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htdocs\anugerahgood\"/>
    </mc:Choice>
  </mc:AlternateContent>
  <xr:revisionPtr revIDLastSave="0" documentId="13_ncr:1_{529723D1-483E-4724-9FF5-18AE707FFCCF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Sheet2!$A$1:$AL$3330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" i="2" l="1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0" i="2"/>
  <c r="AB1661" i="2"/>
  <c r="AB1662" i="2"/>
  <c r="AB1663" i="2"/>
  <c r="AB1664" i="2"/>
  <c r="AB1665" i="2"/>
  <c r="AB1666" i="2"/>
  <c r="AB1667" i="2"/>
  <c r="AB1668" i="2"/>
  <c r="AB1669" i="2"/>
  <c r="AB1670" i="2"/>
  <c r="AB1671" i="2"/>
  <c r="AB1672" i="2"/>
  <c r="AB1673" i="2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6" i="2"/>
  <c r="AB1687" i="2"/>
  <c r="AB1688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B2183" i="2"/>
  <c r="AB2184" i="2"/>
  <c r="AB2185" i="2"/>
  <c r="AB2186" i="2"/>
  <c r="AB2187" i="2"/>
  <c r="AB2188" i="2"/>
  <c r="AB2189" i="2"/>
  <c r="AB2190" i="2"/>
  <c r="AB2191" i="2"/>
  <c r="AB2192" i="2"/>
  <c r="AB2193" i="2"/>
  <c r="AB2194" i="2"/>
  <c r="AB2195" i="2"/>
  <c r="AB2196" i="2"/>
  <c r="AB2197" i="2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B2624" i="2"/>
  <c r="AB2625" i="2"/>
  <c r="AB2626" i="2"/>
  <c r="AB2627" i="2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AB2685" i="2"/>
  <c r="AB2686" i="2"/>
  <c r="AB2687" i="2"/>
  <c r="AB2688" i="2"/>
  <c r="AB2689" i="2"/>
  <c r="AB2690" i="2"/>
  <c r="AB2691" i="2"/>
  <c r="AB2692" i="2"/>
  <c r="AB2693" i="2"/>
  <c r="AB2694" i="2"/>
  <c r="AB2695" i="2"/>
  <c r="AB2696" i="2"/>
  <c r="AB2697" i="2"/>
  <c r="AB2698" i="2"/>
  <c r="AB2699" i="2"/>
  <c r="AB2700" i="2"/>
  <c r="AB2701" i="2"/>
  <c r="AB2702" i="2"/>
  <c r="AB2703" i="2"/>
  <c r="AB2704" i="2"/>
  <c r="AB2705" i="2"/>
  <c r="AB2706" i="2"/>
  <c r="AB2707" i="2"/>
  <c r="AB2708" i="2"/>
  <c r="AB2709" i="2"/>
  <c r="AB2710" i="2"/>
  <c r="AB2711" i="2"/>
  <c r="AB2712" i="2"/>
  <c r="AB2713" i="2"/>
  <c r="AB2714" i="2"/>
  <c r="AB2715" i="2"/>
  <c r="AB2716" i="2"/>
  <c r="AB2717" i="2"/>
  <c r="AB2718" i="2"/>
  <c r="AB2719" i="2"/>
  <c r="AB2720" i="2"/>
  <c r="AB2721" i="2"/>
  <c r="AB2722" i="2"/>
  <c r="AB2723" i="2"/>
  <c r="AB2724" i="2"/>
  <c r="AB2725" i="2"/>
  <c r="AB2726" i="2"/>
  <c r="AB2727" i="2"/>
  <c r="AB2728" i="2"/>
  <c r="AB2729" i="2"/>
  <c r="AB2730" i="2"/>
  <c r="AB2731" i="2"/>
  <c r="AB2732" i="2"/>
  <c r="AB2733" i="2"/>
  <c r="AB2734" i="2"/>
  <c r="AB2735" i="2"/>
  <c r="AB2736" i="2"/>
  <c r="AB2737" i="2"/>
  <c r="AB2738" i="2"/>
  <c r="AB2739" i="2"/>
  <c r="AB2740" i="2"/>
  <c r="AB2741" i="2"/>
  <c r="AB2742" i="2"/>
  <c r="AB2743" i="2"/>
  <c r="AB2744" i="2"/>
  <c r="AB2745" i="2"/>
  <c r="AB2746" i="2"/>
  <c r="AB2747" i="2"/>
  <c r="AB2748" i="2"/>
  <c r="AB2749" i="2"/>
  <c r="AB2750" i="2"/>
  <c r="AB2751" i="2"/>
  <c r="AB2752" i="2"/>
  <c r="AB2753" i="2"/>
  <c r="AB2754" i="2"/>
  <c r="AB2755" i="2"/>
  <c r="AB2756" i="2"/>
  <c r="AB2757" i="2"/>
  <c r="AB2758" i="2"/>
  <c r="AB2759" i="2"/>
  <c r="AB2760" i="2"/>
  <c r="AB2761" i="2"/>
  <c r="AB2762" i="2"/>
  <c r="AB2763" i="2"/>
  <c r="AB2764" i="2"/>
  <c r="AB2765" i="2"/>
  <c r="AB2766" i="2"/>
  <c r="AB2767" i="2"/>
  <c r="AB2768" i="2"/>
  <c r="AB2769" i="2"/>
  <c r="AB2770" i="2"/>
  <c r="AB2771" i="2"/>
  <c r="AB2772" i="2"/>
  <c r="AB2773" i="2"/>
  <c r="AB2774" i="2"/>
  <c r="AB2775" i="2"/>
  <c r="AB2776" i="2"/>
  <c r="AB2777" i="2"/>
  <c r="AB2778" i="2"/>
  <c r="AB2779" i="2"/>
  <c r="AB2780" i="2"/>
  <c r="AB2781" i="2"/>
  <c r="AB2782" i="2"/>
  <c r="AB2783" i="2"/>
  <c r="AB2784" i="2"/>
  <c r="AB2785" i="2"/>
  <c r="AB2786" i="2"/>
  <c r="AB2787" i="2"/>
  <c r="AB2788" i="2"/>
  <c r="AB2789" i="2"/>
  <c r="AB2790" i="2"/>
  <c r="AB2791" i="2"/>
  <c r="AB2792" i="2"/>
  <c r="AB2793" i="2"/>
  <c r="AB2794" i="2"/>
  <c r="AB2795" i="2"/>
  <c r="AB2796" i="2"/>
  <c r="AB2797" i="2"/>
  <c r="AB2798" i="2"/>
  <c r="AB2799" i="2"/>
  <c r="AB2800" i="2"/>
  <c r="AB2801" i="2"/>
  <c r="AB2802" i="2"/>
  <c r="AB2803" i="2"/>
  <c r="AB2804" i="2"/>
  <c r="AB2805" i="2"/>
  <c r="AB2806" i="2"/>
  <c r="AB2807" i="2"/>
  <c r="AB2808" i="2"/>
  <c r="AB2809" i="2"/>
  <c r="AB2810" i="2"/>
  <c r="AB2811" i="2"/>
  <c r="AB2812" i="2"/>
  <c r="AB2813" i="2"/>
  <c r="AB2814" i="2"/>
  <c r="AB2815" i="2"/>
  <c r="AB2816" i="2"/>
  <c r="AB2817" i="2"/>
  <c r="AB2818" i="2"/>
  <c r="AB2819" i="2"/>
  <c r="AB2820" i="2"/>
  <c r="AB2821" i="2"/>
  <c r="AB2822" i="2"/>
  <c r="AB2823" i="2"/>
  <c r="AB2824" i="2"/>
  <c r="AB2825" i="2"/>
  <c r="AB2826" i="2"/>
  <c r="AB2827" i="2"/>
  <c r="AB2828" i="2"/>
  <c r="AB2829" i="2"/>
  <c r="AB2830" i="2"/>
  <c r="AB2831" i="2"/>
  <c r="AB2832" i="2"/>
  <c r="AB2833" i="2"/>
  <c r="AB2834" i="2"/>
  <c r="AB2835" i="2"/>
  <c r="AB2836" i="2"/>
  <c r="AB2837" i="2"/>
  <c r="AB2838" i="2"/>
  <c r="AB2839" i="2"/>
  <c r="AB2840" i="2"/>
  <c r="AB2841" i="2"/>
  <c r="AB2842" i="2"/>
  <c r="AB2843" i="2"/>
  <c r="AB2844" i="2"/>
  <c r="AB2845" i="2"/>
  <c r="AB2846" i="2"/>
  <c r="AB2847" i="2"/>
  <c r="AB2848" i="2"/>
  <c r="AB2849" i="2"/>
  <c r="AB2850" i="2"/>
  <c r="AB2851" i="2"/>
  <c r="AB2852" i="2"/>
  <c r="AB2853" i="2"/>
  <c r="AB2854" i="2"/>
  <c r="AB2855" i="2"/>
  <c r="AB2856" i="2"/>
  <c r="AB2857" i="2"/>
  <c r="AB2858" i="2"/>
  <c r="AB2859" i="2"/>
  <c r="AB2860" i="2"/>
  <c r="AB2861" i="2"/>
  <c r="AB2862" i="2"/>
  <c r="AB2863" i="2"/>
  <c r="AB2864" i="2"/>
  <c r="AB2865" i="2"/>
  <c r="AB2866" i="2"/>
  <c r="AB2867" i="2"/>
  <c r="AB2868" i="2"/>
  <c r="AB2869" i="2"/>
  <c r="AB2870" i="2"/>
  <c r="AB2871" i="2"/>
  <c r="AB2872" i="2"/>
  <c r="AB2873" i="2"/>
  <c r="AB2874" i="2"/>
  <c r="AB2875" i="2"/>
  <c r="AB2876" i="2"/>
  <c r="AB2877" i="2"/>
  <c r="AB2878" i="2"/>
  <c r="AB2879" i="2"/>
  <c r="AB2880" i="2"/>
  <c r="AB2881" i="2"/>
  <c r="AB2882" i="2"/>
  <c r="AB2883" i="2"/>
  <c r="AB2884" i="2"/>
  <c r="AB2885" i="2"/>
  <c r="AB2886" i="2"/>
  <c r="AB2887" i="2"/>
  <c r="AB2888" i="2"/>
  <c r="AB2889" i="2"/>
  <c r="AB2890" i="2"/>
  <c r="AB2891" i="2"/>
  <c r="AB2892" i="2"/>
  <c r="AB2893" i="2"/>
  <c r="AB2894" i="2"/>
  <c r="AB2895" i="2"/>
  <c r="AB2896" i="2"/>
  <c r="AB2897" i="2"/>
  <c r="AB2898" i="2"/>
  <c r="AB2899" i="2"/>
  <c r="AB2900" i="2"/>
  <c r="AB2901" i="2"/>
  <c r="AB2902" i="2"/>
  <c r="AB2903" i="2"/>
  <c r="AB2904" i="2"/>
  <c r="AB2905" i="2"/>
  <c r="AB2906" i="2"/>
  <c r="AB2907" i="2"/>
  <c r="AB2908" i="2"/>
  <c r="AB2909" i="2"/>
  <c r="AB2910" i="2"/>
  <c r="AB2911" i="2"/>
  <c r="AB2912" i="2"/>
  <c r="AB2913" i="2"/>
  <c r="AB2914" i="2"/>
  <c r="AB2915" i="2"/>
  <c r="AB2916" i="2"/>
  <c r="AB2917" i="2"/>
  <c r="AB2918" i="2"/>
  <c r="AB2919" i="2"/>
  <c r="AB2920" i="2"/>
  <c r="AB2921" i="2"/>
  <c r="AB2922" i="2"/>
  <c r="AB2923" i="2"/>
  <c r="AB2924" i="2"/>
  <c r="AB2925" i="2"/>
  <c r="AB2926" i="2"/>
  <c r="AB2927" i="2"/>
  <c r="AB2928" i="2"/>
  <c r="AB2929" i="2"/>
  <c r="AB2930" i="2"/>
  <c r="AB2931" i="2"/>
  <c r="AB2932" i="2"/>
  <c r="AB2933" i="2"/>
  <c r="AB2934" i="2"/>
  <c r="AB2935" i="2"/>
  <c r="AB2936" i="2"/>
  <c r="AB2937" i="2"/>
  <c r="AB2938" i="2"/>
  <c r="AB2939" i="2"/>
  <c r="AB2940" i="2"/>
  <c r="AB2941" i="2"/>
  <c r="AB2942" i="2"/>
  <c r="AB2943" i="2"/>
  <c r="AB2944" i="2"/>
  <c r="AB2945" i="2"/>
  <c r="AB2946" i="2"/>
  <c r="AB2947" i="2"/>
  <c r="AB2948" i="2"/>
  <c r="AB2949" i="2"/>
  <c r="AB2950" i="2"/>
  <c r="AB2951" i="2"/>
  <c r="AB2952" i="2"/>
  <c r="AB2953" i="2"/>
  <c r="AB2954" i="2"/>
  <c r="AB2955" i="2"/>
  <c r="AB2956" i="2"/>
  <c r="AB2957" i="2"/>
  <c r="AB2958" i="2"/>
  <c r="AB2959" i="2"/>
  <c r="AB2960" i="2"/>
  <c r="AB2961" i="2"/>
  <c r="AB2962" i="2"/>
  <c r="AB2963" i="2"/>
  <c r="AB2964" i="2"/>
  <c r="AB2965" i="2"/>
  <c r="AB2966" i="2"/>
  <c r="AB2967" i="2"/>
  <c r="AB2968" i="2"/>
  <c r="AB2969" i="2"/>
  <c r="AB2970" i="2"/>
  <c r="AB2971" i="2"/>
  <c r="AB2972" i="2"/>
  <c r="AB2973" i="2"/>
  <c r="AB2974" i="2"/>
  <c r="AB2975" i="2"/>
  <c r="AB2976" i="2"/>
  <c r="AB2977" i="2"/>
  <c r="AB2978" i="2"/>
  <c r="AB2979" i="2"/>
  <c r="AB2980" i="2"/>
  <c r="AB2981" i="2"/>
  <c r="AB2982" i="2"/>
  <c r="AB2983" i="2"/>
  <c r="AB2984" i="2"/>
  <c r="AB2985" i="2"/>
  <c r="AB2986" i="2"/>
  <c r="AB2987" i="2"/>
  <c r="AB2988" i="2"/>
  <c r="AB2989" i="2"/>
  <c r="AB2990" i="2"/>
  <c r="AB2991" i="2"/>
  <c r="AB2992" i="2"/>
  <c r="AB2993" i="2"/>
  <c r="AB2994" i="2"/>
  <c r="AB2995" i="2"/>
  <c r="AB2996" i="2"/>
  <c r="AB2997" i="2"/>
  <c r="AB2998" i="2"/>
  <c r="AB2999" i="2"/>
  <c r="AB3000" i="2"/>
  <c r="AB3001" i="2"/>
  <c r="AB3002" i="2"/>
  <c r="AB3003" i="2"/>
  <c r="AB3004" i="2"/>
  <c r="AB3005" i="2"/>
  <c r="AB3006" i="2"/>
  <c r="AB3007" i="2"/>
  <c r="AB3008" i="2"/>
  <c r="AB3009" i="2"/>
  <c r="AB3010" i="2"/>
  <c r="AB3011" i="2"/>
  <c r="AB3012" i="2"/>
  <c r="AB3013" i="2"/>
  <c r="AB3014" i="2"/>
  <c r="AB3015" i="2"/>
  <c r="AB3016" i="2"/>
  <c r="AB3017" i="2"/>
  <c r="AB3018" i="2"/>
  <c r="AB3019" i="2"/>
  <c r="AB3020" i="2"/>
  <c r="AB3021" i="2"/>
  <c r="AB3022" i="2"/>
  <c r="AB3023" i="2"/>
  <c r="AB3024" i="2"/>
  <c r="AB3025" i="2"/>
  <c r="AB3026" i="2"/>
  <c r="AB3027" i="2"/>
  <c r="AB3028" i="2"/>
  <c r="AB3029" i="2"/>
  <c r="AB3030" i="2"/>
  <c r="AB3031" i="2"/>
  <c r="AB3032" i="2"/>
  <c r="AB3033" i="2"/>
  <c r="AB3034" i="2"/>
  <c r="AB3035" i="2"/>
  <c r="AB3036" i="2"/>
  <c r="AB3037" i="2"/>
  <c r="AB3038" i="2"/>
  <c r="AB3039" i="2"/>
  <c r="AB3040" i="2"/>
  <c r="AB3041" i="2"/>
  <c r="AB3042" i="2"/>
  <c r="AB3043" i="2"/>
  <c r="AB3044" i="2"/>
  <c r="AB3045" i="2"/>
  <c r="AB3046" i="2"/>
  <c r="AB3047" i="2"/>
  <c r="AB3048" i="2"/>
  <c r="AB3049" i="2"/>
  <c r="AB3050" i="2"/>
  <c r="AB3051" i="2"/>
  <c r="AB3052" i="2"/>
  <c r="AB3053" i="2"/>
  <c r="AB3054" i="2"/>
  <c r="AB3055" i="2"/>
  <c r="AB3056" i="2"/>
  <c r="AB3057" i="2"/>
  <c r="AB3058" i="2"/>
  <c r="AB3059" i="2"/>
  <c r="AB3060" i="2"/>
  <c r="AB3061" i="2"/>
  <c r="AB3062" i="2"/>
  <c r="AB3063" i="2"/>
  <c r="AB3064" i="2"/>
  <c r="AB3065" i="2"/>
  <c r="AB3066" i="2"/>
  <c r="AB3067" i="2"/>
  <c r="AB3068" i="2"/>
  <c r="AB3069" i="2"/>
  <c r="AB3070" i="2"/>
  <c r="AB3071" i="2"/>
  <c r="AB3072" i="2"/>
  <c r="AB3073" i="2"/>
  <c r="AB3074" i="2"/>
  <c r="AB3075" i="2"/>
  <c r="AB3076" i="2"/>
  <c r="AB3077" i="2"/>
  <c r="AB3078" i="2"/>
  <c r="AB3079" i="2"/>
  <c r="AB3080" i="2"/>
  <c r="AB3081" i="2"/>
  <c r="AB3082" i="2"/>
  <c r="AB3083" i="2"/>
  <c r="AB3084" i="2"/>
  <c r="AB3085" i="2"/>
  <c r="AB3086" i="2"/>
  <c r="AB3087" i="2"/>
  <c r="AB3088" i="2"/>
  <c r="AB3089" i="2"/>
  <c r="AB3090" i="2"/>
  <c r="AB3091" i="2"/>
  <c r="AB3092" i="2"/>
  <c r="AB3093" i="2"/>
  <c r="AB3094" i="2"/>
  <c r="AB3095" i="2"/>
  <c r="AB3096" i="2"/>
  <c r="AB3097" i="2"/>
  <c r="AB3098" i="2"/>
  <c r="AB3099" i="2"/>
  <c r="AB3100" i="2"/>
  <c r="AB3101" i="2"/>
  <c r="AB3102" i="2"/>
  <c r="AB3103" i="2"/>
  <c r="AB3104" i="2"/>
  <c r="AB3105" i="2"/>
  <c r="AB3106" i="2"/>
  <c r="AB3107" i="2"/>
  <c r="AB3108" i="2"/>
  <c r="AB3109" i="2"/>
  <c r="AB3110" i="2"/>
  <c r="AB3111" i="2"/>
  <c r="AB3112" i="2"/>
  <c r="AB3113" i="2"/>
  <c r="AB3114" i="2"/>
  <c r="AB3115" i="2"/>
  <c r="AB3116" i="2"/>
  <c r="AB3117" i="2"/>
  <c r="AB3118" i="2"/>
  <c r="AB3119" i="2"/>
  <c r="AB3120" i="2"/>
  <c r="AB3121" i="2"/>
  <c r="AB3122" i="2"/>
  <c r="AB3123" i="2"/>
  <c r="AB3124" i="2"/>
  <c r="AB3125" i="2"/>
  <c r="AB3126" i="2"/>
  <c r="AB3127" i="2"/>
  <c r="AB3128" i="2"/>
  <c r="AB3129" i="2"/>
  <c r="AB3130" i="2"/>
  <c r="AB3131" i="2"/>
  <c r="AB3132" i="2"/>
  <c r="AB3133" i="2"/>
  <c r="AB3134" i="2"/>
  <c r="AB3135" i="2"/>
  <c r="AB3136" i="2"/>
  <c r="AB3137" i="2"/>
  <c r="AB3138" i="2"/>
  <c r="AB3139" i="2"/>
  <c r="AB3140" i="2"/>
  <c r="AB3141" i="2"/>
  <c r="AB3142" i="2"/>
  <c r="AB3143" i="2"/>
  <c r="AB3144" i="2"/>
  <c r="AB3145" i="2"/>
  <c r="AB3146" i="2"/>
  <c r="AB3147" i="2"/>
  <c r="AB3148" i="2"/>
  <c r="AB3149" i="2"/>
  <c r="AB3150" i="2"/>
  <c r="AB3151" i="2"/>
  <c r="AB3152" i="2"/>
  <c r="AB3153" i="2"/>
  <c r="AB3154" i="2"/>
  <c r="AB3155" i="2"/>
  <c r="AB3156" i="2"/>
  <c r="AB3157" i="2"/>
  <c r="AB3158" i="2"/>
  <c r="AB3159" i="2"/>
  <c r="AB3160" i="2"/>
  <c r="AB3161" i="2"/>
  <c r="AB3162" i="2"/>
  <c r="AB3163" i="2"/>
  <c r="AB3164" i="2"/>
  <c r="AB3165" i="2"/>
  <c r="AB3166" i="2"/>
  <c r="AB3167" i="2"/>
  <c r="AB3168" i="2"/>
  <c r="AB3169" i="2"/>
  <c r="AB3170" i="2"/>
  <c r="AB3171" i="2"/>
  <c r="AB3172" i="2"/>
  <c r="AB3173" i="2"/>
  <c r="AB3174" i="2"/>
  <c r="AB3175" i="2"/>
  <c r="AB3176" i="2"/>
  <c r="AB3177" i="2"/>
  <c r="AB3178" i="2"/>
  <c r="AB3179" i="2"/>
  <c r="AB3180" i="2"/>
  <c r="AB3181" i="2"/>
  <c r="AB3182" i="2"/>
  <c r="AB3183" i="2"/>
  <c r="AB3184" i="2"/>
  <c r="AB3185" i="2"/>
  <c r="AB3186" i="2"/>
  <c r="AB3187" i="2"/>
  <c r="AB3188" i="2"/>
  <c r="AB3189" i="2"/>
  <c r="AB3190" i="2"/>
  <c r="AB3191" i="2"/>
  <c r="AB3192" i="2"/>
  <c r="AB3193" i="2"/>
  <c r="AB3194" i="2"/>
  <c r="AB3195" i="2"/>
  <c r="AB3196" i="2"/>
  <c r="AB3197" i="2"/>
  <c r="AB3198" i="2"/>
  <c r="AB3199" i="2"/>
  <c r="AB3200" i="2"/>
  <c r="AB3201" i="2"/>
  <c r="AB3202" i="2"/>
  <c r="AB3203" i="2"/>
  <c r="AB3204" i="2"/>
  <c r="AB3205" i="2"/>
  <c r="AB3206" i="2"/>
  <c r="AB3207" i="2"/>
  <c r="AB3208" i="2"/>
  <c r="AB3209" i="2"/>
  <c r="AB3210" i="2"/>
  <c r="AB3211" i="2"/>
  <c r="AB3212" i="2"/>
  <c r="AB3213" i="2"/>
  <c r="AB3214" i="2"/>
  <c r="AB3215" i="2"/>
  <c r="AB3216" i="2"/>
  <c r="AB3217" i="2"/>
  <c r="AB3218" i="2"/>
  <c r="AB3219" i="2"/>
  <c r="AB3220" i="2"/>
  <c r="AB3221" i="2"/>
  <c r="AB3222" i="2"/>
  <c r="AB3223" i="2"/>
  <c r="AB3224" i="2"/>
  <c r="AB3225" i="2"/>
  <c r="AB3226" i="2"/>
  <c r="AB3227" i="2"/>
  <c r="AB3228" i="2"/>
  <c r="AB3229" i="2"/>
  <c r="AB3230" i="2"/>
  <c r="AB3231" i="2"/>
  <c r="AB3232" i="2"/>
  <c r="AB3233" i="2"/>
  <c r="AB3234" i="2"/>
  <c r="AB3235" i="2"/>
  <c r="AB3236" i="2"/>
  <c r="AB3237" i="2"/>
  <c r="AB3238" i="2"/>
  <c r="AB3239" i="2"/>
  <c r="AB3240" i="2"/>
  <c r="AB3241" i="2"/>
  <c r="AB3242" i="2"/>
  <c r="AB3243" i="2"/>
  <c r="AB3244" i="2"/>
  <c r="AB3245" i="2"/>
  <c r="AB3246" i="2"/>
  <c r="AB3247" i="2"/>
  <c r="AB3248" i="2"/>
  <c r="AB3249" i="2"/>
  <c r="AB3250" i="2"/>
  <c r="AB3251" i="2"/>
  <c r="AB3252" i="2"/>
  <c r="AB3253" i="2"/>
  <c r="AB3254" i="2"/>
  <c r="AB3255" i="2"/>
  <c r="AB3256" i="2"/>
  <c r="AB3257" i="2"/>
  <c r="AB3258" i="2"/>
  <c r="AB3259" i="2"/>
  <c r="AB3260" i="2"/>
  <c r="AB3261" i="2"/>
  <c r="AB3262" i="2"/>
  <c r="AB3263" i="2"/>
  <c r="AB3264" i="2"/>
  <c r="AB3265" i="2"/>
  <c r="AB3266" i="2"/>
  <c r="AB3267" i="2"/>
  <c r="AB3268" i="2"/>
  <c r="AB3269" i="2"/>
  <c r="AB3270" i="2"/>
  <c r="AB3271" i="2"/>
  <c r="AB3272" i="2"/>
  <c r="AB3273" i="2"/>
  <c r="AB3274" i="2"/>
  <c r="AB3275" i="2"/>
  <c r="AB3276" i="2"/>
  <c r="AB3277" i="2"/>
  <c r="AB3278" i="2"/>
  <c r="AB3279" i="2"/>
  <c r="AB3280" i="2"/>
  <c r="AB3281" i="2"/>
  <c r="AB3282" i="2"/>
  <c r="AB3283" i="2"/>
  <c r="AB3284" i="2"/>
  <c r="AB3285" i="2"/>
  <c r="AB3286" i="2"/>
  <c r="AB3287" i="2"/>
  <c r="AB3288" i="2"/>
  <c r="AB3289" i="2"/>
  <c r="AB3290" i="2"/>
  <c r="AB3291" i="2"/>
  <c r="AB3292" i="2"/>
  <c r="AB3293" i="2"/>
  <c r="AB3294" i="2"/>
  <c r="AB3295" i="2"/>
  <c r="AB3296" i="2"/>
  <c r="AB3297" i="2"/>
  <c r="AB3298" i="2"/>
  <c r="AB3299" i="2"/>
  <c r="AB3300" i="2"/>
  <c r="AB3301" i="2"/>
  <c r="AB3302" i="2"/>
  <c r="AB3303" i="2"/>
  <c r="AB3304" i="2"/>
  <c r="AB3305" i="2"/>
  <c r="AB3306" i="2"/>
  <c r="AB3307" i="2"/>
  <c r="AB3308" i="2"/>
  <c r="AB3309" i="2"/>
  <c r="AB3310" i="2"/>
  <c r="AB3311" i="2"/>
  <c r="AB3312" i="2"/>
  <c r="AB3313" i="2"/>
  <c r="AB3314" i="2"/>
  <c r="AB3315" i="2"/>
  <c r="AB3316" i="2"/>
  <c r="AB3317" i="2"/>
  <c r="AB3318" i="2"/>
  <c r="AB3319" i="2"/>
  <c r="AB3320" i="2"/>
  <c r="AB3321" i="2"/>
  <c r="AB3322" i="2"/>
  <c r="AB3323" i="2"/>
  <c r="AB3324" i="2"/>
  <c r="AB3325" i="2"/>
  <c r="AB3326" i="2"/>
  <c r="AB3327" i="2"/>
  <c r="AB3328" i="2"/>
  <c r="AB3329" i="2"/>
  <c r="AB3330" i="2"/>
  <c r="AB2" i="2"/>
  <c r="AD3214" i="2"/>
  <c r="AG3330" i="2"/>
  <c r="AF3330" i="2"/>
  <c r="Y3330" i="2"/>
  <c r="AA3330" i="2" s="1"/>
  <c r="X3330" i="2"/>
  <c r="W3330" i="2"/>
  <c r="V3330" i="2"/>
  <c r="U3330" i="2"/>
  <c r="S3330" i="2"/>
  <c r="R3330" i="2"/>
  <c r="Q3330" i="2"/>
  <c r="P3330" i="2"/>
  <c r="O3330" i="2"/>
  <c r="N3330" i="2"/>
  <c r="M3330" i="2"/>
  <c r="L3330" i="2"/>
  <c r="K3330" i="2"/>
  <c r="J3330" i="2"/>
  <c r="I3330" i="2"/>
  <c r="H3330" i="2"/>
  <c r="G3330" i="2"/>
  <c r="F3330" i="2"/>
  <c r="E3330" i="2"/>
  <c r="D3330" i="2"/>
  <c r="C3330" i="2"/>
  <c r="B3330" i="2"/>
  <c r="A3330" i="2"/>
  <c r="AG3329" i="2"/>
  <c r="AF3329" i="2"/>
  <c r="Y3329" i="2"/>
  <c r="AA3329" i="2" s="1"/>
  <c r="AE3329" i="2" s="1"/>
  <c r="AD3329" i="2" s="1"/>
  <c r="X3329" i="2"/>
  <c r="W3329" i="2"/>
  <c r="V3329" i="2"/>
  <c r="U3329" i="2"/>
  <c r="S3329" i="2"/>
  <c r="R3329" i="2"/>
  <c r="Q3329" i="2"/>
  <c r="P3329" i="2"/>
  <c r="O3329" i="2"/>
  <c r="N3329" i="2"/>
  <c r="M3329" i="2"/>
  <c r="L3329" i="2"/>
  <c r="K3329" i="2"/>
  <c r="J3329" i="2"/>
  <c r="I3329" i="2"/>
  <c r="H3329" i="2"/>
  <c r="G3329" i="2"/>
  <c r="F3329" i="2"/>
  <c r="E3329" i="2"/>
  <c r="D3329" i="2"/>
  <c r="C3329" i="2"/>
  <c r="B3329" i="2"/>
  <c r="A3329" i="2"/>
  <c r="AG3328" i="2"/>
  <c r="AF3328" i="2"/>
  <c r="Y3328" i="2"/>
  <c r="AA3328" i="2" s="1"/>
  <c r="AE3328" i="2" s="1"/>
  <c r="AD3328" i="2" s="1"/>
  <c r="X3328" i="2"/>
  <c r="W3328" i="2"/>
  <c r="V3328" i="2"/>
  <c r="U3328" i="2"/>
  <c r="S3328" i="2"/>
  <c r="R3328" i="2"/>
  <c r="Q3328" i="2"/>
  <c r="P3328" i="2"/>
  <c r="O3328" i="2"/>
  <c r="N3328" i="2"/>
  <c r="M3328" i="2"/>
  <c r="L3328" i="2"/>
  <c r="K3328" i="2"/>
  <c r="J3328" i="2"/>
  <c r="I3328" i="2"/>
  <c r="H3328" i="2"/>
  <c r="G3328" i="2"/>
  <c r="F3328" i="2"/>
  <c r="E3328" i="2"/>
  <c r="D3328" i="2"/>
  <c r="C3328" i="2"/>
  <c r="B3328" i="2"/>
  <c r="A3328" i="2"/>
  <c r="AG3327" i="2"/>
  <c r="AF3327" i="2"/>
  <c r="Y3327" i="2"/>
  <c r="AA3327" i="2" s="1"/>
  <c r="AE3327" i="2" s="1"/>
  <c r="AD3327" i="2" s="1"/>
  <c r="X3327" i="2"/>
  <c r="W3327" i="2"/>
  <c r="V3327" i="2"/>
  <c r="U3327" i="2"/>
  <c r="S3327" i="2"/>
  <c r="R3327" i="2"/>
  <c r="Q3327" i="2"/>
  <c r="P3327" i="2"/>
  <c r="O3327" i="2"/>
  <c r="N3327" i="2"/>
  <c r="M3327" i="2"/>
  <c r="L3327" i="2"/>
  <c r="K3327" i="2"/>
  <c r="J3327" i="2"/>
  <c r="I3327" i="2"/>
  <c r="H3327" i="2"/>
  <c r="G3327" i="2"/>
  <c r="F3327" i="2"/>
  <c r="E3327" i="2"/>
  <c r="D3327" i="2"/>
  <c r="C3327" i="2"/>
  <c r="B3327" i="2"/>
  <c r="A3327" i="2"/>
  <c r="AG3326" i="2"/>
  <c r="AF3326" i="2"/>
  <c r="Y3326" i="2"/>
  <c r="AA3326" i="2" s="1"/>
  <c r="X3326" i="2"/>
  <c r="W3326" i="2"/>
  <c r="V3326" i="2"/>
  <c r="U3326" i="2"/>
  <c r="S3326" i="2"/>
  <c r="R3326" i="2"/>
  <c r="Q3326" i="2"/>
  <c r="P3326" i="2"/>
  <c r="O3326" i="2"/>
  <c r="N3326" i="2"/>
  <c r="M3326" i="2"/>
  <c r="L3326" i="2"/>
  <c r="K3326" i="2"/>
  <c r="J3326" i="2"/>
  <c r="I3326" i="2"/>
  <c r="H3326" i="2"/>
  <c r="G3326" i="2"/>
  <c r="F3326" i="2"/>
  <c r="E3326" i="2"/>
  <c r="D3326" i="2"/>
  <c r="C3326" i="2"/>
  <c r="B3326" i="2"/>
  <c r="A3326" i="2"/>
  <c r="AG3325" i="2"/>
  <c r="AF3325" i="2"/>
  <c r="Y3325" i="2"/>
  <c r="AA3325" i="2" s="1"/>
  <c r="AE3325" i="2" s="1"/>
  <c r="AD3325" i="2" s="1"/>
  <c r="X3325" i="2"/>
  <c r="W3325" i="2"/>
  <c r="V3325" i="2"/>
  <c r="U3325" i="2"/>
  <c r="S3325" i="2"/>
  <c r="R3325" i="2"/>
  <c r="Q3325" i="2"/>
  <c r="P3325" i="2"/>
  <c r="O3325" i="2"/>
  <c r="N3325" i="2"/>
  <c r="M3325" i="2"/>
  <c r="L3325" i="2"/>
  <c r="K3325" i="2"/>
  <c r="J3325" i="2"/>
  <c r="I3325" i="2"/>
  <c r="H3325" i="2"/>
  <c r="G3325" i="2"/>
  <c r="F3325" i="2"/>
  <c r="E3325" i="2"/>
  <c r="D3325" i="2"/>
  <c r="C3325" i="2"/>
  <c r="B3325" i="2"/>
  <c r="A3325" i="2"/>
  <c r="AG3324" i="2"/>
  <c r="AF3324" i="2"/>
  <c r="Y3324" i="2"/>
  <c r="AA3324" i="2" s="1"/>
  <c r="AE3324" i="2" s="1"/>
  <c r="AD3324" i="2" s="1"/>
  <c r="X3324" i="2"/>
  <c r="W3324" i="2"/>
  <c r="V3324" i="2"/>
  <c r="U3324" i="2"/>
  <c r="S3324" i="2"/>
  <c r="R3324" i="2"/>
  <c r="Q3324" i="2"/>
  <c r="P3324" i="2"/>
  <c r="O3324" i="2"/>
  <c r="N3324" i="2"/>
  <c r="M3324" i="2"/>
  <c r="L3324" i="2"/>
  <c r="K3324" i="2"/>
  <c r="J3324" i="2"/>
  <c r="I3324" i="2"/>
  <c r="H3324" i="2"/>
  <c r="G3324" i="2"/>
  <c r="F3324" i="2"/>
  <c r="E3324" i="2"/>
  <c r="D3324" i="2"/>
  <c r="C3324" i="2"/>
  <c r="B3324" i="2"/>
  <c r="A3324" i="2"/>
  <c r="AG3323" i="2"/>
  <c r="AF3323" i="2"/>
  <c r="Y3323" i="2"/>
  <c r="AA3323" i="2" s="1"/>
  <c r="AE3323" i="2" s="1"/>
  <c r="AD3323" i="2" s="1"/>
  <c r="AC3323" i="2" s="1"/>
  <c r="X3323" i="2"/>
  <c r="W3323" i="2"/>
  <c r="V3323" i="2"/>
  <c r="U3323" i="2"/>
  <c r="S3323" i="2"/>
  <c r="R3323" i="2"/>
  <c r="Q3323" i="2"/>
  <c r="P3323" i="2"/>
  <c r="O3323" i="2"/>
  <c r="N3323" i="2"/>
  <c r="M3323" i="2"/>
  <c r="L3323" i="2"/>
  <c r="K3323" i="2"/>
  <c r="J3323" i="2"/>
  <c r="I3323" i="2"/>
  <c r="H3323" i="2"/>
  <c r="G3323" i="2"/>
  <c r="F3323" i="2"/>
  <c r="E3323" i="2"/>
  <c r="D3323" i="2"/>
  <c r="C3323" i="2"/>
  <c r="B3323" i="2"/>
  <c r="A3323" i="2"/>
  <c r="AG3322" i="2"/>
  <c r="AF3322" i="2"/>
  <c r="Y3322" i="2"/>
  <c r="AA3322" i="2" s="1"/>
  <c r="X3322" i="2"/>
  <c r="W3322" i="2"/>
  <c r="V3322" i="2"/>
  <c r="U3322" i="2"/>
  <c r="S3322" i="2"/>
  <c r="R3322" i="2"/>
  <c r="Q3322" i="2"/>
  <c r="P3322" i="2"/>
  <c r="O3322" i="2"/>
  <c r="N3322" i="2"/>
  <c r="M3322" i="2"/>
  <c r="L3322" i="2"/>
  <c r="K3322" i="2"/>
  <c r="J3322" i="2"/>
  <c r="I3322" i="2"/>
  <c r="H3322" i="2"/>
  <c r="G3322" i="2"/>
  <c r="F3322" i="2"/>
  <c r="E3322" i="2"/>
  <c r="D3322" i="2"/>
  <c r="C3322" i="2"/>
  <c r="B3322" i="2"/>
  <c r="A3322" i="2"/>
  <c r="AG3321" i="2"/>
  <c r="AF3321" i="2"/>
  <c r="Y3321" i="2"/>
  <c r="AA3321" i="2" s="1"/>
  <c r="AE3321" i="2" s="1"/>
  <c r="AD3321" i="2" s="1"/>
  <c r="X3321" i="2"/>
  <c r="W3321" i="2"/>
  <c r="V3321" i="2"/>
  <c r="U3321" i="2"/>
  <c r="S3321" i="2"/>
  <c r="R3321" i="2"/>
  <c r="Q3321" i="2"/>
  <c r="P3321" i="2"/>
  <c r="O3321" i="2"/>
  <c r="N3321" i="2"/>
  <c r="M3321" i="2"/>
  <c r="L3321" i="2"/>
  <c r="K3321" i="2"/>
  <c r="J3321" i="2"/>
  <c r="I3321" i="2"/>
  <c r="H3321" i="2"/>
  <c r="G3321" i="2"/>
  <c r="F3321" i="2"/>
  <c r="E3321" i="2"/>
  <c r="D3321" i="2"/>
  <c r="C3321" i="2"/>
  <c r="B3321" i="2"/>
  <c r="A3321" i="2"/>
  <c r="AG3320" i="2"/>
  <c r="AF3320" i="2"/>
  <c r="Y3320" i="2"/>
  <c r="AA3320" i="2" s="1"/>
  <c r="AE3320" i="2" s="1"/>
  <c r="AD3320" i="2" s="1"/>
  <c r="X3320" i="2"/>
  <c r="W3320" i="2"/>
  <c r="V3320" i="2"/>
  <c r="U3320" i="2"/>
  <c r="S3320" i="2"/>
  <c r="R3320" i="2"/>
  <c r="Q3320" i="2"/>
  <c r="P3320" i="2"/>
  <c r="O3320" i="2"/>
  <c r="N3320" i="2"/>
  <c r="M3320" i="2"/>
  <c r="L3320" i="2"/>
  <c r="K3320" i="2"/>
  <c r="J3320" i="2"/>
  <c r="I3320" i="2"/>
  <c r="H3320" i="2"/>
  <c r="G3320" i="2"/>
  <c r="F3320" i="2"/>
  <c r="E3320" i="2"/>
  <c r="D3320" i="2"/>
  <c r="C3320" i="2"/>
  <c r="B3320" i="2"/>
  <c r="A3320" i="2"/>
  <c r="AG3319" i="2"/>
  <c r="AF3319" i="2"/>
  <c r="Y3319" i="2"/>
  <c r="AA3319" i="2" s="1"/>
  <c r="AE3319" i="2" s="1"/>
  <c r="AD3319" i="2" s="1"/>
  <c r="AC3319" i="2" s="1"/>
  <c r="X3319" i="2"/>
  <c r="W3319" i="2"/>
  <c r="V3319" i="2"/>
  <c r="U3319" i="2"/>
  <c r="S3319" i="2"/>
  <c r="R3319" i="2"/>
  <c r="Q3319" i="2"/>
  <c r="P3319" i="2"/>
  <c r="O3319" i="2"/>
  <c r="N3319" i="2"/>
  <c r="M3319" i="2"/>
  <c r="L3319" i="2"/>
  <c r="K3319" i="2"/>
  <c r="J3319" i="2"/>
  <c r="I3319" i="2"/>
  <c r="H3319" i="2"/>
  <c r="G3319" i="2"/>
  <c r="F3319" i="2"/>
  <c r="E3319" i="2"/>
  <c r="D3319" i="2"/>
  <c r="C3319" i="2"/>
  <c r="B3319" i="2"/>
  <c r="A3319" i="2"/>
  <c r="AG3318" i="2"/>
  <c r="AF3318" i="2"/>
  <c r="Y3318" i="2"/>
  <c r="AA3318" i="2" s="1"/>
  <c r="X3318" i="2"/>
  <c r="W3318" i="2"/>
  <c r="V3318" i="2"/>
  <c r="U3318" i="2"/>
  <c r="S3318" i="2"/>
  <c r="R3318" i="2"/>
  <c r="Q3318" i="2"/>
  <c r="P3318" i="2"/>
  <c r="O3318" i="2"/>
  <c r="N3318" i="2"/>
  <c r="M3318" i="2"/>
  <c r="L3318" i="2"/>
  <c r="K3318" i="2"/>
  <c r="J3318" i="2"/>
  <c r="I3318" i="2"/>
  <c r="H3318" i="2"/>
  <c r="G3318" i="2"/>
  <c r="F3318" i="2"/>
  <c r="E3318" i="2"/>
  <c r="D3318" i="2"/>
  <c r="C3318" i="2"/>
  <c r="B3318" i="2"/>
  <c r="A3318" i="2"/>
  <c r="AG3317" i="2"/>
  <c r="AF3317" i="2"/>
  <c r="Y3317" i="2"/>
  <c r="AA3317" i="2" s="1"/>
  <c r="AE3317" i="2" s="1"/>
  <c r="AD3317" i="2" s="1"/>
  <c r="X3317" i="2"/>
  <c r="W3317" i="2"/>
  <c r="V3317" i="2"/>
  <c r="U3317" i="2"/>
  <c r="S3317" i="2"/>
  <c r="R3317" i="2"/>
  <c r="Q3317" i="2"/>
  <c r="P3317" i="2"/>
  <c r="O3317" i="2"/>
  <c r="N3317" i="2"/>
  <c r="M3317" i="2"/>
  <c r="L3317" i="2"/>
  <c r="K3317" i="2"/>
  <c r="J3317" i="2"/>
  <c r="I3317" i="2"/>
  <c r="H3317" i="2"/>
  <c r="G3317" i="2"/>
  <c r="F3317" i="2"/>
  <c r="E3317" i="2"/>
  <c r="D3317" i="2"/>
  <c r="C3317" i="2"/>
  <c r="B3317" i="2"/>
  <c r="A3317" i="2"/>
  <c r="AG3316" i="2"/>
  <c r="AF3316" i="2"/>
  <c r="Y3316" i="2"/>
  <c r="AA3316" i="2" s="1"/>
  <c r="AE3316" i="2" s="1"/>
  <c r="AD3316" i="2" s="1"/>
  <c r="X3316" i="2"/>
  <c r="W3316" i="2"/>
  <c r="V3316" i="2"/>
  <c r="U3316" i="2"/>
  <c r="S3316" i="2"/>
  <c r="R3316" i="2"/>
  <c r="Q3316" i="2"/>
  <c r="P3316" i="2"/>
  <c r="O3316" i="2"/>
  <c r="N3316" i="2"/>
  <c r="M3316" i="2"/>
  <c r="L3316" i="2"/>
  <c r="K3316" i="2"/>
  <c r="J3316" i="2"/>
  <c r="I3316" i="2"/>
  <c r="H3316" i="2"/>
  <c r="G3316" i="2"/>
  <c r="F3316" i="2"/>
  <c r="E3316" i="2"/>
  <c r="D3316" i="2"/>
  <c r="C3316" i="2"/>
  <c r="B3316" i="2"/>
  <c r="A3316" i="2"/>
  <c r="AG3315" i="2"/>
  <c r="AF3315" i="2"/>
  <c r="Y3315" i="2"/>
  <c r="AA3315" i="2" s="1"/>
  <c r="AE3315" i="2" s="1"/>
  <c r="AD3315" i="2" s="1"/>
  <c r="AC3315" i="2" s="1"/>
  <c r="X3315" i="2"/>
  <c r="W3315" i="2"/>
  <c r="V3315" i="2"/>
  <c r="U3315" i="2"/>
  <c r="S3315" i="2"/>
  <c r="R3315" i="2"/>
  <c r="Q3315" i="2"/>
  <c r="P3315" i="2"/>
  <c r="O3315" i="2"/>
  <c r="N3315" i="2"/>
  <c r="M3315" i="2"/>
  <c r="L3315" i="2"/>
  <c r="K3315" i="2"/>
  <c r="J3315" i="2"/>
  <c r="I3315" i="2"/>
  <c r="H3315" i="2"/>
  <c r="G3315" i="2"/>
  <c r="F3315" i="2"/>
  <c r="E3315" i="2"/>
  <c r="D3315" i="2"/>
  <c r="C3315" i="2"/>
  <c r="B3315" i="2"/>
  <c r="A3315" i="2"/>
  <c r="AG3314" i="2"/>
  <c r="AF3314" i="2"/>
  <c r="Y3314" i="2"/>
  <c r="AA3314" i="2" s="1"/>
  <c r="X3314" i="2"/>
  <c r="W3314" i="2"/>
  <c r="V3314" i="2"/>
  <c r="U3314" i="2"/>
  <c r="S3314" i="2"/>
  <c r="R3314" i="2"/>
  <c r="Q3314" i="2"/>
  <c r="P3314" i="2"/>
  <c r="O3314" i="2"/>
  <c r="N3314" i="2"/>
  <c r="M3314" i="2"/>
  <c r="L3314" i="2"/>
  <c r="K3314" i="2"/>
  <c r="J3314" i="2"/>
  <c r="I3314" i="2"/>
  <c r="H3314" i="2"/>
  <c r="G3314" i="2"/>
  <c r="F3314" i="2"/>
  <c r="E3314" i="2"/>
  <c r="D3314" i="2"/>
  <c r="C3314" i="2"/>
  <c r="B3314" i="2"/>
  <c r="A3314" i="2"/>
  <c r="AG3313" i="2"/>
  <c r="AF3313" i="2"/>
  <c r="Y3313" i="2"/>
  <c r="AA3313" i="2" s="1"/>
  <c r="AE3313" i="2" s="1"/>
  <c r="AD3313" i="2" s="1"/>
  <c r="X3313" i="2"/>
  <c r="W3313" i="2"/>
  <c r="V3313" i="2"/>
  <c r="U3313" i="2"/>
  <c r="S3313" i="2"/>
  <c r="R3313" i="2"/>
  <c r="Q3313" i="2"/>
  <c r="P3313" i="2"/>
  <c r="O3313" i="2"/>
  <c r="N3313" i="2"/>
  <c r="M3313" i="2"/>
  <c r="L3313" i="2"/>
  <c r="K3313" i="2"/>
  <c r="J3313" i="2"/>
  <c r="I3313" i="2"/>
  <c r="H3313" i="2"/>
  <c r="G3313" i="2"/>
  <c r="F3313" i="2"/>
  <c r="E3313" i="2"/>
  <c r="D3313" i="2"/>
  <c r="C3313" i="2"/>
  <c r="B3313" i="2"/>
  <c r="A3313" i="2"/>
  <c r="AG3312" i="2"/>
  <c r="AF3312" i="2"/>
  <c r="Y3312" i="2"/>
  <c r="AA3312" i="2" s="1"/>
  <c r="AE3312" i="2" s="1"/>
  <c r="AD3312" i="2" s="1"/>
  <c r="X3312" i="2"/>
  <c r="W3312" i="2"/>
  <c r="V3312" i="2"/>
  <c r="U3312" i="2"/>
  <c r="S3312" i="2"/>
  <c r="R3312" i="2"/>
  <c r="Q3312" i="2"/>
  <c r="P3312" i="2"/>
  <c r="O3312" i="2"/>
  <c r="N3312" i="2"/>
  <c r="M3312" i="2"/>
  <c r="L3312" i="2"/>
  <c r="K3312" i="2"/>
  <c r="J3312" i="2"/>
  <c r="I3312" i="2"/>
  <c r="H3312" i="2"/>
  <c r="G3312" i="2"/>
  <c r="F3312" i="2"/>
  <c r="E3312" i="2"/>
  <c r="D3312" i="2"/>
  <c r="C3312" i="2"/>
  <c r="B3312" i="2"/>
  <c r="A3312" i="2"/>
  <c r="AG3311" i="2"/>
  <c r="AF3311" i="2"/>
  <c r="Y3311" i="2"/>
  <c r="AA3311" i="2" s="1"/>
  <c r="AE3311" i="2" s="1"/>
  <c r="AD3311" i="2" s="1"/>
  <c r="X3311" i="2"/>
  <c r="W3311" i="2"/>
  <c r="V3311" i="2"/>
  <c r="U3311" i="2"/>
  <c r="S3311" i="2"/>
  <c r="R3311" i="2"/>
  <c r="Q3311" i="2"/>
  <c r="P3311" i="2"/>
  <c r="O3311" i="2"/>
  <c r="N3311" i="2"/>
  <c r="M3311" i="2"/>
  <c r="L3311" i="2"/>
  <c r="K3311" i="2"/>
  <c r="J3311" i="2"/>
  <c r="I3311" i="2"/>
  <c r="H3311" i="2"/>
  <c r="G3311" i="2"/>
  <c r="F3311" i="2"/>
  <c r="E3311" i="2"/>
  <c r="D3311" i="2"/>
  <c r="C3311" i="2"/>
  <c r="B3311" i="2"/>
  <c r="A3311" i="2"/>
  <c r="AG3310" i="2"/>
  <c r="AF3310" i="2"/>
  <c r="Y3310" i="2"/>
  <c r="AA3310" i="2" s="1"/>
  <c r="X3310" i="2"/>
  <c r="W3310" i="2"/>
  <c r="V3310" i="2"/>
  <c r="U3310" i="2"/>
  <c r="S3310" i="2"/>
  <c r="R3310" i="2"/>
  <c r="Q3310" i="2"/>
  <c r="P3310" i="2"/>
  <c r="O3310" i="2"/>
  <c r="N3310" i="2"/>
  <c r="M3310" i="2"/>
  <c r="L3310" i="2"/>
  <c r="K3310" i="2"/>
  <c r="J3310" i="2"/>
  <c r="I3310" i="2"/>
  <c r="H3310" i="2"/>
  <c r="G3310" i="2"/>
  <c r="F3310" i="2"/>
  <c r="E3310" i="2"/>
  <c r="D3310" i="2"/>
  <c r="C3310" i="2"/>
  <c r="B3310" i="2"/>
  <c r="A3310" i="2"/>
  <c r="AG3309" i="2"/>
  <c r="AF3309" i="2"/>
  <c r="Y3309" i="2"/>
  <c r="AA3309" i="2" s="1"/>
  <c r="AE3309" i="2" s="1"/>
  <c r="AD3309" i="2" s="1"/>
  <c r="X3309" i="2"/>
  <c r="W3309" i="2"/>
  <c r="V3309" i="2"/>
  <c r="U3309" i="2"/>
  <c r="S3309" i="2"/>
  <c r="R3309" i="2"/>
  <c r="Q3309" i="2"/>
  <c r="P3309" i="2"/>
  <c r="O3309" i="2"/>
  <c r="N3309" i="2"/>
  <c r="M3309" i="2"/>
  <c r="L3309" i="2"/>
  <c r="K3309" i="2"/>
  <c r="J3309" i="2"/>
  <c r="I3309" i="2"/>
  <c r="H3309" i="2"/>
  <c r="G3309" i="2"/>
  <c r="F3309" i="2"/>
  <c r="E3309" i="2"/>
  <c r="D3309" i="2"/>
  <c r="C3309" i="2"/>
  <c r="B3309" i="2"/>
  <c r="A3309" i="2"/>
  <c r="AG3308" i="2"/>
  <c r="AF3308" i="2"/>
  <c r="Y3308" i="2"/>
  <c r="AA3308" i="2" s="1"/>
  <c r="AE3308" i="2" s="1"/>
  <c r="AD3308" i="2" s="1"/>
  <c r="X3308" i="2"/>
  <c r="W3308" i="2"/>
  <c r="V3308" i="2"/>
  <c r="U3308" i="2"/>
  <c r="S3308" i="2"/>
  <c r="R3308" i="2"/>
  <c r="Q3308" i="2"/>
  <c r="P3308" i="2"/>
  <c r="O3308" i="2"/>
  <c r="N3308" i="2"/>
  <c r="M3308" i="2"/>
  <c r="L3308" i="2"/>
  <c r="K3308" i="2"/>
  <c r="J3308" i="2"/>
  <c r="I3308" i="2"/>
  <c r="H3308" i="2"/>
  <c r="G3308" i="2"/>
  <c r="F3308" i="2"/>
  <c r="E3308" i="2"/>
  <c r="D3308" i="2"/>
  <c r="C3308" i="2"/>
  <c r="B3308" i="2"/>
  <c r="A3308" i="2"/>
  <c r="AG3307" i="2"/>
  <c r="AF3307" i="2"/>
  <c r="Y3307" i="2"/>
  <c r="AA3307" i="2" s="1"/>
  <c r="AE3307" i="2" s="1"/>
  <c r="AD3307" i="2" s="1"/>
  <c r="AC3307" i="2" s="1"/>
  <c r="X3307" i="2"/>
  <c r="W3307" i="2"/>
  <c r="V3307" i="2"/>
  <c r="U3307" i="2"/>
  <c r="S3307" i="2"/>
  <c r="R3307" i="2"/>
  <c r="Q3307" i="2"/>
  <c r="P3307" i="2"/>
  <c r="O3307" i="2"/>
  <c r="N3307" i="2"/>
  <c r="M3307" i="2"/>
  <c r="L3307" i="2"/>
  <c r="K3307" i="2"/>
  <c r="J3307" i="2"/>
  <c r="I3307" i="2"/>
  <c r="H3307" i="2"/>
  <c r="G3307" i="2"/>
  <c r="F3307" i="2"/>
  <c r="E3307" i="2"/>
  <c r="D3307" i="2"/>
  <c r="C3307" i="2"/>
  <c r="B3307" i="2"/>
  <c r="A3307" i="2"/>
  <c r="AG3306" i="2"/>
  <c r="AF3306" i="2"/>
  <c r="Y3306" i="2"/>
  <c r="AA3306" i="2" s="1"/>
  <c r="X3306" i="2"/>
  <c r="W3306" i="2"/>
  <c r="V3306" i="2"/>
  <c r="U3306" i="2"/>
  <c r="S3306" i="2"/>
  <c r="R3306" i="2"/>
  <c r="Q3306" i="2"/>
  <c r="P3306" i="2"/>
  <c r="O3306" i="2"/>
  <c r="N3306" i="2"/>
  <c r="M3306" i="2"/>
  <c r="L3306" i="2"/>
  <c r="K3306" i="2"/>
  <c r="J3306" i="2"/>
  <c r="I3306" i="2"/>
  <c r="H3306" i="2"/>
  <c r="G3306" i="2"/>
  <c r="F3306" i="2"/>
  <c r="E3306" i="2"/>
  <c r="D3306" i="2"/>
  <c r="C3306" i="2"/>
  <c r="B3306" i="2"/>
  <c r="A3306" i="2"/>
  <c r="AG3305" i="2"/>
  <c r="AF3305" i="2"/>
  <c r="Y3305" i="2"/>
  <c r="AA3305" i="2" s="1"/>
  <c r="AE3305" i="2" s="1"/>
  <c r="AD3305" i="2" s="1"/>
  <c r="X3305" i="2"/>
  <c r="W3305" i="2"/>
  <c r="V3305" i="2"/>
  <c r="U3305" i="2"/>
  <c r="S3305" i="2"/>
  <c r="R3305" i="2"/>
  <c r="Q3305" i="2"/>
  <c r="P3305" i="2"/>
  <c r="O3305" i="2"/>
  <c r="N3305" i="2"/>
  <c r="M3305" i="2"/>
  <c r="L3305" i="2"/>
  <c r="K3305" i="2"/>
  <c r="J3305" i="2"/>
  <c r="I3305" i="2"/>
  <c r="H3305" i="2"/>
  <c r="G3305" i="2"/>
  <c r="F3305" i="2"/>
  <c r="E3305" i="2"/>
  <c r="D3305" i="2"/>
  <c r="C3305" i="2"/>
  <c r="B3305" i="2"/>
  <c r="A3305" i="2"/>
  <c r="AG3304" i="2"/>
  <c r="AF3304" i="2"/>
  <c r="Y3304" i="2"/>
  <c r="AA3304" i="2" s="1"/>
  <c r="AE3304" i="2" s="1"/>
  <c r="AD3304" i="2" s="1"/>
  <c r="X3304" i="2"/>
  <c r="W3304" i="2"/>
  <c r="V3304" i="2"/>
  <c r="U3304" i="2"/>
  <c r="S3304" i="2"/>
  <c r="R3304" i="2"/>
  <c r="Q3304" i="2"/>
  <c r="P3304" i="2"/>
  <c r="O3304" i="2"/>
  <c r="N3304" i="2"/>
  <c r="M3304" i="2"/>
  <c r="L3304" i="2"/>
  <c r="K3304" i="2"/>
  <c r="J3304" i="2"/>
  <c r="I3304" i="2"/>
  <c r="H3304" i="2"/>
  <c r="G3304" i="2"/>
  <c r="F3304" i="2"/>
  <c r="E3304" i="2"/>
  <c r="D3304" i="2"/>
  <c r="C3304" i="2"/>
  <c r="B3304" i="2"/>
  <c r="A3304" i="2"/>
  <c r="AG3303" i="2"/>
  <c r="AF3303" i="2"/>
  <c r="Y3303" i="2"/>
  <c r="AA3303" i="2" s="1"/>
  <c r="AE3303" i="2" s="1"/>
  <c r="AD3303" i="2" s="1"/>
  <c r="AC3303" i="2" s="1"/>
  <c r="X3303" i="2"/>
  <c r="W3303" i="2"/>
  <c r="V3303" i="2"/>
  <c r="U3303" i="2"/>
  <c r="S3303" i="2"/>
  <c r="R3303" i="2"/>
  <c r="Q3303" i="2"/>
  <c r="P3303" i="2"/>
  <c r="O3303" i="2"/>
  <c r="N3303" i="2"/>
  <c r="M3303" i="2"/>
  <c r="L3303" i="2"/>
  <c r="K3303" i="2"/>
  <c r="J3303" i="2"/>
  <c r="I3303" i="2"/>
  <c r="H3303" i="2"/>
  <c r="G3303" i="2"/>
  <c r="F3303" i="2"/>
  <c r="E3303" i="2"/>
  <c r="D3303" i="2"/>
  <c r="C3303" i="2"/>
  <c r="B3303" i="2"/>
  <c r="A3303" i="2"/>
  <c r="AG3302" i="2"/>
  <c r="AF3302" i="2"/>
  <c r="Y3302" i="2"/>
  <c r="AA3302" i="2" s="1"/>
  <c r="X3302" i="2"/>
  <c r="W3302" i="2"/>
  <c r="V3302" i="2"/>
  <c r="U3302" i="2"/>
  <c r="S3302" i="2"/>
  <c r="R3302" i="2"/>
  <c r="Q3302" i="2"/>
  <c r="P3302" i="2"/>
  <c r="O3302" i="2"/>
  <c r="N3302" i="2"/>
  <c r="M3302" i="2"/>
  <c r="L3302" i="2"/>
  <c r="K3302" i="2"/>
  <c r="J3302" i="2"/>
  <c r="I3302" i="2"/>
  <c r="H3302" i="2"/>
  <c r="G3302" i="2"/>
  <c r="F3302" i="2"/>
  <c r="E3302" i="2"/>
  <c r="D3302" i="2"/>
  <c r="C3302" i="2"/>
  <c r="B3302" i="2"/>
  <c r="A3302" i="2"/>
  <c r="AG3301" i="2"/>
  <c r="AF3301" i="2"/>
  <c r="Y3301" i="2"/>
  <c r="AA3301" i="2" s="1"/>
  <c r="AE3301" i="2" s="1"/>
  <c r="AD3301" i="2" s="1"/>
  <c r="X3301" i="2"/>
  <c r="W3301" i="2"/>
  <c r="V3301" i="2"/>
  <c r="U3301" i="2"/>
  <c r="S3301" i="2"/>
  <c r="R3301" i="2"/>
  <c r="Q3301" i="2"/>
  <c r="P3301" i="2"/>
  <c r="O3301" i="2"/>
  <c r="N3301" i="2"/>
  <c r="M3301" i="2"/>
  <c r="L3301" i="2"/>
  <c r="K3301" i="2"/>
  <c r="J3301" i="2"/>
  <c r="I3301" i="2"/>
  <c r="H3301" i="2"/>
  <c r="G3301" i="2"/>
  <c r="F3301" i="2"/>
  <c r="E3301" i="2"/>
  <c r="D3301" i="2"/>
  <c r="C3301" i="2"/>
  <c r="B3301" i="2"/>
  <c r="A3301" i="2"/>
  <c r="AG3300" i="2"/>
  <c r="AF3300" i="2"/>
  <c r="Y3300" i="2"/>
  <c r="AA3300" i="2" s="1"/>
  <c r="AE3300" i="2" s="1"/>
  <c r="AD3300" i="2" s="1"/>
  <c r="X3300" i="2"/>
  <c r="W3300" i="2"/>
  <c r="V3300" i="2"/>
  <c r="U3300" i="2"/>
  <c r="S3300" i="2"/>
  <c r="R3300" i="2"/>
  <c r="Q3300" i="2"/>
  <c r="P3300" i="2"/>
  <c r="O3300" i="2"/>
  <c r="N3300" i="2"/>
  <c r="M3300" i="2"/>
  <c r="L3300" i="2"/>
  <c r="K3300" i="2"/>
  <c r="J3300" i="2"/>
  <c r="I3300" i="2"/>
  <c r="H3300" i="2"/>
  <c r="G3300" i="2"/>
  <c r="F3300" i="2"/>
  <c r="E3300" i="2"/>
  <c r="D3300" i="2"/>
  <c r="C3300" i="2"/>
  <c r="B3300" i="2"/>
  <c r="A3300" i="2"/>
  <c r="AG3299" i="2"/>
  <c r="AF3299" i="2"/>
  <c r="Y3299" i="2"/>
  <c r="AA3299" i="2" s="1"/>
  <c r="AE3299" i="2" s="1"/>
  <c r="AD3299" i="2" s="1"/>
  <c r="AC3299" i="2" s="1"/>
  <c r="X3299" i="2"/>
  <c r="W3299" i="2"/>
  <c r="V3299" i="2"/>
  <c r="U3299" i="2"/>
  <c r="S3299" i="2"/>
  <c r="R3299" i="2"/>
  <c r="Q3299" i="2"/>
  <c r="P3299" i="2"/>
  <c r="O3299" i="2"/>
  <c r="N3299" i="2"/>
  <c r="M3299" i="2"/>
  <c r="L3299" i="2"/>
  <c r="K3299" i="2"/>
  <c r="J3299" i="2"/>
  <c r="I3299" i="2"/>
  <c r="H3299" i="2"/>
  <c r="G3299" i="2"/>
  <c r="F3299" i="2"/>
  <c r="E3299" i="2"/>
  <c r="D3299" i="2"/>
  <c r="C3299" i="2"/>
  <c r="B3299" i="2"/>
  <c r="A3299" i="2"/>
  <c r="AG3298" i="2"/>
  <c r="AF3298" i="2"/>
  <c r="Y3298" i="2"/>
  <c r="AA3298" i="2" s="1"/>
  <c r="X3298" i="2"/>
  <c r="W3298" i="2"/>
  <c r="V3298" i="2"/>
  <c r="U3298" i="2"/>
  <c r="S3298" i="2"/>
  <c r="R3298" i="2"/>
  <c r="Q3298" i="2"/>
  <c r="P3298" i="2"/>
  <c r="O3298" i="2"/>
  <c r="N3298" i="2"/>
  <c r="M3298" i="2"/>
  <c r="L3298" i="2"/>
  <c r="K3298" i="2"/>
  <c r="J3298" i="2"/>
  <c r="I3298" i="2"/>
  <c r="H3298" i="2"/>
  <c r="G3298" i="2"/>
  <c r="F3298" i="2"/>
  <c r="E3298" i="2"/>
  <c r="D3298" i="2"/>
  <c r="C3298" i="2"/>
  <c r="B3298" i="2"/>
  <c r="A3298" i="2"/>
  <c r="AG3297" i="2"/>
  <c r="AF3297" i="2"/>
  <c r="Y3297" i="2"/>
  <c r="AA3297" i="2" s="1"/>
  <c r="AE3297" i="2" s="1"/>
  <c r="AD3297" i="2" s="1"/>
  <c r="X3297" i="2"/>
  <c r="W3297" i="2"/>
  <c r="V3297" i="2"/>
  <c r="U3297" i="2"/>
  <c r="S3297" i="2"/>
  <c r="R3297" i="2"/>
  <c r="Q3297" i="2"/>
  <c r="P3297" i="2"/>
  <c r="O3297" i="2"/>
  <c r="N3297" i="2"/>
  <c r="M3297" i="2"/>
  <c r="L3297" i="2"/>
  <c r="K3297" i="2"/>
  <c r="J3297" i="2"/>
  <c r="I3297" i="2"/>
  <c r="H3297" i="2"/>
  <c r="G3297" i="2"/>
  <c r="F3297" i="2"/>
  <c r="E3297" i="2"/>
  <c r="D3297" i="2"/>
  <c r="C3297" i="2"/>
  <c r="B3297" i="2"/>
  <c r="A3297" i="2"/>
  <c r="AG3296" i="2"/>
  <c r="AF3296" i="2"/>
  <c r="Y3296" i="2"/>
  <c r="AA3296" i="2" s="1"/>
  <c r="AE3296" i="2" s="1"/>
  <c r="AD3296" i="2" s="1"/>
  <c r="X3296" i="2"/>
  <c r="W3296" i="2"/>
  <c r="V3296" i="2"/>
  <c r="U3296" i="2"/>
  <c r="S3296" i="2"/>
  <c r="R3296" i="2"/>
  <c r="Q3296" i="2"/>
  <c r="P3296" i="2"/>
  <c r="O3296" i="2"/>
  <c r="N3296" i="2"/>
  <c r="M3296" i="2"/>
  <c r="L3296" i="2"/>
  <c r="K3296" i="2"/>
  <c r="J3296" i="2"/>
  <c r="I3296" i="2"/>
  <c r="H3296" i="2"/>
  <c r="G3296" i="2"/>
  <c r="F3296" i="2"/>
  <c r="E3296" i="2"/>
  <c r="D3296" i="2"/>
  <c r="C3296" i="2"/>
  <c r="B3296" i="2"/>
  <c r="A3296" i="2"/>
  <c r="AG3295" i="2"/>
  <c r="AF3295" i="2"/>
  <c r="Y3295" i="2"/>
  <c r="AA3295" i="2" s="1"/>
  <c r="AE3295" i="2" s="1"/>
  <c r="AD3295" i="2" s="1"/>
  <c r="AC3295" i="2" s="1"/>
  <c r="X3295" i="2"/>
  <c r="W3295" i="2"/>
  <c r="V3295" i="2"/>
  <c r="U3295" i="2"/>
  <c r="S3295" i="2"/>
  <c r="R3295" i="2"/>
  <c r="Q3295" i="2"/>
  <c r="P3295" i="2"/>
  <c r="O3295" i="2"/>
  <c r="N3295" i="2"/>
  <c r="M3295" i="2"/>
  <c r="L3295" i="2"/>
  <c r="K3295" i="2"/>
  <c r="J3295" i="2"/>
  <c r="I3295" i="2"/>
  <c r="H3295" i="2"/>
  <c r="G3295" i="2"/>
  <c r="F3295" i="2"/>
  <c r="E3295" i="2"/>
  <c r="D3295" i="2"/>
  <c r="C3295" i="2"/>
  <c r="B3295" i="2"/>
  <c r="A3295" i="2"/>
  <c r="AG3294" i="2"/>
  <c r="AF3294" i="2"/>
  <c r="Y3294" i="2"/>
  <c r="AA3294" i="2" s="1"/>
  <c r="X3294" i="2"/>
  <c r="W3294" i="2"/>
  <c r="V3294" i="2"/>
  <c r="U3294" i="2"/>
  <c r="S3294" i="2"/>
  <c r="R3294" i="2"/>
  <c r="Q3294" i="2"/>
  <c r="P3294" i="2"/>
  <c r="O3294" i="2"/>
  <c r="N3294" i="2"/>
  <c r="M3294" i="2"/>
  <c r="L3294" i="2"/>
  <c r="K3294" i="2"/>
  <c r="J3294" i="2"/>
  <c r="I3294" i="2"/>
  <c r="H3294" i="2"/>
  <c r="G3294" i="2"/>
  <c r="F3294" i="2"/>
  <c r="E3294" i="2"/>
  <c r="D3294" i="2"/>
  <c r="C3294" i="2"/>
  <c r="B3294" i="2"/>
  <c r="A3294" i="2"/>
  <c r="AG3293" i="2"/>
  <c r="AF3293" i="2"/>
  <c r="Y3293" i="2"/>
  <c r="AA3293" i="2" s="1"/>
  <c r="AE3293" i="2" s="1"/>
  <c r="AD3293" i="2" s="1"/>
  <c r="X3293" i="2"/>
  <c r="W3293" i="2"/>
  <c r="V3293" i="2"/>
  <c r="U3293" i="2"/>
  <c r="S3293" i="2"/>
  <c r="R3293" i="2"/>
  <c r="Q3293" i="2"/>
  <c r="P3293" i="2"/>
  <c r="O3293" i="2"/>
  <c r="N3293" i="2"/>
  <c r="M3293" i="2"/>
  <c r="L3293" i="2"/>
  <c r="K3293" i="2"/>
  <c r="J3293" i="2"/>
  <c r="I3293" i="2"/>
  <c r="H3293" i="2"/>
  <c r="G3293" i="2"/>
  <c r="F3293" i="2"/>
  <c r="E3293" i="2"/>
  <c r="D3293" i="2"/>
  <c r="C3293" i="2"/>
  <c r="B3293" i="2"/>
  <c r="A3293" i="2"/>
  <c r="AG3292" i="2"/>
  <c r="AF3292" i="2"/>
  <c r="Y3292" i="2"/>
  <c r="AA3292" i="2" s="1"/>
  <c r="AE3292" i="2" s="1"/>
  <c r="AD3292" i="2" s="1"/>
  <c r="X3292" i="2"/>
  <c r="W3292" i="2"/>
  <c r="V3292" i="2"/>
  <c r="U3292" i="2"/>
  <c r="S3292" i="2"/>
  <c r="R3292" i="2"/>
  <c r="Q3292" i="2"/>
  <c r="P3292" i="2"/>
  <c r="O3292" i="2"/>
  <c r="N3292" i="2"/>
  <c r="M3292" i="2"/>
  <c r="L3292" i="2"/>
  <c r="K3292" i="2"/>
  <c r="J3292" i="2"/>
  <c r="I3292" i="2"/>
  <c r="H3292" i="2"/>
  <c r="G3292" i="2"/>
  <c r="F3292" i="2"/>
  <c r="E3292" i="2"/>
  <c r="D3292" i="2"/>
  <c r="C3292" i="2"/>
  <c r="B3292" i="2"/>
  <c r="A3292" i="2"/>
  <c r="AG3291" i="2"/>
  <c r="AF3291" i="2"/>
  <c r="Y3291" i="2"/>
  <c r="AA3291" i="2" s="1"/>
  <c r="AE3291" i="2" s="1"/>
  <c r="AD3291" i="2" s="1"/>
  <c r="AC3291" i="2" s="1"/>
  <c r="X3291" i="2"/>
  <c r="W3291" i="2"/>
  <c r="V3291" i="2"/>
  <c r="U3291" i="2"/>
  <c r="S3291" i="2"/>
  <c r="R3291" i="2"/>
  <c r="Q3291" i="2"/>
  <c r="P3291" i="2"/>
  <c r="O3291" i="2"/>
  <c r="N3291" i="2"/>
  <c r="M3291" i="2"/>
  <c r="L3291" i="2"/>
  <c r="K3291" i="2"/>
  <c r="J3291" i="2"/>
  <c r="I3291" i="2"/>
  <c r="H3291" i="2"/>
  <c r="G3291" i="2"/>
  <c r="F3291" i="2"/>
  <c r="E3291" i="2"/>
  <c r="D3291" i="2"/>
  <c r="C3291" i="2"/>
  <c r="B3291" i="2"/>
  <c r="A3291" i="2"/>
  <c r="AG3290" i="2"/>
  <c r="AF3290" i="2"/>
  <c r="Y3290" i="2"/>
  <c r="AA3290" i="2" s="1"/>
  <c r="X3290" i="2"/>
  <c r="W3290" i="2"/>
  <c r="V3290" i="2"/>
  <c r="U3290" i="2"/>
  <c r="S3290" i="2"/>
  <c r="R3290" i="2"/>
  <c r="Q3290" i="2"/>
  <c r="P3290" i="2"/>
  <c r="O3290" i="2"/>
  <c r="N3290" i="2"/>
  <c r="M3290" i="2"/>
  <c r="L3290" i="2"/>
  <c r="K3290" i="2"/>
  <c r="J3290" i="2"/>
  <c r="I3290" i="2"/>
  <c r="H3290" i="2"/>
  <c r="G3290" i="2"/>
  <c r="F3290" i="2"/>
  <c r="E3290" i="2"/>
  <c r="D3290" i="2"/>
  <c r="C3290" i="2"/>
  <c r="B3290" i="2"/>
  <c r="A3290" i="2"/>
  <c r="AG3289" i="2"/>
  <c r="AF3289" i="2"/>
  <c r="Y3289" i="2"/>
  <c r="AA3289" i="2" s="1"/>
  <c r="AE3289" i="2" s="1"/>
  <c r="AD3289" i="2" s="1"/>
  <c r="X3289" i="2"/>
  <c r="W3289" i="2"/>
  <c r="V3289" i="2"/>
  <c r="U3289" i="2"/>
  <c r="S3289" i="2"/>
  <c r="R3289" i="2"/>
  <c r="Q3289" i="2"/>
  <c r="P3289" i="2"/>
  <c r="O3289" i="2"/>
  <c r="N3289" i="2"/>
  <c r="M3289" i="2"/>
  <c r="L3289" i="2"/>
  <c r="K3289" i="2"/>
  <c r="J3289" i="2"/>
  <c r="I3289" i="2"/>
  <c r="H3289" i="2"/>
  <c r="G3289" i="2"/>
  <c r="F3289" i="2"/>
  <c r="E3289" i="2"/>
  <c r="D3289" i="2"/>
  <c r="C3289" i="2"/>
  <c r="B3289" i="2"/>
  <c r="A3289" i="2"/>
  <c r="AG3288" i="2"/>
  <c r="AF3288" i="2"/>
  <c r="Y3288" i="2"/>
  <c r="AA3288" i="2" s="1"/>
  <c r="AE3288" i="2" s="1"/>
  <c r="AD3288" i="2" s="1"/>
  <c r="X3288" i="2"/>
  <c r="W3288" i="2"/>
  <c r="V3288" i="2"/>
  <c r="U3288" i="2"/>
  <c r="S3288" i="2"/>
  <c r="R3288" i="2"/>
  <c r="Q3288" i="2"/>
  <c r="P3288" i="2"/>
  <c r="O3288" i="2"/>
  <c r="N3288" i="2"/>
  <c r="M3288" i="2"/>
  <c r="L3288" i="2"/>
  <c r="K3288" i="2"/>
  <c r="J3288" i="2"/>
  <c r="I3288" i="2"/>
  <c r="H3288" i="2"/>
  <c r="G3288" i="2"/>
  <c r="F3288" i="2"/>
  <c r="E3288" i="2"/>
  <c r="D3288" i="2"/>
  <c r="C3288" i="2"/>
  <c r="B3288" i="2"/>
  <c r="A3288" i="2"/>
  <c r="AG3287" i="2"/>
  <c r="AF3287" i="2"/>
  <c r="Y3287" i="2"/>
  <c r="AA3287" i="2" s="1"/>
  <c r="AE3287" i="2" s="1"/>
  <c r="AD3287" i="2" s="1"/>
  <c r="AC3287" i="2" s="1"/>
  <c r="X3287" i="2"/>
  <c r="W3287" i="2"/>
  <c r="V3287" i="2"/>
  <c r="U3287" i="2"/>
  <c r="S3287" i="2"/>
  <c r="R3287" i="2"/>
  <c r="Q3287" i="2"/>
  <c r="P3287" i="2"/>
  <c r="O3287" i="2"/>
  <c r="N3287" i="2"/>
  <c r="M3287" i="2"/>
  <c r="L3287" i="2"/>
  <c r="K3287" i="2"/>
  <c r="J3287" i="2"/>
  <c r="I3287" i="2"/>
  <c r="H3287" i="2"/>
  <c r="G3287" i="2"/>
  <c r="F3287" i="2"/>
  <c r="E3287" i="2"/>
  <c r="D3287" i="2"/>
  <c r="C3287" i="2"/>
  <c r="B3287" i="2"/>
  <c r="A3287" i="2"/>
  <c r="AG3286" i="2"/>
  <c r="AF3286" i="2"/>
  <c r="Y3286" i="2"/>
  <c r="AA3286" i="2" s="1"/>
  <c r="X3286" i="2"/>
  <c r="W3286" i="2"/>
  <c r="V3286" i="2"/>
  <c r="U3286" i="2"/>
  <c r="S3286" i="2"/>
  <c r="R3286" i="2"/>
  <c r="Q3286" i="2"/>
  <c r="P3286" i="2"/>
  <c r="O3286" i="2"/>
  <c r="N3286" i="2"/>
  <c r="M3286" i="2"/>
  <c r="L3286" i="2"/>
  <c r="K3286" i="2"/>
  <c r="J3286" i="2"/>
  <c r="I3286" i="2"/>
  <c r="H3286" i="2"/>
  <c r="G3286" i="2"/>
  <c r="F3286" i="2"/>
  <c r="E3286" i="2"/>
  <c r="D3286" i="2"/>
  <c r="C3286" i="2"/>
  <c r="B3286" i="2"/>
  <c r="A3286" i="2"/>
  <c r="AG3285" i="2"/>
  <c r="AF3285" i="2"/>
  <c r="Y3285" i="2"/>
  <c r="AA3285" i="2" s="1"/>
  <c r="AE3285" i="2" s="1"/>
  <c r="AD3285" i="2" s="1"/>
  <c r="X3285" i="2"/>
  <c r="W3285" i="2"/>
  <c r="V3285" i="2"/>
  <c r="U3285" i="2"/>
  <c r="S3285" i="2"/>
  <c r="R3285" i="2"/>
  <c r="Q3285" i="2"/>
  <c r="P3285" i="2"/>
  <c r="O3285" i="2"/>
  <c r="N3285" i="2"/>
  <c r="M3285" i="2"/>
  <c r="L3285" i="2"/>
  <c r="K3285" i="2"/>
  <c r="J3285" i="2"/>
  <c r="I3285" i="2"/>
  <c r="H3285" i="2"/>
  <c r="G3285" i="2"/>
  <c r="F3285" i="2"/>
  <c r="E3285" i="2"/>
  <c r="D3285" i="2"/>
  <c r="C3285" i="2"/>
  <c r="B3285" i="2"/>
  <c r="A3285" i="2"/>
  <c r="AG3284" i="2"/>
  <c r="AF3284" i="2"/>
  <c r="Y3284" i="2"/>
  <c r="AA3284" i="2" s="1"/>
  <c r="AE3284" i="2" s="1"/>
  <c r="AD3284" i="2" s="1"/>
  <c r="X3284" i="2"/>
  <c r="W3284" i="2"/>
  <c r="V3284" i="2"/>
  <c r="U3284" i="2"/>
  <c r="S3284" i="2"/>
  <c r="R3284" i="2"/>
  <c r="Q3284" i="2"/>
  <c r="P3284" i="2"/>
  <c r="O3284" i="2"/>
  <c r="N3284" i="2"/>
  <c r="M3284" i="2"/>
  <c r="L3284" i="2"/>
  <c r="K3284" i="2"/>
  <c r="J3284" i="2"/>
  <c r="I3284" i="2"/>
  <c r="H3284" i="2"/>
  <c r="G3284" i="2"/>
  <c r="F3284" i="2"/>
  <c r="E3284" i="2"/>
  <c r="D3284" i="2"/>
  <c r="C3284" i="2"/>
  <c r="B3284" i="2"/>
  <c r="A3284" i="2"/>
  <c r="AG3283" i="2"/>
  <c r="AF3283" i="2"/>
  <c r="Y3283" i="2"/>
  <c r="AA3283" i="2" s="1"/>
  <c r="AE3283" i="2" s="1"/>
  <c r="AD3283" i="2" s="1"/>
  <c r="X3283" i="2"/>
  <c r="W3283" i="2"/>
  <c r="V3283" i="2"/>
  <c r="U3283" i="2"/>
  <c r="S3283" i="2"/>
  <c r="R3283" i="2"/>
  <c r="Q3283" i="2"/>
  <c r="P3283" i="2"/>
  <c r="O3283" i="2"/>
  <c r="N3283" i="2"/>
  <c r="M3283" i="2"/>
  <c r="L3283" i="2"/>
  <c r="K3283" i="2"/>
  <c r="J3283" i="2"/>
  <c r="I3283" i="2"/>
  <c r="H3283" i="2"/>
  <c r="G3283" i="2"/>
  <c r="F3283" i="2"/>
  <c r="E3283" i="2"/>
  <c r="D3283" i="2"/>
  <c r="C3283" i="2"/>
  <c r="B3283" i="2"/>
  <c r="A3283" i="2"/>
  <c r="AG3282" i="2"/>
  <c r="AF3282" i="2"/>
  <c r="Y3282" i="2"/>
  <c r="AA3282" i="2" s="1"/>
  <c r="X3282" i="2"/>
  <c r="W3282" i="2"/>
  <c r="V3282" i="2"/>
  <c r="U3282" i="2"/>
  <c r="S3282" i="2"/>
  <c r="R3282" i="2"/>
  <c r="Q3282" i="2"/>
  <c r="P3282" i="2"/>
  <c r="O3282" i="2"/>
  <c r="N3282" i="2"/>
  <c r="M3282" i="2"/>
  <c r="L3282" i="2"/>
  <c r="K3282" i="2"/>
  <c r="J3282" i="2"/>
  <c r="I3282" i="2"/>
  <c r="H3282" i="2"/>
  <c r="G3282" i="2"/>
  <c r="F3282" i="2"/>
  <c r="E3282" i="2"/>
  <c r="D3282" i="2"/>
  <c r="C3282" i="2"/>
  <c r="B3282" i="2"/>
  <c r="A3282" i="2"/>
  <c r="AG3281" i="2"/>
  <c r="AF3281" i="2"/>
  <c r="Y3281" i="2"/>
  <c r="AA3281" i="2" s="1"/>
  <c r="AE3281" i="2" s="1"/>
  <c r="AD3281" i="2" s="1"/>
  <c r="X3281" i="2"/>
  <c r="W3281" i="2"/>
  <c r="V3281" i="2"/>
  <c r="U3281" i="2"/>
  <c r="S3281" i="2"/>
  <c r="R3281" i="2"/>
  <c r="Q3281" i="2"/>
  <c r="P3281" i="2"/>
  <c r="O3281" i="2"/>
  <c r="N3281" i="2"/>
  <c r="M3281" i="2"/>
  <c r="L3281" i="2"/>
  <c r="K3281" i="2"/>
  <c r="J3281" i="2"/>
  <c r="I3281" i="2"/>
  <c r="H3281" i="2"/>
  <c r="G3281" i="2"/>
  <c r="F3281" i="2"/>
  <c r="E3281" i="2"/>
  <c r="D3281" i="2"/>
  <c r="C3281" i="2"/>
  <c r="B3281" i="2"/>
  <c r="A3281" i="2"/>
  <c r="AG3280" i="2"/>
  <c r="AF3280" i="2"/>
  <c r="Y3280" i="2"/>
  <c r="AA3280" i="2" s="1"/>
  <c r="AE3280" i="2" s="1"/>
  <c r="AD3280" i="2" s="1"/>
  <c r="X3280" i="2"/>
  <c r="W3280" i="2"/>
  <c r="V3280" i="2"/>
  <c r="U3280" i="2"/>
  <c r="S3280" i="2"/>
  <c r="R3280" i="2"/>
  <c r="Q3280" i="2"/>
  <c r="P3280" i="2"/>
  <c r="O3280" i="2"/>
  <c r="N3280" i="2"/>
  <c r="M3280" i="2"/>
  <c r="L3280" i="2"/>
  <c r="K3280" i="2"/>
  <c r="J3280" i="2"/>
  <c r="I3280" i="2"/>
  <c r="H3280" i="2"/>
  <c r="G3280" i="2"/>
  <c r="F3280" i="2"/>
  <c r="E3280" i="2"/>
  <c r="D3280" i="2"/>
  <c r="C3280" i="2"/>
  <c r="B3280" i="2"/>
  <c r="A3280" i="2"/>
  <c r="AG3279" i="2"/>
  <c r="AF3279" i="2"/>
  <c r="Y3279" i="2"/>
  <c r="AA3279" i="2" s="1"/>
  <c r="AE3279" i="2" s="1"/>
  <c r="AD3279" i="2" s="1"/>
  <c r="AC3279" i="2" s="1"/>
  <c r="X3279" i="2"/>
  <c r="W3279" i="2"/>
  <c r="V3279" i="2"/>
  <c r="U3279" i="2"/>
  <c r="S3279" i="2"/>
  <c r="R3279" i="2"/>
  <c r="Q3279" i="2"/>
  <c r="P3279" i="2"/>
  <c r="O3279" i="2"/>
  <c r="N3279" i="2"/>
  <c r="M3279" i="2"/>
  <c r="L3279" i="2"/>
  <c r="K3279" i="2"/>
  <c r="J3279" i="2"/>
  <c r="I3279" i="2"/>
  <c r="H3279" i="2"/>
  <c r="G3279" i="2"/>
  <c r="F3279" i="2"/>
  <c r="E3279" i="2"/>
  <c r="D3279" i="2"/>
  <c r="C3279" i="2"/>
  <c r="B3279" i="2"/>
  <c r="A3279" i="2"/>
  <c r="AG3278" i="2"/>
  <c r="AF3278" i="2"/>
  <c r="Y3278" i="2"/>
  <c r="AA3278" i="2" s="1"/>
  <c r="X3278" i="2"/>
  <c r="W3278" i="2"/>
  <c r="V3278" i="2"/>
  <c r="U3278" i="2"/>
  <c r="S3278" i="2"/>
  <c r="R3278" i="2"/>
  <c r="Q3278" i="2"/>
  <c r="P3278" i="2"/>
  <c r="O3278" i="2"/>
  <c r="N3278" i="2"/>
  <c r="M3278" i="2"/>
  <c r="L3278" i="2"/>
  <c r="K3278" i="2"/>
  <c r="J3278" i="2"/>
  <c r="I3278" i="2"/>
  <c r="H3278" i="2"/>
  <c r="G3278" i="2"/>
  <c r="F3278" i="2"/>
  <c r="E3278" i="2"/>
  <c r="D3278" i="2"/>
  <c r="C3278" i="2"/>
  <c r="B3278" i="2"/>
  <c r="A3278" i="2"/>
  <c r="AG3277" i="2"/>
  <c r="AF3277" i="2"/>
  <c r="Y3277" i="2"/>
  <c r="AA3277" i="2" s="1"/>
  <c r="AE3277" i="2" s="1"/>
  <c r="AD3277" i="2" s="1"/>
  <c r="X3277" i="2"/>
  <c r="W3277" i="2"/>
  <c r="V3277" i="2"/>
  <c r="U3277" i="2"/>
  <c r="S3277" i="2"/>
  <c r="R3277" i="2"/>
  <c r="Q3277" i="2"/>
  <c r="P3277" i="2"/>
  <c r="O3277" i="2"/>
  <c r="N3277" i="2"/>
  <c r="M3277" i="2"/>
  <c r="L3277" i="2"/>
  <c r="K3277" i="2"/>
  <c r="J3277" i="2"/>
  <c r="I3277" i="2"/>
  <c r="H3277" i="2"/>
  <c r="G3277" i="2"/>
  <c r="F3277" i="2"/>
  <c r="E3277" i="2"/>
  <c r="D3277" i="2"/>
  <c r="C3277" i="2"/>
  <c r="B3277" i="2"/>
  <c r="A3277" i="2"/>
  <c r="AG3276" i="2"/>
  <c r="AF3276" i="2"/>
  <c r="Y3276" i="2"/>
  <c r="AA3276" i="2" s="1"/>
  <c r="AE3276" i="2" s="1"/>
  <c r="AD3276" i="2" s="1"/>
  <c r="X3276" i="2"/>
  <c r="W3276" i="2"/>
  <c r="V3276" i="2"/>
  <c r="U3276" i="2"/>
  <c r="S3276" i="2"/>
  <c r="R3276" i="2"/>
  <c r="Q3276" i="2"/>
  <c r="P3276" i="2"/>
  <c r="O3276" i="2"/>
  <c r="N3276" i="2"/>
  <c r="M3276" i="2"/>
  <c r="L3276" i="2"/>
  <c r="K3276" i="2"/>
  <c r="J3276" i="2"/>
  <c r="I3276" i="2"/>
  <c r="H3276" i="2"/>
  <c r="G3276" i="2"/>
  <c r="F3276" i="2"/>
  <c r="E3276" i="2"/>
  <c r="D3276" i="2"/>
  <c r="C3276" i="2"/>
  <c r="B3276" i="2"/>
  <c r="A3276" i="2"/>
  <c r="AG3275" i="2"/>
  <c r="AF3275" i="2"/>
  <c r="Y3275" i="2"/>
  <c r="AA3275" i="2" s="1"/>
  <c r="AE3275" i="2" s="1"/>
  <c r="AD3275" i="2" s="1"/>
  <c r="AC3275" i="2" s="1"/>
  <c r="X3275" i="2"/>
  <c r="W3275" i="2"/>
  <c r="V3275" i="2"/>
  <c r="U3275" i="2"/>
  <c r="S3275" i="2"/>
  <c r="R3275" i="2"/>
  <c r="Q3275" i="2"/>
  <c r="P3275" i="2"/>
  <c r="O3275" i="2"/>
  <c r="N3275" i="2"/>
  <c r="M3275" i="2"/>
  <c r="L3275" i="2"/>
  <c r="K3275" i="2"/>
  <c r="J3275" i="2"/>
  <c r="I3275" i="2"/>
  <c r="H3275" i="2"/>
  <c r="G3275" i="2"/>
  <c r="F3275" i="2"/>
  <c r="E3275" i="2"/>
  <c r="D3275" i="2"/>
  <c r="C3275" i="2"/>
  <c r="B3275" i="2"/>
  <c r="A3275" i="2"/>
  <c r="AG3274" i="2"/>
  <c r="AF3274" i="2"/>
  <c r="Y3274" i="2"/>
  <c r="AA3274" i="2" s="1"/>
  <c r="X3274" i="2"/>
  <c r="W3274" i="2"/>
  <c r="V3274" i="2"/>
  <c r="U3274" i="2"/>
  <c r="S3274" i="2"/>
  <c r="R3274" i="2"/>
  <c r="Q3274" i="2"/>
  <c r="P3274" i="2"/>
  <c r="O3274" i="2"/>
  <c r="N3274" i="2"/>
  <c r="M3274" i="2"/>
  <c r="L3274" i="2"/>
  <c r="K3274" i="2"/>
  <c r="J3274" i="2"/>
  <c r="I3274" i="2"/>
  <c r="H3274" i="2"/>
  <c r="G3274" i="2"/>
  <c r="F3274" i="2"/>
  <c r="E3274" i="2"/>
  <c r="D3274" i="2"/>
  <c r="C3274" i="2"/>
  <c r="B3274" i="2"/>
  <c r="A3274" i="2"/>
  <c r="AG3273" i="2"/>
  <c r="AF3273" i="2"/>
  <c r="Y3273" i="2"/>
  <c r="AA3273" i="2" s="1"/>
  <c r="AE3273" i="2" s="1"/>
  <c r="AD3273" i="2" s="1"/>
  <c r="X3273" i="2"/>
  <c r="W3273" i="2"/>
  <c r="V3273" i="2"/>
  <c r="U3273" i="2"/>
  <c r="S3273" i="2"/>
  <c r="R3273" i="2"/>
  <c r="Q3273" i="2"/>
  <c r="P3273" i="2"/>
  <c r="O3273" i="2"/>
  <c r="N3273" i="2"/>
  <c r="M3273" i="2"/>
  <c r="L3273" i="2"/>
  <c r="K3273" i="2"/>
  <c r="J3273" i="2"/>
  <c r="I3273" i="2"/>
  <c r="H3273" i="2"/>
  <c r="G3273" i="2"/>
  <c r="F3273" i="2"/>
  <c r="E3273" i="2"/>
  <c r="D3273" i="2"/>
  <c r="C3273" i="2"/>
  <c r="B3273" i="2"/>
  <c r="A3273" i="2"/>
  <c r="AG3272" i="2"/>
  <c r="AF3272" i="2"/>
  <c r="Y3272" i="2"/>
  <c r="AA3272" i="2" s="1"/>
  <c r="AE3272" i="2" s="1"/>
  <c r="AD3272" i="2" s="1"/>
  <c r="X3272" i="2"/>
  <c r="W3272" i="2"/>
  <c r="V3272" i="2"/>
  <c r="U3272" i="2"/>
  <c r="S3272" i="2"/>
  <c r="R3272" i="2"/>
  <c r="Q3272" i="2"/>
  <c r="P3272" i="2"/>
  <c r="O3272" i="2"/>
  <c r="N3272" i="2"/>
  <c r="M3272" i="2"/>
  <c r="L3272" i="2"/>
  <c r="K3272" i="2"/>
  <c r="J3272" i="2"/>
  <c r="I3272" i="2"/>
  <c r="H3272" i="2"/>
  <c r="G3272" i="2"/>
  <c r="F3272" i="2"/>
  <c r="E3272" i="2"/>
  <c r="D3272" i="2"/>
  <c r="C3272" i="2"/>
  <c r="B3272" i="2"/>
  <c r="A3272" i="2"/>
  <c r="AG3271" i="2"/>
  <c r="AF3271" i="2"/>
  <c r="Y3271" i="2"/>
  <c r="AA3271" i="2" s="1"/>
  <c r="AE3271" i="2" s="1"/>
  <c r="AD3271" i="2" s="1"/>
  <c r="AC3271" i="2" s="1"/>
  <c r="X3271" i="2"/>
  <c r="W3271" i="2"/>
  <c r="V3271" i="2"/>
  <c r="U3271" i="2"/>
  <c r="S3271" i="2"/>
  <c r="R3271" i="2"/>
  <c r="Q3271" i="2"/>
  <c r="P3271" i="2"/>
  <c r="O3271" i="2"/>
  <c r="N3271" i="2"/>
  <c r="M3271" i="2"/>
  <c r="L3271" i="2"/>
  <c r="K3271" i="2"/>
  <c r="J3271" i="2"/>
  <c r="I3271" i="2"/>
  <c r="H3271" i="2"/>
  <c r="G3271" i="2"/>
  <c r="F3271" i="2"/>
  <c r="E3271" i="2"/>
  <c r="D3271" i="2"/>
  <c r="C3271" i="2"/>
  <c r="B3271" i="2"/>
  <c r="A3271" i="2"/>
  <c r="AG3270" i="2"/>
  <c r="AF3270" i="2"/>
  <c r="Y3270" i="2"/>
  <c r="AA3270" i="2" s="1"/>
  <c r="X3270" i="2"/>
  <c r="W3270" i="2"/>
  <c r="V3270" i="2"/>
  <c r="U3270" i="2"/>
  <c r="S3270" i="2"/>
  <c r="R3270" i="2"/>
  <c r="Q3270" i="2"/>
  <c r="P3270" i="2"/>
  <c r="O3270" i="2"/>
  <c r="N3270" i="2"/>
  <c r="M3270" i="2"/>
  <c r="L3270" i="2"/>
  <c r="K3270" i="2"/>
  <c r="J3270" i="2"/>
  <c r="I3270" i="2"/>
  <c r="H3270" i="2"/>
  <c r="G3270" i="2"/>
  <c r="F3270" i="2"/>
  <c r="E3270" i="2"/>
  <c r="D3270" i="2"/>
  <c r="C3270" i="2"/>
  <c r="B3270" i="2"/>
  <c r="A3270" i="2"/>
  <c r="AG3269" i="2"/>
  <c r="AF3269" i="2"/>
  <c r="Y3269" i="2"/>
  <c r="AA3269" i="2" s="1"/>
  <c r="AE3269" i="2" s="1"/>
  <c r="AD3269" i="2" s="1"/>
  <c r="X3269" i="2"/>
  <c r="W3269" i="2"/>
  <c r="V3269" i="2"/>
  <c r="U3269" i="2"/>
  <c r="S3269" i="2"/>
  <c r="R3269" i="2"/>
  <c r="Q3269" i="2"/>
  <c r="P3269" i="2"/>
  <c r="O3269" i="2"/>
  <c r="N3269" i="2"/>
  <c r="M3269" i="2"/>
  <c r="L3269" i="2"/>
  <c r="K3269" i="2"/>
  <c r="J3269" i="2"/>
  <c r="I3269" i="2"/>
  <c r="H3269" i="2"/>
  <c r="G3269" i="2"/>
  <c r="F3269" i="2"/>
  <c r="E3269" i="2"/>
  <c r="D3269" i="2"/>
  <c r="C3269" i="2"/>
  <c r="B3269" i="2"/>
  <c r="A3269" i="2"/>
  <c r="AG3268" i="2"/>
  <c r="AF3268" i="2"/>
  <c r="Y3268" i="2"/>
  <c r="AA3268" i="2" s="1"/>
  <c r="AE3268" i="2" s="1"/>
  <c r="AD3268" i="2" s="1"/>
  <c r="X3268" i="2"/>
  <c r="W3268" i="2"/>
  <c r="V3268" i="2"/>
  <c r="U3268" i="2"/>
  <c r="S3268" i="2"/>
  <c r="R3268" i="2"/>
  <c r="Q3268" i="2"/>
  <c r="P3268" i="2"/>
  <c r="O3268" i="2"/>
  <c r="N3268" i="2"/>
  <c r="M3268" i="2"/>
  <c r="L3268" i="2"/>
  <c r="K3268" i="2"/>
  <c r="J3268" i="2"/>
  <c r="I3268" i="2"/>
  <c r="H3268" i="2"/>
  <c r="G3268" i="2"/>
  <c r="F3268" i="2"/>
  <c r="E3268" i="2"/>
  <c r="D3268" i="2"/>
  <c r="C3268" i="2"/>
  <c r="B3268" i="2"/>
  <c r="A3268" i="2"/>
  <c r="AG3267" i="2"/>
  <c r="AF3267" i="2"/>
  <c r="Y3267" i="2"/>
  <c r="AA3267" i="2" s="1"/>
  <c r="AE3267" i="2" s="1"/>
  <c r="AD3267" i="2" s="1"/>
  <c r="AC3267" i="2" s="1"/>
  <c r="X3267" i="2"/>
  <c r="W3267" i="2"/>
  <c r="V3267" i="2"/>
  <c r="U3267" i="2"/>
  <c r="S3267" i="2"/>
  <c r="R3267" i="2"/>
  <c r="Q3267" i="2"/>
  <c r="P3267" i="2"/>
  <c r="O3267" i="2"/>
  <c r="N3267" i="2"/>
  <c r="M3267" i="2"/>
  <c r="L3267" i="2"/>
  <c r="K3267" i="2"/>
  <c r="J3267" i="2"/>
  <c r="I3267" i="2"/>
  <c r="H3267" i="2"/>
  <c r="G3267" i="2"/>
  <c r="F3267" i="2"/>
  <c r="E3267" i="2"/>
  <c r="D3267" i="2"/>
  <c r="C3267" i="2"/>
  <c r="B3267" i="2"/>
  <c r="A3267" i="2"/>
  <c r="AG3266" i="2"/>
  <c r="AF3266" i="2"/>
  <c r="Y3266" i="2"/>
  <c r="AA3266" i="2" s="1"/>
  <c r="X3266" i="2"/>
  <c r="W3266" i="2"/>
  <c r="V3266" i="2"/>
  <c r="U3266" i="2"/>
  <c r="S3266" i="2"/>
  <c r="R3266" i="2"/>
  <c r="Q3266" i="2"/>
  <c r="P3266" i="2"/>
  <c r="O3266" i="2"/>
  <c r="N3266" i="2"/>
  <c r="M3266" i="2"/>
  <c r="L3266" i="2"/>
  <c r="K3266" i="2"/>
  <c r="J3266" i="2"/>
  <c r="I3266" i="2"/>
  <c r="H3266" i="2"/>
  <c r="G3266" i="2"/>
  <c r="F3266" i="2"/>
  <c r="E3266" i="2"/>
  <c r="D3266" i="2"/>
  <c r="C3266" i="2"/>
  <c r="B3266" i="2"/>
  <c r="A3266" i="2"/>
  <c r="AG3265" i="2"/>
  <c r="AF3265" i="2"/>
  <c r="Y3265" i="2"/>
  <c r="AA3265" i="2" s="1"/>
  <c r="AE3265" i="2" s="1"/>
  <c r="AD3265" i="2" s="1"/>
  <c r="X3265" i="2"/>
  <c r="W3265" i="2"/>
  <c r="V3265" i="2"/>
  <c r="U3265" i="2"/>
  <c r="S3265" i="2"/>
  <c r="R3265" i="2"/>
  <c r="Q3265" i="2"/>
  <c r="P3265" i="2"/>
  <c r="O3265" i="2"/>
  <c r="N3265" i="2"/>
  <c r="M3265" i="2"/>
  <c r="L3265" i="2"/>
  <c r="K3265" i="2"/>
  <c r="J3265" i="2"/>
  <c r="I3265" i="2"/>
  <c r="H3265" i="2"/>
  <c r="G3265" i="2"/>
  <c r="F3265" i="2"/>
  <c r="E3265" i="2"/>
  <c r="D3265" i="2"/>
  <c r="C3265" i="2"/>
  <c r="B3265" i="2"/>
  <c r="A3265" i="2"/>
  <c r="AG3264" i="2"/>
  <c r="AF3264" i="2"/>
  <c r="Y3264" i="2"/>
  <c r="AA3264" i="2" s="1"/>
  <c r="AE3264" i="2" s="1"/>
  <c r="AD3264" i="2" s="1"/>
  <c r="X3264" i="2"/>
  <c r="W3264" i="2"/>
  <c r="V3264" i="2"/>
  <c r="U3264" i="2"/>
  <c r="S3264" i="2"/>
  <c r="R3264" i="2"/>
  <c r="Q3264" i="2"/>
  <c r="P3264" i="2"/>
  <c r="O3264" i="2"/>
  <c r="N3264" i="2"/>
  <c r="M3264" i="2"/>
  <c r="L3264" i="2"/>
  <c r="K3264" i="2"/>
  <c r="J3264" i="2"/>
  <c r="I3264" i="2"/>
  <c r="H3264" i="2"/>
  <c r="G3264" i="2"/>
  <c r="F3264" i="2"/>
  <c r="E3264" i="2"/>
  <c r="D3264" i="2"/>
  <c r="C3264" i="2"/>
  <c r="B3264" i="2"/>
  <c r="A3264" i="2"/>
  <c r="AG3263" i="2"/>
  <c r="AF3263" i="2"/>
  <c r="Y3263" i="2"/>
  <c r="AA3263" i="2" s="1"/>
  <c r="AE3263" i="2" s="1"/>
  <c r="AD3263" i="2" s="1"/>
  <c r="X3263" i="2"/>
  <c r="W3263" i="2"/>
  <c r="V3263" i="2"/>
  <c r="U3263" i="2"/>
  <c r="S3263" i="2"/>
  <c r="R3263" i="2"/>
  <c r="Q3263" i="2"/>
  <c r="P3263" i="2"/>
  <c r="O3263" i="2"/>
  <c r="N3263" i="2"/>
  <c r="M3263" i="2"/>
  <c r="L3263" i="2"/>
  <c r="K3263" i="2"/>
  <c r="J3263" i="2"/>
  <c r="I3263" i="2"/>
  <c r="H3263" i="2"/>
  <c r="G3263" i="2"/>
  <c r="F3263" i="2"/>
  <c r="E3263" i="2"/>
  <c r="D3263" i="2"/>
  <c r="C3263" i="2"/>
  <c r="B3263" i="2"/>
  <c r="A3263" i="2"/>
  <c r="AG3262" i="2"/>
  <c r="AF3262" i="2"/>
  <c r="Y3262" i="2"/>
  <c r="AA3262" i="2" s="1"/>
  <c r="X3262" i="2"/>
  <c r="W3262" i="2"/>
  <c r="V3262" i="2"/>
  <c r="U3262" i="2"/>
  <c r="S3262" i="2"/>
  <c r="R3262" i="2"/>
  <c r="Q3262" i="2"/>
  <c r="P3262" i="2"/>
  <c r="O3262" i="2"/>
  <c r="N3262" i="2"/>
  <c r="M3262" i="2"/>
  <c r="L3262" i="2"/>
  <c r="K3262" i="2"/>
  <c r="J3262" i="2"/>
  <c r="I3262" i="2"/>
  <c r="H3262" i="2"/>
  <c r="G3262" i="2"/>
  <c r="F3262" i="2"/>
  <c r="E3262" i="2"/>
  <c r="D3262" i="2"/>
  <c r="C3262" i="2"/>
  <c r="B3262" i="2"/>
  <c r="A3262" i="2"/>
  <c r="AG3261" i="2"/>
  <c r="AF3261" i="2"/>
  <c r="Y3261" i="2"/>
  <c r="AA3261" i="2" s="1"/>
  <c r="AE3261" i="2" s="1"/>
  <c r="AD3261" i="2" s="1"/>
  <c r="X3261" i="2"/>
  <c r="W3261" i="2"/>
  <c r="V3261" i="2"/>
  <c r="U3261" i="2"/>
  <c r="S3261" i="2"/>
  <c r="R3261" i="2"/>
  <c r="Q3261" i="2"/>
  <c r="P3261" i="2"/>
  <c r="O3261" i="2"/>
  <c r="N3261" i="2"/>
  <c r="M3261" i="2"/>
  <c r="L3261" i="2"/>
  <c r="K3261" i="2"/>
  <c r="J3261" i="2"/>
  <c r="I3261" i="2"/>
  <c r="H3261" i="2"/>
  <c r="G3261" i="2"/>
  <c r="F3261" i="2"/>
  <c r="E3261" i="2"/>
  <c r="D3261" i="2"/>
  <c r="C3261" i="2"/>
  <c r="B3261" i="2"/>
  <c r="A3261" i="2"/>
  <c r="AG3260" i="2"/>
  <c r="AF3260" i="2"/>
  <c r="Y3260" i="2"/>
  <c r="AA3260" i="2" s="1"/>
  <c r="AE3260" i="2" s="1"/>
  <c r="AD3260" i="2" s="1"/>
  <c r="X3260" i="2"/>
  <c r="W3260" i="2"/>
  <c r="V3260" i="2"/>
  <c r="U3260" i="2"/>
  <c r="S3260" i="2"/>
  <c r="R3260" i="2"/>
  <c r="Q3260" i="2"/>
  <c r="P3260" i="2"/>
  <c r="O3260" i="2"/>
  <c r="N3260" i="2"/>
  <c r="M3260" i="2"/>
  <c r="L3260" i="2"/>
  <c r="K3260" i="2"/>
  <c r="J3260" i="2"/>
  <c r="I3260" i="2"/>
  <c r="H3260" i="2"/>
  <c r="G3260" i="2"/>
  <c r="F3260" i="2"/>
  <c r="E3260" i="2"/>
  <c r="D3260" i="2"/>
  <c r="C3260" i="2"/>
  <c r="B3260" i="2"/>
  <c r="A3260" i="2"/>
  <c r="AG3259" i="2"/>
  <c r="AF3259" i="2"/>
  <c r="Y3259" i="2"/>
  <c r="AA3259" i="2" s="1"/>
  <c r="AE3259" i="2" s="1"/>
  <c r="AD3259" i="2" s="1"/>
  <c r="AC3259" i="2" s="1"/>
  <c r="X3259" i="2"/>
  <c r="W3259" i="2"/>
  <c r="V3259" i="2"/>
  <c r="U3259" i="2"/>
  <c r="S3259" i="2"/>
  <c r="R3259" i="2"/>
  <c r="Q3259" i="2"/>
  <c r="P3259" i="2"/>
  <c r="O3259" i="2"/>
  <c r="N3259" i="2"/>
  <c r="M3259" i="2"/>
  <c r="L3259" i="2"/>
  <c r="K3259" i="2"/>
  <c r="J3259" i="2"/>
  <c r="I3259" i="2"/>
  <c r="H3259" i="2"/>
  <c r="G3259" i="2"/>
  <c r="F3259" i="2"/>
  <c r="E3259" i="2"/>
  <c r="D3259" i="2"/>
  <c r="C3259" i="2"/>
  <c r="B3259" i="2"/>
  <c r="A3259" i="2"/>
  <c r="AG3258" i="2"/>
  <c r="AF3258" i="2"/>
  <c r="Y3258" i="2"/>
  <c r="AA3258" i="2" s="1"/>
  <c r="X3258" i="2"/>
  <c r="W3258" i="2"/>
  <c r="V3258" i="2"/>
  <c r="U3258" i="2"/>
  <c r="S3258" i="2"/>
  <c r="R3258" i="2"/>
  <c r="Q3258" i="2"/>
  <c r="P3258" i="2"/>
  <c r="O3258" i="2"/>
  <c r="N3258" i="2"/>
  <c r="M3258" i="2"/>
  <c r="L3258" i="2"/>
  <c r="K3258" i="2"/>
  <c r="J3258" i="2"/>
  <c r="I3258" i="2"/>
  <c r="H3258" i="2"/>
  <c r="G3258" i="2"/>
  <c r="F3258" i="2"/>
  <c r="E3258" i="2"/>
  <c r="D3258" i="2"/>
  <c r="C3258" i="2"/>
  <c r="B3258" i="2"/>
  <c r="A3258" i="2"/>
  <c r="AG3257" i="2"/>
  <c r="AF3257" i="2"/>
  <c r="Y3257" i="2"/>
  <c r="AA3257" i="2" s="1"/>
  <c r="AE3257" i="2" s="1"/>
  <c r="AD3257" i="2" s="1"/>
  <c r="X3257" i="2"/>
  <c r="W3257" i="2"/>
  <c r="V3257" i="2"/>
  <c r="U3257" i="2"/>
  <c r="S3257" i="2"/>
  <c r="R3257" i="2"/>
  <c r="Q3257" i="2"/>
  <c r="P3257" i="2"/>
  <c r="O3257" i="2"/>
  <c r="N3257" i="2"/>
  <c r="M3257" i="2"/>
  <c r="L3257" i="2"/>
  <c r="K3257" i="2"/>
  <c r="J3257" i="2"/>
  <c r="I3257" i="2"/>
  <c r="H3257" i="2"/>
  <c r="G3257" i="2"/>
  <c r="F3257" i="2"/>
  <c r="E3257" i="2"/>
  <c r="D3257" i="2"/>
  <c r="C3257" i="2"/>
  <c r="B3257" i="2"/>
  <c r="A3257" i="2"/>
  <c r="AG3256" i="2"/>
  <c r="AF3256" i="2"/>
  <c r="Y3256" i="2"/>
  <c r="AA3256" i="2" s="1"/>
  <c r="AE3256" i="2" s="1"/>
  <c r="AD3256" i="2" s="1"/>
  <c r="X3256" i="2"/>
  <c r="W3256" i="2"/>
  <c r="V3256" i="2"/>
  <c r="U3256" i="2"/>
  <c r="S3256" i="2"/>
  <c r="R3256" i="2"/>
  <c r="Q3256" i="2"/>
  <c r="P3256" i="2"/>
  <c r="O3256" i="2"/>
  <c r="N3256" i="2"/>
  <c r="M3256" i="2"/>
  <c r="L3256" i="2"/>
  <c r="K3256" i="2"/>
  <c r="J3256" i="2"/>
  <c r="I3256" i="2"/>
  <c r="H3256" i="2"/>
  <c r="G3256" i="2"/>
  <c r="F3256" i="2"/>
  <c r="E3256" i="2"/>
  <c r="D3256" i="2"/>
  <c r="C3256" i="2"/>
  <c r="B3256" i="2"/>
  <c r="A3256" i="2"/>
  <c r="AG3255" i="2"/>
  <c r="AF3255" i="2"/>
  <c r="Y3255" i="2"/>
  <c r="AA3255" i="2" s="1"/>
  <c r="AE3255" i="2" s="1"/>
  <c r="AD3255" i="2" s="1"/>
  <c r="AC3255" i="2" s="1"/>
  <c r="X3255" i="2"/>
  <c r="W3255" i="2"/>
  <c r="V3255" i="2"/>
  <c r="U3255" i="2"/>
  <c r="S3255" i="2"/>
  <c r="R3255" i="2"/>
  <c r="Q3255" i="2"/>
  <c r="P3255" i="2"/>
  <c r="O3255" i="2"/>
  <c r="N3255" i="2"/>
  <c r="M3255" i="2"/>
  <c r="L3255" i="2"/>
  <c r="K3255" i="2"/>
  <c r="J3255" i="2"/>
  <c r="I3255" i="2"/>
  <c r="H3255" i="2"/>
  <c r="G3255" i="2"/>
  <c r="F3255" i="2"/>
  <c r="E3255" i="2"/>
  <c r="D3255" i="2"/>
  <c r="C3255" i="2"/>
  <c r="B3255" i="2"/>
  <c r="A3255" i="2"/>
  <c r="AG3254" i="2"/>
  <c r="AF3254" i="2"/>
  <c r="Y3254" i="2"/>
  <c r="AA3254" i="2" s="1"/>
  <c r="X3254" i="2"/>
  <c r="W3254" i="2"/>
  <c r="V3254" i="2"/>
  <c r="U3254" i="2"/>
  <c r="S3254" i="2"/>
  <c r="R3254" i="2"/>
  <c r="Q3254" i="2"/>
  <c r="P3254" i="2"/>
  <c r="O3254" i="2"/>
  <c r="N3254" i="2"/>
  <c r="M3254" i="2"/>
  <c r="L3254" i="2"/>
  <c r="K3254" i="2"/>
  <c r="J3254" i="2"/>
  <c r="I3254" i="2"/>
  <c r="H3254" i="2"/>
  <c r="G3254" i="2"/>
  <c r="F3254" i="2"/>
  <c r="E3254" i="2"/>
  <c r="D3254" i="2"/>
  <c r="C3254" i="2"/>
  <c r="B3254" i="2"/>
  <c r="A3254" i="2"/>
  <c r="AG3253" i="2"/>
  <c r="AF3253" i="2"/>
  <c r="Y3253" i="2"/>
  <c r="AA3253" i="2" s="1"/>
  <c r="AE3253" i="2" s="1"/>
  <c r="AD3253" i="2" s="1"/>
  <c r="X3253" i="2"/>
  <c r="W3253" i="2"/>
  <c r="V3253" i="2"/>
  <c r="U3253" i="2"/>
  <c r="S3253" i="2"/>
  <c r="R3253" i="2"/>
  <c r="Q3253" i="2"/>
  <c r="P3253" i="2"/>
  <c r="O3253" i="2"/>
  <c r="N3253" i="2"/>
  <c r="M3253" i="2"/>
  <c r="L3253" i="2"/>
  <c r="K3253" i="2"/>
  <c r="J3253" i="2"/>
  <c r="I3253" i="2"/>
  <c r="H3253" i="2"/>
  <c r="G3253" i="2"/>
  <c r="F3253" i="2"/>
  <c r="E3253" i="2"/>
  <c r="D3253" i="2"/>
  <c r="C3253" i="2"/>
  <c r="B3253" i="2"/>
  <c r="A3253" i="2"/>
  <c r="AG3252" i="2"/>
  <c r="AF3252" i="2"/>
  <c r="Y3252" i="2"/>
  <c r="AA3252" i="2" s="1"/>
  <c r="AE3252" i="2" s="1"/>
  <c r="AD3252" i="2" s="1"/>
  <c r="X3252" i="2"/>
  <c r="W3252" i="2"/>
  <c r="V3252" i="2"/>
  <c r="U3252" i="2"/>
  <c r="S3252" i="2"/>
  <c r="R3252" i="2"/>
  <c r="Q3252" i="2"/>
  <c r="P3252" i="2"/>
  <c r="O3252" i="2"/>
  <c r="N3252" i="2"/>
  <c r="M3252" i="2"/>
  <c r="L3252" i="2"/>
  <c r="K3252" i="2"/>
  <c r="J3252" i="2"/>
  <c r="I3252" i="2"/>
  <c r="H3252" i="2"/>
  <c r="G3252" i="2"/>
  <c r="F3252" i="2"/>
  <c r="E3252" i="2"/>
  <c r="D3252" i="2"/>
  <c r="C3252" i="2"/>
  <c r="B3252" i="2"/>
  <c r="A3252" i="2"/>
  <c r="AG3251" i="2"/>
  <c r="AF3251" i="2"/>
  <c r="Y3251" i="2"/>
  <c r="AA3251" i="2" s="1"/>
  <c r="AE3251" i="2" s="1"/>
  <c r="AD3251" i="2" s="1"/>
  <c r="AC3251" i="2" s="1"/>
  <c r="X3251" i="2"/>
  <c r="W3251" i="2"/>
  <c r="V3251" i="2"/>
  <c r="U3251" i="2"/>
  <c r="S3251" i="2"/>
  <c r="R3251" i="2"/>
  <c r="Q3251" i="2"/>
  <c r="P3251" i="2"/>
  <c r="O3251" i="2"/>
  <c r="N3251" i="2"/>
  <c r="M3251" i="2"/>
  <c r="L3251" i="2"/>
  <c r="K3251" i="2"/>
  <c r="J3251" i="2"/>
  <c r="I3251" i="2"/>
  <c r="H3251" i="2"/>
  <c r="G3251" i="2"/>
  <c r="F3251" i="2"/>
  <c r="E3251" i="2"/>
  <c r="D3251" i="2"/>
  <c r="C3251" i="2"/>
  <c r="B3251" i="2"/>
  <c r="A3251" i="2"/>
  <c r="AG3250" i="2"/>
  <c r="AF3250" i="2"/>
  <c r="Y3250" i="2"/>
  <c r="AA3250" i="2" s="1"/>
  <c r="X3250" i="2"/>
  <c r="W3250" i="2"/>
  <c r="V3250" i="2"/>
  <c r="U3250" i="2"/>
  <c r="S3250" i="2"/>
  <c r="R3250" i="2"/>
  <c r="Q3250" i="2"/>
  <c r="P3250" i="2"/>
  <c r="O3250" i="2"/>
  <c r="N3250" i="2"/>
  <c r="M3250" i="2"/>
  <c r="L3250" i="2"/>
  <c r="K3250" i="2"/>
  <c r="J3250" i="2"/>
  <c r="I3250" i="2"/>
  <c r="H3250" i="2"/>
  <c r="G3250" i="2"/>
  <c r="F3250" i="2"/>
  <c r="E3250" i="2"/>
  <c r="D3250" i="2"/>
  <c r="C3250" i="2"/>
  <c r="B3250" i="2"/>
  <c r="A3250" i="2"/>
  <c r="AG3249" i="2"/>
  <c r="AF3249" i="2"/>
  <c r="Y3249" i="2"/>
  <c r="AA3249" i="2" s="1"/>
  <c r="X3249" i="2"/>
  <c r="W3249" i="2"/>
  <c r="V3249" i="2"/>
  <c r="U3249" i="2"/>
  <c r="S3249" i="2"/>
  <c r="R3249" i="2"/>
  <c r="Q3249" i="2"/>
  <c r="P3249" i="2"/>
  <c r="O3249" i="2"/>
  <c r="N3249" i="2"/>
  <c r="M3249" i="2"/>
  <c r="L3249" i="2"/>
  <c r="K3249" i="2"/>
  <c r="J3249" i="2"/>
  <c r="I3249" i="2"/>
  <c r="H3249" i="2"/>
  <c r="G3249" i="2"/>
  <c r="F3249" i="2"/>
  <c r="E3249" i="2"/>
  <c r="D3249" i="2"/>
  <c r="C3249" i="2"/>
  <c r="B3249" i="2"/>
  <c r="A3249" i="2"/>
  <c r="AG3248" i="2"/>
  <c r="AF3248" i="2"/>
  <c r="Y3248" i="2"/>
  <c r="AA3248" i="2" s="1"/>
  <c r="AE3248" i="2" s="1"/>
  <c r="AD3248" i="2" s="1"/>
  <c r="X3248" i="2"/>
  <c r="W3248" i="2"/>
  <c r="V3248" i="2"/>
  <c r="U3248" i="2"/>
  <c r="S3248" i="2"/>
  <c r="R3248" i="2"/>
  <c r="Q3248" i="2"/>
  <c r="P3248" i="2"/>
  <c r="O3248" i="2"/>
  <c r="N3248" i="2"/>
  <c r="M3248" i="2"/>
  <c r="L3248" i="2"/>
  <c r="K3248" i="2"/>
  <c r="J3248" i="2"/>
  <c r="I3248" i="2"/>
  <c r="H3248" i="2"/>
  <c r="G3248" i="2"/>
  <c r="F3248" i="2"/>
  <c r="E3248" i="2"/>
  <c r="D3248" i="2"/>
  <c r="C3248" i="2"/>
  <c r="B3248" i="2"/>
  <c r="A3248" i="2"/>
  <c r="AG3247" i="2"/>
  <c r="AF3247" i="2"/>
  <c r="Y3247" i="2"/>
  <c r="AA3247" i="2" s="1"/>
  <c r="AE3247" i="2" s="1"/>
  <c r="AD3247" i="2" s="1"/>
  <c r="AC3247" i="2" s="1"/>
  <c r="X3247" i="2"/>
  <c r="W3247" i="2"/>
  <c r="V3247" i="2"/>
  <c r="U3247" i="2"/>
  <c r="S3247" i="2"/>
  <c r="R3247" i="2"/>
  <c r="Q3247" i="2"/>
  <c r="P3247" i="2"/>
  <c r="O3247" i="2"/>
  <c r="N3247" i="2"/>
  <c r="M3247" i="2"/>
  <c r="L3247" i="2"/>
  <c r="K3247" i="2"/>
  <c r="J3247" i="2"/>
  <c r="I3247" i="2"/>
  <c r="H3247" i="2"/>
  <c r="G3247" i="2"/>
  <c r="F3247" i="2"/>
  <c r="E3247" i="2"/>
  <c r="D3247" i="2"/>
  <c r="C3247" i="2"/>
  <c r="B3247" i="2"/>
  <c r="A3247" i="2"/>
  <c r="AG3246" i="2"/>
  <c r="AF3246" i="2"/>
  <c r="Y3246" i="2"/>
  <c r="AA3246" i="2" s="1"/>
  <c r="X3246" i="2"/>
  <c r="W3246" i="2"/>
  <c r="V3246" i="2"/>
  <c r="U3246" i="2"/>
  <c r="S3246" i="2"/>
  <c r="R3246" i="2"/>
  <c r="Q3246" i="2"/>
  <c r="P3246" i="2"/>
  <c r="O3246" i="2"/>
  <c r="N3246" i="2"/>
  <c r="M3246" i="2"/>
  <c r="L3246" i="2"/>
  <c r="K3246" i="2"/>
  <c r="J3246" i="2"/>
  <c r="I3246" i="2"/>
  <c r="H3246" i="2"/>
  <c r="G3246" i="2"/>
  <c r="F3246" i="2"/>
  <c r="E3246" i="2"/>
  <c r="D3246" i="2"/>
  <c r="C3246" i="2"/>
  <c r="B3246" i="2"/>
  <c r="A3246" i="2"/>
  <c r="AG3245" i="2"/>
  <c r="AF3245" i="2"/>
  <c r="Y3245" i="2"/>
  <c r="AA3245" i="2" s="1"/>
  <c r="AE3245" i="2" s="1"/>
  <c r="AD3245" i="2" s="1"/>
  <c r="X3245" i="2"/>
  <c r="W3245" i="2"/>
  <c r="V3245" i="2"/>
  <c r="U3245" i="2"/>
  <c r="S3245" i="2"/>
  <c r="R3245" i="2"/>
  <c r="Q3245" i="2"/>
  <c r="P3245" i="2"/>
  <c r="O3245" i="2"/>
  <c r="N3245" i="2"/>
  <c r="M3245" i="2"/>
  <c r="L3245" i="2"/>
  <c r="K3245" i="2"/>
  <c r="J3245" i="2"/>
  <c r="I3245" i="2"/>
  <c r="H3245" i="2"/>
  <c r="G3245" i="2"/>
  <c r="F3245" i="2"/>
  <c r="E3245" i="2"/>
  <c r="D3245" i="2"/>
  <c r="C3245" i="2"/>
  <c r="B3245" i="2"/>
  <c r="A3245" i="2"/>
  <c r="AG3244" i="2"/>
  <c r="AF3244" i="2"/>
  <c r="Y3244" i="2"/>
  <c r="AA3244" i="2" s="1"/>
  <c r="AE3244" i="2" s="1"/>
  <c r="AD3244" i="2" s="1"/>
  <c r="X3244" i="2"/>
  <c r="W3244" i="2"/>
  <c r="V3244" i="2"/>
  <c r="U3244" i="2"/>
  <c r="S3244" i="2"/>
  <c r="R3244" i="2"/>
  <c r="Q3244" i="2"/>
  <c r="P3244" i="2"/>
  <c r="O3244" i="2"/>
  <c r="N3244" i="2"/>
  <c r="M3244" i="2"/>
  <c r="L3244" i="2"/>
  <c r="K3244" i="2"/>
  <c r="J3244" i="2"/>
  <c r="I3244" i="2"/>
  <c r="H3244" i="2"/>
  <c r="G3244" i="2"/>
  <c r="F3244" i="2"/>
  <c r="E3244" i="2"/>
  <c r="D3244" i="2"/>
  <c r="C3244" i="2"/>
  <c r="B3244" i="2"/>
  <c r="A3244" i="2"/>
  <c r="AG3243" i="2"/>
  <c r="AF3243" i="2"/>
  <c r="Y3243" i="2"/>
  <c r="AA3243" i="2" s="1"/>
  <c r="AE3243" i="2" s="1"/>
  <c r="AD3243" i="2" s="1"/>
  <c r="X3243" i="2"/>
  <c r="W3243" i="2"/>
  <c r="V3243" i="2"/>
  <c r="U3243" i="2"/>
  <c r="S3243" i="2"/>
  <c r="R3243" i="2"/>
  <c r="Q3243" i="2"/>
  <c r="P3243" i="2"/>
  <c r="O3243" i="2"/>
  <c r="N3243" i="2"/>
  <c r="M3243" i="2"/>
  <c r="L3243" i="2"/>
  <c r="K3243" i="2"/>
  <c r="J3243" i="2"/>
  <c r="I3243" i="2"/>
  <c r="H3243" i="2"/>
  <c r="G3243" i="2"/>
  <c r="F3243" i="2"/>
  <c r="E3243" i="2"/>
  <c r="D3243" i="2"/>
  <c r="C3243" i="2"/>
  <c r="B3243" i="2"/>
  <c r="A3243" i="2"/>
  <c r="AG3242" i="2"/>
  <c r="AF3242" i="2"/>
  <c r="Y3242" i="2"/>
  <c r="AA3242" i="2" s="1"/>
  <c r="X3242" i="2"/>
  <c r="W3242" i="2"/>
  <c r="V3242" i="2"/>
  <c r="U3242" i="2"/>
  <c r="S3242" i="2"/>
  <c r="R3242" i="2"/>
  <c r="Q3242" i="2"/>
  <c r="P3242" i="2"/>
  <c r="O3242" i="2"/>
  <c r="N3242" i="2"/>
  <c r="M3242" i="2"/>
  <c r="L3242" i="2"/>
  <c r="K3242" i="2"/>
  <c r="J3242" i="2"/>
  <c r="I3242" i="2"/>
  <c r="H3242" i="2"/>
  <c r="G3242" i="2"/>
  <c r="F3242" i="2"/>
  <c r="E3242" i="2"/>
  <c r="D3242" i="2"/>
  <c r="C3242" i="2"/>
  <c r="B3242" i="2"/>
  <c r="A3242" i="2"/>
  <c r="AG3241" i="2"/>
  <c r="AF3241" i="2"/>
  <c r="Y3241" i="2"/>
  <c r="AA3241" i="2" s="1"/>
  <c r="AE3241" i="2" s="1"/>
  <c r="AD3241" i="2" s="1"/>
  <c r="X3241" i="2"/>
  <c r="W3241" i="2"/>
  <c r="V3241" i="2"/>
  <c r="U3241" i="2"/>
  <c r="S3241" i="2"/>
  <c r="R3241" i="2"/>
  <c r="Q3241" i="2"/>
  <c r="P3241" i="2"/>
  <c r="O3241" i="2"/>
  <c r="N3241" i="2"/>
  <c r="M3241" i="2"/>
  <c r="L3241" i="2"/>
  <c r="K3241" i="2"/>
  <c r="J3241" i="2"/>
  <c r="I3241" i="2"/>
  <c r="H3241" i="2"/>
  <c r="G3241" i="2"/>
  <c r="F3241" i="2"/>
  <c r="E3241" i="2"/>
  <c r="D3241" i="2"/>
  <c r="C3241" i="2"/>
  <c r="B3241" i="2"/>
  <c r="A3241" i="2"/>
  <c r="AG3240" i="2"/>
  <c r="AF3240" i="2"/>
  <c r="Y3240" i="2"/>
  <c r="AA3240" i="2" s="1"/>
  <c r="AE3240" i="2" s="1"/>
  <c r="AD3240" i="2" s="1"/>
  <c r="X3240" i="2"/>
  <c r="W3240" i="2"/>
  <c r="V3240" i="2"/>
  <c r="U3240" i="2"/>
  <c r="S3240" i="2"/>
  <c r="R3240" i="2"/>
  <c r="Q3240" i="2"/>
  <c r="P3240" i="2"/>
  <c r="O3240" i="2"/>
  <c r="N3240" i="2"/>
  <c r="M3240" i="2"/>
  <c r="L3240" i="2"/>
  <c r="K3240" i="2"/>
  <c r="J3240" i="2"/>
  <c r="I3240" i="2"/>
  <c r="H3240" i="2"/>
  <c r="G3240" i="2"/>
  <c r="F3240" i="2"/>
  <c r="E3240" i="2"/>
  <c r="D3240" i="2"/>
  <c r="C3240" i="2"/>
  <c r="B3240" i="2"/>
  <c r="A3240" i="2"/>
  <c r="AG3239" i="2"/>
  <c r="AF3239" i="2"/>
  <c r="Y3239" i="2"/>
  <c r="AA3239" i="2" s="1"/>
  <c r="AE3239" i="2" s="1"/>
  <c r="AD3239" i="2" s="1"/>
  <c r="AC3239" i="2" s="1"/>
  <c r="X3239" i="2"/>
  <c r="W3239" i="2"/>
  <c r="V3239" i="2"/>
  <c r="U3239" i="2"/>
  <c r="S3239" i="2"/>
  <c r="R3239" i="2"/>
  <c r="Q3239" i="2"/>
  <c r="P3239" i="2"/>
  <c r="O3239" i="2"/>
  <c r="N3239" i="2"/>
  <c r="M3239" i="2"/>
  <c r="L3239" i="2"/>
  <c r="K3239" i="2"/>
  <c r="J3239" i="2"/>
  <c r="I3239" i="2"/>
  <c r="H3239" i="2"/>
  <c r="G3239" i="2"/>
  <c r="F3239" i="2"/>
  <c r="E3239" i="2"/>
  <c r="D3239" i="2"/>
  <c r="C3239" i="2"/>
  <c r="B3239" i="2"/>
  <c r="A3239" i="2"/>
  <c r="AG3238" i="2"/>
  <c r="AF3238" i="2"/>
  <c r="Y3238" i="2"/>
  <c r="AA3238" i="2" s="1"/>
  <c r="AE3238" i="2" s="1"/>
  <c r="AD3238" i="2" s="1"/>
  <c r="X3238" i="2"/>
  <c r="W3238" i="2"/>
  <c r="V3238" i="2"/>
  <c r="U3238" i="2"/>
  <c r="S3238" i="2"/>
  <c r="R3238" i="2"/>
  <c r="Q3238" i="2"/>
  <c r="P3238" i="2"/>
  <c r="O3238" i="2"/>
  <c r="N3238" i="2"/>
  <c r="M3238" i="2"/>
  <c r="L3238" i="2"/>
  <c r="K3238" i="2"/>
  <c r="J3238" i="2"/>
  <c r="I3238" i="2"/>
  <c r="H3238" i="2"/>
  <c r="G3238" i="2"/>
  <c r="F3238" i="2"/>
  <c r="E3238" i="2"/>
  <c r="D3238" i="2"/>
  <c r="C3238" i="2"/>
  <c r="B3238" i="2"/>
  <c r="A3238" i="2"/>
  <c r="AG3237" i="2"/>
  <c r="AF3237" i="2"/>
  <c r="Y3237" i="2"/>
  <c r="AA3237" i="2" s="1"/>
  <c r="AE3237" i="2" s="1"/>
  <c r="AD3237" i="2" s="1"/>
  <c r="AC3237" i="2" s="1"/>
  <c r="X3237" i="2"/>
  <c r="W3237" i="2"/>
  <c r="V3237" i="2"/>
  <c r="U3237" i="2"/>
  <c r="S3237" i="2"/>
  <c r="R3237" i="2"/>
  <c r="Q3237" i="2"/>
  <c r="P3237" i="2"/>
  <c r="O3237" i="2"/>
  <c r="N3237" i="2"/>
  <c r="M3237" i="2"/>
  <c r="L3237" i="2"/>
  <c r="K3237" i="2"/>
  <c r="J3237" i="2"/>
  <c r="I3237" i="2"/>
  <c r="H3237" i="2"/>
  <c r="G3237" i="2"/>
  <c r="F3237" i="2"/>
  <c r="E3237" i="2"/>
  <c r="D3237" i="2"/>
  <c r="C3237" i="2"/>
  <c r="B3237" i="2"/>
  <c r="A3237" i="2"/>
  <c r="AG3236" i="2"/>
  <c r="AF3236" i="2"/>
  <c r="Y3236" i="2"/>
  <c r="AA3236" i="2" s="1"/>
  <c r="AE3236" i="2" s="1"/>
  <c r="AD3236" i="2" s="1"/>
  <c r="X3236" i="2"/>
  <c r="W3236" i="2"/>
  <c r="V3236" i="2"/>
  <c r="U3236" i="2"/>
  <c r="S3236" i="2"/>
  <c r="R3236" i="2"/>
  <c r="Q3236" i="2"/>
  <c r="P3236" i="2"/>
  <c r="O3236" i="2"/>
  <c r="N3236" i="2"/>
  <c r="M3236" i="2"/>
  <c r="L3236" i="2"/>
  <c r="K3236" i="2"/>
  <c r="J3236" i="2"/>
  <c r="I3236" i="2"/>
  <c r="H3236" i="2"/>
  <c r="G3236" i="2"/>
  <c r="F3236" i="2"/>
  <c r="E3236" i="2"/>
  <c r="D3236" i="2"/>
  <c r="C3236" i="2"/>
  <c r="B3236" i="2"/>
  <c r="A3236" i="2"/>
  <c r="AG3235" i="2"/>
  <c r="AF3235" i="2"/>
  <c r="Y3235" i="2"/>
  <c r="AA3235" i="2" s="1"/>
  <c r="AE3235" i="2" s="1"/>
  <c r="AD3235" i="2" s="1"/>
  <c r="AC3235" i="2" s="1"/>
  <c r="X3235" i="2"/>
  <c r="W3235" i="2"/>
  <c r="V3235" i="2"/>
  <c r="U3235" i="2"/>
  <c r="S3235" i="2"/>
  <c r="R3235" i="2"/>
  <c r="Q3235" i="2"/>
  <c r="P3235" i="2"/>
  <c r="O3235" i="2"/>
  <c r="N3235" i="2"/>
  <c r="M3235" i="2"/>
  <c r="L3235" i="2"/>
  <c r="K3235" i="2"/>
  <c r="J3235" i="2"/>
  <c r="I3235" i="2"/>
  <c r="H3235" i="2"/>
  <c r="G3235" i="2"/>
  <c r="F3235" i="2"/>
  <c r="E3235" i="2"/>
  <c r="D3235" i="2"/>
  <c r="C3235" i="2"/>
  <c r="B3235" i="2"/>
  <c r="A3235" i="2"/>
  <c r="AG3234" i="2"/>
  <c r="AF3234" i="2"/>
  <c r="Y3234" i="2"/>
  <c r="AA3234" i="2" s="1"/>
  <c r="X3234" i="2"/>
  <c r="W3234" i="2"/>
  <c r="V3234" i="2"/>
  <c r="U3234" i="2"/>
  <c r="S3234" i="2"/>
  <c r="R3234" i="2"/>
  <c r="Q3234" i="2"/>
  <c r="P3234" i="2"/>
  <c r="O3234" i="2"/>
  <c r="N3234" i="2"/>
  <c r="M3234" i="2"/>
  <c r="L3234" i="2"/>
  <c r="K3234" i="2"/>
  <c r="J3234" i="2"/>
  <c r="I3234" i="2"/>
  <c r="H3234" i="2"/>
  <c r="G3234" i="2"/>
  <c r="F3234" i="2"/>
  <c r="E3234" i="2"/>
  <c r="D3234" i="2"/>
  <c r="C3234" i="2"/>
  <c r="B3234" i="2"/>
  <c r="A3234" i="2"/>
  <c r="AG3233" i="2"/>
  <c r="AF3233" i="2"/>
  <c r="Y3233" i="2"/>
  <c r="AA3233" i="2" s="1"/>
  <c r="AE3233" i="2" s="1"/>
  <c r="AD3233" i="2" s="1"/>
  <c r="X3233" i="2"/>
  <c r="W3233" i="2"/>
  <c r="V3233" i="2"/>
  <c r="U3233" i="2"/>
  <c r="S3233" i="2"/>
  <c r="R3233" i="2"/>
  <c r="Q3233" i="2"/>
  <c r="P3233" i="2"/>
  <c r="O3233" i="2"/>
  <c r="N3233" i="2"/>
  <c r="M3233" i="2"/>
  <c r="L3233" i="2"/>
  <c r="K3233" i="2"/>
  <c r="J3233" i="2"/>
  <c r="I3233" i="2"/>
  <c r="H3233" i="2"/>
  <c r="G3233" i="2"/>
  <c r="F3233" i="2"/>
  <c r="E3233" i="2"/>
  <c r="D3233" i="2"/>
  <c r="C3233" i="2"/>
  <c r="B3233" i="2"/>
  <c r="A3233" i="2"/>
  <c r="AG3232" i="2"/>
  <c r="AF3232" i="2"/>
  <c r="Y3232" i="2"/>
  <c r="AA3232" i="2" s="1"/>
  <c r="AE3232" i="2" s="1"/>
  <c r="AD3232" i="2" s="1"/>
  <c r="X3232" i="2"/>
  <c r="W3232" i="2"/>
  <c r="V3232" i="2"/>
  <c r="U3232" i="2"/>
  <c r="S3232" i="2"/>
  <c r="R3232" i="2"/>
  <c r="Q3232" i="2"/>
  <c r="P3232" i="2"/>
  <c r="O3232" i="2"/>
  <c r="N3232" i="2"/>
  <c r="M3232" i="2"/>
  <c r="L3232" i="2"/>
  <c r="K3232" i="2"/>
  <c r="J3232" i="2"/>
  <c r="I3232" i="2"/>
  <c r="H3232" i="2"/>
  <c r="G3232" i="2"/>
  <c r="F3232" i="2"/>
  <c r="E3232" i="2"/>
  <c r="D3232" i="2"/>
  <c r="C3232" i="2"/>
  <c r="B3232" i="2"/>
  <c r="A3232" i="2"/>
  <c r="AG3231" i="2"/>
  <c r="AF3231" i="2"/>
  <c r="Y3231" i="2"/>
  <c r="AA3231" i="2" s="1"/>
  <c r="AE3231" i="2" s="1"/>
  <c r="AD3231" i="2" s="1"/>
  <c r="AC3231" i="2" s="1"/>
  <c r="X3231" i="2"/>
  <c r="W3231" i="2"/>
  <c r="V3231" i="2"/>
  <c r="U3231" i="2"/>
  <c r="S3231" i="2"/>
  <c r="R3231" i="2"/>
  <c r="Q3231" i="2"/>
  <c r="P3231" i="2"/>
  <c r="O3231" i="2"/>
  <c r="N3231" i="2"/>
  <c r="M3231" i="2"/>
  <c r="L3231" i="2"/>
  <c r="K3231" i="2"/>
  <c r="J3231" i="2"/>
  <c r="I3231" i="2"/>
  <c r="H3231" i="2"/>
  <c r="G3231" i="2"/>
  <c r="F3231" i="2"/>
  <c r="E3231" i="2"/>
  <c r="D3231" i="2"/>
  <c r="C3231" i="2"/>
  <c r="B3231" i="2"/>
  <c r="A3231" i="2"/>
  <c r="AG3230" i="2"/>
  <c r="AF3230" i="2"/>
  <c r="Y3230" i="2"/>
  <c r="AA3230" i="2" s="1"/>
  <c r="AE3230" i="2" s="1"/>
  <c r="AD3230" i="2" s="1"/>
  <c r="X3230" i="2"/>
  <c r="W3230" i="2"/>
  <c r="V3230" i="2"/>
  <c r="U3230" i="2"/>
  <c r="S3230" i="2"/>
  <c r="R3230" i="2"/>
  <c r="Q3230" i="2"/>
  <c r="P3230" i="2"/>
  <c r="O3230" i="2"/>
  <c r="N3230" i="2"/>
  <c r="M3230" i="2"/>
  <c r="L3230" i="2"/>
  <c r="K3230" i="2"/>
  <c r="J3230" i="2"/>
  <c r="I3230" i="2"/>
  <c r="H3230" i="2"/>
  <c r="G3230" i="2"/>
  <c r="F3230" i="2"/>
  <c r="E3230" i="2"/>
  <c r="D3230" i="2"/>
  <c r="C3230" i="2"/>
  <c r="B3230" i="2"/>
  <c r="A3230" i="2"/>
  <c r="AG3229" i="2"/>
  <c r="AF3229" i="2"/>
  <c r="Y3229" i="2"/>
  <c r="AA3229" i="2" s="1"/>
  <c r="AE3229" i="2" s="1"/>
  <c r="AD3229" i="2" s="1"/>
  <c r="AC3229" i="2" s="1"/>
  <c r="X3229" i="2"/>
  <c r="W3229" i="2"/>
  <c r="V3229" i="2"/>
  <c r="U3229" i="2"/>
  <c r="S3229" i="2"/>
  <c r="R3229" i="2"/>
  <c r="Q3229" i="2"/>
  <c r="P3229" i="2"/>
  <c r="O3229" i="2"/>
  <c r="N3229" i="2"/>
  <c r="M3229" i="2"/>
  <c r="L3229" i="2"/>
  <c r="K3229" i="2"/>
  <c r="J3229" i="2"/>
  <c r="I3229" i="2"/>
  <c r="H3229" i="2"/>
  <c r="G3229" i="2"/>
  <c r="F3229" i="2"/>
  <c r="E3229" i="2"/>
  <c r="D3229" i="2"/>
  <c r="C3229" i="2"/>
  <c r="B3229" i="2"/>
  <c r="A3229" i="2"/>
  <c r="AG3228" i="2"/>
  <c r="AF3228" i="2"/>
  <c r="Y3228" i="2"/>
  <c r="AA3228" i="2" s="1"/>
  <c r="AE3228" i="2" s="1"/>
  <c r="AD3228" i="2" s="1"/>
  <c r="X3228" i="2"/>
  <c r="W3228" i="2"/>
  <c r="V3228" i="2"/>
  <c r="U3228" i="2"/>
  <c r="S3228" i="2"/>
  <c r="R3228" i="2"/>
  <c r="Q3228" i="2"/>
  <c r="P3228" i="2"/>
  <c r="O3228" i="2"/>
  <c r="N3228" i="2"/>
  <c r="M3228" i="2"/>
  <c r="L3228" i="2"/>
  <c r="K3228" i="2"/>
  <c r="J3228" i="2"/>
  <c r="I3228" i="2"/>
  <c r="H3228" i="2"/>
  <c r="G3228" i="2"/>
  <c r="F3228" i="2"/>
  <c r="E3228" i="2"/>
  <c r="D3228" i="2"/>
  <c r="C3228" i="2"/>
  <c r="B3228" i="2"/>
  <c r="A3228" i="2"/>
  <c r="AG3227" i="2"/>
  <c r="AF3227" i="2"/>
  <c r="Y3227" i="2"/>
  <c r="AA3227" i="2" s="1"/>
  <c r="AE3227" i="2" s="1"/>
  <c r="AD3227" i="2" s="1"/>
  <c r="AC3227" i="2" s="1"/>
  <c r="X3227" i="2"/>
  <c r="W3227" i="2"/>
  <c r="V3227" i="2"/>
  <c r="U3227" i="2"/>
  <c r="S3227" i="2"/>
  <c r="R3227" i="2"/>
  <c r="Q3227" i="2"/>
  <c r="P3227" i="2"/>
  <c r="O3227" i="2"/>
  <c r="N3227" i="2"/>
  <c r="M3227" i="2"/>
  <c r="L3227" i="2"/>
  <c r="K3227" i="2"/>
  <c r="J3227" i="2"/>
  <c r="I3227" i="2"/>
  <c r="H3227" i="2"/>
  <c r="G3227" i="2"/>
  <c r="F3227" i="2"/>
  <c r="E3227" i="2"/>
  <c r="D3227" i="2"/>
  <c r="C3227" i="2"/>
  <c r="B3227" i="2"/>
  <c r="A3227" i="2"/>
  <c r="AG3226" i="2"/>
  <c r="AF3226" i="2"/>
  <c r="Y3226" i="2"/>
  <c r="AA3226" i="2" s="1"/>
  <c r="X3226" i="2"/>
  <c r="W3226" i="2"/>
  <c r="V3226" i="2"/>
  <c r="U3226" i="2"/>
  <c r="S3226" i="2"/>
  <c r="R3226" i="2"/>
  <c r="Q3226" i="2"/>
  <c r="P3226" i="2"/>
  <c r="O3226" i="2"/>
  <c r="N3226" i="2"/>
  <c r="M3226" i="2"/>
  <c r="L3226" i="2"/>
  <c r="K3226" i="2"/>
  <c r="J3226" i="2"/>
  <c r="I3226" i="2"/>
  <c r="H3226" i="2"/>
  <c r="G3226" i="2"/>
  <c r="F3226" i="2"/>
  <c r="E3226" i="2"/>
  <c r="D3226" i="2"/>
  <c r="C3226" i="2"/>
  <c r="B3226" i="2"/>
  <c r="A3226" i="2"/>
  <c r="AG3225" i="2"/>
  <c r="AF3225" i="2"/>
  <c r="Y3225" i="2"/>
  <c r="AA3225" i="2" s="1"/>
  <c r="AE3225" i="2" s="1"/>
  <c r="AD3225" i="2" s="1"/>
  <c r="X3225" i="2"/>
  <c r="W3225" i="2"/>
  <c r="V3225" i="2"/>
  <c r="U3225" i="2"/>
  <c r="S3225" i="2"/>
  <c r="R3225" i="2"/>
  <c r="Q3225" i="2"/>
  <c r="P3225" i="2"/>
  <c r="O3225" i="2"/>
  <c r="N3225" i="2"/>
  <c r="M3225" i="2"/>
  <c r="L3225" i="2"/>
  <c r="K3225" i="2"/>
  <c r="J3225" i="2"/>
  <c r="I3225" i="2"/>
  <c r="H3225" i="2"/>
  <c r="G3225" i="2"/>
  <c r="F3225" i="2"/>
  <c r="E3225" i="2"/>
  <c r="D3225" i="2"/>
  <c r="C3225" i="2"/>
  <c r="B3225" i="2"/>
  <c r="A3225" i="2"/>
  <c r="AG3224" i="2"/>
  <c r="AF3224" i="2"/>
  <c r="Y3224" i="2"/>
  <c r="AA3224" i="2" s="1"/>
  <c r="AE3224" i="2" s="1"/>
  <c r="AD3224" i="2" s="1"/>
  <c r="X3224" i="2"/>
  <c r="W3224" i="2"/>
  <c r="V3224" i="2"/>
  <c r="U3224" i="2"/>
  <c r="S3224" i="2"/>
  <c r="R3224" i="2"/>
  <c r="Q3224" i="2"/>
  <c r="P3224" i="2"/>
  <c r="O3224" i="2"/>
  <c r="N3224" i="2"/>
  <c r="M3224" i="2"/>
  <c r="L3224" i="2"/>
  <c r="K3224" i="2"/>
  <c r="J3224" i="2"/>
  <c r="I3224" i="2"/>
  <c r="H3224" i="2"/>
  <c r="G3224" i="2"/>
  <c r="F3224" i="2"/>
  <c r="E3224" i="2"/>
  <c r="D3224" i="2"/>
  <c r="C3224" i="2"/>
  <c r="B3224" i="2"/>
  <c r="A3224" i="2"/>
  <c r="AG3223" i="2"/>
  <c r="AF3223" i="2"/>
  <c r="Y3223" i="2"/>
  <c r="AA3223" i="2" s="1"/>
  <c r="AE3223" i="2" s="1"/>
  <c r="AD3223" i="2" s="1"/>
  <c r="X3223" i="2"/>
  <c r="W3223" i="2"/>
  <c r="V3223" i="2"/>
  <c r="U3223" i="2"/>
  <c r="S3223" i="2"/>
  <c r="R3223" i="2"/>
  <c r="Q3223" i="2"/>
  <c r="P3223" i="2"/>
  <c r="O3223" i="2"/>
  <c r="N3223" i="2"/>
  <c r="M3223" i="2"/>
  <c r="L3223" i="2"/>
  <c r="K3223" i="2"/>
  <c r="J3223" i="2"/>
  <c r="I3223" i="2"/>
  <c r="H3223" i="2"/>
  <c r="G3223" i="2"/>
  <c r="F3223" i="2"/>
  <c r="E3223" i="2"/>
  <c r="D3223" i="2"/>
  <c r="C3223" i="2"/>
  <c r="B3223" i="2"/>
  <c r="A3223" i="2"/>
  <c r="AG3222" i="2"/>
  <c r="AF3222" i="2"/>
  <c r="Y3222" i="2"/>
  <c r="AA3222" i="2" s="1"/>
  <c r="AE3222" i="2" s="1"/>
  <c r="AD3222" i="2" s="1"/>
  <c r="X3222" i="2"/>
  <c r="W3222" i="2"/>
  <c r="V3222" i="2"/>
  <c r="U3222" i="2"/>
  <c r="S3222" i="2"/>
  <c r="R3222" i="2"/>
  <c r="Q3222" i="2"/>
  <c r="P3222" i="2"/>
  <c r="O3222" i="2"/>
  <c r="N3222" i="2"/>
  <c r="M3222" i="2"/>
  <c r="L3222" i="2"/>
  <c r="K3222" i="2"/>
  <c r="J3222" i="2"/>
  <c r="I3222" i="2"/>
  <c r="H3222" i="2"/>
  <c r="G3222" i="2"/>
  <c r="F3222" i="2"/>
  <c r="E3222" i="2"/>
  <c r="D3222" i="2"/>
  <c r="C3222" i="2"/>
  <c r="B3222" i="2"/>
  <c r="A3222" i="2"/>
  <c r="AG3221" i="2"/>
  <c r="AF3221" i="2"/>
  <c r="Y3221" i="2"/>
  <c r="AA3221" i="2" s="1"/>
  <c r="AE3221" i="2" s="1"/>
  <c r="AD3221" i="2" s="1"/>
  <c r="AC3221" i="2" s="1"/>
  <c r="X3221" i="2"/>
  <c r="W3221" i="2"/>
  <c r="V3221" i="2"/>
  <c r="U3221" i="2"/>
  <c r="S3221" i="2"/>
  <c r="R3221" i="2"/>
  <c r="Q3221" i="2"/>
  <c r="P3221" i="2"/>
  <c r="O3221" i="2"/>
  <c r="N3221" i="2"/>
  <c r="M3221" i="2"/>
  <c r="L3221" i="2"/>
  <c r="K3221" i="2"/>
  <c r="J3221" i="2"/>
  <c r="I3221" i="2"/>
  <c r="H3221" i="2"/>
  <c r="G3221" i="2"/>
  <c r="F3221" i="2"/>
  <c r="E3221" i="2"/>
  <c r="D3221" i="2"/>
  <c r="C3221" i="2"/>
  <c r="B3221" i="2"/>
  <c r="A3221" i="2"/>
  <c r="AG3220" i="2"/>
  <c r="AF3220" i="2"/>
  <c r="Y3220" i="2"/>
  <c r="AA3220" i="2" s="1"/>
  <c r="AE3220" i="2" s="1"/>
  <c r="AD3220" i="2" s="1"/>
  <c r="X3220" i="2"/>
  <c r="W3220" i="2"/>
  <c r="V3220" i="2"/>
  <c r="U3220" i="2"/>
  <c r="S3220" i="2"/>
  <c r="R3220" i="2"/>
  <c r="Q3220" i="2"/>
  <c r="P3220" i="2"/>
  <c r="O3220" i="2"/>
  <c r="N3220" i="2"/>
  <c r="M3220" i="2"/>
  <c r="L3220" i="2"/>
  <c r="K3220" i="2"/>
  <c r="J3220" i="2"/>
  <c r="I3220" i="2"/>
  <c r="H3220" i="2"/>
  <c r="G3220" i="2"/>
  <c r="F3220" i="2"/>
  <c r="E3220" i="2"/>
  <c r="D3220" i="2"/>
  <c r="C3220" i="2"/>
  <c r="B3220" i="2"/>
  <c r="A3220" i="2"/>
  <c r="AG3219" i="2"/>
  <c r="AF3219" i="2"/>
  <c r="Y3219" i="2"/>
  <c r="AA3219" i="2" s="1"/>
  <c r="AE3219" i="2" s="1"/>
  <c r="AD3219" i="2" s="1"/>
  <c r="AC3219" i="2" s="1"/>
  <c r="X3219" i="2"/>
  <c r="W3219" i="2"/>
  <c r="V3219" i="2"/>
  <c r="U3219" i="2"/>
  <c r="S3219" i="2"/>
  <c r="R3219" i="2"/>
  <c r="Q3219" i="2"/>
  <c r="P3219" i="2"/>
  <c r="O3219" i="2"/>
  <c r="N3219" i="2"/>
  <c r="M3219" i="2"/>
  <c r="L3219" i="2"/>
  <c r="K3219" i="2"/>
  <c r="J3219" i="2"/>
  <c r="I3219" i="2"/>
  <c r="H3219" i="2"/>
  <c r="G3219" i="2"/>
  <c r="F3219" i="2"/>
  <c r="E3219" i="2"/>
  <c r="D3219" i="2"/>
  <c r="C3219" i="2"/>
  <c r="B3219" i="2"/>
  <c r="A3219" i="2"/>
  <c r="AG3218" i="2"/>
  <c r="AF3218" i="2"/>
  <c r="Y3218" i="2"/>
  <c r="AA3218" i="2" s="1"/>
  <c r="X3218" i="2"/>
  <c r="W3218" i="2"/>
  <c r="V3218" i="2"/>
  <c r="U3218" i="2"/>
  <c r="S3218" i="2"/>
  <c r="R3218" i="2"/>
  <c r="Q3218" i="2"/>
  <c r="P3218" i="2"/>
  <c r="O3218" i="2"/>
  <c r="N3218" i="2"/>
  <c r="M3218" i="2"/>
  <c r="L3218" i="2"/>
  <c r="K3218" i="2"/>
  <c r="J3218" i="2"/>
  <c r="I3218" i="2"/>
  <c r="H3218" i="2"/>
  <c r="G3218" i="2"/>
  <c r="F3218" i="2"/>
  <c r="E3218" i="2"/>
  <c r="D3218" i="2"/>
  <c r="C3218" i="2"/>
  <c r="B3218" i="2"/>
  <c r="A3218" i="2"/>
  <c r="AG3217" i="2"/>
  <c r="AF3217" i="2"/>
  <c r="Y3217" i="2"/>
  <c r="AA3217" i="2" s="1"/>
  <c r="AE3217" i="2" s="1"/>
  <c r="AD3217" i="2" s="1"/>
  <c r="X3217" i="2"/>
  <c r="W3217" i="2"/>
  <c r="V3217" i="2"/>
  <c r="U3217" i="2"/>
  <c r="S3217" i="2"/>
  <c r="R3217" i="2"/>
  <c r="Q3217" i="2"/>
  <c r="P3217" i="2"/>
  <c r="O3217" i="2"/>
  <c r="N3217" i="2"/>
  <c r="M3217" i="2"/>
  <c r="L3217" i="2"/>
  <c r="K3217" i="2"/>
  <c r="J3217" i="2"/>
  <c r="I3217" i="2"/>
  <c r="H3217" i="2"/>
  <c r="G3217" i="2"/>
  <c r="F3217" i="2"/>
  <c r="E3217" i="2"/>
  <c r="D3217" i="2"/>
  <c r="C3217" i="2"/>
  <c r="B3217" i="2"/>
  <c r="A3217" i="2"/>
  <c r="AG3216" i="2"/>
  <c r="AF3216" i="2"/>
  <c r="Y3216" i="2"/>
  <c r="AA3216" i="2" s="1"/>
  <c r="AE3216" i="2" s="1"/>
  <c r="AD3216" i="2" s="1"/>
  <c r="X3216" i="2"/>
  <c r="W3216" i="2"/>
  <c r="V3216" i="2"/>
  <c r="U3216" i="2"/>
  <c r="S3216" i="2"/>
  <c r="R3216" i="2"/>
  <c r="Q3216" i="2"/>
  <c r="P3216" i="2"/>
  <c r="O3216" i="2"/>
  <c r="N3216" i="2"/>
  <c r="M3216" i="2"/>
  <c r="L3216" i="2"/>
  <c r="K3216" i="2"/>
  <c r="J3216" i="2"/>
  <c r="I3216" i="2"/>
  <c r="H3216" i="2"/>
  <c r="G3216" i="2"/>
  <c r="F3216" i="2"/>
  <c r="E3216" i="2"/>
  <c r="D3216" i="2"/>
  <c r="C3216" i="2"/>
  <c r="B3216" i="2"/>
  <c r="A3216" i="2"/>
  <c r="AG3215" i="2"/>
  <c r="AF3215" i="2"/>
  <c r="Y3215" i="2"/>
  <c r="AA3215" i="2" s="1"/>
  <c r="AE3215" i="2" s="1"/>
  <c r="AD3215" i="2" s="1"/>
  <c r="AC3215" i="2" s="1"/>
  <c r="X3215" i="2"/>
  <c r="W3215" i="2"/>
  <c r="V3215" i="2"/>
  <c r="U3215" i="2"/>
  <c r="S3215" i="2"/>
  <c r="R3215" i="2"/>
  <c r="Q3215" i="2"/>
  <c r="P3215" i="2"/>
  <c r="O3215" i="2"/>
  <c r="N3215" i="2"/>
  <c r="M3215" i="2"/>
  <c r="L3215" i="2"/>
  <c r="K3215" i="2"/>
  <c r="J3215" i="2"/>
  <c r="I3215" i="2"/>
  <c r="H3215" i="2"/>
  <c r="G3215" i="2"/>
  <c r="F3215" i="2"/>
  <c r="E3215" i="2"/>
  <c r="D3215" i="2"/>
  <c r="C3215" i="2"/>
  <c r="B3215" i="2"/>
  <c r="A3215" i="2"/>
  <c r="AG3214" i="2"/>
  <c r="AF3214" i="2"/>
  <c r="Y3214" i="2"/>
  <c r="AA3214" i="2" s="1"/>
  <c r="AE3214" i="2" s="1"/>
  <c r="X3214" i="2"/>
  <c r="W3214" i="2"/>
  <c r="V3214" i="2"/>
  <c r="U3214" i="2"/>
  <c r="S3214" i="2"/>
  <c r="R3214" i="2"/>
  <c r="Q3214" i="2"/>
  <c r="P3214" i="2"/>
  <c r="O3214" i="2"/>
  <c r="N3214" i="2"/>
  <c r="M3214" i="2"/>
  <c r="L3214" i="2"/>
  <c r="K3214" i="2"/>
  <c r="J3214" i="2"/>
  <c r="I3214" i="2"/>
  <c r="H3214" i="2"/>
  <c r="G3214" i="2"/>
  <c r="F3214" i="2"/>
  <c r="E3214" i="2"/>
  <c r="D3214" i="2"/>
  <c r="C3214" i="2"/>
  <c r="B3214" i="2"/>
  <c r="A3214" i="2"/>
  <c r="AG3213" i="2"/>
  <c r="AF3213" i="2"/>
  <c r="Y3213" i="2"/>
  <c r="AA3213" i="2" s="1"/>
  <c r="AE3213" i="2" s="1"/>
  <c r="AD3213" i="2" s="1"/>
  <c r="AC3213" i="2" s="1"/>
  <c r="X3213" i="2"/>
  <c r="W3213" i="2"/>
  <c r="V3213" i="2"/>
  <c r="U3213" i="2"/>
  <c r="S3213" i="2"/>
  <c r="R3213" i="2"/>
  <c r="Q3213" i="2"/>
  <c r="P3213" i="2"/>
  <c r="O3213" i="2"/>
  <c r="N3213" i="2"/>
  <c r="M3213" i="2"/>
  <c r="L3213" i="2"/>
  <c r="K3213" i="2"/>
  <c r="J3213" i="2"/>
  <c r="I3213" i="2"/>
  <c r="H3213" i="2"/>
  <c r="G3213" i="2"/>
  <c r="F3213" i="2"/>
  <c r="E3213" i="2"/>
  <c r="D3213" i="2"/>
  <c r="C3213" i="2"/>
  <c r="B3213" i="2"/>
  <c r="A3213" i="2"/>
  <c r="AG3212" i="2"/>
  <c r="AF3212" i="2"/>
  <c r="Y3212" i="2"/>
  <c r="AA3212" i="2" s="1"/>
  <c r="AE3212" i="2" s="1"/>
  <c r="AD3212" i="2" s="1"/>
  <c r="X3212" i="2"/>
  <c r="W3212" i="2"/>
  <c r="V3212" i="2"/>
  <c r="U3212" i="2"/>
  <c r="S3212" i="2"/>
  <c r="R3212" i="2"/>
  <c r="Q3212" i="2"/>
  <c r="P3212" i="2"/>
  <c r="O3212" i="2"/>
  <c r="N3212" i="2"/>
  <c r="M3212" i="2"/>
  <c r="L3212" i="2"/>
  <c r="K3212" i="2"/>
  <c r="J3212" i="2"/>
  <c r="I3212" i="2"/>
  <c r="H3212" i="2"/>
  <c r="G3212" i="2"/>
  <c r="F3212" i="2"/>
  <c r="E3212" i="2"/>
  <c r="D3212" i="2"/>
  <c r="C3212" i="2"/>
  <c r="B3212" i="2"/>
  <c r="A3212" i="2"/>
  <c r="AG3211" i="2"/>
  <c r="AF3211" i="2"/>
  <c r="Y3211" i="2"/>
  <c r="AA3211" i="2" s="1"/>
  <c r="AE3211" i="2" s="1"/>
  <c r="AD3211" i="2" s="1"/>
  <c r="AC3211" i="2" s="1"/>
  <c r="X3211" i="2"/>
  <c r="W3211" i="2"/>
  <c r="V3211" i="2"/>
  <c r="U3211" i="2"/>
  <c r="S3211" i="2"/>
  <c r="R3211" i="2"/>
  <c r="Q3211" i="2"/>
  <c r="P3211" i="2"/>
  <c r="O3211" i="2"/>
  <c r="N3211" i="2"/>
  <c r="M3211" i="2"/>
  <c r="L3211" i="2"/>
  <c r="K3211" i="2"/>
  <c r="J3211" i="2"/>
  <c r="I3211" i="2"/>
  <c r="H3211" i="2"/>
  <c r="G3211" i="2"/>
  <c r="F3211" i="2"/>
  <c r="E3211" i="2"/>
  <c r="D3211" i="2"/>
  <c r="C3211" i="2"/>
  <c r="B3211" i="2"/>
  <c r="A3211" i="2"/>
  <c r="AG3210" i="2"/>
  <c r="AF3210" i="2"/>
  <c r="Y3210" i="2"/>
  <c r="AA3210" i="2" s="1"/>
  <c r="X3210" i="2"/>
  <c r="W3210" i="2"/>
  <c r="V3210" i="2"/>
  <c r="U3210" i="2"/>
  <c r="S3210" i="2"/>
  <c r="R3210" i="2"/>
  <c r="Q3210" i="2"/>
  <c r="P3210" i="2"/>
  <c r="O3210" i="2"/>
  <c r="N3210" i="2"/>
  <c r="M3210" i="2"/>
  <c r="L3210" i="2"/>
  <c r="K3210" i="2"/>
  <c r="J3210" i="2"/>
  <c r="I3210" i="2"/>
  <c r="H3210" i="2"/>
  <c r="G3210" i="2"/>
  <c r="F3210" i="2"/>
  <c r="E3210" i="2"/>
  <c r="D3210" i="2"/>
  <c r="C3210" i="2"/>
  <c r="B3210" i="2"/>
  <c r="A3210" i="2"/>
  <c r="AG3209" i="2"/>
  <c r="AF3209" i="2"/>
  <c r="Y3209" i="2"/>
  <c r="AA3209" i="2" s="1"/>
  <c r="AE3209" i="2" s="1"/>
  <c r="AD3209" i="2" s="1"/>
  <c r="X3209" i="2"/>
  <c r="W3209" i="2"/>
  <c r="V3209" i="2"/>
  <c r="U3209" i="2"/>
  <c r="S3209" i="2"/>
  <c r="R3209" i="2"/>
  <c r="Q3209" i="2"/>
  <c r="P3209" i="2"/>
  <c r="O3209" i="2"/>
  <c r="N3209" i="2"/>
  <c r="M3209" i="2"/>
  <c r="L3209" i="2"/>
  <c r="K3209" i="2"/>
  <c r="J3209" i="2"/>
  <c r="I3209" i="2"/>
  <c r="H3209" i="2"/>
  <c r="G3209" i="2"/>
  <c r="F3209" i="2"/>
  <c r="E3209" i="2"/>
  <c r="D3209" i="2"/>
  <c r="C3209" i="2"/>
  <c r="B3209" i="2"/>
  <c r="A3209" i="2"/>
  <c r="AG3208" i="2"/>
  <c r="AF3208" i="2"/>
  <c r="Y3208" i="2"/>
  <c r="AA3208" i="2" s="1"/>
  <c r="AE3208" i="2" s="1"/>
  <c r="AD3208" i="2" s="1"/>
  <c r="X3208" i="2"/>
  <c r="W3208" i="2"/>
  <c r="V3208" i="2"/>
  <c r="U3208" i="2"/>
  <c r="S3208" i="2"/>
  <c r="R3208" i="2"/>
  <c r="Q3208" i="2"/>
  <c r="P3208" i="2"/>
  <c r="O3208" i="2"/>
  <c r="N3208" i="2"/>
  <c r="M3208" i="2"/>
  <c r="L3208" i="2"/>
  <c r="K3208" i="2"/>
  <c r="J3208" i="2"/>
  <c r="I3208" i="2"/>
  <c r="H3208" i="2"/>
  <c r="G3208" i="2"/>
  <c r="F3208" i="2"/>
  <c r="E3208" i="2"/>
  <c r="D3208" i="2"/>
  <c r="C3208" i="2"/>
  <c r="B3208" i="2"/>
  <c r="A3208" i="2"/>
  <c r="AG3207" i="2"/>
  <c r="AF3207" i="2"/>
  <c r="Y3207" i="2"/>
  <c r="AA3207" i="2" s="1"/>
  <c r="AE3207" i="2" s="1"/>
  <c r="AD3207" i="2" s="1"/>
  <c r="AC3207" i="2" s="1"/>
  <c r="X3207" i="2"/>
  <c r="W3207" i="2"/>
  <c r="V3207" i="2"/>
  <c r="U3207" i="2"/>
  <c r="S3207" i="2"/>
  <c r="R3207" i="2"/>
  <c r="Q3207" i="2"/>
  <c r="P3207" i="2"/>
  <c r="O3207" i="2"/>
  <c r="N3207" i="2"/>
  <c r="M3207" i="2"/>
  <c r="L3207" i="2"/>
  <c r="K3207" i="2"/>
  <c r="J3207" i="2"/>
  <c r="I3207" i="2"/>
  <c r="H3207" i="2"/>
  <c r="G3207" i="2"/>
  <c r="F3207" i="2"/>
  <c r="E3207" i="2"/>
  <c r="D3207" i="2"/>
  <c r="C3207" i="2"/>
  <c r="B3207" i="2"/>
  <c r="A3207" i="2"/>
  <c r="AG3206" i="2"/>
  <c r="AF3206" i="2"/>
  <c r="Y3206" i="2"/>
  <c r="AA3206" i="2" s="1"/>
  <c r="AE3206" i="2" s="1"/>
  <c r="AD3206" i="2" s="1"/>
  <c r="X3206" i="2"/>
  <c r="W3206" i="2"/>
  <c r="V3206" i="2"/>
  <c r="U3206" i="2"/>
  <c r="S3206" i="2"/>
  <c r="R3206" i="2"/>
  <c r="Q3206" i="2"/>
  <c r="P3206" i="2"/>
  <c r="O3206" i="2"/>
  <c r="N3206" i="2"/>
  <c r="M3206" i="2"/>
  <c r="L3206" i="2"/>
  <c r="K3206" i="2"/>
  <c r="J3206" i="2"/>
  <c r="I3206" i="2"/>
  <c r="H3206" i="2"/>
  <c r="G3206" i="2"/>
  <c r="F3206" i="2"/>
  <c r="E3206" i="2"/>
  <c r="D3206" i="2"/>
  <c r="C3206" i="2"/>
  <c r="B3206" i="2"/>
  <c r="A3206" i="2"/>
  <c r="AG3205" i="2"/>
  <c r="AF3205" i="2"/>
  <c r="Y3205" i="2"/>
  <c r="AA3205" i="2" s="1"/>
  <c r="AE3205" i="2" s="1"/>
  <c r="AD3205" i="2" s="1"/>
  <c r="AC3205" i="2" s="1"/>
  <c r="X3205" i="2"/>
  <c r="W3205" i="2"/>
  <c r="V3205" i="2"/>
  <c r="U3205" i="2"/>
  <c r="S3205" i="2"/>
  <c r="R3205" i="2"/>
  <c r="Q3205" i="2"/>
  <c r="P3205" i="2"/>
  <c r="O3205" i="2"/>
  <c r="N3205" i="2"/>
  <c r="M3205" i="2"/>
  <c r="L3205" i="2"/>
  <c r="K3205" i="2"/>
  <c r="J3205" i="2"/>
  <c r="I3205" i="2"/>
  <c r="H3205" i="2"/>
  <c r="G3205" i="2"/>
  <c r="F3205" i="2"/>
  <c r="E3205" i="2"/>
  <c r="D3205" i="2"/>
  <c r="C3205" i="2"/>
  <c r="B3205" i="2"/>
  <c r="A3205" i="2"/>
  <c r="AG3204" i="2"/>
  <c r="AF3204" i="2"/>
  <c r="Y3204" i="2"/>
  <c r="AA3204" i="2" s="1"/>
  <c r="AE3204" i="2" s="1"/>
  <c r="AD3204" i="2" s="1"/>
  <c r="X3204" i="2"/>
  <c r="W3204" i="2"/>
  <c r="V3204" i="2"/>
  <c r="U3204" i="2"/>
  <c r="S3204" i="2"/>
  <c r="R3204" i="2"/>
  <c r="Q3204" i="2"/>
  <c r="P3204" i="2"/>
  <c r="O3204" i="2"/>
  <c r="N3204" i="2"/>
  <c r="M3204" i="2"/>
  <c r="L3204" i="2"/>
  <c r="K3204" i="2"/>
  <c r="J3204" i="2"/>
  <c r="I3204" i="2"/>
  <c r="H3204" i="2"/>
  <c r="G3204" i="2"/>
  <c r="F3204" i="2"/>
  <c r="E3204" i="2"/>
  <c r="D3204" i="2"/>
  <c r="C3204" i="2"/>
  <c r="B3204" i="2"/>
  <c r="A3204" i="2"/>
  <c r="AG3203" i="2"/>
  <c r="AF3203" i="2"/>
  <c r="Y3203" i="2"/>
  <c r="AA3203" i="2" s="1"/>
  <c r="AE3203" i="2" s="1"/>
  <c r="AD3203" i="2" s="1"/>
  <c r="X3203" i="2"/>
  <c r="W3203" i="2"/>
  <c r="V3203" i="2"/>
  <c r="U3203" i="2"/>
  <c r="S3203" i="2"/>
  <c r="R3203" i="2"/>
  <c r="Q3203" i="2"/>
  <c r="P3203" i="2"/>
  <c r="O3203" i="2"/>
  <c r="N3203" i="2"/>
  <c r="M3203" i="2"/>
  <c r="L3203" i="2"/>
  <c r="K3203" i="2"/>
  <c r="J3203" i="2"/>
  <c r="I3203" i="2"/>
  <c r="H3203" i="2"/>
  <c r="G3203" i="2"/>
  <c r="F3203" i="2"/>
  <c r="E3203" i="2"/>
  <c r="D3203" i="2"/>
  <c r="C3203" i="2"/>
  <c r="B3203" i="2"/>
  <c r="A3203" i="2"/>
  <c r="AG3202" i="2"/>
  <c r="AF3202" i="2"/>
  <c r="Y3202" i="2"/>
  <c r="AA3202" i="2" s="1"/>
  <c r="X3202" i="2"/>
  <c r="W3202" i="2"/>
  <c r="V3202" i="2"/>
  <c r="U3202" i="2"/>
  <c r="S3202" i="2"/>
  <c r="R3202" i="2"/>
  <c r="Q3202" i="2"/>
  <c r="P3202" i="2"/>
  <c r="O3202" i="2"/>
  <c r="N3202" i="2"/>
  <c r="M3202" i="2"/>
  <c r="L3202" i="2"/>
  <c r="K3202" i="2"/>
  <c r="J3202" i="2"/>
  <c r="I3202" i="2"/>
  <c r="H3202" i="2"/>
  <c r="G3202" i="2"/>
  <c r="F3202" i="2"/>
  <c r="E3202" i="2"/>
  <c r="D3202" i="2"/>
  <c r="C3202" i="2"/>
  <c r="B3202" i="2"/>
  <c r="A3202" i="2"/>
  <c r="AG3201" i="2"/>
  <c r="AF3201" i="2"/>
  <c r="Y3201" i="2"/>
  <c r="AA3201" i="2" s="1"/>
  <c r="AE3201" i="2" s="1"/>
  <c r="AD3201" i="2" s="1"/>
  <c r="X3201" i="2"/>
  <c r="W3201" i="2"/>
  <c r="V3201" i="2"/>
  <c r="U3201" i="2"/>
  <c r="S3201" i="2"/>
  <c r="R3201" i="2"/>
  <c r="Q3201" i="2"/>
  <c r="P3201" i="2"/>
  <c r="O3201" i="2"/>
  <c r="N3201" i="2"/>
  <c r="M3201" i="2"/>
  <c r="L3201" i="2"/>
  <c r="K3201" i="2"/>
  <c r="J3201" i="2"/>
  <c r="I3201" i="2"/>
  <c r="H3201" i="2"/>
  <c r="G3201" i="2"/>
  <c r="F3201" i="2"/>
  <c r="E3201" i="2"/>
  <c r="D3201" i="2"/>
  <c r="C3201" i="2"/>
  <c r="B3201" i="2"/>
  <c r="A3201" i="2"/>
  <c r="AG3200" i="2"/>
  <c r="AF3200" i="2"/>
  <c r="Y3200" i="2"/>
  <c r="AA3200" i="2" s="1"/>
  <c r="AE3200" i="2" s="1"/>
  <c r="AD3200" i="2" s="1"/>
  <c r="X3200" i="2"/>
  <c r="W3200" i="2"/>
  <c r="V3200" i="2"/>
  <c r="U3200" i="2"/>
  <c r="S3200" i="2"/>
  <c r="R3200" i="2"/>
  <c r="Q3200" i="2"/>
  <c r="P3200" i="2"/>
  <c r="O3200" i="2"/>
  <c r="N3200" i="2"/>
  <c r="M3200" i="2"/>
  <c r="L3200" i="2"/>
  <c r="K3200" i="2"/>
  <c r="J3200" i="2"/>
  <c r="I3200" i="2"/>
  <c r="H3200" i="2"/>
  <c r="G3200" i="2"/>
  <c r="F3200" i="2"/>
  <c r="E3200" i="2"/>
  <c r="D3200" i="2"/>
  <c r="C3200" i="2"/>
  <c r="B3200" i="2"/>
  <c r="A3200" i="2"/>
  <c r="AG3199" i="2"/>
  <c r="AF3199" i="2"/>
  <c r="Y3199" i="2"/>
  <c r="AA3199" i="2" s="1"/>
  <c r="AE3199" i="2" s="1"/>
  <c r="AD3199" i="2" s="1"/>
  <c r="AC3199" i="2" s="1"/>
  <c r="X3199" i="2"/>
  <c r="W3199" i="2"/>
  <c r="V3199" i="2"/>
  <c r="U3199" i="2"/>
  <c r="S3199" i="2"/>
  <c r="R3199" i="2"/>
  <c r="Q3199" i="2"/>
  <c r="P3199" i="2"/>
  <c r="O3199" i="2"/>
  <c r="N3199" i="2"/>
  <c r="M3199" i="2"/>
  <c r="L3199" i="2"/>
  <c r="K3199" i="2"/>
  <c r="J3199" i="2"/>
  <c r="I3199" i="2"/>
  <c r="H3199" i="2"/>
  <c r="G3199" i="2"/>
  <c r="F3199" i="2"/>
  <c r="E3199" i="2"/>
  <c r="D3199" i="2"/>
  <c r="C3199" i="2"/>
  <c r="B3199" i="2"/>
  <c r="A3199" i="2"/>
  <c r="AG3198" i="2"/>
  <c r="AF3198" i="2"/>
  <c r="Y3198" i="2"/>
  <c r="AA3198" i="2" s="1"/>
  <c r="AE3198" i="2" s="1"/>
  <c r="AD3198" i="2" s="1"/>
  <c r="X3198" i="2"/>
  <c r="W3198" i="2"/>
  <c r="V3198" i="2"/>
  <c r="U3198" i="2"/>
  <c r="S3198" i="2"/>
  <c r="R3198" i="2"/>
  <c r="Q3198" i="2"/>
  <c r="P3198" i="2"/>
  <c r="O3198" i="2"/>
  <c r="N3198" i="2"/>
  <c r="M3198" i="2"/>
  <c r="L3198" i="2"/>
  <c r="K3198" i="2"/>
  <c r="J3198" i="2"/>
  <c r="I3198" i="2"/>
  <c r="H3198" i="2"/>
  <c r="G3198" i="2"/>
  <c r="F3198" i="2"/>
  <c r="E3198" i="2"/>
  <c r="D3198" i="2"/>
  <c r="C3198" i="2"/>
  <c r="B3198" i="2"/>
  <c r="A3198" i="2"/>
  <c r="AG3197" i="2"/>
  <c r="AF3197" i="2"/>
  <c r="Y3197" i="2"/>
  <c r="AA3197" i="2" s="1"/>
  <c r="AE3197" i="2" s="1"/>
  <c r="AD3197" i="2" s="1"/>
  <c r="X3197" i="2"/>
  <c r="W3197" i="2"/>
  <c r="V3197" i="2"/>
  <c r="U3197" i="2"/>
  <c r="S3197" i="2"/>
  <c r="R3197" i="2"/>
  <c r="Q3197" i="2"/>
  <c r="P3197" i="2"/>
  <c r="O3197" i="2"/>
  <c r="N3197" i="2"/>
  <c r="M3197" i="2"/>
  <c r="L3197" i="2"/>
  <c r="K3197" i="2"/>
  <c r="J3197" i="2"/>
  <c r="I3197" i="2"/>
  <c r="H3197" i="2"/>
  <c r="G3197" i="2"/>
  <c r="F3197" i="2"/>
  <c r="E3197" i="2"/>
  <c r="D3197" i="2"/>
  <c r="C3197" i="2"/>
  <c r="B3197" i="2"/>
  <c r="A3197" i="2"/>
  <c r="AG3196" i="2"/>
  <c r="AF3196" i="2"/>
  <c r="Y3196" i="2"/>
  <c r="AA3196" i="2" s="1"/>
  <c r="AE3196" i="2" s="1"/>
  <c r="AD3196" i="2" s="1"/>
  <c r="X3196" i="2"/>
  <c r="W3196" i="2"/>
  <c r="V3196" i="2"/>
  <c r="U3196" i="2"/>
  <c r="S3196" i="2"/>
  <c r="R3196" i="2"/>
  <c r="Q3196" i="2"/>
  <c r="P3196" i="2"/>
  <c r="O3196" i="2"/>
  <c r="N3196" i="2"/>
  <c r="M3196" i="2"/>
  <c r="L3196" i="2"/>
  <c r="K3196" i="2"/>
  <c r="J3196" i="2"/>
  <c r="I3196" i="2"/>
  <c r="H3196" i="2"/>
  <c r="G3196" i="2"/>
  <c r="F3196" i="2"/>
  <c r="E3196" i="2"/>
  <c r="D3196" i="2"/>
  <c r="C3196" i="2"/>
  <c r="B3196" i="2"/>
  <c r="A3196" i="2"/>
  <c r="AG3195" i="2"/>
  <c r="AF3195" i="2"/>
  <c r="Y3195" i="2"/>
  <c r="AA3195" i="2" s="1"/>
  <c r="AE3195" i="2" s="1"/>
  <c r="AD3195" i="2" s="1"/>
  <c r="AC3195" i="2" s="1"/>
  <c r="X3195" i="2"/>
  <c r="W3195" i="2"/>
  <c r="V3195" i="2"/>
  <c r="U3195" i="2"/>
  <c r="S3195" i="2"/>
  <c r="R3195" i="2"/>
  <c r="Q3195" i="2"/>
  <c r="P3195" i="2"/>
  <c r="O3195" i="2"/>
  <c r="N3195" i="2"/>
  <c r="M3195" i="2"/>
  <c r="L3195" i="2"/>
  <c r="K3195" i="2"/>
  <c r="J3195" i="2"/>
  <c r="I3195" i="2"/>
  <c r="H3195" i="2"/>
  <c r="G3195" i="2"/>
  <c r="F3195" i="2"/>
  <c r="E3195" i="2"/>
  <c r="D3195" i="2"/>
  <c r="C3195" i="2"/>
  <c r="B3195" i="2"/>
  <c r="A3195" i="2"/>
  <c r="AG3194" i="2"/>
  <c r="AF3194" i="2"/>
  <c r="Y3194" i="2"/>
  <c r="AA3194" i="2" s="1"/>
  <c r="X3194" i="2"/>
  <c r="W3194" i="2"/>
  <c r="V3194" i="2"/>
  <c r="U3194" i="2"/>
  <c r="S3194" i="2"/>
  <c r="R3194" i="2"/>
  <c r="Q3194" i="2"/>
  <c r="P3194" i="2"/>
  <c r="O3194" i="2"/>
  <c r="N3194" i="2"/>
  <c r="M3194" i="2"/>
  <c r="L3194" i="2"/>
  <c r="K3194" i="2"/>
  <c r="J3194" i="2"/>
  <c r="I3194" i="2"/>
  <c r="H3194" i="2"/>
  <c r="G3194" i="2"/>
  <c r="F3194" i="2"/>
  <c r="E3194" i="2"/>
  <c r="D3194" i="2"/>
  <c r="C3194" i="2"/>
  <c r="B3194" i="2"/>
  <c r="A3194" i="2"/>
  <c r="AG3193" i="2"/>
  <c r="AF3193" i="2"/>
  <c r="Y3193" i="2"/>
  <c r="AA3193" i="2" s="1"/>
  <c r="AE3193" i="2" s="1"/>
  <c r="AD3193" i="2" s="1"/>
  <c r="X3193" i="2"/>
  <c r="W3193" i="2"/>
  <c r="V3193" i="2"/>
  <c r="U3193" i="2"/>
  <c r="S3193" i="2"/>
  <c r="R3193" i="2"/>
  <c r="Q3193" i="2"/>
  <c r="P3193" i="2"/>
  <c r="O3193" i="2"/>
  <c r="N3193" i="2"/>
  <c r="M3193" i="2"/>
  <c r="L3193" i="2"/>
  <c r="K3193" i="2"/>
  <c r="J3193" i="2"/>
  <c r="I3193" i="2"/>
  <c r="H3193" i="2"/>
  <c r="G3193" i="2"/>
  <c r="F3193" i="2"/>
  <c r="E3193" i="2"/>
  <c r="D3193" i="2"/>
  <c r="C3193" i="2"/>
  <c r="B3193" i="2"/>
  <c r="A3193" i="2"/>
  <c r="AG3192" i="2"/>
  <c r="AF3192" i="2"/>
  <c r="Y3192" i="2"/>
  <c r="AA3192" i="2" s="1"/>
  <c r="AE3192" i="2" s="1"/>
  <c r="AD3192" i="2" s="1"/>
  <c r="X3192" i="2"/>
  <c r="W3192" i="2"/>
  <c r="V3192" i="2"/>
  <c r="U3192" i="2"/>
  <c r="S3192" i="2"/>
  <c r="R3192" i="2"/>
  <c r="Q3192" i="2"/>
  <c r="P3192" i="2"/>
  <c r="O3192" i="2"/>
  <c r="N3192" i="2"/>
  <c r="M3192" i="2"/>
  <c r="L3192" i="2"/>
  <c r="K3192" i="2"/>
  <c r="J3192" i="2"/>
  <c r="I3192" i="2"/>
  <c r="H3192" i="2"/>
  <c r="G3192" i="2"/>
  <c r="F3192" i="2"/>
  <c r="E3192" i="2"/>
  <c r="D3192" i="2"/>
  <c r="C3192" i="2"/>
  <c r="B3192" i="2"/>
  <c r="A3192" i="2"/>
  <c r="AG3191" i="2"/>
  <c r="AF3191" i="2"/>
  <c r="Y3191" i="2"/>
  <c r="AA3191" i="2" s="1"/>
  <c r="AE3191" i="2" s="1"/>
  <c r="AD3191" i="2" s="1"/>
  <c r="AC3191" i="2" s="1"/>
  <c r="X3191" i="2"/>
  <c r="W3191" i="2"/>
  <c r="V3191" i="2"/>
  <c r="U3191" i="2"/>
  <c r="S3191" i="2"/>
  <c r="R3191" i="2"/>
  <c r="Q3191" i="2"/>
  <c r="P3191" i="2"/>
  <c r="O3191" i="2"/>
  <c r="N3191" i="2"/>
  <c r="M3191" i="2"/>
  <c r="L3191" i="2"/>
  <c r="K3191" i="2"/>
  <c r="J3191" i="2"/>
  <c r="I3191" i="2"/>
  <c r="H3191" i="2"/>
  <c r="G3191" i="2"/>
  <c r="F3191" i="2"/>
  <c r="E3191" i="2"/>
  <c r="D3191" i="2"/>
  <c r="C3191" i="2"/>
  <c r="B3191" i="2"/>
  <c r="A3191" i="2"/>
  <c r="AG3190" i="2"/>
  <c r="AF3190" i="2"/>
  <c r="Y3190" i="2"/>
  <c r="AA3190" i="2" s="1"/>
  <c r="AE3190" i="2" s="1"/>
  <c r="AD3190" i="2" s="1"/>
  <c r="X3190" i="2"/>
  <c r="W3190" i="2"/>
  <c r="V3190" i="2"/>
  <c r="U3190" i="2"/>
  <c r="S3190" i="2"/>
  <c r="R3190" i="2"/>
  <c r="Q3190" i="2"/>
  <c r="P3190" i="2"/>
  <c r="O3190" i="2"/>
  <c r="N3190" i="2"/>
  <c r="M3190" i="2"/>
  <c r="L3190" i="2"/>
  <c r="K3190" i="2"/>
  <c r="J3190" i="2"/>
  <c r="I3190" i="2"/>
  <c r="H3190" i="2"/>
  <c r="G3190" i="2"/>
  <c r="F3190" i="2"/>
  <c r="E3190" i="2"/>
  <c r="D3190" i="2"/>
  <c r="C3190" i="2"/>
  <c r="B3190" i="2"/>
  <c r="A3190" i="2"/>
  <c r="AG3189" i="2"/>
  <c r="AF3189" i="2"/>
  <c r="Y3189" i="2"/>
  <c r="AA3189" i="2" s="1"/>
  <c r="AE3189" i="2" s="1"/>
  <c r="AD3189" i="2" s="1"/>
  <c r="AC3189" i="2" s="1"/>
  <c r="X3189" i="2"/>
  <c r="W3189" i="2"/>
  <c r="V3189" i="2"/>
  <c r="U3189" i="2"/>
  <c r="S3189" i="2"/>
  <c r="R3189" i="2"/>
  <c r="Q3189" i="2"/>
  <c r="P3189" i="2"/>
  <c r="O3189" i="2"/>
  <c r="N3189" i="2"/>
  <c r="M3189" i="2"/>
  <c r="L3189" i="2"/>
  <c r="K3189" i="2"/>
  <c r="J3189" i="2"/>
  <c r="I3189" i="2"/>
  <c r="H3189" i="2"/>
  <c r="G3189" i="2"/>
  <c r="F3189" i="2"/>
  <c r="E3189" i="2"/>
  <c r="D3189" i="2"/>
  <c r="C3189" i="2"/>
  <c r="B3189" i="2"/>
  <c r="A3189" i="2"/>
  <c r="AG3188" i="2"/>
  <c r="AF3188" i="2"/>
  <c r="Y3188" i="2"/>
  <c r="AA3188" i="2" s="1"/>
  <c r="AE3188" i="2" s="1"/>
  <c r="AD3188" i="2" s="1"/>
  <c r="X3188" i="2"/>
  <c r="W3188" i="2"/>
  <c r="V3188" i="2"/>
  <c r="U3188" i="2"/>
  <c r="S3188" i="2"/>
  <c r="R3188" i="2"/>
  <c r="Q3188" i="2"/>
  <c r="P3188" i="2"/>
  <c r="O3188" i="2"/>
  <c r="N3188" i="2"/>
  <c r="M3188" i="2"/>
  <c r="L3188" i="2"/>
  <c r="K3188" i="2"/>
  <c r="J3188" i="2"/>
  <c r="I3188" i="2"/>
  <c r="H3188" i="2"/>
  <c r="G3188" i="2"/>
  <c r="F3188" i="2"/>
  <c r="E3188" i="2"/>
  <c r="D3188" i="2"/>
  <c r="C3188" i="2"/>
  <c r="B3188" i="2"/>
  <c r="A3188" i="2"/>
  <c r="AG3187" i="2"/>
  <c r="AF3187" i="2"/>
  <c r="Y3187" i="2"/>
  <c r="AA3187" i="2" s="1"/>
  <c r="AE3187" i="2" s="1"/>
  <c r="AD3187" i="2" s="1"/>
  <c r="AC3187" i="2" s="1"/>
  <c r="X3187" i="2"/>
  <c r="W3187" i="2"/>
  <c r="V3187" i="2"/>
  <c r="U3187" i="2"/>
  <c r="S3187" i="2"/>
  <c r="R3187" i="2"/>
  <c r="Q3187" i="2"/>
  <c r="P3187" i="2"/>
  <c r="O3187" i="2"/>
  <c r="N3187" i="2"/>
  <c r="M3187" i="2"/>
  <c r="L3187" i="2"/>
  <c r="K3187" i="2"/>
  <c r="J3187" i="2"/>
  <c r="I3187" i="2"/>
  <c r="H3187" i="2"/>
  <c r="G3187" i="2"/>
  <c r="F3187" i="2"/>
  <c r="E3187" i="2"/>
  <c r="D3187" i="2"/>
  <c r="C3187" i="2"/>
  <c r="B3187" i="2"/>
  <c r="A3187" i="2"/>
  <c r="AG3186" i="2"/>
  <c r="AF3186" i="2"/>
  <c r="Y3186" i="2"/>
  <c r="AA3186" i="2" s="1"/>
  <c r="X3186" i="2"/>
  <c r="W3186" i="2"/>
  <c r="V3186" i="2"/>
  <c r="U3186" i="2"/>
  <c r="S3186" i="2"/>
  <c r="R3186" i="2"/>
  <c r="Q3186" i="2"/>
  <c r="P3186" i="2"/>
  <c r="O3186" i="2"/>
  <c r="N3186" i="2"/>
  <c r="M3186" i="2"/>
  <c r="L3186" i="2"/>
  <c r="K3186" i="2"/>
  <c r="J3186" i="2"/>
  <c r="I3186" i="2"/>
  <c r="H3186" i="2"/>
  <c r="G3186" i="2"/>
  <c r="F3186" i="2"/>
  <c r="E3186" i="2"/>
  <c r="D3186" i="2"/>
  <c r="C3186" i="2"/>
  <c r="B3186" i="2"/>
  <c r="A3186" i="2"/>
  <c r="AG3185" i="2"/>
  <c r="AF3185" i="2"/>
  <c r="Y3185" i="2"/>
  <c r="AA3185" i="2" s="1"/>
  <c r="AE3185" i="2" s="1"/>
  <c r="AD3185" i="2" s="1"/>
  <c r="X3185" i="2"/>
  <c r="W3185" i="2"/>
  <c r="V3185" i="2"/>
  <c r="U3185" i="2"/>
  <c r="S3185" i="2"/>
  <c r="R3185" i="2"/>
  <c r="Q3185" i="2"/>
  <c r="P3185" i="2"/>
  <c r="O3185" i="2"/>
  <c r="N3185" i="2"/>
  <c r="M3185" i="2"/>
  <c r="L3185" i="2"/>
  <c r="K3185" i="2"/>
  <c r="J3185" i="2"/>
  <c r="I3185" i="2"/>
  <c r="H3185" i="2"/>
  <c r="G3185" i="2"/>
  <c r="F3185" i="2"/>
  <c r="E3185" i="2"/>
  <c r="D3185" i="2"/>
  <c r="C3185" i="2"/>
  <c r="B3185" i="2"/>
  <c r="A3185" i="2"/>
  <c r="AG3184" i="2"/>
  <c r="AF3184" i="2"/>
  <c r="Y3184" i="2"/>
  <c r="AA3184" i="2" s="1"/>
  <c r="AE3184" i="2" s="1"/>
  <c r="AD3184" i="2" s="1"/>
  <c r="X3184" i="2"/>
  <c r="W3184" i="2"/>
  <c r="V3184" i="2"/>
  <c r="U3184" i="2"/>
  <c r="S3184" i="2"/>
  <c r="R3184" i="2"/>
  <c r="Q3184" i="2"/>
  <c r="P3184" i="2"/>
  <c r="O3184" i="2"/>
  <c r="N3184" i="2"/>
  <c r="M3184" i="2"/>
  <c r="L3184" i="2"/>
  <c r="K3184" i="2"/>
  <c r="J3184" i="2"/>
  <c r="I3184" i="2"/>
  <c r="H3184" i="2"/>
  <c r="G3184" i="2"/>
  <c r="F3184" i="2"/>
  <c r="E3184" i="2"/>
  <c r="D3184" i="2"/>
  <c r="C3184" i="2"/>
  <c r="B3184" i="2"/>
  <c r="A3184" i="2"/>
  <c r="AG3183" i="2"/>
  <c r="AF3183" i="2"/>
  <c r="Y3183" i="2"/>
  <c r="AA3183" i="2" s="1"/>
  <c r="AE3183" i="2" s="1"/>
  <c r="AD3183" i="2" s="1"/>
  <c r="X3183" i="2"/>
  <c r="W3183" i="2"/>
  <c r="V3183" i="2"/>
  <c r="U3183" i="2"/>
  <c r="S3183" i="2"/>
  <c r="R3183" i="2"/>
  <c r="Q3183" i="2"/>
  <c r="P3183" i="2"/>
  <c r="O3183" i="2"/>
  <c r="N3183" i="2"/>
  <c r="M3183" i="2"/>
  <c r="L3183" i="2"/>
  <c r="K3183" i="2"/>
  <c r="J3183" i="2"/>
  <c r="I3183" i="2"/>
  <c r="H3183" i="2"/>
  <c r="G3183" i="2"/>
  <c r="F3183" i="2"/>
  <c r="E3183" i="2"/>
  <c r="D3183" i="2"/>
  <c r="C3183" i="2"/>
  <c r="B3183" i="2"/>
  <c r="A3183" i="2"/>
  <c r="AG3182" i="2"/>
  <c r="AF3182" i="2"/>
  <c r="Y3182" i="2"/>
  <c r="AA3182" i="2" s="1"/>
  <c r="AE3182" i="2" s="1"/>
  <c r="AD3182" i="2" s="1"/>
  <c r="X3182" i="2"/>
  <c r="W3182" i="2"/>
  <c r="V3182" i="2"/>
  <c r="U3182" i="2"/>
  <c r="S3182" i="2"/>
  <c r="R3182" i="2"/>
  <c r="Q3182" i="2"/>
  <c r="P3182" i="2"/>
  <c r="O3182" i="2"/>
  <c r="N3182" i="2"/>
  <c r="M3182" i="2"/>
  <c r="L3182" i="2"/>
  <c r="K3182" i="2"/>
  <c r="J3182" i="2"/>
  <c r="I3182" i="2"/>
  <c r="H3182" i="2"/>
  <c r="G3182" i="2"/>
  <c r="F3182" i="2"/>
  <c r="E3182" i="2"/>
  <c r="D3182" i="2"/>
  <c r="C3182" i="2"/>
  <c r="B3182" i="2"/>
  <c r="A3182" i="2"/>
  <c r="AG3181" i="2"/>
  <c r="AF3181" i="2"/>
  <c r="Y3181" i="2"/>
  <c r="AA3181" i="2" s="1"/>
  <c r="AE3181" i="2" s="1"/>
  <c r="AD3181" i="2" s="1"/>
  <c r="AC3181" i="2" s="1"/>
  <c r="X3181" i="2"/>
  <c r="W3181" i="2"/>
  <c r="V3181" i="2"/>
  <c r="U3181" i="2"/>
  <c r="S3181" i="2"/>
  <c r="R3181" i="2"/>
  <c r="Q3181" i="2"/>
  <c r="P3181" i="2"/>
  <c r="O3181" i="2"/>
  <c r="N3181" i="2"/>
  <c r="M3181" i="2"/>
  <c r="L3181" i="2"/>
  <c r="K3181" i="2"/>
  <c r="J3181" i="2"/>
  <c r="I3181" i="2"/>
  <c r="H3181" i="2"/>
  <c r="G3181" i="2"/>
  <c r="F3181" i="2"/>
  <c r="E3181" i="2"/>
  <c r="D3181" i="2"/>
  <c r="C3181" i="2"/>
  <c r="B3181" i="2"/>
  <c r="A3181" i="2"/>
  <c r="AG3180" i="2"/>
  <c r="AF3180" i="2"/>
  <c r="Y3180" i="2"/>
  <c r="AA3180" i="2" s="1"/>
  <c r="AE3180" i="2" s="1"/>
  <c r="AD3180" i="2" s="1"/>
  <c r="X3180" i="2"/>
  <c r="W3180" i="2"/>
  <c r="V3180" i="2"/>
  <c r="U3180" i="2"/>
  <c r="S3180" i="2"/>
  <c r="R3180" i="2"/>
  <c r="Q3180" i="2"/>
  <c r="P3180" i="2"/>
  <c r="O3180" i="2"/>
  <c r="N3180" i="2"/>
  <c r="M3180" i="2"/>
  <c r="L3180" i="2"/>
  <c r="K3180" i="2"/>
  <c r="J3180" i="2"/>
  <c r="I3180" i="2"/>
  <c r="H3180" i="2"/>
  <c r="G3180" i="2"/>
  <c r="F3180" i="2"/>
  <c r="E3180" i="2"/>
  <c r="D3180" i="2"/>
  <c r="C3180" i="2"/>
  <c r="B3180" i="2"/>
  <c r="A3180" i="2"/>
  <c r="AG3179" i="2"/>
  <c r="AF3179" i="2"/>
  <c r="Y3179" i="2"/>
  <c r="AA3179" i="2" s="1"/>
  <c r="AE3179" i="2" s="1"/>
  <c r="AD3179" i="2" s="1"/>
  <c r="AC3179" i="2" s="1"/>
  <c r="X3179" i="2"/>
  <c r="W3179" i="2"/>
  <c r="V3179" i="2"/>
  <c r="U3179" i="2"/>
  <c r="S3179" i="2"/>
  <c r="R3179" i="2"/>
  <c r="Q3179" i="2"/>
  <c r="P3179" i="2"/>
  <c r="O3179" i="2"/>
  <c r="N3179" i="2"/>
  <c r="M3179" i="2"/>
  <c r="L3179" i="2"/>
  <c r="K3179" i="2"/>
  <c r="J3179" i="2"/>
  <c r="I3179" i="2"/>
  <c r="H3179" i="2"/>
  <c r="G3179" i="2"/>
  <c r="F3179" i="2"/>
  <c r="E3179" i="2"/>
  <c r="D3179" i="2"/>
  <c r="C3179" i="2"/>
  <c r="B3179" i="2"/>
  <c r="A3179" i="2"/>
  <c r="AG3178" i="2"/>
  <c r="AF3178" i="2"/>
  <c r="Y3178" i="2"/>
  <c r="AA3178" i="2" s="1"/>
  <c r="X3178" i="2"/>
  <c r="W3178" i="2"/>
  <c r="V3178" i="2"/>
  <c r="U3178" i="2"/>
  <c r="S3178" i="2"/>
  <c r="R3178" i="2"/>
  <c r="Q3178" i="2"/>
  <c r="P3178" i="2"/>
  <c r="O3178" i="2"/>
  <c r="N3178" i="2"/>
  <c r="M3178" i="2"/>
  <c r="L3178" i="2"/>
  <c r="K3178" i="2"/>
  <c r="J3178" i="2"/>
  <c r="I3178" i="2"/>
  <c r="H3178" i="2"/>
  <c r="G3178" i="2"/>
  <c r="F3178" i="2"/>
  <c r="E3178" i="2"/>
  <c r="D3178" i="2"/>
  <c r="C3178" i="2"/>
  <c r="B3178" i="2"/>
  <c r="A3178" i="2"/>
  <c r="AG3177" i="2"/>
  <c r="AF3177" i="2"/>
  <c r="Y3177" i="2"/>
  <c r="AA3177" i="2" s="1"/>
  <c r="AE3177" i="2" s="1"/>
  <c r="AD3177" i="2" s="1"/>
  <c r="X3177" i="2"/>
  <c r="W3177" i="2"/>
  <c r="V3177" i="2"/>
  <c r="U3177" i="2"/>
  <c r="S3177" i="2"/>
  <c r="R3177" i="2"/>
  <c r="Q3177" i="2"/>
  <c r="P3177" i="2"/>
  <c r="O3177" i="2"/>
  <c r="N3177" i="2"/>
  <c r="M3177" i="2"/>
  <c r="L3177" i="2"/>
  <c r="K3177" i="2"/>
  <c r="J3177" i="2"/>
  <c r="I3177" i="2"/>
  <c r="H3177" i="2"/>
  <c r="G3177" i="2"/>
  <c r="F3177" i="2"/>
  <c r="E3177" i="2"/>
  <c r="D3177" i="2"/>
  <c r="C3177" i="2"/>
  <c r="B3177" i="2"/>
  <c r="A3177" i="2"/>
  <c r="AG3176" i="2"/>
  <c r="AF3176" i="2"/>
  <c r="Y3176" i="2"/>
  <c r="AA3176" i="2" s="1"/>
  <c r="AE3176" i="2" s="1"/>
  <c r="AD3176" i="2" s="1"/>
  <c r="X3176" i="2"/>
  <c r="W3176" i="2"/>
  <c r="V3176" i="2"/>
  <c r="U3176" i="2"/>
  <c r="S3176" i="2"/>
  <c r="R3176" i="2"/>
  <c r="Q3176" i="2"/>
  <c r="P3176" i="2"/>
  <c r="O3176" i="2"/>
  <c r="N3176" i="2"/>
  <c r="M3176" i="2"/>
  <c r="L3176" i="2"/>
  <c r="K3176" i="2"/>
  <c r="J3176" i="2"/>
  <c r="I3176" i="2"/>
  <c r="H3176" i="2"/>
  <c r="G3176" i="2"/>
  <c r="F3176" i="2"/>
  <c r="E3176" i="2"/>
  <c r="D3176" i="2"/>
  <c r="C3176" i="2"/>
  <c r="B3176" i="2"/>
  <c r="A3176" i="2"/>
  <c r="AG3175" i="2"/>
  <c r="AF3175" i="2"/>
  <c r="Y3175" i="2"/>
  <c r="AA3175" i="2" s="1"/>
  <c r="AE3175" i="2" s="1"/>
  <c r="AD3175" i="2" s="1"/>
  <c r="X3175" i="2"/>
  <c r="W3175" i="2"/>
  <c r="V3175" i="2"/>
  <c r="U3175" i="2"/>
  <c r="S3175" i="2"/>
  <c r="R3175" i="2"/>
  <c r="Q3175" i="2"/>
  <c r="P3175" i="2"/>
  <c r="O3175" i="2"/>
  <c r="N3175" i="2"/>
  <c r="M3175" i="2"/>
  <c r="L3175" i="2"/>
  <c r="K3175" i="2"/>
  <c r="J3175" i="2"/>
  <c r="I3175" i="2"/>
  <c r="H3175" i="2"/>
  <c r="G3175" i="2"/>
  <c r="F3175" i="2"/>
  <c r="E3175" i="2"/>
  <c r="D3175" i="2"/>
  <c r="C3175" i="2"/>
  <c r="B3175" i="2"/>
  <c r="A3175" i="2"/>
  <c r="AG3174" i="2"/>
  <c r="AF3174" i="2"/>
  <c r="Y3174" i="2"/>
  <c r="AA3174" i="2" s="1"/>
  <c r="AE3174" i="2" s="1"/>
  <c r="AD3174" i="2" s="1"/>
  <c r="X3174" i="2"/>
  <c r="W3174" i="2"/>
  <c r="V3174" i="2"/>
  <c r="U3174" i="2"/>
  <c r="S3174" i="2"/>
  <c r="R3174" i="2"/>
  <c r="Q3174" i="2"/>
  <c r="P3174" i="2"/>
  <c r="O3174" i="2"/>
  <c r="N3174" i="2"/>
  <c r="M3174" i="2"/>
  <c r="L3174" i="2"/>
  <c r="K3174" i="2"/>
  <c r="J3174" i="2"/>
  <c r="I3174" i="2"/>
  <c r="H3174" i="2"/>
  <c r="G3174" i="2"/>
  <c r="F3174" i="2"/>
  <c r="E3174" i="2"/>
  <c r="D3174" i="2"/>
  <c r="C3174" i="2"/>
  <c r="B3174" i="2"/>
  <c r="A3174" i="2"/>
  <c r="AG3173" i="2"/>
  <c r="AF3173" i="2"/>
  <c r="Y3173" i="2"/>
  <c r="AA3173" i="2" s="1"/>
  <c r="AE3173" i="2" s="1"/>
  <c r="AD3173" i="2" s="1"/>
  <c r="AC3173" i="2" s="1"/>
  <c r="X3173" i="2"/>
  <c r="W3173" i="2"/>
  <c r="V3173" i="2"/>
  <c r="U3173" i="2"/>
  <c r="S3173" i="2"/>
  <c r="R3173" i="2"/>
  <c r="Q3173" i="2"/>
  <c r="P3173" i="2"/>
  <c r="O3173" i="2"/>
  <c r="N3173" i="2"/>
  <c r="M3173" i="2"/>
  <c r="L3173" i="2"/>
  <c r="K3173" i="2"/>
  <c r="J3173" i="2"/>
  <c r="I3173" i="2"/>
  <c r="H3173" i="2"/>
  <c r="G3173" i="2"/>
  <c r="F3173" i="2"/>
  <c r="E3173" i="2"/>
  <c r="D3173" i="2"/>
  <c r="C3173" i="2"/>
  <c r="B3173" i="2"/>
  <c r="A3173" i="2"/>
  <c r="AG3172" i="2"/>
  <c r="AF3172" i="2"/>
  <c r="Y3172" i="2"/>
  <c r="AA3172" i="2" s="1"/>
  <c r="AE3172" i="2" s="1"/>
  <c r="AD3172" i="2" s="1"/>
  <c r="X3172" i="2"/>
  <c r="W3172" i="2"/>
  <c r="V3172" i="2"/>
  <c r="U3172" i="2"/>
  <c r="S3172" i="2"/>
  <c r="R3172" i="2"/>
  <c r="Q3172" i="2"/>
  <c r="P3172" i="2"/>
  <c r="O3172" i="2"/>
  <c r="N3172" i="2"/>
  <c r="M3172" i="2"/>
  <c r="L3172" i="2"/>
  <c r="K3172" i="2"/>
  <c r="J3172" i="2"/>
  <c r="I3172" i="2"/>
  <c r="H3172" i="2"/>
  <c r="G3172" i="2"/>
  <c r="F3172" i="2"/>
  <c r="E3172" i="2"/>
  <c r="D3172" i="2"/>
  <c r="C3172" i="2"/>
  <c r="B3172" i="2"/>
  <c r="A3172" i="2"/>
  <c r="AG3171" i="2"/>
  <c r="AF3171" i="2"/>
  <c r="Y3171" i="2"/>
  <c r="AA3171" i="2" s="1"/>
  <c r="AE3171" i="2" s="1"/>
  <c r="AD3171" i="2" s="1"/>
  <c r="AC3171" i="2" s="1"/>
  <c r="X3171" i="2"/>
  <c r="W3171" i="2"/>
  <c r="V3171" i="2"/>
  <c r="U3171" i="2"/>
  <c r="S3171" i="2"/>
  <c r="R3171" i="2"/>
  <c r="Q3171" i="2"/>
  <c r="P3171" i="2"/>
  <c r="O3171" i="2"/>
  <c r="N3171" i="2"/>
  <c r="M3171" i="2"/>
  <c r="L3171" i="2"/>
  <c r="K3171" i="2"/>
  <c r="J3171" i="2"/>
  <c r="I3171" i="2"/>
  <c r="H3171" i="2"/>
  <c r="G3171" i="2"/>
  <c r="F3171" i="2"/>
  <c r="E3171" i="2"/>
  <c r="D3171" i="2"/>
  <c r="C3171" i="2"/>
  <c r="B3171" i="2"/>
  <c r="A3171" i="2"/>
  <c r="AG3170" i="2"/>
  <c r="AF3170" i="2"/>
  <c r="Y3170" i="2"/>
  <c r="AA3170" i="2" s="1"/>
  <c r="X3170" i="2"/>
  <c r="W3170" i="2"/>
  <c r="V3170" i="2"/>
  <c r="U3170" i="2"/>
  <c r="S3170" i="2"/>
  <c r="R3170" i="2"/>
  <c r="Q3170" i="2"/>
  <c r="P3170" i="2"/>
  <c r="O3170" i="2"/>
  <c r="N3170" i="2"/>
  <c r="M3170" i="2"/>
  <c r="L3170" i="2"/>
  <c r="K3170" i="2"/>
  <c r="J3170" i="2"/>
  <c r="I3170" i="2"/>
  <c r="H3170" i="2"/>
  <c r="G3170" i="2"/>
  <c r="F3170" i="2"/>
  <c r="E3170" i="2"/>
  <c r="D3170" i="2"/>
  <c r="C3170" i="2"/>
  <c r="B3170" i="2"/>
  <c r="A3170" i="2"/>
  <c r="AG3169" i="2"/>
  <c r="AF3169" i="2"/>
  <c r="Y3169" i="2"/>
  <c r="AA3169" i="2" s="1"/>
  <c r="AE3169" i="2" s="1"/>
  <c r="AD3169" i="2" s="1"/>
  <c r="X3169" i="2"/>
  <c r="W3169" i="2"/>
  <c r="V3169" i="2"/>
  <c r="U3169" i="2"/>
  <c r="S3169" i="2"/>
  <c r="R3169" i="2"/>
  <c r="Q3169" i="2"/>
  <c r="P3169" i="2"/>
  <c r="O3169" i="2"/>
  <c r="N3169" i="2"/>
  <c r="M3169" i="2"/>
  <c r="L3169" i="2"/>
  <c r="K3169" i="2"/>
  <c r="J3169" i="2"/>
  <c r="I3169" i="2"/>
  <c r="H3169" i="2"/>
  <c r="G3169" i="2"/>
  <c r="F3169" i="2"/>
  <c r="E3169" i="2"/>
  <c r="D3169" i="2"/>
  <c r="C3169" i="2"/>
  <c r="B3169" i="2"/>
  <c r="A3169" i="2"/>
  <c r="AG3168" i="2"/>
  <c r="AF3168" i="2"/>
  <c r="Y3168" i="2"/>
  <c r="AA3168" i="2" s="1"/>
  <c r="AE3168" i="2" s="1"/>
  <c r="AD3168" i="2" s="1"/>
  <c r="X3168" i="2"/>
  <c r="W3168" i="2"/>
  <c r="V3168" i="2"/>
  <c r="U3168" i="2"/>
  <c r="S3168" i="2"/>
  <c r="R3168" i="2"/>
  <c r="Q3168" i="2"/>
  <c r="P3168" i="2"/>
  <c r="O3168" i="2"/>
  <c r="N3168" i="2"/>
  <c r="M3168" i="2"/>
  <c r="L3168" i="2"/>
  <c r="K3168" i="2"/>
  <c r="J3168" i="2"/>
  <c r="I3168" i="2"/>
  <c r="H3168" i="2"/>
  <c r="G3168" i="2"/>
  <c r="F3168" i="2"/>
  <c r="E3168" i="2"/>
  <c r="D3168" i="2"/>
  <c r="C3168" i="2"/>
  <c r="B3168" i="2"/>
  <c r="A3168" i="2"/>
  <c r="AG3167" i="2"/>
  <c r="AF3167" i="2"/>
  <c r="Y3167" i="2"/>
  <c r="AA3167" i="2" s="1"/>
  <c r="AE3167" i="2" s="1"/>
  <c r="AD3167" i="2" s="1"/>
  <c r="AC3167" i="2" s="1"/>
  <c r="X3167" i="2"/>
  <c r="W3167" i="2"/>
  <c r="V3167" i="2"/>
  <c r="U3167" i="2"/>
  <c r="S3167" i="2"/>
  <c r="R3167" i="2"/>
  <c r="Q3167" i="2"/>
  <c r="P3167" i="2"/>
  <c r="O3167" i="2"/>
  <c r="N3167" i="2"/>
  <c r="M3167" i="2"/>
  <c r="L3167" i="2"/>
  <c r="K3167" i="2"/>
  <c r="J3167" i="2"/>
  <c r="I3167" i="2"/>
  <c r="H3167" i="2"/>
  <c r="G3167" i="2"/>
  <c r="F3167" i="2"/>
  <c r="E3167" i="2"/>
  <c r="D3167" i="2"/>
  <c r="C3167" i="2"/>
  <c r="B3167" i="2"/>
  <c r="A3167" i="2"/>
  <c r="AG3166" i="2"/>
  <c r="AF3166" i="2"/>
  <c r="Y3166" i="2"/>
  <c r="AA3166" i="2" s="1"/>
  <c r="AE3166" i="2" s="1"/>
  <c r="AD3166" i="2" s="1"/>
  <c r="X3166" i="2"/>
  <c r="W3166" i="2"/>
  <c r="V3166" i="2"/>
  <c r="U3166" i="2"/>
  <c r="S3166" i="2"/>
  <c r="R3166" i="2"/>
  <c r="Q3166" i="2"/>
  <c r="P3166" i="2"/>
  <c r="O3166" i="2"/>
  <c r="N3166" i="2"/>
  <c r="M3166" i="2"/>
  <c r="L3166" i="2"/>
  <c r="K3166" i="2"/>
  <c r="J3166" i="2"/>
  <c r="I3166" i="2"/>
  <c r="H3166" i="2"/>
  <c r="G3166" i="2"/>
  <c r="F3166" i="2"/>
  <c r="E3166" i="2"/>
  <c r="D3166" i="2"/>
  <c r="C3166" i="2"/>
  <c r="B3166" i="2"/>
  <c r="A3166" i="2"/>
  <c r="AG3165" i="2"/>
  <c r="AF3165" i="2"/>
  <c r="Y3165" i="2"/>
  <c r="AA3165" i="2" s="1"/>
  <c r="AE3165" i="2" s="1"/>
  <c r="AD3165" i="2" s="1"/>
  <c r="AC3165" i="2" s="1"/>
  <c r="X3165" i="2"/>
  <c r="W3165" i="2"/>
  <c r="V3165" i="2"/>
  <c r="U3165" i="2"/>
  <c r="S3165" i="2"/>
  <c r="R3165" i="2"/>
  <c r="Q3165" i="2"/>
  <c r="P3165" i="2"/>
  <c r="O3165" i="2"/>
  <c r="N3165" i="2"/>
  <c r="M3165" i="2"/>
  <c r="L3165" i="2"/>
  <c r="K3165" i="2"/>
  <c r="J3165" i="2"/>
  <c r="I3165" i="2"/>
  <c r="H3165" i="2"/>
  <c r="G3165" i="2"/>
  <c r="F3165" i="2"/>
  <c r="E3165" i="2"/>
  <c r="D3165" i="2"/>
  <c r="C3165" i="2"/>
  <c r="B3165" i="2"/>
  <c r="A3165" i="2"/>
  <c r="AG3164" i="2"/>
  <c r="AF3164" i="2"/>
  <c r="Y3164" i="2"/>
  <c r="AA3164" i="2" s="1"/>
  <c r="AE3164" i="2" s="1"/>
  <c r="AD3164" i="2" s="1"/>
  <c r="X3164" i="2"/>
  <c r="W3164" i="2"/>
  <c r="V3164" i="2"/>
  <c r="U3164" i="2"/>
  <c r="S3164" i="2"/>
  <c r="R3164" i="2"/>
  <c r="Q3164" i="2"/>
  <c r="P3164" i="2"/>
  <c r="O3164" i="2"/>
  <c r="N3164" i="2"/>
  <c r="M3164" i="2"/>
  <c r="L3164" i="2"/>
  <c r="K3164" i="2"/>
  <c r="J3164" i="2"/>
  <c r="I3164" i="2"/>
  <c r="H3164" i="2"/>
  <c r="G3164" i="2"/>
  <c r="F3164" i="2"/>
  <c r="E3164" i="2"/>
  <c r="D3164" i="2"/>
  <c r="C3164" i="2"/>
  <c r="B3164" i="2"/>
  <c r="A3164" i="2"/>
  <c r="AG3163" i="2"/>
  <c r="AF3163" i="2"/>
  <c r="Y3163" i="2"/>
  <c r="AA3163" i="2" s="1"/>
  <c r="AE3163" i="2" s="1"/>
  <c r="AD3163" i="2" s="1"/>
  <c r="AC3163" i="2" s="1"/>
  <c r="X3163" i="2"/>
  <c r="W3163" i="2"/>
  <c r="V3163" i="2"/>
  <c r="U3163" i="2"/>
  <c r="S3163" i="2"/>
  <c r="R3163" i="2"/>
  <c r="Q3163" i="2"/>
  <c r="P3163" i="2"/>
  <c r="O3163" i="2"/>
  <c r="N3163" i="2"/>
  <c r="M3163" i="2"/>
  <c r="L3163" i="2"/>
  <c r="K3163" i="2"/>
  <c r="J3163" i="2"/>
  <c r="I3163" i="2"/>
  <c r="H3163" i="2"/>
  <c r="G3163" i="2"/>
  <c r="F3163" i="2"/>
  <c r="E3163" i="2"/>
  <c r="D3163" i="2"/>
  <c r="C3163" i="2"/>
  <c r="B3163" i="2"/>
  <c r="A3163" i="2"/>
  <c r="AG3162" i="2"/>
  <c r="AF3162" i="2"/>
  <c r="Y3162" i="2"/>
  <c r="AA3162" i="2" s="1"/>
  <c r="X3162" i="2"/>
  <c r="W3162" i="2"/>
  <c r="V3162" i="2"/>
  <c r="U3162" i="2"/>
  <c r="S3162" i="2"/>
  <c r="R3162" i="2"/>
  <c r="Q3162" i="2"/>
  <c r="P3162" i="2"/>
  <c r="O3162" i="2"/>
  <c r="N3162" i="2"/>
  <c r="M3162" i="2"/>
  <c r="L3162" i="2"/>
  <c r="K3162" i="2"/>
  <c r="J3162" i="2"/>
  <c r="I3162" i="2"/>
  <c r="H3162" i="2"/>
  <c r="G3162" i="2"/>
  <c r="F3162" i="2"/>
  <c r="E3162" i="2"/>
  <c r="D3162" i="2"/>
  <c r="C3162" i="2"/>
  <c r="B3162" i="2"/>
  <c r="A3162" i="2"/>
  <c r="AG3161" i="2"/>
  <c r="AF3161" i="2"/>
  <c r="Y3161" i="2"/>
  <c r="AA3161" i="2" s="1"/>
  <c r="X3161" i="2"/>
  <c r="W3161" i="2"/>
  <c r="V3161" i="2"/>
  <c r="U3161" i="2"/>
  <c r="S3161" i="2"/>
  <c r="R3161" i="2"/>
  <c r="Q3161" i="2"/>
  <c r="P3161" i="2"/>
  <c r="O3161" i="2"/>
  <c r="N3161" i="2"/>
  <c r="M3161" i="2"/>
  <c r="L3161" i="2"/>
  <c r="K3161" i="2"/>
  <c r="J3161" i="2"/>
  <c r="I3161" i="2"/>
  <c r="H3161" i="2"/>
  <c r="G3161" i="2"/>
  <c r="F3161" i="2"/>
  <c r="E3161" i="2"/>
  <c r="D3161" i="2"/>
  <c r="C3161" i="2"/>
  <c r="B3161" i="2"/>
  <c r="A3161" i="2"/>
  <c r="AG3160" i="2"/>
  <c r="AF3160" i="2"/>
  <c r="Y3160" i="2"/>
  <c r="AA3160" i="2" s="1"/>
  <c r="AE3160" i="2" s="1"/>
  <c r="AD3160" i="2" s="1"/>
  <c r="X3160" i="2"/>
  <c r="W3160" i="2"/>
  <c r="V3160" i="2"/>
  <c r="U3160" i="2"/>
  <c r="S3160" i="2"/>
  <c r="R3160" i="2"/>
  <c r="Q3160" i="2"/>
  <c r="P3160" i="2"/>
  <c r="O3160" i="2"/>
  <c r="N3160" i="2"/>
  <c r="M3160" i="2"/>
  <c r="L3160" i="2"/>
  <c r="K3160" i="2"/>
  <c r="J3160" i="2"/>
  <c r="I3160" i="2"/>
  <c r="H3160" i="2"/>
  <c r="G3160" i="2"/>
  <c r="F3160" i="2"/>
  <c r="E3160" i="2"/>
  <c r="D3160" i="2"/>
  <c r="C3160" i="2"/>
  <c r="B3160" i="2"/>
  <c r="A3160" i="2"/>
  <c r="AG3159" i="2"/>
  <c r="AF3159" i="2"/>
  <c r="Y3159" i="2"/>
  <c r="AA3159" i="2" s="1"/>
  <c r="AE3159" i="2" s="1"/>
  <c r="AD3159" i="2" s="1"/>
  <c r="X3159" i="2"/>
  <c r="W3159" i="2"/>
  <c r="V3159" i="2"/>
  <c r="U3159" i="2"/>
  <c r="S3159" i="2"/>
  <c r="R3159" i="2"/>
  <c r="Q3159" i="2"/>
  <c r="P3159" i="2"/>
  <c r="O3159" i="2"/>
  <c r="N3159" i="2"/>
  <c r="M3159" i="2"/>
  <c r="L3159" i="2"/>
  <c r="K3159" i="2"/>
  <c r="J3159" i="2"/>
  <c r="I3159" i="2"/>
  <c r="H3159" i="2"/>
  <c r="G3159" i="2"/>
  <c r="F3159" i="2"/>
  <c r="E3159" i="2"/>
  <c r="D3159" i="2"/>
  <c r="C3159" i="2"/>
  <c r="B3159" i="2"/>
  <c r="A3159" i="2"/>
  <c r="AG3158" i="2"/>
  <c r="AF3158" i="2"/>
  <c r="Y3158" i="2"/>
  <c r="AA3158" i="2" s="1"/>
  <c r="AE3158" i="2" s="1"/>
  <c r="AD3158" i="2" s="1"/>
  <c r="X3158" i="2"/>
  <c r="W3158" i="2"/>
  <c r="V3158" i="2"/>
  <c r="U3158" i="2"/>
  <c r="S3158" i="2"/>
  <c r="R3158" i="2"/>
  <c r="Q3158" i="2"/>
  <c r="P3158" i="2"/>
  <c r="O3158" i="2"/>
  <c r="N3158" i="2"/>
  <c r="M3158" i="2"/>
  <c r="L3158" i="2"/>
  <c r="K3158" i="2"/>
  <c r="J3158" i="2"/>
  <c r="I3158" i="2"/>
  <c r="H3158" i="2"/>
  <c r="G3158" i="2"/>
  <c r="F3158" i="2"/>
  <c r="E3158" i="2"/>
  <c r="D3158" i="2"/>
  <c r="C3158" i="2"/>
  <c r="B3158" i="2"/>
  <c r="A3158" i="2"/>
  <c r="AG3157" i="2"/>
  <c r="AF3157" i="2"/>
  <c r="Y3157" i="2"/>
  <c r="AA3157" i="2" s="1"/>
  <c r="AE3157" i="2" s="1"/>
  <c r="AD3157" i="2" s="1"/>
  <c r="AC3157" i="2" s="1"/>
  <c r="X3157" i="2"/>
  <c r="W3157" i="2"/>
  <c r="V3157" i="2"/>
  <c r="U3157" i="2"/>
  <c r="S3157" i="2"/>
  <c r="R3157" i="2"/>
  <c r="Q3157" i="2"/>
  <c r="P3157" i="2"/>
  <c r="O3157" i="2"/>
  <c r="N3157" i="2"/>
  <c r="M3157" i="2"/>
  <c r="L3157" i="2"/>
  <c r="K3157" i="2"/>
  <c r="J3157" i="2"/>
  <c r="I3157" i="2"/>
  <c r="H3157" i="2"/>
  <c r="G3157" i="2"/>
  <c r="F3157" i="2"/>
  <c r="E3157" i="2"/>
  <c r="D3157" i="2"/>
  <c r="C3157" i="2"/>
  <c r="B3157" i="2"/>
  <c r="A3157" i="2"/>
  <c r="AG3156" i="2"/>
  <c r="AF3156" i="2"/>
  <c r="Y3156" i="2"/>
  <c r="AA3156" i="2" s="1"/>
  <c r="AE3156" i="2" s="1"/>
  <c r="AD3156" i="2" s="1"/>
  <c r="X3156" i="2"/>
  <c r="W3156" i="2"/>
  <c r="V3156" i="2"/>
  <c r="U3156" i="2"/>
  <c r="S3156" i="2"/>
  <c r="R3156" i="2"/>
  <c r="Q3156" i="2"/>
  <c r="P3156" i="2"/>
  <c r="O3156" i="2"/>
  <c r="N3156" i="2"/>
  <c r="M3156" i="2"/>
  <c r="L3156" i="2"/>
  <c r="K3156" i="2"/>
  <c r="J3156" i="2"/>
  <c r="I3156" i="2"/>
  <c r="H3156" i="2"/>
  <c r="G3156" i="2"/>
  <c r="F3156" i="2"/>
  <c r="E3156" i="2"/>
  <c r="D3156" i="2"/>
  <c r="C3156" i="2"/>
  <c r="B3156" i="2"/>
  <c r="A3156" i="2"/>
  <c r="AG3155" i="2"/>
  <c r="AF3155" i="2"/>
  <c r="Y3155" i="2"/>
  <c r="AA3155" i="2" s="1"/>
  <c r="AE3155" i="2" s="1"/>
  <c r="AD3155" i="2" s="1"/>
  <c r="X3155" i="2"/>
  <c r="W3155" i="2"/>
  <c r="V3155" i="2"/>
  <c r="U3155" i="2"/>
  <c r="S3155" i="2"/>
  <c r="R3155" i="2"/>
  <c r="Q3155" i="2"/>
  <c r="P3155" i="2"/>
  <c r="O3155" i="2"/>
  <c r="N3155" i="2"/>
  <c r="M3155" i="2"/>
  <c r="L3155" i="2"/>
  <c r="K3155" i="2"/>
  <c r="J3155" i="2"/>
  <c r="I3155" i="2"/>
  <c r="H3155" i="2"/>
  <c r="G3155" i="2"/>
  <c r="F3155" i="2"/>
  <c r="E3155" i="2"/>
  <c r="D3155" i="2"/>
  <c r="C3155" i="2"/>
  <c r="B3155" i="2"/>
  <c r="A3155" i="2"/>
  <c r="AG3154" i="2"/>
  <c r="AF3154" i="2"/>
  <c r="Y3154" i="2"/>
  <c r="AA3154" i="2" s="1"/>
  <c r="X3154" i="2"/>
  <c r="W3154" i="2"/>
  <c r="V3154" i="2"/>
  <c r="U3154" i="2"/>
  <c r="S3154" i="2"/>
  <c r="R3154" i="2"/>
  <c r="Q3154" i="2"/>
  <c r="P3154" i="2"/>
  <c r="O3154" i="2"/>
  <c r="N3154" i="2"/>
  <c r="M3154" i="2"/>
  <c r="L3154" i="2"/>
  <c r="K3154" i="2"/>
  <c r="J3154" i="2"/>
  <c r="I3154" i="2"/>
  <c r="H3154" i="2"/>
  <c r="G3154" i="2"/>
  <c r="F3154" i="2"/>
  <c r="E3154" i="2"/>
  <c r="D3154" i="2"/>
  <c r="C3154" i="2"/>
  <c r="B3154" i="2"/>
  <c r="A3154" i="2"/>
  <c r="AG3153" i="2"/>
  <c r="AF3153" i="2"/>
  <c r="Y3153" i="2"/>
  <c r="AA3153" i="2" s="1"/>
  <c r="AE3153" i="2" s="1"/>
  <c r="AD3153" i="2" s="1"/>
  <c r="X3153" i="2"/>
  <c r="W3153" i="2"/>
  <c r="V3153" i="2"/>
  <c r="U3153" i="2"/>
  <c r="S3153" i="2"/>
  <c r="R3153" i="2"/>
  <c r="Q3153" i="2"/>
  <c r="P3153" i="2"/>
  <c r="O3153" i="2"/>
  <c r="N3153" i="2"/>
  <c r="M3153" i="2"/>
  <c r="L3153" i="2"/>
  <c r="K3153" i="2"/>
  <c r="J3153" i="2"/>
  <c r="I3153" i="2"/>
  <c r="H3153" i="2"/>
  <c r="G3153" i="2"/>
  <c r="F3153" i="2"/>
  <c r="E3153" i="2"/>
  <c r="D3153" i="2"/>
  <c r="C3153" i="2"/>
  <c r="B3153" i="2"/>
  <c r="A3153" i="2"/>
  <c r="AG3152" i="2"/>
  <c r="AF3152" i="2"/>
  <c r="Y3152" i="2"/>
  <c r="AA3152" i="2" s="1"/>
  <c r="AE3152" i="2" s="1"/>
  <c r="AD3152" i="2" s="1"/>
  <c r="X3152" i="2"/>
  <c r="W3152" i="2"/>
  <c r="V3152" i="2"/>
  <c r="U3152" i="2"/>
  <c r="S3152" i="2"/>
  <c r="R3152" i="2"/>
  <c r="Q3152" i="2"/>
  <c r="P3152" i="2"/>
  <c r="O3152" i="2"/>
  <c r="N3152" i="2"/>
  <c r="M3152" i="2"/>
  <c r="L3152" i="2"/>
  <c r="K3152" i="2"/>
  <c r="J3152" i="2"/>
  <c r="I3152" i="2"/>
  <c r="H3152" i="2"/>
  <c r="G3152" i="2"/>
  <c r="F3152" i="2"/>
  <c r="E3152" i="2"/>
  <c r="D3152" i="2"/>
  <c r="C3152" i="2"/>
  <c r="B3152" i="2"/>
  <c r="A3152" i="2"/>
  <c r="AG3151" i="2"/>
  <c r="AF3151" i="2"/>
  <c r="Y3151" i="2"/>
  <c r="AA3151" i="2" s="1"/>
  <c r="AE3151" i="2" s="1"/>
  <c r="AD3151" i="2" s="1"/>
  <c r="AC3151" i="2" s="1"/>
  <c r="X3151" i="2"/>
  <c r="W3151" i="2"/>
  <c r="V3151" i="2"/>
  <c r="U3151" i="2"/>
  <c r="S3151" i="2"/>
  <c r="R3151" i="2"/>
  <c r="Q3151" i="2"/>
  <c r="P3151" i="2"/>
  <c r="O3151" i="2"/>
  <c r="N3151" i="2"/>
  <c r="M3151" i="2"/>
  <c r="L3151" i="2"/>
  <c r="K3151" i="2"/>
  <c r="J3151" i="2"/>
  <c r="I3151" i="2"/>
  <c r="H3151" i="2"/>
  <c r="G3151" i="2"/>
  <c r="F3151" i="2"/>
  <c r="E3151" i="2"/>
  <c r="D3151" i="2"/>
  <c r="C3151" i="2"/>
  <c r="B3151" i="2"/>
  <c r="A3151" i="2"/>
  <c r="AG3150" i="2"/>
  <c r="AF3150" i="2"/>
  <c r="Y3150" i="2"/>
  <c r="AA3150" i="2" s="1"/>
  <c r="AE3150" i="2" s="1"/>
  <c r="AD3150" i="2" s="1"/>
  <c r="X3150" i="2"/>
  <c r="W3150" i="2"/>
  <c r="V3150" i="2"/>
  <c r="U3150" i="2"/>
  <c r="S3150" i="2"/>
  <c r="R3150" i="2"/>
  <c r="Q3150" i="2"/>
  <c r="P3150" i="2"/>
  <c r="O3150" i="2"/>
  <c r="N3150" i="2"/>
  <c r="M3150" i="2"/>
  <c r="L3150" i="2"/>
  <c r="K3150" i="2"/>
  <c r="J3150" i="2"/>
  <c r="I3150" i="2"/>
  <c r="H3150" i="2"/>
  <c r="G3150" i="2"/>
  <c r="F3150" i="2"/>
  <c r="E3150" i="2"/>
  <c r="D3150" i="2"/>
  <c r="C3150" i="2"/>
  <c r="B3150" i="2"/>
  <c r="A3150" i="2"/>
  <c r="AG3149" i="2"/>
  <c r="AF3149" i="2"/>
  <c r="Y3149" i="2"/>
  <c r="AA3149" i="2" s="1"/>
  <c r="AE3149" i="2" s="1"/>
  <c r="AD3149" i="2" s="1"/>
  <c r="AC3149" i="2" s="1"/>
  <c r="X3149" i="2"/>
  <c r="W3149" i="2"/>
  <c r="V3149" i="2"/>
  <c r="U3149" i="2"/>
  <c r="S3149" i="2"/>
  <c r="R3149" i="2"/>
  <c r="Q3149" i="2"/>
  <c r="P3149" i="2"/>
  <c r="O3149" i="2"/>
  <c r="N3149" i="2"/>
  <c r="M3149" i="2"/>
  <c r="L3149" i="2"/>
  <c r="K3149" i="2"/>
  <c r="J3149" i="2"/>
  <c r="I3149" i="2"/>
  <c r="H3149" i="2"/>
  <c r="G3149" i="2"/>
  <c r="F3149" i="2"/>
  <c r="E3149" i="2"/>
  <c r="D3149" i="2"/>
  <c r="C3149" i="2"/>
  <c r="B3149" i="2"/>
  <c r="A3149" i="2"/>
  <c r="AG3148" i="2"/>
  <c r="AF3148" i="2"/>
  <c r="Y3148" i="2"/>
  <c r="AA3148" i="2" s="1"/>
  <c r="AE3148" i="2" s="1"/>
  <c r="AD3148" i="2" s="1"/>
  <c r="X3148" i="2"/>
  <c r="W3148" i="2"/>
  <c r="V3148" i="2"/>
  <c r="U3148" i="2"/>
  <c r="S3148" i="2"/>
  <c r="R3148" i="2"/>
  <c r="Q3148" i="2"/>
  <c r="P3148" i="2"/>
  <c r="O3148" i="2"/>
  <c r="N3148" i="2"/>
  <c r="M3148" i="2"/>
  <c r="L3148" i="2"/>
  <c r="K3148" i="2"/>
  <c r="J3148" i="2"/>
  <c r="I3148" i="2"/>
  <c r="H3148" i="2"/>
  <c r="G3148" i="2"/>
  <c r="F3148" i="2"/>
  <c r="E3148" i="2"/>
  <c r="D3148" i="2"/>
  <c r="C3148" i="2"/>
  <c r="B3148" i="2"/>
  <c r="A3148" i="2"/>
  <c r="AG3147" i="2"/>
  <c r="AF3147" i="2"/>
  <c r="Y3147" i="2"/>
  <c r="AA3147" i="2" s="1"/>
  <c r="AE3147" i="2" s="1"/>
  <c r="AD3147" i="2" s="1"/>
  <c r="X3147" i="2"/>
  <c r="W3147" i="2"/>
  <c r="V3147" i="2"/>
  <c r="U3147" i="2"/>
  <c r="S3147" i="2"/>
  <c r="R3147" i="2"/>
  <c r="Q3147" i="2"/>
  <c r="P3147" i="2"/>
  <c r="O3147" i="2"/>
  <c r="N3147" i="2"/>
  <c r="M3147" i="2"/>
  <c r="L3147" i="2"/>
  <c r="K3147" i="2"/>
  <c r="J3147" i="2"/>
  <c r="I3147" i="2"/>
  <c r="H3147" i="2"/>
  <c r="G3147" i="2"/>
  <c r="F3147" i="2"/>
  <c r="E3147" i="2"/>
  <c r="D3147" i="2"/>
  <c r="C3147" i="2"/>
  <c r="B3147" i="2"/>
  <c r="A3147" i="2"/>
  <c r="AG3146" i="2"/>
  <c r="AF3146" i="2"/>
  <c r="Y3146" i="2"/>
  <c r="AA3146" i="2" s="1"/>
  <c r="X3146" i="2"/>
  <c r="W3146" i="2"/>
  <c r="V3146" i="2"/>
  <c r="U3146" i="2"/>
  <c r="S3146" i="2"/>
  <c r="R3146" i="2"/>
  <c r="Q3146" i="2"/>
  <c r="P3146" i="2"/>
  <c r="O3146" i="2"/>
  <c r="N3146" i="2"/>
  <c r="M3146" i="2"/>
  <c r="L3146" i="2"/>
  <c r="K3146" i="2"/>
  <c r="J3146" i="2"/>
  <c r="I3146" i="2"/>
  <c r="H3146" i="2"/>
  <c r="G3146" i="2"/>
  <c r="F3146" i="2"/>
  <c r="E3146" i="2"/>
  <c r="D3146" i="2"/>
  <c r="C3146" i="2"/>
  <c r="B3146" i="2"/>
  <c r="A3146" i="2"/>
  <c r="AG3145" i="2"/>
  <c r="AF3145" i="2"/>
  <c r="Y3145" i="2"/>
  <c r="AA3145" i="2" s="1"/>
  <c r="AE3145" i="2" s="1"/>
  <c r="AD3145" i="2" s="1"/>
  <c r="X3145" i="2"/>
  <c r="W3145" i="2"/>
  <c r="V3145" i="2"/>
  <c r="U3145" i="2"/>
  <c r="S3145" i="2"/>
  <c r="R3145" i="2"/>
  <c r="Q3145" i="2"/>
  <c r="P3145" i="2"/>
  <c r="O3145" i="2"/>
  <c r="N3145" i="2"/>
  <c r="M3145" i="2"/>
  <c r="L3145" i="2"/>
  <c r="K3145" i="2"/>
  <c r="J3145" i="2"/>
  <c r="I3145" i="2"/>
  <c r="H3145" i="2"/>
  <c r="G3145" i="2"/>
  <c r="F3145" i="2"/>
  <c r="E3145" i="2"/>
  <c r="D3145" i="2"/>
  <c r="C3145" i="2"/>
  <c r="B3145" i="2"/>
  <c r="A3145" i="2"/>
  <c r="AG3144" i="2"/>
  <c r="AF3144" i="2"/>
  <c r="Y3144" i="2"/>
  <c r="AA3144" i="2" s="1"/>
  <c r="AE3144" i="2" s="1"/>
  <c r="AD3144" i="2" s="1"/>
  <c r="X3144" i="2"/>
  <c r="W3144" i="2"/>
  <c r="V3144" i="2"/>
  <c r="U3144" i="2"/>
  <c r="S3144" i="2"/>
  <c r="R3144" i="2"/>
  <c r="Q3144" i="2"/>
  <c r="P3144" i="2"/>
  <c r="O3144" i="2"/>
  <c r="N3144" i="2"/>
  <c r="M3144" i="2"/>
  <c r="L3144" i="2"/>
  <c r="K3144" i="2"/>
  <c r="J3144" i="2"/>
  <c r="I3144" i="2"/>
  <c r="H3144" i="2"/>
  <c r="G3144" i="2"/>
  <c r="F3144" i="2"/>
  <c r="E3144" i="2"/>
  <c r="D3144" i="2"/>
  <c r="C3144" i="2"/>
  <c r="B3144" i="2"/>
  <c r="A3144" i="2"/>
  <c r="AG3143" i="2"/>
  <c r="AF3143" i="2"/>
  <c r="Y3143" i="2"/>
  <c r="AA3143" i="2" s="1"/>
  <c r="AE3143" i="2" s="1"/>
  <c r="AD3143" i="2" s="1"/>
  <c r="X3143" i="2"/>
  <c r="W3143" i="2"/>
  <c r="V3143" i="2"/>
  <c r="U3143" i="2"/>
  <c r="S3143" i="2"/>
  <c r="R3143" i="2"/>
  <c r="Q3143" i="2"/>
  <c r="P3143" i="2"/>
  <c r="O3143" i="2"/>
  <c r="N3143" i="2"/>
  <c r="M3143" i="2"/>
  <c r="L3143" i="2"/>
  <c r="K3143" i="2"/>
  <c r="J3143" i="2"/>
  <c r="I3143" i="2"/>
  <c r="H3143" i="2"/>
  <c r="G3143" i="2"/>
  <c r="F3143" i="2"/>
  <c r="E3143" i="2"/>
  <c r="D3143" i="2"/>
  <c r="C3143" i="2"/>
  <c r="B3143" i="2"/>
  <c r="A3143" i="2"/>
  <c r="AG3142" i="2"/>
  <c r="AF3142" i="2"/>
  <c r="Y3142" i="2"/>
  <c r="AA3142" i="2" s="1"/>
  <c r="AE3142" i="2" s="1"/>
  <c r="AD3142" i="2" s="1"/>
  <c r="X3142" i="2"/>
  <c r="W3142" i="2"/>
  <c r="V3142" i="2"/>
  <c r="U3142" i="2"/>
  <c r="S3142" i="2"/>
  <c r="R3142" i="2"/>
  <c r="Q3142" i="2"/>
  <c r="P3142" i="2"/>
  <c r="O3142" i="2"/>
  <c r="N3142" i="2"/>
  <c r="M3142" i="2"/>
  <c r="L3142" i="2"/>
  <c r="K3142" i="2"/>
  <c r="J3142" i="2"/>
  <c r="I3142" i="2"/>
  <c r="H3142" i="2"/>
  <c r="G3142" i="2"/>
  <c r="F3142" i="2"/>
  <c r="E3142" i="2"/>
  <c r="D3142" i="2"/>
  <c r="C3142" i="2"/>
  <c r="B3142" i="2"/>
  <c r="A3142" i="2"/>
  <c r="AG3141" i="2"/>
  <c r="AF3141" i="2"/>
  <c r="Y3141" i="2"/>
  <c r="AA3141" i="2" s="1"/>
  <c r="AE3141" i="2" s="1"/>
  <c r="AD3141" i="2" s="1"/>
  <c r="AC3141" i="2" s="1"/>
  <c r="X3141" i="2"/>
  <c r="W3141" i="2"/>
  <c r="V3141" i="2"/>
  <c r="U3141" i="2"/>
  <c r="S3141" i="2"/>
  <c r="R3141" i="2"/>
  <c r="Q3141" i="2"/>
  <c r="P3141" i="2"/>
  <c r="O3141" i="2"/>
  <c r="N3141" i="2"/>
  <c r="M3141" i="2"/>
  <c r="L3141" i="2"/>
  <c r="K3141" i="2"/>
  <c r="J3141" i="2"/>
  <c r="I3141" i="2"/>
  <c r="H3141" i="2"/>
  <c r="G3141" i="2"/>
  <c r="F3141" i="2"/>
  <c r="E3141" i="2"/>
  <c r="D3141" i="2"/>
  <c r="C3141" i="2"/>
  <c r="B3141" i="2"/>
  <c r="A3141" i="2"/>
  <c r="AG3140" i="2"/>
  <c r="AF3140" i="2"/>
  <c r="Y3140" i="2"/>
  <c r="AA3140" i="2" s="1"/>
  <c r="AE3140" i="2" s="1"/>
  <c r="AD3140" i="2" s="1"/>
  <c r="X3140" i="2"/>
  <c r="W3140" i="2"/>
  <c r="V3140" i="2"/>
  <c r="U3140" i="2"/>
  <c r="S3140" i="2"/>
  <c r="R3140" i="2"/>
  <c r="Q3140" i="2"/>
  <c r="P3140" i="2"/>
  <c r="O3140" i="2"/>
  <c r="N3140" i="2"/>
  <c r="M3140" i="2"/>
  <c r="L3140" i="2"/>
  <c r="K3140" i="2"/>
  <c r="J3140" i="2"/>
  <c r="I3140" i="2"/>
  <c r="H3140" i="2"/>
  <c r="G3140" i="2"/>
  <c r="F3140" i="2"/>
  <c r="E3140" i="2"/>
  <c r="D3140" i="2"/>
  <c r="C3140" i="2"/>
  <c r="B3140" i="2"/>
  <c r="A3140" i="2"/>
  <c r="AG3139" i="2"/>
  <c r="AF3139" i="2"/>
  <c r="Y3139" i="2"/>
  <c r="AA3139" i="2" s="1"/>
  <c r="AE3139" i="2" s="1"/>
  <c r="AD3139" i="2" s="1"/>
  <c r="X3139" i="2"/>
  <c r="W3139" i="2"/>
  <c r="V3139" i="2"/>
  <c r="U3139" i="2"/>
  <c r="S3139" i="2"/>
  <c r="R3139" i="2"/>
  <c r="Q3139" i="2"/>
  <c r="P3139" i="2"/>
  <c r="O3139" i="2"/>
  <c r="N3139" i="2"/>
  <c r="M3139" i="2"/>
  <c r="L3139" i="2"/>
  <c r="K3139" i="2"/>
  <c r="J3139" i="2"/>
  <c r="I3139" i="2"/>
  <c r="H3139" i="2"/>
  <c r="G3139" i="2"/>
  <c r="F3139" i="2"/>
  <c r="E3139" i="2"/>
  <c r="D3139" i="2"/>
  <c r="C3139" i="2"/>
  <c r="B3139" i="2"/>
  <c r="A3139" i="2"/>
  <c r="AG3138" i="2"/>
  <c r="AF3138" i="2"/>
  <c r="Y3138" i="2"/>
  <c r="AA3138" i="2" s="1"/>
  <c r="X3138" i="2"/>
  <c r="W3138" i="2"/>
  <c r="V3138" i="2"/>
  <c r="U3138" i="2"/>
  <c r="S3138" i="2"/>
  <c r="R3138" i="2"/>
  <c r="Q3138" i="2"/>
  <c r="P3138" i="2"/>
  <c r="O3138" i="2"/>
  <c r="N3138" i="2"/>
  <c r="M3138" i="2"/>
  <c r="L3138" i="2"/>
  <c r="K3138" i="2"/>
  <c r="J3138" i="2"/>
  <c r="I3138" i="2"/>
  <c r="H3138" i="2"/>
  <c r="G3138" i="2"/>
  <c r="F3138" i="2"/>
  <c r="E3138" i="2"/>
  <c r="D3138" i="2"/>
  <c r="C3138" i="2"/>
  <c r="B3138" i="2"/>
  <c r="A3138" i="2"/>
  <c r="AG3137" i="2"/>
  <c r="AF3137" i="2"/>
  <c r="Y3137" i="2"/>
  <c r="AA3137" i="2" s="1"/>
  <c r="AE3137" i="2" s="1"/>
  <c r="AD3137" i="2" s="1"/>
  <c r="X3137" i="2"/>
  <c r="W3137" i="2"/>
  <c r="V3137" i="2"/>
  <c r="U3137" i="2"/>
  <c r="S3137" i="2"/>
  <c r="R3137" i="2"/>
  <c r="Q3137" i="2"/>
  <c r="P3137" i="2"/>
  <c r="O3137" i="2"/>
  <c r="N3137" i="2"/>
  <c r="M3137" i="2"/>
  <c r="L3137" i="2"/>
  <c r="K3137" i="2"/>
  <c r="J3137" i="2"/>
  <c r="I3137" i="2"/>
  <c r="H3137" i="2"/>
  <c r="G3137" i="2"/>
  <c r="F3137" i="2"/>
  <c r="E3137" i="2"/>
  <c r="D3137" i="2"/>
  <c r="C3137" i="2"/>
  <c r="B3137" i="2"/>
  <c r="A3137" i="2"/>
  <c r="AG3136" i="2"/>
  <c r="AF3136" i="2"/>
  <c r="Y3136" i="2"/>
  <c r="AA3136" i="2" s="1"/>
  <c r="AE3136" i="2" s="1"/>
  <c r="AD3136" i="2" s="1"/>
  <c r="X3136" i="2"/>
  <c r="W3136" i="2"/>
  <c r="V3136" i="2"/>
  <c r="U3136" i="2"/>
  <c r="S3136" i="2"/>
  <c r="R3136" i="2"/>
  <c r="Q3136" i="2"/>
  <c r="P3136" i="2"/>
  <c r="O3136" i="2"/>
  <c r="N3136" i="2"/>
  <c r="M3136" i="2"/>
  <c r="L3136" i="2"/>
  <c r="K3136" i="2"/>
  <c r="J3136" i="2"/>
  <c r="I3136" i="2"/>
  <c r="H3136" i="2"/>
  <c r="G3136" i="2"/>
  <c r="F3136" i="2"/>
  <c r="E3136" i="2"/>
  <c r="D3136" i="2"/>
  <c r="C3136" i="2"/>
  <c r="B3136" i="2"/>
  <c r="A3136" i="2"/>
  <c r="AG3135" i="2"/>
  <c r="AF3135" i="2"/>
  <c r="Y3135" i="2"/>
  <c r="AA3135" i="2" s="1"/>
  <c r="AE3135" i="2" s="1"/>
  <c r="AD3135" i="2" s="1"/>
  <c r="X3135" i="2"/>
  <c r="W3135" i="2"/>
  <c r="V3135" i="2"/>
  <c r="U3135" i="2"/>
  <c r="S3135" i="2"/>
  <c r="R3135" i="2"/>
  <c r="Q3135" i="2"/>
  <c r="P3135" i="2"/>
  <c r="O3135" i="2"/>
  <c r="N3135" i="2"/>
  <c r="M3135" i="2"/>
  <c r="L3135" i="2"/>
  <c r="K3135" i="2"/>
  <c r="J3135" i="2"/>
  <c r="I3135" i="2"/>
  <c r="H3135" i="2"/>
  <c r="G3135" i="2"/>
  <c r="F3135" i="2"/>
  <c r="E3135" i="2"/>
  <c r="D3135" i="2"/>
  <c r="C3135" i="2"/>
  <c r="B3135" i="2"/>
  <c r="A3135" i="2"/>
  <c r="AG3134" i="2"/>
  <c r="AF3134" i="2"/>
  <c r="Y3134" i="2"/>
  <c r="AA3134" i="2" s="1"/>
  <c r="AE3134" i="2" s="1"/>
  <c r="AD3134" i="2" s="1"/>
  <c r="X3134" i="2"/>
  <c r="W3134" i="2"/>
  <c r="V3134" i="2"/>
  <c r="U3134" i="2"/>
  <c r="S3134" i="2"/>
  <c r="R3134" i="2"/>
  <c r="Q3134" i="2"/>
  <c r="P3134" i="2"/>
  <c r="O3134" i="2"/>
  <c r="N3134" i="2"/>
  <c r="M3134" i="2"/>
  <c r="L3134" i="2"/>
  <c r="K3134" i="2"/>
  <c r="J3134" i="2"/>
  <c r="I3134" i="2"/>
  <c r="H3134" i="2"/>
  <c r="G3134" i="2"/>
  <c r="F3134" i="2"/>
  <c r="E3134" i="2"/>
  <c r="D3134" i="2"/>
  <c r="C3134" i="2"/>
  <c r="B3134" i="2"/>
  <c r="A3134" i="2"/>
  <c r="AG3133" i="2"/>
  <c r="AF3133" i="2"/>
  <c r="Y3133" i="2"/>
  <c r="AA3133" i="2" s="1"/>
  <c r="AE3133" i="2" s="1"/>
  <c r="AD3133" i="2" s="1"/>
  <c r="X3133" i="2"/>
  <c r="W3133" i="2"/>
  <c r="V3133" i="2"/>
  <c r="U3133" i="2"/>
  <c r="S3133" i="2"/>
  <c r="R3133" i="2"/>
  <c r="Q3133" i="2"/>
  <c r="P3133" i="2"/>
  <c r="O3133" i="2"/>
  <c r="N3133" i="2"/>
  <c r="M3133" i="2"/>
  <c r="L3133" i="2"/>
  <c r="K3133" i="2"/>
  <c r="J3133" i="2"/>
  <c r="I3133" i="2"/>
  <c r="H3133" i="2"/>
  <c r="G3133" i="2"/>
  <c r="F3133" i="2"/>
  <c r="E3133" i="2"/>
  <c r="D3133" i="2"/>
  <c r="C3133" i="2"/>
  <c r="B3133" i="2"/>
  <c r="A3133" i="2"/>
  <c r="AG3132" i="2"/>
  <c r="AF3132" i="2"/>
  <c r="Y3132" i="2"/>
  <c r="AA3132" i="2" s="1"/>
  <c r="AE3132" i="2" s="1"/>
  <c r="AD3132" i="2" s="1"/>
  <c r="X3132" i="2"/>
  <c r="W3132" i="2"/>
  <c r="V3132" i="2"/>
  <c r="U3132" i="2"/>
  <c r="S3132" i="2"/>
  <c r="R3132" i="2"/>
  <c r="Q3132" i="2"/>
  <c r="P3132" i="2"/>
  <c r="O3132" i="2"/>
  <c r="N3132" i="2"/>
  <c r="M3132" i="2"/>
  <c r="L3132" i="2"/>
  <c r="K3132" i="2"/>
  <c r="J3132" i="2"/>
  <c r="I3132" i="2"/>
  <c r="H3132" i="2"/>
  <c r="G3132" i="2"/>
  <c r="F3132" i="2"/>
  <c r="E3132" i="2"/>
  <c r="D3132" i="2"/>
  <c r="C3132" i="2"/>
  <c r="B3132" i="2"/>
  <c r="A3132" i="2"/>
  <c r="AG3131" i="2"/>
  <c r="AF3131" i="2"/>
  <c r="Y3131" i="2"/>
  <c r="AA3131" i="2" s="1"/>
  <c r="AE3131" i="2" s="1"/>
  <c r="AD3131" i="2" s="1"/>
  <c r="AC3131" i="2" s="1"/>
  <c r="X3131" i="2"/>
  <c r="W3131" i="2"/>
  <c r="V3131" i="2"/>
  <c r="U3131" i="2"/>
  <c r="S3131" i="2"/>
  <c r="R3131" i="2"/>
  <c r="Q3131" i="2"/>
  <c r="P3131" i="2"/>
  <c r="O3131" i="2"/>
  <c r="N3131" i="2"/>
  <c r="M3131" i="2"/>
  <c r="L3131" i="2"/>
  <c r="K3131" i="2"/>
  <c r="J3131" i="2"/>
  <c r="I3131" i="2"/>
  <c r="H3131" i="2"/>
  <c r="G3131" i="2"/>
  <c r="F3131" i="2"/>
  <c r="E3131" i="2"/>
  <c r="D3131" i="2"/>
  <c r="C3131" i="2"/>
  <c r="B3131" i="2"/>
  <c r="A3131" i="2"/>
  <c r="AG3130" i="2"/>
  <c r="AF3130" i="2"/>
  <c r="Y3130" i="2"/>
  <c r="AA3130" i="2" s="1"/>
  <c r="X3130" i="2"/>
  <c r="W3130" i="2"/>
  <c r="V3130" i="2"/>
  <c r="U3130" i="2"/>
  <c r="S3130" i="2"/>
  <c r="R3130" i="2"/>
  <c r="Q3130" i="2"/>
  <c r="P3130" i="2"/>
  <c r="O3130" i="2"/>
  <c r="N3130" i="2"/>
  <c r="M3130" i="2"/>
  <c r="L3130" i="2"/>
  <c r="K3130" i="2"/>
  <c r="J3130" i="2"/>
  <c r="I3130" i="2"/>
  <c r="H3130" i="2"/>
  <c r="G3130" i="2"/>
  <c r="F3130" i="2"/>
  <c r="E3130" i="2"/>
  <c r="D3130" i="2"/>
  <c r="C3130" i="2"/>
  <c r="B3130" i="2"/>
  <c r="A3130" i="2"/>
  <c r="AG3129" i="2"/>
  <c r="AF3129" i="2"/>
  <c r="Y3129" i="2"/>
  <c r="AA3129" i="2" s="1"/>
  <c r="AE3129" i="2" s="1"/>
  <c r="AD3129" i="2" s="1"/>
  <c r="X3129" i="2"/>
  <c r="W3129" i="2"/>
  <c r="V3129" i="2"/>
  <c r="U3129" i="2"/>
  <c r="S3129" i="2"/>
  <c r="R3129" i="2"/>
  <c r="Q3129" i="2"/>
  <c r="P3129" i="2"/>
  <c r="O3129" i="2"/>
  <c r="N3129" i="2"/>
  <c r="M3129" i="2"/>
  <c r="L3129" i="2"/>
  <c r="K3129" i="2"/>
  <c r="J3129" i="2"/>
  <c r="I3129" i="2"/>
  <c r="H3129" i="2"/>
  <c r="G3129" i="2"/>
  <c r="F3129" i="2"/>
  <c r="E3129" i="2"/>
  <c r="D3129" i="2"/>
  <c r="C3129" i="2"/>
  <c r="B3129" i="2"/>
  <c r="A3129" i="2"/>
  <c r="AG3128" i="2"/>
  <c r="AF3128" i="2"/>
  <c r="Y3128" i="2"/>
  <c r="AA3128" i="2" s="1"/>
  <c r="AE3128" i="2" s="1"/>
  <c r="AD3128" i="2" s="1"/>
  <c r="X3128" i="2"/>
  <c r="W3128" i="2"/>
  <c r="V3128" i="2"/>
  <c r="U3128" i="2"/>
  <c r="S3128" i="2"/>
  <c r="R3128" i="2"/>
  <c r="Q3128" i="2"/>
  <c r="P3128" i="2"/>
  <c r="O3128" i="2"/>
  <c r="N3128" i="2"/>
  <c r="M3128" i="2"/>
  <c r="L3128" i="2"/>
  <c r="K3128" i="2"/>
  <c r="J3128" i="2"/>
  <c r="I3128" i="2"/>
  <c r="H3128" i="2"/>
  <c r="G3128" i="2"/>
  <c r="F3128" i="2"/>
  <c r="E3128" i="2"/>
  <c r="D3128" i="2"/>
  <c r="C3128" i="2"/>
  <c r="B3128" i="2"/>
  <c r="A3128" i="2"/>
  <c r="AG3127" i="2"/>
  <c r="AF3127" i="2"/>
  <c r="Y3127" i="2"/>
  <c r="AA3127" i="2" s="1"/>
  <c r="AE3127" i="2" s="1"/>
  <c r="AD3127" i="2" s="1"/>
  <c r="AC3127" i="2" s="1"/>
  <c r="X3127" i="2"/>
  <c r="W3127" i="2"/>
  <c r="V3127" i="2"/>
  <c r="U3127" i="2"/>
  <c r="S3127" i="2"/>
  <c r="R3127" i="2"/>
  <c r="Q3127" i="2"/>
  <c r="P3127" i="2"/>
  <c r="O3127" i="2"/>
  <c r="N3127" i="2"/>
  <c r="M3127" i="2"/>
  <c r="L3127" i="2"/>
  <c r="K3127" i="2"/>
  <c r="J3127" i="2"/>
  <c r="I3127" i="2"/>
  <c r="H3127" i="2"/>
  <c r="G3127" i="2"/>
  <c r="F3127" i="2"/>
  <c r="E3127" i="2"/>
  <c r="D3127" i="2"/>
  <c r="C3127" i="2"/>
  <c r="B3127" i="2"/>
  <c r="A3127" i="2"/>
  <c r="AG3126" i="2"/>
  <c r="AF3126" i="2"/>
  <c r="Y3126" i="2"/>
  <c r="AA3126" i="2" s="1"/>
  <c r="AE3126" i="2" s="1"/>
  <c r="AD3126" i="2" s="1"/>
  <c r="X3126" i="2"/>
  <c r="W3126" i="2"/>
  <c r="V3126" i="2"/>
  <c r="U3126" i="2"/>
  <c r="S3126" i="2"/>
  <c r="R3126" i="2"/>
  <c r="Q3126" i="2"/>
  <c r="P3126" i="2"/>
  <c r="O3126" i="2"/>
  <c r="N3126" i="2"/>
  <c r="M3126" i="2"/>
  <c r="L3126" i="2"/>
  <c r="K3126" i="2"/>
  <c r="J3126" i="2"/>
  <c r="I3126" i="2"/>
  <c r="H3126" i="2"/>
  <c r="G3126" i="2"/>
  <c r="F3126" i="2"/>
  <c r="E3126" i="2"/>
  <c r="D3126" i="2"/>
  <c r="C3126" i="2"/>
  <c r="B3126" i="2"/>
  <c r="A3126" i="2"/>
  <c r="AG3125" i="2"/>
  <c r="AF3125" i="2"/>
  <c r="Y3125" i="2"/>
  <c r="AA3125" i="2" s="1"/>
  <c r="AE3125" i="2" s="1"/>
  <c r="AD3125" i="2" s="1"/>
  <c r="AC3125" i="2" s="1"/>
  <c r="X3125" i="2"/>
  <c r="W3125" i="2"/>
  <c r="V3125" i="2"/>
  <c r="U3125" i="2"/>
  <c r="S3125" i="2"/>
  <c r="R3125" i="2"/>
  <c r="Q3125" i="2"/>
  <c r="P3125" i="2"/>
  <c r="O3125" i="2"/>
  <c r="N3125" i="2"/>
  <c r="M3125" i="2"/>
  <c r="L3125" i="2"/>
  <c r="K3125" i="2"/>
  <c r="J3125" i="2"/>
  <c r="I3125" i="2"/>
  <c r="H3125" i="2"/>
  <c r="G3125" i="2"/>
  <c r="F3125" i="2"/>
  <c r="E3125" i="2"/>
  <c r="D3125" i="2"/>
  <c r="C3125" i="2"/>
  <c r="B3125" i="2"/>
  <c r="A3125" i="2"/>
  <c r="AG3124" i="2"/>
  <c r="AF3124" i="2"/>
  <c r="Y3124" i="2"/>
  <c r="AA3124" i="2" s="1"/>
  <c r="AE3124" i="2" s="1"/>
  <c r="AD3124" i="2" s="1"/>
  <c r="X3124" i="2"/>
  <c r="W3124" i="2"/>
  <c r="V3124" i="2"/>
  <c r="U3124" i="2"/>
  <c r="S3124" i="2"/>
  <c r="R3124" i="2"/>
  <c r="Q3124" i="2"/>
  <c r="P3124" i="2"/>
  <c r="O3124" i="2"/>
  <c r="N3124" i="2"/>
  <c r="M3124" i="2"/>
  <c r="L3124" i="2"/>
  <c r="K3124" i="2"/>
  <c r="J3124" i="2"/>
  <c r="I3124" i="2"/>
  <c r="H3124" i="2"/>
  <c r="G3124" i="2"/>
  <c r="F3124" i="2"/>
  <c r="E3124" i="2"/>
  <c r="D3124" i="2"/>
  <c r="C3124" i="2"/>
  <c r="B3124" i="2"/>
  <c r="A3124" i="2"/>
  <c r="AG3123" i="2"/>
  <c r="AF3123" i="2"/>
  <c r="Y3123" i="2"/>
  <c r="AA3123" i="2" s="1"/>
  <c r="AE3123" i="2" s="1"/>
  <c r="AD3123" i="2" s="1"/>
  <c r="AC3123" i="2" s="1"/>
  <c r="X3123" i="2"/>
  <c r="W3123" i="2"/>
  <c r="V3123" i="2"/>
  <c r="U3123" i="2"/>
  <c r="S3123" i="2"/>
  <c r="R3123" i="2"/>
  <c r="Q3123" i="2"/>
  <c r="P3123" i="2"/>
  <c r="O3123" i="2"/>
  <c r="N3123" i="2"/>
  <c r="M3123" i="2"/>
  <c r="L3123" i="2"/>
  <c r="K3123" i="2"/>
  <c r="J3123" i="2"/>
  <c r="I3123" i="2"/>
  <c r="H3123" i="2"/>
  <c r="G3123" i="2"/>
  <c r="F3123" i="2"/>
  <c r="E3123" i="2"/>
  <c r="D3123" i="2"/>
  <c r="C3123" i="2"/>
  <c r="B3123" i="2"/>
  <c r="A3123" i="2"/>
  <c r="AG3122" i="2"/>
  <c r="AF3122" i="2"/>
  <c r="Y3122" i="2"/>
  <c r="AA3122" i="2" s="1"/>
  <c r="X3122" i="2"/>
  <c r="W3122" i="2"/>
  <c r="V3122" i="2"/>
  <c r="U3122" i="2"/>
  <c r="S3122" i="2"/>
  <c r="R3122" i="2"/>
  <c r="Q3122" i="2"/>
  <c r="P3122" i="2"/>
  <c r="O3122" i="2"/>
  <c r="N3122" i="2"/>
  <c r="M3122" i="2"/>
  <c r="L3122" i="2"/>
  <c r="K3122" i="2"/>
  <c r="J3122" i="2"/>
  <c r="I3122" i="2"/>
  <c r="H3122" i="2"/>
  <c r="G3122" i="2"/>
  <c r="F3122" i="2"/>
  <c r="E3122" i="2"/>
  <c r="D3122" i="2"/>
  <c r="C3122" i="2"/>
  <c r="B3122" i="2"/>
  <c r="A3122" i="2"/>
  <c r="AG3121" i="2"/>
  <c r="AF3121" i="2"/>
  <c r="Y3121" i="2"/>
  <c r="AA3121" i="2" s="1"/>
  <c r="AE3121" i="2" s="1"/>
  <c r="AD3121" i="2" s="1"/>
  <c r="X3121" i="2"/>
  <c r="W3121" i="2"/>
  <c r="V3121" i="2"/>
  <c r="U3121" i="2"/>
  <c r="S3121" i="2"/>
  <c r="R3121" i="2"/>
  <c r="Q3121" i="2"/>
  <c r="P3121" i="2"/>
  <c r="O3121" i="2"/>
  <c r="N3121" i="2"/>
  <c r="M3121" i="2"/>
  <c r="L3121" i="2"/>
  <c r="K3121" i="2"/>
  <c r="J3121" i="2"/>
  <c r="I3121" i="2"/>
  <c r="H3121" i="2"/>
  <c r="G3121" i="2"/>
  <c r="F3121" i="2"/>
  <c r="E3121" i="2"/>
  <c r="D3121" i="2"/>
  <c r="C3121" i="2"/>
  <c r="B3121" i="2"/>
  <c r="A3121" i="2"/>
  <c r="AG3120" i="2"/>
  <c r="AF3120" i="2"/>
  <c r="Y3120" i="2"/>
  <c r="AA3120" i="2" s="1"/>
  <c r="AE3120" i="2" s="1"/>
  <c r="AD3120" i="2" s="1"/>
  <c r="X3120" i="2"/>
  <c r="W3120" i="2"/>
  <c r="V3120" i="2"/>
  <c r="U3120" i="2"/>
  <c r="S3120" i="2"/>
  <c r="R3120" i="2"/>
  <c r="Q3120" i="2"/>
  <c r="P3120" i="2"/>
  <c r="O3120" i="2"/>
  <c r="N3120" i="2"/>
  <c r="M3120" i="2"/>
  <c r="L3120" i="2"/>
  <c r="K3120" i="2"/>
  <c r="J3120" i="2"/>
  <c r="I3120" i="2"/>
  <c r="H3120" i="2"/>
  <c r="G3120" i="2"/>
  <c r="F3120" i="2"/>
  <c r="E3120" i="2"/>
  <c r="D3120" i="2"/>
  <c r="C3120" i="2"/>
  <c r="B3120" i="2"/>
  <c r="A3120" i="2"/>
  <c r="AG3119" i="2"/>
  <c r="AF3119" i="2"/>
  <c r="Y3119" i="2"/>
  <c r="AA3119" i="2" s="1"/>
  <c r="AE3119" i="2" s="1"/>
  <c r="AD3119" i="2" s="1"/>
  <c r="AC3119" i="2" s="1"/>
  <c r="X3119" i="2"/>
  <c r="W3119" i="2"/>
  <c r="V3119" i="2"/>
  <c r="U3119" i="2"/>
  <c r="S3119" i="2"/>
  <c r="R3119" i="2"/>
  <c r="Q3119" i="2"/>
  <c r="P3119" i="2"/>
  <c r="O3119" i="2"/>
  <c r="N3119" i="2"/>
  <c r="M3119" i="2"/>
  <c r="L3119" i="2"/>
  <c r="K3119" i="2"/>
  <c r="J3119" i="2"/>
  <c r="I3119" i="2"/>
  <c r="H3119" i="2"/>
  <c r="G3119" i="2"/>
  <c r="F3119" i="2"/>
  <c r="E3119" i="2"/>
  <c r="D3119" i="2"/>
  <c r="C3119" i="2"/>
  <c r="B3119" i="2"/>
  <c r="A3119" i="2"/>
  <c r="AG3118" i="2"/>
  <c r="AF3118" i="2"/>
  <c r="Y3118" i="2"/>
  <c r="AA3118" i="2" s="1"/>
  <c r="AE3118" i="2" s="1"/>
  <c r="AD3118" i="2" s="1"/>
  <c r="X3118" i="2"/>
  <c r="W3118" i="2"/>
  <c r="V3118" i="2"/>
  <c r="U3118" i="2"/>
  <c r="S3118" i="2"/>
  <c r="R3118" i="2"/>
  <c r="Q3118" i="2"/>
  <c r="P3118" i="2"/>
  <c r="O3118" i="2"/>
  <c r="N3118" i="2"/>
  <c r="M3118" i="2"/>
  <c r="L3118" i="2"/>
  <c r="K3118" i="2"/>
  <c r="J3118" i="2"/>
  <c r="I3118" i="2"/>
  <c r="H3118" i="2"/>
  <c r="G3118" i="2"/>
  <c r="F3118" i="2"/>
  <c r="E3118" i="2"/>
  <c r="D3118" i="2"/>
  <c r="C3118" i="2"/>
  <c r="B3118" i="2"/>
  <c r="A3118" i="2"/>
  <c r="AG3117" i="2"/>
  <c r="AF3117" i="2"/>
  <c r="Y3117" i="2"/>
  <c r="AA3117" i="2" s="1"/>
  <c r="AE3117" i="2" s="1"/>
  <c r="AD3117" i="2" s="1"/>
  <c r="X3117" i="2"/>
  <c r="W3117" i="2"/>
  <c r="V3117" i="2"/>
  <c r="U3117" i="2"/>
  <c r="S3117" i="2"/>
  <c r="R3117" i="2"/>
  <c r="Q3117" i="2"/>
  <c r="P3117" i="2"/>
  <c r="O3117" i="2"/>
  <c r="N3117" i="2"/>
  <c r="M3117" i="2"/>
  <c r="L3117" i="2"/>
  <c r="K3117" i="2"/>
  <c r="J3117" i="2"/>
  <c r="I3117" i="2"/>
  <c r="H3117" i="2"/>
  <c r="G3117" i="2"/>
  <c r="F3117" i="2"/>
  <c r="E3117" i="2"/>
  <c r="D3117" i="2"/>
  <c r="C3117" i="2"/>
  <c r="B3117" i="2"/>
  <c r="A3117" i="2"/>
  <c r="AG3116" i="2"/>
  <c r="AF3116" i="2"/>
  <c r="Y3116" i="2"/>
  <c r="AA3116" i="2" s="1"/>
  <c r="AE3116" i="2" s="1"/>
  <c r="AD3116" i="2" s="1"/>
  <c r="X3116" i="2"/>
  <c r="W3116" i="2"/>
  <c r="V3116" i="2"/>
  <c r="U3116" i="2"/>
  <c r="S3116" i="2"/>
  <c r="R3116" i="2"/>
  <c r="Q3116" i="2"/>
  <c r="P3116" i="2"/>
  <c r="O3116" i="2"/>
  <c r="N3116" i="2"/>
  <c r="M3116" i="2"/>
  <c r="L3116" i="2"/>
  <c r="K3116" i="2"/>
  <c r="J3116" i="2"/>
  <c r="I3116" i="2"/>
  <c r="H3116" i="2"/>
  <c r="G3116" i="2"/>
  <c r="F3116" i="2"/>
  <c r="E3116" i="2"/>
  <c r="D3116" i="2"/>
  <c r="C3116" i="2"/>
  <c r="B3116" i="2"/>
  <c r="A3116" i="2"/>
  <c r="AG3115" i="2"/>
  <c r="AF3115" i="2"/>
  <c r="Y3115" i="2"/>
  <c r="AA3115" i="2" s="1"/>
  <c r="AE3115" i="2" s="1"/>
  <c r="AD3115" i="2" s="1"/>
  <c r="AC3115" i="2" s="1"/>
  <c r="X3115" i="2"/>
  <c r="W3115" i="2"/>
  <c r="V3115" i="2"/>
  <c r="U3115" i="2"/>
  <c r="S3115" i="2"/>
  <c r="R3115" i="2"/>
  <c r="Q3115" i="2"/>
  <c r="P3115" i="2"/>
  <c r="O3115" i="2"/>
  <c r="N3115" i="2"/>
  <c r="M3115" i="2"/>
  <c r="L3115" i="2"/>
  <c r="K3115" i="2"/>
  <c r="J3115" i="2"/>
  <c r="I3115" i="2"/>
  <c r="H3115" i="2"/>
  <c r="G3115" i="2"/>
  <c r="F3115" i="2"/>
  <c r="E3115" i="2"/>
  <c r="D3115" i="2"/>
  <c r="C3115" i="2"/>
  <c r="B3115" i="2"/>
  <c r="A3115" i="2"/>
  <c r="AG3114" i="2"/>
  <c r="AF3114" i="2"/>
  <c r="Y3114" i="2"/>
  <c r="AA3114" i="2" s="1"/>
  <c r="X3114" i="2"/>
  <c r="W3114" i="2"/>
  <c r="V3114" i="2"/>
  <c r="U3114" i="2"/>
  <c r="S3114" i="2"/>
  <c r="R3114" i="2"/>
  <c r="Q3114" i="2"/>
  <c r="P3114" i="2"/>
  <c r="O3114" i="2"/>
  <c r="N3114" i="2"/>
  <c r="M3114" i="2"/>
  <c r="L3114" i="2"/>
  <c r="K3114" i="2"/>
  <c r="J3114" i="2"/>
  <c r="I3114" i="2"/>
  <c r="H3114" i="2"/>
  <c r="G3114" i="2"/>
  <c r="F3114" i="2"/>
  <c r="E3114" i="2"/>
  <c r="D3114" i="2"/>
  <c r="C3114" i="2"/>
  <c r="B3114" i="2"/>
  <c r="A3114" i="2"/>
  <c r="AG3113" i="2"/>
  <c r="AF3113" i="2"/>
  <c r="Y3113" i="2"/>
  <c r="AA3113" i="2" s="1"/>
  <c r="AE3113" i="2" s="1"/>
  <c r="AD3113" i="2" s="1"/>
  <c r="X3113" i="2"/>
  <c r="W3113" i="2"/>
  <c r="V3113" i="2"/>
  <c r="U3113" i="2"/>
  <c r="S3113" i="2"/>
  <c r="R3113" i="2"/>
  <c r="Q3113" i="2"/>
  <c r="P3113" i="2"/>
  <c r="O3113" i="2"/>
  <c r="N3113" i="2"/>
  <c r="M3113" i="2"/>
  <c r="L3113" i="2"/>
  <c r="K3113" i="2"/>
  <c r="J3113" i="2"/>
  <c r="I3113" i="2"/>
  <c r="H3113" i="2"/>
  <c r="G3113" i="2"/>
  <c r="F3113" i="2"/>
  <c r="E3113" i="2"/>
  <c r="D3113" i="2"/>
  <c r="C3113" i="2"/>
  <c r="B3113" i="2"/>
  <c r="A3113" i="2"/>
  <c r="AG3112" i="2"/>
  <c r="AF3112" i="2"/>
  <c r="Y3112" i="2"/>
  <c r="AA3112" i="2" s="1"/>
  <c r="AE3112" i="2" s="1"/>
  <c r="AD3112" i="2" s="1"/>
  <c r="X3112" i="2"/>
  <c r="W3112" i="2"/>
  <c r="V3112" i="2"/>
  <c r="U3112" i="2"/>
  <c r="S3112" i="2"/>
  <c r="R3112" i="2"/>
  <c r="Q3112" i="2"/>
  <c r="P3112" i="2"/>
  <c r="O3112" i="2"/>
  <c r="N3112" i="2"/>
  <c r="M3112" i="2"/>
  <c r="L3112" i="2"/>
  <c r="K3112" i="2"/>
  <c r="J3112" i="2"/>
  <c r="I3112" i="2"/>
  <c r="H3112" i="2"/>
  <c r="G3112" i="2"/>
  <c r="F3112" i="2"/>
  <c r="E3112" i="2"/>
  <c r="D3112" i="2"/>
  <c r="C3112" i="2"/>
  <c r="B3112" i="2"/>
  <c r="A3112" i="2"/>
  <c r="AG3111" i="2"/>
  <c r="AF3111" i="2"/>
  <c r="Y3111" i="2"/>
  <c r="AA3111" i="2" s="1"/>
  <c r="AE3111" i="2" s="1"/>
  <c r="AD3111" i="2" s="1"/>
  <c r="AC3111" i="2" s="1"/>
  <c r="X3111" i="2"/>
  <c r="W3111" i="2"/>
  <c r="V3111" i="2"/>
  <c r="U3111" i="2"/>
  <c r="S3111" i="2"/>
  <c r="R3111" i="2"/>
  <c r="Q3111" i="2"/>
  <c r="P3111" i="2"/>
  <c r="O3111" i="2"/>
  <c r="N3111" i="2"/>
  <c r="M3111" i="2"/>
  <c r="L3111" i="2"/>
  <c r="K3111" i="2"/>
  <c r="J3111" i="2"/>
  <c r="I3111" i="2"/>
  <c r="H3111" i="2"/>
  <c r="G3111" i="2"/>
  <c r="F3111" i="2"/>
  <c r="E3111" i="2"/>
  <c r="D3111" i="2"/>
  <c r="C3111" i="2"/>
  <c r="B3111" i="2"/>
  <c r="A3111" i="2"/>
  <c r="AG3110" i="2"/>
  <c r="AF3110" i="2"/>
  <c r="Y3110" i="2"/>
  <c r="AA3110" i="2" s="1"/>
  <c r="AE3110" i="2" s="1"/>
  <c r="AD3110" i="2" s="1"/>
  <c r="X3110" i="2"/>
  <c r="W3110" i="2"/>
  <c r="V3110" i="2"/>
  <c r="U3110" i="2"/>
  <c r="S3110" i="2"/>
  <c r="R3110" i="2"/>
  <c r="Q3110" i="2"/>
  <c r="P3110" i="2"/>
  <c r="O3110" i="2"/>
  <c r="N3110" i="2"/>
  <c r="M3110" i="2"/>
  <c r="L3110" i="2"/>
  <c r="K3110" i="2"/>
  <c r="J3110" i="2"/>
  <c r="I3110" i="2"/>
  <c r="H3110" i="2"/>
  <c r="G3110" i="2"/>
  <c r="F3110" i="2"/>
  <c r="E3110" i="2"/>
  <c r="D3110" i="2"/>
  <c r="C3110" i="2"/>
  <c r="B3110" i="2"/>
  <c r="A3110" i="2"/>
  <c r="AG3109" i="2"/>
  <c r="AF3109" i="2"/>
  <c r="Y3109" i="2"/>
  <c r="AA3109" i="2" s="1"/>
  <c r="AE3109" i="2" s="1"/>
  <c r="AD3109" i="2" s="1"/>
  <c r="AC3109" i="2" s="1"/>
  <c r="X3109" i="2"/>
  <c r="W3109" i="2"/>
  <c r="V3109" i="2"/>
  <c r="U3109" i="2"/>
  <c r="S3109" i="2"/>
  <c r="R3109" i="2"/>
  <c r="Q3109" i="2"/>
  <c r="P3109" i="2"/>
  <c r="O3109" i="2"/>
  <c r="N3109" i="2"/>
  <c r="M3109" i="2"/>
  <c r="L3109" i="2"/>
  <c r="K3109" i="2"/>
  <c r="J3109" i="2"/>
  <c r="I3109" i="2"/>
  <c r="H3109" i="2"/>
  <c r="G3109" i="2"/>
  <c r="F3109" i="2"/>
  <c r="E3109" i="2"/>
  <c r="D3109" i="2"/>
  <c r="C3109" i="2"/>
  <c r="B3109" i="2"/>
  <c r="A3109" i="2"/>
  <c r="AG3108" i="2"/>
  <c r="AF3108" i="2"/>
  <c r="Y3108" i="2"/>
  <c r="AA3108" i="2" s="1"/>
  <c r="AE3108" i="2" s="1"/>
  <c r="AD3108" i="2" s="1"/>
  <c r="X3108" i="2"/>
  <c r="W3108" i="2"/>
  <c r="V3108" i="2"/>
  <c r="U3108" i="2"/>
  <c r="S3108" i="2"/>
  <c r="R3108" i="2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D3108" i="2"/>
  <c r="C3108" i="2"/>
  <c r="B3108" i="2"/>
  <c r="A3108" i="2"/>
  <c r="AG3107" i="2"/>
  <c r="AF3107" i="2"/>
  <c r="Y3107" i="2"/>
  <c r="AA3107" i="2" s="1"/>
  <c r="AE3107" i="2" s="1"/>
  <c r="AD3107" i="2" s="1"/>
  <c r="X3107" i="2"/>
  <c r="W3107" i="2"/>
  <c r="V3107" i="2"/>
  <c r="U3107" i="2"/>
  <c r="S3107" i="2"/>
  <c r="R3107" i="2"/>
  <c r="Q3107" i="2"/>
  <c r="P3107" i="2"/>
  <c r="O3107" i="2"/>
  <c r="N3107" i="2"/>
  <c r="M3107" i="2"/>
  <c r="L3107" i="2"/>
  <c r="K3107" i="2"/>
  <c r="J3107" i="2"/>
  <c r="I3107" i="2"/>
  <c r="H3107" i="2"/>
  <c r="G3107" i="2"/>
  <c r="F3107" i="2"/>
  <c r="E3107" i="2"/>
  <c r="D3107" i="2"/>
  <c r="C3107" i="2"/>
  <c r="B3107" i="2"/>
  <c r="A3107" i="2"/>
  <c r="AG3106" i="2"/>
  <c r="AF3106" i="2"/>
  <c r="Y3106" i="2"/>
  <c r="AA3106" i="2" s="1"/>
  <c r="X3106" i="2"/>
  <c r="W3106" i="2"/>
  <c r="V3106" i="2"/>
  <c r="U3106" i="2"/>
  <c r="S3106" i="2"/>
  <c r="R3106" i="2"/>
  <c r="Q3106" i="2"/>
  <c r="P3106" i="2"/>
  <c r="O3106" i="2"/>
  <c r="N3106" i="2"/>
  <c r="M3106" i="2"/>
  <c r="L3106" i="2"/>
  <c r="K3106" i="2"/>
  <c r="J3106" i="2"/>
  <c r="I3106" i="2"/>
  <c r="H3106" i="2"/>
  <c r="G3106" i="2"/>
  <c r="F3106" i="2"/>
  <c r="E3106" i="2"/>
  <c r="D3106" i="2"/>
  <c r="C3106" i="2"/>
  <c r="B3106" i="2"/>
  <c r="A3106" i="2"/>
  <c r="AG3105" i="2"/>
  <c r="AF3105" i="2"/>
  <c r="Y3105" i="2"/>
  <c r="AA3105" i="2" s="1"/>
  <c r="AE3105" i="2" s="1"/>
  <c r="AD3105" i="2" s="1"/>
  <c r="X3105" i="2"/>
  <c r="W3105" i="2"/>
  <c r="V3105" i="2"/>
  <c r="U3105" i="2"/>
  <c r="S3105" i="2"/>
  <c r="R3105" i="2"/>
  <c r="Q3105" i="2"/>
  <c r="P3105" i="2"/>
  <c r="O3105" i="2"/>
  <c r="N3105" i="2"/>
  <c r="M3105" i="2"/>
  <c r="L3105" i="2"/>
  <c r="K3105" i="2"/>
  <c r="J3105" i="2"/>
  <c r="I3105" i="2"/>
  <c r="H3105" i="2"/>
  <c r="G3105" i="2"/>
  <c r="F3105" i="2"/>
  <c r="E3105" i="2"/>
  <c r="D3105" i="2"/>
  <c r="C3105" i="2"/>
  <c r="B3105" i="2"/>
  <c r="A3105" i="2"/>
  <c r="AG3104" i="2"/>
  <c r="AF3104" i="2"/>
  <c r="Y3104" i="2"/>
  <c r="AA3104" i="2" s="1"/>
  <c r="AE3104" i="2" s="1"/>
  <c r="AD3104" i="2" s="1"/>
  <c r="X3104" i="2"/>
  <c r="W3104" i="2"/>
  <c r="V3104" i="2"/>
  <c r="U3104" i="2"/>
  <c r="S3104" i="2"/>
  <c r="R3104" i="2"/>
  <c r="Q3104" i="2"/>
  <c r="P3104" i="2"/>
  <c r="O3104" i="2"/>
  <c r="N3104" i="2"/>
  <c r="M3104" i="2"/>
  <c r="L3104" i="2"/>
  <c r="K3104" i="2"/>
  <c r="J3104" i="2"/>
  <c r="I3104" i="2"/>
  <c r="H3104" i="2"/>
  <c r="G3104" i="2"/>
  <c r="F3104" i="2"/>
  <c r="E3104" i="2"/>
  <c r="D3104" i="2"/>
  <c r="C3104" i="2"/>
  <c r="B3104" i="2"/>
  <c r="A3104" i="2"/>
  <c r="AG3103" i="2"/>
  <c r="AF3103" i="2"/>
  <c r="Y3103" i="2"/>
  <c r="AA3103" i="2" s="1"/>
  <c r="AE3103" i="2" s="1"/>
  <c r="AD3103" i="2" s="1"/>
  <c r="AC3103" i="2" s="1"/>
  <c r="X3103" i="2"/>
  <c r="W3103" i="2"/>
  <c r="V3103" i="2"/>
  <c r="U3103" i="2"/>
  <c r="S3103" i="2"/>
  <c r="R3103" i="2"/>
  <c r="Q3103" i="2"/>
  <c r="P3103" i="2"/>
  <c r="O3103" i="2"/>
  <c r="N3103" i="2"/>
  <c r="M3103" i="2"/>
  <c r="L3103" i="2"/>
  <c r="K3103" i="2"/>
  <c r="J3103" i="2"/>
  <c r="I3103" i="2"/>
  <c r="H3103" i="2"/>
  <c r="G3103" i="2"/>
  <c r="F3103" i="2"/>
  <c r="E3103" i="2"/>
  <c r="D3103" i="2"/>
  <c r="C3103" i="2"/>
  <c r="B3103" i="2"/>
  <c r="A3103" i="2"/>
  <c r="AG3102" i="2"/>
  <c r="AF3102" i="2"/>
  <c r="Y3102" i="2"/>
  <c r="AA3102" i="2" s="1"/>
  <c r="AE3102" i="2" s="1"/>
  <c r="AD3102" i="2" s="1"/>
  <c r="X3102" i="2"/>
  <c r="W3102" i="2"/>
  <c r="V3102" i="2"/>
  <c r="U3102" i="2"/>
  <c r="S3102" i="2"/>
  <c r="R3102" i="2"/>
  <c r="Q3102" i="2"/>
  <c r="P3102" i="2"/>
  <c r="O3102" i="2"/>
  <c r="N3102" i="2"/>
  <c r="M3102" i="2"/>
  <c r="L3102" i="2"/>
  <c r="K3102" i="2"/>
  <c r="J3102" i="2"/>
  <c r="I3102" i="2"/>
  <c r="H3102" i="2"/>
  <c r="G3102" i="2"/>
  <c r="F3102" i="2"/>
  <c r="E3102" i="2"/>
  <c r="D3102" i="2"/>
  <c r="C3102" i="2"/>
  <c r="B3102" i="2"/>
  <c r="A3102" i="2"/>
  <c r="AG3101" i="2"/>
  <c r="AF3101" i="2"/>
  <c r="Y3101" i="2"/>
  <c r="AA3101" i="2" s="1"/>
  <c r="AE3101" i="2" s="1"/>
  <c r="AD3101" i="2" s="1"/>
  <c r="AC3101" i="2" s="1"/>
  <c r="X3101" i="2"/>
  <c r="W3101" i="2"/>
  <c r="V3101" i="2"/>
  <c r="U3101" i="2"/>
  <c r="S3101" i="2"/>
  <c r="R3101" i="2"/>
  <c r="Q3101" i="2"/>
  <c r="P3101" i="2"/>
  <c r="O3101" i="2"/>
  <c r="N3101" i="2"/>
  <c r="M3101" i="2"/>
  <c r="L3101" i="2"/>
  <c r="K3101" i="2"/>
  <c r="J3101" i="2"/>
  <c r="I3101" i="2"/>
  <c r="H3101" i="2"/>
  <c r="G3101" i="2"/>
  <c r="F3101" i="2"/>
  <c r="E3101" i="2"/>
  <c r="D3101" i="2"/>
  <c r="C3101" i="2"/>
  <c r="B3101" i="2"/>
  <c r="A3101" i="2"/>
  <c r="AG3100" i="2"/>
  <c r="AF3100" i="2"/>
  <c r="Y3100" i="2"/>
  <c r="AA3100" i="2" s="1"/>
  <c r="AE3100" i="2" s="1"/>
  <c r="AD3100" i="2" s="1"/>
  <c r="X3100" i="2"/>
  <c r="W3100" i="2"/>
  <c r="V3100" i="2"/>
  <c r="U3100" i="2"/>
  <c r="S3100" i="2"/>
  <c r="R3100" i="2"/>
  <c r="Q3100" i="2"/>
  <c r="P3100" i="2"/>
  <c r="O3100" i="2"/>
  <c r="N3100" i="2"/>
  <c r="M3100" i="2"/>
  <c r="L3100" i="2"/>
  <c r="K3100" i="2"/>
  <c r="J3100" i="2"/>
  <c r="I3100" i="2"/>
  <c r="H3100" i="2"/>
  <c r="G3100" i="2"/>
  <c r="F3100" i="2"/>
  <c r="E3100" i="2"/>
  <c r="D3100" i="2"/>
  <c r="C3100" i="2"/>
  <c r="B3100" i="2"/>
  <c r="A3100" i="2"/>
  <c r="AG3099" i="2"/>
  <c r="AF3099" i="2"/>
  <c r="Y3099" i="2"/>
  <c r="AA3099" i="2" s="1"/>
  <c r="AE3099" i="2" s="1"/>
  <c r="AD3099" i="2" s="1"/>
  <c r="X3099" i="2"/>
  <c r="W3099" i="2"/>
  <c r="V3099" i="2"/>
  <c r="U3099" i="2"/>
  <c r="S3099" i="2"/>
  <c r="R3099" i="2"/>
  <c r="Q3099" i="2"/>
  <c r="P3099" i="2"/>
  <c r="O3099" i="2"/>
  <c r="N3099" i="2"/>
  <c r="M3099" i="2"/>
  <c r="L3099" i="2"/>
  <c r="K3099" i="2"/>
  <c r="J3099" i="2"/>
  <c r="I3099" i="2"/>
  <c r="H3099" i="2"/>
  <c r="G3099" i="2"/>
  <c r="F3099" i="2"/>
  <c r="E3099" i="2"/>
  <c r="D3099" i="2"/>
  <c r="C3099" i="2"/>
  <c r="B3099" i="2"/>
  <c r="A3099" i="2"/>
  <c r="AG3098" i="2"/>
  <c r="AF3098" i="2"/>
  <c r="Y3098" i="2"/>
  <c r="AA3098" i="2" s="1"/>
  <c r="X3098" i="2"/>
  <c r="W3098" i="2"/>
  <c r="V3098" i="2"/>
  <c r="U3098" i="2"/>
  <c r="S3098" i="2"/>
  <c r="R3098" i="2"/>
  <c r="Q3098" i="2"/>
  <c r="P3098" i="2"/>
  <c r="O3098" i="2"/>
  <c r="N3098" i="2"/>
  <c r="M3098" i="2"/>
  <c r="L3098" i="2"/>
  <c r="K3098" i="2"/>
  <c r="J3098" i="2"/>
  <c r="I3098" i="2"/>
  <c r="H3098" i="2"/>
  <c r="G3098" i="2"/>
  <c r="F3098" i="2"/>
  <c r="E3098" i="2"/>
  <c r="D3098" i="2"/>
  <c r="C3098" i="2"/>
  <c r="B3098" i="2"/>
  <c r="A3098" i="2"/>
  <c r="AG3097" i="2"/>
  <c r="AF3097" i="2"/>
  <c r="Y3097" i="2"/>
  <c r="AA3097" i="2" s="1"/>
  <c r="AE3097" i="2" s="1"/>
  <c r="AD3097" i="2" s="1"/>
  <c r="X3097" i="2"/>
  <c r="W3097" i="2"/>
  <c r="V3097" i="2"/>
  <c r="U3097" i="2"/>
  <c r="S3097" i="2"/>
  <c r="R3097" i="2"/>
  <c r="Q3097" i="2"/>
  <c r="P3097" i="2"/>
  <c r="O3097" i="2"/>
  <c r="N3097" i="2"/>
  <c r="M3097" i="2"/>
  <c r="L3097" i="2"/>
  <c r="K3097" i="2"/>
  <c r="J3097" i="2"/>
  <c r="I3097" i="2"/>
  <c r="H3097" i="2"/>
  <c r="G3097" i="2"/>
  <c r="F3097" i="2"/>
  <c r="E3097" i="2"/>
  <c r="D3097" i="2"/>
  <c r="C3097" i="2"/>
  <c r="B3097" i="2"/>
  <c r="A3097" i="2"/>
  <c r="AG3096" i="2"/>
  <c r="AF3096" i="2"/>
  <c r="Y3096" i="2"/>
  <c r="AA3096" i="2" s="1"/>
  <c r="AE3096" i="2" s="1"/>
  <c r="AD3096" i="2" s="1"/>
  <c r="X3096" i="2"/>
  <c r="W3096" i="2"/>
  <c r="V3096" i="2"/>
  <c r="U3096" i="2"/>
  <c r="S3096" i="2"/>
  <c r="R3096" i="2"/>
  <c r="Q3096" i="2"/>
  <c r="P3096" i="2"/>
  <c r="O3096" i="2"/>
  <c r="N3096" i="2"/>
  <c r="M3096" i="2"/>
  <c r="L3096" i="2"/>
  <c r="K3096" i="2"/>
  <c r="J3096" i="2"/>
  <c r="I3096" i="2"/>
  <c r="H3096" i="2"/>
  <c r="G3096" i="2"/>
  <c r="F3096" i="2"/>
  <c r="E3096" i="2"/>
  <c r="D3096" i="2"/>
  <c r="C3096" i="2"/>
  <c r="B3096" i="2"/>
  <c r="A3096" i="2"/>
  <c r="AG3095" i="2"/>
  <c r="AF3095" i="2"/>
  <c r="Y3095" i="2"/>
  <c r="AA3095" i="2" s="1"/>
  <c r="AE3095" i="2" s="1"/>
  <c r="AD3095" i="2" s="1"/>
  <c r="AC3095" i="2" s="1"/>
  <c r="X3095" i="2"/>
  <c r="W3095" i="2"/>
  <c r="V3095" i="2"/>
  <c r="U3095" i="2"/>
  <c r="S3095" i="2"/>
  <c r="R3095" i="2"/>
  <c r="Q3095" i="2"/>
  <c r="P3095" i="2"/>
  <c r="O3095" i="2"/>
  <c r="N3095" i="2"/>
  <c r="M3095" i="2"/>
  <c r="L3095" i="2"/>
  <c r="K3095" i="2"/>
  <c r="J3095" i="2"/>
  <c r="I3095" i="2"/>
  <c r="H3095" i="2"/>
  <c r="G3095" i="2"/>
  <c r="F3095" i="2"/>
  <c r="E3095" i="2"/>
  <c r="D3095" i="2"/>
  <c r="C3095" i="2"/>
  <c r="B3095" i="2"/>
  <c r="A3095" i="2"/>
  <c r="AG3094" i="2"/>
  <c r="AF3094" i="2"/>
  <c r="Y3094" i="2"/>
  <c r="AA3094" i="2" s="1"/>
  <c r="AE3094" i="2" s="1"/>
  <c r="AD3094" i="2" s="1"/>
  <c r="X3094" i="2"/>
  <c r="W3094" i="2"/>
  <c r="V3094" i="2"/>
  <c r="U3094" i="2"/>
  <c r="S3094" i="2"/>
  <c r="R3094" i="2"/>
  <c r="Q3094" i="2"/>
  <c r="P3094" i="2"/>
  <c r="O3094" i="2"/>
  <c r="N3094" i="2"/>
  <c r="M3094" i="2"/>
  <c r="L3094" i="2"/>
  <c r="K3094" i="2"/>
  <c r="J3094" i="2"/>
  <c r="I3094" i="2"/>
  <c r="H3094" i="2"/>
  <c r="G3094" i="2"/>
  <c r="F3094" i="2"/>
  <c r="E3094" i="2"/>
  <c r="D3094" i="2"/>
  <c r="C3094" i="2"/>
  <c r="B3094" i="2"/>
  <c r="A3094" i="2"/>
  <c r="AG3093" i="2"/>
  <c r="AF3093" i="2"/>
  <c r="Y3093" i="2"/>
  <c r="AA3093" i="2" s="1"/>
  <c r="AE3093" i="2" s="1"/>
  <c r="AD3093" i="2" s="1"/>
  <c r="AC3093" i="2" s="1"/>
  <c r="X3093" i="2"/>
  <c r="W3093" i="2"/>
  <c r="V3093" i="2"/>
  <c r="U3093" i="2"/>
  <c r="S3093" i="2"/>
  <c r="R3093" i="2"/>
  <c r="Q3093" i="2"/>
  <c r="P3093" i="2"/>
  <c r="O3093" i="2"/>
  <c r="N3093" i="2"/>
  <c r="M3093" i="2"/>
  <c r="L3093" i="2"/>
  <c r="K3093" i="2"/>
  <c r="J3093" i="2"/>
  <c r="I3093" i="2"/>
  <c r="H3093" i="2"/>
  <c r="G3093" i="2"/>
  <c r="F3093" i="2"/>
  <c r="E3093" i="2"/>
  <c r="D3093" i="2"/>
  <c r="C3093" i="2"/>
  <c r="B3093" i="2"/>
  <c r="A3093" i="2"/>
  <c r="AG3092" i="2"/>
  <c r="AF3092" i="2"/>
  <c r="Y3092" i="2"/>
  <c r="AA3092" i="2" s="1"/>
  <c r="AE3092" i="2" s="1"/>
  <c r="AD3092" i="2" s="1"/>
  <c r="X3092" i="2"/>
  <c r="W3092" i="2"/>
  <c r="V3092" i="2"/>
  <c r="U3092" i="2"/>
  <c r="S3092" i="2"/>
  <c r="R3092" i="2"/>
  <c r="Q3092" i="2"/>
  <c r="P3092" i="2"/>
  <c r="O3092" i="2"/>
  <c r="N3092" i="2"/>
  <c r="M3092" i="2"/>
  <c r="L3092" i="2"/>
  <c r="K3092" i="2"/>
  <c r="J3092" i="2"/>
  <c r="I3092" i="2"/>
  <c r="H3092" i="2"/>
  <c r="G3092" i="2"/>
  <c r="F3092" i="2"/>
  <c r="E3092" i="2"/>
  <c r="D3092" i="2"/>
  <c r="C3092" i="2"/>
  <c r="B3092" i="2"/>
  <c r="A3092" i="2"/>
  <c r="AG3091" i="2"/>
  <c r="AF3091" i="2"/>
  <c r="Y3091" i="2"/>
  <c r="AA3091" i="2" s="1"/>
  <c r="AE3091" i="2" s="1"/>
  <c r="AD3091" i="2" s="1"/>
  <c r="AC3091" i="2" s="1"/>
  <c r="X3091" i="2"/>
  <c r="W3091" i="2"/>
  <c r="V3091" i="2"/>
  <c r="U3091" i="2"/>
  <c r="S3091" i="2"/>
  <c r="R3091" i="2"/>
  <c r="Q3091" i="2"/>
  <c r="P3091" i="2"/>
  <c r="O3091" i="2"/>
  <c r="N3091" i="2"/>
  <c r="M3091" i="2"/>
  <c r="L3091" i="2"/>
  <c r="K3091" i="2"/>
  <c r="J3091" i="2"/>
  <c r="I3091" i="2"/>
  <c r="H3091" i="2"/>
  <c r="G3091" i="2"/>
  <c r="F3091" i="2"/>
  <c r="E3091" i="2"/>
  <c r="D3091" i="2"/>
  <c r="C3091" i="2"/>
  <c r="B3091" i="2"/>
  <c r="A3091" i="2"/>
  <c r="AG3090" i="2"/>
  <c r="AF3090" i="2"/>
  <c r="Y3090" i="2"/>
  <c r="AA3090" i="2" s="1"/>
  <c r="X3090" i="2"/>
  <c r="W3090" i="2"/>
  <c r="V3090" i="2"/>
  <c r="U3090" i="2"/>
  <c r="S3090" i="2"/>
  <c r="R3090" i="2"/>
  <c r="Q3090" i="2"/>
  <c r="P3090" i="2"/>
  <c r="O3090" i="2"/>
  <c r="N3090" i="2"/>
  <c r="M3090" i="2"/>
  <c r="L3090" i="2"/>
  <c r="K3090" i="2"/>
  <c r="J3090" i="2"/>
  <c r="I3090" i="2"/>
  <c r="H3090" i="2"/>
  <c r="G3090" i="2"/>
  <c r="F3090" i="2"/>
  <c r="E3090" i="2"/>
  <c r="D3090" i="2"/>
  <c r="C3090" i="2"/>
  <c r="B3090" i="2"/>
  <c r="A3090" i="2"/>
  <c r="AG3089" i="2"/>
  <c r="AF3089" i="2"/>
  <c r="Y3089" i="2"/>
  <c r="AA3089" i="2" s="1"/>
  <c r="AE3089" i="2" s="1"/>
  <c r="AD3089" i="2" s="1"/>
  <c r="X3089" i="2"/>
  <c r="W3089" i="2"/>
  <c r="V3089" i="2"/>
  <c r="U3089" i="2"/>
  <c r="S3089" i="2"/>
  <c r="R3089" i="2"/>
  <c r="Q3089" i="2"/>
  <c r="P3089" i="2"/>
  <c r="O3089" i="2"/>
  <c r="N3089" i="2"/>
  <c r="M3089" i="2"/>
  <c r="L3089" i="2"/>
  <c r="K3089" i="2"/>
  <c r="J3089" i="2"/>
  <c r="I3089" i="2"/>
  <c r="H3089" i="2"/>
  <c r="G3089" i="2"/>
  <c r="F3089" i="2"/>
  <c r="E3089" i="2"/>
  <c r="D3089" i="2"/>
  <c r="C3089" i="2"/>
  <c r="B3089" i="2"/>
  <c r="A3089" i="2"/>
  <c r="AG3088" i="2"/>
  <c r="AF3088" i="2"/>
  <c r="Y3088" i="2"/>
  <c r="AA3088" i="2" s="1"/>
  <c r="AE3088" i="2" s="1"/>
  <c r="AD3088" i="2" s="1"/>
  <c r="X3088" i="2"/>
  <c r="W3088" i="2"/>
  <c r="V3088" i="2"/>
  <c r="U3088" i="2"/>
  <c r="S3088" i="2"/>
  <c r="R3088" i="2"/>
  <c r="Q3088" i="2"/>
  <c r="P3088" i="2"/>
  <c r="O3088" i="2"/>
  <c r="N3088" i="2"/>
  <c r="M3088" i="2"/>
  <c r="L3088" i="2"/>
  <c r="K3088" i="2"/>
  <c r="J3088" i="2"/>
  <c r="I3088" i="2"/>
  <c r="H3088" i="2"/>
  <c r="G3088" i="2"/>
  <c r="F3088" i="2"/>
  <c r="E3088" i="2"/>
  <c r="D3088" i="2"/>
  <c r="C3088" i="2"/>
  <c r="B3088" i="2"/>
  <c r="A3088" i="2"/>
  <c r="AG3087" i="2"/>
  <c r="AF3087" i="2"/>
  <c r="Y3087" i="2"/>
  <c r="AA3087" i="2" s="1"/>
  <c r="AE3087" i="2" s="1"/>
  <c r="AD3087" i="2" s="1"/>
  <c r="X3087" i="2"/>
  <c r="W3087" i="2"/>
  <c r="V3087" i="2"/>
  <c r="U3087" i="2"/>
  <c r="S3087" i="2"/>
  <c r="R3087" i="2"/>
  <c r="Q3087" i="2"/>
  <c r="P3087" i="2"/>
  <c r="O3087" i="2"/>
  <c r="N3087" i="2"/>
  <c r="M3087" i="2"/>
  <c r="L3087" i="2"/>
  <c r="K3087" i="2"/>
  <c r="J3087" i="2"/>
  <c r="I3087" i="2"/>
  <c r="H3087" i="2"/>
  <c r="G3087" i="2"/>
  <c r="F3087" i="2"/>
  <c r="E3087" i="2"/>
  <c r="D3087" i="2"/>
  <c r="C3087" i="2"/>
  <c r="B3087" i="2"/>
  <c r="A3087" i="2"/>
  <c r="AG3086" i="2"/>
  <c r="AF3086" i="2"/>
  <c r="Y3086" i="2"/>
  <c r="AA3086" i="2" s="1"/>
  <c r="AE3086" i="2" s="1"/>
  <c r="AD3086" i="2" s="1"/>
  <c r="X3086" i="2"/>
  <c r="W3086" i="2"/>
  <c r="V3086" i="2"/>
  <c r="U3086" i="2"/>
  <c r="S3086" i="2"/>
  <c r="R3086" i="2"/>
  <c r="Q3086" i="2"/>
  <c r="P3086" i="2"/>
  <c r="O3086" i="2"/>
  <c r="N3086" i="2"/>
  <c r="M3086" i="2"/>
  <c r="L3086" i="2"/>
  <c r="K3086" i="2"/>
  <c r="J3086" i="2"/>
  <c r="I3086" i="2"/>
  <c r="H3086" i="2"/>
  <c r="G3086" i="2"/>
  <c r="F3086" i="2"/>
  <c r="E3086" i="2"/>
  <c r="D3086" i="2"/>
  <c r="C3086" i="2"/>
  <c r="B3086" i="2"/>
  <c r="A3086" i="2"/>
  <c r="AG3085" i="2"/>
  <c r="AF3085" i="2"/>
  <c r="Y3085" i="2"/>
  <c r="AA3085" i="2" s="1"/>
  <c r="AE3085" i="2" s="1"/>
  <c r="AD3085" i="2" s="1"/>
  <c r="AC3085" i="2" s="1"/>
  <c r="X3085" i="2"/>
  <c r="W3085" i="2"/>
  <c r="V3085" i="2"/>
  <c r="U3085" i="2"/>
  <c r="S3085" i="2"/>
  <c r="R3085" i="2"/>
  <c r="Q3085" i="2"/>
  <c r="P3085" i="2"/>
  <c r="O3085" i="2"/>
  <c r="N3085" i="2"/>
  <c r="M3085" i="2"/>
  <c r="L3085" i="2"/>
  <c r="K3085" i="2"/>
  <c r="J3085" i="2"/>
  <c r="I3085" i="2"/>
  <c r="H3085" i="2"/>
  <c r="G3085" i="2"/>
  <c r="F3085" i="2"/>
  <c r="E3085" i="2"/>
  <c r="D3085" i="2"/>
  <c r="C3085" i="2"/>
  <c r="B3085" i="2"/>
  <c r="A3085" i="2"/>
  <c r="AG3084" i="2"/>
  <c r="AF3084" i="2"/>
  <c r="Y3084" i="2"/>
  <c r="AA3084" i="2" s="1"/>
  <c r="AE3084" i="2" s="1"/>
  <c r="AD3084" i="2" s="1"/>
  <c r="X3084" i="2"/>
  <c r="W3084" i="2"/>
  <c r="V3084" i="2"/>
  <c r="U3084" i="2"/>
  <c r="S3084" i="2"/>
  <c r="R3084" i="2"/>
  <c r="Q3084" i="2"/>
  <c r="P3084" i="2"/>
  <c r="O3084" i="2"/>
  <c r="N3084" i="2"/>
  <c r="M3084" i="2"/>
  <c r="L3084" i="2"/>
  <c r="K3084" i="2"/>
  <c r="J3084" i="2"/>
  <c r="I3084" i="2"/>
  <c r="H3084" i="2"/>
  <c r="G3084" i="2"/>
  <c r="F3084" i="2"/>
  <c r="E3084" i="2"/>
  <c r="D3084" i="2"/>
  <c r="C3084" i="2"/>
  <c r="B3084" i="2"/>
  <c r="A3084" i="2"/>
  <c r="AG3083" i="2"/>
  <c r="AF3083" i="2"/>
  <c r="Y3083" i="2"/>
  <c r="AA3083" i="2" s="1"/>
  <c r="AE3083" i="2" s="1"/>
  <c r="AD3083" i="2" s="1"/>
  <c r="AC3083" i="2" s="1"/>
  <c r="X3083" i="2"/>
  <c r="W3083" i="2"/>
  <c r="V3083" i="2"/>
  <c r="U3083" i="2"/>
  <c r="S3083" i="2"/>
  <c r="R3083" i="2"/>
  <c r="Q3083" i="2"/>
  <c r="P3083" i="2"/>
  <c r="O3083" i="2"/>
  <c r="N3083" i="2"/>
  <c r="M3083" i="2"/>
  <c r="L3083" i="2"/>
  <c r="K3083" i="2"/>
  <c r="J3083" i="2"/>
  <c r="I3083" i="2"/>
  <c r="H3083" i="2"/>
  <c r="G3083" i="2"/>
  <c r="F3083" i="2"/>
  <c r="E3083" i="2"/>
  <c r="D3083" i="2"/>
  <c r="C3083" i="2"/>
  <c r="B3083" i="2"/>
  <c r="A3083" i="2"/>
  <c r="AG3082" i="2"/>
  <c r="AF3082" i="2"/>
  <c r="Y3082" i="2"/>
  <c r="AA3082" i="2" s="1"/>
  <c r="X3082" i="2"/>
  <c r="W3082" i="2"/>
  <c r="V3082" i="2"/>
  <c r="U3082" i="2"/>
  <c r="S3082" i="2"/>
  <c r="R3082" i="2"/>
  <c r="Q3082" i="2"/>
  <c r="P3082" i="2"/>
  <c r="O3082" i="2"/>
  <c r="N3082" i="2"/>
  <c r="M3082" i="2"/>
  <c r="L3082" i="2"/>
  <c r="K3082" i="2"/>
  <c r="J3082" i="2"/>
  <c r="I3082" i="2"/>
  <c r="H3082" i="2"/>
  <c r="G3082" i="2"/>
  <c r="F3082" i="2"/>
  <c r="E3082" i="2"/>
  <c r="D3082" i="2"/>
  <c r="C3082" i="2"/>
  <c r="B3082" i="2"/>
  <c r="A3082" i="2"/>
  <c r="AG3081" i="2"/>
  <c r="AF3081" i="2"/>
  <c r="Y3081" i="2"/>
  <c r="AA3081" i="2" s="1"/>
  <c r="AE3081" i="2" s="1"/>
  <c r="AD3081" i="2" s="1"/>
  <c r="X3081" i="2"/>
  <c r="W3081" i="2"/>
  <c r="V3081" i="2"/>
  <c r="U3081" i="2"/>
  <c r="S3081" i="2"/>
  <c r="R3081" i="2"/>
  <c r="Q3081" i="2"/>
  <c r="P3081" i="2"/>
  <c r="O3081" i="2"/>
  <c r="N3081" i="2"/>
  <c r="M3081" i="2"/>
  <c r="L3081" i="2"/>
  <c r="K3081" i="2"/>
  <c r="J3081" i="2"/>
  <c r="I3081" i="2"/>
  <c r="H3081" i="2"/>
  <c r="G3081" i="2"/>
  <c r="F3081" i="2"/>
  <c r="E3081" i="2"/>
  <c r="D3081" i="2"/>
  <c r="C3081" i="2"/>
  <c r="B3081" i="2"/>
  <c r="A3081" i="2"/>
  <c r="AG3080" i="2"/>
  <c r="AF3080" i="2"/>
  <c r="Y3080" i="2"/>
  <c r="AA3080" i="2" s="1"/>
  <c r="AE3080" i="2" s="1"/>
  <c r="AD3080" i="2" s="1"/>
  <c r="X3080" i="2"/>
  <c r="W3080" i="2"/>
  <c r="V3080" i="2"/>
  <c r="U3080" i="2"/>
  <c r="S3080" i="2"/>
  <c r="R3080" i="2"/>
  <c r="Q3080" i="2"/>
  <c r="P3080" i="2"/>
  <c r="O3080" i="2"/>
  <c r="N3080" i="2"/>
  <c r="M3080" i="2"/>
  <c r="L3080" i="2"/>
  <c r="K3080" i="2"/>
  <c r="J3080" i="2"/>
  <c r="I3080" i="2"/>
  <c r="H3080" i="2"/>
  <c r="G3080" i="2"/>
  <c r="F3080" i="2"/>
  <c r="E3080" i="2"/>
  <c r="D3080" i="2"/>
  <c r="C3080" i="2"/>
  <c r="B3080" i="2"/>
  <c r="A3080" i="2"/>
  <c r="AG3079" i="2"/>
  <c r="AF3079" i="2"/>
  <c r="Y3079" i="2"/>
  <c r="AA3079" i="2" s="1"/>
  <c r="AE3079" i="2" s="1"/>
  <c r="AD3079" i="2" s="1"/>
  <c r="X3079" i="2"/>
  <c r="W3079" i="2"/>
  <c r="V3079" i="2"/>
  <c r="U3079" i="2"/>
  <c r="S3079" i="2"/>
  <c r="R3079" i="2"/>
  <c r="Q3079" i="2"/>
  <c r="P3079" i="2"/>
  <c r="O3079" i="2"/>
  <c r="N3079" i="2"/>
  <c r="M3079" i="2"/>
  <c r="L3079" i="2"/>
  <c r="K3079" i="2"/>
  <c r="J3079" i="2"/>
  <c r="I3079" i="2"/>
  <c r="H3079" i="2"/>
  <c r="G3079" i="2"/>
  <c r="F3079" i="2"/>
  <c r="E3079" i="2"/>
  <c r="D3079" i="2"/>
  <c r="C3079" i="2"/>
  <c r="B3079" i="2"/>
  <c r="A3079" i="2"/>
  <c r="AG3078" i="2"/>
  <c r="AF3078" i="2"/>
  <c r="Y3078" i="2"/>
  <c r="AA3078" i="2" s="1"/>
  <c r="AE3078" i="2" s="1"/>
  <c r="AD3078" i="2" s="1"/>
  <c r="X3078" i="2"/>
  <c r="W3078" i="2"/>
  <c r="V3078" i="2"/>
  <c r="U3078" i="2"/>
  <c r="S3078" i="2"/>
  <c r="R3078" i="2"/>
  <c r="Q3078" i="2"/>
  <c r="P3078" i="2"/>
  <c r="O3078" i="2"/>
  <c r="N3078" i="2"/>
  <c r="M3078" i="2"/>
  <c r="L3078" i="2"/>
  <c r="K3078" i="2"/>
  <c r="J3078" i="2"/>
  <c r="I3078" i="2"/>
  <c r="H3078" i="2"/>
  <c r="G3078" i="2"/>
  <c r="F3078" i="2"/>
  <c r="E3078" i="2"/>
  <c r="D3078" i="2"/>
  <c r="C3078" i="2"/>
  <c r="B3078" i="2"/>
  <c r="A3078" i="2"/>
  <c r="AG3077" i="2"/>
  <c r="AF3077" i="2"/>
  <c r="Y3077" i="2"/>
  <c r="AA3077" i="2" s="1"/>
  <c r="AE3077" i="2" s="1"/>
  <c r="AD3077" i="2" s="1"/>
  <c r="AC3077" i="2" s="1"/>
  <c r="X3077" i="2"/>
  <c r="W3077" i="2"/>
  <c r="V3077" i="2"/>
  <c r="U3077" i="2"/>
  <c r="S3077" i="2"/>
  <c r="R3077" i="2"/>
  <c r="Q3077" i="2"/>
  <c r="P3077" i="2"/>
  <c r="O3077" i="2"/>
  <c r="N3077" i="2"/>
  <c r="M3077" i="2"/>
  <c r="L3077" i="2"/>
  <c r="K3077" i="2"/>
  <c r="J3077" i="2"/>
  <c r="I3077" i="2"/>
  <c r="H3077" i="2"/>
  <c r="G3077" i="2"/>
  <c r="F3077" i="2"/>
  <c r="E3077" i="2"/>
  <c r="D3077" i="2"/>
  <c r="C3077" i="2"/>
  <c r="B3077" i="2"/>
  <c r="A3077" i="2"/>
  <c r="AG3076" i="2"/>
  <c r="AF3076" i="2"/>
  <c r="Y3076" i="2"/>
  <c r="AA3076" i="2" s="1"/>
  <c r="AE3076" i="2" s="1"/>
  <c r="AD3076" i="2" s="1"/>
  <c r="X3076" i="2"/>
  <c r="W3076" i="2"/>
  <c r="V3076" i="2"/>
  <c r="U3076" i="2"/>
  <c r="S3076" i="2"/>
  <c r="R3076" i="2"/>
  <c r="Q3076" i="2"/>
  <c r="P3076" i="2"/>
  <c r="O3076" i="2"/>
  <c r="N3076" i="2"/>
  <c r="M3076" i="2"/>
  <c r="L3076" i="2"/>
  <c r="K3076" i="2"/>
  <c r="J3076" i="2"/>
  <c r="I3076" i="2"/>
  <c r="H3076" i="2"/>
  <c r="G3076" i="2"/>
  <c r="F3076" i="2"/>
  <c r="E3076" i="2"/>
  <c r="D3076" i="2"/>
  <c r="C3076" i="2"/>
  <c r="B3076" i="2"/>
  <c r="A3076" i="2"/>
  <c r="AG3075" i="2"/>
  <c r="AF3075" i="2"/>
  <c r="Y3075" i="2"/>
  <c r="AA3075" i="2" s="1"/>
  <c r="AE3075" i="2" s="1"/>
  <c r="AD3075" i="2" s="1"/>
  <c r="X3075" i="2"/>
  <c r="W3075" i="2"/>
  <c r="V3075" i="2"/>
  <c r="U3075" i="2"/>
  <c r="S3075" i="2"/>
  <c r="R3075" i="2"/>
  <c r="Q3075" i="2"/>
  <c r="P3075" i="2"/>
  <c r="O3075" i="2"/>
  <c r="N3075" i="2"/>
  <c r="M3075" i="2"/>
  <c r="L3075" i="2"/>
  <c r="K3075" i="2"/>
  <c r="J3075" i="2"/>
  <c r="I3075" i="2"/>
  <c r="H3075" i="2"/>
  <c r="G3075" i="2"/>
  <c r="F3075" i="2"/>
  <c r="E3075" i="2"/>
  <c r="D3075" i="2"/>
  <c r="C3075" i="2"/>
  <c r="B3075" i="2"/>
  <c r="A3075" i="2"/>
  <c r="AG3074" i="2"/>
  <c r="AF3074" i="2"/>
  <c r="Y3074" i="2"/>
  <c r="AA3074" i="2" s="1"/>
  <c r="X3074" i="2"/>
  <c r="W3074" i="2"/>
  <c r="V3074" i="2"/>
  <c r="U3074" i="2"/>
  <c r="S3074" i="2"/>
  <c r="R3074" i="2"/>
  <c r="Q3074" i="2"/>
  <c r="P3074" i="2"/>
  <c r="O3074" i="2"/>
  <c r="N3074" i="2"/>
  <c r="M3074" i="2"/>
  <c r="L3074" i="2"/>
  <c r="K3074" i="2"/>
  <c r="J3074" i="2"/>
  <c r="I3074" i="2"/>
  <c r="H3074" i="2"/>
  <c r="G3074" i="2"/>
  <c r="F3074" i="2"/>
  <c r="E3074" i="2"/>
  <c r="D3074" i="2"/>
  <c r="C3074" i="2"/>
  <c r="B3074" i="2"/>
  <c r="A3074" i="2"/>
  <c r="AG3073" i="2"/>
  <c r="AF3073" i="2"/>
  <c r="Y3073" i="2"/>
  <c r="AA3073" i="2" s="1"/>
  <c r="AE3073" i="2" s="1"/>
  <c r="AD3073" i="2" s="1"/>
  <c r="X3073" i="2"/>
  <c r="W3073" i="2"/>
  <c r="V3073" i="2"/>
  <c r="U3073" i="2"/>
  <c r="S3073" i="2"/>
  <c r="R3073" i="2"/>
  <c r="Q3073" i="2"/>
  <c r="P3073" i="2"/>
  <c r="O3073" i="2"/>
  <c r="N3073" i="2"/>
  <c r="M3073" i="2"/>
  <c r="L3073" i="2"/>
  <c r="K3073" i="2"/>
  <c r="J3073" i="2"/>
  <c r="I3073" i="2"/>
  <c r="H3073" i="2"/>
  <c r="G3073" i="2"/>
  <c r="F3073" i="2"/>
  <c r="E3073" i="2"/>
  <c r="D3073" i="2"/>
  <c r="C3073" i="2"/>
  <c r="B3073" i="2"/>
  <c r="A3073" i="2"/>
  <c r="AG3072" i="2"/>
  <c r="AF3072" i="2"/>
  <c r="Y3072" i="2"/>
  <c r="AA3072" i="2" s="1"/>
  <c r="AE3072" i="2" s="1"/>
  <c r="AD3072" i="2" s="1"/>
  <c r="X3072" i="2"/>
  <c r="W3072" i="2"/>
  <c r="V3072" i="2"/>
  <c r="U3072" i="2"/>
  <c r="S3072" i="2"/>
  <c r="R3072" i="2"/>
  <c r="Q3072" i="2"/>
  <c r="P3072" i="2"/>
  <c r="O3072" i="2"/>
  <c r="N3072" i="2"/>
  <c r="M3072" i="2"/>
  <c r="L3072" i="2"/>
  <c r="K3072" i="2"/>
  <c r="J3072" i="2"/>
  <c r="I3072" i="2"/>
  <c r="H3072" i="2"/>
  <c r="G3072" i="2"/>
  <c r="F3072" i="2"/>
  <c r="E3072" i="2"/>
  <c r="D3072" i="2"/>
  <c r="C3072" i="2"/>
  <c r="B3072" i="2"/>
  <c r="A3072" i="2"/>
  <c r="AG3071" i="2"/>
  <c r="AF3071" i="2"/>
  <c r="Y3071" i="2"/>
  <c r="AA3071" i="2" s="1"/>
  <c r="AE3071" i="2" s="1"/>
  <c r="AD3071" i="2" s="1"/>
  <c r="X3071" i="2"/>
  <c r="W3071" i="2"/>
  <c r="V3071" i="2"/>
  <c r="U3071" i="2"/>
  <c r="S3071" i="2"/>
  <c r="R3071" i="2"/>
  <c r="Q3071" i="2"/>
  <c r="P3071" i="2"/>
  <c r="O3071" i="2"/>
  <c r="N3071" i="2"/>
  <c r="M3071" i="2"/>
  <c r="L3071" i="2"/>
  <c r="K3071" i="2"/>
  <c r="J3071" i="2"/>
  <c r="I3071" i="2"/>
  <c r="H3071" i="2"/>
  <c r="G3071" i="2"/>
  <c r="F3071" i="2"/>
  <c r="E3071" i="2"/>
  <c r="D3071" i="2"/>
  <c r="C3071" i="2"/>
  <c r="B3071" i="2"/>
  <c r="A3071" i="2"/>
  <c r="AG3070" i="2"/>
  <c r="AF3070" i="2"/>
  <c r="Y3070" i="2"/>
  <c r="AA3070" i="2" s="1"/>
  <c r="AE3070" i="2" s="1"/>
  <c r="AD3070" i="2" s="1"/>
  <c r="X3070" i="2"/>
  <c r="W3070" i="2"/>
  <c r="V3070" i="2"/>
  <c r="U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D3070" i="2"/>
  <c r="C3070" i="2"/>
  <c r="B3070" i="2"/>
  <c r="A3070" i="2"/>
  <c r="AG3069" i="2"/>
  <c r="AF3069" i="2"/>
  <c r="Y3069" i="2"/>
  <c r="AA3069" i="2" s="1"/>
  <c r="AE3069" i="2" s="1"/>
  <c r="AD3069" i="2" s="1"/>
  <c r="X3069" i="2"/>
  <c r="W3069" i="2"/>
  <c r="V3069" i="2"/>
  <c r="U3069" i="2"/>
  <c r="S3069" i="2"/>
  <c r="R3069" i="2"/>
  <c r="Q3069" i="2"/>
  <c r="P3069" i="2"/>
  <c r="O3069" i="2"/>
  <c r="N3069" i="2"/>
  <c r="M3069" i="2"/>
  <c r="L3069" i="2"/>
  <c r="K3069" i="2"/>
  <c r="J3069" i="2"/>
  <c r="I3069" i="2"/>
  <c r="H3069" i="2"/>
  <c r="G3069" i="2"/>
  <c r="F3069" i="2"/>
  <c r="E3069" i="2"/>
  <c r="D3069" i="2"/>
  <c r="C3069" i="2"/>
  <c r="B3069" i="2"/>
  <c r="A3069" i="2"/>
  <c r="AG3068" i="2"/>
  <c r="AF3068" i="2"/>
  <c r="Y3068" i="2"/>
  <c r="AA3068" i="2" s="1"/>
  <c r="AE3068" i="2" s="1"/>
  <c r="AD3068" i="2" s="1"/>
  <c r="X3068" i="2"/>
  <c r="W3068" i="2"/>
  <c r="V3068" i="2"/>
  <c r="U3068" i="2"/>
  <c r="S3068" i="2"/>
  <c r="R3068" i="2"/>
  <c r="Q3068" i="2"/>
  <c r="P3068" i="2"/>
  <c r="O3068" i="2"/>
  <c r="N3068" i="2"/>
  <c r="M3068" i="2"/>
  <c r="L3068" i="2"/>
  <c r="K3068" i="2"/>
  <c r="J3068" i="2"/>
  <c r="I3068" i="2"/>
  <c r="H3068" i="2"/>
  <c r="G3068" i="2"/>
  <c r="F3068" i="2"/>
  <c r="E3068" i="2"/>
  <c r="D3068" i="2"/>
  <c r="C3068" i="2"/>
  <c r="B3068" i="2"/>
  <c r="A3068" i="2"/>
  <c r="AG3067" i="2"/>
  <c r="AF3067" i="2"/>
  <c r="Y3067" i="2"/>
  <c r="AA3067" i="2" s="1"/>
  <c r="AE3067" i="2" s="1"/>
  <c r="AD3067" i="2" s="1"/>
  <c r="X3067" i="2"/>
  <c r="W3067" i="2"/>
  <c r="V3067" i="2"/>
  <c r="U3067" i="2"/>
  <c r="S3067" i="2"/>
  <c r="R3067" i="2"/>
  <c r="Q3067" i="2"/>
  <c r="P3067" i="2"/>
  <c r="O3067" i="2"/>
  <c r="N3067" i="2"/>
  <c r="M3067" i="2"/>
  <c r="L3067" i="2"/>
  <c r="K3067" i="2"/>
  <c r="J3067" i="2"/>
  <c r="I3067" i="2"/>
  <c r="H3067" i="2"/>
  <c r="G3067" i="2"/>
  <c r="F3067" i="2"/>
  <c r="E3067" i="2"/>
  <c r="D3067" i="2"/>
  <c r="C3067" i="2"/>
  <c r="B3067" i="2"/>
  <c r="A3067" i="2"/>
  <c r="AG3066" i="2"/>
  <c r="AF3066" i="2"/>
  <c r="Y3066" i="2"/>
  <c r="AA3066" i="2" s="1"/>
  <c r="X3066" i="2"/>
  <c r="W3066" i="2"/>
  <c r="V3066" i="2"/>
  <c r="U3066" i="2"/>
  <c r="S3066" i="2"/>
  <c r="R3066" i="2"/>
  <c r="Q3066" i="2"/>
  <c r="P3066" i="2"/>
  <c r="O3066" i="2"/>
  <c r="N3066" i="2"/>
  <c r="M3066" i="2"/>
  <c r="L3066" i="2"/>
  <c r="K3066" i="2"/>
  <c r="J3066" i="2"/>
  <c r="I3066" i="2"/>
  <c r="H3066" i="2"/>
  <c r="G3066" i="2"/>
  <c r="F3066" i="2"/>
  <c r="E3066" i="2"/>
  <c r="D3066" i="2"/>
  <c r="C3066" i="2"/>
  <c r="B3066" i="2"/>
  <c r="A3066" i="2"/>
  <c r="AG3065" i="2"/>
  <c r="AF3065" i="2"/>
  <c r="Y3065" i="2"/>
  <c r="AA3065" i="2" s="1"/>
  <c r="AE3065" i="2" s="1"/>
  <c r="AD3065" i="2" s="1"/>
  <c r="X3065" i="2"/>
  <c r="W3065" i="2"/>
  <c r="V3065" i="2"/>
  <c r="U3065" i="2"/>
  <c r="S3065" i="2"/>
  <c r="R3065" i="2"/>
  <c r="Q3065" i="2"/>
  <c r="P3065" i="2"/>
  <c r="O3065" i="2"/>
  <c r="N3065" i="2"/>
  <c r="M3065" i="2"/>
  <c r="L3065" i="2"/>
  <c r="K3065" i="2"/>
  <c r="J3065" i="2"/>
  <c r="I3065" i="2"/>
  <c r="H3065" i="2"/>
  <c r="G3065" i="2"/>
  <c r="F3065" i="2"/>
  <c r="E3065" i="2"/>
  <c r="D3065" i="2"/>
  <c r="C3065" i="2"/>
  <c r="B3065" i="2"/>
  <c r="A3065" i="2"/>
  <c r="AG3064" i="2"/>
  <c r="AF3064" i="2"/>
  <c r="Y3064" i="2"/>
  <c r="AA3064" i="2" s="1"/>
  <c r="AE3064" i="2" s="1"/>
  <c r="AD3064" i="2" s="1"/>
  <c r="X3064" i="2"/>
  <c r="W3064" i="2"/>
  <c r="V3064" i="2"/>
  <c r="U3064" i="2"/>
  <c r="S3064" i="2"/>
  <c r="R3064" i="2"/>
  <c r="Q3064" i="2"/>
  <c r="P3064" i="2"/>
  <c r="O3064" i="2"/>
  <c r="N3064" i="2"/>
  <c r="M3064" i="2"/>
  <c r="L3064" i="2"/>
  <c r="K3064" i="2"/>
  <c r="J3064" i="2"/>
  <c r="I3064" i="2"/>
  <c r="H3064" i="2"/>
  <c r="G3064" i="2"/>
  <c r="F3064" i="2"/>
  <c r="E3064" i="2"/>
  <c r="D3064" i="2"/>
  <c r="C3064" i="2"/>
  <c r="B3064" i="2"/>
  <c r="A3064" i="2"/>
  <c r="AG3063" i="2"/>
  <c r="AF3063" i="2"/>
  <c r="Y3063" i="2"/>
  <c r="AA3063" i="2" s="1"/>
  <c r="AE3063" i="2" s="1"/>
  <c r="AD3063" i="2" s="1"/>
  <c r="X3063" i="2"/>
  <c r="W3063" i="2"/>
  <c r="V3063" i="2"/>
  <c r="U3063" i="2"/>
  <c r="S3063" i="2"/>
  <c r="R3063" i="2"/>
  <c r="Q3063" i="2"/>
  <c r="P3063" i="2"/>
  <c r="O3063" i="2"/>
  <c r="N3063" i="2"/>
  <c r="M3063" i="2"/>
  <c r="L3063" i="2"/>
  <c r="K3063" i="2"/>
  <c r="J3063" i="2"/>
  <c r="I3063" i="2"/>
  <c r="H3063" i="2"/>
  <c r="G3063" i="2"/>
  <c r="F3063" i="2"/>
  <c r="E3063" i="2"/>
  <c r="D3063" i="2"/>
  <c r="C3063" i="2"/>
  <c r="B3063" i="2"/>
  <c r="A3063" i="2"/>
  <c r="AG3062" i="2"/>
  <c r="AF3062" i="2"/>
  <c r="Y3062" i="2"/>
  <c r="AA3062" i="2" s="1"/>
  <c r="AE3062" i="2" s="1"/>
  <c r="AD3062" i="2" s="1"/>
  <c r="X3062" i="2"/>
  <c r="W3062" i="2"/>
  <c r="V3062" i="2"/>
  <c r="U3062" i="2"/>
  <c r="S3062" i="2"/>
  <c r="R3062" i="2"/>
  <c r="Q3062" i="2"/>
  <c r="P3062" i="2"/>
  <c r="O3062" i="2"/>
  <c r="N3062" i="2"/>
  <c r="M3062" i="2"/>
  <c r="L3062" i="2"/>
  <c r="K3062" i="2"/>
  <c r="J3062" i="2"/>
  <c r="I3062" i="2"/>
  <c r="H3062" i="2"/>
  <c r="G3062" i="2"/>
  <c r="F3062" i="2"/>
  <c r="E3062" i="2"/>
  <c r="D3062" i="2"/>
  <c r="C3062" i="2"/>
  <c r="B3062" i="2"/>
  <c r="A3062" i="2"/>
  <c r="AG3061" i="2"/>
  <c r="AF3061" i="2"/>
  <c r="Y3061" i="2"/>
  <c r="AA3061" i="2" s="1"/>
  <c r="AE3061" i="2" s="1"/>
  <c r="AD3061" i="2" s="1"/>
  <c r="AC3061" i="2" s="1"/>
  <c r="X3061" i="2"/>
  <c r="W3061" i="2"/>
  <c r="V3061" i="2"/>
  <c r="U3061" i="2"/>
  <c r="S3061" i="2"/>
  <c r="R3061" i="2"/>
  <c r="Q3061" i="2"/>
  <c r="P3061" i="2"/>
  <c r="O3061" i="2"/>
  <c r="N3061" i="2"/>
  <c r="M3061" i="2"/>
  <c r="L3061" i="2"/>
  <c r="K3061" i="2"/>
  <c r="J3061" i="2"/>
  <c r="I3061" i="2"/>
  <c r="H3061" i="2"/>
  <c r="G3061" i="2"/>
  <c r="F3061" i="2"/>
  <c r="E3061" i="2"/>
  <c r="D3061" i="2"/>
  <c r="C3061" i="2"/>
  <c r="B3061" i="2"/>
  <c r="A3061" i="2"/>
  <c r="AG3060" i="2"/>
  <c r="AF3060" i="2"/>
  <c r="Y3060" i="2"/>
  <c r="AA3060" i="2" s="1"/>
  <c r="AE3060" i="2" s="1"/>
  <c r="AD3060" i="2" s="1"/>
  <c r="X3060" i="2"/>
  <c r="W3060" i="2"/>
  <c r="V3060" i="2"/>
  <c r="U3060" i="2"/>
  <c r="S3060" i="2"/>
  <c r="R3060" i="2"/>
  <c r="Q3060" i="2"/>
  <c r="P3060" i="2"/>
  <c r="O3060" i="2"/>
  <c r="N3060" i="2"/>
  <c r="M3060" i="2"/>
  <c r="L3060" i="2"/>
  <c r="K3060" i="2"/>
  <c r="J3060" i="2"/>
  <c r="I3060" i="2"/>
  <c r="H3060" i="2"/>
  <c r="G3060" i="2"/>
  <c r="F3060" i="2"/>
  <c r="E3060" i="2"/>
  <c r="D3060" i="2"/>
  <c r="C3060" i="2"/>
  <c r="B3060" i="2"/>
  <c r="A3060" i="2"/>
  <c r="AG3059" i="2"/>
  <c r="AF3059" i="2"/>
  <c r="Y3059" i="2"/>
  <c r="AA3059" i="2" s="1"/>
  <c r="AE3059" i="2" s="1"/>
  <c r="AD3059" i="2" s="1"/>
  <c r="X3059" i="2"/>
  <c r="W3059" i="2"/>
  <c r="V3059" i="2"/>
  <c r="U3059" i="2"/>
  <c r="S3059" i="2"/>
  <c r="R3059" i="2"/>
  <c r="Q3059" i="2"/>
  <c r="P3059" i="2"/>
  <c r="O3059" i="2"/>
  <c r="N3059" i="2"/>
  <c r="M3059" i="2"/>
  <c r="L3059" i="2"/>
  <c r="K3059" i="2"/>
  <c r="J3059" i="2"/>
  <c r="I3059" i="2"/>
  <c r="H3059" i="2"/>
  <c r="G3059" i="2"/>
  <c r="F3059" i="2"/>
  <c r="E3059" i="2"/>
  <c r="D3059" i="2"/>
  <c r="C3059" i="2"/>
  <c r="B3059" i="2"/>
  <c r="A3059" i="2"/>
  <c r="AG3058" i="2"/>
  <c r="AF3058" i="2"/>
  <c r="Y3058" i="2"/>
  <c r="AA3058" i="2" s="1"/>
  <c r="X3058" i="2"/>
  <c r="W3058" i="2"/>
  <c r="V3058" i="2"/>
  <c r="U3058" i="2"/>
  <c r="S3058" i="2"/>
  <c r="R3058" i="2"/>
  <c r="Q3058" i="2"/>
  <c r="P3058" i="2"/>
  <c r="O3058" i="2"/>
  <c r="N3058" i="2"/>
  <c r="M3058" i="2"/>
  <c r="L3058" i="2"/>
  <c r="K3058" i="2"/>
  <c r="J3058" i="2"/>
  <c r="I3058" i="2"/>
  <c r="H3058" i="2"/>
  <c r="G3058" i="2"/>
  <c r="F3058" i="2"/>
  <c r="E3058" i="2"/>
  <c r="D3058" i="2"/>
  <c r="C3058" i="2"/>
  <c r="B3058" i="2"/>
  <c r="A3058" i="2"/>
  <c r="AG3057" i="2"/>
  <c r="AF3057" i="2"/>
  <c r="Y3057" i="2"/>
  <c r="AA3057" i="2" s="1"/>
  <c r="AE3057" i="2" s="1"/>
  <c r="AD3057" i="2" s="1"/>
  <c r="X3057" i="2"/>
  <c r="W3057" i="2"/>
  <c r="V3057" i="2"/>
  <c r="U3057" i="2"/>
  <c r="S3057" i="2"/>
  <c r="R3057" i="2"/>
  <c r="Q3057" i="2"/>
  <c r="P3057" i="2"/>
  <c r="O3057" i="2"/>
  <c r="N3057" i="2"/>
  <c r="M3057" i="2"/>
  <c r="L3057" i="2"/>
  <c r="K3057" i="2"/>
  <c r="J3057" i="2"/>
  <c r="I3057" i="2"/>
  <c r="H3057" i="2"/>
  <c r="G3057" i="2"/>
  <c r="F3057" i="2"/>
  <c r="E3057" i="2"/>
  <c r="D3057" i="2"/>
  <c r="C3057" i="2"/>
  <c r="B3057" i="2"/>
  <c r="A3057" i="2"/>
  <c r="AG3056" i="2"/>
  <c r="AF3056" i="2"/>
  <c r="Y3056" i="2"/>
  <c r="AA3056" i="2" s="1"/>
  <c r="AE3056" i="2" s="1"/>
  <c r="AD3056" i="2" s="1"/>
  <c r="X3056" i="2"/>
  <c r="W3056" i="2"/>
  <c r="V3056" i="2"/>
  <c r="U3056" i="2"/>
  <c r="S3056" i="2"/>
  <c r="R3056" i="2"/>
  <c r="Q3056" i="2"/>
  <c r="P3056" i="2"/>
  <c r="O3056" i="2"/>
  <c r="N3056" i="2"/>
  <c r="M3056" i="2"/>
  <c r="L3056" i="2"/>
  <c r="K3056" i="2"/>
  <c r="J3056" i="2"/>
  <c r="I3056" i="2"/>
  <c r="H3056" i="2"/>
  <c r="G3056" i="2"/>
  <c r="F3056" i="2"/>
  <c r="E3056" i="2"/>
  <c r="D3056" i="2"/>
  <c r="C3056" i="2"/>
  <c r="B3056" i="2"/>
  <c r="A3056" i="2"/>
  <c r="AG3055" i="2"/>
  <c r="AF3055" i="2"/>
  <c r="Y3055" i="2"/>
  <c r="AA3055" i="2" s="1"/>
  <c r="AE3055" i="2" s="1"/>
  <c r="AD3055" i="2" s="1"/>
  <c r="X3055" i="2"/>
  <c r="W3055" i="2"/>
  <c r="V3055" i="2"/>
  <c r="U3055" i="2"/>
  <c r="S3055" i="2"/>
  <c r="R3055" i="2"/>
  <c r="Q3055" i="2"/>
  <c r="P3055" i="2"/>
  <c r="O3055" i="2"/>
  <c r="N3055" i="2"/>
  <c r="M3055" i="2"/>
  <c r="L3055" i="2"/>
  <c r="K3055" i="2"/>
  <c r="J3055" i="2"/>
  <c r="I3055" i="2"/>
  <c r="H3055" i="2"/>
  <c r="G3055" i="2"/>
  <c r="F3055" i="2"/>
  <c r="E3055" i="2"/>
  <c r="D3055" i="2"/>
  <c r="C3055" i="2"/>
  <c r="B3055" i="2"/>
  <c r="A3055" i="2"/>
  <c r="AG3054" i="2"/>
  <c r="AF3054" i="2"/>
  <c r="Y3054" i="2"/>
  <c r="AA3054" i="2" s="1"/>
  <c r="AE3054" i="2" s="1"/>
  <c r="AD3054" i="2" s="1"/>
  <c r="X3054" i="2"/>
  <c r="W3054" i="2"/>
  <c r="V3054" i="2"/>
  <c r="U3054" i="2"/>
  <c r="S3054" i="2"/>
  <c r="R3054" i="2"/>
  <c r="Q3054" i="2"/>
  <c r="P3054" i="2"/>
  <c r="O3054" i="2"/>
  <c r="N3054" i="2"/>
  <c r="M3054" i="2"/>
  <c r="L3054" i="2"/>
  <c r="K3054" i="2"/>
  <c r="J3054" i="2"/>
  <c r="I3054" i="2"/>
  <c r="H3054" i="2"/>
  <c r="G3054" i="2"/>
  <c r="F3054" i="2"/>
  <c r="E3054" i="2"/>
  <c r="D3054" i="2"/>
  <c r="C3054" i="2"/>
  <c r="B3054" i="2"/>
  <c r="A3054" i="2"/>
  <c r="AG3053" i="2"/>
  <c r="AF3053" i="2"/>
  <c r="Y3053" i="2"/>
  <c r="AA3053" i="2" s="1"/>
  <c r="AE3053" i="2" s="1"/>
  <c r="AD3053" i="2" s="1"/>
  <c r="AC3053" i="2" s="1"/>
  <c r="X3053" i="2"/>
  <c r="W3053" i="2"/>
  <c r="V3053" i="2"/>
  <c r="U3053" i="2"/>
  <c r="S3053" i="2"/>
  <c r="R3053" i="2"/>
  <c r="Q3053" i="2"/>
  <c r="P3053" i="2"/>
  <c r="O3053" i="2"/>
  <c r="N3053" i="2"/>
  <c r="M3053" i="2"/>
  <c r="L3053" i="2"/>
  <c r="K3053" i="2"/>
  <c r="J3053" i="2"/>
  <c r="I3053" i="2"/>
  <c r="H3053" i="2"/>
  <c r="G3053" i="2"/>
  <c r="F3053" i="2"/>
  <c r="E3053" i="2"/>
  <c r="D3053" i="2"/>
  <c r="C3053" i="2"/>
  <c r="B3053" i="2"/>
  <c r="A3053" i="2"/>
  <c r="AG3052" i="2"/>
  <c r="AF3052" i="2"/>
  <c r="Y3052" i="2"/>
  <c r="AA3052" i="2" s="1"/>
  <c r="AE3052" i="2" s="1"/>
  <c r="AD3052" i="2" s="1"/>
  <c r="X3052" i="2"/>
  <c r="W3052" i="2"/>
  <c r="V3052" i="2"/>
  <c r="U3052" i="2"/>
  <c r="S3052" i="2"/>
  <c r="R3052" i="2"/>
  <c r="Q3052" i="2"/>
  <c r="P3052" i="2"/>
  <c r="O3052" i="2"/>
  <c r="N3052" i="2"/>
  <c r="M3052" i="2"/>
  <c r="L3052" i="2"/>
  <c r="K3052" i="2"/>
  <c r="J3052" i="2"/>
  <c r="I3052" i="2"/>
  <c r="H3052" i="2"/>
  <c r="G3052" i="2"/>
  <c r="F3052" i="2"/>
  <c r="E3052" i="2"/>
  <c r="D3052" i="2"/>
  <c r="C3052" i="2"/>
  <c r="B3052" i="2"/>
  <c r="A3052" i="2"/>
  <c r="AG3051" i="2"/>
  <c r="AF3051" i="2"/>
  <c r="Y3051" i="2"/>
  <c r="AA3051" i="2" s="1"/>
  <c r="AE3051" i="2" s="1"/>
  <c r="AD3051" i="2" s="1"/>
  <c r="X3051" i="2"/>
  <c r="W3051" i="2"/>
  <c r="V3051" i="2"/>
  <c r="U3051" i="2"/>
  <c r="S3051" i="2"/>
  <c r="R3051" i="2"/>
  <c r="Q3051" i="2"/>
  <c r="P3051" i="2"/>
  <c r="O3051" i="2"/>
  <c r="N3051" i="2"/>
  <c r="M3051" i="2"/>
  <c r="L3051" i="2"/>
  <c r="K3051" i="2"/>
  <c r="J3051" i="2"/>
  <c r="I3051" i="2"/>
  <c r="H3051" i="2"/>
  <c r="G3051" i="2"/>
  <c r="F3051" i="2"/>
  <c r="E3051" i="2"/>
  <c r="D3051" i="2"/>
  <c r="C3051" i="2"/>
  <c r="B3051" i="2"/>
  <c r="A3051" i="2"/>
  <c r="AG3050" i="2"/>
  <c r="AF3050" i="2"/>
  <c r="Y3050" i="2"/>
  <c r="AA3050" i="2" s="1"/>
  <c r="X3050" i="2"/>
  <c r="W3050" i="2"/>
  <c r="V3050" i="2"/>
  <c r="U3050" i="2"/>
  <c r="S3050" i="2"/>
  <c r="R3050" i="2"/>
  <c r="Q3050" i="2"/>
  <c r="P3050" i="2"/>
  <c r="O3050" i="2"/>
  <c r="N3050" i="2"/>
  <c r="M3050" i="2"/>
  <c r="L3050" i="2"/>
  <c r="K3050" i="2"/>
  <c r="J3050" i="2"/>
  <c r="I3050" i="2"/>
  <c r="H3050" i="2"/>
  <c r="G3050" i="2"/>
  <c r="F3050" i="2"/>
  <c r="E3050" i="2"/>
  <c r="D3050" i="2"/>
  <c r="C3050" i="2"/>
  <c r="B3050" i="2"/>
  <c r="A3050" i="2"/>
  <c r="AG3049" i="2"/>
  <c r="AF3049" i="2"/>
  <c r="Y3049" i="2"/>
  <c r="AA3049" i="2" s="1"/>
  <c r="AE3049" i="2" s="1"/>
  <c r="AD3049" i="2" s="1"/>
  <c r="X3049" i="2"/>
  <c r="W3049" i="2"/>
  <c r="V3049" i="2"/>
  <c r="U3049" i="2"/>
  <c r="S3049" i="2"/>
  <c r="R3049" i="2"/>
  <c r="Q3049" i="2"/>
  <c r="P3049" i="2"/>
  <c r="O3049" i="2"/>
  <c r="N3049" i="2"/>
  <c r="M3049" i="2"/>
  <c r="L3049" i="2"/>
  <c r="K3049" i="2"/>
  <c r="J3049" i="2"/>
  <c r="I3049" i="2"/>
  <c r="H3049" i="2"/>
  <c r="G3049" i="2"/>
  <c r="F3049" i="2"/>
  <c r="E3049" i="2"/>
  <c r="D3049" i="2"/>
  <c r="C3049" i="2"/>
  <c r="B3049" i="2"/>
  <c r="A3049" i="2"/>
  <c r="AG3048" i="2"/>
  <c r="AF3048" i="2"/>
  <c r="Y3048" i="2"/>
  <c r="AA3048" i="2" s="1"/>
  <c r="AE3048" i="2" s="1"/>
  <c r="AD3048" i="2" s="1"/>
  <c r="X3048" i="2"/>
  <c r="W3048" i="2"/>
  <c r="V3048" i="2"/>
  <c r="U3048" i="2"/>
  <c r="S3048" i="2"/>
  <c r="R3048" i="2"/>
  <c r="Q3048" i="2"/>
  <c r="P3048" i="2"/>
  <c r="O3048" i="2"/>
  <c r="N3048" i="2"/>
  <c r="M3048" i="2"/>
  <c r="L3048" i="2"/>
  <c r="K3048" i="2"/>
  <c r="J3048" i="2"/>
  <c r="I3048" i="2"/>
  <c r="H3048" i="2"/>
  <c r="G3048" i="2"/>
  <c r="F3048" i="2"/>
  <c r="E3048" i="2"/>
  <c r="D3048" i="2"/>
  <c r="C3048" i="2"/>
  <c r="B3048" i="2"/>
  <c r="A3048" i="2"/>
  <c r="AG3047" i="2"/>
  <c r="AF3047" i="2"/>
  <c r="Y3047" i="2"/>
  <c r="AA3047" i="2" s="1"/>
  <c r="AE3047" i="2" s="1"/>
  <c r="AD3047" i="2" s="1"/>
  <c r="X3047" i="2"/>
  <c r="W3047" i="2"/>
  <c r="V3047" i="2"/>
  <c r="U3047" i="2"/>
  <c r="S3047" i="2"/>
  <c r="R3047" i="2"/>
  <c r="Q3047" i="2"/>
  <c r="P3047" i="2"/>
  <c r="O3047" i="2"/>
  <c r="N3047" i="2"/>
  <c r="M3047" i="2"/>
  <c r="L3047" i="2"/>
  <c r="K3047" i="2"/>
  <c r="J3047" i="2"/>
  <c r="I3047" i="2"/>
  <c r="H3047" i="2"/>
  <c r="G3047" i="2"/>
  <c r="F3047" i="2"/>
  <c r="E3047" i="2"/>
  <c r="D3047" i="2"/>
  <c r="C3047" i="2"/>
  <c r="B3047" i="2"/>
  <c r="A3047" i="2"/>
  <c r="AG3046" i="2"/>
  <c r="AF3046" i="2"/>
  <c r="Y3046" i="2"/>
  <c r="AA3046" i="2" s="1"/>
  <c r="AE3046" i="2" s="1"/>
  <c r="AD3046" i="2" s="1"/>
  <c r="X3046" i="2"/>
  <c r="W3046" i="2"/>
  <c r="V3046" i="2"/>
  <c r="U3046" i="2"/>
  <c r="S3046" i="2"/>
  <c r="R3046" i="2"/>
  <c r="Q3046" i="2"/>
  <c r="P3046" i="2"/>
  <c r="O3046" i="2"/>
  <c r="N3046" i="2"/>
  <c r="M3046" i="2"/>
  <c r="L3046" i="2"/>
  <c r="K3046" i="2"/>
  <c r="J3046" i="2"/>
  <c r="I3046" i="2"/>
  <c r="H3046" i="2"/>
  <c r="G3046" i="2"/>
  <c r="F3046" i="2"/>
  <c r="E3046" i="2"/>
  <c r="D3046" i="2"/>
  <c r="C3046" i="2"/>
  <c r="B3046" i="2"/>
  <c r="A3046" i="2"/>
  <c r="AG3045" i="2"/>
  <c r="AF3045" i="2"/>
  <c r="Y3045" i="2"/>
  <c r="AA3045" i="2" s="1"/>
  <c r="AE3045" i="2" s="1"/>
  <c r="AD3045" i="2" s="1"/>
  <c r="AC3045" i="2" s="1"/>
  <c r="X3045" i="2"/>
  <c r="W3045" i="2"/>
  <c r="V3045" i="2"/>
  <c r="U3045" i="2"/>
  <c r="S3045" i="2"/>
  <c r="R3045" i="2"/>
  <c r="Q3045" i="2"/>
  <c r="P3045" i="2"/>
  <c r="O3045" i="2"/>
  <c r="N3045" i="2"/>
  <c r="M3045" i="2"/>
  <c r="L3045" i="2"/>
  <c r="K3045" i="2"/>
  <c r="J3045" i="2"/>
  <c r="I3045" i="2"/>
  <c r="H3045" i="2"/>
  <c r="G3045" i="2"/>
  <c r="F3045" i="2"/>
  <c r="E3045" i="2"/>
  <c r="D3045" i="2"/>
  <c r="C3045" i="2"/>
  <c r="B3045" i="2"/>
  <c r="A3045" i="2"/>
  <c r="AG3044" i="2"/>
  <c r="AF3044" i="2"/>
  <c r="Y3044" i="2"/>
  <c r="AA3044" i="2" s="1"/>
  <c r="AE3044" i="2" s="1"/>
  <c r="AD3044" i="2" s="1"/>
  <c r="X3044" i="2"/>
  <c r="W3044" i="2"/>
  <c r="V3044" i="2"/>
  <c r="U3044" i="2"/>
  <c r="S3044" i="2"/>
  <c r="R3044" i="2"/>
  <c r="Q3044" i="2"/>
  <c r="P3044" i="2"/>
  <c r="O3044" i="2"/>
  <c r="N3044" i="2"/>
  <c r="M3044" i="2"/>
  <c r="L3044" i="2"/>
  <c r="K3044" i="2"/>
  <c r="J3044" i="2"/>
  <c r="I3044" i="2"/>
  <c r="H3044" i="2"/>
  <c r="G3044" i="2"/>
  <c r="F3044" i="2"/>
  <c r="E3044" i="2"/>
  <c r="D3044" i="2"/>
  <c r="C3044" i="2"/>
  <c r="B3044" i="2"/>
  <c r="A3044" i="2"/>
  <c r="AG3043" i="2"/>
  <c r="AF3043" i="2"/>
  <c r="Y3043" i="2"/>
  <c r="AA3043" i="2" s="1"/>
  <c r="AE3043" i="2" s="1"/>
  <c r="AD3043" i="2" s="1"/>
  <c r="X3043" i="2"/>
  <c r="W3043" i="2"/>
  <c r="V3043" i="2"/>
  <c r="U3043" i="2"/>
  <c r="S3043" i="2"/>
  <c r="R3043" i="2"/>
  <c r="Q3043" i="2"/>
  <c r="P3043" i="2"/>
  <c r="O3043" i="2"/>
  <c r="N3043" i="2"/>
  <c r="M3043" i="2"/>
  <c r="L3043" i="2"/>
  <c r="K3043" i="2"/>
  <c r="J3043" i="2"/>
  <c r="I3043" i="2"/>
  <c r="H3043" i="2"/>
  <c r="G3043" i="2"/>
  <c r="F3043" i="2"/>
  <c r="E3043" i="2"/>
  <c r="D3043" i="2"/>
  <c r="C3043" i="2"/>
  <c r="B3043" i="2"/>
  <c r="A3043" i="2"/>
  <c r="AG3042" i="2"/>
  <c r="AF3042" i="2"/>
  <c r="Y3042" i="2"/>
  <c r="AA3042" i="2" s="1"/>
  <c r="X3042" i="2"/>
  <c r="W3042" i="2"/>
  <c r="V3042" i="2"/>
  <c r="U3042" i="2"/>
  <c r="S3042" i="2"/>
  <c r="R3042" i="2"/>
  <c r="Q3042" i="2"/>
  <c r="P3042" i="2"/>
  <c r="O3042" i="2"/>
  <c r="N3042" i="2"/>
  <c r="M3042" i="2"/>
  <c r="L3042" i="2"/>
  <c r="K3042" i="2"/>
  <c r="J3042" i="2"/>
  <c r="I3042" i="2"/>
  <c r="H3042" i="2"/>
  <c r="G3042" i="2"/>
  <c r="F3042" i="2"/>
  <c r="E3042" i="2"/>
  <c r="D3042" i="2"/>
  <c r="C3042" i="2"/>
  <c r="B3042" i="2"/>
  <c r="A3042" i="2"/>
  <c r="AG3041" i="2"/>
  <c r="AF3041" i="2"/>
  <c r="Y3041" i="2"/>
  <c r="AA3041" i="2" s="1"/>
  <c r="AE3041" i="2" s="1"/>
  <c r="AD3041" i="2" s="1"/>
  <c r="X3041" i="2"/>
  <c r="W3041" i="2"/>
  <c r="V3041" i="2"/>
  <c r="U3041" i="2"/>
  <c r="S3041" i="2"/>
  <c r="R3041" i="2"/>
  <c r="Q3041" i="2"/>
  <c r="P3041" i="2"/>
  <c r="O3041" i="2"/>
  <c r="N3041" i="2"/>
  <c r="M3041" i="2"/>
  <c r="L3041" i="2"/>
  <c r="K3041" i="2"/>
  <c r="J3041" i="2"/>
  <c r="I3041" i="2"/>
  <c r="H3041" i="2"/>
  <c r="G3041" i="2"/>
  <c r="F3041" i="2"/>
  <c r="E3041" i="2"/>
  <c r="D3041" i="2"/>
  <c r="C3041" i="2"/>
  <c r="B3041" i="2"/>
  <c r="A3041" i="2"/>
  <c r="AG3040" i="2"/>
  <c r="AF3040" i="2"/>
  <c r="Y3040" i="2"/>
  <c r="AA3040" i="2" s="1"/>
  <c r="AE3040" i="2" s="1"/>
  <c r="AD3040" i="2" s="1"/>
  <c r="X3040" i="2"/>
  <c r="W3040" i="2"/>
  <c r="V3040" i="2"/>
  <c r="U3040" i="2"/>
  <c r="S3040" i="2"/>
  <c r="R3040" i="2"/>
  <c r="Q3040" i="2"/>
  <c r="P3040" i="2"/>
  <c r="O3040" i="2"/>
  <c r="N3040" i="2"/>
  <c r="M3040" i="2"/>
  <c r="L3040" i="2"/>
  <c r="K3040" i="2"/>
  <c r="J3040" i="2"/>
  <c r="I3040" i="2"/>
  <c r="H3040" i="2"/>
  <c r="G3040" i="2"/>
  <c r="F3040" i="2"/>
  <c r="E3040" i="2"/>
  <c r="D3040" i="2"/>
  <c r="C3040" i="2"/>
  <c r="B3040" i="2"/>
  <c r="A3040" i="2"/>
  <c r="AG3039" i="2"/>
  <c r="AF3039" i="2"/>
  <c r="Y3039" i="2"/>
  <c r="AA3039" i="2" s="1"/>
  <c r="AE3039" i="2" s="1"/>
  <c r="AD3039" i="2" s="1"/>
  <c r="X3039" i="2"/>
  <c r="W3039" i="2"/>
  <c r="V3039" i="2"/>
  <c r="U3039" i="2"/>
  <c r="S3039" i="2"/>
  <c r="R3039" i="2"/>
  <c r="Q3039" i="2"/>
  <c r="P3039" i="2"/>
  <c r="O3039" i="2"/>
  <c r="N3039" i="2"/>
  <c r="M3039" i="2"/>
  <c r="L3039" i="2"/>
  <c r="K3039" i="2"/>
  <c r="J3039" i="2"/>
  <c r="I3039" i="2"/>
  <c r="H3039" i="2"/>
  <c r="G3039" i="2"/>
  <c r="F3039" i="2"/>
  <c r="E3039" i="2"/>
  <c r="D3039" i="2"/>
  <c r="C3039" i="2"/>
  <c r="B3039" i="2"/>
  <c r="A3039" i="2"/>
  <c r="AG3038" i="2"/>
  <c r="AF3038" i="2"/>
  <c r="Y3038" i="2"/>
  <c r="AA3038" i="2" s="1"/>
  <c r="AE3038" i="2" s="1"/>
  <c r="AD3038" i="2" s="1"/>
  <c r="X3038" i="2"/>
  <c r="W3038" i="2"/>
  <c r="V3038" i="2"/>
  <c r="U3038" i="2"/>
  <c r="S3038" i="2"/>
  <c r="R3038" i="2"/>
  <c r="Q3038" i="2"/>
  <c r="P3038" i="2"/>
  <c r="O3038" i="2"/>
  <c r="N3038" i="2"/>
  <c r="M3038" i="2"/>
  <c r="L3038" i="2"/>
  <c r="K3038" i="2"/>
  <c r="J3038" i="2"/>
  <c r="I3038" i="2"/>
  <c r="H3038" i="2"/>
  <c r="G3038" i="2"/>
  <c r="F3038" i="2"/>
  <c r="E3038" i="2"/>
  <c r="D3038" i="2"/>
  <c r="C3038" i="2"/>
  <c r="B3038" i="2"/>
  <c r="A3038" i="2"/>
  <c r="AG3037" i="2"/>
  <c r="AF3037" i="2"/>
  <c r="Y3037" i="2"/>
  <c r="AA3037" i="2" s="1"/>
  <c r="AE3037" i="2" s="1"/>
  <c r="AD3037" i="2" s="1"/>
  <c r="AC3037" i="2" s="1"/>
  <c r="X3037" i="2"/>
  <c r="W3037" i="2"/>
  <c r="V3037" i="2"/>
  <c r="U3037" i="2"/>
  <c r="S3037" i="2"/>
  <c r="R3037" i="2"/>
  <c r="Q3037" i="2"/>
  <c r="P3037" i="2"/>
  <c r="O3037" i="2"/>
  <c r="N3037" i="2"/>
  <c r="M3037" i="2"/>
  <c r="L3037" i="2"/>
  <c r="K3037" i="2"/>
  <c r="J3037" i="2"/>
  <c r="I3037" i="2"/>
  <c r="H3037" i="2"/>
  <c r="G3037" i="2"/>
  <c r="F3037" i="2"/>
  <c r="E3037" i="2"/>
  <c r="D3037" i="2"/>
  <c r="C3037" i="2"/>
  <c r="B3037" i="2"/>
  <c r="A3037" i="2"/>
  <c r="AG3036" i="2"/>
  <c r="AF3036" i="2"/>
  <c r="Y3036" i="2"/>
  <c r="AA3036" i="2" s="1"/>
  <c r="AE3036" i="2" s="1"/>
  <c r="AD3036" i="2" s="1"/>
  <c r="X3036" i="2"/>
  <c r="W3036" i="2"/>
  <c r="V3036" i="2"/>
  <c r="U3036" i="2"/>
  <c r="S3036" i="2"/>
  <c r="R3036" i="2"/>
  <c r="Q3036" i="2"/>
  <c r="P3036" i="2"/>
  <c r="O3036" i="2"/>
  <c r="N3036" i="2"/>
  <c r="M3036" i="2"/>
  <c r="L3036" i="2"/>
  <c r="K3036" i="2"/>
  <c r="J3036" i="2"/>
  <c r="I3036" i="2"/>
  <c r="H3036" i="2"/>
  <c r="G3036" i="2"/>
  <c r="F3036" i="2"/>
  <c r="E3036" i="2"/>
  <c r="D3036" i="2"/>
  <c r="C3036" i="2"/>
  <c r="B3036" i="2"/>
  <c r="A3036" i="2"/>
  <c r="AG3035" i="2"/>
  <c r="AF3035" i="2"/>
  <c r="Y3035" i="2"/>
  <c r="AA3035" i="2" s="1"/>
  <c r="AE3035" i="2" s="1"/>
  <c r="AD3035" i="2" s="1"/>
  <c r="X3035" i="2"/>
  <c r="W3035" i="2"/>
  <c r="V3035" i="2"/>
  <c r="U3035" i="2"/>
  <c r="S3035" i="2"/>
  <c r="R3035" i="2"/>
  <c r="Q3035" i="2"/>
  <c r="P3035" i="2"/>
  <c r="O3035" i="2"/>
  <c r="N3035" i="2"/>
  <c r="M3035" i="2"/>
  <c r="L3035" i="2"/>
  <c r="K3035" i="2"/>
  <c r="J3035" i="2"/>
  <c r="I3035" i="2"/>
  <c r="H3035" i="2"/>
  <c r="G3035" i="2"/>
  <c r="F3035" i="2"/>
  <c r="E3035" i="2"/>
  <c r="D3035" i="2"/>
  <c r="C3035" i="2"/>
  <c r="B3035" i="2"/>
  <c r="A3035" i="2"/>
  <c r="AG3034" i="2"/>
  <c r="AF3034" i="2"/>
  <c r="Y3034" i="2"/>
  <c r="AA3034" i="2" s="1"/>
  <c r="X3034" i="2"/>
  <c r="W3034" i="2"/>
  <c r="V3034" i="2"/>
  <c r="U3034" i="2"/>
  <c r="S3034" i="2"/>
  <c r="R3034" i="2"/>
  <c r="Q3034" i="2"/>
  <c r="P3034" i="2"/>
  <c r="O3034" i="2"/>
  <c r="N3034" i="2"/>
  <c r="M3034" i="2"/>
  <c r="L3034" i="2"/>
  <c r="K3034" i="2"/>
  <c r="J3034" i="2"/>
  <c r="I3034" i="2"/>
  <c r="H3034" i="2"/>
  <c r="G3034" i="2"/>
  <c r="F3034" i="2"/>
  <c r="E3034" i="2"/>
  <c r="D3034" i="2"/>
  <c r="C3034" i="2"/>
  <c r="B3034" i="2"/>
  <c r="A3034" i="2"/>
  <c r="AG3033" i="2"/>
  <c r="AF3033" i="2"/>
  <c r="Y3033" i="2"/>
  <c r="AA3033" i="2" s="1"/>
  <c r="AE3033" i="2" s="1"/>
  <c r="AD3033" i="2" s="1"/>
  <c r="X3033" i="2"/>
  <c r="W3033" i="2"/>
  <c r="V3033" i="2"/>
  <c r="U3033" i="2"/>
  <c r="S3033" i="2"/>
  <c r="R3033" i="2"/>
  <c r="Q3033" i="2"/>
  <c r="P3033" i="2"/>
  <c r="O3033" i="2"/>
  <c r="N3033" i="2"/>
  <c r="M3033" i="2"/>
  <c r="L3033" i="2"/>
  <c r="K3033" i="2"/>
  <c r="J3033" i="2"/>
  <c r="I3033" i="2"/>
  <c r="H3033" i="2"/>
  <c r="G3033" i="2"/>
  <c r="F3033" i="2"/>
  <c r="E3033" i="2"/>
  <c r="D3033" i="2"/>
  <c r="C3033" i="2"/>
  <c r="B3033" i="2"/>
  <c r="A3033" i="2"/>
  <c r="AG3032" i="2"/>
  <c r="AF3032" i="2"/>
  <c r="Y3032" i="2"/>
  <c r="AA3032" i="2" s="1"/>
  <c r="AE3032" i="2" s="1"/>
  <c r="AD3032" i="2" s="1"/>
  <c r="X3032" i="2"/>
  <c r="W3032" i="2"/>
  <c r="V3032" i="2"/>
  <c r="U3032" i="2"/>
  <c r="S3032" i="2"/>
  <c r="R3032" i="2"/>
  <c r="Q3032" i="2"/>
  <c r="P3032" i="2"/>
  <c r="O3032" i="2"/>
  <c r="N3032" i="2"/>
  <c r="M3032" i="2"/>
  <c r="L3032" i="2"/>
  <c r="K3032" i="2"/>
  <c r="J3032" i="2"/>
  <c r="I3032" i="2"/>
  <c r="H3032" i="2"/>
  <c r="G3032" i="2"/>
  <c r="F3032" i="2"/>
  <c r="E3032" i="2"/>
  <c r="D3032" i="2"/>
  <c r="C3032" i="2"/>
  <c r="B3032" i="2"/>
  <c r="A3032" i="2"/>
  <c r="AG3031" i="2"/>
  <c r="AF3031" i="2"/>
  <c r="Y3031" i="2"/>
  <c r="AA3031" i="2" s="1"/>
  <c r="AE3031" i="2" s="1"/>
  <c r="AD3031" i="2" s="1"/>
  <c r="X3031" i="2"/>
  <c r="W3031" i="2"/>
  <c r="V3031" i="2"/>
  <c r="U3031" i="2"/>
  <c r="S3031" i="2"/>
  <c r="R3031" i="2"/>
  <c r="Q3031" i="2"/>
  <c r="P3031" i="2"/>
  <c r="O3031" i="2"/>
  <c r="N3031" i="2"/>
  <c r="M3031" i="2"/>
  <c r="L3031" i="2"/>
  <c r="K3031" i="2"/>
  <c r="J3031" i="2"/>
  <c r="I3031" i="2"/>
  <c r="H3031" i="2"/>
  <c r="G3031" i="2"/>
  <c r="F3031" i="2"/>
  <c r="E3031" i="2"/>
  <c r="D3031" i="2"/>
  <c r="C3031" i="2"/>
  <c r="B3031" i="2"/>
  <c r="A3031" i="2"/>
  <c r="AG3030" i="2"/>
  <c r="AF3030" i="2"/>
  <c r="Y3030" i="2"/>
  <c r="AA3030" i="2" s="1"/>
  <c r="AE3030" i="2" s="1"/>
  <c r="AD3030" i="2" s="1"/>
  <c r="X3030" i="2"/>
  <c r="W3030" i="2"/>
  <c r="V3030" i="2"/>
  <c r="U3030" i="2"/>
  <c r="S3030" i="2"/>
  <c r="R3030" i="2"/>
  <c r="Q3030" i="2"/>
  <c r="P3030" i="2"/>
  <c r="O3030" i="2"/>
  <c r="N3030" i="2"/>
  <c r="M3030" i="2"/>
  <c r="L3030" i="2"/>
  <c r="K3030" i="2"/>
  <c r="J3030" i="2"/>
  <c r="I3030" i="2"/>
  <c r="H3030" i="2"/>
  <c r="G3030" i="2"/>
  <c r="F3030" i="2"/>
  <c r="E3030" i="2"/>
  <c r="D3030" i="2"/>
  <c r="C3030" i="2"/>
  <c r="B3030" i="2"/>
  <c r="A3030" i="2"/>
  <c r="AG3029" i="2"/>
  <c r="AF3029" i="2"/>
  <c r="Y3029" i="2"/>
  <c r="AA3029" i="2" s="1"/>
  <c r="AE3029" i="2" s="1"/>
  <c r="AD3029" i="2" s="1"/>
  <c r="AC3029" i="2" s="1"/>
  <c r="X3029" i="2"/>
  <c r="W3029" i="2"/>
  <c r="V3029" i="2"/>
  <c r="U3029" i="2"/>
  <c r="S3029" i="2"/>
  <c r="R3029" i="2"/>
  <c r="Q3029" i="2"/>
  <c r="P3029" i="2"/>
  <c r="O3029" i="2"/>
  <c r="N3029" i="2"/>
  <c r="M3029" i="2"/>
  <c r="L3029" i="2"/>
  <c r="K3029" i="2"/>
  <c r="J3029" i="2"/>
  <c r="I3029" i="2"/>
  <c r="H3029" i="2"/>
  <c r="G3029" i="2"/>
  <c r="F3029" i="2"/>
  <c r="E3029" i="2"/>
  <c r="D3029" i="2"/>
  <c r="C3029" i="2"/>
  <c r="B3029" i="2"/>
  <c r="A3029" i="2"/>
  <c r="AG3028" i="2"/>
  <c r="AF3028" i="2"/>
  <c r="Y3028" i="2"/>
  <c r="AA3028" i="2" s="1"/>
  <c r="AE3028" i="2" s="1"/>
  <c r="AD3028" i="2" s="1"/>
  <c r="X3028" i="2"/>
  <c r="W3028" i="2"/>
  <c r="V3028" i="2"/>
  <c r="U3028" i="2"/>
  <c r="S3028" i="2"/>
  <c r="R3028" i="2"/>
  <c r="Q3028" i="2"/>
  <c r="P3028" i="2"/>
  <c r="O3028" i="2"/>
  <c r="N3028" i="2"/>
  <c r="M3028" i="2"/>
  <c r="L3028" i="2"/>
  <c r="K3028" i="2"/>
  <c r="J3028" i="2"/>
  <c r="I3028" i="2"/>
  <c r="H3028" i="2"/>
  <c r="G3028" i="2"/>
  <c r="F3028" i="2"/>
  <c r="E3028" i="2"/>
  <c r="D3028" i="2"/>
  <c r="C3028" i="2"/>
  <c r="B3028" i="2"/>
  <c r="A3028" i="2"/>
  <c r="AG3027" i="2"/>
  <c r="AF3027" i="2"/>
  <c r="Y3027" i="2"/>
  <c r="AA3027" i="2" s="1"/>
  <c r="AE3027" i="2" s="1"/>
  <c r="AD3027" i="2" s="1"/>
  <c r="X3027" i="2"/>
  <c r="W3027" i="2"/>
  <c r="V3027" i="2"/>
  <c r="U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D3027" i="2"/>
  <c r="C3027" i="2"/>
  <c r="B3027" i="2"/>
  <c r="A3027" i="2"/>
  <c r="AG3026" i="2"/>
  <c r="AF3026" i="2"/>
  <c r="Y3026" i="2"/>
  <c r="AA3026" i="2" s="1"/>
  <c r="X3026" i="2"/>
  <c r="W3026" i="2"/>
  <c r="V3026" i="2"/>
  <c r="U3026" i="2"/>
  <c r="S3026" i="2"/>
  <c r="R3026" i="2"/>
  <c r="Q3026" i="2"/>
  <c r="P3026" i="2"/>
  <c r="O3026" i="2"/>
  <c r="N3026" i="2"/>
  <c r="M3026" i="2"/>
  <c r="L3026" i="2"/>
  <c r="K3026" i="2"/>
  <c r="J3026" i="2"/>
  <c r="I3026" i="2"/>
  <c r="H3026" i="2"/>
  <c r="G3026" i="2"/>
  <c r="F3026" i="2"/>
  <c r="E3026" i="2"/>
  <c r="D3026" i="2"/>
  <c r="C3026" i="2"/>
  <c r="B3026" i="2"/>
  <c r="A3026" i="2"/>
  <c r="AG3025" i="2"/>
  <c r="AF3025" i="2"/>
  <c r="Y3025" i="2"/>
  <c r="AA3025" i="2" s="1"/>
  <c r="AE3025" i="2" s="1"/>
  <c r="AD3025" i="2" s="1"/>
  <c r="X3025" i="2"/>
  <c r="W3025" i="2"/>
  <c r="V3025" i="2"/>
  <c r="U3025" i="2"/>
  <c r="S3025" i="2"/>
  <c r="R3025" i="2"/>
  <c r="Q3025" i="2"/>
  <c r="P3025" i="2"/>
  <c r="O3025" i="2"/>
  <c r="N3025" i="2"/>
  <c r="M3025" i="2"/>
  <c r="L3025" i="2"/>
  <c r="K3025" i="2"/>
  <c r="J3025" i="2"/>
  <c r="I3025" i="2"/>
  <c r="H3025" i="2"/>
  <c r="G3025" i="2"/>
  <c r="F3025" i="2"/>
  <c r="E3025" i="2"/>
  <c r="D3025" i="2"/>
  <c r="C3025" i="2"/>
  <c r="B3025" i="2"/>
  <c r="A3025" i="2"/>
  <c r="AG3024" i="2"/>
  <c r="AF3024" i="2"/>
  <c r="Y3024" i="2"/>
  <c r="AA3024" i="2" s="1"/>
  <c r="AE3024" i="2" s="1"/>
  <c r="AD3024" i="2" s="1"/>
  <c r="X3024" i="2"/>
  <c r="W3024" i="2"/>
  <c r="V3024" i="2"/>
  <c r="U3024" i="2"/>
  <c r="S3024" i="2"/>
  <c r="R3024" i="2"/>
  <c r="Q3024" i="2"/>
  <c r="P3024" i="2"/>
  <c r="O3024" i="2"/>
  <c r="N3024" i="2"/>
  <c r="M3024" i="2"/>
  <c r="L3024" i="2"/>
  <c r="K3024" i="2"/>
  <c r="J3024" i="2"/>
  <c r="I3024" i="2"/>
  <c r="H3024" i="2"/>
  <c r="G3024" i="2"/>
  <c r="F3024" i="2"/>
  <c r="E3024" i="2"/>
  <c r="D3024" i="2"/>
  <c r="C3024" i="2"/>
  <c r="B3024" i="2"/>
  <c r="A3024" i="2"/>
  <c r="AG3023" i="2"/>
  <c r="AF3023" i="2"/>
  <c r="Y3023" i="2"/>
  <c r="AA3023" i="2" s="1"/>
  <c r="AE3023" i="2" s="1"/>
  <c r="AD3023" i="2" s="1"/>
  <c r="X3023" i="2"/>
  <c r="W3023" i="2"/>
  <c r="V3023" i="2"/>
  <c r="U3023" i="2"/>
  <c r="S3023" i="2"/>
  <c r="R3023" i="2"/>
  <c r="Q3023" i="2"/>
  <c r="P3023" i="2"/>
  <c r="O3023" i="2"/>
  <c r="N3023" i="2"/>
  <c r="M3023" i="2"/>
  <c r="L3023" i="2"/>
  <c r="K3023" i="2"/>
  <c r="J3023" i="2"/>
  <c r="I3023" i="2"/>
  <c r="H3023" i="2"/>
  <c r="G3023" i="2"/>
  <c r="F3023" i="2"/>
  <c r="E3023" i="2"/>
  <c r="D3023" i="2"/>
  <c r="C3023" i="2"/>
  <c r="B3023" i="2"/>
  <c r="A3023" i="2"/>
  <c r="AG3022" i="2"/>
  <c r="AF3022" i="2"/>
  <c r="Y3022" i="2"/>
  <c r="AA3022" i="2" s="1"/>
  <c r="AE3022" i="2" s="1"/>
  <c r="AD3022" i="2" s="1"/>
  <c r="X3022" i="2"/>
  <c r="W3022" i="2"/>
  <c r="V3022" i="2"/>
  <c r="U3022" i="2"/>
  <c r="S3022" i="2"/>
  <c r="R3022" i="2"/>
  <c r="Q3022" i="2"/>
  <c r="P3022" i="2"/>
  <c r="O3022" i="2"/>
  <c r="N3022" i="2"/>
  <c r="M3022" i="2"/>
  <c r="L3022" i="2"/>
  <c r="K3022" i="2"/>
  <c r="J3022" i="2"/>
  <c r="I3022" i="2"/>
  <c r="H3022" i="2"/>
  <c r="G3022" i="2"/>
  <c r="F3022" i="2"/>
  <c r="E3022" i="2"/>
  <c r="D3022" i="2"/>
  <c r="C3022" i="2"/>
  <c r="B3022" i="2"/>
  <c r="A3022" i="2"/>
  <c r="AG3021" i="2"/>
  <c r="AF3021" i="2"/>
  <c r="Y3021" i="2"/>
  <c r="AA3021" i="2" s="1"/>
  <c r="AE3021" i="2" s="1"/>
  <c r="AD3021" i="2" s="1"/>
  <c r="X3021" i="2"/>
  <c r="W3021" i="2"/>
  <c r="V3021" i="2"/>
  <c r="U3021" i="2"/>
  <c r="S3021" i="2"/>
  <c r="R3021" i="2"/>
  <c r="Q3021" i="2"/>
  <c r="P3021" i="2"/>
  <c r="O3021" i="2"/>
  <c r="N3021" i="2"/>
  <c r="M3021" i="2"/>
  <c r="L3021" i="2"/>
  <c r="K3021" i="2"/>
  <c r="J3021" i="2"/>
  <c r="I3021" i="2"/>
  <c r="H3021" i="2"/>
  <c r="G3021" i="2"/>
  <c r="F3021" i="2"/>
  <c r="E3021" i="2"/>
  <c r="D3021" i="2"/>
  <c r="C3021" i="2"/>
  <c r="B3021" i="2"/>
  <c r="A3021" i="2"/>
  <c r="AG3020" i="2"/>
  <c r="AF3020" i="2"/>
  <c r="Y3020" i="2"/>
  <c r="AA3020" i="2" s="1"/>
  <c r="AE3020" i="2" s="1"/>
  <c r="AD3020" i="2" s="1"/>
  <c r="X3020" i="2"/>
  <c r="W3020" i="2"/>
  <c r="V3020" i="2"/>
  <c r="U3020" i="2"/>
  <c r="S3020" i="2"/>
  <c r="R3020" i="2"/>
  <c r="Q3020" i="2"/>
  <c r="P3020" i="2"/>
  <c r="O3020" i="2"/>
  <c r="N3020" i="2"/>
  <c r="M3020" i="2"/>
  <c r="L3020" i="2"/>
  <c r="K3020" i="2"/>
  <c r="J3020" i="2"/>
  <c r="I3020" i="2"/>
  <c r="H3020" i="2"/>
  <c r="G3020" i="2"/>
  <c r="F3020" i="2"/>
  <c r="E3020" i="2"/>
  <c r="D3020" i="2"/>
  <c r="C3020" i="2"/>
  <c r="B3020" i="2"/>
  <c r="A3020" i="2"/>
  <c r="AG3019" i="2"/>
  <c r="AF3019" i="2"/>
  <c r="Y3019" i="2"/>
  <c r="AA3019" i="2" s="1"/>
  <c r="AE3019" i="2" s="1"/>
  <c r="AD3019" i="2" s="1"/>
  <c r="X3019" i="2"/>
  <c r="W3019" i="2"/>
  <c r="V3019" i="2"/>
  <c r="U3019" i="2"/>
  <c r="S3019" i="2"/>
  <c r="R3019" i="2"/>
  <c r="Q3019" i="2"/>
  <c r="P3019" i="2"/>
  <c r="O3019" i="2"/>
  <c r="N3019" i="2"/>
  <c r="M3019" i="2"/>
  <c r="L3019" i="2"/>
  <c r="K3019" i="2"/>
  <c r="J3019" i="2"/>
  <c r="I3019" i="2"/>
  <c r="H3019" i="2"/>
  <c r="G3019" i="2"/>
  <c r="F3019" i="2"/>
  <c r="E3019" i="2"/>
  <c r="D3019" i="2"/>
  <c r="C3019" i="2"/>
  <c r="B3019" i="2"/>
  <c r="A3019" i="2"/>
  <c r="AG3018" i="2"/>
  <c r="AF3018" i="2"/>
  <c r="Y3018" i="2"/>
  <c r="AA3018" i="2" s="1"/>
  <c r="X3018" i="2"/>
  <c r="W3018" i="2"/>
  <c r="V3018" i="2"/>
  <c r="U3018" i="2"/>
  <c r="S3018" i="2"/>
  <c r="R3018" i="2"/>
  <c r="Q3018" i="2"/>
  <c r="P3018" i="2"/>
  <c r="O3018" i="2"/>
  <c r="N3018" i="2"/>
  <c r="M3018" i="2"/>
  <c r="L3018" i="2"/>
  <c r="K3018" i="2"/>
  <c r="J3018" i="2"/>
  <c r="I3018" i="2"/>
  <c r="H3018" i="2"/>
  <c r="G3018" i="2"/>
  <c r="F3018" i="2"/>
  <c r="E3018" i="2"/>
  <c r="D3018" i="2"/>
  <c r="C3018" i="2"/>
  <c r="B3018" i="2"/>
  <c r="A3018" i="2"/>
  <c r="AG3017" i="2"/>
  <c r="AF3017" i="2"/>
  <c r="Y3017" i="2"/>
  <c r="AA3017" i="2" s="1"/>
  <c r="AE3017" i="2" s="1"/>
  <c r="AD3017" i="2" s="1"/>
  <c r="X3017" i="2"/>
  <c r="W3017" i="2"/>
  <c r="V3017" i="2"/>
  <c r="U3017" i="2"/>
  <c r="S3017" i="2"/>
  <c r="R3017" i="2"/>
  <c r="Q3017" i="2"/>
  <c r="P3017" i="2"/>
  <c r="O3017" i="2"/>
  <c r="N3017" i="2"/>
  <c r="M3017" i="2"/>
  <c r="L3017" i="2"/>
  <c r="K3017" i="2"/>
  <c r="J3017" i="2"/>
  <c r="I3017" i="2"/>
  <c r="H3017" i="2"/>
  <c r="G3017" i="2"/>
  <c r="F3017" i="2"/>
  <c r="E3017" i="2"/>
  <c r="D3017" i="2"/>
  <c r="C3017" i="2"/>
  <c r="B3017" i="2"/>
  <c r="A3017" i="2"/>
  <c r="AG3016" i="2"/>
  <c r="AF3016" i="2"/>
  <c r="Y3016" i="2"/>
  <c r="AA3016" i="2" s="1"/>
  <c r="AE3016" i="2" s="1"/>
  <c r="AD3016" i="2" s="1"/>
  <c r="X3016" i="2"/>
  <c r="W3016" i="2"/>
  <c r="V3016" i="2"/>
  <c r="U3016" i="2"/>
  <c r="S3016" i="2"/>
  <c r="R3016" i="2"/>
  <c r="Q3016" i="2"/>
  <c r="P3016" i="2"/>
  <c r="O3016" i="2"/>
  <c r="N3016" i="2"/>
  <c r="M3016" i="2"/>
  <c r="L3016" i="2"/>
  <c r="K3016" i="2"/>
  <c r="J3016" i="2"/>
  <c r="I3016" i="2"/>
  <c r="H3016" i="2"/>
  <c r="G3016" i="2"/>
  <c r="F3016" i="2"/>
  <c r="E3016" i="2"/>
  <c r="D3016" i="2"/>
  <c r="C3016" i="2"/>
  <c r="B3016" i="2"/>
  <c r="A3016" i="2"/>
  <c r="AG3015" i="2"/>
  <c r="AF3015" i="2"/>
  <c r="Y3015" i="2"/>
  <c r="AA3015" i="2" s="1"/>
  <c r="AE3015" i="2" s="1"/>
  <c r="AD3015" i="2" s="1"/>
  <c r="X3015" i="2"/>
  <c r="W3015" i="2"/>
  <c r="V3015" i="2"/>
  <c r="U3015" i="2"/>
  <c r="S3015" i="2"/>
  <c r="R3015" i="2"/>
  <c r="Q3015" i="2"/>
  <c r="P3015" i="2"/>
  <c r="O3015" i="2"/>
  <c r="N3015" i="2"/>
  <c r="M3015" i="2"/>
  <c r="L3015" i="2"/>
  <c r="K3015" i="2"/>
  <c r="J3015" i="2"/>
  <c r="I3015" i="2"/>
  <c r="H3015" i="2"/>
  <c r="G3015" i="2"/>
  <c r="F3015" i="2"/>
  <c r="E3015" i="2"/>
  <c r="D3015" i="2"/>
  <c r="C3015" i="2"/>
  <c r="B3015" i="2"/>
  <c r="A3015" i="2"/>
  <c r="AG3014" i="2"/>
  <c r="AF3014" i="2"/>
  <c r="Y3014" i="2"/>
  <c r="AA3014" i="2" s="1"/>
  <c r="AE3014" i="2" s="1"/>
  <c r="AD3014" i="2" s="1"/>
  <c r="X3014" i="2"/>
  <c r="W3014" i="2"/>
  <c r="V3014" i="2"/>
  <c r="U3014" i="2"/>
  <c r="S3014" i="2"/>
  <c r="R3014" i="2"/>
  <c r="Q3014" i="2"/>
  <c r="P3014" i="2"/>
  <c r="O3014" i="2"/>
  <c r="N3014" i="2"/>
  <c r="M3014" i="2"/>
  <c r="L3014" i="2"/>
  <c r="K3014" i="2"/>
  <c r="J3014" i="2"/>
  <c r="I3014" i="2"/>
  <c r="H3014" i="2"/>
  <c r="G3014" i="2"/>
  <c r="F3014" i="2"/>
  <c r="E3014" i="2"/>
  <c r="D3014" i="2"/>
  <c r="C3014" i="2"/>
  <c r="B3014" i="2"/>
  <c r="A3014" i="2"/>
  <c r="AG3013" i="2"/>
  <c r="AF3013" i="2"/>
  <c r="Y3013" i="2"/>
  <c r="AA3013" i="2" s="1"/>
  <c r="AE3013" i="2" s="1"/>
  <c r="AD3013" i="2" s="1"/>
  <c r="AC3013" i="2" s="1"/>
  <c r="X3013" i="2"/>
  <c r="W3013" i="2"/>
  <c r="V3013" i="2"/>
  <c r="U3013" i="2"/>
  <c r="S3013" i="2"/>
  <c r="R3013" i="2"/>
  <c r="Q3013" i="2"/>
  <c r="P3013" i="2"/>
  <c r="O3013" i="2"/>
  <c r="N3013" i="2"/>
  <c r="M3013" i="2"/>
  <c r="L3013" i="2"/>
  <c r="K3013" i="2"/>
  <c r="J3013" i="2"/>
  <c r="I3013" i="2"/>
  <c r="H3013" i="2"/>
  <c r="G3013" i="2"/>
  <c r="F3013" i="2"/>
  <c r="E3013" i="2"/>
  <c r="D3013" i="2"/>
  <c r="C3013" i="2"/>
  <c r="B3013" i="2"/>
  <c r="A3013" i="2"/>
  <c r="AG3012" i="2"/>
  <c r="AF3012" i="2"/>
  <c r="Y3012" i="2"/>
  <c r="AA3012" i="2" s="1"/>
  <c r="AE3012" i="2" s="1"/>
  <c r="AD3012" i="2" s="1"/>
  <c r="X3012" i="2"/>
  <c r="W3012" i="2"/>
  <c r="V3012" i="2"/>
  <c r="U3012" i="2"/>
  <c r="S3012" i="2"/>
  <c r="R3012" i="2"/>
  <c r="Q3012" i="2"/>
  <c r="P3012" i="2"/>
  <c r="O3012" i="2"/>
  <c r="N3012" i="2"/>
  <c r="M3012" i="2"/>
  <c r="L3012" i="2"/>
  <c r="K3012" i="2"/>
  <c r="J3012" i="2"/>
  <c r="I3012" i="2"/>
  <c r="H3012" i="2"/>
  <c r="G3012" i="2"/>
  <c r="F3012" i="2"/>
  <c r="E3012" i="2"/>
  <c r="D3012" i="2"/>
  <c r="C3012" i="2"/>
  <c r="B3012" i="2"/>
  <c r="A3012" i="2"/>
  <c r="AG3011" i="2"/>
  <c r="AF3011" i="2"/>
  <c r="Y3011" i="2"/>
  <c r="AA3011" i="2" s="1"/>
  <c r="AE3011" i="2" s="1"/>
  <c r="AD3011" i="2" s="1"/>
  <c r="X3011" i="2"/>
  <c r="W3011" i="2"/>
  <c r="V3011" i="2"/>
  <c r="U3011" i="2"/>
  <c r="S3011" i="2"/>
  <c r="R3011" i="2"/>
  <c r="Q3011" i="2"/>
  <c r="P3011" i="2"/>
  <c r="O3011" i="2"/>
  <c r="N3011" i="2"/>
  <c r="M3011" i="2"/>
  <c r="L3011" i="2"/>
  <c r="K3011" i="2"/>
  <c r="J3011" i="2"/>
  <c r="I3011" i="2"/>
  <c r="H3011" i="2"/>
  <c r="G3011" i="2"/>
  <c r="F3011" i="2"/>
  <c r="E3011" i="2"/>
  <c r="D3011" i="2"/>
  <c r="C3011" i="2"/>
  <c r="B3011" i="2"/>
  <c r="A3011" i="2"/>
  <c r="AG3010" i="2"/>
  <c r="AF3010" i="2"/>
  <c r="Y3010" i="2"/>
  <c r="AA3010" i="2" s="1"/>
  <c r="X3010" i="2"/>
  <c r="W3010" i="2"/>
  <c r="V3010" i="2"/>
  <c r="U3010" i="2"/>
  <c r="S3010" i="2"/>
  <c r="R3010" i="2"/>
  <c r="Q3010" i="2"/>
  <c r="P3010" i="2"/>
  <c r="O3010" i="2"/>
  <c r="N3010" i="2"/>
  <c r="M3010" i="2"/>
  <c r="L3010" i="2"/>
  <c r="K3010" i="2"/>
  <c r="J3010" i="2"/>
  <c r="I3010" i="2"/>
  <c r="H3010" i="2"/>
  <c r="G3010" i="2"/>
  <c r="F3010" i="2"/>
  <c r="E3010" i="2"/>
  <c r="D3010" i="2"/>
  <c r="C3010" i="2"/>
  <c r="B3010" i="2"/>
  <c r="A3010" i="2"/>
  <c r="AG3009" i="2"/>
  <c r="AF3009" i="2"/>
  <c r="Y3009" i="2"/>
  <c r="AA3009" i="2" s="1"/>
  <c r="AE3009" i="2" s="1"/>
  <c r="AD3009" i="2" s="1"/>
  <c r="X3009" i="2"/>
  <c r="W3009" i="2"/>
  <c r="V3009" i="2"/>
  <c r="U3009" i="2"/>
  <c r="S3009" i="2"/>
  <c r="R3009" i="2"/>
  <c r="Q3009" i="2"/>
  <c r="P3009" i="2"/>
  <c r="O3009" i="2"/>
  <c r="N3009" i="2"/>
  <c r="M3009" i="2"/>
  <c r="L3009" i="2"/>
  <c r="K3009" i="2"/>
  <c r="J3009" i="2"/>
  <c r="I3009" i="2"/>
  <c r="H3009" i="2"/>
  <c r="G3009" i="2"/>
  <c r="F3009" i="2"/>
  <c r="E3009" i="2"/>
  <c r="D3009" i="2"/>
  <c r="C3009" i="2"/>
  <c r="B3009" i="2"/>
  <c r="A3009" i="2"/>
  <c r="AG3008" i="2"/>
  <c r="AF3008" i="2"/>
  <c r="Y3008" i="2"/>
  <c r="AA3008" i="2" s="1"/>
  <c r="AE3008" i="2" s="1"/>
  <c r="AD3008" i="2" s="1"/>
  <c r="X3008" i="2"/>
  <c r="W3008" i="2"/>
  <c r="V3008" i="2"/>
  <c r="U3008" i="2"/>
  <c r="S3008" i="2"/>
  <c r="R3008" i="2"/>
  <c r="Q3008" i="2"/>
  <c r="P3008" i="2"/>
  <c r="O3008" i="2"/>
  <c r="N3008" i="2"/>
  <c r="M3008" i="2"/>
  <c r="L3008" i="2"/>
  <c r="K3008" i="2"/>
  <c r="J3008" i="2"/>
  <c r="I3008" i="2"/>
  <c r="H3008" i="2"/>
  <c r="G3008" i="2"/>
  <c r="F3008" i="2"/>
  <c r="E3008" i="2"/>
  <c r="D3008" i="2"/>
  <c r="C3008" i="2"/>
  <c r="B3008" i="2"/>
  <c r="A3008" i="2"/>
  <c r="AG3007" i="2"/>
  <c r="AF3007" i="2"/>
  <c r="Y3007" i="2"/>
  <c r="AA3007" i="2" s="1"/>
  <c r="AE3007" i="2" s="1"/>
  <c r="AD3007" i="2" s="1"/>
  <c r="X3007" i="2"/>
  <c r="W3007" i="2"/>
  <c r="V3007" i="2"/>
  <c r="U3007" i="2"/>
  <c r="S3007" i="2"/>
  <c r="R3007" i="2"/>
  <c r="Q3007" i="2"/>
  <c r="P3007" i="2"/>
  <c r="O3007" i="2"/>
  <c r="N3007" i="2"/>
  <c r="M3007" i="2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AG3006" i="2"/>
  <c r="AF3006" i="2"/>
  <c r="Y3006" i="2"/>
  <c r="AA3006" i="2" s="1"/>
  <c r="AE3006" i="2" s="1"/>
  <c r="AD3006" i="2" s="1"/>
  <c r="X3006" i="2"/>
  <c r="W3006" i="2"/>
  <c r="V3006" i="2"/>
  <c r="U3006" i="2"/>
  <c r="S3006" i="2"/>
  <c r="R3006" i="2"/>
  <c r="Q3006" i="2"/>
  <c r="P3006" i="2"/>
  <c r="O3006" i="2"/>
  <c r="N3006" i="2"/>
  <c r="M3006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AG3005" i="2"/>
  <c r="AF3005" i="2"/>
  <c r="Y3005" i="2"/>
  <c r="AA3005" i="2" s="1"/>
  <c r="AE3005" i="2" s="1"/>
  <c r="AD3005" i="2" s="1"/>
  <c r="X3005" i="2"/>
  <c r="W3005" i="2"/>
  <c r="V3005" i="2"/>
  <c r="U3005" i="2"/>
  <c r="S3005" i="2"/>
  <c r="R3005" i="2"/>
  <c r="Q3005" i="2"/>
  <c r="P3005" i="2"/>
  <c r="O3005" i="2"/>
  <c r="N3005" i="2"/>
  <c r="M3005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AG3004" i="2"/>
  <c r="AF3004" i="2"/>
  <c r="Y3004" i="2"/>
  <c r="AA3004" i="2" s="1"/>
  <c r="AE3004" i="2" s="1"/>
  <c r="AD3004" i="2" s="1"/>
  <c r="X3004" i="2"/>
  <c r="W3004" i="2"/>
  <c r="V3004" i="2"/>
  <c r="U3004" i="2"/>
  <c r="S3004" i="2"/>
  <c r="R3004" i="2"/>
  <c r="Q3004" i="2"/>
  <c r="P3004" i="2"/>
  <c r="O3004" i="2"/>
  <c r="N3004" i="2"/>
  <c r="M3004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AG3003" i="2"/>
  <c r="AF3003" i="2"/>
  <c r="Y3003" i="2"/>
  <c r="AA3003" i="2" s="1"/>
  <c r="AE3003" i="2" s="1"/>
  <c r="AD3003" i="2" s="1"/>
  <c r="X3003" i="2"/>
  <c r="W3003" i="2"/>
  <c r="V3003" i="2"/>
  <c r="U3003" i="2"/>
  <c r="S3003" i="2"/>
  <c r="R3003" i="2"/>
  <c r="Q3003" i="2"/>
  <c r="P3003" i="2"/>
  <c r="O3003" i="2"/>
  <c r="N3003" i="2"/>
  <c r="M3003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AG3002" i="2"/>
  <c r="AF3002" i="2"/>
  <c r="Y3002" i="2"/>
  <c r="AA3002" i="2" s="1"/>
  <c r="X3002" i="2"/>
  <c r="W3002" i="2"/>
  <c r="V3002" i="2"/>
  <c r="U3002" i="2"/>
  <c r="S3002" i="2"/>
  <c r="R3002" i="2"/>
  <c r="Q3002" i="2"/>
  <c r="P3002" i="2"/>
  <c r="O3002" i="2"/>
  <c r="N3002" i="2"/>
  <c r="M3002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AG3001" i="2"/>
  <c r="AF3001" i="2"/>
  <c r="Y3001" i="2"/>
  <c r="AA3001" i="2" s="1"/>
  <c r="AE3001" i="2" s="1"/>
  <c r="AD3001" i="2" s="1"/>
  <c r="X3001" i="2"/>
  <c r="W3001" i="2"/>
  <c r="V3001" i="2"/>
  <c r="U3001" i="2"/>
  <c r="S3001" i="2"/>
  <c r="R3001" i="2"/>
  <c r="Q3001" i="2"/>
  <c r="P3001" i="2"/>
  <c r="O3001" i="2"/>
  <c r="N3001" i="2"/>
  <c r="M3001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AG3000" i="2"/>
  <c r="AF3000" i="2"/>
  <c r="Y3000" i="2"/>
  <c r="AA3000" i="2" s="1"/>
  <c r="AE3000" i="2" s="1"/>
  <c r="AD3000" i="2" s="1"/>
  <c r="X3000" i="2"/>
  <c r="W3000" i="2"/>
  <c r="V3000" i="2"/>
  <c r="U3000" i="2"/>
  <c r="S3000" i="2"/>
  <c r="R3000" i="2"/>
  <c r="Q3000" i="2"/>
  <c r="P3000" i="2"/>
  <c r="O3000" i="2"/>
  <c r="N3000" i="2"/>
  <c r="M3000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AG2999" i="2"/>
  <c r="AF2999" i="2"/>
  <c r="Y2999" i="2"/>
  <c r="AA2999" i="2" s="1"/>
  <c r="AE2999" i="2" s="1"/>
  <c r="AD2999" i="2" s="1"/>
  <c r="X2999" i="2"/>
  <c r="W2999" i="2"/>
  <c r="V2999" i="2"/>
  <c r="U2999" i="2"/>
  <c r="S2999" i="2"/>
  <c r="R2999" i="2"/>
  <c r="Q2999" i="2"/>
  <c r="P2999" i="2"/>
  <c r="O2999" i="2"/>
  <c r="N2999" i="2"/>
  <c r="M2999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AG2998" i="2"/>
  <c r="AF2998" i="2"/>
  <c r="Y2998" i="2"/>
  <c r="AA2998" i="2" s="1"/>
  <c r="AE2998" i="2" s="1"/>
  <c r="AD2998" i="2" s="1"/>
  <c r="X2998" i="2"/>
  <c r="W2998" i="2"/>
  <c r="V2998" i="2"/>
  <c r="U2998" i="2"/>
  <c r="S2998" i="2"/>
  <c r="R2998" i="2"/>
  <c r="Q2998" i="2"/>
  <c r="P2998" i="2"/>
  <c r="O2998" i="2"/>
  <c r="N2998" i="2"/>
  <c r="M2998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AG2997" i="2"/>
  <c r="AF2997" i="2"/>
  <c r="Y2997" i="2"/>
  <c r="AA2997" i="2" s="1"/>
  <c r="AE2997" i="2" s="1"/>
  <c r="AD2997" i="2" s="1"/>
  <c r="AC2997" i="2" s="1"/>
  <c r="X2997" i="2"/>
  <c r="W2997" i="2"/>
  <c r="V2997" i="2"/>
  <c r="U2997" i="2"/>
  <c r="S2997" i="2"/>
  <c r="R2997" i="2"/>
  <c r="Q2997" i="2"/>
  <c r="P2997" i="2"/>
  <c r="O2997" i="2"/>
  <c r="N2997" i="2"/>
  <c r="M2997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AG2996" i="2"/>
  <c r="AF2996" i="2"/>
  <c r="Y2996" i="2"/>
  <c r="AA2996" i="2" s="1"/>
  <c r="AE2996" i="2" s="1"/>
  <c r="AD2996" i="2" s="1"/>
  <c r="X2996" i="2"/>
  <c r="W2996" i="2"/>
  <c r="V2996" i="2"/>
  <c r="U2996" i="2"/>
  <c r="S2996" i="2"/>
  <c r="R2996" i="2"/>
  <c r="Q2996" i="2"/>
  <c r="P2996" i="2"/>
  <c r="O2996" i="2"/>
  <c r="N2996" i="2"/>
  <c r="M2996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AG2995" i="2"/>
  <c r="AF2995" i="2"/>
  <c r="Y2995" i="2"/>
  <c r="AA2995" i="2" s="1"/>
  <c r="AE2995" i="2" s="1"/>
  <c r="AD2995" i="2" s="1"/>
  <c r="X2995" i="2"/>
  <c r="W2995" i="2"/>
  <c r="V2995" i="2"/>
  <c r="U2995" i="2"/>
  <c r="S2995" i="2"/>
  <c r="R2995" i="2"/>
  <c r="Q2995" i="2"/>
  <c r="P2995" i="2"/>
  <c r="O2995" i="2"/>
  <c r="N2995" i="2"/>
  <c r="M2995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AG2994" i="2"/>
  <c r="AF2994" i="2"/>
  <c r="Y2994" i="2"/>
  <c r="AA2994" i="2" s="1"/>
  <c r="X2994" i="2"/>
  <c r="W2994" i="2"/>
  <c r="V2994" i="2"/>
  <c r="U2994" i="2"/>
  <c r="S2994" i="2"/>
  <c r="R2994" i="2"/>
  <c r="Q2994" i="2"/>
  <c r="P2994" i="2"/>
  <c r="O2994" i="2"/>
  <c r="N2994" i="2"/>
  <c r="M2994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AG2993" i="2"/>
  <c r="AF2993" i="2"/>
  <c r="Y2993" i="2"/>
  <c r="AA2993" i="2" s="1"/>
  <c r="AE2993" i="2" s="1"/>
  <c r="AD2993" i="2" s="1"/>
  <c r="X2993" i="2"/>
  <c r="W2993" i="2"/>
  <c r="V2993" i="2"/>
  <c r="U2993" i="2"/>
  <c r="S2993" i="2"/>
  <c r="R2993" i="2"/>
  <c r="Q2993" i="2"/>
  <c r="P2993" i="2"/>
  <c r="O2993" i="2"/>
  <c r="N2993" i="2"/>
  <c r="M2993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AG2992" i="2"/>
  <c r="AF2992" i="2"/>
  <c r="Y2992" i="2"/>
  <c r="AA2992" i="2" s="1"/>
  <c r="AE2992" i="2" s="1"/>
  <c r="AD2992" i="2" s="1"/>
  <c r="X2992" i="2"/>
  <c r="W2992" i="2"/>
  <c r="V2992" i="2"/>
  <c r="U2992" i="2"/>
  <c r="S2992" i="2"/>
  <c r="R2992" i="2"/>
  <c r="Q2992" i="2"/>
  <c r="P2992" i="2"/>
  <c r="O2992" i="2"/>
  <c r="N2992" i="2"/>
  <c r="M2992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AG2991" i="2"/>
  <c r="AF2991" i="2"/>
  <c r="Y2991" i="2"/>
  <c r="AA2991" i="2" s="1"/>
  <c r="AE2991" i="2" s="1"/>
  <c r="AD2991" i="2" s="1"/>
  <c r="X2991" i="2"/>
  <c r="W2991" i="2"/>
  <c r="V2991" i="2"/>
  <c r="U2991" i="2"/>
  <c r="S2991" i="2"/>
  <c r="R2991" i="2"/>
  <c r="Q2991" i="2"/>
  <c r="P2991" i="2"/>
  <c r="O2991" i="2"/>
  <c r="N2991" i="2"/>
  <c r="M2991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AG2990" i="2"/>
  <c r="AF2990" i="2"/>
  <c r="Y2990" i="2"/>
  <c r="AA2990" i="2" s="1"/>
  <c r="AE2990" i="2" s="1"/>
  <c r="AD2990" i="2" s="1"/>
  <c r="X2990" i="2"/>
  <c r="W2990" i="2"/>
  <c r="V2990" i="2"/>
  <c r="U2990" i="2"/>
  <c r="S2990" i="2"/>
  <c r="R2990" i="2"/>
  <c r="Q2990" i="2"/>
  <c r="P2990" i="2"/>
  <c r="O2990" i="2"/>
  <c r="N2990" i="2"/>
  <c r="M2990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AG2989" i="2"/>
  <c r="AF2989" i="2"/>
  <c r="Y2989" i="2"/>
  <c r="AA2989" i="2" s="1"/>
  <c r="AE2989" i="2" s="1"/>
  <c r="AD2989" i="2" s="1"/>
  <c r="AC2989" i="2" s="1"/>
  <c r="X2989" i="2"/>
  <c r="W2989" i="2"/>
  <c r="V2989" i="2"/>
  <c r="U2989" i="2"/>
  <c r="S2989" i="2"/>
  <c r="R2989" i="2"/>
  <c r="Q2989" i="2"/>
  <c r="P2989" i="2"/>
  <c r="O2989" i="2"/>
  <c r="N2989" i="2"/>
  <c r="M2989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AG2988" i="2"/>
  <c r="AF2988" i="2"/>
  <c r="Y2988" i="2"/>
  <c r="AA2988" i="2" s="1"/>
  <c r="AE2988" i="2" s="1"/>
  <c r="AD2988" i="2" s="1"/>
  <c r="X2988" i="2"/>
  <c r="W2988" i="2"/>
  <c r="V2988" i="2"/>
  <c r="U2988" i="2"/>
  <c r="S2988" i="2"/>
  <c r="R2988" i="2"/>
  <c r="Q2988" i="2"/>
  <c r="P2988" i="2"/>
  <c r="O2988" i="2"/>
  <c r="N2988" i="2"/>
  <c r="M2988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AG2987" i="2"/>
  <c r="AF2987" i="2"/>
  <c r="Y2987" i="2"/>
  <c r="AA2987" i="2" s="1"/>
  <c r="AE2987" i="2" s="1"/>
  <c r="AD2987" i="2" s="1"/>
  <c r="X2987" i="2"/>
  <c r="W2987" i="2"/>
  <c r="V2987" i="2"/>
  <c r="U2987" i="2"/>
  <c r="S2987" i="2"/>
  <c r="R2987" i="2"/>
  <c r="Q2987" i="2"/>
  <c r="P2987" i="2"/>
  <c r="O2987" i="2"/>
  <c r="N2987" i="2"/>
  <c r="M2987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AG2986" i="2"/>
  <c r="AF2986" i="2"/>
  <c r="Y2986" i="2"/>
  <c r="AA2986" i="2" s="1"/>
  <c r="X2986" i="2"/>
  <c r="W2986" i="2"/>
  <c r="V2986" i="2"/>
  <c r="U2986" i="2"/>
  <c r="S2986" i="2"/>
  <c r="R2986" i="2"/>
  <c r="Q2986" i="2"/>
  <c r="P2986" i="2"/>
  <c r="O2986" i="2"/>
  <c r="N2986" i="2"/>
  <c r="M2986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AG2985" i="2"/>
  <c r="AF2985" i="2"/>
  <c r="Y2985" i="2"/>
  <c r="AA2985" i="2" s="1"/>
  <c r="AE2985" i="2" s="1"/>
  <c r="AD2985" i="2" s="1"/>
  <c r="X2985" i="2"/>
  <c r="W2985" i="2"/>
  <c r="V2985" i="2"/>
  <c r="U2985" i="2"/>
  <c r="S2985" i="2"/>
  <c r="R2985" i="2"/>
  <c r="Q2985" i="2"/>
  <c r="P2985" i="2"/>
  <c r="O2985" i="2"/>
  <c r="N2985" i="2"/>
  <c r="M2985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AG2984" i="2"/>
  <c r="AF2984" i="2"/>
  <c r="Y2984" i="2"/>
  <c r="AA2984" i="2" s="1"/>
  <c r="AE2984" i="2" s="1"/>
  <c r="AD2984" i="2" s="1"/>
  <c r="X2984" i="2"/>
  <c r="W2984" i="2"/>
  <c r="V2984" i="2"/>
  <c r="U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AG2983" i="2"/>
  <c r="AF2983" i="2"/>
  <c r="Y2983" i="2"/>
  <c r="AA2983" i="2" s="1"/>
  <c r="AE2983" i="2" s="1"/>
  <c r="AD2983" i="2" s="1"/>
  <c r="X2983" i="2"/>
  <c r="W2983" i="2"/>
  <c r="V2983" i="2"/>
  <c r="U2983" i="2"/>
  <c r="S2983" i="2"/>
  <c r="R2983" i="2"/>
  <c r="Q2983" i="2"/>
  <c r="P2983" i="2"/>
  <c r="O2983" i="2"/>
  <c r="N2983" i="2"/>
  <c r="M2983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AG2982" i="2"/>
  <c r="AF2982" i="2"/>
  <c r="Y2982" i="2"/>
  <c r="AA2982" i="2" s="1"/>
  <c r="AE2982" i="2" s="1"/>
  <c r="AD2982" i="2" s="1"/>
  <c r="X2982" i="2"/>
  <c r="W2982" i="2"/>
  <c r="V2982" i="2"/>
  <c r="U2982" i="2"/>
  <c r="S2982" i="2"/>
  <c r="R2982" i="2"/>
  <c r="Q2982" i="2"/>
  <c r="P2982" i="2"/>
  <c r="O2982" i="2"/>
  <c r="N2982" i="2"/>
  <c r="M2982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AG2981" i="2"/>
  <c r="AF2981" i="2"/>
  <c r="Y2981" i="2"/>
  <c r="AA2981" i="2" s="1"/>
  <c r="AE2981" i="2" s="1"/>
  <c r="AD2981" i="2" s="1"/>
  <c r="AC2981" i="2" s="1"/>
  <c r="X2981" i="2"/>
  <c r="W2981" i="2"/>
  <c r="V2981" i="2"/>
  <c r="U2981" i="2"/>
  <c r="S2981" i="2"/>
  <c r="R2981" i="2"/>
  <c r="Q2981" i="2"/>
  <c r="P2981" i="2"/>
  <c r="O2981" i="2"/>
  <c r="N2981" i="2"/>
  <c r="M2981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AG2980" i="2"/>
  <c r="AF2980" i="2"/>
  <c r="Y2980" i="2"/>
  <c r="AA2980" i="2" s="1"/>
  <c r="AE2980" i="2" s="1"/>
  <c r="AD2980" i="2" s="1"/>
  <c r="X2980" i="2"/>
  <c r="W2980" i="2"/>
  <c r="V2980" i="2"/>
  <c r="U2980" i="2"/>
  <c r="S2980" i="2"/>
  <c r="R2980" i="2"/>
  <c r="Q2980" i="2"/>
  <c r="P2980" i="2"/>
  <c r="O2980" i="2"/>
  <c r="N2980" i="2"/>
  <c r="M2980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AG2979" i="2"/>
  <c r="AF2979" i="2"/>
  <c r="Y2979" i="2"/>
  <c r="AA2979" i="2" s="1"/>
  <c r="AE2979" i="2" s="1"/>
  <c r="AD2979" i="2" s="1"/>
  <c r="X2979" i="2"/>
  <c r="W2979" i="2"/>
  <c r="V2979" i="2"/>
  <c r="U2979" i="2"/>
  <c r="S2979" i="2"/>
  <c r="R2979" i="2"/>
  <c r="Q2979" i="2"/>
  <c r="P2979" i="2"/>
  <c r="O2979" i="2"/>
  <c r="N2979" i="2"/>
  <c r="M2979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AG2978" i="2"/>
  <c r="AF2978" i="2"/>
  <c r="Y2978" i="2"/>
  <c r="AA2978" i="2" s="1"/>
  <c r="X2978" i="2"/>
  <c r="W2978" i="2"/>
  <c r="V2978" i="2"/>
  <c r="U2978" i="2"/>
  <c r="S2978" i="2"/>
  <c r="R2978" i="2"/>
  <c r="Q2978" i="2"/>
  <c r="P2978" i="2"/>
  <c r="O2978" i="2"/>
  <c r="N2978" i="2"/>
  <c r="M2978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AG2977" i="2"/>
  <c r="AF2977" i="2"/>
  <c r="Y2977" i="2"/>
  <c r="AA2977" i="2" s="1"/>
  <c r="AE2977" i="2" s="1"/>
  <c r="AD2977" i="2" s="1"/>
  <c r="X2977" i="2"/>
  <c r="W2977" i="2"/>
  <c r="V2977" i="2"/>
  <c r="U2977" i="2"/>
  <c r="S2977" i="2"/>
  <c r="R2977" i="2"/>
  <c r="Q2977" i="2"/>
  <c r="P2977" i="2"/>
  <c r="O2977" i="2"/>
  <c r="N2977" i="2"/>
  <c r="M2977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AG2976" i="2"/>
  <c r="AF2976" i="2"/>
  <c r="Y2976" i="2"/>
  <c r="AA2976" i="2" s="1"/>
  <c r="AE2976" i="2" s="1"/>
  <c r="AD2976" i="2" s="1"/>
  <c r="X2976" i="2"/>
  <c r="W2976" i="2"/>
  <c r="V2976" i="2"/>
  <c r="U2976" i="2"/>
  <c r="S2976" i="2"/>
  <c r="R2976" i="2"/>
  <c r="Q2976" i="2"/>
  <c r="P2976" i="2"/>
  <c r="O2976" i="2"/>
  <c r="N2976" i="2"/>
  <c r="M2976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AG2975" i="2"/>
  <c r="AF2975" i="2"/>
  <c r="Y2975" i="2"/>
  <c r="AA2975" i="2" s="1"/>
  <c r="AE2975" i="2" s="1"/>
  <c r="AD2975" i="2" s="1"/>
  <c r="X2975" i="2"/>
  <c r="W2975" i="2"/>
  <c r="V2975" i="2"/>
  <c r="U2975" i="2"/>
  <c r="S2975" i="2"/>
  <c r="R2975" i="2"/>
  <c r="Q2975" i="2"/>
  <c r="P2975" i="2"/>
  <c r="O2975" i="2"/>
  <c r="N2975" i="2"/>
  <c r="M2975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AG2974" i="2"/>
  <c r="AF2974" i="2"/>
  <c r="Y2974" i="2"/>
  <c r="AA2974" i="2" s="1"/>
  <c r="AE2974" i="2" s="1"/>
  <c r="AD2974" i="2" s="1"/>
  <c r="X2974" i="2"/>
  <c r="W2974" i="2"/>
  <c r="V2974" i="2"/>
  <c r="U2974" i="2"/>
  <c r="S2974" i="2"/>
  <c r="R2974" i="2"/>
  <c r="Q2974" i="2"/>
  <c r="P2974" i="2"/>
  <c r="O2974" i="2"/>
  <c r="N2974" i="2"/>
  <c r="M2974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AG2973" i="2"/>
  <c r="AF2973" i="2"/>
  <c r="Y2973" i="2"/>
  <c r="AA2973" i="2" s="1"/>
  <c r="AE2973" i="2" s="1"/>
  <c r="AD2973" i="2" s="1"/>
  <c r="AC2973" i="2" s="1"/>
  <c r="X2973" i="2"/>
  <c r="W2973" i="2"/>
  <c r="V2973" i="2"/>
  <c r="U2973" i="2"/>
  <c r="S2973" i="2"/>
  <c r="R2973" i="2"/>
  <c r="Q2973" i="2"/>
  <c r="P2973" i="2"/>
  <c r="O2973" i="2"/>
  <c r="N2973" i="2"/>
  <c r="M2973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AG2972" i="2"/>
  <c r="AF2972" i="2"/>
  <c r="Y2972" i="2"/>
  <c r="AA2972" i="2" s="1"/>
  <c r="AE2972" i="2" s="1"/>
  <c r="AD2972" i="2" s="1"/>
  <c r="X2972" i="2"/>
  <c r="W2972" i="2"/>
  <c r="V2972" i="2"/>
  <c r="U2972" i="2"/>
  <c r="S2972" i="2"/>
  <c r="R2972" i="2"/>
  <c r="Q2972" i="2"/>
  <c r="P2972" i="2"/>
  <c r="O2972" i="2"/>
  <c r="N2972" i="2"/>
  <c r="M2972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AG2971" i="2"/>
  <c r="AF2971" i="2"/>
  <c r="Y2971" i="2"/>
  <c r="AA2971" i="2" s="1"/>
  <c r="AE2971" i="2" s="1"/>
  <c r="AD2971" i="2" s="1"/>
  <c r="X2971" i="2"/>
  <c r="W2971" i="2"/>
  <c r="V2971" i="2"/>
  <c r="U2971" i="2"/>
  <c r="S2971" i="2"/>
  <c r="R2971" i="2"/>
  <c r="Q2971" i="2"/>
  <c r="P2971" i="2"/>
  <c r="O2971" i="2"/>
  <c r="N2971" i="2"/>
  <c r="M2971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AG2970" i="2"/>
  <c r="AF2970" i="2"/>
  <c r="Y2970" i="2"/>
  <c r="AA2970" i="2" s="1"/>
  <c r="X2970" i="2"/>
  <c r="W2970" i="2"/>
  <c r="V2970" i="2"/>
  <c r="U2970" i="2"/>
  <c r="S2970" i="2"/>
  <c r="R2970" i="2"/>
  <c r="Q2970" i="2"/>
  <c r="P2970" i="2"/>
  <c r="O2970" i="2"/>
  <c r="N2970" i="2"/>
  <c r="M2970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AG2969" i="2"/>
  <c r="AF2969" i="2"/>
  <c r="Y2969" i="2"/>
  <c r="AA2969" i="2" s="1"/>
  <c r="AE2969" i="2" s="1"/>
  <c r="AD2969" i="2" s="1"/>
  <c r="X2969" i="2"/>
  <c r="W2969" i="2"/>
  <c r="V2969" i="2"/>
  <c r="U2969" i="2"/>
  <c r="S2969" i="2"/>
  <c r="R2969" i="2"/>
  <c r="Q2969" i="2"/>
  <c r="P2969" i="2"/>
  <c r="O2969" i="2"/>
  <c r="N2969" i="2"/>
  <c r="M2969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AG2968" i="2"/>
  <c r="AF2968" i="2"/>
  <c r="Y2968" i="2"/>
  <c r="AA2968" i="2" s="1"/>
  <c r="AE2968" i="2" s="1"/>
  <c r="AD2968" i="2" s="1"/>
  <c r="X2968" i="2"/>
  <c r="W2968" i="2"/>
  <c r="V2968" i="2"/>
  <c r="U2968" i="2"/>
  <c r="S2968" i="2"/>
  <c r="R2968" i="2"/>
  <c r="Q2968" i="2"/>
  <c r="P2968" i="2"/>
  <c r="O2968" i="2"/>
  <c r="N2968" i="2"/>
  <c r="M2968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AG2967" i="2"/>
  <c r="AF2967" i="2"/>
  <c r="Y2967" i="2"/>
  <c r="AA2967" i="2" s="1"/>
  <c r="AE2967" i="2" s="1"/>
  <c r="AD2967" i="2" s="1"/>
  <c r="X2967" i="2"/>
  <c r="W2967" i="2"/>
  <c r="V2967" i="2"/>
  <c r="U2967" i="2"/>
  <c r="S2967" i="2"/>
  <c r="R2967" i="2"/>
  <c r="Q2967" i="2"/>
  <c r="P2967" i="2"/>
  <c r="O2967" i="2"/>
  <c r="N2967" i="2"/>
  <c r="M2967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AG2966" i="2"/>
  <c r="AF2966" i="2"/>
  <c r="Y2966" i="2"/>
  <c r="AA2966" i="2" s="1"/>
  <c r="AE2966" i="2" s="1"/>
  <c r="AD2966" i="2" s="1"/>
  <c r="AC2966" i="2" s="1"/>
  <c r="X2966" i="2"/>
  <c r="W2966" i="2"/>
  <c r="V2966" i="2"/>
  <c r="U2966" i="2"/>
  <c r="S2966" i="2"/>
  <c r="R2966" i="2"/>
  <c r="Q2966" i="2"/>
  <c r="P2966" i="2"/>
  <c r="O2966" i="2"/>
  <c r="N2966" i="2"/>
  <c r="M2966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AG2965" i="2"/>
  <c r="AF2965" i="2"/>
  <c r="Y2965" i="2"/>
  <c r="AA2965" i="2" s="1"/>
  <c r="AE2965" i="2" s="1"/>
  <c r="AD2965" i="2" s="1"/>
  <c r="AC2965" i="2" s="1"/>
  <c r="X2965" i="2"/>
  <c r="W2965" i="2"/>
  <c r="V2965" i="2"/>
  <c r="U2965" i="2"/>
  <c r="S2965" i="2"/>
  <c r="R2965" i="2"/>
  <c r="Q2965" i="2"/>
  <c r="P2965" i="2"/>
  <c r="O2965" i="2"/>
  <c r="N2965" i="2"/>
  <c r="M2965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AG2964" i="2"/>
  <c r="AF2964" i="2"/>
  <c r="Y2964" i="2"/>
  <c r="AA2964" i="2" s="1"/>
  <c r="AE2964" i="2" s="1"/>
  <c r="AD2964" i="2" s="1"/>
  <c r="X2964" i="2"/>
  <c r="W2964" i="2"/>
  <c r="V2964" i="2"/>
  <c r="U2964" i="2"/>
  <c r="S2964" i="2"/>
  <c r="R2964" i="2"/>
  <c r="Q2964" i="2"/>
  <c r="P2964" i="2"/>
  <c r="O2964" i="2"/>
  <c r="N2964" i="2"/>
  <c r="M2964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AG2963" i="2"/>
  <c r="AF2963" i="2"/>
  <c r="Y2963" i="2"/>
  <c r="AA2963" i="2" s="1"/>
  <c r="AE2963" i="2" s="1"/>
  <c r="AD2963" i="2" s="1"/>
  <c r="X2963" i="2"/>
  <c r="W2963" i="2"/>
  <c r="V2963" i="2"/>
  <c r="U2963" i="2"/>
  <c r="S2963" i="2"/>
  <c r="R2963" i="2"/>
  <c r="Q2963" i="2"/>
  <c r="P2963" i="2"/>
  <c r="O2963" i="2"/>
  <c r="N2963" i="2"/>
  <c r="M2963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AG2962" i="2"/>
  <c r="AF2962" i="2"/>
  <c r="Y2962" i="2"/>
  <c r="AA2962" i="2" s="1"/>
  <c r="X2962" i="2"/>
  <c r="W2962" i="2"/>
  <c r="V2962" i="2"/>
  <c r="U2962" i="2"/>
  <c r="S2962" i="2"/>
  <c r="R2962" i="2"/>
  <c r="Q2962" i="2"/>
  <c r="P2962" i="2"/>
  <c r="O2962" i="2"/>
  <c r="N2962" i="2"/>
  <c r="M2962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AG2961" i="2"/>
  <c r="AF2961" i="2"/>
  <c r="Y2961" i="2"/>
  <c r="AA2961" i="2" s="1"/>
  <c r="AE2961" i="2" s="1"/>
  <c r="AD2961" i="2" s="1"/>
  <c r="X2961" i="2"/>
  <c r="W2961" i="2"/>
  <c r="V2961" i="2"/>
  <c r="U2961" i="2"/>
  <c r="S2961" i="2"/>
  <c r="R2961" i="2"/>
  <c r="Q2961" i="2"/>
  <c r="P2961" i="2"/>
  <c r="O2961" i="2"/>
  <c r="N2961" i="2"/>
  <c r="M2961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AG2960" i="2"/>
  <c r="AF2960" i="2"/>
  <c r="Y2960" i="2"/>
  <c r="AA2960" i="2" s="1"/>
  <c r="AE2960" i="2" s="1"/>
  <c r="AD2960" i="2" s="1"/>
  <c r="X2960" i="2"/>
  <c r="W2960" i="2"/>
  <c r="V2960" i="2"/>
  <c r="U2960" i="2"/>
  <c r="S2960" i="2"/>
  <c r="R2960" i="2"/>
  <c r="Q2960" i="2"/>
  <c r="P2960" i="2"/>
  <c r="O2960" i="2"/>
  <c r="N2960" i="2"/>
  <c r="M2960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AG2959" i="2"/>
  <c r="AF2959" i="2"/>
  <c r="Y2959" i="2"/>
  <c r="AA2959" i="2" s="1"/>
  <c r="AE2959" i="2" s="1"/>
  <c r="AD2959" i="2" s="1"/>
  <c r="X2959" i="2"/>
  <c r="W2959" i="2"/>
  <c r="V2959" i="2"/>
  <c r="U2959" i="2"/>
  <c r="S2959" i="2"/>
  <c r="R2959" i="2"/>
  <c r="Q2959" i="2"/>
  <c r="P2959" i="2"/>
  <c r="O2959" i="2"/>
  <c r="N2959" i="2"/>
  <c r="M2959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AG2958" i="2"/>
  <c r="AF2958" i="2"/>
  <c r="Y2958" i="2"/>
  <c r="AA2958" i="2" s="1"/>
  <c r="AE2958" i="2" s="1"/>
  <c r="AD2958" i="2" s="1"/>
  <c r="X2958" i="2"/>
  <c r="W2958" i="2"/>
  <c r="V2958" i="2"/>
  <c r="U2958" i="2"/>
  <c r="S2958" i="2"/>
  <c r="R2958" i="2"/>
  <c r="Q2958" i="2"/>
  <c r="P2958" i="2"/>
  <c r="O2958" i="2"/>
  <c r="N2958" i="2"/>
  <c r="M2958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AG2957" i="2"/>
  <c r="AF2957" i="2"/>
  <c r="Y2957" i="2"/>
  <c r="AA2957" i="2" s="1"/>
  <c r="AE2957" i="2" s="1"/>
  <c r="AD2957" i="2" s="1"/>
  <c r="X2957" i="2"/>
  <c r="W2957" i="2"/>
  <c r="V2957" i="2"/>
  <c r="U2957" i="2"/>
  <c r="S2957" i="2"/>
  <c r="R2957" i="2"/>
  <c r="Q2957" i="2"/>
  <c r="P2957" i="2"/>
  <c r="O2957" i="2"/>
  <c r="N2957" i="2"/>
  <c r="M2957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AG2956" i="2"/>
  <c r="AF2956" i="2"/>
  <c r="Y2956" i="2"/>
  <c r="AA2956" i="2" s="1"/>
  <c r="AE2956" i="2" s="1"/>
  <c r="AD2956" i="2" s="1"/>
  <c r="X2956" i="2"/>
  <c r="W2956" i="2"/>
  <c r="V2956" i="2"/>
  <c r="U2956" i="2"/>
  <c r="S2956" i="2"/>
  <c r="R2956" i="2"/>
  <c r="Q2956" i="2"/>
  <c r="P2956" i="2"/>
  <c r="O2956" i="2"/>
  <c r="N2956" i="2"/>
  <c r="M2956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AG2955" i="2"/>
  <c r="AF2955" i="2"/>
  <c r="Y2955" i="2"/>
  <c r="AA2955" i="2" s="1"/>
  <c r="AE2955" i="2" s="1"/>
  <c r="AD2955" i="2" s="1"/>
  <c r="X2955" i="2"/>
  <c r="W2955" i="2"/>
  <c r="V2955" i="2"/>
  <c r="U2955" i="2"/>
  <c r="S2955" i="2"/>
  <c r="R2955" i="2"/>
  <c r="Q2955" i="2"/>
  <c r="P2955" i="2"/>
  <c r="O2955" i="2"/>
  <c r="N2955" i="2"/>
  <c r="M2955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AG2954" i="2"/>
  <c r="AF2954" i="2"/>
  <c r="Y2954" i="2"/>
  <c r="AA2954" i="2" s="1"/>
  <c r="X2954" i="2"/>
  <c r="W2954" i="2"/>
  <c r="V2954" i="2"/>
  <c r="U2954" i="2"/>
  <c r="S2954" i="2"/>
  <c r="R2954" i="2"/>
  <c r="Q2954" i="2"/>
  <c r="P2954" i="2"/>
  <c r="O2954" i="2"/>
  <c r="N2954" i="2"/>
  <c r="M2954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AG2953" i="2"/>
  <c r="AF2953" i="2"/>
  <c r="Y2953" i="2"/>
  <c r="AA2953" i="2" s="1"/>
  <c r="AE2953" i="2" s="1"/>
  <c r="AD2953" i="2" s="1"/>
  <c r="X2953" i="2"/>
  <c r="W2953" i="2"/>
  <c r="V2953" i="2"/>
  <c r="U2953" i="2"/>
  <c r="S2953" i="2"/>
  <c r="R2953" i="2"/>
  <c r="Q2953" i="2"/>
  <c r="P2953" i="2"/>
  <c r="O2953" i="2"/>
  <c r="N2953" i="2"/>
  <c r="M2953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AG2952" i="2"/>
  <c r="AF2952" i="2"/>
  <c r="Y2952" i="2"/>
  <c r="AA2952" i="2" s="1"/>
  <c r="AE2952" i="2" s="1"/>
  <c r="AD2952" i="2" s="1"/>
  <c r="X2952" i="2"/>
  <c r="W2952" i="2"/>
  <c r="V2952" i="2"/>
  <c r="U2952" i="2"/>
  <c r="S2952" i="2"/>
  <c r="R2952" i="2"/>
  <c r="Q2952" i="2"/>
  <c r="P2952" i="2"/>
  <c r="O2952" i="2"/>
  <c r="N2952" i="2"/>
  <c r="M2952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AG2951" i="2"/>
  <c r="AF2951" i="2"/>
  <c r="Y2951" i="2"/>
  <c r="AA2951" i="2" s="1"/>
  <c r="AE2951" i="2" s="1"/>
  <c r="AD2951" i="2" s="1"/>
  <c r="X2951" i="2"/>
  <c r="W2951" i="2"/>
  <c r="V2951" i="2"/>
  <c r="U2951" i="2"/>
  <c r="S2951" i="2"/>
  <c r="R2951" i="2"/>
  <c r="Q2951" i="2"/>
  <c r="P2951" i="2"/>
  <c r="O2951" i="2"/>
  <c r="N2951" i="2"/>
  <c r="M2951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AG2950" i="2"/>
  <c r="AF2950" i="2"/>
  <c r="Y2950" i="2"/>
  <c r="AA2950" i="2" s="1"/>
  <c r="AE2950" i="2" s="1"/>
  <c r="AD2950" i="2" s="1"/>
  <c r="X2950" i="2"/>
  <c r="W2950" i="2"/>
  <c r="V2950" i="2"/>
  <c r="U2950" i="2"/>
  <c r="S2950" i="2"/>
  <c r="R2950" i="2"/>
  <c r="Q2950" i="2"/>
  <c r="P2950" i="2"/>
  <c r="O2950" i="2"/>
  <c r="N2950" i="2"/>
  <c r="M2950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AG2949" i="2"/>
  <c r="AF2949" i="2"/>
  <c r="Y2949" i="2"/>
  <c r="AA2949" i="2" s="1"/>
  <c r="AE2949" i="2" s="1"/>
  <c r="AD2949" i="2" s="1"/>
  <c r="AC2949" i="2" s="1"/>
  <c r="X2949" i="2"/>
  <c r="W2949" i="2"/>
  <c r="V2949" i="2"/>
  <c r="U2949" i="2"/>
  <c r="S2949" i="2"/>
  <c r="R2949" i="2"/>
  <c r="Q2949" i="2"/>
  <c r="P2949" i="2"/>
  <c r="O2949" i="2"/>
  <c r="N2949" i="2"/>
  <c r="M2949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AG2948" i="2"/>
  <c r="AF2948" i="2"/>
  <c r="Y2948" i="2"/>
  <c r="AA2948" i="2" s="1"/>
  <c r="AE2948" i="2" s="1"/>
  <c r="AD2948" i="2" s="1"/>
  <c r="X2948" i="2"/>
  <c r="W2948" i="2"/>
  <c r="V2948" i="2"/>
  <c r="U2948" i="2"/>
  <c r="S2948" i="2"/>
  <c r="R2948" i="2"/>
  <c r="Q2948" i="2"/>
  <c r="P2948" i="2"/>
  <c r="O2948" i="2"/>
  <c r="N2948" i="2"/>
  <c r="M2948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AG2947" i="2"/>
  <c r="AF2947" i="2"/>
  <c r="Y2947" i="2"/>
  <c r="AA2947" i="2" s="1"/>
  <c r="AE2947" i="2" s="1"/>
  <c r="AD2947" i="2" s="1"/>
  <c r="X2947" i="2"/>
  <c r="W2947" i="2"/>
  <c r="V2947" i="2"/>
  <c r="U2947" i="2"/>
  <c r="S2947" i="2"/>
  <c r="R2947" i="2"/>
  <c r="Q2947" i="2"/>
  <c r="P2947" i="2"/>
  <c r="O2947" i="2"/>
  <c r="N2947" i="2"/>
  <c r="M2947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AG2946" i="2"/>
  <c r="AF2946" i="2"/>
  <c r="Y2946" i="2"/>
  <c r="AA2946" i="2" s="1"/>
  <c r="X2946" i="2"/>
  <c r="W2946" i="2"/>
  <c r="V2946" i="2"/>
  <c r="U2946" i="2"/>
  <c r="S2946" i="2"/>
  <c r="R2946" i="2"/>
  <c r="Q2946" i="2"/>
  <c r="P2946" i="2"/>
  <c r="O2946" i="2"/>
  <c r="N2946" i="2"/>
  <c r="M2946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AG2945" i="2"/>
  <c r="AF2945" i="2"/>
  <c r="Y2945" i="2"/>
  <c r="AA2945" i="2" s="1"/>
  <c r="AE2945" i="2" s="1"/>
  <c r="AD2945" i="2" s="1"/>
  <c r="X2945" i="2"/>
  <c r="W2945" i="2"/>
  <c r="V2945" i="2"/>
  <c r="U2945" i="2"/>
  <c r="S2945" i="2"/>
  <c r="R2945" i="2"/>
  <c r="Q2945" i="2"/>
  <c r="P2945" i="2"/>
  <c r="O2945" i="2"/>
  <c r="N2945" i="2"/>
  <c r="M2945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AG2944" i="2"/>
  <c r="AF2944" i="2"/>
  <c r="Y2944" i="2"/>
  <c r="AA2944" i="2" s="1"/>
  <c r="AE2944" i="2" s="1"/>
  <c r="AD2944" i="2" s="1"/>
  <c r="X2944" i="2"/>
  <c r="W2944" i="2"/>
  <c r="V2944" i="2"/>
  <c r="U2944" i="2"/>
  <c r="S2944" i="2"/>
  <c r="R2944" i="2"/>
  <c r="Q2944" i="2"/>
  <c r="P2944" i="2"/>
  <c r="O2944" i="2"/>
  <c r="N2944" i="2"/>
  <c r="M2944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AG2943" i="2"/>
  <c r="AF2943" i="2"/>
  <c r="Y2943" i="2"/>
  <c r="AA2943" i="2" s="1"/>
  <c r="AE2943" i="2" s="1"/>
  <c r="AD2943" i="2" s="1"/>
  <c r="AC2943" i="2" s="1"/>
  <c r="X2943" i="2"/>
  <c r="W2943" i="2"/>
  <c r="V2943" i="2"/>
  <c r="U2943" i="2"/>
  <c r="S2943" i="2"/>
  <c r="R2943" i="2"/>
  <c r="Q2943" i="2"/>
  <c r="P2943" i="2"/>
  <c r="O2943" i="2"/>
  <c r="N2943" i="2"/>
  <c r="M2943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AG2942" i="2"/>
  <c r="AF2942" i="2"/>
  <c r="Y2942" i="2"/>
  <c r="AA2942" i="2" s="1"/>
  <c r="AE2942" i="2" s="1"/>
  <c r="AD2942" i="2" s="1"/>
  <c r="X2942" i="2"/>
  <c r="W2942" i="2"/>
  <c r="V2942" i="2"/>
  <c r="U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AG2941" i="2"/>
  <c r="AF2941" i="2"/>
  <c r="Y2941" i="2"/>
  <c r="AA2941" i="2" s="1"/>
  <c r="AE2941" i="2" s="1"/>
  <c r="AD2941" i="2" s="1"/>
  <c r="X2941" i="2"/>
  <c r="W2941" i="2"/>
  <c r="V2941" i="2"/>
  <c r="U2941" i="2"/>
  <c r="S2941" i="2"/>
  <c r="R2941" i="2"/>
  <c r="Q2941" i="2"/>
  <c r="P2941" i="2"/>
  <c r="O2941" i="2"/>
  <c r="N2941" i="2"/>
  <c r="M2941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AG2940" i="2"/>
  <c r="AF2940" i="2"/>
  <c r="Y2940" i="2"/>
  <c r="AA2940" i="2" s="1"/>
  <c r="AE2940" i="2" s="1"/>
  <c r="AD2940" i="2" s="1"/>
  <c r="X2940" i="2"/>
  <c r="W2940" i="2"/>
  <c r="V2940" i="2"/>
  <c r="U2940" i="2"/>
  <c r="S2940" i="2"/>
  <c r="R2940" i="2"/>
  <c r="Q2940" i="2"/>
  <c r="P2940" i="2"/>
  <c r="O2940" i="2"/>
  <c r="N2940" i="2"/>
  <c r="M2940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AG2939" i="2"/>
  <c r="AF2939" i="2"/>
  <c r="Y2939" i="2"/>
  <c r="AA2939" i="2" s="1"/>
  <c r="AE2939" i="2" s="1"/>
  <c r="AD2939" i="2" s="1"/>
  <c r="X2939" i="2"/>
  <c r="W2939" i="2"/>
  <c r="V2939" i="2"/>
  <c r="U2939" i="2"/>
  <c r="S2939" i="2"/>
  <c r="R2939" i="2"/>
  <c r="Q2939" i="2"/>
  <c r="P2939" i="2"/>
  <c r="O2939" i="2"/>
  <c r="N2939" i="2"/>
  <c r="M2939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AG2938" i="2"/>
  <c r="AF2938" i="2"/>
  <c r="Y2938" i="2"/>
  <c r="AA2938" i="2" s="1"/>
  <c r="X2938" i="2"/>
  <c r="W2938" i="2"/>
  <c r="V2938" i="2"/>
  <c r="U2938" i="2"/>
  <c r="S2938" i="2"/>
  <c r="R2938" i="2"/>
  <c r="Q2938" i="2"/>
  <c r="P2938" i="2"/>
  <c r="O2938" i="2"/>
  <c r="N2938" i="2"/>
  <c r="M2938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AG2937" i="2"/>
  <c r="AF2937" i="2"/>
  <c r="Y2937" i="2"/>
  <c r="AA2937" i="2" s="1"/>
  <c r="AE2937" i="2" s="1"/>
  <c r="AD2937" i="2" s="1"/>
  <c r="X2937" i="2"/>
  <c r="W2937" i="2"/>
  <c r="V2937" i="2"/>
  <c r="U2937" i="2"/>
  <c r="S2937" i="2"/>
  <c r="R2937" i="2"/>
  <c r="Q2937" i="2"/>
  <c r="P2937" i="2"/>
  <c r="O2937" i="2"/>
  <c r="N2937" i="2"/>
  <c r="M2937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AG2936" i="2"/>
  <c r="AF2936" i="2"/>
  <c r="Y2936" i="2"/>
  <c r="AA2936" i="2" s="1"/>
  <c r="AE2936" i="2" s="1"/>
  <c r="AD2936" i="2" s="1"/>
  <c r="X2936" i="2"/>
  <c r="W2936" i="2"/>
  <c r="V2936" i="2"/>
  <c r="U2936" i="2"/>
  <c r="S2936" i="2"/>
  <c r="R2936" i="2"/>
  <c r="Q2936" i="2"/>
  <c r="P2936" i="2"/>
  <c r="O2936" i="2"/>
  <c r="N2936" i="2"/>
  <c r="M2936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AG2935" i="2"/>
  <c r="AF2935" i="2"/>
  <c r="Y2935" i="2"/>
  <c r="AA2935" i="2" s="1"/>
  <c r="AE2935" i="2" s="1"/>
  <c r="AD2935" i="2" s="1"/>
  <c r="X2935" i="2"/>
  <c r="W2935" i="2"/>
  <c r="V2935" i="2"/>
  <c r="U2935" i="2"/>
  <c r="S2935" i="2"/>
  <c r="R2935" i="2"/>
  <c r="Q2935" i="2"/>
  <c r="P2935" i="2"/>
  <c r="O2935" i="2"/>
  <c r="N2935" i="2"/>
  <c r="M2935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AG2934" i="2"/>
  <c r="AF2934" i="2"/>
  <c r="Y2934" i="2"/>
  <c r="AA2934" i="2" s="1"/>
  <c r="AE2934" i="2" s="1"/>
  <c r="AD2934" i="2" s="1"/>
  <c r="AC2934" i="2" s="1"/>
  <c r="X2934" i="2"/>
  <c r="W2934" i="2"/>
  <c r="V2934" i="2"/>
  <c r="U2934" i="2"/>
  <c r="S2934" i="2"/>
  <c r="R2934" i="2"/>
  <c r="Q2934" i="2"/>
  <c r="P2934" i="2"/>
  <c r="O2934" i="2"/>
  <c r="N2934" i="2"/>
  <c r="M2934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AG2933" i="2"/>
  <c r="AF2933" i="2"/>
  <c r="Y2933" i="2"/>
  <c r="AA2933" i="2" s="1"/>
  <c r="AE2933" i="2" s="1"/>
  <c r="AD2933" i="2" s="1"/>
  <c r="X2933" i="2"/>
  <c r="W2933" i="2"/>
  <c r="V2933" i="2"/>
  <c r="U2933" i="2"/>
  <c r="S2933" i="2"/>
  <c r="R2933" i="2"/>
  <c r="Q2933" i="2"/>
  <c r="P2933" i="2"/>
  <c r="O2933" i="2"/>
  <c r="N2933" i="2"/>
  <c r="M2933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AG2932" i="2"/>
  <c r="AF2932" i="2"/>
  <c r="Y2932" i="2"/>
  <c r="AA2932" i="2" s="1"/>
  <c r="AE2932" i="2" s="1"/>
  <c r="AD2932" i="2" s="1"/>
  <c r="X2932" i="2"/>
  <c r="W2932" i="2"/>
  <c r="V2932" i="2"/>
  <c r="U2932" i="2"/>
  <c r="S2932" i="2"/>
  <c r="R2932" i="2"/>
  <c r="Q2932" i="2"/>
  <c r="P2932" i="2"/>
  <c r="O2932" i="2"/>
  <c r="N2932" i="2"/>
  <c r="M2932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AG2931" i="2"/>
  <c r="AF2931" i="2"/>
  <c r="Y2931" i="2"/>
  <c r="AA2931" i="2" s="1"/>
  <c r="AE2931" i="2" s="1"/>
  <c r="AD2931" i="2" s="1"/>
  <c r="X2931" i="2"/>
  <c r="W2931" i="2"/>
  <c r="V2931" i="2"/>
  <c r="U2931" i="2"/>
  <c r="S2931" i="2"/>
  <c r="R2931" i="2"/>
  <c r="Q2931" i="2"/>
  <c r="P2931" i="2"/>
  <c r="O2931" i="2"/>
  <c r="N2931" i="2"/>
  <c r="M2931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AG2930" i="2"/>
  <c r="AF2930" i="2"/>
  <c r="Y2930" i="2"/>
  <c r="AA2930" i="2" s="1"/>
  <c r="X2930" i="2"/>
  <c r="W2930" i="2"/>
  <c r="V2930" i="2"/>
  <c r="U2930" i="2"/>
  <c r="S2930" i="2"/>
  <c r="R2930" i="2"/>
  <c r="Q2930" i="2"/>
  <c r="P2930" i="2"/>
  <c r="O2930" i="2"/>
  <c r="N2930" i="2"/>
  <c r="M2930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AG2929" i="2"/>
  <c r="AF2929" i="2"/>
  <c r="Y2929" i="2"/>
  <c r="AA2929" i="2" s="1"/>
  <c r="AE2929" i="2" s="1"/>
  <c r="AD2929" i="2" s="1"/>
  <c r="X2929" i="2"/>
  <c r="W2929" i="2"/>
  <c r="V2929" i="2"/>
  <c r="U2929" i="2"/>
  <c r="S2929" i="2"/>
  <c r="R2929" i="2"/>
  <c r="Q2929" i="2"/>
  <c r="P2929" i="2"/>
  <c r="O2929" i="2"/>
  <c r="N2929" i="2"/>
  <c r="M2929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AG2928" i="2"/>
  <c r="AF2928" i="2"/>
  <c r="Y2928" i="2"/>
  <c r="AA2928" i="2" s="1"/>
  <c r="AE2928" i="2" s="1"/>
  <c r="AD2928" i="2" s="1"/>
  <c r="X2928" i="2"/>
  <c r="W2928" i="2"/>
  <c r="V2928" i="2"/>
  <c r="U2928" i="2"/>
  <c r="S2928" i="2"/>
  <c r="R2928" i="2"/>
  <c r="Q2928" i="2"/>
  <c r="P2928" i="2"/>
  <c r="O2928" i="2"/>
  <c r="N2928" i="2"/>
  <c r="M2928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AG2927" i="2"/>
  <c r="AF2927" i="2"/>
  <c r="Y2927" i="2"/>
  <c r="AA2927" i="2" s="1"/>
  <c r="AE2927" i="2" s="1"/>
  <c r="AD2927" i="2" s="1"/>
  <c r="X2927" i="2"/>
  <c r="W2927" i="2"/>
  <c r="V2927" i="2"/>
  <c r="U2927" i="2"/>
  <c r="S2927" i="2"/>
  <c r="R2927" i="2"/>
  <c r="Q2927" i="2"/>
  <c r="P2927" i="2"/>
  <c r="O2927" i="2"/>
  <c r="N2927" i="2"/>
  <c r="M2927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AG2926" i="2"/>
  <c r="AF2926" i="2"/>
  <c r="Y2926" i="2"/>
  <c r="AA2926" i="2" s="1"/>
  <c r="AE2926" i="2" s="1"/>
  <c r="AD2926" i="2" s="1"/>
  <c r="X2926" i="2"/>
  <c r="W2926" i="2"/>
  <c r="V2926" i="2"/>
  <c r="U2926" i="2"/>
  <c r="S2926" i="2"/>
  <c r="R2926" i="2"/>
  <c r="Q2926" i="2"/>
  <c r="P2926" i="2"/>
  <c r="O2926" i="2"/>
  <c r="N2926" i="2"/>
  <c r="M2926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AG2925" i="2"/>
  <c r="AF2925" i="2"/>
  <c r="Y2925" i="2"/>
  <c r="AA2925" i="2" s="1"/>
  <c r="AE2925" i="2" s="1"/>
  <c r="AD2925" i="2" s="1"/>
  <c r="AC2925" i="2" s="1"/>
  <c r="X2925" i="2"/>
  <c r="W2925" i="2"/>
  <c r="V2925" i="2"/>
  <c r="U2925" i="2"/>
  <c r="S2925" i="2"/>
  <c r="R2925" i="2"/>
  <c r="Q2925" i="2"/>
  <c r="P2925" i="2"/>
  <c r="O2925" i="2"/>
  <c r="N2925" i="2"/>
  <c r="M2925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AG2924" i="2"/>
  <c r="AF2924" i="2"/>
  <c r="Y2924" i="2"/>
  <c r="AA2924" i="2" s="1"/>
  <c r="AE2924" i="2" s="1"/>
  <c r="AD2924" i="2" s="1"/>
  <c r="X2924" i="2"/>
  <c r="W2924" i="2"/>
  <c r="V2924" i="2"/>
  <c r="U2924" i="2"/>
  <c r="S2924" i="2"/>
  <c r="R2924" i="2"/>
  <c r="Q2924" i="2"/>
  <c r="P2924" i="2"/>
  <c r="O2924" i="2"/>
  <c r="N2924" i="2"/>
  <c r="M2924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AG2923" i="2"/>
  <c r="AF2923" i="2"/>
  <c r="Y2923" i="2"/>
  <c r="AA2923" i="2" s="1"/>
  <c r="X2923" i="2"/>
  <c r="W2923" i="2"/>
  <c r="V2923" i="2"/>
  <c r="U2923" i="2"/>
  <c r="S2923" i="2"/>
  <c r="R2923" i="2"/>
  <c r="Q2923" i="2"/>
  <c r="P2923" i="2"/>
  <c r="O2923" i="2"/>
  <c r="N2923" i="2"/>
  <c r="M2923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AG2922" i="2"/>
  <c r="AF2922" i="2"/>
  <c r="Y2922" i="2"/>
  <c r="AA2922" i="2" s="1"/>
  <c r="X2922" i="2"/>
  <c r="W2922" i="2"/>
  <c r="V2922" i="2"/>
  <c r="U2922" i="2"/>
  <c r="S2922" i="2"/>
  <c r="R2922" i="2"/>
  <c r="Q2922" i="2"/>
  <c r="P2922" i="2"/>
  <c r="O2922" i="2"/>
  <c r="N2922" i="2"/>
  <c r="M2922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AG2921" i="2"/>
  <c r="AF2921" i="2"/>
  <c r="Y2921" i="2"/>
  <c r="AA2921" i="2" s="1"/>
  <c r="AE2921" i="2" s="1"/>
  <c r="AD2921" i="2" s="1"/>
  <c r="X2921" i="2"/>
  <c r="W2921" i="2"/>
  <c r="V2921" i="2"/>
  <c r="U2921" i="2"/>
  <c r="S2921" i="2"/>
  <c r="R2921" i="2"/>
  <c r="Q2921" i="2"/>
  <c r="P2921" i="2"/>
  <c r="O2921" i="2"/>
  <c r="N2921" i="2"/>
  <c r="M2921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AG2920" i="2"/>
  <c r="AF2920" i="2"/>
  <c r="Y2920" i="2"/>
  <c r="AA2920" i="2" s="1"/>
  <c r="AE2920" i="2" s="1"/>
  <c r="AD2920" i="2" s="1"/>
  <c r="X2920" i="2"/>
  <c r="W2920" i="2"/>
  <c r="V2920" i="2"/>
  <c r="U2920" i="2"/>
  <c r="S2920" i="2"/>
  <c r="R2920" i="2"/>
  <c r="Q2920" i="2"/>
  <c r="P2920" i="2"/>
  <c r="O2920" i="2"/>
  <c r="N2920" i="2"/>
  <c r="M2920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AG2919" i="2"/>
  <c r="AF2919" i="2"/>
  <c r="Y2919" i="2"/>
  <c r="AA2919" i="2" s="1"/>
  <c r="AE2919" i="2" s="1"/>
  <c r="AD2919" i="2" s="1"/>
  <c r="X2919" i="2"/>
  <c r="W2919" i="2"/>
  <c r="V2919" i="2"/>
  <c r="U2919" i="2"/>
  <c r="S2919" i="2"/>
  <c r="R2919" i="2"/>
  <c r="Q2919" i="2"/>
  <c r="P2919" i="2"/>
  <c r="O2919" i="2"/>
  <c r="N2919" i="2"/>
  <c r="M2919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AG2918" i="2"/>
  <c r="AF2918" i="2"/>
  <c r="Y2918" i="2"/>
  <c r="AA2918" i="2" s="1"/>
  <c r="AE2918" i="2" s="1"/>
  <c r="AD2918" i="2" s="1"/>
  <c r="X2918" i="2"/>
  <c r="W2918" i="2"/>
  <c r="V2918" i="2"/>
  <c r="U2918" i="2"/>
  <c r="S2918" i="2"/>
  <c r="R2918" i="2"/>
  <c r="Q2918" i="2"/>
  <c r="P2918" i="2"/>
  <c r="O2918" i="2"/>
  <c r="N2918" i="2"/>
  <c r="M2918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AG2917" i="2"/>
  <c r="AF2917" i="2"/>
  <c r="Y2917" i="2"/>
  <c r="AA2917" i="2" s="1"/>
  <c r="AE2917" i="2" s="1"/>
  <c r="AD2917" i="2" s="1"/>
  <c r="X2917" i="2"/>
  <c r="W2917" i="2"/>
  <c r="V2917" i="2"/>
  <c r="U2917" i="2"/>
  <c r="S2917" i="2"/>
  <c r="R2917" i="2"/>
  <c r="Q2917" i="2"/>
  <c r="P2917" i="2"/>
  <c r="O2917" i="2"/>
  <c r="N2917" i="2"/>
  <c r="M2917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AG2916" i="2"/>
  <c r="AF2916" i="2"/>
  <c r="Y2916" i="2"/>
  <c r="AA2916" i="2" s="1"/>
  <c r="AE2916" i="2" s="1"/>
  <c r="AD2916" i="2" s="1"/>
  <c r="X2916" i="2"/>
  <c r="W2916" i="2"/>
  <c r="V2916" i="2"/>
  <c r="U2916" i="2"/>
  <c r="S2916" i="2"/>
  <c r="R2916" i="2"/>
  <c r="Q2916" i="2"/>
  <c r="P2916" i="2"/>
  <c r="O2916" i="2"/>
  <c r="N2916" i="2"/>
  <c r="M2916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AG2915" i="2"/>
  <c r="AF2915" i="2"/>
  <c r="Y2915" i="2"/>
  <c r="AA2915" i="2" s="1"/>
  <c r="AE2915" i="2" s="1"/>
  <c r="AD2915" i="2" s="1"/>
  <c r="X2915" i="2"/>
  <c r="W2915" i="2"/>
  <c r="V2915" i="2"/>
  <c r="U2915" i="2"/>
  <c r="S2915" i="2"/>
  <c r="R2915" i="2"/>
  <c r="Q2915" i="2"/>
  <c r="P2915" i="2"/>
  <c r="O2915" i="2"/>
  <c r="N2915" i="2"/>
  <c r="M2915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AG2914" i="2"/>
  <c r="AF2914" i="2"/>
  <c r="Y2914" i="2"/>
  <c r="AA2914" i="2" s="1"/>
  <c r="X2914" i="2"/>
  <c r="W2914" i="2"/>
  <c r="V2914" i="2"/>
  <c r="U2914" i="2"/>
  <c r="S2914" i="2"/>
  <c r="R2914" i="2"/>
  <c r="Q2914" i="2"/>
  <c r="P2914" i="2"/>
  <c r="O2914" i="2"/>
  <c r="N2914" i="2"/>
  <c r="M2914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AG2913" i="2"/>
  <c r="AF2913" i="2"/>
  <c r="Y2913" i="2"/>
  <c r="AA2913" i="2" s="1"/>
  <c r="AE2913" i="2" s="1"/>
  <c r="AD2913" i="2" s="1"/>
  <c r="X2913" i="2"/>
  <c r="W2913" i="2"/>
  <c r="V2913" i="2"/>
  <c r="U2913" i="2"/>
  <c r="S2913" i="2"/>
  <c r="R2913" i="2"/>
  <c r="Q2913" i="2"/>
  <c r="P2913" i="2"/>
  <c r="O2913" i="2"/>
  <c r="N2913" i="2"/>
  <c r="M2913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AG2912" i="2"/>
  <c r="AF2912" i="2"/>
  <c r="Y2912" i="2"/>
  <c r="AA2912" i="2" s="1"/>
  <c r="AE2912" i="2" s="1"/>
  <c r="AD2912" i="2" s="1"/>
  <c r="X2912" i="2"/>
  <c r="W2912" i="2"/>
  <c r="V2912" i="2"/>
  <c r="U2912" i="2"/>
  <c r="S2912" i="2"/>
  <c r="R2912" i="2"/>
  <c r="Q2912" i="2"/>
  <c r="P2912" i="2"/>
  <c r="O2912" i="2"/>
  <c r="N2912" i="2"/>
  <c r="M2912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AG2911" i="2"/>
  <c r="AF2911" i="2"/>
  <c r="Y2911" i="2"/>
  <c r="AA2911" i="2" s="1"/>
  <c r="AE2911" i="2" s="1"/>
  <c r="AD2911" i="2" s="1"/>
  <c r="X2911" i="2"/>
  <c r="W2911" i="2"/>
  <c r="V2911" i="2"/>
  <c r="U2911" i="2"/>
  <c r="S2911" i="2"/>
  <c r="R2911" i="2"/>
  <c r="Q2911" i="2"/>
  <c r="P2911" i="2"/>
  <c r="O2911" i="2"/>
  <c r="N2911" i="2"/>
  <c r="M2911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AG2910" i="2"/>
  <c r="AF2910" i="2"/>
  <c r="Y2910" i="2"/>
  <c r="AA2910" i="2" s="1"/>
  <c r="AE2910" i="2" s="1"/>
  <c r="AD2910" i="2" s="1"/>
  <c r="X2910" i="2"/>
  <c r="W2910" i="2"/>
  <c r="V2910" i="2"/>
  <c r="U2910" i="2"/>
  <c r="S2910" i="2"/>
  <c r="R2910" i="2"/>
  <c r="Q2910" i="2"/>
  <c r="P2910" i="2"/>
  <c r="O2910" i="2"/>
  <c r="N2910" i="2"/>
  <c r="M2910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AG2909" i="2"/>
  <c r="AF2909" i="2"/>
  <c r="Y2909" i="2"/>
  <c r="AA2909" i="2" s="1"/>
  <c r="AE2909" i="2" s="1"/>
  <c r="AD2909" i="2" s="1"/>
  <c r="AC2909" i="2" s="1"/>
  <c r="X2909" i="2"/>
  <c r="W2909" i="2"/>
  <c r="V2909" i="2"/>
  <c r="U2909" i="2"/>
  <c r="S2909" i="2"/>
  <c r="R2909" i="2"/>
  <c r="Q2909" i="2"/>
  <c r="P2909" i="2"/>
  <c r="O2909" i="2"/>
  <c r="N2909" i="2"/>
  <c r="M2909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AG2908" i="2"/>
  <c r="AF2908" i="2"/>
  <c r="Y2908" i="2"/>
  <c r="AA2908" i="2" s="1"/>
  <c r="AE2908" i="2" s="1"/>
  <c r="AD2908" i="2" s="1"/>
  <c r="X2908" i="2"/>
  <c r="W2908" i="2"/>
  <c r="V2908" i="2"/>
  <c r="U2908" i="2"/>
  <c r="S2908" i="2"/>
  <c r="R2908" i="2"/>
  <c r="Q2908" i="2"/>
  <c r="P2908" i="2"/>
  <c r="O2908" i="2"/>
  <c r="N2908" i="2"/>
  <c r="M2908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AG2907" i="2"/>
  <c r="AF2907" i="2"/>
  <c r="Y2907" i="2"/>
  <c r="AA2907" i="2" s="1"/>
  <c r="AE2907" i="2" s="1"/>
  <c r="AD2907" i="2" s="1"/>
  <c r="X2907" i="2"/>
  <c r="W2907" i="2"/>
  <c r="V2907" i="2"/>
  <c r="U2907" i="2"/>
  <c r="S2907" i="2"/>
  <c r="R2907" i="2"/>
  <c r="Q2907" i="2"/>
  <c r="P2907" i="2"/>
  <c r="O2907" i="2"/>
  <c r="N2907" i="2"/>
  <c r="M2907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AG2906" i="2"/>
  <c r="AF2906" i="2"/>
  <c r="Y2906" i="2"/>
  <c r="AA2906" i="2" s="1"/>
  <c r="X2906" i="2"/>
  <c r="W2906" i="2"/>
  <c r="V2906" i="2"/>
  <c r="U2906" i="2"/>
  <c r="S2906" i="2"/>
  <c r="R2906" i="2"/>
  <c r="Q2906" i="2"/>
  <c r="P2906" i="2"/>
  <c r="O2906" i="2"/>
  <c r="N2906" i="2"/>
  <c r="M2906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AG2905" i="2"/>
  <c r="AF2905" i="2"/>
  <c r="Y2905" i="2"/>
  <c r="AA2905" i="2" s="1"/>
  <c r="AE2905" i="2" s="1"/>
  <c r="AD2905" i="2" s="1"/>
  <c r="X2905" i="2"/>
  <c r="W2905" i="2"/>
  <c r="V2905" i="2"/>
  <c r="U2905" i="2"/>
  <c r="S2905" i="2"/>
  <c r="R2905" i="2"/>
  <c r="Q2905" i="2"/>
  <c r="P2905" i="2"/>
  <c r="O2905" i="2"/>
  <c r="N2905" i="2"/>
  <c r="M2905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AG2904" i="2"/>
  <c r="AF2904" i="2"/>
  <c r="Y2904" i="2"/>
  <c r="AA2904" i="2" s="1"/>
  <c r="AE2904" i="2" s="1"/>
  <c r="AD2904" i="2" s="1"/>
  <c r="X2904" i="2"/>
  <c r="W2904" i="2"/>
  <c r="V2904" i="2"/>
  <c r="U2904" i="2"/>
  <c r="S2904" i="2"/>
  <c r="R2904" i="2"/>
  <c r="Q2904" i="2"/>
  <c r="P2904" i="2"/>
  <c r="O2904" i="2"/>
  <c r="N2904" i="2"/>
  <c r="M2904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AG2903" i="2"/>
  <c r="AF2903" i="2"/>
  <c r="Y2903" i="2"/>
  <c r="AA2903" i="2" s="1"/>
  <c r="AE2903" i="2" s="1"/>
  <c r="AD2903" i="2" s="1"/>
  <c r="X2903" i="2"/>
  <c r="W2903" i="2"/>
  <c r="V2903" i="2"/>
  <c r="U2903" i="2"/>
  <c r="S2903" i="2"/>
  <c r="R2903" i="2"/>
  <c r="Q2903" i="2"/>
  <c r="P2903" i="2"/>
  <c r="O2903" i="2"/>
  <c r="N2903" i="2"/>
  <c r="M2903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AG2902" i="2"/>
  <c r="AF2902" i="2"/>
  <c r="Y2902" i="2"/>
  <c r="AA2902" i="2" s="1"/>
  <c r="AE2902" i="2" s="1"/>
  <c r="AD2902" i="2" s="1"/>
  <c r="X2902" i="2"/>
  <c r="W2902" i="2"/>
  <c r="V2902" i="2"/>
  <c r="U2902" i="2"/>
  <c r="S2902" i="2"/>
  <c r="R2902" i="2"/>
  <c r="Q2902" i="2"/>
  <c r="P2902" i="2"/>
  <c r="O2902" i="2"/>
  <c r="N2902" i="2"/>
  <c r="M2902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AG2901" i="2"/>
  <c r="AF2901" i="2"/>
  <c r="Y2901" i="2"/>
  <c r="AA2901" i="2" s="1"/>
  <c r="AE2901" i="2" s="1"/>
  <c r="AD2901" i="2" s="1"/>
  <c r="AC2901" i="2" s="1"/>
  <c r="X2901" i="2"/>
  <c r="W2901" i="2"/>
  <c r="V2901" i="2"/>
  <c r="U2901" i="2"/>
  <c r="S2901" i="2"/>
  <c r="R2901" i="2"/>
  <c r="Q2901" i="2"/>
  <c r="P2901" i="2"/>
  <c r="O2901" i="2"/>
  <c r="N2901" i="2"/>
  <c r="M2901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AG2900" i="2"/>
  <c r="AF2900" i="2"/>
  <c r="Y2900" i="2"/>
  <c r="AA2900" i="2" s="1"/>
  <c r="AE2900" i="2" s="1"/>
  <c r="AD2900" i="2" s="1"/>
  <c r="X2900" i="2"/>
  <c r="W2900" i="2"/>
  <c r="V2900" i="2"/>
  <c r="U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AG2899" i="2"/>
  <c r="AF2899" i="2"/>
  <c r="Y2899" i="2"/>
  <c r="AA2899" i="2" s="1"/>
  <c r="AE2899" i="2" s="1"/>
  <c r="AD2899" i="2" s="1"/>
  <c r="X2899" i="2"/>
  <c r="W2899" i="2"/>
  <c r="V2899" i="2"/>
  <c r="U2899" i="2"/>
  <c r="S2899" i="2"/>
  <c r="R2899" i="2"/>
  <c r="Q2899" i="2"/>
  <c r="P2899" i="2"/>
  <c r="O2899" i="2"/>
  <c r="N2899" i="2"/>
  <c r="M2899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AG2898" i="2"/>
  <c r="AF2898" i="2"/>
  <c r="Y2898" i="2"/>
  <c r="AA2898" i="2" s="1"/>
  <c r="X2898" i="2"/>
  <c r="W2898" i="2"/>
  <c r="V2898" i="2"/>
  <c r="U2898" i="2"/>
  <c r="S2898" i="2"/>
  <c r="R2898" i="2"/>
  <c r="Q2898" i="2"/>
  <c r="P2898" i="2"/>
  <c r="O2898" i="2"/>
  <c r="N2898" i="2"/>
  <c r="M2898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AG2897" i="2"/>
  <c r="AF2897" i="2"/>
  <c r="Y2897" i="2"/>
  <c r="AA2897" i="2" s="1"/>
  <c r="AE2897" i="2" s="1"/>
  <c r="AD2897" i="2" s="1"/>
  <c r="X2897" i="2"/>
  <c r="W2897" i="2"/>
  <c r="V2897" i="2"/>
  <c r="U2897" i="2"/>
  <c r="S2897" i="2"/>
  <c r="R2897" i="2"/>
  <c r="Q2897" i="2"/>
  <c r="P2897" i="2"/>
  <c r="O2897" i="2"/>
  <c r="N2897" i="2"/>
  <c r="M2897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AG2896" i="2"/>
  <c r="AF2896" i="2"/>
  <c r="Y2896" i="2"/>
  <c r="AA2896" i="2" s="1"/>
  <c r="AE2896" i="2" s="1"/>
  <c r="AD2896" i="2" s="1"/>
  <c r="X2896" i="2"/>
  <c r="W2896" i="2"/>
  <c r="V2896" i="2"/>
  <c r="U2896" i="2"/>
  <c r="S2896" i="2"/>
  <c r="R2896" i="2"/>
  <c r="Q2896" i="2"/>
  <c r="P2896" i="2"/>
  <c r="O2896" i="2"/>
  <c r="N2896" i="2"/>
  <c r="M2896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AG2895" i="2"/>
  <c r="AF2895" i="2"/>
  <c r="Y2895" i="2"/>
  <c r="AA2895" i="2" s="1"/>
  <c r="AE2895" i="2" s="1"/>
  <c r="AD2895" i="2" s="1"/>
  <c r="X2895" i="2"/>
  <c r="W2895" i="2"/>
  <c r="V2895" i="2"/>
  <c r="U2895" i="2"/>
  <c r="S2895" i="2"/>
  <c r="R2895" i="2"/>
  <c r="Q2895" i="2"/>
  <c r="P2895" i="2"/>
  <c r="O2895" i="2"/>
  <c r="N2895" i="2"/>
  <c r="M2895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AG2894" i="2"/>
  <c r="AF2894" i="2"/>
  <c r="Y2894" i="2"/>
  <c r="AA2894" i="2" s="1"/>
  <c r="AE2894" i="2" s="1"/>
  <c r="AD2894" i="2" s="1"/>
  <c r="AC2894" i="2" s="1"/>
  <c r="X2894" i="2"/>
  <c r="W2894" i="2"/>
  <c r="V2894" i="2"/>
  <c r="U2894" i="2"/>
  <c r="S2894" i="2"/>
  <c r="R2894" i="2"/>
  <c r="Q2894" i="2"/>
  <c r="P2894" i="2"/>
  <c r="O2894" i="2"/>
  <c r="N2894" i="2"/>
  <c r="M2894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AG2893" i="2"/>
  <c r="AF2893" i="2"/>
  <c r="Y2893" i="2"/>
  <c r="AA2893" i="2" s="1"/>
  <c r="AE2893" i="2" s="1"/>
  <c r="AD2893" i="2" s="1"/>
  <c r="AC2893" i="2" s="1"/>
  <c r="X2893" i="2"/>
  <c r="W2893" i="2"/>
  <c r="V2893" i="2"/>
  <c r="U2893" i="2"/>
  <c r="S2893" i="2"/>
  <c r="R2893" i="2"/>
  <c r="Q2893" i="2"/>
  <c r="P2893" i="2"/>
  <c r="O2893" i="2"/>
  <c r="N2893" i="2"/>
  <c r="M2893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AG2892" i="2"/>
  <c r="AF2892" i="2"/>
  <c r="Y2892" i="2"/>
  <c r="AA2892" i="2" s="1"/>
  <c r="AE2892" i="2" s="1"/>
  <c r="AD2892" i="2" s="1"/>
  <c r="X2892" i="2"/>
  <c r="W2892" i="2"/>
  <c r="V2892" i="2"/>
  <c r="U2892" i="2"/>
  <c r="S2892" i="2"/>
  <c r="R2892" i="2"/>
  <c r="Q2892" i="2"/>
  <c r="P2892" i="2"/>
  <c r="O2892" i="2"/>
  <c r="N2892" i="2"/>
  <c r="M2892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AG2891" i="2"/>
  <c r="AF2891" i="2"/>
  <c r="Y2891" i="2"/>
  <c r="AA2891" i="2" s="1"/>
  <c r="AE2891" i="2" s="1"/>
  <c r="AD2891" i="2" s="1"/>
  <c r="X2891" i="2"/>
  <c r="W2891" i="2"/>
  <c r="V2891" i="2"/>
  <c r="U2891" i="2"/>
  <c r="S2891" i="2"/>
  <c r="R2891" i="2"/>
  <c r="Q2891" i="2"/>
  <c r="P2891" i="2"/>
  <c r="O2891" i="2"/>
  <c r="N2891" i="2"/>
  <c r="M2891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AG2890" i="2"/>
  <c r="AF2890" i="2"/>
  <c r="Y2890" i="2"/>
  <c r="AA2890" i="2" s="1"/>
  <c r="X2890" i="2"/>
  <c r="W2890" i="2"/>
  <c r="V2890" i="2"/>
  <c r="U2890" i="2"/>
  <c r="S2890" i="2"/>
  <c r="R2890" i="2"/>
  <c r="Q2890" i="2"/>
  <c r="P2890" i="2"/>
  <c r="O2890" i="2"/>
  <c r="N2890" i="2"/>
  <c r="M2890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AG2889" i="2"/>
  <c r="AF2889" i="2"/>
  <c r="Y2889" i="2"/>
  <c r="AA2889" i="2" s="1"/>
  <c r="AE2889" i="2" s="1"/>
  <c r="AD2889" i="2" s="1"/>
  <c r="X2889" i="2"/>
  <c r="W2889" i="2"/>
  <c r="V2889" i="2"/>
  <c r="U2889" i="2"/>
  <c r="S2889" i="2"/>
  <c r="R2889" i="2"/>
  <c r="Q2889" i="2"/>
  <c r="P2889" i="2"/>
  <c r="O2889" i="2"/>
  <c r="N2889" i="2"/>
  <c r="M2889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AG2888" i="2"/>
  <c r="AF2888" i="2"/>
  <c r="Y2888" i="2"/>
  <c r="AA2888" i="2" s="1"/>
  <c r="AE2888" i="2" s="1"/>
  <c r="AD2888" i="2" s="1"/>
  <c r="X2888" i="2"/>
  <c r="W2888" i="2"/>
  <c r="V2888" i="2"/>
  <c r="U2888" i="2"/>
  <c r="S2888" i="2"/>
  <c r="R2888" i="2"/>
  <c r="Q2888" i="2"/>
  <c r="P2888" i="2"/>
  <c r="O2888" i="2"/>
  <c r="N2888" i="2"/>
  <c r="M2888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AG2887" i="2"/>
  <c r="AF2887" i="2"/>
  <c r="Y2887" i="2"/>
  <c r="AA2887" i="2" s="1"/>
  <c r="AE2887" i="2" s="1"/>
  <c r="AD2887" i="2" s="1"/>
  <c r="X2887" i="2"/>
  <c r="W2887" i="2"/>
  <c r="V2887" i="2"/>
  <c r="U2887" i="2"/>
  <c r="S2887" i="2"/>
  <c r="R2887" i="2"/>
  <c r="Q2887" i="2"/>
  <c r="P2887" i="2"/>
  <c r="O2887" i="2"/>
  <c r="N2887" i="2"/>
  <c r="M2887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AG2886" i="2"/>
  <c r="AF2886" i="2"/>
  <c r="Y2886" i="2"/>
  <c r="AA2886" i="2" s="1"/>
  <c r="AE2886" i="2" s="1"/>
  <c r="AD2886" i="2" s="1"/>
  <c r="X2886" i="2"/>
  <c r="W2886" i="2"/>
  <c r="V2886" i="2"/>
  <c r="U2886" i="2"/>
  <c r="S2886" i="2"/>
  <c r="R2886" i="2"/>
  <c r="Q2886" i="2"/>
  <c r="P2886" i="2"/>
  <c r="O2886" i="2"/>
  <c r="N2886" i="2"/>
  <c r="M2886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AG2885" i="2"/>
  <c r="AF2885" i="2"/>
  <c r="Y2885" i="2"/>
  <c r="AA2885" i="2" s="1"/>
  <c r="AE2885" i="2" s="1"/>
  <c r="AD2885" i="2" s="1"/>
  <c r="X2885" i="2"/>
  <c r="W2885" i="2"/>
  <c r="V2885" i="2"/>
  <c r="U2885" i="2"/>
  <c r="S2885" i="2"/>
  <c r="R2885" i="2"/>
  <c r="Q2885" i="2"/>
  <c r="P2885" i="2"/>
  <c r="O2885" i="2"/>
  <c r="N2885" i="2"/>
  <c r="M2885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AG2884" i="2"/>
  <c r="AF2884" i="2"/>
  <c r="Y2884" i="2"/>
  <c r="AA2884" i="2" s="1"/>
  <c r="AE2884" i="2" s="1"/>
  <c r="AD2884" i="2" s="1"/>
  <c r="X2884" i="2"/>
  <c r="W2884" i="2"/>
  <c r="V2884" i="2"/>
  <c r="U2884" i="2"/>
  <c r="S2884" i="2"/>
  <c r="R2884" i="2"/>
  <c r="Q2884" i="2"/>
  <c r="P2884" i="2"/>
  <c r="O2884" i="2"/>
  <c r="N2884" i="2"/>
  <c r="M2884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AG2883" i="2"/>
  <c r="AF2883" i="2"/>
  <c r="Y2883" i="2"/>
  <c r="AA2883" i="2" s="1"/>
  <c r="AE2883" i="2" s="1"/>
  <c r="AD2883" i="2" s="1"/>
  <c r="X2883" i="2"/>
  <c r="W2883" i="2"/>
  <c r="V2883" i="2"/>
  <c r="U2883" i="2"/>
  <c r="S2883" i="2"/>
  <c r="R2883" i="2"/>
  <c r="Q2883" i="2"/>
  <c r="P2883" i="2"/>
  <c r="O2883" i="2"/>
  <c r="N2883" i="2"/>
  <c r="M2883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AG2882" i="2"/>
  <c r="AF2882" i="2"/>
  <c r="Y2882" i="2"/>
  <c r="AA2882" i="2" s="1"/>
  <c r="X2882" i="2"/>
  <c r="W2882" i="2"/>
  <c r="V2882" i="2"/>
  <c r="U2882" i="2"/>
  <c r="S2882" i="2"/>
  <c r="R2882" i="2"/>
  <c r="Q2882" i="2"/>
  <c r="P2882" i="2"/>
  <c r="O2882" i="2"/>
  <c r="N2882" i="2"/>
  <c r="M2882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AG2881" i="2"/>
  <c r="AF2881" i="2"/>
  <c r="Y2881" i="2"/>
  <c r="AA2881" i="2" s="1"/>
  <c r="AE2881" i="2" s="1"/>
  <c r="AD2881" i="2" s="1"/>
  <c r="X2881" i="2"/>
  <c r="W2881" i="2"/>
  <c r="V2881" i="2"/>
  <c r="U2881" i="2"/>
  <c r="S2881" i="2"/>
  <c r="R2881" i="2"/>
  <c r="Q2881" i="2"/>
  <c r="P2881" i="2"/>
  <c r="O2881" i="2"/>
  <c r="N2881" i="2"/>
  <c r="M2881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AG2880" i="2"/>
  <c r="AF2880" i="2"/>
  <c r="Y2880" i="2"/>
  <c r="AA2880" i="2" s="1"/>
  <c r="AE2880" i="2" s="1"/>
  <c r="AD2880" i="2" s="1"/>
  <c r="X2880" i="2"/>
  <c r="W2880" i="2"/>
  <c r="V2880" i="2"/>
  <c r="U2880" i="2"/>
  <c r="S2880" i="2"/>
  <c r="R2880" i="2"/>
  <c r="Q2880" i="2"/>
  <c r="P2880" i="2"/>
  <c r="O2880" i="2"/>
  <c r="N2880" i="2"/>
  <c r="M2880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AG2879" i="2"/>
  <c r="AF2879" i="2"/>
  <c r="Y2879" i="2"/>
  <c r="AA2879" i="2" s="1"/>
  <c r="AE2879" i="2" s="1"/>
  <c r="AD2879" i="2" s="1"/>
  <c r="X2879" i="2"/>
  <c r="W2879" i="2"/>
  <c r="V2879" i="2"/>
  <c r="U2879" i="2"/>
  <c r="S2879" i="2"/>
  <c r="R2879" i="2"/>
  <c r="Q2879" i="2"/>
  <c r="P2879" i="2"/>
  <c r="O2879" i="2"/>
  <c r="N2879" i="2"/>
  <c r="M2879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AG2878" i="2"/>
  <c r="AF2878" i="2"/>
  <c r="Y2878" i="2"/>
  <c r="AA2878" i="2" s="1"/>
  <c r="AE2878" i="2" s="1"/>
  <c r="AD2878" i="2" s="1"/>
  <c r="X2878" i="2"/>
  <c r="W2878" i="2"/>
  <c r="V2878" i="2"/>
  <c r="U2878" i="2"/>
  <c r="S2878" i="2"/>
  <c r="R2878" i="2"/>
  <c r="Q2878" i="2"/>
  <c r="P2878" i="2"/>
  <c r="O2878" i="2"/>
  <c r="N2878" i="2"/>
  <c r="M2878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AG2877" i="2"/>
  <c r="AF2877" i="2"/>
  <c r="Y2877" i="2"/>
  <c r="AA2877" i="2" s="1"/>
  <c r="AE2877" i="2" s="1"/>
  <c r="AD2877" i="2" s="1"/>
  <c r="X2877" i="2"/>
  <c r="W2877" i="2"/>
  <c r="V2877" i="2"/>
  <c r="U2877" i="2"/>
  <c r="S2877" i="2"/>
  <c r="R2877" i="2"/>
  <c r="Q2877" i="2"/>
  <c r="P2877" i="2"/>
  <c r="O2877" i="2"/>
  <c r="N2877" i="2"/>
  <c r="M2877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AG2876" i="2"/>
  <c r="AF2876" i="2"/>
  <c r="Y2876" i="2"/>
  <c r="AA2876" i="2" s="1"/>
  <c r="AE2876" i="2" s="1"/>
  <c r="AD2876" i="2" s="1"/>
  <c r="X2876" i="2"/>
  <c r="W2876" i="2"/>
  <c r="V2876" i="2"/>
  <c r="U2876" i="2"/>
  <c r="S2876" i="2"/>
  <c r="R2876" i="2"/>
  <c r="Q2876" i="2"/>
  <c r="P2876" i="2"/>
  <c r="O2876" i="2"/>
  <c r="N2876" i="2"/>
  <c r="M2876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AG2875" i="2"/>
  <c r="AF2875" i="2"/>
  <c r="Y2875" i="2"/>
  <c r="AA2875" i="2" s="1"/>
  <c r="AE2875" i="2" s="1"/>
  <c r="AD2875" i="2" s="1"/>
  <c r="X2875" i="2"/>
  <c r="W2875" i="2"/>
  <c r="V2875" i="2"/>
  <c r="U2875" i="2"/>
  <c r="S2875" i="2"/>
  <c r="R2875" i="2"/>
  <c r="Q2875" i="2"/>
  <c r="P2875" i="2"/>
  <c r="O2875" i="2"/>
  <c r="N2875" i="2"/>
  <c r="M2875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AG2874" i="2"/>
  <c r="AF2874" i="2"/>
  <c r="Y2874" i="2"/>
  <c r="AA2874" i="2" s="1"/>
  <c r="X2874" i="2"/>
  <c r="W2874" i="2"/>
  <c r="V2874" i="2"/>
  <c r="U2874" i="2"/>
  <c r="S2874" i="2"/>
  <c r="R2874" i="2"/>
  <c r="Q2874" i="2"/>
  <c r="P2874" i="2"/>
  <c r="O2874" i="2"/>
  <c r="N2874" i="2"/>
  <c r="M2874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AG2873" i="2"/>
  <c r="AF2873" i="2"/>
  <c r="Y2873" i="2"/>
  <c r="AA2873" i="2" s="1"/>
  <c r="AE2873" i="2" s="1"/>
  <c r="AD2873" i="2" s="1"/>
  <c r="X2873" i="2"/>
  <c r="W2873" i="2"/>
  <c r="V2873" i="2"/>
  <c r="U2873" i="2"/>
  <c r="S2873" i="2"/>
  <c r="R2873" i="2"/>
  <c r="Q2873" i="2"/>
  <c r="P2873" i="2"/>
  <c r="O2873" i="2"/>
  <c r="N2873" i="2"/>
  <c r="M2873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AG2872" i="2"/>
  <c r="AF2872" i="2"/>
  <c r="Y2872" i="2"/>
  <c r="AA2872" i="2" s="1"/>
  <c r="AE2872" i="2" s="1"/>
  <c r="AD2872" i="2" s="1"/>
  <c r="X2872" i="2"/>
  <c r="W2872" i="2"/>
  <c r="V2872" i="2"/>
  <c r="U2872" i="2"/>
  <c r="S2872" i="2"/>
  <c r="R2872" i="2"/>
  <c r="Q2872" i="2"/>
  <c r="P2872" i="2"/>
  <c r="O2872" i="2"/>
  <c r="N2872" i="2"/>
  <c r="M2872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AG2871" i="2"/>
  <c r="AF2871" i="2"/>
  <c r="Y2871" i="2"/>
  <c r="AA2871" i="2" s="1"/>
  <c r="AE2871" i="2" s="1"/>
  <c r="AD2871" i="2" s="1"/>
  <c r="X2871" i="2"/>
  <c r="W2871" i="2"/>
  <c r="V2871" i="2"/>
  <c r="U2871" i="2"/>
  <c r="S2871" i="2"/>
  <c r="R2871" i="2"/>
  <c r="Q2871" i="2"/>
  <c r="P2871" i="2"/>
  <c r="O2871" i="2"/>
  <c r="N2871" i="2"/>
  <c r="M2871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AG2870" i="2"/>
  <c r="AF2870" i="2"/>
  <c r="Y2870" i="2"/>
  <c r="AA2870" i="2" s="1"/>
  <c r="AE2870" i="2" s="1"/>
  <c r="AD2870" i="2" s="1"/>
  <c r="X2870" i="2"/>
  <c r="W2870" i="2"/>
  <c r="V2870" i="2"/>
  <c r="U2870" i="2"/>
  <c r="S2870" i="2"/>
  <c r="R2870" i="2"/>
  <c r="Q2870" i="2"/>
  <c r="P2870" i="2"/>
  <c r="O2870" i="2"/>
  <c r="N2870" i="2"/>
  <c r="M2870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AG2869" i="2"/>
  <c r="AF2869" i="2"/>
  <c r="Y2869" i="2"/>
  <c r="AA2869" i="2" s="1"/>
  <c r="AE2869" i="2" s="1"/>
  <c r="AD2869" i="2" s="1"/>
  <c r="AC2869" i="2" s="1"/>
  <c r="X2869" i="2"/>
  <c r="W2869" i="2"/>
  <c r="V2869" i="2"/>
  <c r="U2869" i="2"/>
  <c r="S2869" i="2"/>
  <c r="R2869" i="2"/>
  <c r="Q2869" i="2"/>
  <c r="P2869" i="2"/>
  <c r="O2869" i="2"/>
  <c r="N2869" i="2"/>
  <c r="M2869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AG2868" i="2"/>
  <c r="AF2868" i="2"/>
  <c r="Y2868" i="2"/>
  <c r="AA2868" i="2" s="1"/>
  <c r="AE2868" i="2" s="1"/>
  <c r="AD2868" i="2" s="1"/>
  <c r="X2868" i="2"/>
  <c r="W2868" i="2"/>
  <c r="V2868" i="2"/>
  <c r="U2868" i="2"/>
  <c r="S2868" i="2"/>
  <c r="R2868" i="2"/>
  <c r="Q2868" i="2"/>
  <c r="P2868" i="2"/>
  <c r="O2868" i="2"/>
  <c r="N2868" i="2"/>
  <c r="M2868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AG2867" i="2"/>
  <c r="AF2867" i="2"/>
  <c r="Y2867" i="2"/>
  <c r="AA2867" i="2" s="1"/>
  <c r="AE2867" i="2" s="1"/>
  <c r="AD2867" i="2" s="1"/>
  <c r="X2867" i="2"/>
  <c r="W2867" i="2"/>
  <c r="V2867" i="2"/>
  <c r="U2867" i="2"/>
  <c r="S2867" i="2"/>
  <c r="R2867" i="2"/>
  <c r="Q2867" i="2"/>
  <c r="P2867" i="2"/>
  <c r="O2867" i="2"/>
  <c r="N2867" i="2"/>
  <c r="M2867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AG2866" i="2"/>
  <c r="AF2866" i="2"/>
  <c r="Y2866" i="2"/>
  <c r="AA2866" i="2" s="1"/>
  <c r="X2866" i="2"/>
  <c r="W2866" i="2"/>
  <c r="V2866" i="2"/>
  <c r="U2866" i="2"/>
  <c r="S2866" i="2"/>
  <c r="R2866" i="2"/>
  <c r="Q2866" i="2"/>
  <c r="P2866" i="2"/>
  <c r="O2866" i="2"/>
  <c r="N2866" i="2"/>
  <c r="M2866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AG2865" i="2"/>
  <c r="AF2865" i="2"/>
  <c r="Y2865" i="2"/>
  <c r="AA2865" i="2" s="1"/>
  <c r="AE2865" i="2" s="1"/>
  <c r="AD2865" i="2" s="1"/>
  <c r="X2865" i="2"/>
  <c r="W2865" i="2"/>
  <c r="V2865" i="2"/>
  <c r="U2865" i="2"/>
  <c r="S2865" i="2"/>
  <c r="R2865" i="2"/>
  <c r="Q2865" i="2"/>
  <c r="P2865" i="2"/>
  <c r="O2865" i="2"/>
  <c r="N2865" i="2"/>
  <c r="M2865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AG2864" i="2"/>
  <c r="AF2864" i="2"/>
  <c r="Y2864" i="2"/>
  <c r="AA2864" i="2" s="1"/>
  <c r="AE2864" i="2" s="1"/>
  <c r="AD2864" i="2" s="1"/>
  <c r="X2864" i="2"/>
  <c r="W2864" i="2"/>
  <c r="V2864" i="2"/>
  <c r="U2864" i="2"/>
  <c r="S2864" i="2"/>
  <c r="R2864" i="2"/>
  <c r="Q2864" i="2"/>
  <c r="P2864" i="2"/>
  <c r="O2864" i="2"/>
  <c r="N2864" i="2"/>
  <c r="M2864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AG2863" i="2"/>
  <c r="AF2863" i="2"/>
  <c r="Y2863" i="2"/>
  <c r="AA2863" i="2" s="1"/>
  <c r="AE2863" i="2" s="1"/>
  <c r="AD2863" i="2" s="1"/>
  <c r="X2863" i="2"/>
  <c r="W2863" i="2"/>
  <c r="V2863" i="2"/>
  <c r="U2863" i="2"/>
  <c r="S2863" i="2"/>
  <c r="R2863" i="2"/>
  <c r="Q2863" i="2"/>
  <c r="P2863" i="2"/>
  <c r="O2863" i="2"/>
  <c r="N2863" i="2"/>
  <c r="M2863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AG2862" i="2"/>
  <c r="AF2862" i="2"/>
  <c r="Y2862" i="2"/>
  <c r="AA2862" i="2" s="1"/>
  <c r="AE2862" i="2" s="1"/>
  <c r="AD2862" i="2" s="1"/>
  <c r="X2862" i="2"/>
  <c r="W2862" i="2"/>
  <c r="V2862" i="2"/>
  <c r="U2862" i="2"/>
  <c r="S2862" i="2"/>
  <c r="R2862" i="2"/>
  <c r="Q2862" i="2"/>
  <c r="P2862" i="2"/>
  <c r="O2862" i="2"/>
  <c r="N2862" i="2"/>
  <c r="M2862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AG2861" i="2"/>
  <c r="AF2861" i="2"/>
  <c r="Y2861" i="2"/>
  <c r="AA2861" i="2" s="1"/>
  <c r="AE2861" i="2" s="1"/>
  <c r="AD2861" i="2" s="1"/>
  <c r="AC2861" i="2" s="1"/>
  <c r="X2861" i="2"/>
  <c r="W2861" i="2"/>
  <c r="V2861" i="2"/>
  <c r="U2861" i="2"/>
  <c r="S2861" i="2"/>
  <c r="R2861" i="2"/>
  <c r="Q2861" i="2"/>
  <c r="P2861" i="2"/>
  <c r="O2861" i="2"/>
  <c r="N2861" i="2"/>
  <c r="M2861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AG2860" i="2"/>
  <c r="AF2860" i="2"/>
  <c r="Y2860" i="2"/>
  <c r="AA2860" i="2" s="1"/>
  <c r="AE2860" i="2" s="1"/>
  <c r="AD2860" i="2" s="1"/>
  <c r="X2860" i="2"/>
  <c r="W2860" i="2"/>
  <c r="V2860" i="2"/>
  <c r="U2860" i="2"/>
  <c r="S2860" i="2"/>
  <c r="R2860" i="2"/>
  <c r="Q2860" i="2"/>
  <c r="P2860" i="2"/>
  <c r="O2860" i="2"/>
  <c r="N2860" i="2"/>
  <c r="M2860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AG2859" i="2"/>
  <c r="AF2859" i="2"/>
  <c r="Y2859" i="2"/>
  <c r="AA2859" i="2" s="1"/>
  <c r="AE2859" i="2" s="1"/>
  <c r="AD2859" i="2" s="1"/>
  <c r="X2859" i="2"/>
  <c r="W2859" i="2"/>
  <c r="V2859" i="2"/>
  <c r="U2859" i="2"/>
  <c r="S2859" i="2"/>
  <c r="R2859" i="2"/>
  <c r="Q2859" i="2"/>
  <c r="P2859" i="2"/>
  <c r="O2859" i="2"/>
  <c r="N2859" i="2"/>
  <c r="M2859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AG2858" i="2"/>
  <c r="AF2858" i="2"/>
  <c r="Y2858" i="2"/>
  <c r="AA2858" i="2" s="1"/>
  <c r="X2858" i="2"/>
  <c r="W2858" i="2"/>
  <c r="V2858" i="2"/>
  <c r="U2858" i="2"/>
  <c r="S2858" i="2"/>
  <c r="R2858" i="2"/>
  <c r="Q2858" i="2"/>
  <c r="P2858" i="2"/>
  <c r="O2858" i="2"/>
  <c r="N2858" i="2"/>
  <c r="M2858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AG2857" i="2"/>
  <c r="AF2857" i="2"/>
  <c r="Y2857" i="2"/>
  <c r="AA2857" i="2" s="1"/>
  <c r="AE2857" i="2" s="1"/>
  <c r="AD2857" i="2" s="1"/>
  <c r="X2857" i="2"/>
  <c r="W2857" i="2"/>
  <c r="V2857" i="2"/>
  <c r="U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AG2856" i="2"/>
  <c r="AF2856" i="2"/>
  <c r="Y2856" i="2"/>
  <c r="AA2856" i="2" s="1"/>
  <c r="AE2856" i="2" s="1"/>
  <c r="AD2856" i="2" s="1"/>
  <c r="X2856" i="2"/>
  <c r="W2856" i="2"/>
  <c r="V2856" i="2"/>
  <c r="U2856" i="2"/>
  <c r="S2856" i="2"/>
  <c r="R2856" i="2"/>
  <c r="Q2856" i="2"/>
  <c r="P2856" i="2"/>
  <c r="O2856" i="2"/>
  <c r="N2856" i="2"/>
  <c r="M2856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AG2855" i="2"/>
  <c r="AF2855" i="2"/>
  <c r="Y2855" i="2"/>
  <c r="AA2855" i="2" s="1"/>
  <c r="AE2855" i="2" s="1"/>
  <c r="AD2855" i="2" s="1"/>
  <c r="X2855" i="2"/>
  <c r="W2855" i="2"/>
  <c r="V2855" i="2"/>
  <c r="U2855" i="2"/>
  <c r="S2855" i="2"/>
  <c r="R2855" i="2"/>
  <c r="Q2855" i="2"/>
  <c r="P2855" i="2"/>
  <c r="O2855" i="2"/>
  <c r="N2855" i="2"/>
  <c r="M2855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AG2854" i="2"/>
  <c r="AF2854" i="2"/>
  <c r="Y2854" i="2"/>
  <c r="AA2854" i="2" s="1"/>
  <c r="AE2854" i="2" s="1"/>
  <c r="AD2854" i="2" s="1"/>
  <c r="X2854" i="2"/>
  <c r="W2854" i="2"/>
  <c r="V2854" i="2"/>
  <c r="U2854" i="2"/>
  <c r="S2854" i="2"/>
  <c r="R2854" i="2"/>
  <c r="Q2854" i="2"/>
  <c r="P2854" i="2"/>
  <c r="O2854" i="2"/>
  <c r="N2854" i="2"/>
  <c r="M2854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AG2853" i="2"/>
  <c r="AF2853" i="2"/>
  <c r="Y2853" i="2"/>
  <c r="AA2853" i="2" s="1"/>
  <c r="AE2853" i="2" s="1"/>
  <c r="AD2853" i="2" s="1"/>
  <c r="AC2853" i="2" s="1"/>
  <c r="X2853" i="2"/>
  <c r="W2853" i="2"/>
  <c r="V2853" i="2"/>
  <c r="U2853" i="2"/>
  <c r="S2853" i="2"/>
  <c r="R2853" i="2"/>
  <c r="Q2853" i="2"/>
  <c r="P2853" i="2"/>
  <c r="O2853" i="2"/>
  <c r="N2853" i="2"/>
  <c r="M2853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AG2852" i="2"/>
  <c r="AF2852" i="2"/>
  <c r="Y2852" i="2"/>
  <c r="AA2852" i="2" s="1"/>
  <c r="AE2852" i="2" s="1"/>
  <c r="AD2852" i="2" s="1"/>
  <c r="X2852" i="2"/>
  <c r="W2852" i="2"/>
  <c r="V2852" i="2"/>
  <c r="U2852" i="2"/>
  <c r="S2852" i="2"/>
  <c r="R2852" i="2"/>
  <c r="Q2852" i="2"/>
  <c r="P2852" i="2"/>
  <c r="O2852" i="2"/>
  <c r="N2852" i="2"/>
  <c r="M2852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AG2851" i="2"/>
  <c r="AF2851" i="2"/>
  <c r="Y2851" i="2"/>
  <c r="AA2851" i="2" s="1"/>
  <c r="AE2851" i="2" s="1"/>
  <c r="AD2851" i="2" s="1"/>
  <c r="X2851" i="2"/>
  <c r="W2851" i="2"/>
  <c r="V2851" i="2"/>
  <c r="U2851" i="2"/>
  <c r="S2851" i="2"/>
  <c r="R2851" i="2"/>
  <c r="Q2851" i="2"/>
  <c r="P2851" i="2"/>
  <c r="O2851" i="2"/>
  <c r="N2851" i="2"/>
  <c r="M2851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AG2850" i="2"/>
  <c r="AF2850" i="2"/>
  <c r="Y2850" i="2"/>
  <c r="AA2850" i="2" s="1"/>
  <c r="X2850" i="2"/>
  <c r="W2850" i="2"/>
  <c r="V2850" i="2"/>
  <c r="U2850" i="2"/>
  <c r="S2850" i="2"/>
  <c r="R2850" i="2"/>
  <c r="Q2850" i="2"/>
  <c r="P2850" i="2"/>
  <c r="O2850" i="2"/>
  <c r="N2850" i="2"/>
  <c r="M2850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AG2849" i="2"/>
  <c r="AF2849" i="2"/>
  <c r="Y2849" i="2"/>
  <c r="AA2849" i="2" s="1"/>
  <c r="AE2849" i="2" s="1"/>
  <c r="AD2849" i="2" s="1"/>
  <c r="X2849" i="2"/>
  <c r="W2849" i="2"/>
  <c r="V2849" i="2"/>
  <c r="U2849" i="2"/>
  <c r="S2849" i="2"/>
  <c r="R2849" i="2"/>
  <c r="Q2849" i="2"/>
  <c r="P2849" i="2"/>
  <c r="O2849" i="2"/>
  <c r="N2849" i="2"/>
  <c r="M2849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AG2848" i="2"/>
  <c r="AF2848" i="2"/>
  <c r="Y2848" i="2"/>
  <c r="AA2848" i="2" s="1"/>
  <c r="AE2848" i="2" s="1"/>
  <c r="AD2848" i="2" s="1"/>
  <c r="X2848" i="2"/>
  <c r="W2848" i="2"/>
  <c r="V2848" i="2"/>
  <c r="U2848" i="2"/>
  <c r="S2848" i="2"/>
  <c r="R2848" i="2"/>
  <c r="Q2848" i="2"/>
  <c r="P2848" i="2"/>
  <c r="O2848" i="2"/>
  <c r="N2848" i="2"/>
  <c r="M2848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AG2847" i="2"/>
  <c r="AF2847" i="2"/>
  <c r="Y2847" i="2"/>
  <c r="AA2847" i="2" s="1"/>
  <c r="AE2847" i="2" s="1"/>
  <c r="AD2847" i="2" s="1"/>
  <c r="X2847" i="2"/>
  <c r="W2847" i="2"/>
  <c r="V2847" i="2"/>
  <c r="U2847" i="2"/>
  <c r="S2847" i="2"/>
  <c r="R2847" i="2"/>
  <c r="Q2847" i="2"/>
  <c r="P2847" i="2"/>
  <c r="O2847" i="2"/>
  <c r="N2847" i="2"/>
  <c r="M2847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AG2846" i="2"/>
  <c r="AF2846" i="2"/>
  <c r="Y2846" i="2"/>
  <c r="AA2846" i="2" s="1"/>
  <c r="AE2846" i="2" s="1"/>
  <c r="AD2846" i="2" s="1"/>
  <c r="AC2846" i="2" s="1"/>
  <c r="X2846" i="2"/>
  <c r="W2846" i="2"/>
  <c r="V2846" i="2"/>
  <c r="U2846" i="2"/>
  <c r="S2846" i="2"/>
  <c r="R2846" i="2"/>
  <c r="Q2846" i="2"/>
  <c r="P2846" i="2"/>
  <c r="O2846" i="2"/>
  <c r="N2846" i="2"/>
  <c r="M2846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AG2845" i="2"/>
  <c r="AF2845" i="2"/>
  <c r="Y2845" i="2"/>
  <c r="AA2845" i="2" s="1"/>
  <c r="AE2845" i="2" s="1"/>
  <c r="AD2845" i="2" s="1"/>
  <c r="AC2845" i="2" s="1"/>
  <c r="X2845" i="2"/>
  <c r="W2845" i="2"/>
  <c r="V2845" i="2"/>
  <c r="U2845" i="2"/>
  <c r="S2845" i="2"/>
  <c r="R2845" i="2"/>
  <c r="Q2845" i="2"/>
  <c r="P2845" i="2"/>
  <c r="O2845" i="2"/>
  <c r="N2845" i="2"/>
  <c r="M2845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AG2844" i="2"/>
  <c r="AF2844" i="2"/>
  <c r="Y2844" i="2"/>
  <c r="AA2844" i="2" s="1"/>
  <c r="AE2844" i="2" s="1"/>
  <c r="AD2844" i="2" s="1"/>
  <c r="X2844" i="2"/>
  <c r="W2844" i="2"/>
  <c r="V2844" i="2"/>
  <c r="U2844" i="2"/>
  <c r="S2844" i="2"/>
  <c r="R2844" i="2"/>
  <c r="Q2844" i="2"/>
  <c r="P2844" i="2"/>
  <c r="O2844" i="2"/>
  <c r="N2844" i="2"/>
  <c r="M2844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AG2843" i="2"/>
  <c r="AF2843" i="2"/>
  <c r="Y2843" i="2"/>
  <c r="AA2843" i="2" s="1"/>
  <c r="AE2843" i="2" s="1"/>
  <c r="AD2843" i="2" s="1"/>
  <c r="X2843" i="2"/>
  <c r="W2843" i="2"/>
  <c r="V2843" i="2"/>
  <c r="U2843" i="2"/>
  <c r="S2843" i="2"/>
  <c r="R2843" i="2"/>
  <c r="Q2843" i="2"/>
  <c r="P2843" i="2"/>
  <c r="O2843" i="2"/>
  <c r="N2843" i="2"/>
  <c r="M2843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AG2842" i="2"/>
  <c r="AF2842" i="2"/>
  <c r="Y2842" i="2"/>
  <c r="AA2842" i="2" s="1"/>
  <c r="X2842" i="2"/>
  <c r="W2842" i="2"/>
  <c r="V2842" i="2"/>
  <c r="U2842" i="2"/>
  <c r="S2842" i="2"/>
  <c r="R2842" i="2"/>
  <c r="Q2842" i="2"/>
  <c r="P2842" i="2"/>
  <c r="O2842" i="2"/>
  <c r="N2842" i="2"/>
  <c r="M2842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AG2841" i="2"/>
  <c r="AF2841" i="2"/>
  <c r="Y2841" i="2"/>
  <c r="AA2841" i="2" s="1"/>
  <c r="AE2841" i="2" s="1"/>
  <c r="AD2841" i="2" s="1"/>
  <c r="X2841" i="2"/>
  <c r="W2841" i="2"/>
  <c r="V2841" i="2"/>
  <c r="U2841" i="2"/>
  <c r="S2841" i="2"/>
  <c r="R2841" i="2"/>
  <c r="Q2841" i="2"/>
  <c r="P2841" i="2"/>
  <c r="O2841" i="2"/>
  <c r="N2841" i="2"/>
  <c r="M2841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AG2840" i="2"/>
  <c r="AF2840" i="2"/>
  <c r="Y2840" i="2"/>
  <c r="AA2840" i="2" s="1"/>
  <c r="AE2840" i="2" s="1"/>
  <c r="AD2840" i="2" s="1"/>
  <c r="X2840" i="2"/>
  <c r="W2840" i="2"/>
  <c r="V2840" i="2"/>
  <c r="U2840" i="2"/>
  <c r="S2840" i="2"/>
  <c r="R2840" i="2"/>
  <c r="Q2840" i="2"/>
  <c r="P2840" i="2"/>
  <c r="O2840" i="2"/>
  <c r="N2840" i="2"/>
  <c r="M2840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AG2839" i="2"/>
  <c r="AF2839" i="2"/>
  <c r="Y2839" i="2"/>
  <c r="AA2839" i="2" s="1"/>
  <c r="AE2839" i="2" s="1"/>
  <c r="AD2839" i="2" s="1"/>
  <c r="X2839" i="2"/>
  <c r="W2839" i="2"/>
  <c r="V2839" i="2"/>
  <c r="U2839" i="2"/>
  <c r="S2839" i="2"/>
  <c r="R2839" i="2"/>
  <c r="Q2839" i="2"/>
  <c r="P2839" i="2"/>
  <c r="O2839" i="2"/>
  <c r="N2839" i="2"/>
  <c r="M2839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AG2838" i="2"/>
  <c r="AF2838" i="2"/>
  <c r="Y2838" i="2"/>
  <c r="AA2838" i="2" s="1"/>
  <c r="AE2838" i="2" s="1"/>
  <c r="AD2838" i="2" s="1"/>
  <c r="X2838" i="2"/>
  <c r="W2838" i="2"/>
  <c r="V2838" i="2"/>
  <c r="U2838" i="2"/>
  <c r="S2838" i="2"/>
  <c r="R2838" i="2"/>
  <c r="Q2838" i="2"/>
  <c r="P2838" i="2"/>
  <c r="O2838" i="2"/>
  <c r="N2838" i="2"/>
  <c r="M2838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AG2837" i="2"/>
  <c r="AF2837" i="2"/>
  <c r="Y2837" i="2"/>
  <c r="AA2837" i="2" s="1"/>
  <c r="AE2837" i="2" s="1"/>
  <c r="AD2837" i="2" s="1"/>
  <c r="X2837" i="2"/>
  <c r="W2837" i="2"/>
  <c r="V2837" i="2"/>
  <c r="U2837" i="2"/>
  <c r="S2837" i="2"/>
  <c r="R2837" i="2"/>
  <c r="Q2837" i="2"/>
  <c r="P2837" i="2"/>
  <c r="O2837" i="2"/>
  <c r="N2837" i="2"/>
  <c r="M2837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AG2836" i="2"/>
  <c r="AF2836" i="2"/>
  <c r="Y2836" i="2"/>
  <c r="AA2836" i="2" s="1"/>
  <c r="AE2836" i="2" s="1"/>
  <c r="AD2836" i="2" s="1"/>
  <c r="X2836" i="2"/>
  <c r="W2836" i="2"/>
  <c r="V2836" i="2"/>
  <c r="U2836" i="2"/>
  <c r="S2836" i="2"/>
  <c r="R2836" i="2"/>
  <c r="Q2836" i="2"/>
  <c r="P2836" i="2"/>
  <c r="O2836" i="2"/>
  <c r="N2836" i="2"/>
  <c r="M2836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AG2835" i="2"/>
  <c r="AF2835" i="2"/>
  <c r="Y2835" i="2"/>
  <c r="AA2835" i="2" s="1"/>
  <c r="AE2835" i="2" s="1"/>
  <c r="AD2835" i="2" s="1"/>
  <c r="X2835" i="2"/>
  <c r="W2835" i="2"/>
  <c r="V2835" i="2"/>
  <c r="U2835" i="2"/>
  <c r="S2835" i="2"/>
  <c r="R2835" i="2"/>
  <c r="Q2835" i="2"/>
  <c r="P2835" i="2"/>
  <c r="O2835" i="2"/>
  <c r="N2835" i="2"/>
  <c r="M2835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AG2834" i="2"/>
  <c r="AF2834" i="2"/>
  <c r="Y2834" i="2"/>
  <c r="AA2834" i="2" s="1"/>
  <c r="X2834" i="2"/>
  <c r="W2834" i="2"/>
  <c r="V2834" i="2"/>
  <c r="U2834" i="2"/>
  <c r="S2834" i="2"/>
  <c r="R2834" i="2"/>
  <c r="Q2834" i="2"/>
  <c r="P2834" i="2"/>
  <c r="O2834" i="2"/>
  <c r="N2834" i="2"/>
  <c r="M2834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AG2833" i="2"/>
  <c r="AF2833" i="2"/>
  <c r="Y2833" i="2"/>
  <c r="AA2833" i="2" s="1"/>
  <c r="AE2833" i="2" s="1"/>
  <c r="AD2833" i="2" s="1"/>
  <c r="X2833" i="2"/>
  <c r="W2833" i="2"/>
  <c r="V2833" i="2"/>
  <c r="U2833" i="2"/>
  <c r="S2833" i="2"/>
  <c r="R2833" i="2"/>
  <c r="Q2833" i="2"/>
  <c r="P2833" i="2"/>
  <c r="O2833" i="2"/>
  <c r="N2833" i="2"/>
  <c r="M2833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AG2832" i="2"/>
  <c r="AF2832" i="2"/>
  <c r="Y2832" i="2"/>
  <c r="AA2832" i="2" s="1"/>
  <c r="AE2832" i="2" s="1"/>
  <c r="AD2832" i="2" s="1"/>
  <c r="X2832" i="2"/>
  <c r="W2832" i="2"/>
  <c r="V2832" i="2"/>
  <c r="U2832" i="2"/>
  <c r="S2832" i="2"/>
  <c r="R2832" i="2"/>
  <c r="Q2832" i="2"/>
  <c r="P2832" i="2"/>
  <c r="O2832" i="2"/>
  <c r="N2832" i="2"/>
  <c r="M2832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AG2831" i="2"/>
  <c r="AF2831" i="2"/>
  <c r="Y2831" i="2"/>
  <c r="AA2831" i="2" s="1"/>
  <c r="AE2831" i="2" s="1"/>
  <c r="AD2831" i="2" s="1"/>
  <c r="X2831" i="2"/>
  <c r="W2831" i="2"/>
  <c r="V2831" i="2"/>
  <c r="U2831" i="2"/>
  <c r="S2831" i="2"/>
  <c r="R2831" i="2"/>
  <c r="Q2831" i="2"/>
  <c r="P2831" i="2"/>
  <c r="O2831" i="2"/>
  <c r="N2831" i="2"/>
  <c r="M2831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AG2830" i="2"/>
  <c r="AF2830" i="2"/>
  <c r="Y2830" i="2"/>
  <c r="AA2830" i="2" s="1"/>
  <c r="AE2830" i="2" s="1"/>
  <c r="AD2830" i="2" s="1"/>
  <c r="X2830" i="2"/>
  <c r="W2830" i="2"/>
  <c r="V2830" i="2"/>
  <c r="U2830" i="2"/>
  <c r="S2830" i="2"/>
  <c r="R2830" i="2"/>
  <c r="Q2830" i="2"/>
  <c r="P2830" i="2"/>
  <c r="O2830" i="2"/>
  <c r="N2830" i="2"/>
  <c r="M2830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AG2829" i="2"/>
  <c r="AF2829" i="2"/>
  <c r="Y2829" i="2"/>
  <c r="AA2829" i="2" s="1"/>
  <c r="AE2829" i="2" s="1"/>
  <c r="AD2829" i="2" s="1"/>
  <c r="AC2829" i="2" s="1"/>
  <c r="X2829" i="2"/>
  <c r="W2829" i="2"/>
  <c r="V2829" i="2"/>
  <c r="U2829" i="2"/>
  <c r="S2829" i="2"/>
  <c r="R2829" i="2"/>
  <c r="Q2829" i="2"/>
  <c r="P2829" i="2"/>
  <c r="O2829" i="2"/>
  <c r="N2829" i="2"/>
  <c r="M2829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AG2828" i="2"/>
  <c r="AF2828" i="2"/>
  <c r="Y2828" i="2"/>
  <c r="AA2828" i="2" s="1"/>
  <c r="AE2828" i="2" s="1"/>
  <c r="AD2828" i="2" s="1"/>
  <c r="X2828" i="2"/>
  <c r="W2828" i="2"/>
  <c r="V2828" i="2"/>
  <c r="U2828" i="2"/>
  <c r="S2828" i="2"/>
  <c r="R2828" i="2"/>
  <c r="Q2828" i="2"/>
  <c r="P2828" i="2"/>
  <c r="O2828" i="2"/>
  <c r="N2828" i="2"/>
  <c r="M2828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AG2827" i="2"/>
  <c r="AF2827" i="2"/>
  <c r="Y2827" i="2"/>
  <c r="AA2827" i="2" s="1"/>
  <c r="AE2827" i="2" s="1"/>
  <c r="AD2827" i="2" s="1"/>
  <c r="X2827" i="2"/>
  <c r="W2827" i="2"/>
  <c r="V2827" i="2"/>
  <c r="U2827" i="2"/>
  <c r="S2827" i="2"/>
  <c r="R2827" i="2"/>
  <c r="Q2827" i="2"/>
  <c r="P2827" i="2"/>
  <c r="O2827" i="2"/>
  <c r="N2827" i="2"/>
  <c r="M2827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AG2826" i="2"/>
  <c r="AF2826" i="2"/>
  <c r="Y2826" i="2"/>
  <c r="AA2826" i="2" s="1"/>
  <c r="X2826" i="2"/>
  <c r="W2826" i="2"/>
  <c r="V2826" i="2"/>
  <c r="U2826" i="2"/>
  <c r="S2826" i="2"/>
  <c r="R2826" i="2"/>
  <c r="Q2826" i="2"/>
  <c r="P2826" i="2"/>
  <c r="O2826" i="2"/>
  <c r="N2826" i="2"/>
  <c r="M2826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AG2825" i="2"/>
  <c r="AF2825" i="2"/>
  <c r="Y2825" i="2"/>
  <c r="AA2825" i="2" s="1"/>
  <c r="AE2825" i="2" s="1"/>
  <c r="AD2825" i="2" s="1"/>
  <c r="X2825" i="2"/>
  <c r="W2825" i="2"/>
  <c r="V2825" i="2"/>
  <c r="U2825" i="2"/>
  <c r="S2825" i="2"/>
  <c r="R2825" i="2"/>
  <c r="Q2825" i="2"/>
  <c r="P2825" i="2"/>
  <c r="O2825" i="2"/>
  <c r="N2825" i="2"/>
  <c r="M2825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AG2824" i="2"/>
  <c r="AF2824" i="2"/>
  <c r="Y2824" i="2"/>
  <c r="AA2824" i="2" s="1"/>
  <c r="AE2824" i="2" s="1"/>
  <c r="AD2824" i="2" s="1"/>
  <c r="X2824" i="2"/>
  <c r="W2824" i="2"/>
  <c r="V2824" i="2"/>
  <c r="U2824" i="2"/>
  <c r="S2824" i="2"/>
  <c r="R2824" i="2"/>
  <c r="Q2824" i="2"/>
  <c r="P2824" i="2"/>
  <c r="O2824" i="2"/>
  <c r="N2824" i="2"/>
  <c r="M2824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AG2823" i="2"/>
  <c r="AF2823" i="2"/>
  <c r="Y2823" i="2"/>
  <c r="AA2823" i="2" s="1"/>
  <c r="AE2823" i="2" s="1"/>
  <c r="AD2823" i="2" s="1"/>
  <c r="X2823" i="2"/>
  <c r="W2823" i="2"/>
  <c r="V2823" i="2"/>
  <c r="U2823" i="2"/>
  <c r="S2823" i="2"/>
  <c r="R2823" i="2"/>
  <c r="Q2823" i="2"/>
  <c r="P2823" i="2"/>
  <c r="O2823" i="2"/>
  <c r="N2823" i="2"/>
  <c r="M2823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AG2822" i="2"/>
  <c r="AF2822" i="2"/>
  <c r="Y2822" i="2"/>
  <c r="AA2822" i="2" s="1"/>
  <c r="AE2822" i="2" s="1"/>
  <c r="AD2822" i="2" s="1"/>
  <c r="X2822" i="2"/>
  <c r="W2822" i="2"/>
  <c r="V2822" i="2"/>
  <c r="U2822" i="2"/>
  <c r="S2822" i="2"/>
  <c r="R2822" i="2"/>
  <c r="Q2822" i="2"/>
  <c r="P2822" i="2"/>
  <c r="O2822" i="2"/>
  <c r="N2822" i="2"/>
  <c r="M2822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AG2821" i="2"/>
  <c r="AF2821" i="2"/>
  <c r="Y2821" i="2"/>
  <c r="AA2821" i="2" s="1"/>
  <c r="AE2821" i="2" s="1"/>
  <c r="AD2821" i="2" s="1"/>
  <c r="AC2821" i="2" s="1"/>
  <c r="X2821" i="2"/>
  <c r="W2821" i="2"/>
  <c r="V2821" i="2"/>
  <c r="U2821" i="2"/>
  <c r="S2821" i="2"/>
  <c r="R2821" i="2"/>
  <c r="Q2821" i="2"/>
  <c r="P2821" i="2"/>
  <c r="O2821" i="2"/>
  <c r="N2821" i="2"/>
  <c r="M2821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AG2820" i="2"/>
  <c r="AF2820" i="2"/>
  <c r="Y2820" i="2"/>
  <c r="AA2820" i="2" s="1"/>
  <c r="AE2820" i="2" s="1"/>
  <c r="AD2820" i="2" s="1"/>
  <c r="X2820" i="2"/>
  <c r="W2820" i="2"/>
  <c r="V2820" i="2"/>
  <c r="U2820" i="2"/>
  <c r="S2820" i="2"/>
  <c r="R2820" i="2"/>
  <c r="Q2820" i="2"/>
  <c r="P2820" i="2"/>
  <c r="O2820" i="2"/>
  <c r="N2820" i="2"/>
  <c r="M2820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AG2819" i="2"/>
  <c r="AF2819" i="2"/>
  <c r="Y2819" i="2"/>
  <c r="AA2819" i="2" s="1"/>
  <c r="AE2819" i="2" s="1"/>
  <c r="AD2819" i="2" s="1"/>
  <c r="X2819" i="2"/>
  <c r="W2819" i="2"/>
  <c r="V2819" i="2"/>
  <c r="U2819" i="2"/>
  <c r="S2819" i="2"/>
  <c r="R2819" i="2"/>
  <c r="Q2819" i="2"/>
  <c r="P2819" i="2"/>
  <c r="O2819" i="2"/>
  <c r="N2819" i="2"/>
  <c r="M2819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AG2818" i="2"/>
  <c r="AF2818" i="2"/>
  <c r="Y2818" i="2"/>
  <c r="AA2818" i="2" s="1"/>
  <c r="X2818" i="2"/>
  <c r="W2818" i="2"/>
  <c r="V2818" i="2"/>
  <c r="U2818" i="2"/>
  <c r="S2818" i="2"/>
  <c r="R2818" i="2"/>
  <c r="Q2818" i="2"/>
  <c r="P2818" i="2"/>
  <c r="O2818" i="2"/>
  <c r="N2818" i="2"/>
  <c r="M2818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AG2817" i="2"/>
  <c r="AF2817" i="2"/>
  <c r="Y2817" i="2"/>
  <c r="AA2817" i="2" s="1"/>
  <c r="AE2817" i="2" s="1"/>
  <c r="AD2817" i="2" s="1"/>
  <c r="X2817" i="2"/>
  <c r="W2817" i="2"/>
  <c r="V2817" i="2"/>
  <c r="U2817" i="2"/>
  <c r="S2817" i="2"/>
  <c r="R2817" i="2"/>
  <c r="Q2817" i="2"/>
  <c r="P2817" i="2"/>
  <c r="O2817" i="2"/>
  <c r="N2817" i="2"/>
  <c r="M2817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AG2816" i="2"/>
  <c r="AF2816" i="2"/>
  <c r="Y2816" i="2"/>
  <c r="AA2816" i="2" s="1"/>
  <c r="AE2816" i="2" s="1"/>
  <c r="AD2816" i="2" s="1"/>
  <c r="X2816" i="2"/>
  <c r="W2816" i="2"/>
  <c r="V2816" i="2"/>
  <c r="U2816" i="2"/>
  <c r="S2816" i="2"/>
  <c r="R2816" i="2"/>
  <c r="Q2816" i="2"/>
  <c r="P2816" i="2"/>
  <c r="O2816" i="2"/>
  <c r="N2816" i="2"/>
  <c r="M2816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AG2815" i="2"/>
  <c r="AF2815" i="2"/>
  <c r="Y2815" i="2"/>
  <c r="AA2815" i="2" s="1"/>
  <c r="AE2815" i="2" s="1"/>
  <c r="AD2815" i="2" s="1"/>
  <c r="X2815" i="2"/>
  <c r="W2815" i="2"/>
  <c r="V2815" i="2"/>
  <c r="U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AG2814" i="2"/>
  <c r="AF2814" i="2"/>
  <c r="Y2814" i="2"/>
  <c r="AA2814" i="2" s="1"/>
  <c r="AE2814" i="2" s="1"/>
  <c r="AD2814" i="2" s="1"/>
  <c r="X2814" i="2"/>
  <c r="W2814" i="2"/>
  <c r="V2814" i="2"/>
  <c r="U2814" i="2"/>
  <c r="S2814" i="2"/>
  <c r="R2814" i="2"/>
  <c r="Q2814" i="2"/>
  <c r="P2814" i="2"/>
  <c r="O2814" i="2"/>
  <c r="N2814" i="2"/>
  <c r="M2814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AG2813" i="2"/>
  <c r="AF2813" i="2"/>
  <c r="Y2813" i="2"/>
  <c r="AA2813" i="2" s="1"/>
  <c r="AE2813" i="2" s="1"/>
  <c r="AD2813" i="2" s="1"/>
  <c r="X2813" i="2"/>
  <c r="W2813" i="2"/>
  <c r="V2813" i="2"/>
  <c r="U2813" i="2"/>
  <c r="S2813" i="2"/>
  <c r="R2813" i="2"/>
  <c r="Q2813" i="2"/>
  <c r="P2813" i="2"/>
  <c r="O2813" i="2"/>
  <c r="N2813" i="2"/>
  <c r="M2813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AG2812" i="2"/>
  <c r="AF2812" i="2"/>
  <c r="Y2812" i="2"/>
  <c r="AA2812" i="2" s="1"/>
  <c r="AE2812" i="2" s="1"/>
  <c r="AD2812" i="2" s="1"/>
  <c r="X2812" i="2"/>
  <c r="W2812" i="2"/>
  <c r="V2812" i="2"/>
  <c r="U2812" i="2"/>
  <c r="S2812" i="2"/>
  <c r="R2812" i="2"/>
  <c r="Q2812" i="2"/>
  <c r="P2812" i="2"/>
  <c r="O2812" i="2"/>
  <c r="N2812" i="2"/>
  <c r="M2812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AG2811" i="2"/>
  <c r="AF2811" i="2"/>
  <c r="Y2811" i="2"/>
  <c r="AA2811" i="2" s="1"/>
  <c r="AE2811" i="2" s="1"/>
  <c r="AD2811" i="2" s="1"/>
  <c r="X2811" i="2"/>
  <c r="W2811" i="2"/>
  <c r="V2811" i="2"/>
  <c r="U2811" i="2"/>
  <c r="S2811" i="2"/>
  <c r="R2811" i="2"/>
  <c r="Q2811" i="2"/>
  <c r="P2811" i="2"/>
  <c r="O2811" i="2"/>
  <c r="N2811" i="2"/>
  <c r="M2811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AG2810" i="2"/>
  <c r="AF2810" i="2"/>
  <c r="Y2810" i="2"/>
  <c r="AA2810" i="2" s="1"/>
  <c r="X2810" i="2"/>
  <c r="W2810" i="2"/>
  <c r="V2810" i="2"/>
  <c r="U2810" i="2"/>
  <c r="S2810" i="2"/>
  <c r="R2810" i="2"/>
  <c r="Q2810" i="2"/>
  <c r="P2810" i="2"/>
  <c r="O2810" i="2"/>
  <c r="N2810" i="2"/>
  <c r="M2810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AG2809" i="2"/>
  <c r="AF2809" i="2"/>
  <c r="Y2809" i="2"/>
  <c r="AA2809" i="2" s="1"/>
  <c r="AE2809" i="2" s="1"/>
  <c r="AD2809" i="2" s="1"/>
  <c r="X2809" i="2"/>
  <c r="W2809" i="2"/>
  <c r="V2809" i="2"/>
  <c r="U2809" i="2"/>
  <c r="S2809" i="2"/>
  <c r="R2809" i="2"/>
  <c r="Q2809" i="2"/>
  <c r="P2809" i="2"/>
  <c r="O2809" i="2"/>
  <c r="N2809" i="2"/>
  <c r="M2809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AG2808" i="2"/>
  <c r="AF2808" i="2"/>
  <c r="Y2808" i="2"/>
  <c r="AA2808" i="2" s="1"/>
  <c r="AE2808" i="2" s="1"/>
  <c r="AD2808" i="2" s="1"/>
  <c r="X2808" i="2"/>
  <c r="W2808" i="2"/>
  <c r="V2808" i="2"/>
  <c r="U2808" i="2"/>
  <c r="S2808" i="2"/>
  <c r="R2808" i="2"/>
  <c r="Q2808" i="2"/>
  <c r="P2808" i="2"/>
  <c r="O2808" i="2"/>
  <c r="N2808" i="2"/>
  <c r="M2808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AG2807" i="2"/>
  <c r="AF2807" i="2"/>
  <c r="Y2807" i="2"/>
  <c r="AA2807" i="2" s="1"/>
  <c r="AE2807" i="2" s="1"/>
  <c r="AD2807" i="2" s="1"/>
  <c r="X2807" i="2"/>
  <c r="W2807" i="2"/>
  <c r="V2807" i="2"/>
  <c r="U2807" i="2"/>
  <c r="S2807" i="2"/>
  <c r="R2807" i="2"/>
  <c r="Q2807" i="2"/>
  <c r="P2807" i="2"/>
  <c r="O2807" i="2"/>
  <c r="N2807" i="2"/>
  <c r="M2807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AG2806" i="2"/>
  <c r="AF2806" i="2"/>
  <c r="Y2806" i="2"/>
  <c r="AA2806" i="2" s="1"/>
  <c r="AE2806" i="2" s="1"/>
  <c r="AD2806" i="2" s="1"/>
  <c r="X2806" i="2"/>
  <c r="W2806" i="2"/>
  <c r="V2806" i="2"/>
  <c r="U2806" i="2"/>
  <c r="S2806" i="2"/>
  <c r="R2806" i="2"/>
  <c r="Q2806" i="2"/>
  <c r="P2806" i="2"/>
  <c r="O2806" i="2"/>
  <c r="N2806" i="2"/>
  <c r="M2806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AG2805" i="2"/>
  <c r="AF2805" i="2"/>
  <c r="Y2805" i="2"/>
  <c r="AA2805" i="2" s="1"/>
  <c r="AE2805" i="2" s="1"/>
  <c r="AD2805" i="2" s="1"/>
  <c r="AC2805" i="2" s="1"/>
  <c r="X2805" i="2"/>
  <c r="W2805" i="2"/>
  <c r="V2805" i="2"/>
  <c r="U2805" i="2"/>
  <c r="S2805" i="2"/>
  <c r="R2805" i="2"/>
  <c r="Q2805" i="2"/>
  <c r="P2805" i="2"/>
  <c r="O2805" i="2"/>
  <c r="N2805" i="2"/>
  <c r="M2805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AG2804" i="2"/>
  <c r="AF2804" i="2"/>
  <c r="Y2804" i="2"/>
  <c r="AA2804" i="2" s="1"/>
  <c r="AE2804" i="2" s="1"/>
  <c r="AD2804" i="2" s="1"/>
  <c r="X2804" i="2"/>
  <c r="W2804" i="2"/>
  <c r="V2804" i="2"/>
  <c r="U2804" i="2"/>
  <c r="S2804" i="2"/>
  <c r="R2804" i="2"/>
  <c r="Q2804" i="2"/>
  <c r="P2804" i="2"/>
  <c r="O2804" i="2"/>
  <c r="N2804" i="2"/>
  <c r="M2804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AG2803" i="2"/>
  <c r="AF2803" i="2"/>
  <c r="Y2803" i="2"/>
  <c r="AA2803" i="2" s="1"/>
  <c r="AE2803" i="2" s="1"/>
  <c r="AD2803" i="2" s="1"/>
  <c r="X2803" i="2"/>
  <c r="W2803" i="2"/>
  <c r="V2803" i="2"/>
  <c r="U2803" i="2"/>
  <c r="S2803" i="2"/>
  <c r="R2803" i="2"/>
  <c r="Q2803" i="2"/>
  <c r="P2803" i="2"/>
  <c r="O2803" i="2"/>
  <c r="N2803" i="2"/>
  <c r="M2803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AG2802" i="2"/>
  <c r="AF2802" i="2"/>
  <c r="Y2802" i="2"/>
  <c r="AA2802" i="2" s="1"/>
  <c r="X2802" i="2"/>
  <c r="W2802" i="2"/>
  <c r="V2802" i="2"/>
  <c r="U2802" i="2"/>
  <c r="S2802" i="2"/>
  <c r="R2802" i="2"/>
  <c r="Q2802" i="2"/>
  <c r="P2802" i="2"/>
  <c r="O2802" i="2"/>
  <c r="N2802" i="2"/>
  <c r="M2802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AG2801" i="2"/>
  <c r="AF2801" i="2"/>
  <c r="Y2801" i="2"/>
  <c r="AA2801" i="2" s="1"/>
  <c r="AE2801" i="2" s="1"/>
  <c r="AD2801" i="2" s="1"/>
  <c r="X2801" i="2"/>
  <c r="W2801" i="2"/>
  <c r="V2801" i="2"/>
  <c r="U2801" i="2"/>
  <c r="S2801" i="2"/>
  <c r="R2801" i="2"/>
  <c r="Q2801" i="2"/>
  <c r="P2801" i="2"/>
  <c r="O2801" i="2"/>
  <c r="N2801" i="2"/>
  <c r="M2801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AG2800" i="2"/>
  <c r="AF2800" i="2"/>
  <c r="Y2800" i="2"/>
  <c r="AA2800" i="2" s="1"/>
  <c r="AE2800" i="2" s="1"/>
  <c r="AD2800" i="2" s="1"/>
  <c r="X2800" i="2"/>
  <c r="W2800" i="2"/>
  <c r="V2800" i="2"/>
  <c r="U2800" i="2"/>
  <c r="S2800" i="2"/>
  <c r="R2800" i="2"/>
  <c r="Q2800" i="2"/>
  <c r="P2800" i="2"/>
  <c r="O2800" i="2"/>
  <c r="N2800" i="2"/>
  <c r="M2800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AG2799" i="2"/>
  <c r="AF2799" i="2"/>
  <c r="Y2799" i="2"/>
  <c r="AA2799" i="2" s="1"/>
  <c r="AE2799" i="2" s="1"/>
  <c r="AD2799" i="2" s="1"/>
  <c r="X2799" i="2"/>
  <c r="W2799" i="2"/>
  <c r="V2799" i="2"/>
  <c r="U2799" i="2"/>
  <c r="S2799" i="2"/>
  <c r="R2799" i="2"/>
  <c r="Q2799" i="2"/>
  <c r="P2799" i="2"/>
  <c r="O2799" i="2"/>
  <c r="N2799" i="2"/>
  <c r="M2799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AG2798" i="2"/>
  <c r="AF2798" i="2"/>
  <c r="Y2798" i="2"/>
  <c r="AA2798" i="2" s="1"/>
  <c r="AE2798" i="2" s="1"/>
  <c r="AD2798" i="2" s="1"/>
  <c r="AC2798" i="2" s="1"/>
  <c r="X2798" i="2"/>
  <c r="W2798" i="2"/>
  <c r="V2798" i="2"/>
  <c r="U2798" i="2"/>
  <c r="S2798" i="2"/>
  <c r="R2798" i="2"/>
  <c r="Q2798" i="2"/>
  <c r="P2798" i="2"/>
  <c r="O2798" i="2"/>
  <c r="N2798" i="2"/>
  <c r="M2798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AG2797" i="2"/>
  <c r="AF2797" i="2"/>
  <c r="Y2797" i="2"/>
  <c r="AA2797" i="2" s="1"/>
  <c r="AE2797" i="2" s="1"/>
  <c r="AD2797" i="2" s="1"/>
  <c r="X2797" i="2"/>
  <c r="W2797" i="2"/>
  <c r="V2797" i="2"/>
  <c r="U2797" i="2"/>
  <c r="S2797" i="2"/>
  <c r="R2797" i="2"/>
  <c r="Q2797" i="2"/>
  <c r="P2797" i="2"/>
  <c r="O2797" i="2"/>
  <c r="N2797" i="2"/>
  <c r="M2797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AG2796" i="2"/>
  <c r="AF2796" i="2"/>
  <c r="Y2796" i="2"/>
  <c r="AA2796" i="2" s="1"/>
  <c r="AE2796" i="2" s="1"/>
  <c r="AD2796" i="2" s="1"/>
  <c r="X2796" i="2"/>
  <c r="W2796" i="2"/>
  <c r="V2796" i="2"/>
  <c r="U2796" i="2"/>
  <c r="S2796" i="2"/>
  <c r="R2796" i="2"/>
  <c r="Q2796" i="2"/>
  <c r="P2796" i="2"/>
  <c r="O2796" i="2"/>
  <c r="N2796" i="2"/>
  <c r="M2796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AG2795" i="2"/>
  <c r="AF2795" i="2"/>
  <c r="Y2795" i="2"/>
  <c r="AA2795" i="2" s="1"/>
  <c r="AE2795" i="2" s="1"/>
  <c r="AD2795" i="2" s="1"/>
  <c r="X2795" i="2"/>
  <c r="W2795" i="2"/>
  <c r="V2795" i="2"/>
  <c r="U2795" i="2"/>
  <c r="S2795" i="2"/>
  <c r="R2795" i="2"/>
  <c r="Q2795" i="2"/>
  <c r="P2795" i="2"/>
  <c r="O2795" i="2"/>
  <c r="N2795" i="2"/>
  <c r="M2795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AG2794" i="2"/>
  <c r="AF2794" i="2"/>
  <c r="Y2794" i="2"/>
  <c r="AA2794" i="2" s="1"/>
  <c r="X2794" i="2"/>
  <c r="W2794" i="2"/>
  <c r="V2794" i="2"/>
  <c r="U2794" i="2"/>
  <c r="S2794" i="2"/>
  <c r="R2794" i="2"/>
  <c r="Q2794" i="2"/>
  <c r="P2794" i="2"/>
  <c r="O2794" i="2"/>
  <c r="N2794" i="2"/>
  <c r="M2794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AG2793" i="2"/>
  <c r="AF2793" i="2"/>
  <c r="Y2793" i="2"/>
  <c r="AA2793" i="2" s="1"/>
  <c r="AE2793" i="2" s="1"/>
  <c r="AD2793" i="2" s="1"/>
  <c r="X2793" i="2"/>
  <c r="W2793" i="2"/>
  <c r="V2793" i="2"/>
  <c r="U2793" i="2"/>
  <c r="S2793" i="2"/>
  <c r="R2793" i="2"/>
  <c r="Q2793" i="2"/>
  <c r="P2793" i="2"/>
  <c r="O2793" i="2"/>
  <c r="N2793" i="2"/>
  <c r="M2793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AG2792" i="2"/>
  <c r="AF2792" i="2"/>
  <c r="Y2792" i="2"/>
  <c r="AA2792" i="2" s="1"/>
  <c r="AE2792" i="2" s="1"/>
  <c r="AD2792" i="2" s="1"/>
  <c r="X2792" i="2"/>
  <c r="W2792" i="2"/>
  <c r="V2792" i="2"/>
  <c r="U2792" i="2"/>
  <c r="S2792" i="2"/>
  <c r="R2792" i="2"/>
  <c r="Q2792" i="2"/>
  <c r="P2792" i="2"/>
  <c r="O2792" i="2"/>
  <c r="N2792" i="2"/>
  <c r="M2792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AG2791" i="2"/>
  <c r="AF2791" i="2"/>
  <c r="Y2791" i="2"/>
  <c r="AA2791" i="2" s="1"/>
  <c r="AE2791" i="2" s="1"/>
  <c r="AD2791" i="2" s="1"/>
  <c r="X2791" i="2"/>
  <c r="W2791" i="2"/>
  <c r="V2791" i="2"/>
  <c r="U2791" i="2"/>
  <c r="S2791" i="2"/>
  <c r="R2791" i="2"/>
  <c r="Q2791" i="2"/>
  <c r="P2791" i="2"/>
  <c r="O2791" i="2"/>
  <c r="N2791" i="2"/>
  <c r="M2791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AG2790" i="2"/>
  <c r="AF2790" i="2"/>
  <c r="Y2790" i="2"/>
  <c r="AA2790" i="2" s="1"/>
  <c r="AE2790" i="2" s="1"/>
  <c r="AD2790" i="2" s="1"/>
  <c r="X2790" i="2"/>
  <c r="W2790" i="2"/>
  <c r="V2790" i="2"/>
  <c r="U2790" i="2"/>
  <c r="S2790" i="2"/>
  <c r="R2790" i="2"/>
  <c r="Q2790" i="2"/>
  <c r="P2790" i="2"/>
  <c r="O2790" i="2"/>
  <c r="N2790" i="2"/>
  <c r="M2790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AG2789" i="2"/>
  <c r="AF2789" i="2"/>
  <c r="Y2789" i="2"/>
  <c r="AA2789" i="2" s="1"/>
  <c r="AE2789" i="2" s="1"/>
  <c r="AD2789" i="2" s="1"/>
  <c r="AC2789" i="2" s="1"/>
  <c r="X2789" i="2"/>
  <c r="W2789" i="2"/>
  <c r="V2789" i="2"/>
  <c r="U2789" i="2"/>
  <c r="S2789" i="2"/>
  <c r="R2789" i="2"/>
  <c r="Q2789" i="2"/>
  <c r="P2789" i="2"/>
  <c r="O2789" i="2"/>
  <c r="N2789" i="2"/>
  <c r="M2789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AG2788" i="2"/>
  <c r="AF2788" i="2"/>
  <c r="Y2788" i="2"/>
  <c r="AA2788" i="2" s="1"/>
  <c r="AE2788" i="2" s="1"/>
  <c r="AD2788" i="2" s="1"/>
  <c r="X2788" i="2"/>
  <c r="W2788" i="2"/>
  <c r="V2788" i="2"/>
  <c r="U2788" i="2"/>
  <c r="S2788" i="2"/>
  <c r="R2788" i="2"/>
  <c r="Q2788" i="2"/>
  <c r="P2788" i="2"/>
  <c r="O2788" i="2"/>
  <c r="N2788" i="2"/>
  <c r="M2788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AG2787" i="2"/>
  <c r="AF2787" i="2"/>
  <c r="Y2787" i="2"/>
  <c r="AA2787" i="2" s="1"/>
  <c r="AE2787" i="2" s="1"/>
  <c r="AD2787" i="2" s="1"/>
  <c r="X2787" i="2"/>
  <c r="W2787" i="2"/>
  <c r="V2787" i="2"/>
  <c r="U2787" i="2"/>
  <c r="S2787" i="2"/>
  <c r="R2787" i="2"/>
  <c r="Q2787" i="2"/>
  <c r="P2787" i="2"/>
  <c r="O2787" i="2"/>
  <c r="N2787" i="2"/>
  <c r="M2787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AG2786" i="2"/>
  <c r="AF2786" i="2"/>
  <c r="Y2786" i="2"/>
  <c r="AA2786" i="2" s="1"/>
  <c r="X2786" i="2"/>
  <c r="W2786" i="2"/>
  <c r="V2786" i="2"/>
  <c r="U2786" i="2"/>
  <c r="S2786" i="2"/>
  <c r="R2786" i="2"/>
  <c r="Q2786" i="2"/>
  <c r="P2786" i="2"/>
  <c r="O2786" i="2"/>
  <c r="N2786" i="2"/>
  <c r="M2786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AG2785" i="2"/>
  <c r="AF2785" i="2"/>
  <c r="Y2785" i="2"/>
  <c r="AA2785" i="2" s="1"/>
  <c r="AE2785" i="2" s="1"/>
  <c r="AD2785" i="2" s="1"/>
  <c r="X2785" i="2"/>
  <c r="W2785" i="2"/>
  <c r="V2785" i="2"/>
  <c r="U2785" i="2"/>
  <c r="S2785" i="2"/>
  <c r="R2785" i="2"/>
  <c r="Q2785" i="2"/>
  <c r="P2785" i="2"/>
  <c r="O2785" i="2"/>
  <c r="N2785" i="2"/>
  <c r="M2785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AG2784" i="2"/>
  <c r="AF2784" i="2"/>
  <c r="Y2784" i="2"/>
  <c r="AA2784" i="2" s="1"/>
  <c r="AE2784" i="2" s="1"/>
  <c r="AD2784" i="2" s="1"/>
  <c r="X2784" i="2"/>
  <c r="W2784" i="2"/>
  <c r="V2784" i="2"/>
  <c r="U2784" i="2"/>
  <c r="S2784" i="2"/>
  <c r="R2784" i="2"/>
  <c r="Q2784" i="2"/>
  <c r="P2784" i="2"/>
  <c r="O2784" i="2"/>
  <c r="N2784" i="2"/>
  <c r="M2784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AG2783" i="2"/>
  <c r="AF2783" i="2"/>
  <c r="Y2783" i="2"/>
  <c r="AA2783" i="2" s="1"/>
  <c r="AE2783" i="2" s="1"/>
  <c r="AD2783" i="2" s="1"/>
  <c r="X2783" i="2"/>
  <c r="W2783" i="2"/>
  <c r="V2783" i="2"/>
  <c r="U2783" i="2"/>
  <c r="S2783" i="2"/>
  <c r="R2783" i="2"/>
  <c r="Q2783" i="2"/>
  <c r="P2783" i="2"/>
  <c r="O2783" i="2"/>
  <c r="N2783" i="2"/>
  <c r="M2783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AG2782" i="2"/>
  <c r="AF2782" i="2"/>
  <c r="Y2782" i="2"/>
  <c r="AA2782" i="2" s="1"/>
  <c r="AE2782" i="2" s="1"/>
  <c r="AD2782" i="2" s="1"/>
  <c r="X2782" i="2"/>
  <c r="W2782" i="2"/>
  <c r="V2782" i="2"/>
  <c r="U2782" i="2"/>
  <c r="S2782" i="2"/>
  <c r="R2782" i="2"/>
  <c r="Q2782" i="2"/>
  <c r="P2782" i="2"/>
  <c r="O2782" i="2"/>
  <c r="N2782" i="2"/>
  <c r="M2782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AG2781" i="2"/>
  <c r="AF2781" i="2"/>
  <c r="Y2781" i="2"/>
  <c r="AA2781" i="2" s="1"/>
  <c r="AE2781" i="2" s="1"/>
  <c r="AD2781" i="2" s="1"/>
  <c r="X2781" i="2"/>
  <c r="W2781" i="2"/>
  <c r="V2781" i="2"/>
  <c r="U2781" i="2"/>
  <c r="S2781" i="2"/>
  <c r="R2781" i="2"/>
  <c r="Q2781" i="2"/>
  <c r="P2781" i="2"/>
  <c r="O2781" i="2"/>
  <c r="N2781" i="2"/>
  <c r="M2781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AG2780" i="2"/>
  <c r="AF2780" i="2"/>
  <c r="Y2780" i="2"/>
  <c r="AA2780" i="2" s="1"/>
  <c r="AE2780" i="2" s="1"/>
  <c r="AD2780" i="2" s="1"/>
  <c r="X2780" i="2"/>
  <c r="W2780" i="2"/>
  <c r="V2780" i="2"/>
  <c r="U2780" i="2"/>
  <c r="S2780" i="2"/>
  <c r="R2780" i="2"/>
  <c r="Q2780" i="2"/>
  <c r="P2780" i="2"/>
  <c r="O2780" i="2"/>
  <c r="N2780" i="2"/>
  <c r="M2780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AG2779" i="2"/>
  <c r="AF2779" i="2"/>
  <c r="Y2779" i="2"/>
  <c r="AA2779" i="2" s="1"/>
  <c r="AE2779" i="2" s="1"/>
  <c r="AD2779" i="2" s="1"/>
  <c r="X2779" i="2"/>
  <c r="W2779" i="2"/>
  <c r="V2779" i="2"/>
  <c r="U2779" i="2"/>
  <c r="S2779" i="2"/>
  <c r="R2779" i="2"/>
  <c r="Q2779" i="2"/>
  <c r="P2779" i="2"/>
  <c r="O2779" i="2"/>
  <c r="N2779" i="2"/>
  <c r="M2779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AG2778" i="2"/>
  <c r="AF2778" i="2"/>
  <c r="Y2778" i="2"/>
  <c r="AA2778" i="2" s="1"/>
  <c r="X2778" i="2"/>
  <c r="W2778" i="2"/>
  <c r="V2778" i="2"/>
  <c r="U2778" i="2"/>
  <c r="S2778" i="2"/>
  <c r="R2778" i="2"/>
  <c r="Q2778" i="2"/>
  <c r="P2778" i="2"/>
  <c r="O2778" i="2"/>
  <c r="N2778" i="2"/>
  <c r="M2778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AG2777" i="2"/>
  <c r="AF2777" i="2"/>
  <c r="Y2777" i="2"/>
  <c r="AA2777" i="2" s="1"/>
  <c r="AE2777" i="2" s="1"/>
  <c r="AD2777" i="2" s="1"/>
  <c r="X2777" i="2"/>
  <c r="W2777" i="2"/>
  <c r="V2777" i="2"/>
  <c r="U2777" i="2"/>
  <c r="S2777" i="2"/>
  <c r="R2777" i="2"/>
  <c r="Q2777" i="2"/>
  <c r="P2777" i="2"/>
  <c r="O2777" i="2"/>
  <c r="N2777" i="2"/>
  <c r="M2777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AG2776" i="2"/>
  <c r="AF2776" i="2"/>
  <c r="Y2776" i="2"/>
  <c r="AA2776" i="2" s="1"/>
  <c r="AE2776" i="2" s="1"/>
  <c r="AD2776" i="2" s="1"/>
  <c r="X2776" i="2"/>
  <c r="W2776" i="2"/>
  <c r="V2776" i="2"/>
  <c r="U2776" i="2"/>
  <c r="S2776" i="2"/>
  <c r="R2776" i="2"/>
  <c r="Q2776" i="2"/>
  <c r="P2776" i="2"/>
  <c r="O2776" i="2"/>
  <c r="N2776" i="2"/>
  <c r="M2776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AG2775" i="2"/>
  <c r="AF2775" i="2"/>
  <c r="Y2775" i="2"/>
  <c r="AA2775" i="2" s="1"/>
  <c r="AE2775" i="2" s="1"/>
  <c r="AD2775" i="2" s="1"/>
  <c r="X2775" i="2"/>
  <c r="W2775" i="2"/>
  <c r="V2775" i="2"/>
  <c r="U2775" i="2"/>
  <c r="S2775" i="2"/>
  <c r="R2775" i="2"/>
  <c r="Q2775" i="2"/>
  <c r="P2775" i="2"/>
  <c r="O2775" i="2"/>
  <c r="N2775" i="2"/>
  <c r="M2775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AG2774" i="2"/>
  <c r="AF2774" i="2"/>
  <c r="Y2774" i="2"/>
  <c r="AA2774" i="2" s="1"/>
  <c r="AE2774" i="2" s="1"/>
  <c r="AD2774" i="2" s="1"/>
  <c r="X2774" i="2"/>
  <c r="W2774" i="2"/>
  <c r="V2774" i="2"/>
  <c r="U2774" i="2"/>
  <c r="S2774" i="2"/>
  <c r="R2774" i="2"/>
  <c r="Q2774" i="2"/>
  <c r="P2774" i="2"/>
  <c r="O2774" i="2"/>
  <c r="N2774" i="2"/>
  <c r="M2774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AG2773" i="2"/>
  <c r="AF2773" i="2"/>
  <c r="Y2773" i="2"/>
  <c r="AA2773" i="2" s="1"/>
  <c r="AE2773" i="2" s="1"/>
  <c r="AD2773" i="2" s="1"/>
  <c r="AC2773" i="2" s="1"/>
  <c r="X2773" i="2"/>
  <c r="W2773" i="2"/>
  <c r="V2773" i="2"/>
  <c r="U2773" i="2"/>
  <c r="S2773" i="2"/>
  <c r="R2773" i="2"/>
  <c r="Q2773" i="2"/>
  <c r="P2773" i="2"/>
  <c r="O2773" i="2"/>
  <c r="N2773" i="2"/>
  <c r="M2773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AG2772" i="2"/>
  <c r="AF2772" i="2"/>
  <c r="Y2772" i="2"/>
  <c r="AA2772" i="2" s="1"/>
  <c r="AE2772" i="2" s="1"/>
  <c r="AD2772" i="2" s="1"/>
  <c r="X2772" i="2"/>
  <c r="W2772" i="2"/>
  <c r="V2772" i="2"/>
  <c r="U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AG2771" i="2"/>
  <c r="AF2771" i="2"/>
  <c r="Y2771" i="2"/>
  <c r="AA2771" i="2" s="1"/>
  <c r="AE2771" i="2" s="1"/>
  <c r="AD2771" i="2" s="1"/>
  <c r="X2771" i="2"/>
  <c r="W2771" i="2"/>
  <c r="V2771" i="2"/>
  <c r="U2771" i="2"/>
  <c r="S2771" i="2"/>
  <c r="R2771" i="2"/>
  <c r="Q2771" i="2"/>
  <c r="P2771" i="2"/>
  <c r="O2771" i="2"/>
  <c r="N2771" i="2"/>
  <c r="M2771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AG2770" i="2"/>
  <c r="AF2770" i="2"/>
  <c r="Y2770" i="2"/>
  <c r="AA2770" i="2" s="1"/>
  <c r="X2770" i="2"/>
  <c r="W2770" i="2"/>
  <c r="V2770" i="2"/>
  <c r="U2770" i="2"/>
  <c r="S2770" i="2"/>
  <c r="R2770" i="2"/>
  <c r="Q2770" i="2"/>
  <c r="P2770" i="2"/>
  <c r="O2770" i="2"/>
  <c r="N2770" i="2"/>
  <c r="M2770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AG2769" i="2"/>
  <c r="AF2769" i="2"/>
  <c r="Y2769" i="2"/>
  <c r="AA2769" i="2" s="1"/>
  <c r="AE2769" i="2" s="1"/>
  <c r="AD2769" i="2" s="1"/>
  <c r="X2769" i="2"/>
  <c r="W2769" i="2"/>
  <c r="V2769" i="2"/>
  <c r="U2769" i="2"/>
  <c r="S2769" i="2"/>
  <c r="R2769" i="2"/>
  <c r="Q2769" i="2"/>
  <c r="P2769" i="2"/>
  <c r="O2769" i="2"/>
  <c r="N2769" i="2"/>
  <c r="M2769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AG2768" i="2"/>
  <c r="AF2768" i="2"/>
  <c r="Y2768" i="2"/>
  <c r="AA2768" i="2" s="1"/>
  <c r="AE2768" i="2" s="1"/>
  <c r="AD2768" i="2" s="1"/>
  <c r="X2768" i="2"/>
  <c r="W2768" i="2"/>
  <c r="V2768" i="2"/>
  <c r="U2768" i="2"/>
  <c r="S2768" i="2"/>
  <c r="R2768" i="2"/>
  <c r="Q2768" i="2"/>
  <c r="P2768" i="2"/>
  <c r="O2768" i="2"/>
  <c r="N2768" i="2"/>
  <c r="M2768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AG2767" i="2"/>
  <c r="AF2767" i="2"/>
  <c r="Y2767" i="2"/>
  <c r="AA2767" i="2" s="1"/>
  <c r="AE2767" i="2" s="1"/>
  <c r="AD2767" i="2" s="1"/>
  <c r="X2767" i="2"/>
  <c r="W2767" i="2"/>
  <c r="V2767" i="2"/>
  <c r="U2767" i="2"/>
  <c r="S2767" i="2"/>
  <c r="R2767" i="2"/>
  <c r="Q2767" i="2"/>
  <c r="P2767" i="2"/>
  <c r="O2767" i="2"/>
  <c r="N2767" i="2"/>
  <c r="M2767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AG2766" i="2"/>
  <c r="AF2766" i="2"/>
  <c r="Y2766" i="2"/>
  <c r="AA2766" i="2" s="1"/>
  <c r="AE2766" i="2" s="1"/>
  <c r="AD2766" i="2" s="1"/>
  <c r="X2766" i="2"/>
  <c r="W2766" i="2"/>
  <c r="V2766" i="2"/>
  <c r="U2766" i="2"/>
  <c r="S2766" i="2"/>
  <c r="R2766" i="2"/>
  <c r="Q2766" i="2"/>
  <c r="P2766" i="2"/>
  <c r="O2766" i="2"/>
  <c r="N2766" i="2"/>
  <c r="M2766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AG2765" i="2"/>
  <c r="AF2765" i="2"/>
  <c r="Y2765" i="2"/>
  <c r="AA2765" i="2" s="1"/>
  <c r="AE2765" i="2" s="1"/>
  <c r="AD2765" i="2" s="1"/>
  <c r="AC2765" i="2" s="1"/>
  <c r="X2765" i="2"/>
  <c r="W2765" i="2"/>
  <c r="V2765" i="2"/>
  <c r="U2765" i="2"/>
  <c r="S2765" i="2"/>
  <c r="R2765" i="2"/>
  <c r="Q2765" i="2"/>
  <c r="P2765" i="2"/>
  <c r="O2765" i="2"/>
  <c r="N2765" i="2"/>
  <c r="M2765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AG2764" i="2"/>
  <c r="AF2764" i="2"/>
  <c r="Y2764" i="2"/>
  <c r="AA2764" i="2" s="1"/>
  <c r="AE2764" i="2" s="1"/>
  <c r="AD2764" i="2" s="1"/>
  <c r="X2764" i="2"/>
  <c r="W2764" i="2"/>
  <c r="V2764" i="2"/>
  <c r="U2764" i="2"/>
  <c r="S2764" i="2"/>
  <c r="R2764" i="2"/>
  <c r="Q2764" i="2"/>
  <c r="P2764" i="2"/>
  <c r="O2764" i="2"/>
  <c r="N2764" i="2"/>
  <c r="M2764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AG2763" i="2"/>
  <c r="AF2763" i="2"/>
  <c r="Y2763" i="2"/>
  <c r="AA2763" i="2" s="1"/>
  <c r="AE2763" i="2" s="1"/>
  <c r="AD2763" i="2" s="1"/>
  <c r="X2763" i="2"/>
  <c r="W2763" i="2"/>
  <c r="V2763" i="2"/>
  <c r="U2763" i="2"/>
  <c r="S2763" i="2"/>
  <c r="R2763" i="2"/>
  <c r="Q2763" i="2"/>
  <c r="P2763" i="2"/>
  <c r="O2763" i="2"/>
  <c r="N2763" i="2"/>
  <c r="M2763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AG2762" i="2"/>
  <c r="AF2762" i="2"/>
  <c r="Y2762" i="2"/>
  <c r="AA2762" i="2" s="1"/>
  <c r="X2762" i="2"/>
  <c r="W2762" i="2"/>
  <c r="V2762" i="2"/>
  <c r="U2762" i="2"/>
  <c r="S2762" i="2"/>
  <c r="R2762" i="2"/>
  <c r="Q2762" i="2"/>
  <c r="P2762" i="2"/>
  <c r="O2762" i="2"/>
  <c r="N2762" i="2"/>
  <c r="M2762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AG2761" i="2"/>
  <c r="AF2761" i="2"/>
  <c r="Y2761" i="2"/>
  <c r="AA2761" i="2" s="1"/>
  <c r="AE2761" i="2" s="1"/>
  <c r="AD2761" i="2" s="1"/>
  <c r="X2761" i="2"/>
  <c r="W2761" i="2"/>
  <c r="V2761" i="2"/>
  <c r="U2761" i="2"/>
  <c r="S2761" i="2"/>
  <c r="R2761" i="2"/>
  <c r="Q2761" i="2"/>
  <c r="P2761" i="2"/>
  <c r="O2761" i="2"/>
  <c r="N2761" i="2"/>
  <c r="M2761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AG2760" i="2"/>
  <c r="AF2760" i="2"/>
  <c r="Y2760" i="2"/>
  <c r="AA2760" i="2" s="1"/>
  <c r="AE2760" i="2" s="1"/>
  <c r="AD2760" i="2" s="1"/>
  <c r="X2760" i="2"/>
  <c r="W2760" i="2"/>
  <c r="V2760" i="2"/>
  <c r="U2760" i="2"/>
  <c r="S2760" i="2"/>
  <c r="R2760" i="2"/>
  <c r="Q2760" i="2"/>
  <c r="P2760" i="2"/>
  <c r="O2760" i="2"/>
  <c r="N2760" i="2"/>
  <c r="M2760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AG2759" i="2"/>
  <c r="AF2759" i="2"/>
  <c r="Y2759" i="2"/>
  <c r="AA2759" i="2" s="1"/>
  <c r="AE2759" i="2" s="1"/>
  <c r="AD2759" i="2" s="1"/>
  <c r="X2759" i="2"/>
  <c r="W2759" i="2"/>
  <c r="V2759" i="2"/>
  <c r="U2759" i="2"/>
  <c r="S2759" i="2"/>
  <c r="R2759" i="2"/>
  <c r="Q2759" i="2"/>
  <c r="P2759" i="2"/>
  <c r="O2759" i="2"/>
  <c r="N2759" i="2"/>
  <c r="M2759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AG2758" i="2"/>
  <c r="AF2758" i="2"/>
  <c r="Y2758" i="2"/>
  <c r="AA2758" i="2" s="1"/>
  <c r="AE2758" i="2" s="1"/>
  <c r="AD2758" i="2" s="1"/>
  <c r="X2758" i="2"/>
  <c r="W2758" i="2"/>
  <c r="V2758" i="2"/>
  <c r="U2758" i="2"/>
  <c r="S2758" i="2"/>
  <c r="R2758" i="2"/>
  <c r="Q2758" i="2"/>
  <c r="P2758" i="2"/>
  <c r="O2758" i="2"/>
  <c r="N2758" i="2"/>
  <c r="M2758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AG2757" i="2"/>
  <c r="AF2757" i="2"/>
  <c r="Y2757" i="2"/>
  <c r="AA2757" i="2" s="1"/>
  <c r="AE2757" i="2" s="1"/>
  <c r="AD2757" i="2" s="1"/>
  <c r="AC2757" i="2" s="1"/>
  <c r="X2757" i="2"/>
  <c r="W2757" i="2"/>
  <c r="V2757" i="2"/>
  <c r="U2757" i="2"/>
  <c r="S2757" i="2"/>
  <c r="R2757" i="2"/>
  <c r="Q2757" i="2"/>
  <c r="P2757" i="2"/>
  <c r="O2757" i="2"/>
  <c r="N2757" i="2"/>
  <c r="M2757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AG2756" i="2"/>
  <c r="AF2756" i="2"/>
  <c r="Y2756" i="2"/>
  <c r="AA2756" i="2" s="1"/>
  <c r="AE2756" i="2" s="1"/>
  <c r="AD2756" i="2" s="1"/>
  <c r="X2756" i="2"/>
  <c r="W2756" i="2"/>
  <c r="V2756" i="2"/>
  <c r="U2756" i="2"/>
  <c r="S2756" i="2"/>
  <c r="R2756" i="2"/>
  <c r="Q2756" i="2"/>
  <c r="P2756" i="2"/>
  <c r="O2756" i="2"/>
  <c r="N2756" i="2"/>
  <c r="M2756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AG2755" i="2"/>
  <c r="AF2755" i="2"/>
  <c r="Y2755" i="2"/>
  <c r="AA2755" i="2" s="1"/>
  <c r="AE2755" i="2" s="1"/>
  <c r="AD2755" i="2" s="1"/>
  <c r="X2755" i="2"/>
  <c r="W2755" i="2"/>
  <c r="V2755" i="2"/>
  <c r="U2755" i="2"/>
  <c r="S2755" i="2"/>
  <c r="R2755" i="2"/>
  <c r="Q2755" i="2"/>
  <c r="P2755" i="2"/>
  <c r="O2755" i="2"/>
  <c r="N2755" i="2"/>
  <c r="M2755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AG2754" i="2"/>
  <c r="AF2754" i="2"/>
  <c r="Y2754" i="2"/>
  <c r="AA2754" i="2" s="1"/>
  <c r="X2754" i="2"/>
  <c r="W2754" i="2"/>
  <c r="V2754" i="2"/>
  <c r="U2754" i="2"/>
  <c r="S2754" i="2"/>
  <c r="R2754" i="2"/>
  <c r="Q2754" i="2"/>
  <c r="P2754" i="2"/>
  <c r="O2754" i="2"/>
  <c r="N2754" i="2"/>
  <c r="M2754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AG2753" i="2"/>
  <c r="AF2753" i="2"/>
  <c r="Y2753" i="2"/>
  <c r="AA2753" i="2" s="1"/>
  <c r="AE2753" i="2" s="1"/>
  <c r="AD2753" i="2" s="1"/>
  <c r="X2753" i="2"/>
  <c r="W2753" i="2"/>
  <c r="V2753" i="2"/>
  <c r="U2753" i="2"/>
  <c r="S2753" i="2"/>
  <c r="R2753" i="2"/>
  <c r="Q2753" i="2"/>
  <c r="P2753" i="2"/>
  <c r="O2753" i="2"/>
  <c r="N2753" i="2"/>
  <c r="M2753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AG2752" i="2"/>
  <c r="AF2752" i="2"/>
  <c r="Y2752" i="2"/>
  <c r="AA2752" i="2" s="1"/>
  <c r="AE2752" i="2" s="1"/>
  <c r="AD2752" i="2" s="1"/>
  <c r="X2752" i="2"/>
  <c r="W2752" i="2"/>
  <c r="V2752" i="2"/>
  <c r="U2752" i="2"/>
  <c r="S2752" i="2"/>
  <c r="R2752" i="2"/>
  <c r="Q2752" i="2"/>
  <c r="P2752" i="2"/>
  <c r="O2752" i="2"/>
  <c r="N2752" i="2"/>
  <c r="M2752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AG2751" i="2"/>
  <c r="AF2751" i="2"/>
  <c r="Y2751" i="2"/>
  <c r="AA2751" i="2" s="1"/>
  <c r="AE2751" i="2" s="1"/>
  <c r="AD2751" i="2" s="1"/>
  <c r="X2751" i="2"/>
  <c r="W2751" i="2"/>
  <c r="V2751" i="2"/>
  <c r="U2751" i="2"/>
  <c r="S2751" i="2"/>
  <c r="R2751" i="2"/>
  <c r="Q2751" i="2"/>
  <c r="P2751" i="2"/>
  <c r="O2751" i="2"/>
  <c r="N2751" i="2"/>
  <c r="M2751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AG2750" i="2"/>
  <c r="AF2750" i="2"/>
  <c r="Y2750" i="2"/>
  <c r="AA2750" i="2" s="1"/>
  <c r="AE2750" i="2" s="1"/>
  <c r="AD2750" i="2" s="1"/>
  <c r="X2750" i="2"/>
  <c r="W2750" i="2"/>
  <c r="V2750" i="2"/>
  <c r="U2750" i="2"/>
  <c r="S2750" i="2"/>
  <c r="R2750" i="2"/>
  <c r="Q2750" i="2"/>
  <c r="P2750" i="2"/>
  <c r="O2750" i="2"/>
  <c r="N2750" i="2"/>
  <c r="M2750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AG2749" i="2"/>
  <c r="AF2749" i="2"/>
  <c r="Y2749" i="2"/>
  <c r="AA2749" i="2" s="1"/>
  <c r="AE2749" i="2" s="1"/>
  <c r="AD2749" i="2" s="1"/>
  <c r="X2749" i="2"/>
  <c r="W2749" i="2"/>
  <c r="V2749" i="2"/>
  <c r="U2749" i="2"/>
  <c r="S2749" i="2"/>
  <c r="R2749" i="2"/>
  <c r="Q2749" i="2"/>
  <c r="P2749" i="2"/>
  <c r="O2749" i="2"/>
  <c r="N2749" i="2"/>
  <c r="M2749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AG2748" i="2"/>
  <c r="AF2748" i="2"/>
  <c r="Y2748" i="2"/>
  <c r="AA2748" i="2" s="1"/>
  <c r="AE2748" i="2" s="1"/>
  <c r="AD2748" i="2" s="1"/>
  <c r="X2748" i="2"/>
  <c r="W2748" i="2"/>
  <c r="V2748" i="2"/>
  <c r="U2748" i="2"/>
  <c r="S2748" i="2"/>
  <c r="R2748" i="2"/>
  <c r="Q2748" i="2"/>
  <c r="P2748" i="2"/>
  <c r="O2748" i="2"/>
  <c r="N2748" i="2"/>
  <c r="M2748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AG2747" i="2"/>
  <c r="AF2747" i="2"/>
  <c r="Y2747" i="2"/>
  <c r="AA2747" i="2" s="1"/>
  <c r="AE2747" i="2" s="1"/>
  <c r="AD2747" i="2" s="1"/>
  <c r="X2747" i="2"/>
  <c r="W2747" i="2"/>
  <c r="V2747" i="2"/>
  <c r="U2747" i="2"/>
  <c r="S2747" i="2"/>
  <c r="R2747" i="2"/>
  <c r="Q2747" i="2"/>
  <c r="P2747" i="2"/>
  <c r="O2747" i="2"/>
  <c r="N2747" i="2"/>
  <c r="M2747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AG2746" i="2"/>
  <c r="AF2746" i="2"/>
  <c r="Y2746" i="2"/>
  <c r="AA2746" i="2" s="1"/>
  <c r="X2746" i="2"/>
  <c r="W2746" i="2"/>
  <c r="V2746" i="2"/>
  <c r="U2746" i="2"/>
  <c r="S2746" i="2"/>
  <c r="R2746" i="2"/>
  <c r="Q2746" i="2"/>
  <c r="P2746" i="2"/>
  <c r="O2746" i="2"/>
  <c r="N2746" i="2"/>
  <c r="M2746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AG2745" i="2"/>
  <c r="AF2745" i="2"/>
  <c r="Y2745" i="2"/>
  <c r="AA2745" i="2" s="1"/>
  <c r="AE2745" i="2" s="1"/>
  <c r="AD2745" i="2" s="1"/>
  <c r="X2745" i="2"/>
  <c r="W2745" i="2"/>
  <c r="V2745" i="2"/>
  <c r="U2745" i="2"/>
  <c r="S2745" i="2"/>
  <c r="R2745" i="2"/>
  <c r="Q2745" i="2"/>
  <c r="P2745" i="2"/>
  <c r="O2745" i="2"/>
  <c r="N2745" i="2"/>
  <c r="M2745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AG2744" i="2"/>
  <c r="AF2744" i="2"/>
  <c r="Y2744" i="2"/>
  <c r="AA2744" i="2" s="1"/>
  <c r="AE2744" i="2" s="1"/>
  <c r="AD2744" i="2" s="1"/>
  <c r="X2744" i="2"/>
  <c r="W2744" i="2"/>
  <c r="V2744" i="2"/>
  <c r="U2744" i="2"/>
  <c r="S2744" i="2"/>
  <c r="R2744" i="2"/>
  <c r="Q2744" i="2"/>
  <c r="P2744" i="2"/>
  <c r="O2744" i="2"/>
  <c r="N2744" i="2"/>
  <c r="M2744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AG2743" i="2"/>
  <c r="AF2743" i="2"/>
  <c r="Y2743" i="2"/>
  <c r="AA2743" i="2" s="1"/>
  <c r="AE2743" i="2" s="1"/>
  <c r="AD2743" i="2" s="1"/>
  <c r="X2743" i="2"/>
  <c r="W2743" i="2"/>
  <c r="V2743" i="2"/>
  <c r="U2743" i="2"/>
  <c r="S2743" i="2"/>
  <c r="R2743" i="2"/>
  <c r="Q2743" i="2"/>
  <c r="P2743" i="2"/>
  <c r="O2743" i="2"/>
  <c r="N2743" i="2"/>
  <c r="M2743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AG2742" i="2"/>
  <c r="AF2742" i="2"/>
  <c r="Y2742" i="2"/>
  <c r="AA2742" i="2" s="1"/>
  <c r="AE2742" i="2" s="1"/>
  <c r="AD2742" i="2" s="1"/>
  <c r="X2742" i="2"/>
  <c r="W2742" i="2"/>
  <c r="V2742" i="2"/>
  <c r="U2742" i="2"/>
  <c r="S2742" i="2"/>
  <c r="R2742" i="2"/>
  <c r="Q2742" i="2"/>
  <c r="P2742" i="2"/>
  <c r="O2742" i="2"/>
  <c r="N2742" i="2"/>
  <c r="M2742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AG2741" i="2"/>
  <c r="AF2741" i="2"/>
  <c r="Y2741" i="2"/>
  <c r="AA2741" i="2" s="1"/>
  <c r="AE2741" i="2" s="1"/>
  <c r="AD2741" i="2" s="1"/>
  <c r="AC2741" i="2" s="1"/>
  <c r="X2741" i="2"/>
  <c r="W2741" i="2"/>
  <c r="V2741" i="2"/>
  <c r="U2741" i="2"/>
  <c r="S2741" i="2"/>
  <c r="R2741" i="2"/>
  <c r="Q2741" i="2"/>
  <c r="P2741" i="2"/>
  <c r="O2741" i="2"/>
  <c r="N2741" i="2"/>
  <c r="M2741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AG2740" i="2"/>
  <c r="AF2740" i="2"/>
  <c r="Y2740" i="2"/>
  <c r="AA2740" i="2" s="1"/>
  <c r="AE2740" i="2" s="1"/>
  <c r="AD2740" i="2" s="1"/>
  <c r="X2740" i="2"/>
  <c r="W2740" i="2"/>
  <c r="V2740" i="2"/>
  <c r="U2740" i="2"/>
  <c r="S2740" i="2"/>
  <c r="R2740" i="2"/>
  <c r="Q2740" i="2"/>
  <c r="P2740" i="2"/>
  <c r="O2740" i="2"/>
  <c r="N2740" i="2"/>
  <c r="M2740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AG2739" i="2"/>
  <c r="AF2739" i="2"/>
  <c r="Y2739" i="2"/>
  <c r="AA2739" i="2" s="1"/>
  <c r="AE2739" i="2" s="1"/>
  <c r="AD2739" i="2" s="1"/>
  <c r="X2739" i="2"/>
  <c r="W2739" i="2"/>
  <c r="V2739" i="2"/>
  <c r="U2739" i="2"/>
  <c r="S2739" i="2"/>
  <c r="R2739" i="2"/>
  <c r="Q2739" i="2"/>
  <c r="P2739" i="2"/>
  <c r="O2739" i="2"/>
  <c r="N2739" i="2"/>
  <c r="M2739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AG2738" i="2"/>
  <c r="AF2738" i="2"/>
  <c r="Y2738" i="2"/>
  <c r="AA2738" i="2" s="1"/>
  <c r="X2738" i="2"/>
  <c r="W2738" i="2"/>
  <c r="V2738" i="2"/>
  <c r="U2738" i="2"/>
  <c r="S2738" i="2"/>
  <c r="R2738" i="2"/>
  <c r="Q2738" i="2"/>
  <c r="P2738" i="2"/>
  <c r="O2738" i="2"/>
  <c r="N2738" i="2"/>
  <c r="M2738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AG2737" i="2"/>
  <c r="AF2737" i="2"/>
  <c r="Y2737" i="2"/>
  <c r="AA2737" i="2" s="1"/>
  <c r="AE2737" i="2" s="1"/>
  <c r="AD2737" i="2" s="1"/>
  <c r="X2737" i="2"/>
  <c r="W2737" i="2"/>
  <c r="V2737" i="2"/>
  <c r="U2737" i="2"/>
  <c r="S2737" i="2"/>
  <c r="R2737" i="2"/>
  <c r="Q2737" i="2"/>
  <c r="P2737" i="2"/>
  <c r="O2737" i="2"/>
  <c r="N2737" i="2"/>
  <c r="M2737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AG2736" i="2"/>
  <c r="AF2736" i="2"/>
  <c r="Y2736" i="2"/>
  <c r="AA2736" i="2" s="1"/>
  <c r="AE2736" i="2" s="1"/>
  <c r="AD2736" i="2" s="1"/>
  <c r="X2736" i="2"/>
  <c r="W2736" i="2"/>
  <c r="V2736" i="2"/>
  <c r="U2736" i="2"/>
  <c r="S2736" i="2"/>
  <c r="R2736" i="2"/>
  <c r="Q2736" i="2"/>
  <c r="P2736" i="2"/>
  <c r="O2736" i="2"/>
  <c r="N2736" i="2"/>
  <c r="M2736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AG2735" i="2"/>
  <c r="AF2735" i="2"/>
  <c r="Y2735" i="2"/>
  <c r="AA2735" i="2" s="1"/>
  <c r="AE2735" i="2" s="1"/>
  <c r="AD2735" i="2" s="1"/>
  <c r="X2735" i="2"/>
  <c r="W2735" i="2"/>
  <c r="V2735" i="2"/>
  <c r="U2735" i="2"/>
  <c r="S2735" i="2"/>
  <c r="R2735" i="2"/>
  <c r="Q2735" i="2"/>
  <c r="P2735" i="2"/>
  <c r="O2735" i="2"/>
  <c r="N2735" i="2"/>
  <c r="M2735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AG2734" i="2"/>
  <c r="AF2734" i="2"/>
  <c r="Y2734" i="2"/>
  <c r="AA2734" i="2" s="1"/>
  <c r="AE2734" i="2" s="1"/>
  <c r="AD2734" i="2" s="1"/>
  <c r="X2734" i="2"/>
  <c r="W2734" i="2"/>
  <c r="V2734" i="2"/>
  <c r="U2734" i="2"/>
  <c r="S2734" i="2"/>
  <c r="R2734" i="2"/>
  <c r="Q2734" i="2"/>
  <c r="P2734" i="2"/>
  <c r="O2734" i="2"/>
  <c r="N2734" i="2"/>
  <c r="M2734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AG2733" i="2"/>
  <c r="AF2733" i="2"/>
  <c r="Y2733" i="2"/>
  <c r="AA2733" i="2" s="1"/>
  <c r="AE2733" i="2" s="1"/>
  <c r="AD2733" i="2" s="1"/>
  <c r="X2733" i="2"/>
  <c r="W2733" i="2"/>
  <c r="V2733" i="2"/>
  <c r="U2733" i="2"/>
  <c r="S2733" i="2"/>
  <c r="R2733" i="2"/>
  <c r="Q2733" i="2"/>
  <c r="P2733" i="2"/>
  <c r="O2733" i="2"/>
  <c r="N2733" i="2"/>
  <c r="M2733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AG2732" i="2"/>
  <c r="AF2732" i="2"/>
  <c r="Y2732" i="2"/>
  <c r="AA2732" i="2" s="1"/>
  <c r="AE2732" i="2" s="1"/>
  <c r="AD2732" i="2" s="1"/>
  <c r="X2732" i="2"/>
  <c r="W2732" i="2"/>
  <c r="V2732" i="2"/>
  <c r="U2732" i="2"/>
  <c r="S2732" i="2"/>
  <c r="R2732" i="2"/>
  <c r="Q2732" i="2"/>
  <c r="P2732" i="2"/>
  <c r="O2732" i="2"/>
  <c r="N2732" i="2"/>
  <c r="M2732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AG2731" i="2"/>
  <c r="AF2731" i="2"/>
  <c r="Y2731" i="2"/>
  <c r="AA2731" i="2" s="1"/>
  <c r="AE2731" i="2" s="1"/>
  <c r="AD2731" i="2" s="1"/>
  <c r="X2731" i="2"/>
  <c r="W2731" i="2"/>
  <c r="V2731" i="2"/>
  <c r="U2731" i="2"/>
  <c r="S2731" i="2"/>
  <c r="R2731" i="2"/>
  <c r="Q2731" i="2"/>
  <c r="P2731" i="2"/>
  <c r="O2731" i="2"/>
  <c r="N2731" i="2"/>
  <c r="M2731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AG2730" i="2"/>
  <c r="AF2730" i="2"/>
  <c r="Y2730" i="2"/>
  <c r="AA2730" i="2" s="1"/>
  <c r="X2730" i="2"/>
  <c r="W2730" i="2"/>
  <c r="V2730" i="2"/>
  <c r="U2730" i="2"/>
  <c r="S2730" i="2"/>
  <c r="R2730" i="2"/>
  <c r="Q2730" i="2"/>
  <c r="P2730" i="2"/>
  <c r="O2730" i="2"/>
  <c r="N2730" i="2"/>
  <c r="M2730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AG2729" i="2"/>
  <c r="AF2729" i="2"/>
  <c r="Y2729" i="2"/>
  <c r="AA2729" i="2" s="1"/>
  <c r="AE2729" i="2" s="1"/>
  <c r="AD2729" i="2" s="1"/>
  <c r="X2729" i="2"/>
  <c r="W2729" i="2"/>
  <c r="V2729" i="2"/>
  <c r="U2729" i="2"/>
  <c r="S2729" i="2"/>
  <c r="R2729" i="2"/>
  <c r="Q2729" i="2"/>
  <c r="P2729" i="2"/>
  <c r="O2729" i="2"/>
  <c r="N2729" i="2"/>
  <c r="M2729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AG2728" i="2"/>
  <c r="AF2728" i="2"/>
  <c r="Y2728" i="2"/>
  <c r="AA2728" i="2" s="1"/>
  <c r="AE2728" i="2" s="1"/>
  <c r="AD2728" i="2" s="1"/>
  <c r="X2728" i="2"/>
  <c r="W2728" i="2"/>
  <c r="V2728" i="2"/>
  <c r="U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AG2727" i="2"/>
  <c r="AF2727" i="2"/>
  <c r="Y2727" i="2"/>
  <c r="AA2727" i="2" s="1"/>
  <c r="AE2727" i="2" s="1"/>
  <c r="AD2727" i="2" s="1"/>
  <c r="X2727" i="2"/>
  <c r="W2727" i="2"/>
  <c r="V2727" i="2"/>
  <c r="U2727" i="2"/>
  <c r="S2727" i="2"/>
  <c r="R2727" i="2"/>
  <c r="Q2727" i="2"/>
  <c r="P2727" i="2"/>
  <c r="O2727" i="2"/>
  <c r="N2727" i="2"/>
  <c r="M2727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AG2726" i="2"/>
  <c r="AF2726" i="2"/>
  <c r="Y2726" i="2"/>
  <c r="AA2726" i="2" s="1"/>
  <c r="AE2726" i="2" s="1"/>
  <c r="AD2726" i="2" s="1"/>
  <c r="X2726" i="2"/>
  <c r="W2726" i="2"/>
  <c r="V2726" i="2"/>
  <c r="U2726" i="2"/>
  <c r="S2726" i="2"/>
  <c r="R2726" i="2"/>
  <c r="Q2726" i="2"/>
  <c r="P2726" i="2"/>
  <c r="O2726" i="2"/>
  <c r="N2726" i="2"/>
  <c r="M2726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AG2725" i="2"/>
  <c r="AF2725" i="2"/>
  <c r="Y2725" i="2"/>
  <c r="AA2725" i="2" s="1"/>
  <c r="AE2725" i="2" s="1"/>
  <c r="AD2725" i="2" s="1"/>
  <c r="AC2725" i="2" s="1"/>
  <c r="X2725" i="2"/>
  <c r="W2725" i="2"/>
  <c r="V2725" i="2"/>
  <c r="U2725" i="2"/>
  <c r="S2725" i="2"/>
  <c r="R2725" i="2"/>
  <c r="Q2725" i="2"/>
  <c r="P2725" i="2"/>
  <c r="O2725" i="2"/>
  <c r="N2725" i="2"/>
  <c r="M2725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AG2724" i="2"/>
  <c r="AF2724" i="2"/>
  <c r="Y2724" i="2"/>
  <c r="AA2724" i="2" s="1"/>
  <c r="AE2724" i="2" s="1"/>
  <c r="AD2724" i="2" s="1"/>
  <c r="X2724" i="2"/>
  <c r="W2724" i="2"/>
  <c r="V2724" i="2"/>
  <c r="U2724" i="2"/>
  <c r="S2724" i="2"/>
  <c r="R2724" i="2"/>
  <c r="Q2724" i="2"/>
  <c r="P2724" i="2"/>
  <c r="O2724" i="2"/>
  <c r="N2724" i="2"/>
  <c r="M2724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AG2723" i="2"/>
  <c r="AF2723" i="2"/>
  <c r="Y2723" i="2"/>
  <c r="AA2723" i="2" s="1"/>
  <c r="AE2723" i="2" s="1"/>
  <c r="AD2723" i="2" s="1"/>
  <c r="X2723" i="2"/>
  <c r="W2723" i="2"/>
  <c r="V2723" i="2"/>
  <c r="U2723" i="2"/>
  <c r="S2723" i="2"/>
  <c r="R2723" i="2"/>
  <c r="Q2723" i="2"/>
  <c r="P2723" i="2"/>
  <c r="O2723" i="2"/>
  <c r="N2723" i="2"/>
  <c r="M2723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AG2722" i="2"/>
  <c r="AF2722" i="2"/>
  <c r="Y2722" i="2"/>
  <c r="AA2722" i="2" s="1"/>
  <c r="X2722" i="2"/>
  <c r="W2722" i="2"/>
  <c r="V2722" i="2"/>
  <c r="U2722" i="2"/>
  <c r="S2722" i="2"/>
  <c r="R2722" i="2"/>
  <c r="Q2722" i="2"/>
  <c r="P2722" i="2"/>
  <c r="O2722" i="2"/>
  <c r="N2722" i="2"/>
  <c r="M2722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AG2721" i="2"/>
  <c r="AF2721" i="2"/>
  <c r="Y2721" i="2"/>
  <c r="AA2721" i="2" s="1"/>
  <c r="AE2721" i="2" s="1"/>
  <c r="AD2721" i="2" s="1"/>
  <c r="X2721" i="2"/>
  <c r="W2721" i="2"/>
  <c r="V2721" i="2"/>
  <c r="U2721" i="2"/>
  <c r="S2721" i="2"/>
  <c r="R2721" i="2"/>
  <c r="Q2721" i="2"/>
  <c r="P2721" i="2"/>
  <c r="O2721" i="2"/>
  <c r="N2721" i="2"/>
  <c r="M2721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AG2720" i="2"/>
  <c r="AF2720" i="2"/>
  <c r="Y2720" i="2"/>
  <c r="AA2720" i="2" s="1"/>
  <c r="AE2720" i="2" s="1"/>
  <c r="AD2720" i="2" s="1"/>
  <c r="X2720" i="2"/>
  <c r="W2720" i="2"/>
  <c r="V2720" i="2"/>
  <c r="U2720" i="2"/>
  <c r="S2720" i="2"/>
  <c r="R2720" i="2"/>
  <c r="Q2720" i="2"/>
  <c r="P2720" i="2"/>
  <c r="O2720" i="2"/>
  <c r="N2720" i="2"/>
  <c r="M2720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AG2719" i="2"/>
  <c r="AF2719" i="2"/>
  <c r="Y2719" i="2"/>
  <c r="AA2719" i="2" s="1"/>
  <c r="AE2719" i="2" s="1"/>
  <c r="AD2719" i="2" s="1"/>
  <c r="X2719" i="2"/>
  <c r="W2719" i="2"/>
  <c r="V2719" i="2"/>
  <c r="U2719" i="2"/>
  <c r="S2719" i="2"/>
  <c r="R2719" i="2"/>
  <c r="Q2719" i="2"/>
  <c r="P2719" i="2"/>
  <c r="O2719" i="2"/>
  <c r="N2719" i="2"/>
  <c r="M2719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AG2718" i="2"/>
  <c r="AF2718" i="2"/>
  <c r="Y2718" i="2"/>
  <c r="AA2718" i="2" s="1"/>
  <c r="AE2718" i="2" s="1"/>
  <c r="AD2718" i="2" s="1"/>
  <c r="X2718" i="2"/>
  <c r="W2718" i="2"/>
  <c r="V2718" i="2"/>
  <c r="U2718" i="2"/>
  <c r="S2718" i="2"/>
  <c r="R2718" i="2"/>
  <c r="Q2718" i="2"/>
  <c r="P2718" i="2"/>
  <c r="O2718" i="2"/>
  <c r="N2718" i="2"/>
  <c r="M2718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AG2717" i="2"/>
  <c r="AF2717" i="2"/>
  <c r="Y2717" i="2"/>
  <c r="AA2717" i="2" s="1"/>
  <c r="AE2717" i="2" s="1"/>
  <c r="AD2717" i="2" s="1"/>
  <c r="AC2717" i="2" s="1"/>
  <c r="X2717" i="2"/>
  <c r="W2717" i="2"/>
  <c r="V2717" i="2"/>
  <c r="U2717" i="2"/>
  <c r="S2717" i="2"/>
  <c r="R2717" i="2"/>
  <c r="Q2717" i="2"/>
  <c r="P2717" i="2"/>
  <c r="O2717" i="2"/>
  <c r="N2717" i="2"/>
  <c r="M2717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AG2716" i="2"/>
  <c r="AF2716" i="2"/>
  <c r="Y2716" i="2"/>
  <c r="AA2716" i="2" s="1"/>
  <c r="AE2716" i="2" s="1"/>
  <c r="AD2716" i="2" s="1"/>
  <c r="X2716" i="2"/>
  <c r="W2716" i="2"/>
  <c r="V2716" i="2"/>
  <c r="U2716" i="2"/>
  <c r="S2716" i="2"/>
  <c r="R2716" i="2"/>
  <c r="Q2716" i="2"/>
  <c r="P2716" i="2"/>
  <c r="O2716" i="2"/>
  <c r="N2716" i="2"/>
  <c r="M2716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AG2715" i="2"/>
  <c r="AF2715" i="2"/>
  <c r="Y2715" i="2"/>
  <c r="AA2715" i="2" s="1"/>
  <c r="AE2715" i="2" s="1"/>
  <c r="AD2715" i="2" s="1"/>
  <c r="X2715" i="2"/>
  <c r="W2715" i="2"/>
  <c r="V2715" i="2"/>
  <c r="U2715" i="2"/>
  <c r="S2715" i="2"/>
  <c r="R2715" i="2"/>
  <c r="Q2715" i="2"/>
  <c r="P2715" i="2"/>
  <c r="O2715" i="2"/>
  <c r="N2715" i="2"/>
  <c r="M2715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AG2714" i="2"/>
  <c r="AF2714" i="2"/>
  <c r="Y2714" i="2"/>
  <c r="AA2714" i="2" s="1"/>
  <c r="X2714" i="2"/>
  <c r="W2714" i="2"/>
  <c r="V2714" i="2"/>
  <c r="U2714" i="2"/>
  <c r="S2714" i="2"/>
  <c r="R2714" i="2"/>
  <c r="Q2714" i="2"/>
  <c r="P2714" i="2"/>
  <c r="O2714" i="2"/>
  <c r="N2714" i="2"/>
  <c r="M2714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AG2713" i="2"/>
  <c r="AF2713" i="2"/>
  <c r="Y2713" i="2"/>
  <c r="AA2713" i="2" s="1"/>
  <c r="AE2713" i="2" s="1"/>
  <c r="AD2713" i="2" s="1"/>
  <c r="X2713" i="2"/>
  <c r="W2713" i="2"/>
  <c r="V2713" i="2"/>
  <c r="U2713" i="2"/>
  <c r="S2713" i="2"/>
  <c r="R2713" i="2"/>
  <c r="Q2713" i="2"/>
  <c r="P2713" i="2"/>
  <c r="O2713" i="2"/>
  <c r="N2713" i="2"/>
  <c r="M2713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AG2712" i="2"/>
  <c r="AF2712" i="2"/>
  <c r="Y2712" i="2"/>
  <c r="AA2712" i="2" s="1"/>
  <c r="AE2712" i="2" s="1"/>
  <c r="AD2712" i="2" s="1"/>
  <c r="X2712" i="2"/>
  <c r="W2712" i="2"/>
  <c r="V2712" i="2"/>
  <c r="U2712" i="2"/>
  <c r="S2712" i="2"/>
  <c r="R2712" i="2"/>
  <c r="Q2712" i="2"/>
  <c r="P2712" i="2"/>
  <c r="O2712" i="2"/>
  <c r="N2712" i="2"/>
  <c r="M2712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AG2711" i="2"/>
  <c r="AF2711" i="2"/>
  <c r="Y2711" i="2"/>
  <c r="AA2711" i="2" s="1"/>
  <c r="AE2711" i="2" s="1"/>
  <c r="AD2711" i="2" s="1"/>
  <c r="X2711" i="2"/>
  <c r="W2711" i="2"/>
  <c r="V2711" i="2"/>
  <c r="U2711" i="2"/>
  <c r="S2711" i="2"/>
  <c r="R2711" i="2"/>
  <c r="Q2711" i="2"/>
  <c r="P2711" i="2"/>
  <c r="O2711" i="2"/>
  <c r="N2711" i="2"/>
  <c r="M2711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AG2710" i="2"/>
  <c r="AF2710" i="2"/>
  <c r="Y2710" i="2"/>
  <c r="AA2710" i="2" s="1"/>
  <c r="AE2710" i="2" s="1"/>
  <c r="AD2710" i="2" s="1"/>
  <c r="AC2710" i="2" s="1"/>
  <c r="X2710" i="2"/>
  <c r="W2710" i="2"/>
  <c r="V2710" i="2"/>
  <c r="U2710" i="2"/>
  <c r="S2710" i="2"/>
  <c r="R2710" i="2"/>
  <c r="Q2710" i="2"/>
  <c r="P2710" i="2"/>
  <c r="O2710" i="2"/>
  <c r="N2710" i="2"/>
  <c r="M2710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AG2709" i="2"/>
  <c r="AF2709" i="2"/>
  <c r="Y2709" i="2"/>
  <c r="AA2709" i="2" s="1"/>
  <c r="AE2709" i="2" s="1"/>
  <c r="AD2709" i="2" s="1"/>
  <c r="AC2709" i="2" s="1"/>
  <c r="X2709" i="2"/>
  <c r="W2709" i="2"/>
  <c r="V2709" i="2"/>
  <c r="U2709" i="2"/>
  <c r="S2709" i="2"/>
  <c r="R2709" i="2"/>
  <c r="Q2709" i="2"/>
  <c r="P2709" i="2"/>
  <c r="O2709" i="2"/>
  <c r="N2709" i="2"/>
  <c r="M2709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AG2708" i="2"/>
  <c r="AF2708" i="2"/>
  <c r="Y2708" i="2"/>
  <c r="AA2708" i="2" s="1"/>
  <c r="AE2708" i="2" s="1"/>
  <c r="AD2708" i="2" s="1"/>
  <c r="X2708" i="2"/>
  <c r="W2708" i="2"/>
  <c r="V2708" i="2"/>
  <c r="U2708" i="2"/>
  <c r="S2708" i="2"/>
  <c r="R2708" i="2"/>
  <c r="Q2708" i="2"/>
  <c r="P2708" i="2"/>
  <c r="O2708" i="2"/>
  <c r="N2708" i="2"/>
  <c r="M2708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AG2707" i="2"/>
  <c r="AF2707" i="2"/>
  <c r="Y2707" i="2"/>
  <c r="AA2707" i="2" s="1"/>
  <c r="AE2707" i="2" s="1"/>
  <c r="AD2707" i="2" s="1"/>
  <c r="X2707" i="2"/>
  <c r="W2707" i="2"/>
  <c r="V2707" i="2"/>
  <c r="U2707" i="2"/>
  <c r="S2707" i="2"/>
  <c r="R2707" i="2"/>
  <c r="Q2707" i="2"/>
  <c r="P2707" i="2"/>
  <c r="O2707" i="2"/>
  <c r="N2707" i="2"/>
  <c r="M2707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AG2706" i="2"/>
  <c r="AF2706" i="2"/>
  <c r="Y2706" i="2"/>
  <c r="AA2706" i="2" s="1"/>
  <c r="X2706" i="2"/>
  <c r="W2706" i="2"/>
  <c r="V2706" i="2"/>
  <c r="U2706" i="2"/>
  <c r="S2706" i="2"/>
  <c r="R2706" i="2"/>
  <c r="Q2706" i="2"/>
  <c r="P2706" i="2"/>
  <c r="O2706" i="2"/>
  <c r="N2706" i="2"/>
  <c r="M2706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AG2705" i="2"/>
  <c r="AF2705" i="2"/>
  <c r="Y2705" i="2"/>
  <c r="AA2705" i="2" s="1"/>
  <c r="AE2705" i="2" s="1"/>
  <c r="AD2705" i="2" s="1"/>
  <c r="X2705" i="2"/>
  <c r="W2705" i="2"/>
  <c r="V2705" i="2"/>
  <c r="U2705" i="2"/>
  <c r="S2705" i="2"/>
  <c r="R2705" i="2"/>
  <c r="Q2705" i="2"/>
  <c r="P2705" i="2"/>
  <c r="O2705" i="2"/>
  <c r="N2705" i="2"/>
  <c r="M2705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AG2704" i="2"/>
  <c r="AF2704" i="2"/>
  <c r="Y2704" i="2"/>
  <c r="AA2704" i="2" s="1"/>
  <c r="AE2704" i="2" s="1"/>
  <c r="AD2704" i="2" s="1"/>
  <c r="X2704" i="2"/>
  <c r="W2704" i="2"/>
  <c r="V2704" i="2"/>
  <c r="U2704" i="2"/>
  <c r="S2704" i="2"/>
  <c r="R2704" i="2"/>
  <c r="Q2704" i="2"/>
  <c r="P2704" i="2"/>
  <c r="O2704" i="2"/>
  <c r="N2704" i="2"/>
  <c r="M2704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AG2703" i="2"/>
  <c r="AF2703" i="2"/>
  <c r="Y2703" i="2"/>
  <c r="AA2703" i="2" s="1"/>
  <c r="AE2703" i="2" s="1"/>
  <c r="AD2703" i="2" s="1"/>
  <c r="X2703" i="2"/>
  <c r="W2703" i="2"/>
  <c r="V2703" i="2"/>
  <c r="U2703" i="2"/>
  <c r="S2703" i="2"/>
  <c r="R2703" i="2"/>
  <c r="Q2703" i="2"/>
  <c r="P2703" i="2"/>
  <c r="O2703" i="2"/>
  <c r="N2703" i="2"/>
  <c r="M2703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AG2702" i="2"/>
  <c r="AF2702" i="2"/>
  <c r="Y2702" i="2"/>
  <c r="AA2702" i="2" s="1"/>
  <c r="AE2702" i="2" s="1"/>
  <c r="AD2702" i="2" s="1"/>
  <c r="AC2702" i="2" s="1"/>
  <c r="X2702" i="2"/>
  <c r="W2702" i="2"/>
  <c r="V2702" i="2"/>
  <c r="U2702" i="2"/>
  <c r="S2702" i="2"/>
  <c r="R2702" i="2"/>
  <c r="Q2702" i="2"/>
  <c r="P2702" i="2"/>
  <c r="O2702" i="2"/>
  <c r="N2702" i="2"/>
  <c r="M2702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AG2701" i="2"/>
  <c r="AF2701" i="2"/>
  <c r="Y2701" i="2"/>
  <c r="AA2701" i="2" s="1"/>
  <c r="AE2701" i="2" s="1"/>
  <c r="AD2701" i="2" s="1"/>
  <c r="AC2701" i="2" s="1"/>
  <c r="X2701" i="2"/>
  <c r="W2701" i="2"/>
  <c r="V2701" i="2"/>
  <c r="U2701" i="2"/>
  <c r="S2701" i="2"/>
  <c r="R2701" i="2"/>
  <c r="Q2701" i="2"/>
  <c r="P2701" i="2"/>
  <c r="O2701" i="2"/>
  <c r="N2701" i="2"/>
  <c r="M2701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AG2700" i="2"/>
  <c r="AF2700" i="2"/>
  <c r="Y2700" i="2"/>
  <c r="AA2700" i="2" s="1"/>
  <c r="AE2700" i="2" s="1"/>
  <c r="AD2700" i="2" s="1"/>
  <c r="X2700" i="2"/>
  <c r="W2700" i="2"/>
  <c r="V2700" i="2"/>
  <c r="U2700" i="2"/>
  <c r="S2700" i="2"/>
  <c r="R2700" i="2"/>
  <c r="Q2700" i="2"/>
  <c r="P2700" i="2"/>
  <c r="O2700" i="2"/>
  <c r="N2700" i="2"/>
  <c r="M2700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AG2699" i="2"/>
  <c r="AF2699" i="2"/>
  <c r="Y2699" i="2"/>
  <c r="AA2699" i="2" s="1"/>
  <c r="AE2699" i="2" s="1"/>
  <c r="AD2699" i="2" s="1"/>
  <c r="X2699" i="2"/>
  <c r="W2699" i="2"/>
  <c r="V2699" i="2"/>
  <c r="U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G2698" i="2"/>
  <c r="AF2698" i="2"/>
  <c r="Y2698" i="2"/>
  <c r="AA2698" i="2" s="1"/>
  <c r="X2698" i="2"/>
  <c r="W2698" i="2"/>
  <c r="V2698" i="2"/>
  <c r="U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G2697" i="2"/>
  <c r="AF2697" i="2"/>
  <c r="Y2697" i="2"/>
  <c r="AA2697" i="2" s="1"/>
  <c r="AE2697" i="2" s="1"/>
  <c r="AD2697" i="2" s="1"/>
  <c r="X2697" i="2"/>
  <c r="W2697" i="2"/>
  <c r="V2697" i="2"/>
  <c r="U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G2696" i="2"/>
  <c r="AF2696" i="2"/>
  <c r="Y2696" i="2"/>
  <c r="AA2696" i="2" s="1"/>
  <c r="AE2696" i="2" s="1"/>
  <c r="AD2696" i="2" s="1"/>
  <c r="X2696" i="2"/>
  <c r="W2696" i="2"/>
  <c r="V2696" i="2"/>
  <c r="U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G2695" i="2"/>
  <c r="AF2695" i="2"/>
  <c r="Y2695" i="2"/>
  <c r="AA2695" i="2" s="1"/>
  <c r="AE2695" i="2" s="1"/>
  <c r="AD2695" i="2" s="1"/>
  <c r="X2695" i="2"/>
  <c r="W2695" i="2"/>
  <c r="V2695" i="2"/>
  <c r="U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G2694" i="2"/>
  <c r="AF2694" i="2"/>
  <c r="Y2694" i="2"/>
  <c r="AA2694" i="2" s="1"/>
  <c r="AE2694" i="2" s="1"/>
  <c r="AD2694" i="2" s="1"/>
  <c r="X2694" i="2"/>
  <c r="W2694" i="2"/>
  <c r="V2694" i="2"/>
  <c r="U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G2693" i="2"/>
  <c r="AF2693" i="2"/>
  <c r="Y2693" i="2"/>
  <c r="AA2693" i="2" s="1"/>
  <c r="AE2693" i="2" s="1"/>
  <c r="AD2693" i="2" s="1"/>
  <c r="X2693" i="2"/>
  <c r="W2693" i="2"/>
  <c r="V2693" i="2"/>
  <c r="U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G2692" i="2"/>
  <c r="AF2692" i="2"/>
  <c r="Y2692" i="2"/>
  <c r="AA2692" i="2" s="1"/>
  <c r="AE2692" i="2" s="1"/>
  <c r="AD2692" i="2" s="1"/>
  <c r="X2692" i="2"/>
  <c r="W2692" i="2"/>
  <c r="V2692" i="2"/>
  <c r="U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G2691" i="2"/>
  <c r="AF2691" i="2"/>
  <c r="Y2691" i="2"/>
  <c r="AA2691" i="2" s="1"/>
  <c r="AE2691" i="2" s="1"/>
  <c r="AD2691" i="2" s="1"/>
  <c r="X2691" i="2"/>
  <c r="W2691" i="2"/>
  <c r="V2691" i="2"/>
  <c r="U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G2690" i="2"/>
  <c r="AF2690" i="2"/>
  <c r="Y2690" i="2"/>
  <c r="AA2690" i="2" s="1"/>
  <c r="X2690" i="2"/>
  <c r="W2690" i="2"/>
  <c r="V2690" i="2"/>
  <c r="U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G2689" i="2"/>
  <c r="AF2689" i="2"/>
  <c r="Y2689" i="2"/>
  <c r="AA2689" i="2" s="1"/>
  <c r="AE2689" i="2" s="1"/>
  <c r="AD2689" i="2" s="1"/>
  <c r="X2689" i="2"/>
  <c r="W2689" i="2"/>
  <c r="V2689" i="2"/>
  <c r="U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G2688" i="2"/>
  <c r="AF2688" i="2"/>
  <c r="Y2688" i="2"/>
  <c r="AA2688" i="2" s="1"/>
  <c r="AE2688" i="2" s="1"/>
  <c r="AD2688" i="2" s="1"/>
  <c r="X2688" i="2"/>
  <c r="W2688" i="2"/>
  <c r="V2688" i="2"/>
  <c r="U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G2687" i="2"/>
  <c r="AF2687" i="2"/>
  <c r="Y2687" i="2"/>
  <c r="AA2687" i="2" s="1"/>
  <c r="AE2687" i="2" s="1"/>
  <c r="AD2687" i="2" s="1"/>
  <c r="X2687" i="2"/>
  <c r="W2687" i="2"/>
  <c r="V2687" i="2"/>
  <c r="U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G2686" i="2"/>
  <c r="AF2686" i="2"/>
  <c r="Y2686" i="2"/>
  <c r="AA2686" i="2" s="1"/>
  <c r="AE2686" i="2" s="1"/>
  <c r="AD2686" i="2" s="1"/>
  <c r="AC2686" i="2" s="1"/>
  <c r="X2686" i="2"/>
  <c r="W2686" i="2"/>
  <c r="V2686" i="2"/>
  <c r="U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G2685" i="2"/>
  <c r="AF2685" i="2"/>
  <c r="Y2685" i="2"/>
  <c r="AA2685" i="2" s="1"/>
  <c r="AE2685" i="2" s="1"/>
  <c r="AD2685" i="2" s="1"/>
  <c r="X2685" i="2"/>
  <c r="W2685" i="2"/>
  <c r="V2685" i="2"/>
  <c r="U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G2684" i="2"/>
  <c r="AF2684" i="2"/>
  <c r="Y2684" i="2"/>
  <c r="AA2684" i="2" s="1"/>
  <c r="AE2684" i="2" s="1"/>
  <c r="AD2684" i="2" s="1"/>
  <c r="X2684" i="2"/>
  <c r="W2684" i="2"/>
  <c r="V2684" i="2"/>
  <c r="U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G2683" i="2"/>
  <c r="AF2683" i="2"/>
  <c r="Y2683" i="2"/>
  <c r="AA2683" i="2" s="1"/>
  <c r="AE2683" i="2" s="1"/>
  <c r="AD2683" i="2" s="1"/>
  <c r="X2683" i="2"/>
  <c r="W2683" i="2"/>
  <c r="V2683" i="2"/>
  <c r="U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G2682" i="2"/>
  <c r="AF2682" i="2"/>
  <c r="Y2682" i="2"/>
  <c r="AA2682" i="2" s="1"/>
  <c r="X2682" i="2"/>
  <c r="W2682" i="2"/>
  <c r="V2682" i="2"/>
  <c r="U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G2681" i="2"/>
  <c r="AF2681" i="2"/>
  <c r="Y2681" i="2"/>
  <c r="AA2681" i="2" s="1"/>
  <c r="AE2681" i="2" s="1"/>
  <c r="AD2681" i="2" s="1"/>
  <c r="X2681" i="2"/>
  <c r="W2681" i="2"/>
  <c r="V2681" i="2"/>
  <c r="U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G2680" i="2"/>
  <c r="AF2680" i="2"/>
  <c r="Y2680" i="2"/>
  <c r="AA2680" i="2" s="1"/>
  <c r="AE2680" i="2" s="1"/>
  <c r="AD2680" i="2" s="1"/>
  <c r="X2680" i="2"/>
  <c r="W2680" i="2"/>
  <c r="V2680" i="2"/>
  <c r="U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G2679" i="2"/>
  <c r="AF2679" i="2"/>
  <c r="Y2679" i="2"/>
  <c r="AA2679" i="2" s="1"/>
  <c r="AE2679" i="2" s="1"/>
  <c r="AD2679" i="2" s="1"/>
  <c r="X2679" i="2"/>
  <c r="W2679" i="2"/>
  <c r="V2679" i="2"/>
  <c r="U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G2678" i="2"/>
  <c r="AF2678" i="2"/>
  <c r="Y2678" i="2"/>
  <c r="AA2678" i="2" s="1"/>
  <c r="AE2678" i="2" s="1"/>
  <c r="AD2678" i="2" s="1"/>
  <c r="X2678" i="2"/>
  <c r="W2678" i="2"/>
  <c r="V2678" i="2"/>
  <c r="U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G2677" i="2"/>
  <c r="AF2677" i="2"/>
  <c r="Y2677" i="2"/>
  <c r="AA2677" i="2" s="1"/>
  <c r="AE2677" i="2" s="1"/>
  <c r="AD2677" i="2" s="1"/>
  <c r="X2677" i="2"/>
  <c r="W2677" i="2"/>
  <c r="V2677" i="2"/>
  <c r="U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G2676" i="2"/>
  <c r="AF2676" i="2"/>
  <c r="Y2676" i="2"/>
  <c r="AA2676" i="2" s="1"/>
  <c r="AE2676" i="2" s="1"/>
  <c r="AD2676" i="2" s="1"/>
  <c r="X2676" i="2"/>
  <c r="W2676" i="2"/>
  <c r="V2676" i="2"/>
  <c r="U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G2675" i="2"/>
  <c r="AF2675" i="2"/>
  <c r="Y2675" i="2"/>
  <c r="AA2675" i="2" s="1"/>
  <c r="AE2675" i="2" s="1"/>
  <c r="AD2675" i="2" s="1"/>
  <c r="X2675" i="2"/>
  <c r="W2675" i="2"/>
  <c r="V2675" i="2"/>
  <c r="U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G2674" i="2"/>
  <c r="AF2674" i="2"/>
  <c r="Y2674" i="2"/>
  <c r="AA2674" i="2" s="1"/>
  <c r="X2674" i="2"/>
  <c r="W2674" i="2"/>
  <c r="V2674" i="2"/>
  <c r="U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G2673" i="2"/>
  <c r="AF2673" i="2"/>
  <c r="Y2673" i="2"/>
  <c r="AA2673" i="2" s="1"/>
  <c r="AE2673" i="2" s="1"/>
  <c r="AD2673" i="2" s="1"/>
  <c r="X2673" i="2"/>
  <c r="W2673" i="2"/>
  <c r="V2673" i="2"/>
  <c r="U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G2672" i="2"/>
  <c r="AF2672" i="2"/>
  <c r="Y2672" i="2"/>
  <c r="AA2672" i="2" s="1"/>
  <c r="AE2672" i="2" s="1"/>
  <c r="AD2672" i="2" s="1"/>
  <c r="X2672" i="2"/>
  <c r="W2672" i="2"/>
  <c r="V2672" i="2"/>
  <c r="U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G2671" i="2"/>
  <c r="AF2671" i="2"/>
  <c r="Y2671" i="2"/>
  <c r="AA2671" i="2" s="1"/>
  <c r="AE2671" i="2" s="1"/>
  <c r="AD2671" i="2" s="1"/>
  <c r="X2671" i="2"/>
  <c r="W2671" i="2"/>
  <c r="V2671" i="2"/>
  <c r="U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G2670" i="2"/>
  <c r="AF2670" i="2"/>
  <c r="Y2670" i="2"/>
  <c r="AA2670" i="2" s="1"/>
  <c r="AE2670" i="2" s="1"/>
  <c r="AD2670" i="2" s="1"/>
  <c r="X2670" i="2"/>
  <c r="W2670" i="2"/>
  <c r="V2670" i="2"/>
  <c r="U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G2669" i="2"/>
  <c r="AF2669" i="2"/>
  <c r="Y2669" i="2"/>
  <c r="AA2669" i="2" s="1"/>
  <c r="AE2669" i="2" s="1"/>
  <c r="AD2669" i="2" s="1"/>
  <c r="X2669" i="2"/>
  <c r="W2669" i="2"/>
  <c r="V2669" i="2"/>
  <c r="U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G2668" i="2"/>
  <c r="AF2668" i="2"/>
  <c r="Y2668" i="2"/>
  <c r="AA2668" i="2" s="1"/>
  <c r="AE2668" i="2" s="1"/>
  <c r="AD2668" i="2" s="1"/>
  <c r="X2668" i="2"/>
  <c r="W2668" i="2"/>
  <c r="V2668" i="2"/>
  <c r="U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G2667" i="2"/>
  <c r="AF2667" i="2"/>
  <c r="Y2667" i="2"/>
  <c r="AA2667" i="2" s="1"/>
  <c r="AE2667" i="2" s="1"/>
  <c r="AD2667" i="2" s="1"/>
  <c r="X2667" i="2"/>
  <c r="W2667" i="2"/>
  <c r="V2667" i="2"/>
  <c r="U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G2666" i="2"/>
  <c r="AF2666" i="2"/>
  <c r="Y2666" i="2"/>
  <c r="AA2666" i="2" s="1"/>
  <c r="X2666" i="2"/>
  <c r="W2666" i="2"/>
  <c r="V2666" i="2"/>
  <c r="U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G2665" i="2"/>
  <c r="AF2665" i="2"/>
  <c r="Y2665" i="2"/>
  <c r="AA2665" i="2" s="1"/>
  <c r="AE2665" i="2" s="1"/>
  <c r="AD2665" i="2" s="1"/>
  <c r="X2665" i="2"/>
  <c r="W2665" i="2"/>
  <c r="V2665" i="2"/>
  <c r="U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G2664" i="2"/>
  <c r="AF2664" i="2"/>
  <c r="Y2664" i="2"/>
  <c r="AA2664" i="2" s="1"/>
  <c r="AE2664" i="2" s="1"/>
  <c r="AD2664" i="2" s="1"/>
  <c r="X2664" i="2"/>
  <c r="W2664" i="2"/>
  <c r="V2664" i="2"/>
  <c r="U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G2663" i="2"/>
  <c r="AF2663" i="2"/>
  <c r="Y2663" i="2"/>
  <c r="AA2663" i="2" s="1"/>
  <c r="AE2663" i="2" s="1"/>
  <c r="AD2663" i="2" s="1"/>
  <c r="X2663" i="2"/>
  <c r="W2663" i="2"/>
  <c r="V2663" i="2"/>
  <c r="U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G2662" i="2"/>
  <c r="AF2662" i="2"/>
  <c r="Y2662" i="2"/>
  <c r="AA2662" i="2" s="1"/>
  <c r="AE2662" i="2" s="1"/>
  <c r="AD2662" i="2" s="1"/>
  <c r="X2662" i="2"/>
  <c r="W2662" i="2"/>
  <c r="V2662" i="2"/>
  <c r="U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G2661" i="2"/>
  <c r="AF2661" i="2"/>
  <c r="Y2661" i="2"/>
  <c r="AA2661" i="2" s="1"/>
  <c r="AE2661" i="2" s="1"/>
  <c r="AD2661" i="2" s="1"/>
  <c r="AC2661" i="2" s="1"/>
  <c r="X2661" i="2"/>
  <c r="W2661" i="2"/>
  <c r="V2661" i="2"/>
  <c r="U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G2660" i="2"/>
  <c r="AF2660" i="2"/>
  <c r="Y2660" i="2"/>
  <c r="AA2660" i="2" s="1"/>
  <c r="AE2660" i="2" s="1"/>
  <c r="AD2660" i="2" s="1"/>
  <c r="X2660" i="2"/>
  <c r="W2660" i="2"/>
  <c r="V2660" i="2"/>
  <c r="U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G2659" i="2"/>
  <c r="AF2659" i="2"/>
  <c r="Y2659" i="2"/>
  <c r="AA2659" i="2" s="1"/>
  <c r="AE2659" i="2" s="1"/>
  <c r="AD2659" i="2" s="1"/>
  <c r="X2659" i="2"/>
  <c r="W2659" i="2"/>
  <c r="V2659" i="2"/>
  <c r="U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G2658" i="2"/>
  <c r="AF2658" i="2"/>
  <c r="Y2658" i="2"/>
  <c r="AA2658" i="2" s="1"/>
  <c r="X2658" i="2"/>
  <c r="W2658" i="2"/>
  <c r="V2658" i="2"/>
  <c r="U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G2657" i="2"/>
  <c r="AF2657" i="2"/>
  <c r="Y2657" i="2"/>
  <c r="AA2657" i="2" s="1"/>
  <c r="AE2657" i="2" s="1"/>
  <c r="AD2657" i="2" s="1"/>
  <c r="X2657" i="2"/>
  <c r="W2657" i="2"/>
  <c r="V2657" i="2"/>
  <c r="U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G2656" i="2"/>
  <c r="AF2656" i="2"/>
  <c r="Y2656" i="2"/>
  <c r="AA2656" i="2" s="1"/>
  <c r="AE2656" i="2" s="1"/>
  <c r="AD2656" i="2" s="1"/>
  <c r="X2656" i="2"/>
  <c r="W2656" i="2"/>
  <c r="V2656" i="2"/>
  <c r="U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G2655" i="2"/>
  <c r="AF2655" i="2"/>
  <c r="Y2655" i="2"/>
  <c r="AA2655" i="2" s="1"/>
  <c r="AE2655" i="2" s="1"/>
  <c r="AD2655" i="2" s="1"/>
  <c r="X2655" i="2"/>
  <c r="W2655" i="2"/>
  <c r="V2655" i="2"/>
  <c r="U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G2654" i="2"/>
  <c r="AF2654" i="2"/>
  <c r="Y2654" i="2"/>
  <c r="AA2654" i="2" s="1"/>
  <c r="AE2654" i="2" s="1"/>
  <c r="AD2654" i="2" s="1"/>
  <c r="AC2654" i="2" s="1"/>
  <c r="X2654" i="2"/>
  <c r="W2654" i="2"/>
  <c r="V2654" i="2"/>
  <c r="U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G2653" i="2"/>
  <c r="AF2653" i="2"/>
  <c r="Y2653" i="2"/>
  <c r="AA2653" i="2" s="1"/>
  <c r="AE2653" i="2" s="1"/>
  <c r="AD2653" i="2" s="1"/>
  <c r="AC2653" i="2" s="1"/>
  <c r="X2653" i="2"/>
  <c r="W2653" i="2"/>
  <c r="V2653" i="2"/>
  <c r="U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G2652" i="2"/>
  <c r="AF2652" i="2"/>
  <c r="Y2652" i="2"/>
  <c r="AA2652" i="2" s="1"/>
  <c r="AE2652" i="2" s="1"/>
  <c r="AD2652" i="2" s="1"/>
  <c r="X2652" i="2"/>
  <c r="W2652" i="2"/>
  <c r="V2652" i="2"/>
  <c r="U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G2651" i="2"/>
  <c r="AF2651" i="2"/>
  <c r="Y2651" i="2"/>
  <c r="AA2651" i="2" s="1"/>
  <c r="AE2651" i="2" s="1"/>
  <c r="AD2651" i="2" s="1"/>
  <c r="X2651" i="2"/>
  <c r="W2651" i="2"/>
  <c r="V2651" i="2"/>
  <c r="U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G2650" i="2"/>
  <c r="AF2650" i="2"/>
  <c r="Y2650" i="2"/>
  <c r="AA2650" i="2" s="1"/>
  <c r="X2650" i="2"/>
  <c r="W2650" i="2"/>
  <c r="V2650" i="2"/>
  <c r="U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G2649" i="2"/>
  <c r="AF2649" i="2"/>
  <c r="Y2649" i="2"/>
  <c r="AA2649" i="2" s="1"/>
  <c r="AE2649" i="2" s="1"/>
  <c r="AD2649" i="2" s="1"/>
  <c r="X2649" i="2"/>
  <c r="W2649" i="2"/>
  <c r="V2649" i="2"/>
  <c r="U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G2648" i="2"/>
  <c r="AF2648" i="2"/>
  <c r="Y2648" i="2"/>
  <c r="AA2648" i="2" s="1"/>
  <c r="AE2648" i="2" s="1"/>
  <c r="AD2648" i="2" s="1"/>
  <c r="X2648" i="2"/>
  <c r="W2648" i="2"/>
  <c r="V2648" i="2"/>
  <c r="U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G2647" i="2"/>
  <c r="AF2647" i="2"/>
  <c r="Y2647" i="2"/>
  <c r="AA2647" i="2" s="1"/>
  <c r="AE2647" i="2" s="1"/>
  <c r="AD2647" i="2" s="1"/>
  <c r="X2647" i="2"/>
  <c r="W2647" i="2"/>
  <c r="V2647" i="2"/>
  <c r="U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G2646" i="2"/>
  <c r="AF2646" i="2"/>
  <c r="Y2646" i="2"/>
  <c r="AA2646" i="2" s="1"/>
  <c r="AE2646" i="2" s="1"/>
  <c r="AD2646" i="2" s="1"/>
  <c r="AC2646" i="2" s="1"/>
  <c r="X2646" i="2"/>
  <c r="W2646" i="2"/>
  <c r="V2646" i="2"/>
  <c r="U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G2645" i="2"/>
  <c r="AF2645" i="2"/>
  <c r="Y2645" i="2"/>
  <c r="AA2645" i="2" s="1"/>
  <c r="AE2645" i="2" s="1"/>
  <c r="AD2645" i="2" s="1"/>
  <c r="AC2645" i="2" s="1"/>
  <c r="X2645" i="2"/>
  <c r="W2645" i="2"/>
  <c r="V2645" i="2"/>
  <c r="U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G2644" i="2"/>
  <c r="AF2644" i="2"/>
  <c r="Y2644" i="2"/>
  <c r="AA2644" i="2" s="1"/>
  <c r="AE2644" i="2" s="1"/>
  <c r="AD2644" i="2" s="1"/>
  <c r="X2644" i="2"/>
  <c r="W2644" i="2"/>
  <c r="V2644" i="2"/>
  <c r="U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G2643" i="2"/>
  <c r="AF2643" i="2"/>
  <c r="Y2643" i="2"/>
  <c r="AA2643" i="2" s="1"/>
  <c r="AE2643" i="2" s="1"/>
  <c r="AD2643" i="2" s="1"/>
  <c r="X2643" i="2"/>
  <c r="W2643" i="2"/>
  <c r="V2643" i="2"/>
  <c r="U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G2642" i="2"/>
  <c r="AF2642" i="2"/>
  <c r="Y2642" i="2"/>
  <c r="AA2642" i="2" s="1"/>
  <c r="X2642" i="2"/>
  <c r="W2642" i="2"/>
  <c r="V2642" i="2"/>
  <c r="U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G2641" i="2"/>
  <c r="AF2641" i="2"/>
  <c r="Y2641" i="2"/>
  <c r="AA2641" i="2" s="1"/>
  <c r="AE2641" i="2" s="1"/>
  <c r="AD2641" i="2" s="1"/>
  <c r="X2641" i="2"/>
  <c r="W2641" i="2"/>
  <c r="V2641" i="2"/>
  <c r="U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G2640" i="2"/>
  <c r="AF2640" i="2"/>
  <c r="Y2640" i="2"/>
  <c r="AA2640" i="2" s="1"/>
  <c r="AE2640" i="2" s="1"/>
  <c r="AD2640" i="2" s="1"/>
  <c r="X2640" i="2"/>
  <c r="W2640" i="2"/>
  <c r="V2640" i="2"/>
  <c r="U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G2639" i="2"/>
  <c r="AF2639" i="2"/>
  <c r="Y2639" i="2"/>
  <c r="AA2639" i="2" s="1"/>
  <c r="AE2639" i="2" s="1"/>
  <c r="AD2639" i="2" s="1"/>
  <c r="X2639" i="2"/>
  <c r="W2639" i="2"/>
  <c r="V2639" i="2"/>
  <c r="U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G2638" i="2"/>
  <c r="AF2638" i="2"/>
  <c r="Y2638" i="2"/>
  <c r="AA2638" i="2" s="1"/>
  <c r="AE2638" i="2" s="1"/>
  <c r="AD2638" i="2" s="1"/>
  <c r="X2638" i="2"/>
  <c r="W2638" i="2"/>
  <c r="V2638" i="2"/>
  <c r="U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G2637" i="2"/>
  <c r="AF2637" i="2"/>
  <c r="Y2637" i="2"/>
  <c r="AA2637" i="2" s="1"/>
  <c r="AE2637" i="2" s="1"/>
  <c r="AD2637" i="2" s="1"/>
  <c r="X2637" i="2"/>
  <c r="W2637" i="2"/>
  <c r="V2637" i="2"/>
  <c r="U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G2636" i="2"/>
  <c r="AF2636" i="2"/>
  <c r="Y2636" i="2"/>
  <c r="AA2636" i="2" s="1"/>
  <c r="AE2636" i="2" s="1"/>
  <c r="AD2636" i="2" s="1"/>
  <c r="X2636" i="2"/>
  <c r="W2636" i="2"/>
  <c r="V2636" i="2"/>
  <c r="U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G2635" i="2"/>
  <c r="AF2635" i="2"/>
  <c r="Y2635" i="2"/>
  <c r="AA2635" i="2" s="1"/>
  <c r="AE2635" i="2" s="1"/>
  <c r="AD2635" i="2" s="1"/>
  <c r="X2635" i="2"/>
  <c r="W2635" i="2"/>
  <c r="V2635" i="2"/>
  <c r="U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G2634" i="2"/>
  <c r="AF2634" i="2"/>
  <c r="Y2634" i="2"/>
  <c r="AA2634" i="2" s="1"/>
  <c r="X2634" i="2"/>
  <c r="W2634" i="2"/>
  <c r="V2634" i="2"/>
  <c r="U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G2633" i="2"/>
  <c r="AF2633" i="2"/>
  <c r="Y2633" i="2"/>
  <c r="AA2633" i="2" s="1"/>
  <c r="AE2633" i="2" s="1"/>
  <c r="AD2633" i="2" s="1"/>
  <c r="X2633" i="2"/>
  <c r="W2633" i="2"/>
  <c r="V2633" i="2"/>
  <c r="U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G2632" i="2"/>
  <c r="AF2632" i="2"/>
  <c r="Y2632" i="2"/>
  <c r="AA2632" i="2" s="1"/>
  <c r="AE2632" i="2" s="1"/>
  <c r="AD2632" i="2" s="1"/>
  <c r="X2632" i="2"/>
  <c r="W2632" i="2"/>
  <c r="V2632" i="2"/>
  <c r="U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G2631" i="2"/>
  <c r="AF2631" i="2"/>
  <c r="Y2631" i="2"/>
  <c r="AA2631" i="2" s="1"/>
  <c r="AE2631" i="2" s="1"/>
  <c r="AD2631" i="2" s="1"/>
  <c r="X2631" i="2"/>
  <c r="W2631" i="2"/>
  <c r="V2631" i="2"/>
  <c r="U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G2630" i="2"/>
  <c r="AF2630" i="2"/>
  <c r="Y2630" i="2"/>
  <c r="AA2630" i="2" s="1"/>
  <c r="AE2630" i="2" s="1"/>
  <c r="AD2630" i="2" s="1"/>
  <c r="X2630" i="2"/>
  <c r="W2630" i="2"/>
  <c r="V2630" i="2"/>
  <c r="U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G2629" i="2"/>
  <c r="AF2629" i="2"/>
  <c r="Y2629" i="2"/>
  <c r="AA2629" i="2" s="1"/>
  <c r="AE2629" i="2" s="1"/>
  <c r="AD2629" i="2" s="1"/>
  <c r="X2629" i="2"/>
  <c r="W2629" i="2"/>
  <c r="V2629" i="2"/>
  <c r="U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G2628" i="2"/>
  <c r="AF2628" i="2"/>
  <c r="Y2628" i="2"/>
  <c r="AA2628" i="2" s="1"/>
  <c r="AE2628" i="2" s="1"/>
  <c r="AD2628" i="2" s="1"/>
  <c r="X2628" i="2"/>
  <c r="W2628" i="2"/>
  <c r="V2628" i="2"/>
  <c r="U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G2627" i="2"/>
  <c r="AF2627" i="2"/>
  <c r="Y2627" i="2"/>
  <c r="AA2627" i="2" s="1"/>
  <c r="AE2627" i="2" s="1"/>
  <c r="AD2627" i="2" s="1"/>
  <c r="X2627" i="2"/>
  <c r="W2627" i="2"/>
  <c r="V2627" i="2"/>
  <c r="U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G2626" i="2"/>
  <c r="AF2626" i="2"/>
  <c r="Y2626" i="2"/>
  <c r="AA2626" i="2" s="1"/>
  <c r="X2626" i="2"/>
  <c r="W2626" i="2"/>
  <c r="V2626" i="2"/>
  <c r="U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G2625" i="2"/>
  <c r="AF2625" i="2"/>
  <c r="Y2625" i="2"/>
  <c r="AA2625" i="2" s="1"/>
  <c r="AE2625" i="2" s="1"/>
  <c r="AD2625" i="2" s="1"/>
  <c r="X2625" i="2"/>
  <c r="W2625" i="2"/>
  <c r="V2625" i="2"/>
  <c r="U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G2624" i="2"/>
  <c r="AF2624" i="2"/>
  <c r="Y2624" i="2"/>
  <c r="AA2624" i="2" s="1"/>
  <c r="AE2624" i="2" s="1"/>
  <c r="AD2624" i="2" s="1"/>
  <c r="X2624" i="2"/>
  <c r="W2624" i="2"/>
  <c r="V2624" i="2"/>
  <c r="U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G2623" i="2"/>
  <c r="AF2623" i="2"/>
  <c r="Y2623" i="2"/>
  <c r="AA2623" i="2" s="1"/>
  <c r="AE2623" i="2" s="1"/>
  <c r="AD2623" i="2" s="1"/>
  <c r="X2623" i="2"/>
  <c r="W2623" i="2"/>
  <c r="V2623" i="2"/>
  <c r="U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G2622" i="2"/>
  <c r="AF2622" i="2"/>
  <c r="Y2622" i="2"/>
  <c r="AA2622" i="2" s="1"/>
  <c r="AE2622" i="2" s="1"/>
  <c r="AD2622" i="2" s="1"/>
  <c r="AC2622" i="2" s="1"/>
  <c r="X2622" i="2"/>
  <c r="W2622" i="2"/>
  <c r="V2622" i="2"/>
  <c r="U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G2621" i="2"/>
  <c r="AF2621" i="2"/>
  <c r="Y2621" i="2"/>
  <c r="AA2621" i="2" s="1"/>
  <c r="AE2621" i="2" s="1"/>
  <c r="AD2621" i="2" s="1"/>
  <c r="X2621" i="2"/>
  <c r="W2621" i="2"/>
  <c r="V2621" i="2"/>
  <c r="U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G2620" i="2"/>
  <c r="AF2620" i="2"/>
  <c r="Y2620" i="2"/>
  <c r="AA2620" i="2" s="1"/>
  <c r="AE2620" i="2" s="1"/>
  <c r="AD2620" i="2" s="1"/>
  <c r="X2620" i="2"/>
  <c r="W2620" i="2"/>
  <c r="V2620" i="2"/>
  <c r="U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G2619" i="2"/>
  <c r="AF2619" i="2"/>
  <c r="Y2619" i="2"/>
  <c r="AA2619" i="2" s="1"/>
  <c r="AE2619" i="2" s="1"/>
  <c r="AD2619" i="2" s="1"/>
  <c r="X2619" i="2"/>
  <c r="W2619" i="2"/>
  <c r="V2619" i="2"/>
  <c r="U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G2618" i="2"/>
  <c r="AF2618" i="2"/>
  <c r="Y2618" i="2"/>
  <c r="AA2618" i="2" s="1"/>
  <c r="X2618" i="2"/>
  <c r="W2618" i="2"/>
  <c r="V2618" i="2"/>
  <c r="U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G2617" i="2"/>
  <c r="AF2617" i="2"/>
  <c r="Y2617" i="2"/>
  <c r="AA2617" i="2" s="1"/>
  <c r="AE2617" i="2" s="1"/>
  <c r="AD2617" i="2" s="1"/>
  <c r="X2617" i="2"/>
  <c r="W2617" i="2"/>
  <c r="V2617" i="2"/>
  <c r="U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G2616" i="2"/>
  <c r="AF2616" i="2"/>
  <c r="Y2616" i="2"/>
  <c r="AA2616" i="2" s="1"/>
  <c r="AE2616" i="2" s="1"/>
  <c r="AD2616" i="2" s="1"/>
  <c r="X2616" i="2"/>
  <c r="W2616" i="2"/>
  <c r="V2616" i="2"/>
  <c r="U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G2615" i="2"/>
  <c r="AF2615" i="2"/>
  <c r="Y2615" i="2"/>
  <c r="AA2615" i="2" s="1"/>
  <c r="AE2615" i="2" s="1"/>
  <c r="AD2615" i="2" s="1"/>
  <c r="X2615" i="2"/>
  <c r="W2615" i="2"/>
  <c r="V2615" i="2"/>
  <c r="U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G2614" i="2"/>
  <c r="AF2614" i="2"/>
  <c r="Y2614" i="2"/>
  <c r="AA2614" i="2" s="1"/>
  <c r="AE2614" i="2" s="1"/>
  <c r="AD2614" i="2" s="1"/>
  <c r="X2614" i="2"/>
  <c r="W2614" i="2"/>
  <c r="V2614" i="2"/>
  <c r="U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G2613" i="2"/>
  <c r="AF2613" i="2"/>
  <c r="Y2613" i="2"/>
  <c r="AA2613" i="2" s="1"/>
  <c r="AE2613" i="2" s="1"/>
  <c r="AD2613" i="2" s="1"/>
  <c r="X2613" i="2"/>
  <c r="W2613" i="2"/>
  <c r="V2613" i="2"/>
  <c r="U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G2612" i="2"/>
  <c r="AF2612" i="2"/>
  <c r="Y2612" i="2"/>
  <c r="AA2612" i="2" s="1"/>
  <c r="AE2612" i="2" s="1"/>
  <c r="AD2612" i="2" s="1"/>
  <c r="X2612" i="2"/>
  <c r="W2612" i="2"/>
  <c r="V2612" i="2"/>
  <c r="U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G2611" i="2"/>
  <c r="AF2611" i="2"/>
  <c r="Y2611" i="2"/>
  <c r="AA2611" i="2" s="1"/>
  <c r="AE2611" i="2" s="1"/>
  <c r="AD2611" i="2" s="1"/>
  <c r="X2611" i="2"/>
  <c r="W2611" i="2"/>
  <c r="V2611" i="2"/>
  <c r="U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G2610" i="2"/>
  <c r="AF2610" i="2"/>
  <c r="Y2610" i="2"/>
  <c r="AA2610" i="2" s="1"/>
  <c r="X2610" i="2"/>
  <c r="W2610" i="2"/>
  <c r="V2610" i="2"/>
  <c r="U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G2609" i="2"/>
  <c r="AF2609" i="2"/>
  <c r="Y2609" i="2"/>
  <c r="AA2609" i="2" s="1"/>
  <c r="AE2609" i="2" s="1"/>
  <c r="AD2609" i="2" s="1"/>
  <c r="X2609" i="2"/>
  <c r="W2609" i="2"/>
  <c r="V2609" i="2"/>
  <c r="U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G2608" i="2"/>
  <c r="AF2608" i="2"/>
  <c r="Y2608" i="2"/>
  <c r="AA2608" i="2" s="1"/>
  <c r="AE2608" i="2" s="1"/>
  <c r="AD2608" i="2" s="1"/>
  <c r="X2608" i="2"/>
  <c r="W2608" i="2"/>
  <c r="V2608" i="2"/>
  <c r="U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G2607" i="2"/>
  <c r="AF2607" i="2"/>
  <c r="Y2607" i="2"/>
  <c r="AA2607" i="2" s="1"/>
  <c r="AE2607" i="2" s="1"/>
  <c r="AD2607" i="2" s="1"/>
  <c r="X2607" i="2"/>
  <c r="W2607" i="2"/>
  <c r="V2607" i="2"/>
  <c r="U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G2606" i="2"/>
  <c r="AF2606" i="2"/>
  <c r="Y2606" i="2"/>
  <c r="AA2606" i="2" s="1"/>
  <c r="X2606" i="2"/>
  <c r="W2606" i="2"/>
  <c r="V2606" i="2"/>
  <c r="U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G2605" i="2"/>
  <c r="AF2605" i="2"/>
  <c r="Y2605" i="2"/>
  <c r="AA2605" i="2" s="1"/>
  <c r="AE2605" i="2" s="1"/>
  <c r="AD2605" i="2" s="1"/>
  <c r="X2605" i="2"/>
  <c r="W2605" i="2"/>
  <c r="V2605" i="2"/>
  <c r="U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G2604" i="2"/>
  <c r="AF2604" i="2"/>
  <c r="Y2604" i="2"/>
  <c r="AA2604" i="2" s="1"/>
  <c r="AE2604" i="2" s="1"/>
  <c r="AD2604" i="2" s="1"/>
  <c r="X2604" i="2"/>
  <c r="W2604" i="2"/>
  <c r="V2604" i="2"/>
  <c r="U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G2603" i="2"/>
  <c r="AF2603" i="2"/>
  <c r="Y2603" i="2"/>
  <c r="AA2603" i="2" s="1"/>
  <c r="AE2603" i="2" s="1"/>
  <c r="AD2603" i="2" s="1"/>
  <c r="X2603" i="2"/>
  <c r="W2603" i="2"/>
  <c r="V2603" i="2"/>
  <c r="U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G2602" i="2"/>
  <c r="AF2602" i="2"/>
  <c r="Y2602" i="2"/>
  <c r="AA2602" i="2" s="1"/>
  <c r="X2602" i="2"/>
  <c r="W2602" i="2"/>
  <c r="V2602" i="2"/>
  <c r="U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G2601" i="2"/>
  <c r="AF2601" i="2"/>
  <c r="Y2601" i="2"/>
  <c r="AA2601" i="2" s="1"/>
  <c r="AE2601" i="2" s="1"/>
  <c r="AD2601" i="2" s="1"/>
  <c r="X2601" i="2"/>
  <c r="W2601" i="2"/>
  <c r="V2601" i="2"/>
  <c r="U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G2600" i="2"/>
  <c r="AF2600" i="2"/>
  <c r="Y2600" i="2"/>
  <c r="AA2600" i="2" s="1"/>
  <c r="AE2600" i="2" s="1"/>
  <c r="AD2600" i="2" s="1"/>
  <c r="X2600" i="2"/>
  <c r="W2600" i="2"/>
  <c r="V2600" i="2"/>
  <c r="U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G2599" i="2"/>
  <c r="AF2599" i="2"/>
  <c r="Y2599" i="2"/>
  <c r="AA2599" i="2" s="1"/>
  <c r="AE2599" i="2" s="1"/>
  <c r="AD2599" i="2" s="1"/>
  <c r="X2599" i="2"/>
  <c r="W2599" i="2"/>
  <c r="V2599" i="2"/>
  <c r="U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G2598" i="2"/>
  <c r="AF2598" i="2"/>
  <c r="Y2598" i="2"/>
  <c r="AA2598" i="2" s="1"/>
  <c r="X2598" i="2"/>
  <c r="W2598" i="2"/>
  <c r="V2598" i="2"/>
  <c r="U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G2597" i="2"/>
  <c r="AF2597" i="2"/>
  <c r="Y2597" i="2"/>
  <c r="AA2597" i="2" s="1"/>
  <c r="AE2597" i="2" s="1"/>
  <c r="AD2597" i="2" s="1"/>
  <c r="X2597" i="2"/>
  <c r="W2597" i="2"/>
  <c r="V2597" i="2"/>
  <c r="U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G2596" i="2"/>
  <c r="AF2596" i="2"/>
  <c r="Y2596" i="2"/>
  <c r="AA2596" i="2" s="1"/>
  <c r="AE2596" i="2" s="1"/>
  <c r="AD2596" i="2" s="1"/>
  <c r="X2596" i="2"/>
  <c r="W2596" i="2"/>
  <c r="V2596" i="2"/>
  <c r="U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G2595" i="2"/>
  <c r="AF2595" i="2"/>
  <c r="Y2595" i="2"/>
  <c r="AA2595" i="2" s="1"/>
  <c r="AE2595" i="2" s="1"/>
  <c r="AD2595" i="2" s="1"/>
  <c r="X2595" i="2"/>
  <c r="W2595" i="2"/>
  <c r="V2595" i="2"/>
  <c r="U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G2594" i="2"/>
  <c r="AF2594" i="2"/>
  <c r="Y2594" i="2"/>
  <c r="AA2594" i="2" s="1"/>
  <c r="X2594" i="2"/>
  <c r="W2594" i="2"/>
  <c r="V2594" i="2"/>
  <c r="U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G2593" i="2"/>
  <c r="AF2593" i="2"/>
  <c r="Y2593" i="2"/>
  <c r="AA2593" i="2" s="1"/>
  <c r="AE2593" i="2" s="1"/>
  <c r="AD2593" i="2" s="1"/>
  <c r="X2593" i="2"/>
  <c r="W2593" i="2"/>
  <c r="V2593" i="2"/>
  <c r="U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G2592" i="2"/>
  <c r="AF2592" i="2"/>
  <c r="Y2592" i="2"/>
  <c r="AA2592" i="2" s="1"/>
  <c r="AE2592" i="2" s="1"/>
  <c r="AD2592" i="2" s="1"/>
  <c r="X2592" i="2"/>
  <c r="W2592" i="2"/>
  <c r="V2592" i="2"/>
  <c r="U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G2591" i="2"/>
  <c r="AF2591" i="2"/>
  <c r="Y2591" i="2"/>
  <c r="AA2591" i="2" s="1"/>
  <c r="AE2591" i="2" s="1"/>
  <c r="AD2591" i="2" s="1"/>
  <c r="X2591" i="2"/>
  <c r="W2591" i="2"/>
  <c r="V2591" i="2"/>
  <c r="U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G2590" i="2"/>
  <c r="AF2590" i="2"/>
  <c r="Y2590" i="2"/>
  <c r="AA2590" i="2" s="1"/>
  <c r="X2590" i="2"/>
  <c r="W2590" i="2"/>
  <c r="V2590" i="2"/>
  <c r="U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G2589" i="2"/>
  <c r="AF2589" i="2"/>
  <c r="Y2589" i="2"/>
  <c r="AA2589" i="2" s="1"/>
  <c r="AE2589" i="2" s="1"/>
  <c r="AD2589" i="2" s="1"/>
  <c r="X2589" i="2"/>
  <c r="W2589" i="2"/>
  <c r="V2589" i="2"/>
  <c r="U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G2588" i="2"/>
  <c r="AF2588" i="2"/>
  <c r="Y2588" i="2"/>
  <c r="AA2588" i="2" s="1"/>
  <c r="AE2588" i="2" s="1"/>
  <c r="AD2588" i="2" s="1"/>
  <c r="X2588" i="2"/>
  <c r="W2588" i="2"/>
  <c r="V2588" i="2"/>
  <c r="U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G2587" i="2"/>
  <c r="AF2587" i="2"/>
  <c r="Y2587" i="2"/>
  <c r="AA2587" i="2" s="1"/>
  <c r="AE2587" i="2" s="1"/>
  <c r="AD2587" i="2" s="1"/>
  <c r="X2587" i="2"/>
  <c r="W2587" i="2"/>
  <c r="V2587" i="2"/>
  <c r="U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G2586" i="2"/>
  <c r="AF2586" i="2"/>
  <c r="Y2586" i="2"/>
  <c r="AA2586" i="2" s="1"/>
  <c r="X2586" i="2"/>
  <c r="W2586" i="2"/>
  <c r="V2586" i="2"/>
  <c r="U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G2585" i="2"/>
  <c r="AF2585" i="2"/>
  <c r="Y2585" i="2"/>
  <c r="AA2585" i="2" s="1"/>
  <c r="AE2585" i="2" s="1"/>
  <c r="AD2585" i="2" s="1"/>
  <c r="X2585" i="2"/>
  <c r="W2585" i="2"/>
  <c r="V2585" i="2"/>
  <c r="U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G2584" i="2"/>
  <c r="AF2584" i="2"/>
  <c r="Y2584" i="2"/>
  <c r="AA2584" i="2" s="1"/>
  <c r="AE2584" i="2" s="1"/>
  <c r="AD2584" i="2" s="1"/>
  <c r="X2584" i="2"/>
  <c r="W2584" i="2"/>
  <c r="V2584" i="2"/>
  <c r="U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G2583" i="2"/>
  <c r="AF2583" i="2"/>
  <c r="Y2583" i="2"/>
  <c r="AA2583" i="2" s="1"/>
  <c r="AE2583" i="2" s="1"/>
  <c r="AD2583" i="2" s="1"/>
  <c r="X2583" i="2"/>
  <c r="W2583" i="2"/>
  <c r="V2583" i="2"/>
  <c r="U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G2582" i="2"/>
  <c r="AF2582" i="2"/>
  <c r="Y2582" i="2"/>
  <c r="AA2582" i="2" s="1"/>
  <c r="X2582" i="2"/>
  <c r="W2582" i="2"/>
  <c r="V2582" i="2"/>
  <c r="U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G2581" i="2"/>
  <c r="AF2581" i="2"/>
  <c r="Y2581" i="2"/>
  <c r="AA2581" i="2" s="1"/>
  <c r="AE2581" i="2" s="1"/>
  <c r="AD2581" i="2" s="1"/>
  <c r="X2581" i="2"/>
  <c r="W2581" i="2"/>
  <c r="V2581" i="2"/>
  <c r="U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G2580" i="2"/>
  <c r="AF2580" i="2"/>
  <c r="Y2580" i="2"/>
  <c r="AA2580" i="2" s="1"/>
  <c r="AE2580" i="2" s="1"/>
  <c r="AD2580" i="2" s="1"/>
  <c r="X2580" i="2"/>
  <c r="W2580" i="2"/>
  <c r="V2580" i="2"/>
  <c r="U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G2579" i="2"/>
  <c r="AF2579" i="2"/>
  <c r="Y2579" i="2"/>
  <c r="AA2579" i="2" s="1"/>
  <c r="AE2579" i="2" s="1"/>
  <c r="AD2579" i="2" s="1"/>
  <c r="X2579" i="2"/>
  <c r="W2579" i="2"/>
  <c r="V2579" i="2"/>
  <c r="U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G2578" i="2"/>
  <c r="AF2578" i="2"/>
  <c r="Y2578" i="2"/>
  <c r="AA2578" i="2" s="1"/>
  <c r="X2578" i="2"/>
  <c r="W2578" i="2"/>
  <c r="V2578" i="2"/>
  <c r="U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G2577" i="2"/>
  <c r="AF2577" i="2"/>
  <c r="Y2577" i="2"/>
  <c r="AA2577" i="2" s="1"/>
  <c r="AE2577" i="2" s="1"/>
  <c r="AD2577" i="2" s="1"/>
  <c r="X2577" i="2"/>
  <c r="W2577" i="2"/>
  <c r="V2577" i="2"/>
  <c r="U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G2576" i="2"/>
  <c r="AF2576" i="2"/>
  <c r="Y2576" i="2"/>
  <c r="AA2576" i="2" s="1"/>
  <c r="AE2576" i="2" s="1"/>
  <c r="AD2576" i="2" s="1"/>
  <c r="X2576" i="2"/>
  <c r="W2576" i="2"/>
  <c r="V2576" i="2"/>
  <c r="U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G2575" i="2"/>
  <c r="AF2575" i="2"/>
  <c r="Y2575" i="2"/>
  <c r="AA2575" i="2" s="1"/>
  <c r="AE2575" i="2" s="1"/>
  <c r="AD2575" i="2" s="1"/>
  <c r="X2575" i="2"/>
  <c r="W2575" i="2"/>
  <c r="V2575" i="2"/>
  <c r="U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G2574" i="2"/>
  <c r="AF2574" i="2"/>
  <c r="Y2574" i="2"/>
  <c r="AA2574" i="2" s="1"/>
  <c r="X2574" i="2"/>
  <c r="W2574" i="2"/>
  <c r="V2574" i="2"/>
  <c r="U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G2573" i="2"/>
  <c r="AF2573" i="2"/>
  <c r="Y2573" i="2"/>
  <c r="AA2573" i="2" s="1"/>
  <c r="AE2573" i="2" s="1"/>
  <c r="AD2573" i="2" s="1"/>
  <c r="X2573" i="2"/>
  <c r="W2573" i="2"/>
  <c r="V2573" i="2"/>
  <c r="U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G2572" i="2"/>
  <c r="AF2572" i="2"/>
  <c r="Y2572" i="2"/>
  <c r="AA2572" i="2" s="1"/>
  <c r="AE2572" i="2" s="1"/>
  <c r="AD2572" i="2" s="1"/>
  <c r="X2572" i="2"/>
  <c r="W2572" i="2"/>
  <c r="V2572" i="2"/>
  <c r="U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G2571" i="2"/>
  <c r="AF2571" i="2"/>
  <c r="Y2571" i="2"/>
  <c r="AA2571" i="2" s="1"/>
  <c r="AE2571" i="2" s="1"/>
  <c r="AD2571" i="2" s="1"/>
  <c r="X2571" i="2"/>
  <c r="W2571" i="2"/>
  <c r="V2571" i="2"/>
  <c r="U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G2570" i="2"/>
  <c r="AF2570" i="2"/>
  <c r="Y2570" i="2"/>
  <c r="AA2570" i="2" s="1"/>
  <c r="X2570" i="2"/>
  <c r="W2570" i="2"/>
  <c r="V2570" i="2"/>
  <c r="U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G2569" i="2"/>
  <c r="AF2569" i="2"/>
  <c r="Y2569" i="2"/>
  <c r="AA2569" i="2" s="1"/>
  <c r="AE2569" i="2" s="1"/>
  <c r="AD2569" i="2" s="1"/>
  <c r="X2569" i="2"/>
  <c r="W2569" i="2"/>
  <c r="V2569" i="2"/>
  <c r="U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G2568" i="2"/>
  <c r="AF2568" i="2"/>
  <c r="Y2568" i="2"/>
  <c r="AA2568" i="2" s="1"/>
  <c r="AE2568" i="2" s="1"/>
  <c r="AD2568" i="2" s="1"/>
  <c r="X2568" i="2"/>
  <c r="W2568" i="2"/>
  <c r="V2568" i="2"/>
  <c r="U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G2567" i="2"/>
  <c r="AF2567" i="2"/>
  <c r="Y2567" i="2"/>
  <c r="AA2567" i="2" s="1"/>
  <c r="AE2567" i="2" s="1"/>
  <c r="AD2567" i="2" s="1"/>
  <c r="X2567" i="2"/>
  <c r="W2567" i="2"/>
  <c r="V2567" i="2"/>
  <c r="U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G2566" i="2"/>
  <c r="AF2566" i="2"/>
  <c r="Y2566" i="2"/>
  <c r="AA2566" i="2" s="1"/>
  <c r="X2566" i="2"/>
  <c r="W2566" i="2"/>
  <c r="V2566" i="2"/>
  <c r="U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G2565" i="2"/>
  <c r="AF2565" i="2"/>
  <c r="Y2565" i="2"/>
  <c r="AA2565" i="2" s="1"/>
  <c r="AE2565" i="2" s="1"/>
  <c r="AD2565" i="2" s="1"/>
  <c r="X2565" i="2"/>
  <c r="W2565" i="2"/>
  <c r="V2565" i="2"/>
  <c r="U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G2564" i="2"/>
  <c r="AF2564" i="2"/>
  <c r="Y2564" i="2"/>
  <c r="AA2564" i="2" s="1"/>
  <c r="AE2564" i="2" s="1"/>
  <c r="AD2564" i="2" s="1"/>
  <c r="X2564" i="2"/>
  <c r="W2564" i="2"/>
  <c r="V2564" i="2"/>
  <c r="U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G2563" i="2"/>
  <c r="AF2563" i="2"/>
  <c r="Y2563" i="2"/>
  <c r="AA2563" i="2" s="1"/>
  <c r="AE2563" i="2" s="1"/>
  <c r="AD2563" i="2" s="1"/>
  <c r="X2563" i="2"/>
  <c r="W2563" i="2"/>
  <c r="V2563" i="2"/>
  <c r="U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G2562" i="2"/>
  <c r="AF2562" i="2"/>
  <c r="Y2562" i="2"/>
  <c r="AA2562" i="2" s="1"/>
  <c r="X2562" i="2"/>
  <c r="W2562" i="2"/>
  <c r="V2562" i="2"/>
  <c r="U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G2561" i="2"/>
  <c r="AF2561" i="2"/>
  <c r="Y2561" i="2"/>
  <c r="AA2561" i="2" s="1"/>
  <c r="AE2561" i="2" s="1"/>
  <c r="AD2561" i="2" s="1"/>
  <c r="X2561" i="2"/>
  <c r="W2561" i="2"/>
  <c r="V2561" i="2"/>
  <c r="U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G2560" i="2"/>
  <c r="AF2560" i="2"/>
  <c r="Y2560" i="2"/>
  <c r="AA2560" i="2" s="1"/>
  <c r="AE2560" i="2" s="1"/>
  <c r="AD2560" i="2" s="1"/>
  <c r="X2560" i="2"/>
  <c r="W2560" i="2"/>
  <c r="V2560" i="2"/>
  <c r="U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G2559" i="2"/>
  <c r="AF2559" i="2"/>
  <c r="Y2559" i="2"/>
  <c r="AA2559" i="2" s="1"/>
  <c r="AE2559" i="2" s="1"/>
  <c r="AD2559" i="2" s="1"/>
  <c r="X2559" i="2"/>
  <c r="W2559" i="2"/>
  <c r="V2559" i="2"/>
  <c r="U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G2558" i="2"/>
  <c r="AF2558" i="2"/>
  <c r="Y2558" i="2"/>
  <c r="AA2558" i="2" s="1"/>
  <c r="AE2558" i="2" s="1"/>
  <c r="AD2558" i="2" s="1"/>
  <c r="AC2558" i="2" s="1"/>
  <c r="X2558" i="2"/>
  <c r="W2558" i="2"/>
  <c r="V2558" i="2"/>
  <c r="U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G2557" i="2"/>
  <c r="AF2557" i="2"/>
  <c r="Y2557" i="2"/>
  <c r="AA2557" i="2" s="1"/>
  <c r="AE2557" i="2" s="1"/>
  <c r="AD2557" i="2" s="1"/>
  <c r="AC2557" i="2" s="1"/>
  <c r="X2557" i="2"/>
  <c r="W2557" i="2"/>
  <c r="V2557" i="2"/>
  <c r="U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G2556" i="2"/>
  <c r="AF2556" i="2"/>
  <c r="Y2556" i="2"/>
  <c r="AA2556" i="2" s="1"/>
  <c r="AE2556" i="2" s="1"/>
  <c r="AD2556" i="2" s="1"/>
  <c r="X2556" i="2"/>
  <c r="W2556" i="2"/>
  <c r="V2556" i="2"/>
  <c r="U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G2555" i="2"/>
  <c r="AF2555" i="2"/>
  <c r="Y2555" i="2"/>
  <c r="AA2555" i="2" s="1"/>
  <c r="AE2555" i="2" s="1"/>
  <c r="AD2555" i="2" s="1"/>
  <c r="X2555" i="2"/>
  <c r="W2555" i="2"/>
  <c r="V2555" i="2"/>
  <c r="U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G2554" i="2"/>
  <c r="AF2554" i="2"/>
  <c r="Y2554" i="2"/>
  <c r="AA2554" i="2" s="1"/>
  <c r="X2554" i="2"/>
  <c r="W2554" i="2"/>
  <c r="V2554" i="2"/>
  <c r="U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G2553" i="2"/>
  <c r="AF2553" i="2"/>
  <c r="Y2553" i="2"/>
  <c r="AA2553" i="2" s="1"/>
  <c r="AE2553" i="2" s="1"/>
  <c r="AD2553" i="2" s="1"/>
  <c r="X2553" i="2"/>
  <c r="W2553" i="2"/>
  <c r="V2553" i="2"/>
  <c r="U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G2552" i="2"/>
  <c r="AF2552" i="2"/>
  <c r="Y2552" i="2"/>
  <c r="AA2552" i="2" s="1"/>
  <c r="AE2552" i="2" s="1"/>
  <c r="AD2552" i="2" s="1"/>
  <c r="X2552" i="2"/>
  <c r="W2552" i="2"/>
  <c r="V2552" i="2"/>
  <c r="U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G2551" i="2"/>
  <c r="AF2551" i="2"/>
  <c r="Y2551" i="2"/>
  <c r="AA2551" i="2" s="1"/>
  <c r="AE2551" i="2" s="1"/>
  <c r="AD2551" i="2" s="1"/>
  <c r="X2551" i="2"/>
  <c r="W2551" i="2"/>
  <c r="V2551" i="2"/>
  <c r="U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G2550" i="2"/>
  <c r="AF2550" i="2"/>
  <c r="Y2550" i="2"/>
  <c r="AA2550" i="2" s="1"/>
  <c r="AE2550" i="2" s="1"/>
  <c r="AD2550" i="2" s="1"/>
  <c r="X2550" i="2"/>
  <c r="W2550" i="2"/>
  <c r="V2550" i="2"/>
  <c r="U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G2549" i="2"/>
  <c r="AF2549" i="2"/>
  <c r="Y2549" i="2"/>
  <c r="AA2549" i="2" s="1"/>
  <c r="AE2549" i="2" s="1"/>
  <c r="AD2549" i="2" s="1"/>
  <c r="X2549" i="2"/>
  <c r="W2549" i="2"/>
  <c r="V2549" i="2"/>
  <c r="U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G2548" i="2"/>
  <c r="AF2548" i="2"/>
  <c r="Y2548" i="2"/>
  <c r="AA2548" i="2" s="1"/>
  <c r="AE2548" i="2" s="1"/>
  <c r="AD2548" i="2" s="1"/>
  <c r="X2548" i="2"/>
  <c r="W2548" i="2"/>
  <c r="V2548" i="2"/>
  <c r="U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G2547" i="2"/>
  <c r="AF2547" i="2"/>
  <c r="Y2547" i="2"/>
  <c r="AA2547" i="2" s="1"/>
  <c r="AE2547" i="2" s="1"/>
  <c r="AD2547" i="2" s="1"/>
  <c r="X2547" i="2"/>
  <c r="W2547" i="2"/>
  <c r="V2547" i="2"/>
  <c r="U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G2546" i="2"/>
  <c r="AF2546" i="2"/>
  <c r="Y2546" i="2"/>
  <c r="AA2546" i="2" s="1"/>
  <c r="X2546" i="2"/>
  <c r="W2546" i="2"/>
  <c r="V2546" i="2"/>
  <c r="U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G2545" i="2"/>
  <c r="AF2545" i="2"/>
  <c r="Y2545" i="2"/>
  <c r="AA2545" i="2" s="1"/>
  <c r="AE2545" i="2" s="1"/>
  <c r="AD2545" i="2" s="1"/>
  <c r="X2545" i="2"/>
  <c r="W2545" i="2"/>
  <c r="V2545" i="2"/>
  <c r="U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G2544" i="2"/>
  <c r="AF2544" i="2"/>
  <c r="Y2544" i="2"/>
  <c r="AA2544" i="2" s="1"/>
  <c r="AE2544" i="2" s="1"/>
  <c r="AD2544" i="2" s="1"/>
  <c r="X2544" i="2"/>
  <c r="W2544" i="2"/>
  <c r="V2544" i="2"/>
  <c r="U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G2543" i="2"/>
  <c r="AF2543" i="2"/>
  <c r="Y2543" i="2"/>
  <c r="AA2543" i="2" s="1"/>
  <c r="AE2543" i="2" s="1"/>
  <c r="AD2543" i="2" s="1"/>
  <c r="X2543" i="2"/>
  <c r="W2543" i="2"/>
  <c r="V2543" i="2"/>
  <c r="U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G2542" i="2"/>
  <c r="AF2542" i="2"/>
  <c r="Y2542" i="2"/>
  <c r="AA2542" i="2" s="1"/>
  <c r="X2542" i="2"/>
  <c r="W2542" i="2"/>
  <c r="V2542" i="2"/>
  <c r="U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G2541" i="2"/>
  <c r="AF2541" i="2"/>
  <c r="Y2541" i="2"/>
  <c r="AA2541" i="2" s="1"/>
  <c r="AE2541" i="2" s="1"/>
  <c r="AD2541" i="2" s="1"/>
  <c r="X2541" i="2"/>
  <c r="W2541" i="2"/>
  <c r="V2541" i="2"/>
  <c r="U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G2540" i="2"/>
  <c r="AF2540" i="2"/>
  <c r="Y2540" i="2"/>
  <c r="AA2540" i="2" s="1"/>
  <c r="AE2540" i="2" s="1"/>
  <c r="AD2540" i="2" s="1"/>
  <c r="X2540" i="2"/>
  <c r="W2540" i="2"/>
  <c r="V2540" i="2"/>
  <c r="U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G2539" i="2"/>
  <c r="AF2539" i="2"/>
  <c r="Y2539" i="2"/>
  <c r="AA2539" i="2" s="1"/>
  <c r="AE2539" i="2" s="1"/>
  <c r="AD2539" i="2" s="1"/>
  <c r="X2539" i="2"/>
  <c r="W2539" i="2"/>
  <c r="V2539" i="2"/>
  <c r="U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G2538" i="2"/>
  <c r="AF2538" i="2"/>
  <c r="Y2538" i="2"/>
  <c r="AA2538" i="2" s="1"/>
  <c r="X2538" i="2"/>
  <c r="W2538" i="2"/>
  <c r="V2538" i="2"/>
  <c r="U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G2537" i="2"/>
  <c r="AF2537" i="2"/>
  <c r="Y2537" i="2"/>
  <c r="AA2537" i="2" s="1"/>
  <c r="AE2537" i="2" s="1"/>
  <c r="AD2537" i="2" s="1"/>
  <c r="X2537" i="2"/>
  <c r="W2537" i="2"/>
  <c r="V2537" i="2"/>
  <c r="U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G2536" i="2"/>
  <c r="AF2536" i="2"/>
  <c r="Y2536" i="2"/>
  <c r="AA2536" i="2" s="1"/>
  <c r="AE2536" i="2" s="1"/>
  <c r="AD2536" i="2" s="1"/>
  <c r="X2536" i="2"/>
  <c r="W2536" i="2"/>
  <c r="V2536" i="2"/>
  <c r="U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G2535" i="2"/>
  <c r="AF2535" i="2"/>
  <c r="Y2535" i="2"/>
  <c r="AA2535" i="2" s="1"/>
  <c r="AE2535" i="2" s="1"/>
  <c r="AD2535" i="2" s="1"/>
  <c r="X2535" i="2"/>
  <c r="W2535" i="2"/>
  <c r="V2535" i="2"/>
  <c r="U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G2534" i="2"/>
  <c r="AF2534" i="2"/>
  <c r="Y2534" i="2"/>
  <c r="AA2534" i="2" s="1"/>
  <c r="X2534" i="2"/>
  <c r="W2534" i="2"/>
  <c r="V2534" i="2"/>
  <c r="U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G2533" i="2"/>
  <c r="AF2533" i="2"/>
  <c r="Y2533" i="2"/>
  <c r="AA2533" i="2" s="1"/>
  <c r="AE2533" i="2" s="1"/>
  <c r="AD2533" i="2" s="1"/>
  <c r="X2533" i="2"/>
  <c r="W2533" i="2"/>
  <c r="V2533" i="2"/>
  <c r="U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G2532" i="2"/>
  <c r="AF2532" i="2"/>
  <c r="Y2532" i="2"/>
  <c r="AA2532" i="2" s="1"/>
  <c r="AE2532" i="2" s="1"/>
  <c r="AD2532" i="2" s="1"/>
  <c r="X2532" i="2"/>
  <c r="W2532" i="2"/>
  <c r="V2532" i="2"/>
  <c r="U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G2531" i="2"/>
  <c r="AF2531" i="2"/>
  <c r="Y2531" i="2"/>
  <c r="AA2531" i="2" s="1"/>
  <c r="AE2531" i="2" s="1"/>
  <c r="AD2531" i="2" s="1"/>
  <c r="X2531" i="2"/>
  <c r="W2531" i="2"/>
  <c r="V2531" i="2"/>
  <c r="U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G2530" i="2"/>
  <c r="AF2530" i="2"/>
  <c r="Y2530" i="2"/>
  <c r="AA2530" i="2" s="1"/>
  <c r="X2530" i="2"/>
  <c r="W2530" i="2"/>
  <c r="V2530" i="2"/>
  <c r="U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G2529" i="2"/>
  <c r="AF2529" i="2"/>
  <c r="Y2529" i="2"/>
  <c r="AA2529" i="2" s="1"/>
  <c r="AE2529" i="2" s="1"/>
  <c r="AD2529" i="2" s="1"/>
  <c r="X2529" i="2"/>
  <c r="W2529" i="2"/>
  <c r="V2529" i="2"/>
  <c r="U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G2528" i="2"/>
  <c r="AF2528" i="2"/>
  <c r="Y2528" i="2"/>
  <c r="AA2528" i="2" s="1"/>
  <c r="AE2528" i="2" s="1"/>
  <c r="AD2528" i="2" s="1"/>
  <c r="X2528" i="2"/>
  <c r="W2528" i="2"/>
  <c r="V2528" i="2"/>
  <c r="U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G2527" i="2"/>
  <c r="AF2527" i="2"/>
  <c r="Y2527" i="2"/>
  <c r="AA2527" i="2" s="1"/>
  <c r="AE2527" i="2" s="1"/>
  <c r="AD2527" i="2" s="1"/>
  <c r="X2527" i="2"/>
  <c r="W2527" i="2"/>
  <c r="V2527" i="2"/>
  <c r="U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G2526" i="2"/>
  <c r="AF2526" i="2"/>
  <c r="Y2526" i="2"/>
  <c r="AA2526" i="2" s="1"/>
  <c r="X2526" i="2"/>
  <c r="W2526" i="2"/>
  <c r="V2526" i="2"/>
  <c r="U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G2525" i="2"/>
  <c r="AF2525" i="2"/>
  <c r="Y2525" i="2"/>
  <c r="AA2525" i="2" s="1"/>
  <c r="AE2525" i="2" s="1"/>
  <c r="AD2525" i="2" s="1"/>
  <c r="X2525" i="2"/>
  <c r="W2525" i="2"/>
  <c r="V2525" i="2"/>
  <c r="U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G2524" i="2"/>
  <c r="AF2524" i="2"/>
  <c r="Y2524" i="2"/>
  <c r="AA2524" i="2" s="1"/>
  <c r="AE2524" i="2" s="1"/>
  <c r="AD2524" i="2" s="1"/>
  <c r="X2524" i="2"/>
  <c r="W2524" i="2"/>
  <c r="V2524" i="2"/>
  <c r="U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G2523" i="2"/>
  <c r="AF2523" i="2"/>
  <c r="Y2523" i="2"/>
  <c r="AA2523" i="2" s="1"/>
  <c r="AE2523" i="2" s="1"/>
  <c r="AD2523" i="2" s="1"/>
  <c r="X2523" i="2"/>
  <c r="W2523" i="2"/>
  <c r="V2523" i="2"/>
  <c r="U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G2522" i="2"/>
  <c r="AF2522" i="2"/>
  <c r="Y2522" i="2"/>
  <c r="AA2522" i="2" s="1"/>
  <c r="X2522" i="2"/>
  <c r="W2522" i="2"/>
  <c r="V2522" i="2"/>
  <c r="U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G2521" i="2"/>
  <c r="AF2521" i="2"/>
  <c r="Y2521" i="2"/>
  <c r="AA2521" i="2" s="1"/>
  <c r="AE2521" i="2" s="1"/>
  <c r="AD2521" i="2" s="1"/>
  <c r="X2521" i="2"/>
  <c r="W2521" i="2"/>
  <c r="V2521" i="2"/>
  <c r="U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G2520" i="2"/>
  <c r="AF2520" i="2"/>
  <c r="Y2520" i="2"/>
  <c r="AA2520" i="2" s="1"/>
  <c r="AE2520" i="2" s="1"/>
  <c r="AD2520" i="2" s="1"/>
  <c r="X2520" i="2"/>
  <c r="W2520" i="2"/>
  <c r="V2520" i="2"/>
  <c r="U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G2519" i="2"/>
  <c r="AF2519" i="2"/>
  <c r="Y2519" i="2"/>
  <c r="AA2519" i="2" s="1"/>
  <c r="AE2519" i="2" s="1"/>
  <c r="AD2519" i="2" s="1"/>
  <c r="X2519" i="2"/>
  <c r="W2519" i="2"/>
  <c r="V2519" i="2"/>
  <c r="U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G2518" i="2"/>
  <c r="AF2518" i="2"/>
  <c r="Y2518" i="2"/>
  <c r="AA2518" i="2" s="1"/>
  <c r="X2518" i="2"/>
  <c r="W2518" i="2"/>
  <c r="V2518" i="2"/>
  <c r="U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G2517" i="2"/>
  <c r="AF2517" i="2"/>
  <c r="Y2517" i="2"/>
  <c r="AA2517" i="2" s="1"/>
  <c r="AE2517" i="2" s="1"/>
  <c r="AD2517" i="2" s="1"/>
  <c r="X2517" i="2"/>
  <c r="W2517" i="2"/>
  <c r="V2517" i="2"/>
  <c r="U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G2516" i="2"/>
  <c r="AF2516" i="2"/>
  <c r="Y2516" i="2"/>
  <c r="AA2516" i="2" s="1"/>
  <c r="AE2516" i="2" s="1"/>
  <c r="AD2516" i="2" s="1"/>
  <c r="X2516" i="2"/>
  <c r="W2516" i="2"/>
  <c r="V2516" i="2"/>
  <c r="U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G2515" i="2"/>
  <c r="AF2515" i="2"/>
  <c r="Y2515" i="2"/>
  <c r="AA2515" i="2" s="1"/>
  <c r="AE2515" i="2" s="1"/>
  <c r="AD2515" i="2" s="1"/>
  <c r="X2515" i="2"/>
  <c r="W2515" i="2"/>
  <c r="V2515" i="2"/>
  <c r="U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G2514" i="2"/>
  <c r="AF2514" i="2"/>
  <c r="Y2514" i="2"/>
  <c r="AA2514" i="2" s="1"/>
  <c r="X2514" i="2"/>
  <c r="W2514" i="2"/>
  <c r="V2514" i="2"/>
  <c r="U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G2513" i="2"/>
  <c r="AF2513" i="2"/>
  <c r="Y2513" i="2"/>
  <c r="AA2513" i="2" s="1"/>
  <c r="AE2513" i="2" s="1"/>
  <c r="AD2513" i="2" s="1"/>
  <c r="X2513" i="2"/>
  <c r="W2513" i="2"/>
  <c r="V2513" i="2"/>
  <c r="U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G2512" i="2"/>
  <c r="AF2512" i="2"/>
  <c r="Y2512" i="2"/>
  <c r="AA2512" i="2" s="1"/>
  <c r="AE2512" i="2" s="1"/>
  <c r="AD2512" i="2" s="1"/>
  <c r="X2512" i="2"/>
  <c r="W2512" i="2"/>
  <c r="V2512" i="2"/>
  <c r="U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G2511" i="2"/>
  <c r="AF2511" i="2"/>
  <c r="Y2511" i="2"/>
  <c r="AA2511" i="2" s="1"/>
  <c r="AE2511" i="2" s="1"/>
  <c r="AD2511" i="2" s="1"/>
  <c r="X2511" i="2"/>
  <c r="W2511" i="2"/>
  <c r="V2511" i="2"/>
  <c r="U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G2510" i="2"/>
  <c r="AF2510" i="2"/>
  <c r="Y2510" i="2"/>
  <c r="AA2510" i="2" s="1"/>
  <c r="X2510" i="2"/>
  <c r="W2510" i="2"/>
  <c r="V2510" i="2"/>
  <c r="U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G2509" i="2"/>
  <c r="AF2509" i="2"/>
  <c r="Y2509" i="2"/>
  <c r="AA2509" i="2" s="1"/>
  <c r="AE2509" i="2" s="1"/>
  <c r="AD2509" i="2" s="1"/>
  <c r="X2509" i="2"/>
  <c r="W2509" i="2"/>
  <c r="V2509" i="2"/>
  <c r="U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G2508" i="2"/>
  <c r="AF2508" i="2"/>
  <c r="Y2508" i="2"/>
  <c r="AA2508" i="2" s="1"/>
  <c r="AE2508" i="2" s="1"/>
  <c r="AD2508" i="2" s="1"/>
  <c r="X2508" i="2"/>
  <c r="W2508" i="2"/>
  <c r="V2508" i="2"/>
  <c r="U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G2507" i="2"/>
  <c r="AF2507" i="2"/>
  <c r="Y2507" i="2"/>
  <c r="AA2507" i="2" s="1"/>
  <c r="AE2507" i="2" s="1"/>
  <c r="AD2507" i="2" s="1"/>
  <c r="X2507" i="2"/>
  <c r="W2507" i="2"/>
  <c r="V2507" i="2"/>
  <c r="U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G2506" i="2"/>
  <c r="AF2506" i="2"/>
  <c r="Y2506" i="2"/>
  <c r="AA2506" i="2" s="1"/>
  <c r="X2506" i="2"/>
  <c r="W2506" i="2"/>
  <c r="V2506" i="2"/>
  <c r="U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G2505" i="2"/>
  <c r="AF2505" i="2"/>
  <c r="Y2505" i="2"/>
  <c r="AA2505" i="2" s="1"/>
  <c r="AE2505" i="2" s="1"/>
  <c r="AD2505" i="2" s="1"/>
  <c r="X2505" i="2"/>
  <c r="W2505" i="2"/>
  <c r="V2505" i="2"/>
  <c r="U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G2504" i="2"/>
  <c r="AF2504" i="2"/>
  <c r="Y2504" i="2"/>
  <c r="AA2504" i="2" s="1"/>
  <c r="AE2504" i="2" s="1"/>
  <c r="AD2504" i="2" s="1"/>
  <c r="X2504" i="2"/>
  <c r="W2504" i="2"/>
  <c r="V2504" i="2"/>
  <c r="U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G2503" i="2"/>
  <c r="AF2503" i="2"/>
  <c r="Y2503" i="2"/>
  <c r="AA2503" i="2" s="1"/>
  <c r="AE2503" i="2" s="1"/>
  <c r="AD2503" i="2" s="1"/>
  <c r="X2503" i="2"/>
  <c r="W2503" i="2"/>
  <c r="V2503" i="2"/>
  <c r="U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G2502" i="2"/>
  <c r="AF2502" i="2"/>
  <c r="Y2502" i="2"/>
  <c r="AA2502" i="2" s="1"/>
  <c r="X2502" i="2"/>
  <c r="W2502" i="2"/>
  <c r="V2502" i="2"/>
  <c r="U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G2501" i="2"/>
  <c r="AF2501" i="2"/>
  <c r="Y2501" i="2"/>
  <c r="AA2501" i="2" s="1"/>
  <c r="AE2501" i="2" s="1"/>
  <c r="AD2501" i="2" s="1"/>
  <c r="X2501" i="2"/>
  <c r="W2501" i="2"/>
  <c r="V2501" i="2"/>
  <c r="U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G2500" i="2"/>
  <c r="AF2500" i="2"/>
  <c r="Y2500" i="2"/>
  <c r="AA2500" i="2" s="1"/>
  <c r="AE2500" i="2" s="1"/>
  <c r="AD2500" i="2" s="1"/>
  <c r="X2500" i="2"/>
  <c r="W2500" i="2"/>
  <c r="V2500" i="2"/>
  <c r="U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G2499" i="2"/>
  <c r="AF2499" i="2"/>
  <c r="Y2499" i="2"/>
  <c r="AA2499" i="2" s="1"/>
  <c r="AE2499" i="2" s="1"/>
  <c r="AD2499" i="2" s="1"/>
  <c r="X2499" i="2"/>
  <c r="W2499" i="2"/>
  <c r="V2499" i="2"/>
  <c r="U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G2498" i="2"/>
  <c r="AF2498" i="2"/>
  <c r="Y2498" i="2"/>
  <c r="AA2498" i="2" s="1"/>
  <c r="X2498" i="2"/>
  <c r="W2498" i="2"/>
  <c r="V2498" i="2"/>
  <c r="U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G2497" i="2"/>
  <c r="AF2497" i="2"/>
  <c r="Y2497" i="2"/>
  <c r="AA2497" i="2" s="1"/>
  <c r="AE2497" i="2" s="1"/>
  <c r="AD2497" i="2" s="1"/>
  <c r="X2497" i="2"/>
  <c r="W2497" i="2"/>
  <c r="V2497" i="2"/>
  <c r="U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G2496" i="2"/>
  <c r="AF2496" i="2"/>
  <c r="Y2496" i="2"/>
  <c r="AA2496" i="2" s="1"/>
  <c r="AE2496" i="2" s="1"/>
  <c r="AD2496" i="2" s="1"/>
  <c r="X2496" i="2"/>
  <c r="W2496" i="2"/>
  <c r="V2496" i="2"/>
  <c r="U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G2495" i="2"/>
  <c r="AF2495" i="2"/>
  <c r="Y2495" i="2"/>
  <c r="AA2495" i="2" s="1"/>
  <c r="AE2495" i="2" s="1"/>
  <c r="AD2495" i="2" s="1"/>
  <c r="X2495" i="2"/>
  <c r="W2495" i="2"/>
  <c r="V2495" i="2"/>
  <c r="U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G2494" i="2"/>
  <c r="AF2494" i="2"/>
  <c r="Y2494" i="2"/>
  <c r="AA2494" i="2" s="1"/>
  <c r="AE2494" i="2" s="1"/>
  <c r="AD2494" i="2" s="1"/>
  <c r="AC2494" i="2" s="1"/>
  <c r="X2494" i="2"/>
  <c r="W2494" i="2"/>
  <c r="V2494" i="2"/>
  <c r="U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G2493" i="2"/>
  <c r="AF2493" i="2"/>
  <c r="Y2493" i="2"/>
  <c r="AA2493" i="2" s="1"/>
  <c r="AE2493" i="2" s="1"/>
  <c r="AD2493" i="2" s="1"/>
  <c r="AC2493" i="2" s="1"/>
  <c r="X2493" i="2"/>
  <c r="W2493" i="2"/>
  <c r="V2493" i="2"/>
  <c r="U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G2492" i="2"/>
  <c r="AF2492" i="2"/>
  <c r="Y2492" i="2"/>
  <c r="AA2492" i="2" s="1"/>
  <c r="AE2492" i="2" s="1"/>
  <c r="AD2492" i="2" s="1"/>
  <c r="X2492" i="2"/>
  <c r="W2492" i="2"/>
  <c r="V2492" i="2"/>
  <c r="U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G2491" i="2"/>
  <c r="AF2491" i="2"/>
  <c r="Y2491" i="2"/>
  <c r="AA2491" i="2" s="1"/>
  <c r="AE2491" i="2" s="1"/>
  <c r="AD2491" i="2" s="1"/>
  <c r="X2491" i="2"/>
  <c r="W2491" i="2"/>
  <c r="V2491" i="2"/>
  <c r="U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G2490" i="2"/>
  <c r="AF2490" i="2"/>
  <c r="Y2490" i="2"/>
  <c r="AA2490" i="2" s="1"/>
  <c r="X2490" i="2"/>
  <c r="W2490" i="2"/>
  <c r="V2490" i="2"/>
  <c r="U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G2489" i="2"/>
  <c r="AF2489" i="2"/>
  <c r="Y2489" i="2"/>
  <c r="AA2489" i="2" s="1"/>
  <c r="AE2489" i="2" s="1"/>
  <c r="AD2489" i="2" s="1"/>
  <c r="X2489" i="2"/>
  <c r="W2489" i="2"/>
  <c r="V2489" i="2"/>
  <c r="U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G2488" i="2"/>
  <c r="AF2488" i="2"/>
  <c r="Y2488" i="2"/>
  <c r="AA2488" i="2" s="1"/>
  <c r="AE2488" i="2" s="1"/>
  <c r="AD2488" i="2" s="1"/>
  <c r="X2488" i="2"/>
  <c r="W2488" i="2"/>
  <c r="V2488" i="2"/>
  <c r="U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G2487" i="2"/>
  <c r="AF2487" i="2"/>
  <c r="Y2487" i="2"/>
  <c r="AA2487" i="2" s="1"/>
  <c r="AE2487" i="2" s="1"/>
  <c r="AD2487" i="2" s="1"/>
  <c r="X2487" i="2"/>
  <c r="W2487" i="2"/>
  <c r="V2487" i="2"/>
  <c r="U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G2486" i="2"/>
  <c r="AF2486" i="2"/>
  <c r="Y2486" i="2"/>
  <c r="AA2486" i="2" s="1"/>
  <c r="AE2486" i="2" s="1"/>
  <c r="AD2486" i="2" s="1"/>
  <c r="AC2486" i="2" s="1"/>
  <c r="X2486" i="2"/>
  <c r="W2486" i="2"/>
  <c r="V2486" i="2"/>
  <c r="U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G2485" i="2"/>
  <c r="AF2485" i="2"/>
  <c r="Y2485" i="2"/>
  <c r="AA2485" i="2" s="1"/>
  <c r="AE2485" i="2" s="1"/>
  <c r="AD2485" i="2" s="1"/>
  <c r="X2485" i="2"/>
  <c r="W2485" i="2"/>
  <c r="V2485" i="2"/>
  <c r="U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G2484" i="2"/>
  <c r="AF2484" i="2"/>
  <c r="Y2484" i="2"/>
  <c r="AA2484" i="2" s="1"/>
  <c r="AE2484" i="2" s="1"/>
  <c r="AD2484" i="2" s="1"/>
  <c r="X2484" i="2"/>
  <c r="W2484" i="2"/>
  <c r="V2484" i="2"/>
  <c r="U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G2483" i="2"/>
  <c r="AF2483" i="2"/>
  <c r="Y2483" i="2"/>
  <c r="AA2483" i="2" s="1"/>
  <c r="AE2483" i="2" s="1"/>
  <c r="AD2483" i="2" s="1"/>
  <c r="X2483" i="2"/>
  <c r="W2483" i="2"/>
  <c r="V2483" i="2"/>
  <c r="U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G2482" i="2"/>
  <c r="AF2482" i="2"/>
  <c r="Y2482" i="2"/>
  <c r="AA2482" i="2" s="1"/>
  <c r="X2482" i="2"/>
  <c r="W2482" i="2"/>
  <c r="V2482" i="2"/>
  <c r="U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G2481" i="2"/>
  <c r="AF2481" i="2"/>
  <c r="Y2481" i="2"/>
  <c r="AA2481" i="2" s="1"/>
  <c r="AE2481" i="2" s="1"/>
  <c r="AD2481" i="2" s="1"/>
  <c r="X2481" i="2"/>
  <c r="W2481" i="2"/>
  <c r="V2481" i="2"/>
  <c r="U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G2480" i="2"/>
  <c r="AF2480" i="2"/>
  <c r="Y2480" i="2"/>
  <c r="AA2480" i="2" s="1"/>
  <c r="AE2480" i="2" s="1"/>
  <c r="AD2480" i="2" s="1"/>
  <c r="X2480" i="2"/>
  <c r="W2480" i="2"/>
  <c r="V2480" i="2"/>
  <c r="U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G2479" i="2"/>
  <c r="AF2479" i="2"/>
  <c r="Y2479" i="2"/>
  <c r="AA2479" i="2" s="1"/>
  <c r="AE2479" i="2" s="1"/>
  <c r="AD2479" i="2" s="1"/>
  <c r="X2479" i="2"/>
  <c r="W2479" i="2"/>
  <c r="V2479" i="2"/>
  <c r="U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G2478" i="2"/>
  <c r="AF2478" i="2"/>
  <c r="Y2478" i="2"/>
  <c r="AA2478" i="2" s="1"/>
  <c r="X2478" i="2"/>
  <c r="W2478" i="2"/>
  <c r="V2478" i="2"/>
  <c r="U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G2477" i="2"/>
  <c r="AF2477" i="2"/>
  <c r="Y2477" i="2"/>
  <c r="AA2477" i="2" s="1"/>
  <c r="AE2477" i="2" s="1"/>
  <c r="AD2477" i="2" s="1"/>
  <c r="X2477" i="2"/>
  <c r="W2477" i="2"/>
  <c r="V2477" i="2"/>
  <c r="U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G2476" i="2"/>
  <c r="AF2476" i="2"/>
  <c r="Y2476" i="2"/>
  <c r="AA2476" i="2" s="1"/>
  <c r="AE2476" i="2" s="1"/>
  <c r="AD2476" i="2" s="1"/>
  <c r="X2476" i="2"/>
  <c r="W2476" i="2"/>
  <c r="V2476" i="2"/>
  <c r="U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G2475" i="2"/>
  <c r="AF2475" i="2"/>
  <c r="Y2475" i="2"/>
  <c r="AA2475" i="2" s="1"/>
  <c r="AE2475" i="2" s="1"/>
  <c r="AD2475" i="2" s="1"/>
  <c r="X2475" i="2"/>
  <c r="W2475" i="2"/>
  <c r="V2475" i="2"/>
  <c r="U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G2474" i="2"/>
  <c r="AF2474" i="2"/>
  <c r="Y2474" i="2"/>
  <c r="AA2474" i="2" s="1"/>
  <c r="X2474" i="2"/>
  <c r="W2474" i="2"/>
  <c r="V2474" i="2"/>
  <c r="U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G2473" i="2"/>
  <c r="AF2473" i="2"/>
  <c r="Y2473" i="2"/>
  <c r="AA2473" i="2" s="1"/>
  <c r="AE2473" i="2" s="1"/>
  <c r="AD2473" i="2" s="1"/>
  <c r="X2473" i="2"/>
  <c r="W2473" i="2"/>
  <c r="V2473" i="2"/>
  <c r="U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G2472" i="2"/>
  <c r="AF2472" i="2"/>
  <c r="Y2472" i="2"/>
  <c r="AA2472" i="2" s="1"/>
  <c r="AE2472" i="2" s="1"/>
  <c r="AD2472" i="2" s="1"/>
  <c r="X2472" i="2"/>
  <c r="W2472" i="2"/>
  <c r="V2472" i="2"/>
  <c r="U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G2471" i="2"/>
  <c r="AF2471" i="2"/>
  <c r="Y2471" i="2"/>
  <c r="AA2471" i="2" s="1"/>
  <c r="AE2471" i="2" s="1"/>
  <c r="AD2471" i="2" s="1"/>
  <c r="X2471" i="2"/>
  <c r="W2471" i="2"/>
  <c r="V2471" i="2"/>
  <c r="U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G2470" i="2"/>
  <c r="AF2470" i="2"/>
  <c r="Y2470" i="2"/>
  <c r="AA2470" i="2" s="1"/>
  <c r="X2470" i="2"/>
  <c r="W2470" i="2"/>
  <c r="V2470" i="2"/>
  <c r="U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G2469" i="2"/>
  <c r="AF2469" i="2"/>
  <c r="Y2469" i="2"/>
  <c r="AA2469" i="2" s="1"/>
  <c r="AE2469" i="2" s="1"/>
  <c r="AD2469" i="2" s="1"/>
  <c r="X2469" i="2"/>
  <c r="W2469" i="2"/>
  <c r="V2469" i="2"/>
  <c r="U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G2468" i="2"/>
  <c r="AF2468" i="2"/>
  <c r="Y2468" i="2"/>
  <c r="AA2468" i="2" s="1"/>
  <c r="AE2468" i="2" s="1"/>
  <c r="AD2468" i="2" s="1"/>
  <c r="X2468" i="2"/>
  <c r="W2468" i="2"/>
  <c r="V2468" i="2"/>
  <c r="U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G2467" i="2"/>
  <c r="AF2467" i="2"/>
  <c r="Y2467" i="2"/>
  <c r="AA2467" i="2" s="1"/>
  <c r="AE2467" i="2" s="1"/>
  <c r="AD2467" i="2" s="1"/>
  <c r="X2467" i="2"/>
  <c r="W2467" i="2"/>
  <c r="V2467" i="2"/>
  <c r="U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G2466" i="2"/>
  <c r="AF2466" i="2"/>
  <c r="Y2466" i="2"/>
  <c r="AA2466" i="2" s="1"/>
  <c r="X2466" i="2"/>
  <c r="W2466" i="2"/>
  <c r="V2466" i="2"/>
  <c r="U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G2465" i="2"/>
  <c r="AF2465" i="2"/>
  <c r="Y2465" i="2"/>
  <c r="AA2465" i="2" s="1"/>
  <c r="AE2465" i="2" s="1"/>
  <c r="AD2465" i="2" s="1"/>
  <c r="X2465" i="2"/>
  <c r="W2465" i="2"/>
  <c r="V2465" i="2"/>
  <c r="U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G2464" i="2"/>
  <c r="AF2464" i="2"/>
  <c r="Y2464" i="2"/>
  <c r="AA2464" i="2" s="1"/>
  <c r="AE2464" i="2" s="1"/>
  <c r="AD2464" i="2" s="1"/>
  <c r="X2464" i="2"/>
  <c r="W2464" i="2"/>
  <c r="V2464" i="2"/>
  <c r="U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G2463" i="2"/>
  <c r="AF2463" i="2"/>
  <c r="Y2463" i="2"/>
  <c r="AA2463" i="2" s="1"/>
  <c r="AE2463" i="2" s="1"/>
  <c r="AD2463" i="2" s="1"/>
  <c r="X2463" i="2"/>
  <c r="W2463" i="2"/>
  <c r="V2463" i="2"/>
  <c r="U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G2462" i="2"/>
  <c r="AF2462" i="2"/>
  <c r="Y2462" i="2"/>
  <c r="AA2462" i="2" s="1"/>
  <c r="X2462" i="2"/>
  <c r="W2462" i="2"/>
  <c r="V2462" i="2"/>
  <c r="U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G2461" i="2"/>
  <c r="AF2461" i="2"/>
  <c r="Y2461" i="2"/>
  <c r="AA2461" i="2" s="1"/>
  <c r="AE2461" i="2" s="1"/>
  <c r="AD2461" i="2" s="1"/>
  <c r="X2461" i="2"/>
  <c r="W2461" i="2"/>
  <c r="V2461" i="2"/>
  <c r="U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G2460" i="2"/>
  <c r="AF2460" i="2"/>
  <c r="Y2460" i="2"/>
  <c r="AA2460" i="2" s="1"/>
  <c r="AE2460" i="2" s="1"/>
  <c r="AD2460" i="2" s="1"/>
  <c r="X2460" i="2"/>
  <c r="W2460" i="2"/>
  <c r="V2460" i="2"/>
  <c r="U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G2459" i="2"/>
  <c r="AF2459" i="2"/>
  <c r="Y2459" i="2"/>
  <c r="AA2459" i="2" s="1"/>
  <c r="AE2459" i="2" s="1"/>
  <c r="AD2459" i="2" s="1"/>
  <c r="X2459" i="2"/>
  <c r="W2459" i="2"/>
  <c r="V2459" i="2"/>
  <c r="U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G2458" i="2"/>
  <c r="AF2458" i="2"/>
  <c r="Y2458" i="2"/>
  <c r="AA2458" i="2" s="1"/>
  <c r="X2458" i="2"/>
  <c r="W2458" i="2"/>
  <c r="V2458" i="2"/>
  <c r="U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G2457" i="2"/>
  <c r="AF2457" i="2"/>
  <c r="Y2457" i="2"/>
  <c r="AA2457" i="2" s="1"/>
  <c r="AE2457" i="2" s="1"/>
  <c r="AD2457" i="2" s="1"/>
  <c r="X2457" i="2"/>
  <c r="W2457" i="2"/>
  <c r="V2457" i="2"/>
  <c r="U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G2456" i="2"/>
  <c r="AF2456" i="2"/>
  <c r="Y2456" i="2"/>
  <c r="AA2456" i="2" s="1"/>
  <c r="AE2456" i="2" s="1"/>
  <c r="AD2456" i="2" s="1"/>
  <c r="X2456" i="2"/>
  <c r="W2456" i="2"/>
  <c r="V2456" i="2"/>
  <c r="U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G2455" i="2"/>
  <c r="AF2455" i="2"/>
  <c r="Y2455" i="2"/>
  <c r="AA2455" i="2" s="1"/>
  <c r="AE2455" i="2" s="1"/>
  <c r="AD2455" i="2" s="1"/>
  <c r="X2455" i="2"/>
  <c r="W2455" i="2"/>
  <c r="V2455" i="2"/>
  <c r="U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G2454" i="2"/>
  <c r="AF2454" i="2"/>
  <c r="Y2454" i="2"/>
  <c r="AA2454" i="2" s="1"/>
  <c r="X2454" i="2"/>
  <c r="W2454" i="2"/>
  <c r="V2454" i="2"/>
  <c r="U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G2453" i="2"/>
  <c r="AF2453" i="2"/>
  <c r="Y2453" i="2"/>
  <c r="AA2453" i="2" s="1"/>
  <c r="AE2453" i="2" s="1"/>
  <c r="AD2453" i="2" s="1"/>
  <c r="X2453" i="2"/>
  <c r="W2453" i="2"/>
  <c r="V2453" i="2"/>
  <c r="U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G2452" i="2"/>
  <c r="AF2452" i="2"/>
  <c r="Y2452" i="2"/>
  <c r="AA2452" i="2" s="1"/>
  <c r="AE2452" i="2" s="1"/>
  <c r="AD2452" i="2" s="1"/>
  <c r="X2452" i="2"/>
  <c r="W2452" i="2"/>
  <c r="V2452" i="2"/>
  <c r="U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G2451" i="2"/>
  <c r="AF2451" i="2"/>
  <c r="Y2451" i="2"/>
  <c r="AA2451" i="2" s="1"/>
  <c r="AE2451" i="2" s="1"/>
  <c r="AD2451" i="2" s="1"/>
  <c r="X2451" i="2"/>
  <c r="W2451" i="2"/>
  <c r="V2451" i="2"/>
  <c r="U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G2450" i="2"/>
  <c r="AF2450" i="2"/>
  <c r="Y2450" i="2"/>
  <c r="AA2450" i="2" s="1"/>
  <c r="X2450" i="2"/>
  <c r="W2450" i="2"/>
  <c r="V2450" i="2"/>
  <c r="U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G2449" i="2"/>
  <c r="AF2449" i="2"/>
  <c r="Y2449" i="2"/>
  <c r="AA2449" i="2" s="1"/>
  <c r="AE2449" i="2" s="1"/>
  <c r="AD2449" i="2" s="1"/>
  <c r="X2449" i="2"/>
  <c r="W2449" i="2"/>
  <c r="V2449" i="2"/>
  <c r="U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G2448" i="2"/>
  <c r="AF2448" i="2"/>
  <c r="Y2448" i="2"/>
  <c r="AA2448" i="2" s="1"/>
  <c r="AE2448" i="2" s="1"/>
  <c r="AD2448" i="2" s="1"/>
  <c r="X2448" i="2"/>
  <c r="W2448" i="2"/>
  <c r="V2448" i="2"/>
  <c r="U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G2447" i="2"/>
  <c r="AF2447" i="2"/>
  <c r="Y2447" i="2"/>
  <c r="AA2447" i="2" s="1"/>
  <c r="AE2447" i="2" s="1"/>
  <c r="AD2447" i="2" s="1"/>
  <c r="X2447" i="2"/>
  <c r="W2447" i="2"/>
  <c r="V2447" i="2"/>
  <c r="U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G2446" i="2"/>
  <c r="AF2446" i="2"/>
  <c r="Y2446" i="2"/>
  <c r="AA2446" i="2" s="1"/>
  <c r="X2446" i="2"/>
  <c r="W2446" i="2"/>
  <c r="V2446" i="2"/>
  <c r="U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G2445" i="2"/>
  <c r="AF2445" i="2"/>
  <c r="Y2445" i="2"/>
  <c r="AA2445" i="2" s="1"/>
  <c r="AE2445" i="2" s="1"/>
  <c r="AD2445" i="2" s="1"/>
  <c r="X2445" i="2"/>
  <c r="W2445" i="2"/>
  <c r="V2445" i="2"/>
  <c r="U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G2444" i="2"/>
  <c r="AF2444" i="2"/>
  <c r="Y2444" i="2"/>
  <c r="AA2444" i="2" s="1"/>
  <c r="AE2444" i="2" s="1"/>
  <c r="AD2444" i="2" s="1"/>
  <c r="X2444" i="2"/>
  <c r="W2444" i="2"/>
  <c r="V2444" i="2"/>
  <c r="U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G2443" i="2"/>
  <c r="AF2443" i="2"/>
  <c r="Y2443" i="2"/>
  <c r="AA2443" i="2" s="1"/>
  <c r="AE2443" i="2" s="1"/>
  <c r="AD2443" i="2" s="1"/>
  <c r="X2443" i="2"/>
  <c r="W2443" i="2"/>
  <c r="V2443" i="2"/>
  <c r="U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G2442" i="2"/>
  <c r="AF2442" i="2"/>
  <c r="Y2442" i="2"/>
  <c r="AA2442" i="2" s="1"/>
  <c r="X2442" i="2"/>
  <c r="W2442" i="2"/>
  <c r="V2442" i="2"/>
  <c r="U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G2441" i="2"/>
  <c r="AF2441" i="2"/>
  <c r="Y2441" i="2"/>
  <c r="AA2441" i="2" s="1"/>
  <c r="AE2441" i="2" s="1"/>
  <c r="AD2441" i="2" s="1"/>
  <c r="X2441" i="2"/>
  <c r="W2441" i="2"/>
  <c r="V2441" i="2"/>
  <c r="U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G2440" i="2"/>
  <c r="AF2440" i="2"/>
  <c r="Y2440" i="2"/>
  <c r="AA2440" i="2" s="1"/>
  <c r="AE2440" i="2" s="1"/>
  <c r="AD2440" i="2" s="1"/>
  <c r="X2440" i="2"/>
  <c r="W2440" i="2"/>
  <c r="V2440" i="2"/>
  <c r="U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G2439" i="2"/>
  <c r="AF2439" i="2"/>
  <c r="Y2439" i="2"/>
  <c r="AA2439" i="2" s="1"/>
  <c r="AE2439" i="2" s="1"/>
  <c r="AD2439" i="2" s="1"/>
  <c r="X2439" i="2"/>
  <c r="W2439" i="2"/>
  <c r="V2439" i="2"/>
  <c r="U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G2438" i="2"/>
  <c r="AF2438" i="2"/>
  <c r="Y2438" i="2"/>
  <c r="AA2438" i="2" s="1"/>
  <c r="X2438" i="2"/>
  <c r="W2438" i="2"/>
  <c r="V2438" i="2"/>
  <c r="U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G2437" i="2"/>
  <c r="AF2437" i="2"/>
  <c r="Y2437" i="2"/>
  <c r="AA2437" i="2" s="1"/>
  <c r="AE2437" i="2" s="1"/>
  <c r="AD2437" i="2" s="1"/>
  <c r="X2437" i="2"/>
  <c r="W2437" i="2"/>
  <c r="V2437" i="2"/>
  <c r="U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G2436" i="2"/>
  <c r="AF2436" i="2"/>
  <c r="Y2436" i="2"/>
  <c r="AA2436" i="2" s="1"/>
  <c r="AE2436" i="2" s="1"/>
  <c r="AD2436" i="2" s="1"/>
  <c r="X2436" i="2"/>
  <c r="W2436" i="2"/>
  <c r="V2436" i="2"/>
  <c r="U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G2435" i="2"/>
  <c r="AF2435" i="2"/>
  <c r="Y2435" i="2"/>
  <c r="AA2435" i="2" s="1"/>
  <c r="AE2435" i="2" s="1"/>
  <c r="AD2435" i="2" s="1"/>
  <c r="X2435" i="2"/>
  <c r="W2435" i="2"/>
  <c r="V2435" i="2"/>
  <c r="U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G2434" i="2"/>
  <c r="AF2434" i="2"/>
  <c r="Y2434" i="2"/>
  <c r="AA2434" i="2" s="1"/>
  <c r="X2434" i="2"/>
  <c r="W2434" i="2"/>
  <c r="V2434" i="2"/>
  <c r="U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G2433" i="2"/>
  <c r="AF2433" i="2"/>
  <c r="Y2433" i="2"/>
  <c r="AA2433" i="2" s="1"/>
  <c r="AE2433" i="2" s="1"/>
  <c r="AD2433" i="2" s="1"/>
  <c r="X2433" i="2"/>
  <c r="W2433" i="2"/>
  <c r="V2433" i="2"/>
  <c r="U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G2432" i="2"/>
  <c r="AF2432" i="2"/>
  <c r="Y2432" i="2"/>
  <c r="AA2432" i="2" s="1"/>
  <c r="AE2432" i="2" s="1"/>
  <c r="AD2432" i="2" s="1"/>
  <c r="X2432" i="2"/>
  <c r="W2432" i="2"/>
  <c r="V2432" i="2"/>
  <c r="U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G2431" i="2"/>
  <c r="AF2431" i="2"/>
  <c r="Y2431" i="2"/>
  <c r="AA2431" i="2" s="1"/>
  <c r="AE2431" i="2" s="1"/>
  <c r="AD2431" i="2" s="1"/>
  <c r="X2431" i="2"/>
  <c r="W2431" i="2"/>
  <c r="V2431" i="2"/>
  <c r="U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G2430" i="2"/>
  <c r="AF2430" i="2"/>
  <c r="Y2430" i="2"/>
  <c r="AA2430" i="2" s="1"/>
  <c r="AE2430" i="2" s="1"/>
  <c r="AD2430" i="2" s="1"/>
  <c r="AC2430" i="2" s="1"/>
  <c r="X2430" i="2"/>
  <c r="W2430" i="2"/>
  <c r="V2430" i="2"/>
  <c r="U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G2429" i="2"/>
  <c r="AF2429" i="2"/>
  <c r="Y2429" i="2"/>
  <c r="AA2429" i="2" s="1"/>
  <c r="AE2429" i="2" s="1"/>
  <c r="AD2429" i="2" s="1"/>
  <c r="X2429" i="2"/>
  <c r="W2429" i="2"/>
  <c r="V2429" i="2"/>
  <c r="U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G2428" i="2"/>
  <c r="AF2428" i="2"/>
  <c r="Y2428" i="2"/>
  <c r="AA2428" i="2" s="1"/>
  <c r="AE2428" i="2" s="1"/>
  <c r="AD2428" i="2" s="1"/>
  <c r="X2428" i="2"/>
  <c r="W2428" i="2"/>
  <c r="V2428" i="2"/>
  <c r="U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G2427" i="2"/>
  <c r="AF2427" i="2"/>
  <c r="Y2427" i="2"/>
  <c r="AA2427" i="2" s="1"/>
  <c r="AE2427" i="2" s="1"/>
  <c r="AD2427" i="2" s="1"/>
  <c r="X2427" i="2"/>
  <c r="W2427" i="2"/>
  <c r="V2427" i="2"/>
  <c r="U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G2426" i="2"/>
  <c r="AF2426" i="2"/>
  <c r="Y2426" i="2"/>
  <c r="AA2426" i="2" s="1"/>
  <c r="X2426" i="2"/>
  <c r="W2426" i="2"/>
  <c r="V2426" i="2"/>
  <c r="U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G2425" i="2"/>
  <c r="AF2425" i="2"/>
  <c r="Y2425" i="2"/>
  <c r="AA2425" i="2" s="1"/>
  <c r="AE2425" i="2" s="1"/>
  <c r="AD2425" i="2" s="1"/>
  <c r="X2425" i="2"/>
  <c r="W2425" i="2"/>
  <c r="V2425" i="2"/>
  <c r="U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G2424" i="2"/>
  <c r="AF2424" i="2"/>
  <c r="Y2424" i="2"/>
  <c r="AA2424" i="2" s="1"/>
  <c r="AE2424" i="2" s="1"/>
  <c r="AD2424" i="2" s="1"/>
  <c r="X2424" i="2"/>
  <c r="W2424" i="2"/>
  <c r="V2424" i="2"/>
  <c r="U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G2423" i="2"/>
  <c r="AF2423" i="2"/>
  <c r="Y2423" i="2"/>
  <c r="AA2423" i="2" s="1"/>
  <c r="AE2423" i="2" s="1"/>
  <c r="AD2423" i="2" s="1"/>
  <c r="X2423" i="2"/>
  <c r="W2423" i="2"/>
  <c r="V2423" i="2"/>
  <c r="U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G2422" i="2"/>
  <c r="AF2422" i="2"/>
  <c r="Y2422" i="2"/>
  <c r="AA2422" i="2" s="1"/>
  <c r="AE2422" i="2" s="1"/>
  <c r="AD2422" i="2" s="1"/>
  <c r="X2422" i="2"/>
  <c r="W2422" i="2"/>
  <c r="V2422" i="2"/>
  <c r="U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G2421" i="2"/>
  <c r="AF2421" i="2"/>
  <c r="Y2421" i="2"/>
  <c r="AA2421" i="2" s="1"/>
  <c r="AE2421" i="2" s="1"/>
  <c r="AD2421" i="2" s="1"/>
  <c r="X2421" i="2"/>
  <c r="W2421" i="2"/>
  <c r="V2421" i="2"/>
  <c r="U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G2420" i="2"/>
  <c r="AF2420" i="2"/>
  <c r="Y2420" i="2"/>
  <c r="AA2420" i="2" s="1"/>
  <c r="AE2420" i="2" s="1"/>
  <c r="AD2420" i="2" s="1"/>
  <c r="X2420" i="2"/>
  <c r="W2420" i="2"/>
  <c r="V2420" i="2"/>
  <c r="U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G2419" i="2"/>
  <c r="AF2419" i="2"/>
  <c r="Y2419" i="2"/>
  <c r="AA2419" i="2" s="1"/>
  <c r="AE2419" i="2" s="1"/>
  <c r="AD2419" i="2" s="1"/>
  <c r="X2419" i="2"/>
  <c r="W2419" i="2"/>
  <c r="V2419" i="2"/>
  <c r="U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G2418" i="2"/>
  <c r="AF2418" i="2"/>
  <c r="Y2418" i="2"/>
  <c r="AA2418" i="2" s="1"/>
  <c r="X2418" i="2"/>
  <c r="W2418" i="2"/>
  <c r="V2418" i="2"/>
  <c r="U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G2417" i="2"/>
  <c r="AF2417" i="2"/>
  <c r="Y2417" i="2"/>
  <c r="AA2417" i="2" s="1"/>
  <c r="AE2417" i="2" s="1"/>
  <c r="AD2417" i="2" s="1"/>
  <c r="X2417" i="2"/>
  <c r="W2417" i="2"/>
  <c r="V2417" i="2"/>
  <c r="U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G2416" i="2"/>
  <c r="AF2416" i="2"/>
  <c r="Y2416" i="2"/>
  <c r="AA2416" i="2" s="1"/>
  <c r="AE2416" i="2" s="1"/>
  <c r="AD2416" i="2" s="1"/>
  <c r="X2416" i="2"/>
  <c r="W2416" i="2"/>
  <c r="V2416" i="2"/>
  <c r="U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G2415" i="2"/>
  <c r="AF2415" i="2"/>
  <c r="Y2415" i="2"/>
  <c r="AA2415" i="2" s="1"/>
  <c r="AE2415" i="2" s="1"/>
  <c r="AD2415" i="2" s="1"/>
  <c r="X2415" i="2"/>
  <c r="W2415" i="2"/>
  <c r="V2415" i="2"/>
  <c r="U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G2414" i="2"/>
  <c r="AF2414" i="2"/>
  <c r="Y2414" i="2"/>
  <c r="AA2414" i="2" s="1"/>
  <c r="X2414" i="2"/>
  <c r="W2414" i="2"/>
  <c r="V2414" i="2"/>
  <c r="U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G2413" i="2"/>
  <c r="AF2413" i="2"/>
  <c r="Y2413" i="2"/>
  <c r="AA2413" i="2" s="1"/>
  <c r="AE2413" i="2" s="1"/>
  <c r="AD2413" i="2" s="1"/>
  <c r="X2413" i="2"/>
  <c r="W2413" i="2"/>
  <c r="V2413" i="2"/>
  <c r="U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G2412" i="2"/>
  <c r="AF2412" i="2"/>
  <c r="Y2412" i="2"/>
  <c r="AA2412" i="2" s="1"/>
  <c r="AE2412" i="2" s="1"/>
  <c r="AD2412" i="2" s="1"/>
  <c r="X2412" i="2"/>
  <c r="W2412" i="2"/>
  <c r="V2412" i="2"/>
  <c r="U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G2411" i="2"/>
  <c r="AF2411" i="2"/>
  <c r="Y2411" i="2"/>
  <c r="AA2411" i="2" s="1"/>
  <c r="AE2411" i="2" s="1"/>
  <c r="AD2411" i="2" s="1"/>
  <c r="X2411" i="2"/>
  <c r="W2411" i="2"/>
  <c r="V2411" i="2"/>
  <c r="U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G2410" i="2"/>
  <c r="AF2410" i="2"/>
  <c r="Y2410" i="2"/>
  <c r="AA2410" i="2" s="1"/>
  <c r="X2410" i="2"/>
  <c r="W2410" i="2"/>
  <c r="V2410" i="2"/>
  <c r="U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G2409" i="2"/>
  <c r="AF2409" i="2"/>
  <c r="Y2409" i="2"/>
  <c r="AA2409" i="2" s="1"/>
  <c r="AE2409" i="2" s="1"/>
  <c r="AD2409" i="2" s="1"/>
  <c r="X2409" i="2"/>
  <c r="W2409" i="2"/>
  <c r="V2409" i="2"/>
  <c r="U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G2408" i="2"/>
  <c r="AF2408" i="2"/>
  <c r="Y2408" i="2"/>
  <c r="AA2408" i="2" s="1"/>
  <c r="AE2408" i="2" s="1"/>
  <c r="AD2408" i="2" s="1"/>
  <c r="X2408" i="2"/>
  <c r="W2408" i="2"/>
  <c r="V2408" i="2"/>
  <c r="U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G2407" i="2"/>
  <c r="AF2407" i="2"/>
  <c r="Y2407" i="2"/>
  <c r="AA2407" i="2" s="1"/>
  <c r="AE2407" i="2" s="1"/>
  <c r="AD2407" i="2" s="1"/>
  <c r="X2407" i="2"/>
  <c r="W2407" i="2"/>
  <c r="V2407" i="2"/>
  <c r="U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G2406" i="2"/>
  <c r="AF2406" i="2"/>
  <c r="Y2406" i="2"/>
  <c r="AA2406" i="2" s="1"/>
  <c r="X2406" i="2"/>
  <c r="W2406" i="2"/>
  <c r="V2406" i="2"/>
  <c r="U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G2405" i="2"/>
  <c r="AF2405" i="2"/>
  <c r="Y2405" i="2"/>
  <c r="AA2405" i="2" s="1"/>
  <c r="AE2405" i="2" s="1"/>
  <c r="AD2405" i="2" s="1"/>
  <c r="X2405" i="2"/>
  <c r="W2405" i="2"/>
  <c r="V2405" i="2"/>
  <c r="U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G2404" i="2"/>
  <c r="AF2404" i="2"/>
  <c r="Y2404" i="2"/>
  <c r="AA2404" i="2" s="1"/>
  <c r="AE2404" i="2" s="1"/>
  <c r="AD2404" i="2" s="1"/>
  <c r="X2404" i="2"/>
  <c r="W2404" i="2"/>
  <c r="V2404" i="2"/>
  <c r="U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G2403" i="2"/>
  <c r="AF2403" i="2"/>
  <c r="Y2403" i="2"/>
  <c r="AA2403" i="2" s="1"/>
  <c r="AE2403" i="2" s="1"/>
  <c r="AD2403" i="2" s="1"/>
  <c r="X2403" i="2"/>
  <c r="W2403" i="2"/>
  <c r="V2403" i="2"/>
  <c r="U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G2402" i="2"/>
  <c r="AF2402" i="2"/>
  <c r="Y2402" i="2"/>
  <c r="AA2402" i="2" s="1"/>
  <c r="X2402" i="2"/>
  <c r="W2402" i="2"/>
  <c r="V2402" i="2"/>
  <c r="U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G2401" i="2"/>
  <c r="AF2401" i="2"/>
  <c r="Y2401" i="2"/>
  <c r="AA2401" i="2" s="1"/>
  <c r="AE2401" i="2" s="1"/>
  <c r="AD2401" i="2" s="1"/>
  <c r="X2401" i="2"/>
  <c r="W2401" i="2"/>
  <c r="V2401" i="2"/>
  <c r="U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G2400" i="2"/>
  <c r="AF2400" i="2"/>
  <c r="Y2400" i="2"/>
  <c r="AA2400" i="2" s="1"/>
  <c r="AE2400" i="2" s="1"/>
  <c r="AD2400" i="2" s="1"/>
  <c r="X2400" i="2"/>
  <c r="W2400" i="2"/>
  <c r="V2400" i="2"/>
  <c r="U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G2399" i="2"/>
  <c r="AF2399" i="2"/>
  <c r="Y2399" i="2"/>
  <c r="AA2399" i="2" s="1"/>
  <c r="AE2399" i="2" s="1"/>
  <c r="AD2399" i="2" s="1"/>
  <c r="X2399" i="2"/>
  <c r="W2399" i="2"/>
  <c r="V2399" i="2"/>
  <c r="U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G2398" i="2"/>
  <c r="AF2398" i="2"/>
  <c r="Y2398" i="2"/>
  <c r="AA2398" i="2" s="1"/>
  <c r="X2398" i="2"/>
  <c r="W2398" i="2"/>
  <c r="V2398" i="2"/>
  <c r="U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G2397" i="2"/>
  <c r="AF2397" i="2"/>
  <c r="Y2397" i="2"/>
  <c r="AA2397" i="2" s="1"/>
  <c r="AE2397" i="2" s="1"/>
  <c r="AD2397" i="2" s="1"/>
  <c r="X2397" i="2"/>
  <c r="W2397" i="2"/>
  <c r="V2397" i="2"/>
  <c r="U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G2396" i="2"/>
  <c r="AF2396" i="2"/>
  <c r="Y2396" i="2"/>
  <c r="AA2396" i="2" s="1"/>
  <c r="AE2396" i="2" s="1"/>
  <c r="AD2396" i="2" s="1"/>
  <c r="X2396" i="2"/>
  <c r="W2396" i="2"/>
  <c r="V2396" i="2"/>
  <c r="U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G2395" i="2"/>
  <c r="AF2395" i="2"/>
  <c r="Y2395" i="2"/>
  <c r="AA2395" i="2" s="1"/>
  <c r="AE2395" i="2" s="1"/>
  <c r="AD2395" i="2" s="1"/>
  <c r="X2395" i="2"/>
  <c r="W2395" i="2"/>
  <c r="V2395" i="2"/>
  <c r="U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G2394" i="2"/>
  <c r="AF2394" i="2"/>
  <c r="Y2394" i="2"/>
  <c r="AA2394" i="2" s="1"/>
  <c r="X2394" i="2"/>
  <c r="W2394" i="2"/>
  <c r="V2394" i="2"/>
  <c r="U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G2393" i="2"/>
  <c r="AF2393" i="2"/>
  <c r="Y2393" i="2"/>
  <c r="AA2393" i="2" s="1"/>
  <c r="AE2393" i="2" s="1"/>
  <c r="AD2393" i="2" s="1"/>
  <c r="X2393" i="2"/>
  <c r="W2393" i="2"/>
  <c r="V2393" i="2"/>
  <c r="U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G2392" i="2"/>
  <c r="AF2392" i="2"/>
  <c r="Y2392" i="2"/>
  <c r="AA2392" i="2" s="1"/>
  <c r="AE2392" i="2" s="1"/>
  <c r="AD2392" i="2" s="1"/>
  <c r="X2392" i="2"/>
  <c r="W2392" i="2"/>
  <c r="V2392" i="2"/>
  <c r="U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G2391" i="2"/>
  <c r="AF2391" i="2"/>
  <c r="Y2391" i="2"/>
  <c r="AA2391" i="2" s="1"/>
  <c r="AE2391" i="2" s="1"/>
  <c r="AD2391" i="2" s="1"/>
  <c r="X2391" i="2"/>
  <c r="W2391" i="2"/>
  <c r="V2391" i="2"/>
  <c r="U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G2390" i="2"/>
  <c r="AF2390" i="2"/>
  <c r="Y2390" i="2"/>
  <c r="AA2390" i="2" s="1"/>
  <c r="X2390" i="2"/>
  <c r="W2390" i="2"/>
  <c r="V2390" i="2"/>
  <c r="U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G2389" i="2"/>
  <c r="AF2389" i="2"/>
  <c r="Y2389" i="2"/>
  <c r="AA2389" i="2" s="1"/>
  <c r="AE2389" i="2" s="1"/>
  <c r="AD2389" i="2" s="1"/>
  <c r="X2389" i="2"/>
  <c r="W2389" i="2"/>
  <c r="V2389" i="2"/>
  <c r="U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G2388" i="2"/>
  <c r="AF2388" i="2"/>
  <c r="Y2388" i="2"/>
  <c r="AA2388" i="2" s="1"/>
  <c r="AE2388" i="2" s="1"/>
  <c r="AD2388" i="2" s="1"/>
  <c r="X2388" i="2"/>
  <c r="W2388" i="2"/>
  <c r="V2388" i="2"/>
  <c r="U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G2387" i="2"/>
  <c r="AF2387" i="2"/>
  <c r="Y2387" i="2"/>
  <c r="AA2387" i="2" s="1"/>
  <c r="AE2387" i="2" s="1"/>
  <c r="AD2387" i="2" s="1"/>
  <c r="X2387" i="2"/>
  <c r="W2387" i="2"/>
  <c r="V2387" i="2"/>
  <c r="U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G2386" i="2"/>
  <c r="AF2386" i="2"/>
  <c r="Y2386" i="2"/>
  <c r="AA2386" i="2" s="1"/>
  <c r="X2386" i="2"/>
  <c r="W2386" i="2"/>
  <c r="V2386" i="2"/>
  <c r="U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G2385" i="2"/>
  <c r="AF2385" i="2"/>
  <c r="Y2385" i="2"/>
  <c r="AA2385" i="2" s="1"/>
  <c r="AE2385" i="2" s="1"/>
  <c r="AD2385" i="2" s="1"/>
  <c r="X2385" i="2"/>
  <c r="W2385" i="2"/>
  <c r="V2385" i="2"/>
  <c r="U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G2384" i="2"/>
  <c r="AF2384" i="2"/>
  <c r="Y2384" i="2"/>
  <c r="AA2384" i="2" s="1"/>
  <c r="AE2384" i="2" s="1"/>
  <c r="AD2384" i="2" s="1"/>
  <c r="X2384" i="2"/>
  <c r="W2384" i="2"/>
  <c r="V2384" i="2"/>
  <c r="U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G2383" i="2"/>
  <c r="AF2383" i="2"/>
  <c r="Y2383" i="2"/>
  <c r="AA2383" i="2" s="1"/>
  <c r="AE2383" i="2" s="1"/>
  <c r="AD2383" i="2" s="1"/>
  <c r="X2383" i="2"/>
  <c r="W2383" i="2"/>
  <c r="V2383" i="2"/>
  <c r="U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G2382" i="2"/>
  <c r="AF2382" i="2"/>
  <c r="Y2382" i="2"/>
  <c r="AA2382" i="2" s="1"/>
  <c r="X2382" i="2"/>
  <c r="W2382" i="2"/>
  <c r="V2382" i="2"/>
  <c r="U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G2381" i="2"/>
  <c r="AF2381" i="2"/>
  <c r="Y2381" i="2"/>
  <c r="AA2381" i="2" s="1"/>
  <c r="AE2381" i="2" s="1"/>
  <c r="AD2381" i="2" s="1"/>
  <c r="X2381" i="2"/>
  <c r="W2381" i="2"/>
  <c r="V2381" i="2"/>
  <c r="U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G2380" i="2"/>
  <c r="AF2380" i="2"/>
  <c r="Y2380" i="2"/>
  <c r="AA2380" i="2" s="1"/>
  <c r="AE2380" i="2" s="1"/>
  <c r="AD2380" i="2" s="1"/>
  <c r="X2380" i="2"/>
  <c r="W2380" i="2"/>
  <c r="V2380" i="2"/>
  <c r="U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G2379" i="2"/>
  <c r="AF2379" i="2"/>
  <c r="Y2379" i="2"/>
  <c r="AA2379" i="2" s="1"/>
  <c r="AE2379" i="2" s="1"/>
  <c r="AD2379" i="2" s="1"/>
  <c r="X2379" i="2"/>
  <c r="W2379" i="2"/>
  <c r="V2379" i="2"/>
  <c r="U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G2378" i="2"/>
  <c r="AF2378" i="2"/>
  <c r="Y2378" i="2"/>
  <c r="AA2378" i="2" s="1"/>
  <c r="X2378" i="2"/>
  <c r="W2378" i="2"/>
  <c r="V2378" i="2"/>
  <c r="U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G2377" i="2"/>
  <c r="AF2377" i="2"/>
  <c r="Y2377" i="2"/>
  <c r="AA2377" i="2" s="1"/>
  <c r="AE2377" i="2" s="1"/>
  <c r="AD2377" i="2" s="1"/>
  <c r="X2377" i="2"/>
  <c r="W2377" i="2"/>
  <c r="V2377" i="2"/>
  <c r="U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G2376" i="2"/>
  <c r="AF2376" i="2"/>
  <c r="Y2376" i="2"/>
  <c r="AA2376" i="2" s="1"/>
  <c r="AE2376" i="2" s="1"/>
  <c r="AD2376" i="2" s="1"/>
  <c r="X2376" i="2"/>
  <c r="W2376" i="2"/>
  <c r="V2376" i="2"/>
  <c r="U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G2375" i="2"/>
  <c r="AF2375" i="2"/>
  <c r="Y2375" i="2"/>
  <c r="AA2375" i="2" s="1"/>
  <c r="AE2375" i="2" s="1"/>
  <c r="AD2375" i="2" s="1"/>
  <c r="X2375" i="2"/>
  <c r="W2375" i="2"/>
  <c r="V2375" i="2"/>
  <c r="U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G2374" i="2"/>
  <c r="AF2374" i="2"/>
  <c r="Y2374" i="2"/>
  <c r="AA2374" i="2" s="1"/>
  <c r="X2374" i="2"/>
  <c r="W2374" i="2"/>
  <c r="V2374" i="2"/>
  <c r="U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G2373" i="2"/>
  <c r="AF2373" i="2"/>
  <c r="Y2373" i="2"/>
  <c r="AA2373" i="2" s="1"/>
  <c r="AE2373" i="2" s="1"/>
  <c r="AD2373" i="2" s="1"/>
  <c r="X2373" i="2"/>
  <c r="W2373" i="2"/>
  <c r="V2373" i="2"/>
  <c r="U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G2372" i="2"/>
  <c r="AF2372" i="2"/>
  <c r="Y2372" i="2"/>
  <c r="AA2372" i="2" s="1"/>
  <c r="AE2372" i="2" s="1"/>
  <c r="AD2372" i="2" s="1"/>
  <c r="X2372" i="2"/>
  <c r="W2372" i="2"/>
  <c r="V2372" i="2"/>
  <c r="U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G2371" i="2"/>
  <c r="AF2371" i="2"/>
  <c r="Y2371" i="2"/>
  <c r="AA2371" i="2" s="1"/>
  <c r="AE2371" i="2" s="1"/>
  <c r="AD2371" i="2" s="1"/>
  <c r="X2371" i="2"/>
  <c r="W2371" i="2"/>
  <c r="V2371" i="2"/>
  <c r="U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G2370" i="2"/>
  <c r="AF2370" i="2"/>
  <c r="Y2370" i="2"/>
  <c r="AA2370" i="2" s="1"/>
  <c r="X2370" i="2"/>
  <c r="W2370" i="2"/>
  <c r="V2370" i="2"/>
  <c r="U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G2369" i="2"/>
  <c r="AF2369" i="2"/>
  <c r="Y2369" i="2"/>
  <c r="AA2369" i="2" s="1"/>
  <c r="AE2369" i="2" s="1"/>
  <c r="AD2369" i="2" s="1"/>
  <c r="X2369" i="2"/>
  <c r="W2369" i="2"/>
  <c r="V2369" i="2"/>
  <c r="U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G2368" i="2"/>
  <c r="AF2368" i="2"/>
  <c r="Y2368" i="2"/>
  <c r="AA2368" i="2" s="1"/>
  <c r="AE2368" i="2" s="1"/>
  <c r="AD2368" i="2" s="1"/>
  <c r="X2368" i="2"/>
  <c r="W2368" i="2"/>
  <c r="V2368" i="2"/>
  <c r="U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G2367" i="2"/>
  <c r="AF2367" i="2"/>
  <c r="Y2367" i="2"/>
  <c r="AA2367" i="2" s="1"/>
  <c r="AE2367" i="2" s="1"/>
  <c r="AD2367" i="2" s="1"/>
  <c r="X2367" i="2"/>
  <c r="W2367" i="2"/>
  <c r="V2367" i="2"/>
  <c r="U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G2366" i="2"/>
  <c r="AF2366" i="2"/>
  <c r="Y2366" i="2"/>
  <c r="AA2366" i="2" s="1"/>
  <c r="AE2366" i="2" s="1"/>
  <c r="AD2366" i="2" s="1"/>
  <c r="AC2366" i="2" s="1"/>
  <c r="X2366" i="2"/>
  <c r="W2366" i="2"/>
  <c r="V2366" i="2"/>
  <c r="U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G2365" i="2"/>
  <c r="AF2365" i="2"/>
  <c r="Y2365" i="2"/>
  <c r="AA2365" i="2" s="1"/>
  <c r="AE2365" i="2" s="1"/>
  <c r="AD2365" i="2" s="1"/>
  <c r="AC2365" i="2" s="1"/>
  <c r="X2365" i="2"/>
  <c r="W2365" i="2"/>
  <c r="V2365" i="2"/>
  <c r="U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G2364" i="2"/>
  <c r="AF2364" i="2"/>
  <c r="Y2364" i="2"/>
  <c r="AA2364" i="2" s="1"/>
  <c r="AE2364" i="2" s="1"/>
  <c r="AD2364" i="2" s="1"/>
  <c r="X2364" i="2"/>
  <c r="W2364" i="2"/>
  <c r="V2364" i="2"/>
  <c r="U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G2363" i="2"/>
  <c r="AF2363" i="2"/>
  <c r="Y2363" i="2"/>
  <c r="AA2363" i="2" s="1"/>
  <c r="AE2363" i="2" s="1"/>
  <c r="AD2363" i="2" s="1"/>
  <c r="X2363" i="2"/>
  <c r="W2363" i="2"/>
  <c r="V2363" i="2"/>
  <c r="U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G2362" i="2"/>
  <c r="AF2362" i="2"/>
  <c r="Y2362" i="2"/>
  <c r="AA2362" i="2" s="1"/>
  <c r="X2362" i="2"/>
  <c r="W2362" i="2"/>
  <c r="V2362" i="2"/>
  <c r="U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G2361" i="2"/>
  <c r="AF2361" i="2"/>
  <c r="Y2361" i="2"/>
  <c r="AA2361" i="2" s="1"/>
  <c r="AE2361" i="2" s="1"/>
  <c r="AD2361" i="2" s="1"/>
  <c r="X2361" i="2"/>
  <c r="W2361" i="2"/>
  <c r="V2361" i="2"/>
  <c r="U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G2360" i="2"/>
  <c r="AF2360" i="2"/>
  <c r="Y2360" i="2"/>
  <c r="AA2360" i="2" s="1"/>
  <c r="AE2360" i="2" s="1"/>
  <c r="AD2360" i="2" s="1"/>
  <c r="X2360" i="2"/>
  <c r="W2360" i="2"/>
  <c r="V2360" i="2"/>
  <c r="U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G2359" i="2"/>
  <c r="AF2359" i="2"/>
  <c r="Y2359" i="2"/>
  <c r="AA2359" i="2" s="1"/>
  <c r="AE2359" i="2" s="1"/>
  <c r="AD2359" i="2" s="1"/>
  <c r="X2359" i="2"/>
  <c r="W2359" i="2"/>
  <c r="V2359" i="2"/>
  <c r="U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G2358" i="2"/>
  <c r="AF2358" i="2"/>
  <c r="Y2358" i="2"/>
  <c r="AA2358" i="2" s="1"/>
  <c r="AE2358" i="2" s="1"/>
  <c r="AD2358" i="2" s="1"/>
  <c r="AC2358" i="2" s="1"/>
  <c r="X2358" i="2"/>
  <c r="W2358" i="2"/>
  <c r="V2358" i="2"/>
  <c r="U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G2357" i="2"/>
  <c r="AF2357" i="2"/>
  <c r="Y2357" i="2"/>
  <c r="AA2357" i="2" s="1"/>
  <c r="AE2357" i="2" s="1"/>
  <c r="AD2357" i="2" s="1"/>
  <c r="X2357" i="2"/>
  <c r="W2357" i="2"/>
  <c r="V2357" i="2"/>
  <c r="U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G2356" i="2"/>
  <c r="AF2356" i="2"/>
  <c r="Y2356" i="2"/>
  <c r="AA2356" i="2" s="1"/>
  <c r="AE2356" i="2" s="1"/>
  <c r="AD2356" i="2" s="1"/>
  <c r="X2356" i="2"/>
  <c r="W2356" i="2"/>
  <c r="V2356" i="2"/>
  <c r="U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G2355" i="2"/>
  <c r="AF2355" i="2"/>
  <c r="Y2355" i="2"/>
  <c r="AA2355" i="2" s="1"/>
  <c r="AE2355" i="2" s="1"/>
  <c r="AD2355" i="2" s="1"/>
  <c r="X2355" i="2"/>
  <c r="W2355" i="2"/>
  <c r="V2355" i="2"/>
  <c r="U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G2354" i="2"/>
  <c r="AF2354" i="2"/>
  <c r="Y2354" i="2"/>
  <c r="AA2354" i="2" s="1"/>
  <c r="X2354" i="2"/>
  <c r="W2354" i="2"/>
  <c r="V2354" i="2"/>
  <c r="U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G2353" i="2"/>
  <c r="AF2353" i="2"/>
  <c r="Y2353" i="2"/>
  <c r="AA2353" i="2" s="1"/>
  <c r="AE2353" i="2" s="1"/>
  <c r="AD2353" i="2" s="1"/>
  <c r="X2353" i="2"/>
  <c r="W2353" i="2"/>
  <c r="V2353" i="2"/>
  <c r="U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G2352" i="2"/>
  <c r="AF2352" i="2"/>
  <c r="Y2352" i="2"/>
  <c r="AA2352" i="2" s="1"/>
  <c r="AE2352" i="2" s="1"/>
  <c r="AD2352" i="2" s="1"/>
  <c r="X2352" i="2"/>
  <c r="W2352" i="2"/>
  <c r="V2352" i="2"/>
  <c r="U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G2351" i="2"/>
  <c r="AF2351" i="2"/>
  <c r="Y2351" i="2"/>
  <c r="AA2351" i="2" s="1"/>
  <c r="AE2351" i="2" s="1"/>
  <c r="AD2351" i="2" s="1"/>
  <c r="X2351" i="2"/>
  <c r="W2351" i="2"/>
  <c r="V2351" i="2"/>
  <c r="U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G2350" i="2"/>
  <c r="AF2350" i="2"/>
  <c r="Y2350" i="2"/>
  <c r="AA2350" i="2" s="1"/>
  <c r="X2350" i="2"/>
  <c r="W2350" i="2"/>
  <c r="V2350" i="2"/>
  <c r="U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G2349" i="2"/>
  <c r="AF2349" i="2"/>
  <c r="Y2349" i="2"/>
  <c r="AA2349" i="2" s="1"/>
  <c r="AE2349" i="2" s="1"/>
  <c r="AD2349" i="2" s="1"/>
  <c r="X2349" i="2"/>
  <c r="W2349" i="2"/>
  <c r="V2349" i="2"/>
  <c r="U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G2348" i="2"/>
  <c r="AF2348" i="2"/>
  <c r="Y2348" i="2"/>
  <c r="AA2348" i="2" s="1"/>
  <c r="AE2348" i="2" s="1"/>
  <c r="AD2348" i="2" s="1"/>
  <c r="X2348" i="2"/>
  <c r="W2348" i="2"/>
  <c r="V2348" i="2"/>
  <c r="U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G2347" i="2"/>
  <c r="AF2347" i="2"/>
  <c r="Y2347" i="2"/>
  <c r="AA2347" i="2" s="1"/>
  <c r="AE2347" i="2" s="1"/>
  <c r="AD2347" i="2" s="1"/>
  <c r="X2347" i="2"/>
  <c r="W2347" i="2"/>
  <c r="V2347" i="2"/>
  <c r="U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G2346" i="2"/>
  <c r="AF2346" i="2"/>
  <c r="Y2346" i="2"/>
  <c r="AA2346" i="2" s="1"/>
  <c r="X2346" i="2"/>
  <c r="W2346" i="2"/>
  <c r="V2346" i="2"/>
  <c r="U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G2345" i="2"/>
  <c r="AF2345" i="2"/>
  <c r="Y2345" i="2"/>
  <c r="AA2345" i="2" s="1"/>
  <c r="AE2345" i="2" s="1"/>
  <c r="AD2345" i="2" s="1"/>
  <c r="X2345" i="2"/>
  <c r="W2345" i="2"/>
  <c r="V2345" i="2"/>
  <c r="U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G2344" i="2"/>
  <c r="AF2344" i="2"/>
  <c r="Y2344" i="2"/>
  <c r="AA2344" i="2" s="1"/>
  <c r="AE2344" i="2" s="1"/>
  <c r="AD2344" i="2" s="1"/>
  <c r="X2344" i="2"/>
  <c r="W2344" i="2"/>
  <c r="V2344" i="2"/>
  <c r="U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G2343" i="2"/>
  <c r="AF2343" i="2"/>
  <c r="Y2343" i="2"/>
  <c r="AA2343" i="2" s="1"/>
  <c r="AE2343" i="2" s="1"/>
  <c r="AD2343" i="2" s="1"/>
  <c r="X2343" i="2"/>
  <c r="W2343" i="2"/>
  <c r="V2343" i="2"/>
  <c r="U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G2342" i="2"/>
  <c r="AF2342" i="2"/>
  <c r="Y2342" i="2"/>
  <c r="AA2342" i="2" s="1"/>
  <c r="X2342" i="2"/>
  <c r="W2342" i="2"/>
  <c r="V2342" i="2"/>
  <c r="U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G2341" i="2"/>
  <c r="AF2341" i="2"/>
  <c r="Y2341" i="2"/>
  <c r="AA2341" i="2" s="1"/>
  <c r="AE2341" i="2" s="1"/>
  <c r="AD2341" i="2" s="1"/>
  <c r="X2341" i="2"/>
  <c r="W2341" i="2"/>
  <c r="V2341" i="2"/>
  <c r="U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G2340" i="2"/>
  <c r="AF2340" i="2"/>
  <c r="Y2340" i="2"/>
  <c r="AA2340" i="2" s="1"/>
  <c r="AE2340" i="2" s="1"/>
  <c r="AD2340" i="2" s="1"/>
  <c r="X2340" i="2"/>
  <c r="W2340" i="2"/>
  <c r="V2340" i="2"/>
  <c r="U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G2339" i="2"/>
  <c r="AF2339" i="2"/>
  <c r="Y2339" i="2"/>
  <c r="AA2339" i="2" s="1"/>
  <c r="AE2339" i="2" s="1"/>
  <c r="AD2339" i="2" s="1"/>
  <c r="X2339" i="2"/>
  <c r="W2339" i="2"/>
  <c r="V2339" i="2"/>
  <c r="U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G2338" i="2"/>
  <c r="AF2338" i="2"/>
  <c r="Y2338" i="2"/>
  <c r="AA2338" i="2" s="1"/>
  <c r="X2338" i="2"/>
  <c r="W2338" i="2"/>
  <c r="V2338" i="2"/>
  <c r="U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G2337" i="2"/>
  <c r="AF2337" i="2"/>
  <c r="Y2337" i="2"/>
  <c r="AA2337" i="2" s="1"/>
  <c r="AE2337" i="2" s="1"/>
  <c r="AD2337" i="2" s="1"/>
  <c r="X2337" i="2"/>
  <c r="W2337" i="2"/>
  <c r="V2337" i="2"/>
  <c r="U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G2336" i="2"/>
  <c r="AF2336" i="2"/>
  <c r="Y2336" i="2"/>
  <c r="AA2336" i="2" s="1"/>
  <c r="AE2336" i="2" s="1"/>
  <c r="AD2336" i="2" s="1"/>
  <c r="X2336" i="2"/>
  <c r="W2336" i="2"/>
  <c r="V2336" i="2"/>
  <c r="U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G2335" i="2"/>
  <c r="AF2335" i="2"/>
  <c r="Y2335" i="2"/>
  <c r="AA2335" i="2" s="1"/>
  <c r="AE2335" i="2" s="1"/>
  <c r="AD2335" i="2" s="1"/>
  <c r="X2335" i="2"/>
  <c r="W2335" i="2"/>
  <c r="V2335" i="2"/>
  <c r="U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G2334" i="2"/>
  <c r="AF2334" i="2"/>
  <c r="Y2334" i="2"/>
  <c r="AA2334" i="2" s="1"/>
  <c r="X2334" i="2"/>
  <c r="W2334" i="2"/>
  <c r="V2334" i="2"/>
  <c r="U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G2333" i="2"/>
  <c r="AF2333" i="2"/>
  <c r="Y2333" i="2"/>
  <c r="AA2333" i="2" s="1"/>
  <c r="AE2333" i="2" s="1"/>
  <c r="AD2333" i="2" s="1"/>
  <c r="X2333" i="2"/>
  <c r="W2333" i="2"/>
  <c r="V2333" i="2"/>
  <c r="U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G2332" i="2"/>
  <c r="AF2332" i="2"/>
  <c r="Y2332" i="2"/>
  <c r="AA2332" i="2" s="1"/>
  <c r="AE2332" i="2" s="1"/>
  <c r="AD2332" i="2" s="1"/>
  <c r="X2332" i="2"/>
  <c r="W2332" i="2"/>
  <c r="V2332" i="2"/>
  <c r="U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G2331" i="2"/>
  <c r="AF2331" i="2"/>
  <c r="Y2331" i="2"/>
  <c r="AA2331" i="2" s="1"/>
  <c r="AE2331" i="2" s="1"/>
  <c r="AD2331" i="2" s="1"/>
  <c r="X2331" i="2"/>
  <c r="W2331" i="2"/>
  <c r="V2331" i="2"/>
  <c r="U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G2330" i="2"/>
  <c r="AF2330" i="2"/>
  <c r="Y2330" i="2"/>
  <c r="AA2330" i="2" s="1"/>
  <c r="X2330" i="2"/>
  <c r="W2330" i="2"/>
  <c r="V2330" i="2"/>
  <c r="U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G2329" i="2"/>
  <c r="AF2329" i="2"/>
  <c r="Y2329" i="2"/>
  <c r="AA2329" i="2" s="1"/>
  <c r="AE2329" i="2" s="1"/>
  <c r="AD2329" i="2" s="1"/>
  <c r="X2329" i="2"/>
  <c r="W2329" i="2"/>
  <c r="V2329" i="2"/>
  <c r="U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G2328" i="2"/>
  <c r="AF2328" i="2"/>
  <c r="Y2328" i="2"/>
  <c r="AA2328" i="2" s="1"/>
  <c r="AE2328" i="2" s="1"/>
  <c r="AD2328" i="2" s="1"/>
  <c r="X2328" i="2"/>
  <c r="W2328" i="2"/>
  <c r="V2328" i="2"/>
  <c r="U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G2327" i="2"/>
  <c r="AF2327" i="2"/>
  <c r="Y2327" i="2"/>
  <c r="AA2327" i="2" s="1"/>
  <c r="AE2327" i="2" s="1"/>
  <c r="AD2327" i="2" s="1"/>
  <c r="X2327" i="2"/>
  <c r="W2327" i="2"/>
  <c r="V2327" i="2"/>
  <c r="U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G2326" i="2"/>
  <c r="AF2326" i="2"/>
  <c r="Y2326" i="2"/>
  <c r="AA2326" i="2" s="1"/>
  <c r="X2326" i="2"/>
  <c r="W2326" i="2"/>
  <c r="V2326" i="2"/>
  <c r="U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G2325" i="2"/>
  <c r="AF2325" i="2"/>
  <c r="Y2325" i="2"/>
  <c r="AA2325" i="2" s="1"/>
  <c r="AE2325" i="2" s="1"/>
  <c r="AD2325" i="2" s="1"/>
  <c r="X2325" i="2"/>
  <c r="W2325" i="2"/>
  <c r="V2325" i="2"/>
  <c r="U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G2324" i="2"/>
  <c r="AF2324" i="2"/>
  <c r="Y2324" i="2"/>
  <c r="AA2324" i="2" s="1"/>
  <c r="AE2324" i="2" s="1"/>
  <c r="AD2324" i="2" s="1"/>
  <c r="X2324" i="2"/>
  <c r="W2324" i="2"/>
  <c r="V2324" i="2"/>
  <c r="U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G2323" i="2"/>
  <c r="AF2323" i="2"/>
  <c r="Y2323" i="2"/>
  <c r="AA2323" i="2" s="1"/>
  <c r="AE2323" i="2" s="1"/>
  <c r="AD2323" i="2" s="1"/>
  <c r="X2323" i="2"/>
  <c r="W2323" i="2"/>
  <c r="V2323" i="2"/>
  <c r="U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G2322" i="2"/>
  <c r="AF2322" i="2"/>
  <c r="Y2322" i="2"/>
  <c r="AA2322" i="2" s="1"/>
  <c r="X2322" i="2"/>
  <c r="W2322" i="2"/>
  <c r="V2322" i="2"/>
  <c r="U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G2321" i="2"/>
  <c r="AF2321" i="2"/>
  <c r="Y2321" i="2"/>
  <c r="AA2321" i="2" s="1"/>
  <c r="AE2321" i="2" s="1"/>
  <c r="AD2321" i="2" s="1"/>
  <c r="X2321" i="2"/>
  <c r="W2321" i="2"/>
  <c r="V2321" i="2"/>
  <c r="U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G2320" i="2"/>
  <c r="AF2320" i="2"/>
  <c r="Y2320" i="2"/>
  <c r="AA2320" i="2" s="1"/>
  <c r="AE2320" i="2" s="1"/>
  <c r="AD2320" i="2" s="1"/>
  <c r="X2320" i="2"/>
  <c r="W2320" i="2"/>
  <c r="V2320" i="2"/>
  <c r="U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G2319" i="2"/>
  <c r="AF2319" i="2"/>
  <c r="Y2319" i="2"/>
  <c r="AA2319" i="2" s="1"/>
  <c r="AE2319" i="2" s="1"/>
  <c r="AD2319" i="2" s="1"/>
  <c r="X2319" i="2"/>
  <c r="W2319" i="2"/>
  <c r="V2319" i="2"/>
  <c r="U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G2318" i="2"/>
  <c r="AF2318" i="2"/>
  <c r="Y2318" i="2"/>
  <c r="AA2318" i="2" s="1"/>
  <c r="X2318" i="2"/>
  <c r="W2318" i="2"/>
  <c r="V2318" i="2"/>
  <c r="U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G2317" i="2"/>
  <c r="AF2317" i="2"/>
  <c r="Y2317" i="2"/>
  <c r="AA2317" i="2" s="1"/>
  <c r="AE2317" i="2" s="1"/>
  <c r="AD2317" i="2" s="1"/>
  <c r="X2317" i="2"/>
  <c r="W2317" i="2"/>
  <c r="V2317" i="2"/>
  <c r="U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G2316" i="2"/>
  <c r="AF2316" i="2"/>
  <c r="Y2316" i="2"/>
  <c r="AA2316" i="2" s="1"/>
  <c r="AE2316" i="2" s="1"/>
  <c r="AD2316" i="2" s="1"/>
  <c r="X2316" i="2"/>
  <c r="W2316" i="2"/>
  <c r="V2316" i="2"/>
  <c r="U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G2315" i="2"/>
  <c r="AF2315" i="2"/>
  <c r="Y2315" i="2"/>
  <c r="AA2315" i="2" s="1"/>
  <c r="AE2315" i="2" s="1"/>
  <c r="AD2315" i="2" s="1"/>
  <c r="X2315" i="2"/>
  <c r="W2315" i="2"/>
  <c r="V2315" i="2"/>
  <c r="U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G2314" i="2"/>
  <c r="AF2314" i="2"/>
  <c r="Y2314" i="2"/>
  <c r="AA2314" i="2" s="1"/>
  <c r="X2314" i="2"/>
  <c r="W2314" i="2"/>
  <c r="V2314" i="2"/>
  <c r="U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G2313" i="2"/>
  <c r="AF2313" i="2"/>
  <c r="Y2313" i="2"/>
  <c r="AA2313" i="2" s="1"/>
  <c r="AE2313" i="2" s="1"/>
  <c r="AD2313" i="2" s="1"/>
  <c r="X2313" i="2"/>
  <c r="W2313" i="2"/>
  <c r="V2313" i="2"/>
  <c r="U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G2312" i="2"/>
  <c r="AF2312" i="2"/>
  <c r="Y2312" i="2"/>
  <c r="AA2312" i="2" s="1"/>
  <c r="AE2312" i="2" s="1"/>
  <c r="AD2312" i="2" s="1"/>
  <c r="X2312" i="2"/>
  <c r="W2312" i="2"/>
  <c r="V2312" i="2"/>
  <c r="U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G2311" i="2"/>
  <c r="AF2311" i="2"/>
  <c r="Y2311" i="2"/>
  <c r="AA2311" i="2" s="1"/>
  <c r="AE2311" i="2" s="1"/>
  <c r="AD2311" i="2" s="1"/>
  <c r="X2311" i="2"/>
  <c r="W2311" i="2"/>
  <c r="V2311" i="2"/>
  <c r="U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G2310" i="2"/>
  <c r="AF2310" i="2"/>
  <c r="Y2310" i="2"/>
  <c r="AA2310" i="2" s="1"/>
  <c r="X2310" i="2"/>
  <c r="W2310" i="2"/>
  <c r="V2310" i="2"/>
  <c r="U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G2309" i="2"/>
  <c r="AF2309" i="2"/>
  <c r="Y2309" i="2"/>
  <c r="AA2309" i="2" s="1"/>
  <c r="AE2309" i="2" s="1"/>
  <c r="AD2309" i="2" s="1"/>
  <c r="X2309" i="2"/>
  <c r="W2309" i="2"/>
  <c r="V2309" i="2"/>
  <c r="U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G2308" i="2"/>
  <c r="AF2308" i="2"/>
  <c r="Y2308" i="2"/>
  <c r="AA2308" i="2" s="1"/>
  <c r="AE2308" i="2" s="1"/>
  <c r="AD2308" i="2" s="1"/>
  <c r="X2308" i="2"/>
  <c r="W2308" i="2"/>
  <c r="V2308" i="2"/>
  <c r="U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G2307" i="2"/>
  <c r="AF2307" i="2"/>
  <c r="Y2307" i="2"/>
  <c r="AA2307" i="2" s="1"/>
  <c r="AE2307" i="2" s="1"/>
  <c r="AD2307" i="2" s="1"/>
  <c r="X2307" i="2"/>
  <c r="W2307" i="2"/>
  <c r="V2307" i="2"/>
  <c r="U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G2306" i="2"/>
  <c r="AF2306" i="2"/>
  <c r="Y2306" i="2"/>
  <c r="AA2306" i="2" s="1"/>
  <c r="X2306" i="2"/>
  <c r="W2306" i="2"/>
  <c r="V2306" i="2"/>
  <c r="U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G2305" i="2"/>
  <c r="AF2305" i="2"/>
  <c r="Y2305" i="2"/>
  <c r="AA2305" i="2" s="1"/>
  <c r="AE2305" i="2" s="1"/>
  <c r="AD2305" i="2" s="1"/>
  <c r="X2305" i="2"/>
  <c r="W2305" i="2"/>
  <c r="V2305" i="2"/>
  <c r="U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G2304" i="2"/>
  <c r="AF2304" i="2"/>
  <c r="Y2304" i="2"/>
  <c r="AA2304" i="2" s="1"/>
  <c r="AE2304" i="2" s="1"/>
  <c r="AD2304" i="2" s="1"/>
  <c r="X2304" i="2"/>
  <c r="W2304" i="2"/>
  <c r="V2304" i="2"/>
  <c r="U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G2303" i="2"/>
  <c r="AF2303" i="2"/>
  <c r="Y2303" i="2"/>
  <c r="AA2303" i="2" s="1"/>
  <c r="AE2303" i="2" s="1"/>
  <c r="AD2303" i="2" s="1"/>
  <c r="X2303" i="2"/>
  <c r="W2303" i="2"/>
  <c r="V2303" i="2"/>
  <c r="U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G2302" i="2"/>
  <c r="AF2302" i="2"/>
  <c r="Y2302" i="2"/>
  <c r="AA2302" i="2" s="1"/>
  <c r="AE2302" i="2" s="1"/>
  <c r="AD2302" i="2" s="1"/>
  <c r="AC2302" i="2" s="1"/>
  <c r="X2302" i="2"/>
  <c r="W2302" i="2"/>
  <c r="V2302" i="2"/>
  <c r="U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G2301" i="2"/>
  <c r="AF2301" i="2"/>
  <c r="Y2301" i="2"/>
  <c r="AA2301" i="2" s="1"/>
  <c r="AE2301" i="2" s="1"/>
  <c r="AD2301" i="2" s="1"/>
  <c r="X2301" i="2"/>
  <c r="W2301" i="2"/>
  <c r="V2301" i="2"/>
  <c r="U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G2300" i="2"/>
  <c r="AF2300" i="2"/>
  <c r="Y2300" i="2"/>
  <c r="AA2300" i="2" s="1"/>
  <c r="AE2300" i="2" s="1"/>
  <c r="AD2300" i="2" s="1"/>
  <c r="X2300" i="2"/>
  <c r="W2300" i="2"/>
  <c r="V2300" i="2"/>
  <c r="U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G2299" i="2"/>
  <c r="AF2299" i="2"/>
  <c r="Y2299" i="2"/>
  <c r="AA2299" i="2" s="1"/>
  <c r="AE2299" i="2" s="1"/>
  <c r="AD2299" i="2" s="1"/>
  <c r="X2299" i="2"/>
  <c r="W2299" i="2"/>
  <c r="V2299" i="2"/>
  <c r="U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G2298" i="2"/>
  <c r="AF2298" i="2"/>
  <c r="Y2298" i="2"/>
  <c r="AA2298" i="2" s="1"/>
  <c r="X2298" i="2"/>
  <c r="W2298" i="2"/>
  <c r="V2298" i="2"/>
  <c r="U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G2297" i="2"/>
  <c r="AF2297" i="2"/>
  <c r="Y2297" i="2"/>
  <c r="AA2297" i="2" s="1"/>
  <c r="AE2297" i="2" s="1"/>
  <c r="AD2297" i="2" s="1"/>
  <c r="X2297" i="2"/>
  <c r="W2297" i="2"/>
  <c r="V2297" i="2"/>
  <c r="U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G2296" i="2"/>
  <c r="AF2296" i="2"/>
  <c r="Y2296" i="2"/>
  <c r="AA2296" i="2" s="1"/>
  <c r="AE2296" i="2" s="1"/>
  <c r="AD2296" i="2" s="1"/>
  <c r="X2296" i="2"/>
  <c r="W2296" i="2"/>
  <c r="V2296" i="2"/>
  <c r="U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G2295" i="2"/>
  <c r="AF2295" i="2"/>
  <c r="Y2295" i="2"/>
  <c r="AA2295" i="2" s="1"/>
  <c r="AE2295" i="2" s="1"/>
  <c r="AD2295" i="2" s="1"/>
  <c r="X2295" i="2"/>
  <c r="W2295" i="2"/>
  <c r="V2295" i="2"/>
  <c r="U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G2294" i="2"/>
  <c r="AF2294" i="2"/>
  <c r="Y2294" i="2"/>
  <c r="AA2294" i="2" s="1"/>
  <c r="AE2294" i="2" s="1"/>
  <c r="AD2294" i="2" s="1"/>
  <c r="AC2294" i="2" s="1"/>
  <c r="X2294" i="2"/>
  <c r="W2294" i="2"/>
  <c r="V2294" i="2"/>
  <c r="U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G2293" i="2"/>
  <c r="AF2293" i="2"/>
  <c r="Y2293" i="2"/>
  <c r="AA2293" i="2" s="1"/>
  <c r="AE2293" i="2" s="1"/>
  <c r="AD2293" i="2" s="1"/>
  <c r="AC2293" i="2" s="1"/>
  <c r="X2293" i="2"/>
  <c r="W2293" i="2"/>
  <c r="V2293" i="2"/>
  <c r="U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G2292" i="2"/>
  <c r="AF2292" i="2"/>
  <c r="Y2292" i="2"/>
  <c r="AA2292" i="2" s="1"/>
  <c r="AE2292" i="2" s="1"/>
  <c r="AD2292" i="2" s="1"/>
  <c r="X2292" i="2"/>
  <c r="W2292" i="2"/>
  <c r="V2292" i="2"/>
  <c r="U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G2291" i="2"/>
  <c r="AF2291" i="2"/>
  <c r="Y2291" i="2"/>
  <c r="AA2291" i="2" s="1"/>
  <c r="AE2291" i="2" s="1"/>
  <c r="AD2291" i="2" s="1"/>
  <c r="X2291" i="2"/>
  <c r="W2291" i="2"/>
  <c r="V2291" i="2"/>
  <c r="U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G2290" i="2"/>
  <c r="AF2290" i="2"/>
  <c r="Y2290" i="2"/>
  <c r="AA2290" i="2" s="1"/>
  <c r="X2290" i="2"/>
  <c r="W2290" i="2"/>
  <c r="V2290" i="2"/>
  <c r="U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G2289" i="2"/>
  <c r="AF2289" i="2"/>
  <c r="Y2289" i="2"/>
  <c r="AA2289" i="2" s="1"/>
  <c r="AE2289" i="2" s="1"/>
  <c r="AD2289" i="2" s="1"/>
  <c r="X2289" i="2"/>
  <c r="W2289" i="2"/>
  <c r="V2289" i="2"/>
  <c r="U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G2288" i="2"/>
  <c r="AF2288" i="2"/>
  <c r="Y2288" i="2"/>
  <c r="AA2288" i="2" s="1"/>
  <c r="AE2288" i="2" s="1"/>
  <c r="AD2288" i="2" s="1"/>
  <c r="X2288" i="2"/>
  <c r="W2288" i="2"/>
  <c r="V2288" i="2"/>
  <c r="U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G2287" i="2"/>
  <c r="AF2287" i="2"/>
  <c r="Y2287" i="2"/>
  <c r="AA2287" i="2" s="1"/>
  <c r="AE2287" i="2" s="1"/>
  <c r="AD2287" i="2" s="1"/>
  <c r="X2287" i="2"/>
  <c r="W2287" i="2"/>
  <c r="V2287" i="2"/>
  <c r="U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G2286" i="2"/>
  <c r="AF2286" i="2"/>
  <c r="Y2286" i="2"/>
  <c r="AA2286" i="2" s="1"/>
  <c r="X2286" i="2"/>
  <c r="W2286" i="2"/>
  <c r="V2286" i="2"/>
  <c r="U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G2285" i="2"/>
  <c r="AF2285" i="2"/>
  <c r="Y2285" i="2"/>
  <c r="AA2285" i="2" s="1"/>
  <c r="AE2285" i="2" s="1"/>
  <c r="AD2285" i="2" s="1"/>
  <c r="X2285" i="2"/>
  <c r="W2285" i="2"/>
  <c r="V2285" i="2"/>
  <c r="U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G2284" i="2"/>
  <c r="AF2284" i="2"/>
  <c r="Y2284" i="2"/>
  <c r="AA2284" i="2" s="1"/>
  <c r="AE2284" i="2" s="1"/>
  <c r="AD2284" i="2" s="1"/>
  <c r="X2284" i="2"/>
  <c r="W2284" i="2"/>
  <c r="V2284" i="2"/>
  <c r="U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G2283" i="2"/>
  <c r="AF2283" i="2"/>
  <c r="Y2283" i="2"/>
  <c r="AA2283" i="2" s="1"/>
  <c r="AE2283" i="2" s="1"/>
  <c r="AD2283" i="2" s="1"/>
  <c r="X2283" i="2"/>
  <c r="W2283" i="2"/>
  <c r="V2283" i="2"/>
  <c r="U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G2282" i="2"/>
  <c r="AF2282" i="2"/>
  <c r="Y2282" i="2"/>
  <c r="AA2282" i="2" s="1"/>
  <c r="X2282" i="2"/>
  <c r="W2282" i="2"/>
  <c r="V2282" i="2"/>
  <c r="U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G2281" i="2"/>
  <c r="AF2281" i="2"/>
  <c r="Y2281" i="2"/>
  <c r="AA2281" i="2" s="1"/>
  <c r="AE2281" i="2" s="1"/>
  <c r="AD2281" i="2" s="1"/>
  <c r="X2281" i="2"/>
  <c r="W2281" i="2"/>
  <c r="V2281" i="2"/>
  <c r="U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G2280" i="2"/>
  <c r="AF2280" i="2"/>
  <c r="Y2280" i="2"/>
  <c r="AA2280" i="2" s="1"/>
  <c r="AE2280" i="2" s="1"/>
  <c r="AD2280" i="2" s="1"/>
  <c r="X2280" i="2"/>
  <c r="W2280" i="2"/>
  <c r="V2280" i="2"/>
  <c r="U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G2279" i="2"/>
  <c r="AF2279" i="2"/>
  <c r="Y2279" i="2"/>
  <c r="AA2279" i="2" s="1"/>
  <c r="AE2279" i="2" s="1"/>
  <c r="AD2279" i="2" s="1"/>
  <c r="X2279" i="2"/>
  <c r="W2279" i="2"/>
  <c r="V2279" i="2"/>
  <c r="U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G2278" i="2"/>
  <c r="AF2278" i="2"/>
  <c r="Y2278" i="2"/>
  <c r="AA2278" i="2" s="1"/>
  <c r="X2278" i="2"/>
  <c r="W2278" i="2"/>
  <c r="V2278" i="2"/>
  <c r="U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G2277" i="2"/>
  <c r="AF2277" i="2"/>
  <c r="Y2277" i="2"/>
  <c r="AA2277" i="2" s="1"/>
  <c r="AE2277" i="2" s="1"/>
  <c r="AD2277" i="2" s="1"/>
  <c r="X2277" i="2"/>
  <c r="W2277" i="2"/>
  <c r="V2277" i="2"/>
  <c r="U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G2276" i="2"/>
  <c r="AF2276" i="2"/>
  <c r="Y2276" i="2"/>
  <c r="AA2276" i="2" s="1"/>
  <c r="AE2276" i="2" s="1"/>
  <c r="AD2276" i="2" s="1"/>
  <c r="X2276" i="2"/>
  <c r="W2276" i="2"/>
  <c r="V2276" i="2"/>
  <c r="U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G2275" i="2"/>
  <c r="AF2275" i="2"/>
  <c r="Y2275" i="2"/>
  <c r="AA2275" i="2" s="1"/>
  <c r="AE2275" i="2" s="1"/>
  <c r="AD2275" i="2" s="1"/>
  <c r="X2275" i="2"/>
  <c r="W2275" i="2"/>
  <c r="V2275" i="2"/>
  <c r="U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G2274" i="2"/>
  <c r="AF2274" i="2"/>
  <c r="Y2274" i="2"/>
  <c r="AA2274" i="2" s="1"/>
  <c r="X2274" i="2"/>
  <c r="W2274" i="2"/>
  <c r="V2274" i="2"/>
  <c r="U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G2273" i="2"/>
  <c r="AF2273" i="2"/>
  <c r="Y2273" i="2"/>
  <c r="AA2273" i="2" s="1"/>
  <c r="AE2273" i="2" s="1"/>
  <c r="AD2273" i="2" s="1"/>
  <c r="X2273" i="2"/>
  <c r="W2273" i="2"/>
  <c r="V2273" i="2"/>
  <c r="U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G2272" i="2"/>
  <c r="AF2272" i="2"/>
  <c r="Y2272" i="2"/>
  <c r="AA2272" i="2" s="1"/>
  <c r="AE2272" i="2" s="1"/>
  <c r="AD2272" i="2" s="1"/>
  <c r="X2272" i="2"/>
  <c r="W2272" i="2"/>
  <c r="V2272" i="2"/>
  <c r="U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G2271" i="2"/>
  <c r="AF2271" i="2"/>
  <c r="Y2271" i="2"/>
  <c r="AA2271" i="2" s="1"/>
  <c r="AE2271" i="2" s="1"/>
  <c r="AD2271" i="2" s="1"/>
  <c r="X2271" i="2"/>
  <c r="W2271" i="2"/>
  <c r="V2271" i="2"/>
  <c r="U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G2270" i="2"/>
  <c r="AF2270" i="2"/>
  <c r="Y2270" i="2"/>
  <c r="AA2270" i="2" s="1"/>
  <c r="X2270" i="2"/>
  <c r="W2270" i="2"/>
  <c r="V2270" i="2"/>
  <c r="U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G2269" i="2"/>
  <c r="AF2269" i="2"/>
  <c r="Y2269" i="2"/>
  <c r="AA2269" i="2" s="1"/>
  <c r="AE2269" i="2" s="1"/>
  <c r="AD2269" i="2" s="1"/>
  <c r="X2269" i="2"/>
  <c r="W2269" i="2"/>
  <c r="V2269" i="2"/>
  <c r="U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G2268" i="2"/>
  <c r="AF2268" i="2"/>
  <c r="Y2268" i="2"/>
  <c r="AA2268" i="2" s="1"/>
  <c r="AE2268" i="2" s="1"/>
  <c r="AD2268" i="2" s="1"/>
  <c r="X2268" i="2"/>
  <c r="W2268" i="2"/>
  <c r="V2268" i="2"/>
  <c r="U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G2267" i="2"/>
  <c r="AF2267" i="2"/>
  <c r="Y2267" i="2"/>
  <c r="AA2267" i="2" s="1"/>
  <c r="AE2267" i="2" s="1"/>
  <c r="AD2267" i="2" s="1"/>
  <c r="X2267" i="2"/>
  <c r="W2267" i="2"/>
  <c r="V2267" i="2"/>
  <c r="U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G2266" i="2"/>
  <c r="AF2266" i="2"/>
  <c r="Y2266" i="2"/>
  <c r="AA2266" i="2" s="1"/>
  <c r="X2266" i="2"/>
  <c r="W2266" i="2"/>
  <c r="V2266" i="2"/>
  <c r="U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G2265" i="2"/>
  <c r="AF2265" i="2"/>
  <c r="Y2265" i="2"/>
  <c r="AA2265" i="2" s="1"/>
  <c r="AE2265" i="2" s="1"/>
  <c r="AD2265" i="2" s="1"/>
  <c r="X2265" i="2"/>
  <c r="W2265" i="2"/>
  <c r="V2265" i="2"/>
  <c r="U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G2264" i="2"/>
  <c r="AF2264" i="2"/>
  <c r="Y2264" i="2"/>
  <c r="AA2264" i="2" s="1"/>
  <c r="AE2264" i="2" s="1"/>
  <c r="AD2264" i="2" s="1"/>
  <c r="X2264" i="2"/>
  <c r="W2264" i="2"/>
  <c r="V2264" i="2"/>
  <c r="U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G2263" i="2"/>
  <c r="AF2263" i="2"/>
  <c r="Y2263" i="2"/>
  <c r="AA2263" i="2" s="1"/>
  <c r="AE2263" i="2" s="1"/>
  <c r="AD2263" i="2" s="1"/>
  <c r="X2263" i="2"/>
  <c r="W2263" i="2"/>
  <c r="V2263" i="2"/>
  <c r="U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G2262" i="2"/>
  <c r="AF2262" i="2"/>
  <c r="Y2262" i="2"/>
  <c r="AA2262" i="2" s="1"/>
  <c r="X2262" i="2"/>
  <c r="W2262" i="2"/>
  <c r="V2262" i="2"/>
  <c r="U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G2261" i="2"/>
  <c r="AF2261" i="2"/>
  <c r="Y2261" i="2"/>
  <c r="AA2261" i="2" s="1"/>
  <c r="AE2261" i="2" s="1"/>
  <c r="AD2261" i="2" s="1"/>
  <c r="X2261" i="2"/>
  <c r="W2261" i="2"/>
  <c r="V2261" i="2"/>
  <c r="U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G2260" i="2"/>
  <c r="AF2260" i="2"/>
  <c r="Y2260" i="2"/>
  <c r="AA2260" i="2" s="1"/>
  <c r="AE2260" i="2" s="1"/>
  <c r="AD2260" i="2" s="1"/>
  <c r="X2260" i="2"/>
  <c r="W2260" i="2"/>
  <c r="V2260" i="2"/>
  <c r="U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G2259" i="2"/>
  <c r="AF2259" i="2"/>
  <c r="Y2259" i="2"/>
  <c r="AA2259" i="2" s="1"/>
  <c r="AE2259" i="2" s="1"/>
  <c r="AD2259" i="2" s="1"/>
  <c r="X2259" i="2"/>
  <c r="W2259" i="2"/>
  <c r="V2259" i="2"/>
  <c r="U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G2258" i="2"/>
  <c r="AF2258" i="2"/>
  <c r="Y2258" i="2"/>
  <c r="AA2258" i="2" s="1"/>
  <c r="X2258" i="2"/>
  <c r="W2258" i="2"/>
  <c r="V2258" i="2"/>
  <c r="U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G2257" i="2"/>
  <c r="AF2257" i="2"/>
  <c r="Y2257" i="2"/>
  <c r="AA2257" i="2" s="1"/>
  <c r="AE2257" i="2" s="1"/>
  <c r="AD2257" i="2" s="1"/>
  <c r="X2257" i="2"/>
  <c r="W2257" i="2"/>
  <c r="V2257" i="2"/>
  <c r="U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G2256" i="2"/>
  <c r="AF2256" i="2"/>
  <c r="Y2256" i="2"/>
  <c r="AA2256" i="2" s="1"/>
  <c r="AE2256" i="2" s="1"/>
  <c r="AD2256" i="2" s="1"/>
  <c r="X2256" i="2"/>
  <c r="W2256" i="2"/>
  <c r="V2256" i="2"/>
  <c r="U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G2255" i="2"/>
  <c r="AF2255" i="2"/>
  <c r="Y2255" i="2"/>
  <c r="AA2255" i="2" s="1"/>
  <c r="AE2255" i="2" s="1"/>
  <c r="AD2255" i="2" s="1"/>
  <c r="X2255" i="2"/>
  <c r="W2255" i="2"/>
  <c r="V2255" i="2"/>
  <c r="U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G2254" i="2"/>
  <c r="AF2254" i="2"/>
  <c r="Y2254" i="2"/>
  <c r="AA2254" i="2" s="1"/>
  <c r="X2254" i="2"/>
  <c r="W2254" i="2"/>
  <c r="V2254" i="2"/>
  <c r="U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G2253" i="2"/>
  <c r="AF2253" i="2"/>
  <c r="Y2253" i="2"/>
  <c r="AA2253" i="2" s="1"/>
  <c r="AE2253" i="2" s="1"/>
  <c r="AD2253" i="2" s="1"/>
  <c r="X2253" i="2"/>
  <c r="W2253" i="2"/>
  <c r="V2253" i="2"/>
  <c r="U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G2252" i="2"/>
  <c r="AF2252" i="2"/>
  <c r="Y2252" i="2"/>
  <c r="AA2252" i="2" s="1"/>
  <c r="AE2252" i="2" s="1"/>
  <c r="AD2252" i="2" s="1"/>
  <c r="X2252" i="2"/>
  <c r="W2252" i="2"/>
  <c r="V2252" i="2"/>
  <c r="U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G2251" i="2"/>
  <c r="AF2251" i="2"/>
  <c r="Y2251" i="2"/>
  <c r="AA2251" i="2" s="1"/>
  <c r="AE2251" i="2" s="1"/>
  <c r="AD2251" i="2" s="1"/>
  <c r="X2251" i="2"/>
  <c r="W2251" i="2"/>
  <c r="V2251" i="2"/>
  <c r="U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G2250" i="2"/>
  <c r="AF2250" i="2"/>
  <c r="Y2250" i="2"/>
  <c r="AA2250" i="2" s="1"/>
  <c r="X2250" i="2"/>
  <c r="W2250" i="2"/>
  <c r="V2250" i="2"/>
  <c r="U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G2249" i="2"/>
  <c r="AF2249" i="2"/>
  <c r="Y2249" i="2"/>
  <c r="AA2249" i="2" s="1"/>
  <c r="AE2249" i="2" s="1"/>
  <c r="AD2249" i="2" s="1"/>
  <c r="X2249" i="2"/>
  <c r="W2249" i="2"/>
  <c r="V2249" i="2"/>
  <c r="U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G2248" i="2"/>
  <c r="AF2248" i="2"/>
  <c r="Y2248" i="2"/>
  <c r="AA2248" i="2" s="1"/>
  <c r="AE2248" i="2" s="1"/>
  <c r="AD2248" i="2" s="1"/>
  <c r="X2248" i="2"/>
  <c r="W2248" i="2"/>
  <c r="V2248" i="2"/>
  <c r="U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G2247" i="2"/>
  <c r="AF2247" i="2"/>
  <c r="Y2247" i="2"/>
  <c r="AA2247" i="2" s="1"/>
  <c r="AE2247" i="2" s="1"/>
  <c r="AD2247" i="2" s="1"/>
  <c r="X2247" i="2"/>
  <c r="W2247" i="2"/>
  <c r="V2247" i="2"/>
  <c r="U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G2246" i="2"/>
  <c r="AF2246" i="2"/>
  <c r="Y2246" i="2"/>
  <c r="AA2246" i="2" s="1"/>
  <c r="X2246" i="2"/>
  <c r="W2246" i="2"/>
  <c r="V2246" i="2"/>
  <c r="U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G2245" i="2"/>
  <c r="AF2245" i="2"/>
  <c r="Y2245" i="2"/>
  <c r="AA2245" i="2" s="1"/>
  <c r="AE2245" i="2" s="1"/>
  <c r="AD2245" i="2" s="1"/>
  <c r="X2245" i="2"/>
  <c r="W2245" i="2"/>
  <c r="V2245" i="2"/>
  <c r="U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G2244" i="2"/>
  <c r="AF2244" i="2"/>
  <c r="Y2244" i="2"/>
  <c r="AA2244" i="2" s="1"/>
  <c r="AE2244" i="2" s="1"/>
  <c r="AD2244" i="2" s="1"/>
  <c r="X2244" i="2"/>
  <c r="W2244" i="2"/>
  <c r="V2244" i="2"/>
  <c r="U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G2243" i="2"/>
  <c r="AF2243" i="2"/>
  <c r="Y2243" i="2"/>
  <c r="AA2243" i="2" s="1"/>
  <c r="AE2243" i="2" s="1"/>
  <c r="AD2243" i="2" s="1"/>
  <c r="X2243" i="2"/>
  <c r="W2243" i="2"/>
  <c r="V2243" i="2"/>
  <c r="U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G2242" i="2"/>
  <c r="AF2242" i="2"/>
  <c r="Y2242" i="2"/>
  <c r="AA2242" i="2" s="1"/>
  <c r="X2242" i="2"/>
  <c r="W2242" i="2"/>
  <c r="V2242" i="2"/>
  <c r="U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G2241" i="2"/>
  <c r="AF2241" i="2"/>
  <c r="Y2241" i="2"/>
  <c r="AA2241" i="2" s="1"/>
  <c r="AE2241" i="2" s="1"/>
  <c r="AD2241" i="2" s="1"/>
  <c r="X2241" i="2"/>
  <c r="W2241" i="2"/>
  <c r="V2241" i="2"/>
  <c r="U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G2240" i="2"/>
  <c r="AF2240" i="2"/>
  <c r="Y2240" i="2"/>
  <c r="AA2240" i="2" s="1"/>
  <c r="AE2240" i="2" s="1"/>
  <c r="AD2240" i="2" s="1"/>
  <c r="X2240" i="2"/>
  <c r="W2240" i="2"/>
  <c r="V2240" i="2"/>
  <c r="U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G2239" i="2"/>
  <c r="AF2239" i="2"/>
  <c r="Y2239" i="2"/>
  <c r="AA2239" i="2" s="1"/>
  <c r="AE2239" i="2" s="1"/>
  <c r="AD2239" i="2" s="1"/>
  <c r="X2239" i="2"/>
  <c r="W2239" i="2"/>
  <c r="V2239" i="2"/>
  <c r="U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G2238" i="2"/>
  <c r="AF2238" i="2"/>
  <c r="Y2238" i="2"/>
  <c r="AA2238" i="2" s="1"/>
  <c r="AE2238" i="2" s="1"/>
  <c r="AD2238" i="2" s="1"/>
  <c r="AC2238" i="2" s="1"/>
  <c r="X2238" i="2"/>
  <c r="W2238" i="2"/>
  <c r="V2238" i="2"/>
  <c r="U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G2237" i="2"/>
  <c r="AF2237" i="2"/>
  <c r="Y2237" i="2"/>
  <c r="AA2237" i="2" s="1"/>
  <c r="AE2237" i="2" s="1"/>
  <c r="AD2237" i="2" s="1"/>
  <c r="X2237" i="2"/>
  <c r="W2237" i="2"/>
  <c r="V2237" i="2"/>
  <c r="U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G2236" i="2"/>
  <c r="AF2236" i="2"/>
  <c r="Y2236" i="2"/>
  <c r="AA2236" i="2" s="1"/>
  <c r="AE2236" i="2" s="1"/>
  <c r="AD2236" i="2" s="1"/>
  <c r="X2236" i="2"/>
  <c r="W2236" i="2"/>
  <c r="V2236" i="2"/>
  <c r="U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G2235" i="2"/>
  <c r="AF2235" i="2"/>
  <c r="Y2235" i="2"/>
  <c r="AA2235" i="2" s="1"/>
  <c r="AE2235" i="2" s="1"/>
  <c r="AD2235" i="2" s="1"/>
  <c r="X2235" i="2"/>
  <c r="W2235" i="2"/>
  <c r="V2235" i="2"/>
  <c r="U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G2234" i="2"/>
  <c r="AF2234" i="2"/>
  <c r="Y2234" i="2"/>
  <c r="AA2234" i="2" s="1"/>
  <c r="X2234" i="2"/>
  <c r="W2234" i="2"/>
  <c r="V2234" i="2"/>
  <c r="U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G2233" i="2"/>
  <c r="AF2233" i="2"/>
  <c r="Y2233" i="2"/>
  <c r="AA2233" i="2" s="1"/>
  <c r="AE2233" i="2" s="1"/>
  <c r="AD2233" i="2" s="1"/>
  <c r="X2233" i="2"/>
  <c r="W2233" i="2"/>
  <c r="V2233" i="2"/>
  <c r="U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G2232" i="2"/>
  <c r="AF2232" i="2"/>
  <c r="Y2232" i="2"/>
  <c r="AA2232" i="2" s="1"/>
  <c r="AE2232" i="2" s="1"/>
  <c r="AD2232" i="2" s="1"/>
  <c r="X2232" i="2"/>
  <c r="W2232" i="2"/>
  <c r="V2232" i="2"/>
  <c r="U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G2231" i="2"/>
  <c r="AF2231" i="2"/>
  <c r="Y2231" i="2"/>
  <c r="AA2231" i="2" s="1"/>
  <c r="AE2231" i="2" s="1"/>
  <c r="AD2231" i="2" s="1"/>
  <c r="X2231" i="2"/>
  <c r="W2231" i="2"/>
  <c r="V2231" i="2"/>
  <c r="U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G2230" i="2"/>
  <c r="AF2230" i="2"/>
  <c r="Y2230" i="2"/>
  <c r="AA2230" i="2" s="1"/>
  <c r="AE2230" i="2" s="1"/>
  <c r="AD2230" i="2" s="1"/>
  <c r="AC2230" i="2" s="1"/>
  <c r="X2230" i="2"/>
  <c r="W2230" i="2"/>
  <c r="V2230" i="2"/>
  <c r="U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G2229" i="2"/>
  <c r="AF2229" i="2"/>
  <c r="Y2229" i="2"/>
  <c r="AA2229" i="2" s="1"/>
  <c r="AE2229" i="2" s="1"/>
  <c r="AD2229" i="2" s="1"/>
  <c r="X2229" i="2"/>
  <c r="W2229" i="2"/>
  <c r="V2229" i="2"/>
  <c r="U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G2228" i="2"/>
  <c r="AF2228" i="2"/>
  <c r="Y2228" i="2"/>
  <c r="AA2228" i="2" s="1"/>
  <c r="AE2228" i="2" s="1"/>
  <c r="AD2228" i="2" s="1"/>
  <c r="X2228" i="2"/>
  <c r="W2228" i="2"/>
  <c r="V2228" i="2"/>
  <c r="U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G2227" i="2"/>
  <c r="AF2227" i="2"/>
  <c r="Y2227" i="2"/>
  <c r="AA2227" i="2" s="1"/>
  <c r="AE2227" i="2" s="1"/>
  <c r="AD2227" i="2" s="1"/>
  <c r="X2227" i="2"/>
  <c r="W2227" i="2"/>
  <c r="V2227" i="2"/>
  <c r="U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G2226" i="2"/>
  <c r="AF2226" i="2"/>
  <c r="Y2226" i="2"/>
  <c r="AA2226" i="2" s="1"/>
  <c r="X2226" i="2"/>
  <c r="W2226" i="2"/>
  <c r="V2226" i="2"/>
  <c r="U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G2225" i="2"/>
  <c r="AF2225" i="2"/>
  <c r="Y2225" i="2"/>
  <c r="AA2225" i="2" s="1"/>
  <c r="AE2225" i="2" s="1"/>
  <c r="AD2225" i="2" s="1"/>
  <c r="X2225" i="2"/>
  <c r="W2225" i="2"/>
  <c r="V2225" i="2"/>
  <c r="U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G2224" i="2"/>
  <c r="AF2224" i="2"/>
  <c r="Y2224" i="2"/>
  <c r="AA2224" i="2" s="1"/>
  <c r="AE2224" i="2" s="1"/>
  <c r="AD2224" i="2" s="1"/>
  <c r="X2224" i="2"/>
  <c r="W2224" i="2"/>
  <c r="V2224" i="2"/>
  <c r="U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G2223" i="2"/>
  <c r="AF2223" i="2"/>
  <c r="Y2223" i="2"/>
  <c r="AA2223" i="2" s="1"/>
  <c r="AE2223" i="2" s="1"/>
  <c r="AD2223" i="2" s="1"/>
  <c r="X2223" i="2"/>
  <c r="W2223" i="2"/>
  <c r="V2223" i="2"/>
  <c r="U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G2222" i="2"/>
  <c r="AF2222" i="2"/>
  <c r="Y2222" i="2"/>
  <c r="AA2222" i="2" s="1"/>
  <c r="X2222" i="2"/>
  <c r="W2222" i="2"/>
  <c r="V2222" i="2"/>
  <c r="U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G2221" i="2"/>
  <c r="AF2221" i="2"/>
  <c r="Y2221" i="2"/>
  <c r="AA2221" i="2" s="1"/>
  <c r="AE2221" i="2" s="1"/>
  <c r="AD2221" i="2" s="1"/>
  <c r="X2221" i="2"/>
  <c r="W2221" i="2"/>
  <c r="V2221" i="2"/>
  <c r="U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G2220" i="2"/>
  <c r="AF2220" i="2"/>
  <c r="Y2220" i="2"/>
  <c r="AA2220" i="2" s="1"/>
  <c r="AE2220" i="2" s="1"/>
  <c r="AD2220" i="2" s="1"/>
  <c r="X2220" i="2"/>
  <c r="W2220" i="2"/>
  <c r="V2220" i="2"/>
  <c r="U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G2219" i="2"/>
  <c r="AF2219" i="2"/>
  <c r="Y2219" i="2"/>
  <c r="AA2219" i="2" s="1"/>
  <c r="AE2219" i="2" s="1"/>
  <c r="AD2219" i="2" s="1"/>
  <c r="X2219" i="2"/>
  <c r="W2219" i="2"/>
  <c r="V2219" i="2"/>
  <c r="U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G2218" i="2"/>
  <c r="AF2218" i="2"/>
  <c r="Y2218" i="2"/>
  <c r="AA2218" i="2" s="1"/>
  <c r="X2218" i="2"/>
  <c r="W2218" i="2"/>
  <c r="V2218" i="2"/>
  <c r="U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G2217" i="2"/>
  <c r="AF2217" i="2"/>
  <c r="Y2217" i="2"/>
  <c r="AA2217" i="2" s="1"/>
  <c r="AE2217" i="2" s="1"/>
  <c r="AD2217" i="2" s="1"/>
  <c r="X2217" i="2"/>
  <c r="W2217" i="2"/>
  <c r="V2217" i="2"/>
  <c r="U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G2216" i="2"/>
  <c r="AF2216" i="2"/>
  <c r="Y2216" i="2"/>
  <c r="AA2216" i="2" s="1"/>
  <c r="AE2216" i="2" s="1"/>
  <c r="AD2216" i="2" s="1"/>
  <c r="X2216" i="2"/>
  <c r="W2216" i="2"/>
  <c r="V2216" i="2"/>
  <c r="U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G2215" i="2"/>
  <c r="AF2215" i="2"/>
  <c r="Y2215" i="2"/>
  <c r="AA2215" i="2" s="1"/>
  <c r="AE2215" i="2" s="1"/>
  <c r="AD2215" i="2" s="1"/>
  <c r="X2215" i="2"/>
  <c r="W2215" i="2"/>
  <c r="V2215" i="2"/>
  <c r="U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G2214" i="2"/>
  <c r="AF2214" i="2"/>
  <c r="Y2214" i="2"/>
  <c r="AA2214" i="2" s="1"/>
  <c r="X2214" i="2"/>
  <c r="W2214" i="2"/>
  <c r="V2214" i="2"/>
  <c r="U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G2213" i="2"/>
  <c r="AF2213" i="2"/>
  <c r="Y2213" i="2"/>
  <c r="AA2213" i="2" s="1"/>
  <c r="AE2213" i="2" s="1"/>
  <c r="AD2213" i="2" s="1"/>
  <c r="X2213" i="2"/>
  <c r="W2213" i="2"/>
  <c r="V2213" i="2"/>
  <c r="U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G2212" i="2"/>
  <c r="AF2212" i="2"/>
  <c r="Y2212" i="2"/>
  <c r="AA2212" i="2" s="1"/>
  <c r="AE2212" i="2" s="1"/>
  <c r="AD2212" i="2" s="1"/>
  <c r="X2212" i="2"/>
  <c r="W2212" i="2"/>
  <c r="V2212" i="2"/>
  <c r="U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G2211" i="2"/>
  <c r="AF2211" i="2"/>
  <c r="Y2211" i="2"/>
  <c r="AA2211" i="2" s="1"/>
  <c r="AE2211" i="2" s="1"/>
  <c r="AD2211" i="2" s="1"/>
  <c r="X2211" i="2"/>
  <c r="W2211" i="2"/>
  <c r="V2211" i="2"/>
  <c r="U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G2210" i="2"/>
  <c r="AF2210" i="2"/>
  <c r="Y2210" i="2"/>
  <c r="AA2210" i="2" s="1"/>
  <c r="X2210" i="2"/>
  <c r="W2210" i="2"/>
  <c r="V2210" i="2"/>
  <c r="U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G2209" i="2"/>
  <c r="AF2209" i="2"/>
  <c r="Y2209" i="2"/>
  <c r="AA2209" i="2" s="1"/>
  <c r="AE2209" i="2" s="1"/>
  <c r="AD2209" i="2" s="1"/>
  <c r="X2209" i="2"/>
  <c r="W2209" i="2"/>
  <c r="V2209" i="2"/>
  <c r="U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G2208" i="2"/>
  <c r="AF2208" i="2"/>
  <c r="Y2208" i="2"/>
  <c r="AA2208" i="2" s="1"/>
  <c r="AE2208" i="2" s="1"/>
  <c r="AD2208" i="2" s="1"/>
  <c r="X2208" i="2"/>
  <c r="W2208" i="2"/>
  <c r="V2208" i="2"/>
  <c r="U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G2207" i="2"/>
  <c r="AF2207" i="2"/>
  <c r="Y2207" i="2"/>
  <c r="AA2207" i="2" s="1"/>
  <c r="AE2207" i="2" s="1"/>
  <c r="AD2207" i="2" s="1"/>
  <c r="X2207" i="2"/>
  <c r="W2207" i="2"/>
  <c r="V2207" i="2"/>
  <c r="U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G2206" i="2"/>
  <c r="AF2206" i="2"/>
  <c r="Y2206" i="2"/>
  <c r="AA2206" i="2" s="1"/>
  <c r="X2206" i="2"/>
  <c r="W2206" i="2"/>
  <c r="V2206" i="2"/>
  <c r="U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G2205" i="2"/>
  <c r="AF2205" i="2"/>
  <c r="Y2205" i="2"/>
  <c r="AA2205" i="2" s="1"/>
  <c r="AE2205" i="2" s="1"/>
  <c r="AD2205" i="2" s="1"/>
  <c r="X2205" i="2"/>
  <c r="W2205" i="2"/>
  <c r="V2205" i="2"/>
  <c r="U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G2204" i="2"/>
  <c r="AF2204" i="2"/>
  <c r="Y2204" i="2"/>
  <c r="AA2204" i="2" s="1"/>
  <c r="AE2204" i="2" s="1"/>
  <c r="AD2204" i="2" s="1"/>
  <c r="X2204" i="2"/>
  <c r="W2204" i="2"/>
  <c r="V2204" i="2"/>
  <c r="U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G2203" i="2"/>
  <c r="AF2203" i="2"/>
  <c r="Y2203" i="2"/>
  <c r="AA2203" i="2" s="1"/>
  <c r="AE2203" i="2" s="1"/>
  <c r="AD2203" i="2" s="1"/>
  <c r="X2203" i="2"/>
  <c r="W2203" i="2"/>
  <c r="V2203" i="2"/>
  <c r="U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G2202" i="2"/>
  <c r="AF2202" i="2"/>
  <c r="Y2202" i="2"/>
  <c r="AA2202" i="2" s="1"/>
  <c r="X2202" i="2"/>
  <c r="W2202" i="2"/>
  <c r="V2202" i="2"/>
  <c r="U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G2201" i="2"/>
  <c r="AF2201" i="2"/>
  <c r="Y2201" i="2"/>
  <c r="AA2201" i="2" s="1"/>
  <c r="AE2201" i="2" s="1"/>
  <c r="AD2201" i="2" s="1"/>
  <c r="X2201" i="2"/>
  <c r="W2201" i="2"/>
  <c r="V2201" i="2"/>
  <c r="U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G2200" i="2"/>
  <c r="AF2200" i="2"/>
  <c r="Y2200" i="2"/>
  <c r="AA2200" i="2" s="1"/>
  <c r="AE2200" i="2" s="1"/>
  <c r="AD2200" i="2" s="1"/>
  <c r="X2200" i="2"/>
  <c r="W2200" i="2"/>
  <c r="V2200" i="2"/>
  <c r="U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G2199" i="2"/>
  <c r="AF2199" i="2"/>
  <c r="Y2199" i="2"/>
  <c r="AA2199" i="2" s="1"/>
  <c r="AE2199" i="2" s="1"/>
  <c r="AD2199" i="2" s="1"/>
  <c r="X2199" i="2"/>
  <c r="W2199" i="2"/>
  <c r="V2199" i="2"/>
  <c r="U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G2198" i="2"/>
  <c r="AF2198" i="2"/>
  <c r="Y2198" i="2"/>
  <c r="AA2198" i="2" s="1"/>
  <c r="X2198" i="2"/>
  <c r="W2198" i="2"/>
  <c r="V2198" i="2"/>
  <c r="U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G2197" i="2"/>
  <c r="AF2197" i="2"/>
  <c r="Y2197" i="2"/>
  <c r="AA2197" i="2" s="1"/>
  <c r="AE2197" i="2" s="1"/>
  <c r="AD2197" i="2" s="1"/>
  <c r="X2197" i="2"/>
  <c r="W2197" i="2"/>
  <c r="V2197" i="2"/>
  <c r="U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G2196" i="2"/>
  <c r="AF2196" i="2"/>
  <c r="Y2196" i="2"/>
  <c r="AA2196" i="2" s="1"/>
  <c r="AE2196" i="2" s="1"/>
  <c r="AD2196" i="2" s="1"/>
  <c r="X2196" i="2"/>
  <c r="W2196" i="2"/>
  <c r="V2196" i="2"/>
  <c r="U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G2195" i="2"/>
  <c r="AF2195" i="2"/>
  <c r="Y2195" i="2"/>
  <c r="AA2195" i="2" s="1"/>
  <c r="AE2195" i="2" s="1"/>
  <c r="AD2195" i="2" s="1"/>
  <c r="X2195" i="2"/>
  <c r="W2195" i="2"/>
  <c r="V2195" i="2"/>
  <c r="U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G2194" i="2"/>
  <c r="AF2194" i="2"/>
  <c r="Y2194" i="2"/>
  <c r="AA2194" i="2" s="1"/>
  <c r="X2194" i="2"/>
  <c r="W2194" i="2"/>
  <c r="V2194" i="2"/>
  <c r="U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G2193" i="2"/>
  <c r="AF2193" i="2"/>
  <c r="Y2193" i="2"/>
  <c r="AA2193" i="2" s="1"/>
  <c r="AE2193" i="2" s="1"/>
  <c r="AD2193" i="2" s="1"/>
  <c r="X2193" i="2"/>
  <c r="W2193" i="2"/>
  <c r="V2193" i="2"/>
  <c r="U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G2192" i="2"/>
  <c r="AF2192" i="2"/>
  <c r="Y2192" i="2"/>
  <c r="AA2192" i="2" s="1"/>
  <c r="AE2192" i="2" s="1"/>
  <c r="AD2192" i="2" s="1"/>
  <c r="X2192" i="2"/>
  <c r="W2192" i="2"/>
  <c r="V2192" i="2"/>
  <c r="U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G2191" i="2"/>
  <c r="AF2191" i="2"/>
  <c r="Y2191" i="2"/>
  <c r="AA2191" i="2" s="1"/>
  <c r="AE2191" i="2" s="1"/>
  <c r="AD2191" i="2" s="1"/>
  <c r="X2191" i="2"/>
  <c r="W2191" i="2"/>
  <c r="V2191" i="2"/>
  <c r="U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G2190" i="2"/>
  <c r="AF2190" i="2"/>
  <c r="Y2190" i="2"/>
  <c r="AA2190" i="2" s="1"/>
  <c r="X2190" i="2"/>
  <c r="W2190" i="2"/>
  <c r="V2190" i="2"/>
  <c r="U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G2189" i="2"/>
  <c r="AF2189" i="2"/>
  <c r="Y2189" i="2"/>
  <c r="AA2189" i="2" s="1"/>
  <c r="AE2189" i="2" s="1"/>
  <c r="AD2189" i="2" s="1"/>
  <c r="X2189" i="2"/>
  <c r="W2189" i="2"/>
  <c r="V2189" i="2"/>
  <c r="U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G2188" i="2"/>
  <c r="AF2188" i="2"/>
  <c r="Y2188" i="2"/>
  <c r="AA2188" i="2" s="1"/>
  <c r="AE2188" i="2" s="1"/>
  <c r="AD2188" i="2" s="1"/>
  <c r="X2188" i="2"/>
  <c r="W2188" i="2"/>
  <c r="V2188" i="2"/>
  <c r="U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G2187" i="2"/>
  <c r="AF2187" i="2"/>
  <c r="Y2187" i="2"/>
  <c r="AA2187" i="2" s="1"/>
  <c r="AE2187" i="2" s="1"/>
  <c r="AD2187" i="2" s="1"/>
  <c r="X2187" i="2"/>
  <c r="W2187" i="2"/>
  <c r="V2187" i="2"/>
  <c r="U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G2186" i="2"/>
  <c r="AF2186" i="2"/>
  <c r="Y2186" i="2"/>
  <c r="AA2186" i="2" s="1"/>
  <c r="X2186" i="2"/>
  <c r="W2186" i="2"/>
  <c r="V2186" i="2"/>
  <c r="U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G2185" i="2"/>
  <c r="AF2185" i="2"/>
  <c r="Y2185" i="2"/>
  <c r="AA2185" i="2" s="1"/>
  <c r="AE2185" i="2" s="1"/>
  <c r="AD2185" i="2" s="1"/>
  <c r="X2185" i="2"/>
  <c r="W2185" i="2"/>
  <c r="V2185" i="2"/>
  <c r="U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G2184" i="2"/>
  <c r="AF2184" i="2"/>
  <c r="Y2184" i="2"/>
  <c r="AA2184" i="2" s="1"/>
  <c r="AE2184" i="2" s="1"/>
  <c r="AD2184" i="2" s="1"/>
  <c r="X2184" i="2"/>
  <c r="W2184" i="2"/>
  <c r="V2184" i="2"/>
  <c r="U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G2183" i="2"/>
  <c r="AF2183" i="2"/>
  <c r="Y2183" i="2"/>
  <c r="AA2183" i="2" s="1"/>
  <c r="AE2183" i="2" s="1"/>
  <c r="AD2183" i="2" s="1"/>
  <c r="X2183" i="2"/>
  <c r="W2183" i="2"/>
  <c r="V2183" i="2"/>
  <c r="U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G2182" i="2"/>
  <c r="AF2182" i="2"/>
  <c r="Y2182" i="2"/>
  <c r="AA2182" i="2" s="1"/>
  <c r="X2182" i="2"/>
  <c r="W2182" i="2"/>
  <c r="V2182" i="2"/>
  <c r="U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G2181" i="2"/>
  <c r="AF2181" i="2"/>
  <c r="Y2181" i="2"/>
  <c r="AA2181" i="2" s="1"/>
  <c r="AE2181" i="2" s="1"/>
  <c r="AD2181" i="2" s="1"/>
  <c r="X2181" i="2"/>
  <c r="W2181" i="2"/>
  <c r="V2181" i="2"/>
  <c r="U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G2180" i="2"/>
  <c r="AF2180" i="2"/>
  <c r="Y2180" i="2"/>
  <c r="AA2180" i="2" s="1"/>
  <c r="AE2180" i="2" s="1"/>
  <c r="AD2180" i="2" s="1"/>
  <c r="X2180" i="2"/>
  <c r="W2180" i="2"/>
  <c r="V2180" i="2"/>
  <c r="U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G2179" i="2"/>
  <c r="AF2179" i="2"/>
  <c r="Y2179" i="2"/>
  <c r="AA2179" i="2" s="1"/>
  <c r="AE2179" i="2" s="1"/>
  <c r="AD2179" i="2" s="1"/>
  <c r="X2179" i="2"/>
  <c r="W2179" i="2"/>
  <c r="V2179" i="2"/>
  <c r="U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G2178" i="2"/>
  <c r="AF2178" i="2"/>
  <c r="Y2178" i="2"/>
  <c r="AA2178" i="2" s="1"/>
  <c r="X2178" i="2"/>
  <c r="W2178" i="2"/>
  <c r="V2178" i="2"/>
  <c r="U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G2177" i="2"/>
  <c r="AF2177" i="2"/>
  <c r="Y2177" i="2"/>
  <c r="AA2177" i="2" s="1"/>
  <c r="AE2177" i="2" s="1"/>
  <c r="AD2177" i="2" s="1"/>
  <c r="X2177" i="2"/>
  <c r="W2177" i="2"/>
  <c r="V2177" i="2"/>
  <c r="U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G2176" i="2"/>
  <c r="AF2176" i="2"/>
  <c r="Y2176" i="2"/>
  <c r="AA2176" i="2" s="1"/>
  <c r="AE2176" i="2" s="1"/>
  <c r="AD2176" i="2" s="1"/>
  <c r="X2176" i="2"/>
  <c r="W2176" i="2"/>
  <c r="V2176" i="2"/>
  <c r="U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G2175" i="2"/>
  <c r="AF2175" i="2"/>
  <c r="Y2175" i="2"/>
  <c r="AA2175" i="2" s="1"/>
  <c r="AE2175" i="2" s="1"/>
  <c r="AD2175" i="2" s="1"/>
  <c r="X2175" i="2"/>
  <c r="W2175" i="2"/>
  <c r="V2175" i="2"/>
  <c r="U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G2174" i="2"/>
  <c r="AF2174" i="2"/>
  <c r="Y2174" i="2"/>
  <c r="AA2174" i="2" s="1"/>
  <c r="AE2174" i="2" s="1"/>
  <c r="AD2174" i="2" s="1"/>
  <c r="AC2174" i="2" s="1"/>
  <c r="X2174" i="2"/>
  <c r="W2174" i="2"/>
  <c r="V2174" i="2"/>
  <c r="U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G2173" i="2"/>
  <c r="AF2173" i="2"/>
  <c r="Y2173" i="2"/>
  <c r="AA2173" i="2" s="1"/>
  <c r="AE2173" i="2" s="1"/>
  <c r="AD2173" i="2" s="1"/>
  <c r="X2173" i="2"/>
  <c r="W2173" i="2"/>
  <c r="V2173" i="2"/>
  <c r="U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G2172" i="2"/>
  <c r="AF2172" i="2"/>
  <c r="Y2172" i="2"/>
  <c r="AA2172" i="2" s="1"/>
  <c r="AE2172" i="2" s="1"/>
  <c r="AD2172" i="2" s="1"/>
  <c r="X2172" i="2"/>
  <c r="W2172" i="2"/>
  <c r="V2172" i="2"/>
  <c r="U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G2171" i="2"/>
  <c r="AF2171" i="2"/>
  <c r="Y2171" i="2"/>
  <c r="AA2171" i="2" s="1"/>
  <c r="AE2171" i="2" s="1"/>
  <c r="AD2171" i="2" s="1"/>
  <c r="X2171" i="2"/>
  <c r="W2171" i="2"/>
  <c r="V2171" i="2"/>
  <c r="U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G2170" i="2"/>
  <c r="AF2170" i="2"/>
  <c r="Y2170" i="2"/>
  <c r="AA2170" i="2" s="1"/>
  <c r="X2170" i="2"/>
  <c r="W2170" i="2"/>
  <c r="V2170" i="2"/>
  <c r="U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G2169" i="2"/>
  <c r="AF2169" i="2"/>
  <c r="Y2169" i="2"/>
  <c r="AA2169" i="2" s="1"/>
  <c r="AE2169" i="2" s="1"/>
  <c r="AD2169" i="2" s="1"/>
  <c r="X2169" i="2"/>
  <c r="W2169" i="2"/>
  <c r="V2169" i="2"/>
  <c r="U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G2168" i="2"/>
  <c r="AF2168" i="2"/>
  <c r="Y2168" i="2"/>
  <c r="AA2168" i="2" s="1"/>
  <c r="AE2168" i="2" s="1"/>
  <c r="AD2168" i="2" s="1"/>
  <c r="X2168" i="2"/>
  <c r="W2168" i="2"/>
  <c r="V2168" i="2"/>
  <c r="U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G2167" i="2"/>
  <c r="AF2167" i="2"/>
  <c r="Y2167" i="2"/>
  <c r="AA2167" i="2" s="1"/>
  <c r="AE2167" i="2" s="1"/>
  <c r="AD2167" i="2" s="1"/>
  <c r="X2167" i="2"/>
  <c r="W2167" i="2"/>
  <c r="V2167" i="2"/>
  <c r="U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G2166" i="2"/>
  <c r="AF2166" i="2"/>
  <c r="Y2166" i="2"/>
  <c r="AA2166" i="2" s="1"/>
  <c r="AE2166" i="2" s="1"/>
  <c r="AD2166" i="2" s="1"/>
  <c r="AC2166" i="2" s="1"/>
  <c r="X2166" i="2"/>
  <c r="W2166" i="2"/>
  <c r="V2166" i="2"/>
  <c r="U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G2165" i="2"/>
  <c r="AF2165" i="2"/>
  <c r="Y2165" i="2"/>
  <c r="AA2165" i="2" s="1"/>
  <c r="AE2165" i="2" s="1"/>
  <c r="AD2165" i="2" s="1"/>
  <c r="X2165" i="2"/>
  <c r="W2165" i="2"/>
  <c r="V2165" i="2"/>
  <c r="U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G2164" i="2"/>
  <c r="AF2164" i="2"/>
  <c r="Y2164" i="2"/>
  <c r="AA2164" i="2" s="1"/>
  <c r="AE2164" i="2" s="1"/>
  <c r="AD2164" i="2" s="1"/>
  <c r="X2164" i="2"/>
  <c r="W2164" i="2"/>
  <c r="V2164" i="2"/>
  <c r="U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G2163" i="2"/>
  <c r="AF2163" i="2"/>
  <c r="Y2163" i="2"/>
  <c r="AA2163" i="2" s="1"/>
  <c r="AE2163" i="2" s="1"/>
  <c r="AD2163" i="2" s="1"/>
  <c r="X2163" i="2"/>
  <c r="W2163" i="2"/>
  <c r="V2163" i="2"/>
  <c r="U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G2162" i="2"/>
  <c r="AF2162" i="2"/>
  <c r="Y2162" i="2"/>
  <c r="AA2162" i="2" s="1"/>
  <c r="X2162" i="2"/>
  <c r="W2162" i="2"/>
  <c r="V2162" i="2"/>
  <c r="U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G2161" i="2"/>
  <c r="AF2161" i="2"/>
  <c r="Y2161" i="2"/>
  <c r="AA2161" i="2" s="1"/>
  <c r="AE2161" i="2" s="1"/>
  <c r="AD2161" i="2" s="1"/>
  <c r="X2161" i="2"/>
  <c r="W2161" i="2"/>
  <c r="V2161" i="2"/>
  <c r="U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G2160" i="2"/>
  <c r="AF2160" i="2"/>
  <c r="Y2160" i="2"/>
  <c r="AA2160" i="2" s="1"/>
  <c r="AE2160" i="2" s="1"/>
  <c r="AD2160" i="2" s="1"/>
  <c r="X2160" i="2"/>
  <c r="W2160" i="2"/>
  <c r="V2160" i="2"/>
  <c r="U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G2159" i="2"/>
  <c r="AF2159" i="2"/>
  <c r="Y2159" i="2"/>
  <c r="AA2159" i="2" s="1"/>
  <c r="AE2159" i="2" s="1"/>
  <c r="AD2159" i="2" s="1"/>
  <c r="X2159" i="2"/>
  <c r="W2159" i="2"/>
  <c r="V2159" i="2"/>
  <c r="U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G2158" i="2"/>
  <c r="AF2158" i="2"/>
  <c r="Y2158" i="2"/>
  <c r="AA2158" i="2" s="1"/>
  <c r="X2158" i="2"/>
  <c r="W2158" i="2"/>
  <c r="V2158" i="2"/>
  <c r="U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G2157" i="2"/>
  <c r="AF2157" i="2"/>
  <c r="Y2157" i="2"/>
  <c r="AA2157" i="2" s="1"/>
  <c r="AE2157" i="2" s="1"/>
  <c r="AD2157" i="2" s="1"/>
  <c r="X2157" i="2"/>
  <c r="W2157" i="2"/>
  <c r="V2157" i="2"/>
  <c r="U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G2156" i="2"/>
  <c r="AF2156" i="2"/>
  <c r="Y2156" i="2"/>
  <c r="AA2156" i="2" s="1"/>
  <c r="AE2156" i="2" s="1"/>
  <c r="AD2156" i="2" s="1"/>
  <c r="X2156" i="2"/>
  <c r="W2156" i="2"/>
  <c r="V2156" i="2"/>
  <c r="U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G2155" i="2"/>
  <c r="AF2155" i="2"/>
  <c r="Y2155" i="2"/>
  <c r="AA2155" i="2" s="1"/>
  <c r="AE2155" i="2" s="1"/>
  <c r="AD2155" i="2" s="1"/>
  <c r="X2155" i="2"/>
  <c r="W2155" i="2"/>
  <c r="V2155" i="2"/>
  <c r="U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G2154" i="2"/>
  <c r="AF2154" i="2"/>
  <c r="Y2154" i="2"/>
  <c r="AA2154" i="2" s="1"/>
  <c r="X2154" i="2"/>
  <c r="W2154" i="2"/>
  <c r="V2154" i="2"/>
  <c r="U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G2153" i="2"/>
  <c r="AF2153" i="2"/>
  <c r="Y2153" i="2"/>
  <c r="AA2153" i="2" s="1"/>
  <c r="AE2153" i="2" s="1"/>
  <c r="AD2153" i="2" s="1"/>
  <c r="X2153" i="2"/>
  <c r="W2153" i="2"/>
  <c r="V2153" i="2"/>
  <c r="U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G2152" i="2"/>
  <c r="AF2152" i="2"/>
  <c r="Y2152" i="2"/>
  <c r="AA2152" i="2" s="1"/>
  <c r="AE2152" i="2" s="1"/>
  <c r="AD2152" i="2" s="1"/>
  <c r="X2152" i="2"/>
  <c r="W2152" i="2"/>
  <c r="V2152" i="2"/>
  <c r="U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G2151" i="2"/>
  <c r="AF2151" i="2"/>
  <c r="Y2151" i="2"/>
  <c r="AA2151" i="2" s="1"/>
  <c r="AE2151" i="2" s="1"/>
  <c r="AD2151" i="2" s="1"/>
  <c r="X2151" i="2"/>
  <c r="W2151" i="2"/>
  <c r="V2151" i="2"/>
  <c r="U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G2150" i="2"/>
  <c r="AF2150" i="2"/>
  <c r="Y2150" i="2"/>
  <c r="AA2150" i="2" s="1"/>
  <c r="X2150" i="2"/>
  <c r="W2150" i="2"/>
  <c r="V2150" i="2"/>
  <c r="U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G2149" i="2"/>
  <c r="AF2149" i="2"/>
  <c r="Y2149" i="2"/>
  <c r="AA2149" i="2" s="1"/>
  <c r="AE2149" i="2" s="1"/>
  <c r="AD2149" i="2" s="1"/>
  <c r="X2149" i="2"/>
  <c r="W2149" i="2"/>
  <c r="V2149" i="2"/>
  <c r="U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G2148" i="2"/>
  <c r="AF2148" i="2"/>
  <c r="Y2148" i="2"/>
  <c r="AA2148" i="2" s="1"/>
  <c r="AE2148" i="2" s="1"/>
  <c r="AD2148" i="2" s="1"/>
  <c r="X2148" i="2"/>
  <c r="W2148" i="2"/>
  <c r="V2148" i="2"/>
  <c r="U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G2147" i="2"/>
  <c r="AF2147" i="2"/>
  <c r="Y2147" i="2"/>
  <c r="AA2147" i="2" s="1"/>
  <c r="AE2147" i="2" s="1"/>
  <c r="AD2147" i="2" s="1"/>
  <c r="X2147" i="2"/>
  <c r="W2147" i="2"/>
  <c r="V2147" i="2"/>
  <c r="U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G2146" i="2"/>
  <c r="AF2146" i="2"/>
  <c r="Y2146" i="2"/>
  <c r="AA2146" i="2" s="1"/>
  <c r="X2146" i="2"/>
  <c r="W2146" i="2"/>
  <c r="V2146" i="2"/>
  <c r="U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G2145" i="2"/>
  <c r="AF2145" i="2"/>
  <c r="Y2145" i="2"/>
  <c r="AA2145" i="2" s="1"/>
  <c r="AE2145" i="2" s="1"/>
  <c r="AD2145" i="2" s="1"/>
  <c r="X2145" i="2"/>
  <c r="W2145" i="2"/>
  <c r="V2145" i="2"/>
  <c r="U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G2144" i="2"/>
  <c r="AF2144" i="2"/>
  <c r="Y2144" i="2"/>
  <c r="AA2144" i="2" s="1"/>
  <c r="AE2144" i="2" s="1"/>
  <c r="AD2144" i="2" s="1"/>
  <c r="X2144" i="2"/>
  <c r="W2144" i="2"/>
  <c r="V2144" i="2"/>
  <c r="U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G2143" i="2"/>
  <c r="AF2143" i="2"/>
  <c r="Y2143" i="2"/>
  <c r="AA2143" i="2" s="1"/>
  <c r="AE2143" i="2" s="1"/>
  <c r="AD2143" i="2" s="1"/>
  <c r="X2143" i="2"/>
  <c r="W2143" i="2"/>
  <c r="V2143" i="2"/>
  <c r="U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G2142" i="2"/>
  <c r="AF2142" i="2"/>
  <c r="Y2142" i="2"/>
  <c r="AA2142" i="2" s="1"/>
  <c r="X2142" i="2"/>
  <c r="W2142" i="2"/>
  <c r="V2142" i="2"/>
  <c r="U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G2141" i="2"/>
  <c r="AF2141" i="2"/>
  <c r="Y2141" i="2"/>
  <c r="AA2141" i="2" s="1"/>
  <c r="AE2141" i="2" s="1"/>
  <c r="AD2141" i="2" s="1"/>
  <c r="X2141" i="2"/>
  <c r="W2141" i="2"/>
  <c r="V2141" i="2"/>
  <c r="U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G2140" i="2"/>
  <c r="AF2140" i="2"/>
  <c r="Y2140" i="2"/>
  <c r="AA2140" i="2" s="1"/>
  <c r="AE2140" i="2" s="1"/>
  <c r="AD2140" i="2" s="1"/>
  <c r="X2140" i="2"/>
  <c r="W2140" i="2"/>
  <c r="V2140" i="2"/>
  <c r="U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G2139" i="2"/>
  <c r="AF2139" i="2"/>
  <c r="Y2139" i="2"/>
  <c r="AA2139" i="2" s="1"/>
  <c r="AE2139" i="2" s="1"/>
  <c r="AD2139" i="2" s="1"/>
  <c r="X2139" i="2"/>
  <c r="W2139" i="2"/>
  <c r="V2139" i="2"/>
  <c r="U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G2138" i="2"/>
  <c r="AF2138" i="2"/>
  <c r="Y2138" i="2"/>
  <c r="AA2138" i="2" s="1"/>
  <c r="X2138" i="2"/>
  <c r="W2138" i="2"/>
  <c r="V2138" i="2"/>
  <c r="U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G2137" i="2"/>
  <c r="AF2137" i="2"/>
  <c r="Y2137" i="2"/>
  <c r="AA2137" i="2" s="1"/>
  <c r="AE2137" i="2" s="1"/>
  <c r="AD2137" i="2" s="1"/>
  <c r="X2137" i="2"/>
  <c r="W2137" i="2"/>
  <c r="V2137" i="2"/>
  <c r="U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G2136" i="2"/>
  <c r="AF2136" i="2"/>
  <c r="Y2136" i="2"/>
  <c r="AA2136" i="2" s="1"/>
  <c r="AE2136" i="2" s="1"/>
  <c r="AD2136" i="2" s="1"/>
  <c r="X2136" i="2"/>
  <c r="W2136" i="2"/>
  <c r="V2136" i="2"/>
  <c r="U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G2135" i="2"/>
  <c r="AF2135" i="2"/>
  <c r="Y2135" i="2"/>
  <c r="AA2135" i="2" s="1"/>
  <c r="AE2135" i="2" s="1"/>
  <c r="AD2135" i="2" s="1"/>
  <c r="X2135" i="2"/>
  <c r="W2135" i="2"/>
  <c r="V2135" i="2"/>
  <c r="U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G2134" i="2"/>
  <c r="AF2134" i="2"/>
  <c r="Y2134" i="2"/>
  <c r="AA2134" i="2" s="1"/>
  <c r="X2134" i="2"/>
  <c r="W2134" i="2"/>
  <c r="V2134" i="2"/>
  <c r="U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G2133" i="2"/>
  <c r="AF2133" i="2"/>
  <c r="Y2133" i="2"/>
  <c r="AA2133" i="2" s="1"/>
  <c r="AE2133" i="2" s="1"/>
  <c r="AD2133" i="2" s="1"/>
  <c r="X2133" i="2"/>
  <c r="W2133" i="2"/>
  <c r="V2133" i="2"/>
  <c r="U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G2132" i="2"/>
  <c r="AF2132" i="2"/>
  <c r="Y2132" i="2"/>
  <c r="AA2132" i="2" s="1"/>
  <c r="AE2132" i="2" s="1"/>
  <c r="AD2132" i="2" s="1"/>
  <c r="X2132" i="2"/>
  <c r="W2132" i="2"/>
  <c r="V2132" i="2"/>
  <c r="U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G2131" i="2"/>
  <c r="AF2131" i="2"/>
  <c r="Y2131" i="2"/>
  <c r="AA2131" i="2" s="1"/>
  <c r="AE2131" i="2" s="1"/>
  <c r="AD2131" i="2" s="1"/>
  <c r="X2131" i="2"/>
  <c r="W2131" i="2"/>
  <c r="V2131" i="2"/>
  <c r="U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G2130" i="2"/>
  <c r="AF2130" i="2"/>
  <c r="Y2130" i="2"/>
  <c r="AA2130" i="2" s="1"/>
  <c r="X2130" i="2"/>
  <c r="W2130" i="2"/>
  <c r="V2130" i="2"/>
  <c r="U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G2129" i="2"/>
  <c r="AF2129" i="2"/>
  <c r="Y2129" i="2"/>
  <c r="AA2129" i="2" s="1"/>
  <c r="AE2129" i="2" s="1"/>
  <c r="AD2129" i="2" s="1"/>
  <c r="X2129" i="2"/>
  <c r="W2129" i="2"/>
  <c r="V2129" i="2"/>
  <c r="U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G2128" i="2"/>
  <c r="AF2128" i="2"/>
  <c r="Y2128" i="2"/>
  <c r="AA2128" i="2" s="1"/>
  <c r="AE2128" i="2" s="1"/>
  <c r="AD2128" i="2" s="1"/>
  <c r="X2128" i="2"/>
  <c r="W2128" i="2"/>
  <c r="V2128" i="2"/>
  <c r="U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G2127" i="2"/>
  <c r="AF2127" i="2"/>
  <c r="Y2127" i="2"/>
  <c r="AA2127" i="2" s="1"/>
  <c r="AE2127" i="2" s="1"/>
  <c r="AD2127" i="2" s="1"/>
  <c r="X2127" i="2"/>
  <c r="W2127" i="2"/>
  <c r="V2127" i="2"/>
  <c r="U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G2126" i="2"/>
  <c r="AF2126" i="2"/>
  <c r="Y2126" i="2"/>
  <c r="AA2126" i="2" s="1"/>
  <c r="X2126" i="2"/>
  <c r="W2126" i="2"/>
  <c r="V2126" i="2"/>
  <c r="U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G2125" i="2"/>
  <c r="AF2125" i="2"/>
  <c r="Y2125" i="2"/>
  <c r="AA2125" i="2" s="1"/>
  <c r="AE2125" i="2" s="1"/>
  <c r="AD2125" i="2" s="1"/>
  <c r="X2125" i="2"/>
  <c r="W2125" i="2"/>
  <c r="V2125" i="2"/>
  <c r="U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G2124" i="2"/>
  <c r="AF2124" i="2"/>
  <c r="Y2124" i="2"/>
  <c r="AA2124" i="2" s="1"/>
  <c r="AE2124" i="2" s="1"/>
  <c r="AD2124" i="2" s="1"/>
  <c r="X2124" i="2"/>
  <c r="W2124" i="2"/>
  <c r="V2124" i="2"/>
  <c r="U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G2123" i="2"/>
  <c r="AF2123" i="2"/>
  <c r="Y2123" i="2"/>
  <c r="AA2123" i="2" s="1"/>
  <c r="AE2123" i="2" s="1"/>
  <c r="AD2123" i="2" s="1"/>
  <c r="X2123" i="2"/>
  <c r="W2123" i="2"/>
  <c r="V2123" i="2"/>
  <c r="U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G2122" i="2"/>
  <c r="AF2122" i="2"/>
  <c r="Y2122" i="2"/>
  <c r="AA2122" i="2" s="1"/>
  <c r="X2122" i="2"/>
  <c r="W2122" i="2"/>
  <c r="V2122" i="2"/>
  <c r="U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G2121" i="2"/>
  <c r="AF2121" i="2"/>
  <c r="Y2121" i="2"/>
  <c r="AA2121" i="2" s="1"/>
  <c r="AE2121" i="2" s="1"/>
  <c r="AD2121" i="2" s="1"/>
  <c r="X2121" i="2"/>
  <c r="W2121" i="2"/>
  <c r="V2121" i="2"/>
  <c r="U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G2120" i="2"/>
  <c r="AF2120" i="2"/>
  <c r="Y2120" i="2"/>
  <c r="AA2120" i="2" s="1"/>
  <c r="AE2120" i="2" s="1"/>
  <c r="AD2120" i="2" s="1"/>
  <c r="X2120" i="2"/>
  <c r="W2120" i="2"/>
  <c r="V2120" i="2"/>
  <c r="U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G2119" i="2"/>
  <c r="AF2119" i="2"/>
  <c r="Y2119" i="2"/>
  <c r="AA2119" i="2" s="1"/>
  <c r="AE2119" i="2" s="1"/>
  <c r="AD2119" i="2" s="1"/>
  <c r="X2119" i="2"/>
  <c r="W2119" i="2"/>
  <c r="V2119" i="2"/>
  <c r="U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G2118" i="2"/>
  <c r="AF2118" i="2"/>
  <c r="Y2118" i="2"/>
  <c r="AA2118" i="2" s="1"/>
  <c r="X2118" i="2"/>
  <c r="W2118" i="2"/>
  <c r="V2118" i="2"/>
  <c r="U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G2117" i="2"/>
  <c r="AF2117" i="2"/>
  <c r="Y2117" i="2"/>
  <c r="AA2117" i="2" s="1"/>
  <c r="AE2117" i="2" s="1"/>
  <c r="AD2117" i="2" s="1"/>
  <c r="X2117" i="2"/>
  <c r="W2117" i="2"/>
  <c r="V2117" i="2"/>
  <c r="U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G2116" i="2"/>
  <c r="AF2116" i="2"/>
  <c r="Y2116" i="2"/>
  <c r="AA2116" i="2" s="1"/>
  <c r="AE2116" i="2" s="1"/>
  <c r="AD2116" i="2" s="1"/>
  <c r="X2116" i="2"/>
  <c r="W2116" i="2"/>
  <c r="V2116" i="2"/>
  <c r="U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G2115" i="2"/>
  <c r="AF2115" i="2"/>
  <c r="Y2115" i="2"/>
  <c r="AA2115" i="2" s="1"/>
  <c r="AE2115" i="2" s="1"/>
  <c r="AD2115" i="2" s="1"/>
  <c r="X2115" i="2"/>
  <c r="W2115" i="2"/>
  <c r="V2115" i="2"/>
  <c r="U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G2114" i="2"/>
  <c r="AF2114" i="2"/>
  <c r="Y2114" i="2"/>
  <c r="AA2114" i="2" s="1"/>
  <c r="X2114" i="2"/>
  <c r="W2114" i="2"/>
  <c r="V2114" i="2"/>
  <c r="U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G2113" i="2"/>
  <c r="AF2113" i="2"/>
  <c r="Y2113" i="2"/>
  <c r="AA2113" i="2" s="1"/>
  <c r="AE2113" i="2" s="1"/>
  <c r="AD2113" i="2" s="1"/>
  <c r="X2113" i="2"/>
  <c r="W2113" i="2"/>
  <c r="V2113" i="2"/>
  <c r="U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G2112" i="2"/>
  <c r="AF2112" i="2"/>
  <c r="Y2112" i="2"/>
  <c r="AA2112" i="2" s="1"/>
  <c r="AE2112" i="2" s="1"/>
  <c r="AD2112" i="2" s="1"/>
  <c r="X2112" i="2"/>
  <c r="W2112" i="2"/>
  <c r="V2112" i="2"/>
  <c r="U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G2111" i="2"/>
  <c r="AF2111" i="2"/>
  <c r="Y2111" i="2"/>
  <c r="AA2111" i="2" s="1"/>
  <c r="AE2111" i="2" s="1"/>
  <c r="AD2111" i="2" s="1"/>
  <c r="X2111" i="2"/>
  <c r="W2111" i="2"/>
  <c r="V2111" i="2"/>
  <c r="U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G2110" i="2"/>
  <c r="AF2110" i="2"/>
  <c r="Y2110" i="2"/>
  <c r="AA2110" i="2" s="1"/>
  <c r="AE2110" i="2" s="1"/>
  <c r="AD2110" i="2" s="1"/>
  <c r="X2110" i="2"/>
  <c r="W2110" i="2"/>
  <c r="V2110" i="2"/>
  <c r="U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G2109" i="2"/>
  <c r="AF2109" i="2"/>
  <c r="Y2109" i="2"/>
  <c r="AA2109" i="2" s="1"/>
  <c r="AE2109" i="2" s="1"/>
  <c r="AD2109" i="2" s="1"/>
  <c r="X2109" i="2"/>
  <c r="W2109" i="2"/>
  <c r="V2109" i="2"/>
  <c r="U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G2108" i="2"/>
  <c r="AF2108" i="2"/>
  <c r="Y2108" i="2"/>
  <c r="AA2108" i="2" s="1"/>
  <c r="AE2108" i="2" s="1"/>
  <c r="AD2108" i="2" s="1"/>
  <c r="X2108" i="2"/>
  <c r="W2108" i="2"/>
  <c r="V2108" i="2"/>
  <c r="U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G2107" i="2"/>
  <c r="AF2107" i="2"/>
  <c r="Y2107" i="2"/>
  <c r="AA2107" i="2" s="1"/>
  <c r="AE2107" i="2" s="1"/>
  <c r="AD2107" i="2" s="1"/>
  <c r="X2107" i="2"/>
  <c r="W2107" i="2"/>
  <c r="V2107" i="2"/>
  <c r="U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G2106" i="2"/>
  <c r="AF2106" i="2"/>
  <c r="Y2106" i="2"/>
  <c r="AA2106" i="2" s="1"/>
  <c r="X2106" i="2"/>
  <c r="W2106" i="2"/>
  <c r="V2106" i="2"/>
  <c r="U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G2105" i="2"/>
  <c r="AF2105" i="2"/>
  <c r="Y2105" i="2"/>
  <c r="AA2105" i="2" s="1"/>
  <c r="AE2105" i="2" s="1"/>
  <c r="AD2105" i="2" s="1"/>
  <c r="X2105" i="2"/>
  <c r="W2105" i="2"/>
  <c r="V2105" i="2"/>
  <c r="U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G2104" i="2"/>
  <c r="AF2104" i="2"/>
  <c r="Y2104" i="2"/>
  <c r="AA2104" i="2" s="1"/>
  <c r="AE2104" i="2" s="1"/>
  <c r="AD2104" i="2" s="1"/>
  <c r="X2104" i="2"/>
  <c r="W2104" i="2"/>
  <c r="V2104" i="2"/>
  <c r="U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G2103" i="2"/>
  <c r="AF2103" i="2"/>
  <c r="Y2103" i="2"/>
  <c r="AA2103" i="2" s="1"/>
  <c r="AE2103" i="2" s="1"/>
  <c r="AD2103" i="2" s="1"/>
  <c r="X2103" i="2"/>
  <c r="W2103" i="2"/>
  <c r="V2103" i="2"/>
  <c r="U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G2102" i="2"/>
  <c r="AF2102" i="2"/>
  <c r="Y2102" i="2"/>
  <c r="AA2102" i="2" s="1"/>
  <c r="AE2102" i="2" s="1"/>
  <c r="AD2102" i="2" s="1"/>
  <c r="AC2102" i="2" s="1"/>
  <c r="X2102" i="2"/>
  <c r="W2102" i="2"/>
  <c r="V2102" i="2"/>
  <c r="U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G2101" i="2"/>
  <c r="AF2101" i="2"/>
  <c r="Y2101" i="2"/>
  <c r="AA2101" i="2" s="1"/>
  <c r="AE2101" i="2" s="1"/>
  <c r="AD2101" i="2" s="1"/>
  <c r="X2101" i="2"/>
  <c r="W2101" i="2"/>
  <c r="V2101" i="2"/>
  <c r="U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G2100" i="2"/>
  <c r="AF2100" i="2"/>
  <c r="Y2100" i="2"/>
  <c r="AA2100" i="2" s="1"/>
  <c r="AE2100" i="2" s="1"/>
  <c r="AD2100" i="2" s="1"/>
  <c r="X2100" i="2"/>
  <c r="W2100" i="2"/>
  <c r="V2100" i="2"/>
  <c r="U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G2099" i="2"/>
  <c r="AF2099" i="2"/>
  <c r="Y2099" i="2"/>
  <c r="AA2099" i="2" s="1"/>
  <c r="AE2099" i="2" s="1"/>
  <c r="AD2099" i="2" s="1"/>
  <c r="X2099" i="2"/>
  <c r="W2099" i="2"/>
  <c r="V2099" i="2"/>
  <c r="U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G2098" i="2"/>
  <c r="AF2098" i="2"/>
  <c r="Y2098" i="2"/>
  <c r="AA2098" i="2" s="1"/>
  <c r="X2098" i="2"/>
  <c r="W2098" i="2"/>
  <c r="V2098" i="2"/>
  <c r="U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G2097" i="2"/>
  <c r="AF2097" i="2"/>
  <c r="Y2097" i="2"/>
  <c r="AA2097" i="2" s="1"/>
  <c r="AE2097" i="2" s="1"/>
  <c r="AD2097" i="2" s="1"/>
  <c r="X2097" i="2"/>
  <c r="W2097" i="2"/>
  <c r="V2097" i="2"/>
  <c r="U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G2096" i="2"/>
  <c r="AF2096" i="2"/>
  <c r="Y2096" i="2"/>
  <c r="AA2096" i="2" s="1"/>
  <c r="AE2096" i="2" s="1"/>
  <c r="AD2096" i="2" s="1"/>
  <c r="X2096" i="2"/>
  <c r="W2096" i="2"/>
  <c r="V2096" i="2"/>
  <c r="U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G2095" i="2"/>
  <c r="AF2095" i="2"/>
  <c r="Y2095" i="2"/>
  <c r="AA2095" i="2" s="1"/>
  <c r="AE2095" i="2" s="1"/>
  <c r="AD2095" i="2" s="1"/>
  <c r="X2095" i="2"/>
  <c r="W2095" i="2"/>
  <c r="V2095" i="2"/>
  <c r="U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G2094" i="2"/>
  <c r="AF2094" i="2"/>
  <c r="Y2094" i="2"/>
  <c r="AA2094" i="2" s="1"/>
  <c r="X2094" i="2"/>
  <c r="W2094" i="2"/>
  <c r="V2094" i="2"/>
  <c r="U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G2093" i="2"/>
  <c r="AF2093" i="2"/>
  <c r="Y2093" i="2"/>
  <c r="AA2093" i="2" s="1"/>
  <c r="AE2093" i="2" s="1"/>
  <c r="AD2093" i="2" s="1"/>
  <c r="X2093" i="2"/>
  <c r="W2093" i="2"/>
  <c r="V2093" i="2"/>
  <c r="U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G2092" i="2"/>
  <c r="AF2092" i="2"/>
  <c r="Y2092" i="2"/>
  <c r="AA2092" i="2" s="1"/>
  <c r="AE2092" i="2" s="1"/>
  <c r="AD2092" i="2" s="1"/>
  <c r="X2092" i="2"/>
  <c r="W2092" i="2"/>
  <c r="V2092" i="2"/>
  <c r="U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G2091" i="2"/>
  <c r="AF2091" i="2"/>
  <c r="Y2091" i="2"/>
  <c r="AA2091" i="2" s="1"/>
  <c r="AE2091" i="2" s="1"/>
  <c r="AD2091" i="2" s="1"/>
  <c r="X2091" i="2"/>
  <c r="W2091" i="2"/>
  <c r="V2091" i="2"/>
  <c r="U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G2090" i="2"/>
  <c r="AF2090" i="2"/>
  <c r="Y2090" i="2"/>
  <c r="AA2090" i="2" s="1"/>
  <c r="X2090" i="2"/>
  <c r="W2090" i="2"/>
  <c r="V2090" i="2"/>
  <c r="U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G2089" i="2"/>
  <c r="AF2089" i="2"/>
  <c r="Y2089" i="2"/>
  <c r="AA2089" i="2" s="1"/>
  <c r="AE2089" i="2" s="1"/>
  <c r="AD2089" i="2" s="1"/>
  <c r="X2089" i="2"/>
  <c r="W2089" i="2"/>
  <c r="V2089" i="2"/>
  <c r="U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G2088" i="2"/>
  <c r="AF2088" i="2"/>
  <c r="Y2088" i="2"/>
  <c r="AA2088" i="2" s="1"/>
  <c r="AE2088" i="2" s="1"/>
  <c r="AD2088" i="2" s="1"/>
  <c r="X2088" i="2"/>
  <c r="W2088" i="2"/>
  <c r="V2088" i="2"/>
  <c r="U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G2087" i="2"/>
  <c r="AF2087" i="2"/>
  <c r="Y2087" i="2"/>
  <c r="AA2087" i="2" s="1"/>
  <c r="AE2087" i="2" s="1"/>
  <c r="AD2087" i="2" s="1"/>
  <c r="X2087" i="2"/>
  <c r="W2087" i="2"/>
  <c r="V2087" i="2"/>
  <c r="U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G2086" i="2"/>
  <c r="AF2086" i="2"/>
  <c r="Y2086" i="2"/>
  <c r="AA2086" i="2" s="1"/>
  <c r="X2086" i="2"/>
  <c r="W2086" i="2"/>
  <c r="V2086" i="2"/>
  <c r="U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G2085" i="2"/>
  <c r="AF2085" i="2"/>
  <c r="Y2085" i="2"/>
  <c r="AA2085" i="2" s="1"/>
  <c r="AE2085" i="2" s="1"/>
  <c r="AD2085" i="2" s="1"/>
  <c r="X2085" i="2"/>
  <c r="W2085" i="2"/>
  <c r="V2085" i="2"/>
  <c r="U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G2084" i="2"/>
  <c r="AF2084" i="2"/>
  <c r="Y2084" i="2"/>
  <c r="AA2084" i="2" s="1"/>
  <c r="AE2084" i="2" s="1"/>
  <c r="AD2084" i="2" s="1"/>
  <c r="X2084" i="2"/>
  <c r="W2084" i="2"/>
  <c r="V2084" i="2"/>
  <c r="U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G2083" i="2"/>
  <c r="AF2083" i="2"/>
  <c r="Y2083" i="2"/>
  <c r="AA2083" i="2" s="1"/>
  <c r="AE2083" i="2" s="1"/>
  <c r="AD2083" i="2" s="1"/>
  <c r="X2083" i="2"/>
  <c r="W2083" i="2"/>
  <c r="V2083" i="2"/>
  <c r="U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G2082" i="2"/>
  <c r="AF2082" i="2"/>
  <c r="Y2082" i="2"/>
  <c r="AA2082" i="2" s="1"/>
  <c r="X2082" i="2"/>
  <c r="W2082" i="2"/>
  <c r="V2082" i="2"/>
  <c r="U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G2081" i="2"/>
  <c r="AF2081" i="2"/>
  <c r="Y2081" i="2"/>
  <c r="AA2081" i="2" s="1"/>
  <c r="AE2081" i="2" s="1"/>
  <c r="AD2081" i="2" s="1"/>
  <c r="X2081" i="2"/>
  <c r="W2081" i="2"/>
  <c r="V2081" i="2"/>
  <c r="U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G2080" i="2"/>
  <c r="AF2080" i="2"/>
  <c r="Y2080" i="2"/>
  <c r="AA2080" i="2" s="1"/>
  <c r="AE2080" i="2" s="1"/>
  <c r="AD2080" i="2" s="1"/>
  <c r="X2080" i="2"/>
  <c r="W2080" i="2"/>
  <c r="V2080" i="2"/>
  <c r="U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G2079" i="2"/>
  <c r="AF2079" i="2"/>
  <c r="Y2079" i="2"/>
  <c r="AA2079" i="2" s="1"/>
  <c r="AE2079" i="2" s="1"/>
  <c r="AD2079" i="2" s="1"/>
  <c r="X2079" i="2"/>
  <c r="W2079" i="2"/>
  <c r="V2079" i="2"/>
  <c r="U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G2078" i="2"/>
  <c r="AF2078" i="2"/>
  <c r="Y2078" i="2"/>
  <c r="AA2078" i="2" s="1"/>
  <c r="X2078" i="2"/>
  <c r="W2078" i="2"/>
  <c r="V2078" i="2"/>
  <c r="U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G2077" i="2"/>
  <c r="AF2077" i="2"/>
  <c r="Y2077" i="2"/>
  <c r="AA2077" i="2" s="1"/>
  <c r="AE2077" i="2" s="1"/>
  <c r="AD2077" i="2" s="1"/>
  <c r="X2077" i="2"/>
  <c r="W2077" i="2"/>
  <c r="V2077" i="2"/>
  <c r="U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G2076" i="2"/>
  <c r="AF2076" i="2"/>
  <c r="Y2076" i="2"/>
  <c r="AA2076" i="2" s="1"/>
  <c r="AE2076" i="2" s="1"/>
  <c r="AD2076" i="2" s="1"/>
  <c r="X2076" i="2"/>
  <c r="W2076" i="2"/>
  <c r="V2076" i="2"/>
  <c r="U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G2075" i="2"/>
  <c r="AF2075" i="2"/>
  <c r="Y2075" i="2"/>
  <c r="AA2075" i="2" s="1"/>
  <c r="AE2075" i="2" s="1"/>
  <c r="AD2075" i="2" s="1"/>
  <c r="X2075" i="2"/>
  <c r="W2075" i="2"/>
  <c r="V2075" i="2"/>
  <c r="U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G2074" i="2"/>
  <c r="AF2074" i="2"/>
  <c r="Y2074" i="2"/>
  <c r="AA2074" i="2" s="1"/>
  <c r="X2074" i="2"/>
  <c r="W2074" i="2"/>
  <c r="V2074" i="2"/>
  <c r="U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G2073" i="2"/>
  <c r="AF2073" i="2"/>
  <c r="Y2073" i="2"/>
  <c r="AA2073" i="2" s="1"/>
  <c r="AE2073" i="2" s="1"/>
  <c r="AD2073" i="2" s="1"/>
  <c r="X2073" i="2"/>
  <c r="W2073" i="2"/>
  <c r="V2073" i="2"/>
  <c r="U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G2072" i="2"/>
  <c r="AF2072" i="2"/>
  <c r="Y2072" i="2"/>
  <c r="AA2072" i="2" s="1"/>
  <c r="AE2072" i="2" s="1"/>
  <c r="AD2072" i="2" s="1"/>
  <c r="X2072" i="2"/>
  <c r="W2072" i="2"/>
  <c r="V2072" i="2"/>
  <c r="U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G2071" i="2"/>
  <c r="AF2071" i="2"/>
  <c r="Y2071" i="2"/>
  <c r="AA2071" i="2" s="1"/>
  <c r="AE2071" i="2" s="1"/>
  <c r="AD2071" i="2" s="1"/>
  <c r="X2071" i="2"/>
  <c r="W2071" i="2"/>
  <c r="V2071" i="2"/>
  <c r="U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G2070" i="2"/>
  <c r="AF2070" i="2"/>
  <c r="Y2070" i="2"/>
  <c r="AA2070" i="2" s="1"/>
  <c r="X2070" i="2"/>
  <c r="W2070" i="2"/>
  <c r="V2070" i="2"/>
  <c r="U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G2069" i="2"/>
  <c r="AF2069" i="2"/>
  <c r="Y2069" i="2"/>
  <c r="AA2069" i="2" s="1"/>
  <c r="AE2069" i="2" s="1"/>
  <c r="AD2069" i="2" s="1"/>
  <c r="X2069" i="2"/>
  <c r="W2069" i="2"/>
  <c r="V2069" i="2"/>
  <c r="U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G2068" i="2"/>
  <c r="AF2068" i="2"/>
  <c r="Y2068" i="2"/>
  <c r="AA2068" i="2" s="1"/>
  <c r="AE2068" i="2" s="1"/>
  <c r="AD2068" i="2" s="1"/>
  <c r="X2068" i="2"/>
  <c r="W2068" i="2"/>
  <c r="V2068" i="2"/>
  <c r="U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G2067" i="2"/>
  <c r="AF2067" i="2"/>
  <c r="Y2067" i="2"/>
  <c r="AA2067" i="2" s="1"/>
  <c r="AE2067" i="2" s="1"/>
  <c r="AD2067" i="2" s="1"/>
  <c r="X2067" i="2"/>
  <c r="W2067" i="2"/>
  <c r="V2067" i="2"/>
  <c r="U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G2066" i="2"/>
  <c r="AF2066" i="2"/>
  <c r="Y2066" i="2"/>
  <c r="AA2066" i="2" s="1"/>
  <c r="X2066" i="2"/>
  <c r="W2066" i="2"/>
  <c r="V2066" i="2"/>
  <c r="U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G2065" i="2"/>
  <c r="AF2065" i="2"/>
  <c r="Y2065" i="2"/>
  <c r="AA2065" i="2" s="1"/>
  <c r="AE2065" i="2" s="1"/>
  <c r="AD2065" i="2" s="1"/>
  <c r="X2065" i="2"/>
  <c r="W2065" i="2"/>
  <c r="V2065" i="2"/>
  <c r="U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G2064" i="2"/>
  <c r="AF2064" i="2"/>
  <c r="Y2064" i="2"/>
  <c r="AA2064" i="2" s="1"/>
  <c r="AE2064" i="2" s="1"/>
  <c r="AD2064" i="2" s="1"/>
  <c r="X2064" i="2"/>
  <c r="W2064" i="2"/>
  <c r="V2064" i="2"/>
  <c r="U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G2063" i="2"/>
  <c r="AF2063" i="2"/>
  <c r="Y2063" i="2"/>
  <c r="AA2063" i="2" s="1"/>
  <c r="AE2063" i="2" s="1"/>
  <c r="AD2063" i="2" s="1"/>
  <c r="X2063" i="2"/>
  <c r="W2063" i="2"/>
  <c r="V2063" i="2"/>
  <c r="U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G2062" i="2"/>
  <c r="AF2062" i="2"/>
  <c r="Y2062" i="2"/>
  <c r="AA2062" i="2" s="1"/>
  <c r="X2062" i="2"/>
  <c r="W2062" i="2"/>
  <c r="V2062" i="2"/>
  <c r="U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G2061" i="2"/>
  <c r="AF2061" i="2"/>
  <c r="Y2061" i="2"/>
  <c r="AA2061" i="2" s="1"/>
  <c r="AE2061" i="2" s="1"/>
  <c r="AD2061" i="2" s="1"/>
  <c r="X2061" i="2"/>
  <c r="W2061" i="2"/>
  <c r="V2061" i="2"/>
  <c r="U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G2060" i="2"/>
  <c r="AF2060" i="2"/>
  <c r="Y2060" i="2"/>
  <c r="AA2060" i="2" s="1"/>
  <c r="AE2060" i="2" s="1"/>
  <c r="AD2060" i="2" s="1"/>
  <c r="X2060" i="2"/>
  <c r="W2060" i="2"/>
  <c r="V2060" i="2"/>
  <c r="U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G2059" i="2"/>
  <c r="AF2059" i="2"/>
  <c r="Y2059" i="2"/>
  <c r="AA2059" i="2" s="1"/>
  <c r="AE2059" i="2" s="1"/>
  <c r="AD2059" i="2" s="1"/>
  <c r="X2059" i="2"/>
  <c r="W2059" i="2"/>
  <c r="V2059" i="2"/>
  <c r="U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G2058" i="2"/>
  <c r="AF2058" i="2"/>
  <c r="Y2058" i="2"/>
  <c r="AA2058" i="2" s="1"/>
  <c r="X2058" i="2"/>
  <c r="W2058" i="2"/>
  <c r="V2058" i="2"/>
  <c r="U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G2057" i="2"/>
  <c r="AF2057" i="2"/>
  <c r="Y2057" i="2"/>
  <c r="AA2057" i="2" s="1"/>
  <c r="AE2057" i="2" s="1"/>
  <c r="AD2057" i="2" s="1"/>
  <c r="X2057" i="2"/>
  <c r="W2057" i="2"/>
  <c r="V2057" i="2"/>
  <c r="U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G2056" i="2"/>
  <c r="AF2056" i="2"/>
  <c r="Y2056" i="2"/>
  <c r="AA2056" i="2" s="1"/>
  <c r="AE2056" i="2" s="1"/>
  <c r="AD2056" i="2" s="1"/>
  <c r="X2056" i="2"/>
  <c r="W2056" i="2"/>
  <c r="V2056" i="2"/>
  <c r="U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G2055" i="2"/>
  <c r="AF2055" i="2"/>
  <c r="Y2055" i="2"/>
  <c r="AA2055" i="2" s="1"/>
  <c r="AE2055" i="2" s="1"/>
  <c r="AD2055" i="2" s="1"/>
  <c r="X2055" i="2"/>
  <c r="W2055" i="2"/>
  <c r="V2055" i="2"/>
  <c r="U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G2054" i="2"/>
  <c r="AF2054" i="2"/>
  <c r="Y2054" i="2"/>
  <c r="AA2054" i="2" s="1"/>
  <c r="X2054" i="2"/>
  <c r="W2054" i="2"/>
  <c r="V2054" i="2"/>
  <c r="U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G2053" i="2"/>
  <c r="AF2053" i="2"/>
  <c r="Y2053" i="2"/>
  <c r="AA2053" i="2" s="1"/>
  <c r="AE2053" i="2" s="1"/>
  <c r="AD2053" i="2" s="1"/>
  <c r="X2053" i="2"/>
  <c r="W2053" i="2"/>
  <c r="V2053" i="2"/>
  <c r="U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G2052" i="2"/>
  <c r="AF2052" i="2"/>
  <c r="Y2052" i="2"/>
  <c r="AA2052" i="2" s="1"/>
  <c r="AE2052" i="2" s="1"/>
  <c r="AD2052" i="2" s="1"/>
  <c r="X2052" i="2"/>
  <c r="W2052" i="2"/>
  <c r="V2052" i="2"/>
  <c r="U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G2051" i="2"/>
  <c r="AF2051" i="2"/>
  <c r="Y2051" i="2"/>
  <c r="AA2051" i="2" s="1"/>
  <c r="AE2051" i="2" s="1"/>
  <c r="AD2051" i="2" s="1"/>
  <c r="X2051" i="2"/>
  <c r="W2051" i="2"/>
  <c r="V2051" i="2"/>
  <c r="U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G2050" i="2"/>
  <c r="AF2050" i="2"/>
  <c r="Y2050" i="2"/>
  <c r="AA2050" i="2" s="1"/>
  <c r="X2050" i="2"/>
  <c r="W2050" i="2"/>
  <c r="V2050" i="2"/>
  <c r="U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G2049" i="2"/>
  <c r="AF2049" i="2"/>
  <c r="Y2049" i="2"/>
  <c r="AA2049" i="2" s="1"/>
  <c r="AE2049" i="2" s="1"/>
  <c r="AD2049" i="2" s="1"/>
  <c r="X2049" i="2"/>
  <c r="W2049" i="2"/>
  <c r="V2049" i="2"/>
  <c r="U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G2048" i="2"/>
  <c r="AF2048" i="2"/>
  <c r="Y2048" i="2"/>
  <c r="AA2048" i="2" s="1"/>
  <c r="AE2048" i="2" s="1"/>
  <c r="AD2048" i="2" s="1"/>
  <c r="X2048" i="2"/>
  <c r="W2048" i="2"/>
  <c r="V2048" i="2"/>
  <c r="U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G2047" i="2"/>
  <c r="AF2047" i="2"/>
  <c r="Y2047" i="2"/>
  <c r="AA2047" i="2" s="1"/>
  <c r="AE2047" i="2" s="1"/>
  <c r="AD2047" i="2" s="1"/>
  <c r="X2047" i="2"/>
  <c r="W2047" i="2"/>
  <c r="V2047" i="2"/>
  <c r="U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G2046" i="2"/>
  <c r="AF2046" i="2"/>
  <c r="Y2046" i="2"/>
  <c r="AA2046" i="2" s="1"/>
  <c r="AE2046" i="2" s="1"/>
  <c r="AD2046" i="2" s="1"/>
  <c r="AC2046" i="2" s="1"/>
  <c r="X2046" i="2"/>
  <c r="W2046" i="2"/>
  <c r="V2046" i="2"/>
  <c r="U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G2045" i="2"/>
  <c r="AF2045" i="2"/>
  <c r="Y2045" i="2"/>
  <c r="AA2045" i="2" s="1"/>
  <c r="AE2045" i="2" s="1"/>
  <c r="AD2045" i="2" s="1"/>
  <c r="X2045" i="2"/>
  <c r="W2045" i="2"/>
  <c r="V2045" i="2"/>
  <c r="U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G2044" i="2"/>
  <c r="AF2044" i="2"/>
  <c r="Y2044" i="2"/>
  <c r="AA2044" i="2" s="1"/>
  <c r="AE2044" i="2" s="1"/>
  <c r="AD2044" i="2" s="1"/>
  <c r="X2044" i="2"/>
  <c r="W2044" i="2"/>
  <c r="V2044" i="2"/>
  <c r="U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G2043" i="2"/>
  <c r="AF2043" i="2"/>
  <c r="Y2043" i="2"/>
  <c r="AA2043" i="2" s="1"/>
  <c r="AE2043" i="2" s="1"/>
  <c r="AD2043" i="2" s="1"/>
  <c r="X2043" i="2"/>
  <c r="W2043" i="2"/>
  <c r="V2043" i="2"/>
  <c r="U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G2042" i="2"/>
  <c r="AF2042" i="2"/>
  <c r="Y2042" i="2"/>
  <c r="AA2042" i="2" s="1"/>
  <c r="X2042" i="2"/>
  <c r="W2042" i="2"/>
  <c r="V2042" i="2"/>
  <c r="U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G2041" i="2"/>
  <c r="AF2041" i="2"/>
  <c r="Y2041" i="2"/>
  <c r="AA2041" i="2" s="1"/>
  <c r="AE2041" i="2" s="1"/>
  <c r="AD2041" i="2" s="1"/>
  <c r="X2041" i="2"/>
  <c r="W2041" i="2"/>
  <c r="V2041" i="2"/>
  <c r="U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G2040" i="2"/>
  <c r="AF2040" i="2"/>
  <c r="Y2040" i="2"/>
  <c r="AA2040" i="2" s="1"/>
  <c r="AE2040" i="2" s="1"/>
  <c r="AD2040" i="2" s="1"/>
  <c r="X2040" i="2"/>
  <c r="W2040" i="2"/>
  <c r="V2040" i="2"/>
  <c r="U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G2039" i="2"/>
  <c r="AF2039" i="2"/>
  <c r="Y2039" i="2"/>
  <c r="AA2039" i="2" s="1"/>
  <c r="AE2039" i="2" s="1"/>
  <c r="AD2039" i="2" s="1"/>
  <c r="X2039" i="2"/>
  <c r="W2039" i="2"/>
  <c r="V2039" i="2"/>
  <c r="U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G2038" i="2"/>
  <c r="AF2038" i="2"/>
  <c r="Y2038" i="2"/>
  <c r="AA2038" i="2" s="1"/>
  <c r="AE2038" i="2" s="1"/>
  <c r="AD2038" i="2" s="1"/>
  <c r="AC2038" i="2" s="1"/>
  <c r="X2038" i="2"/>
  <c r="W2038" i="2"/>
  <c r="V2038" i="2"/>
  <c r="U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G2037" i="2"/>
  <c r="AF2037" i="2"/>
  <c r="Y2037" i="2"/>
  <c r="AA2037" i="2" s="1"/>
  <c r="AE2037" i="2" s="1"/>
  <c r="AD2037" i="2" s="1"/>
  <c r="X2037" i="2"/>
  <c r="W2037" i="2"/>
  <c r="V2037" i="2"/>
  <c r="U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G2036" i="2"/>
  <c r="AF2036" i="2"/>
  <c r="Y2036" i="2"/>
  <c r="AA2036" i="2" s="1"/>
  <c r="AE2036" i="2" s="1"/>
  <c r="AD2036" i="2" s="1"/>
  <c r="X2036" i="2"/>
  <c r="W2036" i="2"/>
  <c r="V2036" i="2"/>
  <c r="U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G2035" i="2"/>
  <c r="AF2035" i="2"/>
  <c r="Y2035" i="2"/>
  <c r="AA2035" i="2" s="1"/>
  <c r="AE2035" i="2" s="1"/>
  <c r="AD2035" i="2" s="1"/>
  <c r="X2035" i="2"/>
  <c r="W2035" i="2"/>
  <c r="V2035" i="2"/>
  <c r="U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G2034" i="2"/>
  <c r="AF2034" i="2"/>
  <c r="Y2034" i="2"/>
  <c r="AA2034" i="2" s="1"/>
  <c r="X2034" i="2"/>
  <c r="W2034" i="2"/>
  <c r="V2034" i="2"/>
  <c r="U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G2033" i="2"/>
  <c r="AF2033" i="2"/>
  <c r="Y2033" i="2"/>
  <c r="AA2033" i="2" s="1"/>
  <c r="AE2033" i="2" s="1"/>
  <c r="AD2033" i="2" s="1"/>
  <c r="X2033" i="2"/>
  <c r="W2033" i="2"/>
  <c r="V2033" i="2"/>
  <c r="U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G2032" i="2"/>
  <c r="AF2032" i="2"/>
  <c r="Y2032" i="2"/>
  <c r="AA2032" i="2" s="1"/>
  <c r="AE2032" i="2" s="1"/>
  <c r="AD2032" i="2" s="1"/>
  <c r="X2032" i="2"/>
  <c r="W2032" i="2"/>
  <c r="V2032" i="2"/>
  <c r="U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G2031" i="2"/>
  <c r="AF2031" i="2"/>
  <c r="Y2031" i="2"/>
  <c r="AA2031" i="2" s="1"/>
  <c r="AE2031" i="2" s="1"/>
  <c r="AD2031" i="2" s="1"/>
  <c r="X2031" i="2"/>
  <c r="W2031" i="2"/>
  <c r="V2031" i="2"/>
  <c r="U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G2030" i="2"/>
  <c r="AF2030" i="2"/>
  <c r="Y2030" i="2"/>
  <c r="AA2030" i="2" s="1"/>
  <c r="X2030" i="2"/>
  <c r="W2030" i="2"/>
  <c r="V2030" i="2"/>
  <c r="U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G2029" i="2"/>
  <c r="AF2029" i="2"/>
  <c r="Y2029" i="2"/>
  <c r="AA2029" i="2" s="1"/>
  <c r="AE2029" i="2" s="1"/>
  <c r="AD2029" i="2" s="1"/>
  <c r="X2029" i="2"/>
  <c r="W2029" i="2"/>
  <c r="V2029" i="2"/>
  <c r="U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G2028" i="2"/>
  <c r="AF2028" i="2"/>
  <c r="Y2028" i="2"/>
  <c r="AA2028" i="2" s="1"/>
  <c r="AE2028" i="2" s="1"/>
  <c r="AD2028" i="2" s="1"/>
  <c r="X2028" i="2"/>
  <c r="W2028" i="2"/>
  <c r="V2028" i="2"/>
  <c r="U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G2027" i="2"/>
  <c r="AF2027" i="2"/>
  <c r="Y2027" i="2"/>
  <c r="AA2027" i="2" s="1"/>
  <c r="AE2027" i="2" s="1"/>
  <c r="AD2027" i="2" s="1"/>
  <c r="X2027" i="2"/>
  <c r="W2027" i="2"/>
  <c r="V2027" i="2"/>
  <c r="U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G2026" i="2"/>
  <c r="AF2026" i="2"/>
  <c r="Y2026" i="2"/>
  <c r="AA2026" i="2" s="1"/>
  <c r="X2026" i="2"/>
  <c r="W2026" i="2"/>
  <c r="V2026" i="2"/>
  <c r="U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G2025" i="2"/>
  <c r="AF2025" i="2"/>
  <c r="Y2025" i="2"/>
  <c r="AA2025" i="2" s="1"/>
  <c r="AE2025" i="2" s="1"/>
  <c r="AD2025" i="2" s="1"/>
  <c r="X2025" i="2"/>
  <c r="W2025" i="2"/>
  <c r="V2025" i="2"/>
  <c r="U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G2024" i="2"/>
  <c r="AF2024" i="2"/>
  <c r="Y2024" i="2"/>
  <c r="AA2024" i="2" s="1"/>
  <c r="AE2024" i="2" s="1"/>
  <c r="AD2024" i="2" s="1"/>
  <c r="X2024" i="2"/>
  <c r="W2024" i="2"/>
  <c r="V2024" i="2"/>
  <c r="U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G2023" i="2"/>
  <c r="AF2023" i="2"/>
  <c r="Y2023" i="2"/>
  <c r="AA2023" i="2" s="1"/>
  <c r="AE2023" i="2" s="1"/>
  <c r="AD2023" i="2" s="1"/>
  <c r="X2023" i="2"/>
  <c r="W2023" i="2"/>
  <c r="V2023" i="2"/>
  <c r="U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G2022" i="2"/>
  <c r="AF2022" i="2"/>
  <c r="Y2022" i="2"/>
  <c r="AA2022" i="2" s="1"/>
  <c r="X2022" i="2"/>
  <c r="W2022" i="2"/>
  <c r="V2022" i="2"/>
  <c r="U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G2021" i="2"/>
  <c r="AF2021" i="2"/>
  <c r="Y2021" i="2"/>
  <c r="AA2021" i="2" s="1"/>
  <c r="AE2021" i="2" s="1"/>
  <c r="AD2021" i="2" s="1"/>
  <c r="X2021" i="2"/>
  <c r="W2021" i="2"/>
  <c r="V2021" i="2"/>
  <c r="U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G2020" i="2"/>
  <c r="AF2020" i="2"/>
  <c r="Y2020" i="2"/>
  <c r="AA2020" i="2" s="1"/>
  <c r="AE2020" i="2" s="1"/>
  <c r="AD2020" i="2" s="1"/>
  <c r="X2020" i="2"/>
  <c r="W2020" i="2"/>
  <c r="V2020" i="2"/>
  <c r="U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G2019" i="2"/>
  <c r="AF2019" i="2"/>
  <c r="Y2019" i="2"/>
  <c r="AA2019" i="2" s="1"/>
  <c r="AE2019" i="2" s="1"/>
  <c r="AD2019" i="2" s="1"/>
  <c r="X2019" i="2"/>
  <c r="W2019" i="2"/>
  <c r="V2019" i="2"/>
  <c r="U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G2018" i="2"/>
  <c r="AF2018" i="2"/>
  <c r="Y2018" i="2"/>
  <c r="AA2018" i="2" s="1"/>
  <c r="X2018" i="2"/>
  <c r="W2018" i="2"/>
  <c r="V2018" i="2"/>
  <c r="U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G2017" i="2"/>
  <c r="AF2017" i="2"/>
  <c r="Y2017" i="2"/>
  <c r="AA2017" i="2" s="1"/>
  <c r="AE2017" i="2" s="1"/>
  <c r="AD2017" i="2" s="1"/>
  <c r="X2017" i="2"/>
  <c r="W2017" i="2"/>
  <c r="V2017" i="2"/>
  <c r="U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G2016" i="2"/>
  <c r="AF2016" i="2"/>
  <c r="Y2016" i="2"/>
  <c r="AA2016" i="2" s="1"/>
  <c r="AE2016" i="2" s="1"/>
  <c r="AD2016" i="2" s="1"/>
  <c r="X2016" i="2"/>
  <c r="W2016" i="2"/>
  <c r="V2016" i="2"/>
  <c r="U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G2015" i="2"/>
  <c r="AF2015" i="2"/>
  <c r="Y2015" i="2"/>
  <c r="AA2015" i="2" s="1"/>
  <c r="AE2015" i="2" s="1"/>
  <c r="AD2015" i="2" s="1"/>
  <c r="X2015" i="2"/>
  <c r="W2015" i="2"/>
  <c r="V2015" i="2"/>
  <c r="U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G2014" i="2"/>
  <c r="AF2014" i="2"/>
  <c r="Y2014" i="2"/>
  <c r="AA2014" i="2" s="1"/>
  <c r="X2014" i="2"/>
  <c r="W2014" i="2"/>
  <c r="V2014" i="2"/>
  <c r="U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G2013" i="2"/>
  <c r="AF2013" i="2"/>
  <c r="Y2013" i="2"/>
  <c r="AA2013" i="2" s="1"/>
  <c r="AE2013" i="2" s="1"/>
  <c r="AD2013" i="2" s="1"/>
  <c r="X2013" i="2"/>
  <c r="W2013" i="2"/>
  <c r="V2013" i="2"/>
  <c r="U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G2012" i="2"/>
  <c r="AF2012" i="2"/>
  <c r="Y2012" i="2"/>
  <c r="AA2012" i="2" s="1"/>
  <c r="AE2012" i="2" s="1"/>
  <c r="AD2012" i="2" s="1"/>
  <c r="X2012" i="2"/>
  <c r="W2012" i="2"/>
  <c r="V2012" i="2"/>
  <c r="U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G2011" i="2"/>
  <c r="AF2011" i="2"/>
  <c r="Y2011" i="2"/>
  <c r="AA2011" i="2" s="1"/>
  <c r="AE2011" i="2" s="1"/>
  <c r="AD2011" i="2" s="1"/>
  <c r="X2011" i="2"/>
  <c r="W2011" i="2"/>
  <c r="V2011" i="2"/>
  <c r="U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G2010" i="2"/>
  <c r="AF2010" i="2"/>
  <c r="Y2010" i="2"/>
  <c r="AA2010" i="2" s="1"/>
  <c r="X2010" i="2"/>
  <c r="W2010" i="2"/>
  <c r="V2010" i="2"/>
  <c r="U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G2009" i="2"/>
  <c r="AF2009" i="2"/>
  <c r="Y2009" i="2"/>
  <c r="AA2009" i="2" s="1"/>
  <c r="AE2009" i="2" s="1"/>
  <c r="AD2009" i="2" s="1"/>
  <c r="X2009" i="2"/>
  <c r="W2009" i="2"/>
  <c r="V2009" i="2"/>
  <c r="U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G2008" i="2"/>
  <c r="AF2008" i="2"/>
  <c r="Y2008" i="2"/>
  <c r="AA2008" i="2" s="1"/>
  <c r="AE2008" i="2" s="1"/>
  <c r="AD2008" i="2" s="1"/>
  <c r="X2008" i="2"/>
  <c r="W2008" i="2"/>
  <c r="V2008" i="2"/>
  <c r="U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G2007" i="2"/>
  <c r="AF2007" i="2"/>
  <c r="Y2007" i="2"/>
  <c r="AA2007" i="2" s="1"/>
  <c r="AE2007" i="2" s="1"/>
  <c r="AD2007" i="2" s="1"/>
  <c r="X2007" i="2"/>
  <c r="W2007" i="2"/>
  <c r="V2007" i="2"/>
  <c r="U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G2006" i="2"/>
  <c r="AF2006" i="2"/>
  <c r="Y2006" i="2"/>
  <c r="AA2006" i="2" s="1"/>
  <c r="X2006" i="2"/>
  <c r="W2006" i="2"/>
  <c r="V2006" i="2"/>
  <c r="U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G2005" i="2"/>
  <c r="AF2005" i="2"/>
  <c r="Y2005" i="2"/>
  <c r="AA2005" i="2" s="1"/>
  <c r="AE2005" i="2" s="1"/>
  <c r="AD2005" i="2" s="1"/>
  <c r="X2005" i="2"/>
  <c r="W2005" i="2"/>
  <c r="V2005" i="2"/>
  <c r="U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G2004" i="2"/>
  <c r="AF2004" i="2"/>
  <c r="Y2004" i="2"/>
  <c r="AA2004" i="2" s="1"/>
  <c r="AE2004" i="2" s="1"/>
  <c r="AD2004" i="2" s="1"/>
  <c r="X2004" i="2"/>
  <c r="W2004" i="2"/>
  <c r="V2004" i="2"/>
  <c r="U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G2003" i="2"/>
  <c r="AF2003" i="2"/>
  <c r="Y2003" i="2"/>
  <c r="AA2003" i="2" s="1"/>
  <c r="AE2003" i="2" s="1"/>
  <c r="AD2003" i="2" s="1"/>
  <c r="X2003" i="2"/>
  <c r="W2003" i="2"/>
  <c r="V2003" i="2"/>
  <c r="U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G2002" i="2"/>
  <c r="AF2002" i="2"/>
  <c r="Y2002" i="2"/>
  <c r="AA2002" i="2" s="1"/>
  <c r="X2002" i="2"/>
  <c r="W2002" i="2"/>
  <c r="V2002" i="2"/>
  <c r="U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G2001" i="2"/>
  <c r="AF2001" i="2"/>
  <c r="Y2001" i="2"/>
  <c r="AA2001" i="2" s="1"/>
  <c r="AE2001" i="2" s="1"/>
  <c r="AD2001" i="2" s="1"/>
  <c r="X2001" i="2"/>
  <c r="W2001" i="2"/>
  <c r="V2001" i="2"/>
  <c r="U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G2000" i="2"/>
  <c r="AF2000" i="2"/>
  <c r="Y2000" i="2"/>
  <c r="AA2000" i="2" s="1"/>
  <c r="AE2000" i="2" s="1"/>
  <c r="AD2000" i="2" s="1"/>
  <c r="X2000" i="2"/>
  <c r="W2000" i="2"/>
  <c r="V2000" i="2"/>
  <c r="U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G1999" i="2"/>
  <c r="AF1999" i="2"/>
  <c r="Y1999" i="2"/>
  <c r="AA1999" i="2" s="1"/>
  <c r="AE1999" i="2" s="1"/>
  <c r="AD1999" i="2" s="1"/>
  <c r="X1999" i="2"/>
  <c r="W1999" i="2"/>
  <c r="V1999" i="2"/>
  <c r="U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G1998" i="2"/>
  <c r="AF1998" i="2"/>
  <c r="Y1998" i="2"/>
  <c r="AA1998" i="2" s="1"/>
  <c r="X1998" i="2"/>
  <c r="W1998" i="2"/>
  <c r="V1998" i="2"/>
  <c r="U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G1997" i="2"/>
  <c r="AF1997" i="2"/>
  <c r="Y1997" i="2"/>
  <c r="AA1997" i="2" s="1"/>
  <c r="AE1997" i="2" s="1"/>
  <c r="AD1997" i="2" s="1"/>
  <c r="X1997" i="2"/>
  <c r="W1997" i="2"/>
  <c r="V1997" i="2"/>
  <c r="U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G1996" i="2"/>
  <c r="AF1996" i="2"/>
  <c r="Y1996" i="2"/>
  <c r="AA1996" i="2" s="1"/>
  <c r="AE1996" i="2" s="1"/>
  <c r="AD1996" i="2" s="1"/>
  <c r="X1996" i="2"/>
  <c r="W1996" i="2"/>
  <c r="V1996" i="2"/>
  <c r="U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G1995" i="2"/>
  <c r="AF1995" i="2"/>
  <c r="Y1995" i="2"/>
  <c r="AA1995" i="2" s="1"/>
  <c r="AE1995" i="2" s="1"/>
  <c r="AD1995" i="2" s="1"/>
  <c r="X1995" i="2"/>
  <c r="W1995" i="2"/>
  <c r="V1995" i="2"/>
  <c r="U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G1994" i="2"/>
  <c r="AF1994" i="2"/>
  <c r="Y1994" i="2"/>
  <c r="AA1994" i="2" s="1"/>
  <c r="X1994" i="2"/>
  <c r="W1994" i="2"/>
  <c r="V1994" i="2"/>
  <c r="U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G1993" i="2"/>
  <c r="AF1993" i="2"/>
  <c r="Y1993" i="2"/>
  <c r="AA1993" i="2" s="1"/>
  <c r="AE1993" i="2" s="1"/>
  <c r="AD1993" i="2" s="1"/>
  <c r="X1993" i="2"/>
  <c r="W1993" i="2"/>
  <c r="V1993" i="2"/>
  <c r="U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G1992" i="2"/>
  <c r="AF1992" i="2"/>
  <c r="Y1992" i="2"/>
  <c r="AA1992" i="2" s="1"/>
  <c r="AE1992" i="2" s="1"/>
  <c r="AD1992" i="2" s="1"/>
  <c r="X1992" i="2"/>
  <c r="W1992" i="2"/>
  <c r="V1992" i="2"/>
  <c r="U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G1991" i="2"/>
  <c r="AF1991" i="2"/>
  <c r="Y1991" i="2"/>
  <c r="AA1991" i="2" s="1"/>
  <c r="AE1991" i="2" s="1"/>
  <c r="AD1991" i="2" s="1"/>
  <c r="X1991" i="2"/>
  <c r="W1991" i="2"/>
  <c r="V1991" i="2"/>
  <c r="U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G1990" i="2"/>
  <c r="AF1990" i="2"/>
  <c r="Y1990" i="2"/>
  <c r="AA1990" i="2" s="1"/>
  <c r="X1990" i="2"/>
  <c r="W1990" i="2"/>
  <c r="V1990" i="2"/>
  <c r="U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G1989" i="2"/>
  <c r="AF1989" i="2"/>
  <c r="Y1989" i="2"/>
  <c r="AA1989" i="2" s="1"/>
  <c r="AE1989" i="2" s="1"/>
  <c r="AD1989" i="2" s="1"/>
  <c r="X1989" i="2"/>
  <c r="W1989" i="2"/>
  <c r="V1989" i="2"/>
  <c r="U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G1988" i="2"/>
  <c r="AF1988" i="2"/>
  <c r="Y1988" i="2"/>
  <c r="AA1988" i="2" s="1"/>
  <c r="AE1988" i="2" s="1"/>
  <c r="AD1988" i="2" s="1"/>
  <c r="X1988" i="2"/>
  <c r="W1988" i="2"/>
  <c r="V1988" i="2"/>
  <c r="U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G1987" i="2"/>
  <c r="AF1987" i="2"/>
  <c r="Y1987" i="2"/>
  <c r="AA1987" i="2" s="1"/>
  <c r="AE1987" i="2" s="1"/>
  <c r="AD1987" i="2" s="1"/>
  <c r="X1987" i="2"/>
  <c r="W1987" i="2"/>
  <c r="V1987" i="2"/>
  <c r="U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G1986" i="2"/>
  <c r="AF1986" i="2"/>
  <c r="Y1986" i="2"/>
  <c r="AA1986" i="2" s="1"/>
  <c r="X1986" i="2"/>
  <c r="W1986" i="2"/>
  <c r="V1986" i="2"/>
  <c r="U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G1985" i="2"/>
  <c r="AF1985" i="2"/>
  <c r="Y1985" i="2"/>
  <c r="AA1985" i="2" s="1"/>
  <c r="AE1985" i="2" s="1"/>
  <c r="AD1985" i="2" s="1"/>
  <c r="X1985" i="2"/>
  <c r="W1985" i="2"/>
  <c r="V1985" i="2"/>
  <c r="U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G1984" i="2"/>
  <c r="AF1984" i="2"/>
  <c r="Y1984" i="2"/>
  <c r="AA1984" i="2" s="1"/>
  <c r="AE1984" i="2" s="1"/>
  <c r="AD1984" i="2" s="1"/>
  <c r="X1984" i="2"/>
  <c r="W1984" i="2"/>
  <c r="V1984" i="2"/>
  <c r="U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G1983" i="2"/>
  <c r="AF1983" i="2"/>
  <c r="Y1983" i="2"/>
  <c r="AA1983" i="2" s="1"/>
  <c r="AE1983" i="2" s="1"/>
  <c r="AD1983" i="2" s="1"/>
  <c r="X1983" i="2"/>
  <c r="W1983" i="2"/>
  <c r="V1983" i="2"/>
  <c r="U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G1982" i="2"/>
  <c r="AF1982" i="2"/>
  <c r="Y1982" i="2"/>
  <c r="AA1982" i="2" s="1"/>
  <c r="AE1982" i="2" s="1"/>
  <c r="AD1982" i="2" s="1"/>
  <c r="AC1982" i="2" s="1"/>
  <c r="X1982" i="2"/>
  <c r="W1982" i="2"/>
  <c r="V1982" i="2"/>
  <c r="U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G1981" i="2"/>
  <c r="AF1981" i="2"/>
  <c r="Y1981" i="2"/>
  <c r="AA1981" i="2" s="1"/>
  <c r="AE1981" i="2" s="1"/>
  <c r="AD1981" i="2" s="1"/>
  <c r="X1981" i="2"/>
  <c r="W1981" i="2"/>
  <c r="V1981" i="2"/>
  <c r="U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G1980" i="2"/>
  <c r="AF1980" i="2"/>
  <c r="Y1980" i="2"/>
  <c r="AA1980" i="2" s="1"/>
  <c r="AE1980" i="2" s="1"/>
  <c r="AD1980" i="2" s="1"/>
  <c r="X1980" i="2"/>
  <c r="W1980" i="2"/>
  <c r="V1980" i="2"/>
  <c r="U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G1979" i="2"/>
  <c r="AF1979" i="2"/>
  <c r="Y1979" i="2"/>
  <c r="AA1979" i="2" s="1"/>
  <c r="AE1979" i="2" s="1"/>
  <c r="AD1979" i="2" s="1"/>
  <c r="X1979" i="2"/>
  <c r="W1979" i="2"/>
  <c r="V1979" i="2"/>
  <c r="U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G1978" i="2"/>
  <c r="AF1978" i="2"/>
  <c r="Y1978" i="2"/>
  <c r="AA1978" i="2" s="1"/>
  <c r="X1978" i="2"/>
  <c r="W1978" i="2"/>
  <c r="V1978" i="2"/>
  <c r="U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G1977" i="2"/>
  <c r="AF1977" i="2"/>
  <c r="Y1977" i="2"/>
  <c r="AA1977" i="2" s="1"/>
  <c r="AE1977" i="2" s="1"/>
  <c r="AD1977" i="2" s="1"/>
  <c r="X1977" i="2"/>
  <c r="W1977" i="2"/>
  <c r="V1977" i="2"/>
  <c r="U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G1976" i="2"/>
  <c r="AF1976" i="2"/>
  <c r="Y1976" i="2"/>
  <c r="AA1976" i="2" s="1"/>
  <c r="AE1976" i="2" s="1"/>
  <c r="AD1976" i="2" s="1"/>
  <c r="X1976" i="2"/>
  <c r="W1976" i="2"/>
  <c r="V1976" i="2"/>
  <c r="U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G1975" i="2"/>
  <c r="AF1975" i="2"/>
  <c r="Y1975" i="2"/>
  <c r="AA1975" i="2" s="1"/>
  <c r="AE1975" i="2" s="1"/>
  <c r="AD1975" i="2" s="1"/>
  <c r="X1975" i="2"/>
  <c r="W1975" i="2"/>
  <c r="V1975" i="2"/>
  <c r="U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G1974" i="2"/>
  <c r="AF1974" i="2"/>
  <c r="Y1974" i="2"/>
  <c r="AA1974" i="2" s="1"/>
  <c r="AE1974" i="2" s="1"/>
  <c r="AD1974" i="2" s="1"/>
  <c r="AC1974" i="2" s="1"/>
  <c r="X1974" i="2"/>
  <c r="W1974" i="2"/>
  <c r="V1974" i="2"/>
  <c r="U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G1973" i="2"/>
  <c r="AF1973" i="2"/>
  <c r="Y1973" i="2"/>
  <c r="AA1973" i="2" s="1"/>
  <c r="AE1973" i="2" s="1"/>
  <c r="AD1973" i="2" s="1"/>
  <c r="X1973" i="2"/>
  <c r="W1973" i="2"/>
  <c r="V1973" i="2"/>
  <c r="U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G1972" i="2"/>
  <c r="AF1972" i="2"/>
  <c r="Y1972" i="2"/>
  <c r="AA1972" i="2" s="1"/>
  <c r="AE1972" i="2" s="1"/>
  <c r="AD1972" i="2" s="1"/>
  <c r="X1972" i="2"/>
  <c r="W1972" i="2"/>
  <c r="V1972" i="2"/>
  <c r="U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G1971" i="2"/>
  <c r="AF1971" i="2"/>
  <c r="Y1971" i="2"/>
  <c r="AA1971" i="2" s="1"/>
  <c r="AE1971" i="2" s="1"/>
  <c r="AD1971" i="2" s="1"/>
  <c r="X1971" i="2"/>
  <c r="W1971" i="2"/>
  <c r="V1971" i="2"/>
  <c r="U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G1970" i="2"/>
  <c r="AF1970" i="2"/>
  <c r="Y1970" i="2"/>
  <c r="AA1970" i="2" s="1"/>
  <c r="X1970" i="2"/>
  <c r="W1970" i="2"/>
  <c r="V1970" i="2"/>
  <c r="U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G1969" i="2"/>
  <c r="AF1969" i="2"/>
  <c r="Y1969" i="2"/>
  <c r="AA1969" i="2" s="1"/>
  <c r="AE1969" i="2" s="1"/>
  <c r="AD1969" i="2" s="1"/>
  <c r="X1969" i="2"/>
  <c r="W1969" i="2"/>
  <c r="V1969" i="2"/>
  <c r="U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G1968" i="2"/>
  <c r="AF1968" i="2"/>
  <c r="Y1968" i="2"/>
  <c r="AA1968" i="2" s="1"/>
  <c r="AE1968" i="2" s="1"/>
  <c r="AD1968" i="2" s="1"/>
  <c r="X1968" i="2"/>
  <c r="W1968" i="2"/>
  <c r="V1968" i="2"/>
  <c r="U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G1967" i="2"/>
  <c r="AF1967" i="2"/>
  <c r="Y1967" i="2"/>
  <c r="AA1967" i="2" s="1"/>
  <c r="AE1967" i="2" s="1"/>
  <c r="AD1967" i="2" s="1"/>
  <c r="X1967" i="2"/>
  <c r="W1967" i="2"/>
  <c r="V1967" i="2"/>
  <c r="U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G1966" i="2"/>
  <c r="AF1966" i="2"/>
  <c r="Y1966" i="2"/>
  <c r="AA1966" i="2" s="1"/>
  <c r="X1966" i="2"/>
  <c r="W1966" i="2"/>
  <c r="V1966" i="2"/>
  <c r="U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G1965" i="2"/>
  <c r="AF1965" i="2"/>
  <c r="Y1965" i="2"/>
  <c r="AA1965" i="2" s="1"/>
  <c r="AE1965" i="2" s="1"/>
  <c r="AD1965" i="2" s="1"/>
  <c r="X1965" i="2"/>
  <c r="W1965" i="2"/>
  <c r="V1965" i="2"/>
  <c r="U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G1964" i="2"/>
  <c r="AF1964" i="2"/>
  <c r="Y1964" i="2"/>
  <c r="AA1964" i="2" s="1"/>
  <c r="AE1964" i="2" s="1"/>
  <c r="AD1964" i="2" s="1"/>
  <c r="X1964" i="2"/>
  <c r="W1964" i="2"/>
  <c r="V1964" i="2"/>
  <c r="U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G1963" i="2"/>
  <c r="AF1963" i="2"/>
  <c r="Y1963" i="2"/>
  <c r="AA1963" i="2" s="1"/>
  <c r="AE1963" i="2" s="1"/>
  <c r="AD1963" i="2" s="1"/>
  <c r="X1963" i="2"/>
  <c r="W1963" i="2"/>
  <c r="V1963" i="2"/>
  <c r="U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G1962" i="2"/>
  <c r="AF1962" i="2"/>
  <c r="Y1962" i="2"/>
  <c r="AA1962" i="2" s="1"/>
  <c r="X1962" i="2"/>
  <c r="W1962" i="2"/>
  <c r="V1962" i="2"/>
  <c r="U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G1961" i="2"/>
  <c r="AF1961" i="2"/>
  <c r="Y1961" i="2"/>
  <c r="AA1961" i="2" s="1"/>
  <c r="AE1961" i="2" s="1"/>
  <c r="AD1961" i="2" s="1"/>
  <c r="X1961" i="2"/>
  <c r="W1961" i="2"/>
  <c r="V1961" i="2"/>
  <c r="U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G1960" i="2"/>
  <c r="AF1960" i="2"/>
  <c r="Y1960" i="2"/>
  <c r="AA1960" i="2" s="1"/>
  <c r="AE1960" i="2" s="1"/>
  <c r="AD1960" i="2" s="1"/>
  <c r="X1960" i="2"/>
  <c r="W1960" i="2"/>
  <c r="V1960" i="2"/>
  <c r="U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G1959" i="2"/>
  <c r="AF1959" i="2"/>
  <c r="Y1959" i="2"/>
  <c r="AA1959" i="2" s="1"/>
  <c r="AE1959" i="2" s="1"/>
  <c r="AD1959" i="2" s="1"/>
  <c r="X1959" i="2"/>
  <c r="W1959" i="2"/>
  <c r="V1959" i="2"/>
  <c r="U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G1958" i="2"/>
  <c r="AF1958" i="2"/>
  <c r="Y1958" i="2"/>
  <c r="AA1958" i="2" s="1"/>
  <c r="X1958" i="2"/>
  <c r="W1958" i="2"/>
  <c r="V1958" i="2"/>
  <c r="U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G1957" i="2"/>
  <c r="AF1957" i="2"/>
  <c r="Y1957" i="2"/>
  <c r="AA1957" i="2" s="1"/>
  <c r="AE1957" i="2" s="1"/>
  <c r="AD1957" i="2" s="1"/>
  <c r="X1957" i="2"/>
  <c r="W1957" i="2"/>
  <c r="V1957" i="2"/>
  <c r="U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G1956" i="2"/>
  <c r="AF1956" i="2"/>
  <c r="Y1956" i="2"/>
  <c r="AA1956" i="2" s="1"/>
  <c r="AE1956" i="2" s="1"/>
  <c r="AD1956" i="2" s="1"/>
  <c r="X1956" i="2"/>
  <c r="W1956" i="2"/>
  <c r="V1956" i="2"/>
  <c r="U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G1955" i="2"/>
  <c r="AF1955" i="2"/>
  <c r="Y1955" i="2"/>
  <c r="AA1955" i="2" s="1"/>
  <c r="AE1955" i="2" s="1"/>
  <c r="AD1955" i="2" s="1"/>
  <c r="X1955" i="2"/>
  <c r="W1955" i="2"/>
  <c r="V1955" i="2"/>
  <c r="U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G1954" i="2"/>
  <c r="AF1954" i="2"/>
  <c r="Y1954" i="2"/>
  <c r="AA1954" i="2" s="1"/>
  <c r="X1954" i="2"/>
  <c r="W1954" i="2"/>
  <c r="V1954" i="2"/>
  <c r="U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G1953" i="2"/>
  <c r="AF1953" i="2"/>
  <c r="Y1953" i="2"/>
  <c r="AA1953" i="2" s="1"/>
  <c r="AE1953" i="2" s="1"/>
  <c r="AD1953" i="2" s="1"/>
  <c r="X1953" i="2"/>
  <c r="W1953" i="2"/>
  <c r="V1953" i="2"/>
  <c r="U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G1952" i="2"/>
  <c r="AF1952" i="2"/>
  <c r="Y1952" i="2"/>
  <c r="AA1952" i="2" s="1"/>
  <c r="AE1952" i="2" s="1"/>
  <c r="AD1952" i="2" s="1"/>
  <c r="X1952" i="2"/>
  <c r="W1952" i="2"/>
  <c r="V1952" i="2"/>
  <c r="U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G1951" i="2"/>
  <c r="AF1951" i="2"/>
  <c r="Y1951" i="2"/>
  <c r="AA1951" i="2" s="1"/>
  <c r="AE1951" i="2" s="1"/>
  <c r="AD1951" i="2" s="1"/>
  <c r="X1951" i="2"/>
  <c r="W1951" i="2"/>
  <c r="V1951" i="2"/>
  <c r="U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G1950" i="2"/>
  <c r="AF1950" i="2"/>
  <c r="Y1950" i="2"/>
  <c r="AA1950" i="2" s="1"/>
  <c r="X1950" i="2"/>
  <c r="W1950" i="2"/>
  <c r="V1950" i="2"/>
  <c r="U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G1949" i="2"/>
  <c r="AF1949" i="2"/>
  <c r="Y1949" i="2"/>
  <c r="AA1949" i="2" s="1"/>
  <c r="AE1949" i="2" s="1"/>
  <c r="AD1949" i="2" s="1"/>
  <c r="X1949" i="2"/>
  <c r="W1949" i="2"/>
  <c r="V1949" i="2"/>
  <c r="U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G1948" i="2"/>
  <c r="AF1948" i="2"/>
  <c r="Y1948" i="2"/>
  <c r="AA1948" i="2" s="1"/>
  <c r="AE1948" i="2" s="1"/>
  <c r="AD1948" i="2" s="1"/>
  <c r="X1948" i="2"/>
  <c r="W1948" i="2"/>
  <c r="V1948" i="2"/>
  <c r="U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G1947" i="2"/>
  <c r="AF1947" i="2"/>
  <c r="Y1947" i="2"/>
  <c r="AA1947" i="2" s="1"/>
  <c r="AE1947" i="2" s="1"/>
  <c r="AD1947" i="2" s="1"/>
  <c r="X1947" i="2"/>
  <c r="W1947" i="2"/>
  <c r="V1947" i="2"/>
  <c r="U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G1946" i="2"/>
  <c r="AF1946" i="2"/>
  <c r="Y1946" i="2"/>
  <c r="AA1946" i="2" s="1"/>
  <c r="X1946" i="2"/>
  <c r="W1946" i="2"/>
  <c r="V1946" i="2"/>
  <c r="U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G1945" i="2"/>
  <c r="AF1945" i="2"/>
  <c r="Y1945" i="2"/>
  <c r="AA1945" i="2" s="1"/>
  <c r="AE1945" i="2" s="1"/>
  <c r="AD1945" i="2" s="1"/>
  <c r="X1945" i="2"/>
  <c r="W1945" i="2"/>
  <c r="V1945" i="2"/>
  <c r="U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G1944" i="2"/>
  <c r="AF1944" i="2"/>
  <c r="Y1944" i="2"/>
  <c r="AA1944" i="2" s="1"/>
  <c r="AE1944" i="2" s="1"/>
  <c r="AD1944" i="2" s="1"/>
  <c r="X1944" i="2"/>
  <c r="W1944" i="2"/>
  <c r="V1944" i="2"/>
  <c r="U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G1943" i="2"/>
  <c r="AF1943" i="2"/>
  <c r="Y1943" i="2"/>
  <c r="AA1943" i="2" s="1"/>
  <c r="AE1943" i="2" s="1"/>
  <c r="AD1943" i="2" s="1"/>
  <c r="X1943" i="2"/>
  <c r="W1943" i="2"/>
  <c r="V1943" i="2"/>
  <c r="U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G1942" i="2"/>
  <c r="AF1942" i="2"/>
  <c r="Y1942" i="2"/>
  <c r="AA1942" i="2" s="1"/>
  <c r="X1942" i="2"/>
  <c r="W1942" i="2"/>
  <c r="V1942" i="2"/>
  <c r="U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G1941" i="2"/>
  <c r="AF1941" i="2"/>
  <c r="Y1941" i="2"/>
  <c r="AA1941" i="2" s="1"/>
  <c r="AE1941" i="2" s="1"/>
  <c r="AD1941" i="2" s="1"/>
  <c r="X1941" i="2"/>
  <c r="W1941" i="2"/>
  <c r="V1941" i="2"/>
  <c r="U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G1940" i="2"/>
  <c r="AF1940" i="2"/>
  <c r="Y1940" i="2"/>
  <c r="AA1940" i="2" s="1"/>
  <c r="AE1940" i="2" s="1"/>
  <c r="AD1940" i="2" s="1"/>
  <c r="X1940" i="2"/>
  <c r="W1940" i="2"/>
  <c r="V1940" i="2"/>
  <c r="U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G1939" i="2"/>
  <c r="AF1939" i="2"/>
  <c r="Y1939" i="2"/>
  <c r="AA1939" i="2" s="1"/>
  <c r="AE1939" i="2" s="1"/>
  <c r="AD1939" i="2" s="1"/>
  <c r="X1939" i="2"/>
  <c r="W1939" i="2"/>
  <c r="V1939" i="2"/>
  <c r="U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G1938" i="2"/>
  <c r="AF1938" i="2"/>
  <c r="Y1938" i="2"/>
  <c r="AA1938" i="2" s="1"/>
  <c r="X1938" i="2"/>
  <c r="W1938" i="2"/>
  <c r="V1938" i="2"/>
  <c r="U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G1937" i="2"/>
  <c r="AF1937" i="2"/>
  <c r="Y1937" i="2"/>
  <c r="AA1937" i="2" s="1"/>
  <c r="AE1937" i="2" s="1"/>
  <c r="AD1937" i="2" s="1"/>
  <c r="X1937" i="2"/>
  <c r="W1937" i="2"/>
  <c r="V1937" i="2"/>
  <c r="U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G1936" i="2"/>
  <c r="AF1936" i="2"/>
  <c r="Y1936" i="2"/>
  <c r="AA1936" i="2" s="1"/>
  <c r="AE1936" i="2" s="1"/>
  <c r="AD1936" i="2" s="1"/>
  <c r="X1936" i="2"/>
  <c r="W1936" i="2"/>
  <c r="V1936" i="2"/>
  <c r="U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G1935" i="2"/>
  <c r="AF1935" i="2"/>
  <c r="Y1935" i="2"/>
  <c r="AA1935" i="2" s="1"/>
  <c r="AE1935" i="2" s="1"/>
  <c r="AD1935" i="2" s="1"/>
  <c r="X1935" i="2"/>
  <c r="W1935" i="2"/>
  <c r="V1935" i="2"/>
  <c r="U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G1934" i="2"/>
  <c r="AF1934" i="2"/>
  <c r="Y1934" i="2"/>
  <c r="AA1934" i="2" s="1"/>
  <c r="X1934" i="2"/>
  <c r="W1934" i="2"/>
  <c r="V1934" i="2"/>
  <c r="U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G1933" i="2"/>
  <c r="AF1933" i="2"/>
  <c r="Y1933" i="2"/>
  <c r="AA1933" i="2" s="1"/>
  <c r="AE1933" i="2" s="1"/>
  <c r="AD1933" i="2" s="1"/>
  <c r="X1933" i="2"/>
  <c r="W1933" i="2"/>
  <c r="V1933" i="2"/>
  <c r="U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G1932" i="2"/>
  <c r="AF1932" i="2"/>
  <c r="Y1932" i="2"/>
  <c r="AA1932" i="2" s="1"/>
  <c r="AE1932" i="2" s="1"/>
  <c r="AD1932" i="2" s="1"/>
  <c r="X1932" i="2"/>
  <c r="W1932" i="2"/>
  <c r="V1932" i="2"/>
  <c r="U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G1931" i="2"/>
  <c r="AF1931" i="2"/>
  <c r="Y1931" i="2"/>
  <c r="AA1931" i="2" s="1"/>
  <c r="AE1931" i="2" s="1"/>
  <c r="AD1931" i="2" s="1"/>
  <c r="X1931" i="2"/>
  <c r="W1931" i="2"/>
  <c r="V1931" i="2"/>
  <c r="U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G1930" i="2"/>
  <c r="AF1930" i="2"/>
  <c r="Y1930" i="2"/>
  <c r="AA1930" i="2" s="1"/>
  <c r="X1930" i="2"/>
  <c r="W1930" i="2"/>
  <c r="V1930" i="2"/>
  <c r="U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G1929" i="2"/>
  <c r="AF1929" i="2"/>
  <c r="Y1929" i="2"/>
  <c r="AA1929" i="2" s="1"/>
  <c r="AE1929" i="2" s="1"/>
  <c r="AD1929" i="2" s="1"/>
  <c r="X1929" i="2"/>
  <c r="W1929" i="2"/>
  <c r="V1929" i="2"/>
  <c r="U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G1928" i="2"/>
  <c r="AF1928" i="2"/>
  <c r="Y1928" i="2"/>
  <c r="AA1928" i="2" s="1"/>
  <c r="AE1928" i="2" s="1"/>
  <c r="AD1928" i="2" s="1"/>
  <c r="X1928" i="2"/>
  <c r="W1928" i="2"/>
  <c r="V1928" i="2"/>
  <c r="U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G1927" i="2"/>
  <c r="AF1927" i="2"/>
  <c r="Y1927" i="2"/>
  <c r="AA1927" i="2" s="1"/>
  <c r="AE1927" i="2" s="1"/>
  <c r="AD1927" i="2" s="1"/>
  <c r="X1927" i="2"/>
  <c r="W1927" i="2"/>
  <c r="V1927" i="2"/>
  <c r="U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G1926" i="2"/>
  <c r="AF1926" i="2"/>
  <c r="Y1926" i="2"/>
  <c r="AA1926" i="2" s="1"/>
  <c r="X1926" i="2"/>
  <c r="W1926" i="2"/>
  <c r="V1926" i="2"/>
  <c r="U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G1925" i="2"/>
  <c r="AF1925" i="2"/>
  <c r="Y1925" i="2"/>
  <c r="AA1925" i="2" s="1"/>
  <c r="AE1925" i="2" s="1"/>
  <c r="AD1925" i="2" s="1"/>
  <c r="X1925" i="2"/>
  <c r="W1925" i="2"/>
  <c r="V1925" i="2"/>
  <c r="U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G1924" i="2"/>
  <c r="AF1924" i="2"/>
  <c r="Y1924" i="2"/>
  <c r="AA1924" i="2" s="1"/>
  <c r="AE1924" i="2" s="1"/>
  <c r="AD1924" i="2" s="1"/>
  <c r="X1924" i="2"/>
  <c r="W1924" i="2"/>
  <c r="V1924" i="2"/>
  <c r="U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G1923" i="2"/>
  <c r="AF1923" i="2"/>
  <c r="Y1923" i="2"/>
  <c r="AA1923" i="2" s="1"/>
  <c r="AE1923" i="2" s="1"/>
  <c r="AD1923" i="2" s="1"/>
  <c r="X1923" i="2"/>
  <c r="W1923" i="2"/>
  <c r="V1923" i="2"/>
  <c r="U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G1922" i="2"/>
  <c r="AF1922" i="2"/>
  <c r="Y1922" i="2"/>
  <c r="AA1922" i="2" s="1"/>
  <c r="X1922" i="2"/>
  <c r="W1922" i="2"/>
  <c r="V1922" i="2"/>
  <c r="U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G1921" i="2"/>
  <c r="AF1921" i="2"/>
  <c r="Y1921" i="2"/>
  <c r="AA1921" i="2" s="1"/>
  <c r="AE1921" i="2" s="1"/>
  <c r="AD1921" i="2" s="1"/>
  <c r="X1921" i="2"/>
  <c r="W1921" i="2"/>
  <c r="V1921" i="2"/>
  <c r="U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G1920" i="2"/>
  <c r="AF1920" i="2"/>
  <c r="Y1920" i="2"/>
  <c r="AA1920" i="2" s="1"/>
  <c r="AE1920" i="2" s="1"/>
  <c r="AD1920" i="2" s="1"/>
  <c r="X1920" i="2"/>
  <c r="W1920" i="2"/>
  <c r="V1920" i="2"/>
  <c r="U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G1919" i="2"/>
  <c r="AF1919" i="2"/>
  <c r="Y1919" i="2"/>
  <c r="AA1919" i="2" s="1"/>
  <c r="AE1919" i="2" s="1"/>
  <c r="AD1919" i="2" s="1"/>
  <c r="X1919" i="2"/>
  <c r="W1919" i="2"/>
  <c r="V1919" i="2"/>
  <c r="U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G1918" i="2"/>
  <c r="AF1918" i="2"/>
  <c r="Y1918" i="2"/>
  <c r="AA1918" i="2" s="1"/>
  <c r="AE1918" i="2" s="1"/>
  <c r="AD1918" i="2" s="1"/>
  <c r="AC1918" i="2" s="1"/>
  <c r="X1918" i="2"/>
  <c r="W1918" i="2"/>
  <c r="V1918" i="2"/>
  <c r="U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G1917" i="2"/>
  <c r="AF1917" i="2"/>
  <c r="Y1917" i="2"/>
  <c r="AA1917" i="2" s="1"/>
  <c r="AE1917" i="2" s="1"/>
  <c r="AD1917" i="2" s="1"/>
  <c r="X1917" i="2"/>
  <c r="W1917" i="2"/>
  <c r="V1917" i="2"/>
  <c r="U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G1916" i="2"/>
  <c r="AF1916" i="2"/>
  <c r="Y1916" i="2"/>
  <c r="AA1916" i="2" s="1"/>
  <c r="AE1916" i="2" s="1"/>
  <c r="AD1916" i="2" s="1"/>
  <c r="X1916" i="2"/>
  <c r="W1916" i="2"/>
  <c r="V1916" i="2"/>
  <c r="U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G1915" i="2"/>
  <c r="AF1915" i="2"/>
  <c r="Y1915" i="2"/>
  <c r="AA1915" i="2" s="1"/>
  <c r="AE1915" i="2" s="1"/>
  <c r="AD1915" i="2" s="1"/>
  <c r="X1915" i="2"/>
  <c r="W1915" i="2"/>
  <c r="V1915" i="2"/>
  <c r="U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G1914" i="2"/>
  <c r="AF1914" i="2"/>
  <c r="Y1914" i="2"/>
  <c r="AA1914" i="2" s="1"/>
  <c r="X1914" i="2"/>
  <c r="W1914" i="2"/>
  <c r="V1914" i="2"/>
  <c r="U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G1913" i="2"/>
  <c r="AF1913" i="2"/>
  <c r="Y1913" i="2"/>
  <c r="AA1913" i="2" s="1"/>
  <c r="AE1913" i="2" s="1"/>
  <c r="AD1913" i="2" s="1"/>
  <c r="X1913" i="2"/>
  <c r="W1913" i="2"/>
  <c r="V1913" i="2"/>
  <c r="U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G1912" i="2"/>
  <c r="AF1912" i="2"/>
  <c r="Y1912" i="2"/>
  <c r="AA1912" i="2" s="1"/>
  <c r="AE1912" i="2" s="1"/>
  <c r="AD1912" i="2" s="1"/>
  <c r="X1912" i="2"/>
  <c r="W1912" i="2"/>
  <c r="V1912" i="2"/>
  <c r="U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G1911" i="2"/>
  <c r="AF1911" i="2"/>
  <c r="Y1911" i="2"/>
  <c r="AA1911" i="2" s="1"/>
  <c r="AE1911" i="2" s="1"/>
  <c r="AD1911" i="2" s="1"/>
  <c r="X1911" i="2"/>
  <c r="W1911" i="2"/>
  <c r="V1911" i="2"/>
  <c r="U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G1910" i="2"/>
  <c r="AF1910" i="2"/>
  <c r="Y1910" i="2"/>
  <c r="AA1910" i="2" s="1"/>
  <c r="AE1910" i="2" s="1"/>
  <c r="AD1910" i="2" s="1"/>
  <c r="AC1910" i="2" s="1"/>
  <c r="X1910" i="2"/>
  <c r="W1910" i="2"/>
  <c r="V1910" i="2"/>
  <c r="U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G1909" i="2"/>
  <c r="AF1909" i="2"/>
  <c r="Y1909" i="2"/>
  <c r="AA1909" i="2" s="1"/>
  <c r="AE1909" i="2" s="1"/>
  <c r="AD1909" i="2" s="1"/>
  <c r="X1909" i="2"/>
  <c r="W1909" i="2"/>
  <c r="V1909" i="2"/>
  <c r="U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G1908" i="2"/>
  <c r="AF1908" i="2"/>
  <c r="Y1908" i="2"/>
  <c r="AA1908" i="2" s="1"/>
  <c r="AE1908" i="2" s="1"/>
  <c r="AD1908" i="2" s="1"/>
  <c r="X1908" i="2"/>
  <c r="W1908" i="2"/>
  <c r="V1908" i="2"/>
  <c r="U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G1907" i="2"/>
  <c r="AF1907" i="2"/>
  <c r="Y1907" i="2"/>
  <c r="AA1907" i="2" s="1"/>
  <c r="AE1907" i="2" s="1"/>
  <c r="AD1907" i="2" s="1"/>
  <c r="X1907" i="2"/>
  <c r="W1907" i="2"/>
  <c r="V1907" i="2"/>
  <c r="U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G1906" i="2"/>
  <c r="AF1906" i="2"/>
  <c r="Y1906" i="2"/>
  <c r="AA1906" i="2" s="1"/>
  <c r="X1906" i="2"/>
  <c r="W1906" i="2"/>
  <c r="V1906" i="2"/>
  <c r="U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G1905" i="2"/>
  <c r="AF1905" i="2"/>
  <c r="Y1905" i="2"/>
  <c r="AA1905" i="2" s="1"/>
  <c r="AE1905" i="2" s="1"/>
  <c r="AD1905" i="2" s="1"/>
  <c r="X1905" i="2"/>
  <c r="W1905" i="2"/>
  <c r="V1905" i="2"/>
  <c r="U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G1904" i="2"/>
  <c r="AF1904" i="2"/>
  <c r="Y1904" i="2"/>
  <c r="AA1904" i="2" s="1"/>
  <c r="AE1904" i="2" s="1"/>
  <c r="AD1904" i="2" s="1"/>
  <c r="X1904" i="2"/>
  <c r="W1904" i="2"/>
  <c r="V1904" i="2"/>
  <c r="U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G1903" i="2"/>
  <c r="AF1903" i="2"/>
  <c r="Y1903" i="2"/>
  <c r="AA1903" i="2" s="1"/>
  <c r="AE1903" i="2" s="1"/>
  <c r="AD1903" i="2" s="1"/>
  <c r="X1903" i="2"/>
  <c r="W1903" i="2"/>
  <c r="V1903" i="2"/>
  <c r="U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G1902" i="2"/>
  <c r="AF1902" i="2"/>
  <c r="Y1902" i="2"/>
  <c r="AA1902" i="2" s="1"/>
  <c r="X1902" i="2"/>
  <c r="W1902" i="2"/>
  <c r="V1902" i="2"/>
  <c r="U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G1901" i="2"/>
  <c r="AF1901" i="2"/>
  <c r="Y1901" i="2"/>
  <c r="AA1901" i="2" s="1"/>
  <c r="AE1901" i="2" s="1"/>
  <c r="AD1901" i="2" s="1"/>
  <c r="X1901" i="2"/>
  <c r="W1901" i="2"/>
  <c r="V1901" i="2"/>
  <c r="U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G1900" i="2"/>
  <c r="AF1900" i="2"/>
  <c r="Y1900" i="2"/>
  <c r="AA1900" i="2" s="1"/>
  <c r="AE1900" i="2" s="1"/>
  <c r="AD1900" i="2" s="1"/>
  <c r="X1900" i="2"/>
  <c r="W1900" i="2"/>
  <c r="V1900" i="2"/>
  <c r="U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G1899" i="2"/>
  <c r="AF1899" i="2"/>
  <c r="Y1899" i="2"/>
  <c r="AA1899" i="2" s="1"/>
  <c r="AE1899" i="2" s="1"/>
  <c r="AD1899" i="2" s="1"/>
  <c r="X1899" i="2"/>
  <c r="W1899" i="2"/>
  <c r="V1899" i="2"/>
  <c r="U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G1898" i="2"/>
  <c r="AF1898" i="2"/>
  <c r="Y1898" i="2"/>
  <c r="AA1898" i="2" s="1"/>
  <c r="X1898" i="2"/>
  <c r="W1898" i="2"/>
  <c r="V1898" i="2"/>
  <c r="U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G1897" i="2"/>
  <c r="AF1897" i="2"/>
  <c r="Y1897" i="2"/>
  <c r="AA1897" i="2" s="1"/>
  <c r="AE1897" i="2" s="1"/>
  <c r="AD1897" i="2" s="1"/>
  <c r="X1897" i="2"/>
  <c r="W1897" i="2"/>
  <c r="V1897" i="2"/>
  <c r="U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G1896" i="2"/>
  <c r="AF1896" i="2"/>
  <c r="Y1896" i="2"/>
  <c r="AA1896" i="2" s="1"/>
  <c r="AE1896" i="2" s="1"/>
  <c r="AD1896" i="2" s="1"/>
  <c r="X1896" i="2"/>
  <c r="W1896" i="2"/>
  <c r="V1896" i="2"/>
  <c r="U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G1895" i="2"/>
  <c r="AF1895" i="2"/>
  <c r="Y1895" i="2"/>
  <c r="AA1895" i="2" s="1"/>
  <c r="AE1895" i="2" s="1"/>
  <c r="AD1895" i="2" s="1"/>
  <c r="X1895" i="2"/>
  <c r="W1895" i="2"/>
  <c r="V1895" i="2"/>
  <c r="U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G1894" i="2"/>
  <c r="AF1894" i="2"/>
  <c r="Y1894" i="2"/>
  <c r="AA1894" i="2" s="1"/>
  <c r="X1894" i="2"/>
  <c r="W1894" i="2"/>
  <c r="V1894" i="2"/>
  <c r="U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G1893" i="2"/>
  <c r="AF1893" i="2"/>
  <c r="Y1893" i="2"/>
  <c r="AA1893" i="2" s="1"/>
  <c r="AE1893" i="2" s="1"/>
  <c r="AD1893" i="2" s="1"/>
  <c r="X1893" i="2"/>
  <c r="W1893" i="2"/>
  <c r="V1893" i="2"/>
  <c r="U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G1892" i="2"/>
  <c r="AF1892" i="2"/>
  <c r="Y1892" i="2"/>
  <c r="AA1892" i="2" s="1"/>
  <c r="AE1892" i="2" s="1"/>
  <c r="AD1892" i="2" s="1"/>
  <c r="X1892" i="2"/>
  <c r="W1892" i="2"/>
  <c r="V1892" i="2"/>
  <c r="U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G1891" i="2"/>
  <c r="AF1891" i="2"/>
  <c r="Y1891" i="2"/>
  <c r="AA1891" i="2" s="1"/>
  <c r="AE1891" i="2" s="1"/>
  <c r="AD1891" i="2" s="1"/>
  <c r="X1891" i="2"/>
  <c r="W1891" i="2"/>
  <c r="V1891" i="2"/>
  <c r="U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G1890" i="2"/>
  <c r="AF1890" i="2"/>
  <c r="Y1890" i="2"/>
  <c r="AA1890" i="2" s="1"/>
  <c r="X1890" i="2"/>
  <c r="W1890" i="2"/>
  <c r="V1890" i="2"/>
  <c r="U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G1889" i="2"/>
  <c r="AF1889" i="2"/>
  <c r="Y1889" i="2"/>
  <c r="AA1889" i="2" s="1"/>
  <c r="AE1889" i="2" s="1"/>
  <c r="AD1889" i="2" s="1"/>
  <c r="X1889" i="2"/>
  <c r="W1889" i="2"/>
  <c r="V1889" i="2"/>
  <c r="U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G1888" i="2"/>
  <c r="AF1888" i="2"/>
  <c r="Y1888" i="2"/>
  <c r="AA1888" i="2" s="1"/>
  <c r="AE1888" i="2" s="1"/>
  <c r="AD1888" i="2" s="1"/>
  <c r="X1888" i="2"/>
  <c r="W1888" i="2"/>
  <c r="V1888" i="2"/>
  <c r="U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G1887" i="2"/>
  <c r="AF1887" i="2"/>
  <c r="Y1887" i="2"/>
  <c r="AA1887" i="2" s="1"/>
  <c r="AE1887" i="2" s="1"/>
  <c r="AD1887" i="2" s="1"/>
  <c r="X1887" i="2"/>
  <c r="W1887" i="2"/>
  <c r="V1887" i="2"/>
  <c r="U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G1886" i="2"/>
  <c r="AF1886" i="2"/>
  <c r="Y1886" i="2"/>
  <c r="AA1886" i="2" s="1"/>
  <c r="X1886" i="2"/>
  <c r="W1886" i="2"/>
  <c r="V1886" i="2"/>
  <c r="U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G1885" i="2"/>
  <c r="AF1885" i="2"/>
  <c r="Y1885" i="2"/>
  <c r="AA1885" i="2" s="1"/>
  <c r="AE1885" i="2" s="1"/>
  <c r="AD1885" i="2" s="1"/>
  <c r="X1885" i="2"/>
  <c r="W1885" i="2"/>
  <c r="V1885" i="2"/>
  <c r="U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G1884" i="2"/>
  <c r="AF1884" i="2"/>
  <c r="Y1884" i="2"/>
  <c r="AA1884" i="2" s="1"/>
  <c r="AE1884" i="2" s="1"/>
  <c r="AD1884" i="2" s="1"/>
  <c r="X1884" i="2"/>
  <c r="W1884" i="2"/>
  <c r="V1884" i="2"/>
  <c r="U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G1883" i="2"/>
  <c r="AF1883" i="2"/>
  <c r="Y1883" i="2"/>
  <c r="AA1883" i="2" s="1"/>
  <c r="AE1883" i="2" s="1"/>
  <c r="AD1883" i="2" s="1"/>
  <c r="X1883" i="2"/>
  <c r="W1883" i="2"/>
  <c r="V1883" i="2"/>
  <c r="U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G1882" i="2"/>
  <c r="AF1882" i="2"/>
  <c r="Y1882" i="2"/>
  <c r="AA1882" i="2" s="1"/>
  <c r="X1882" i="2"/>
  <c r="W1882" i="2"/>
  <c r="V1882" i="2"/>
  <c r="U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G1881" i="2"/>
  <c r="AF1881" i="2"/>
  <c r="Y1881" i="2"/>
  <c r="AA1881" i="2" s="1"/>
  <c r="AE1881" i="2" s="1"/>
  <c r="AD1881" i="2" s="1"/>
  <c r="X1881" i="2"/>
  <c r="W1881" i="2"/>
  <c r="V1881" i="2"/>
  <c r="U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G1880" i="2"/>
  <c r="AF1880" i="2"/>
  <c r="Y1880" i="2"/>
  <c r="AA1880" i="2" s="1"/>
  <c r="AE1880" i="2" s="1"/>
  <c r="AD1880" i="2" s="1"/>
  <c r="X1880" i="2"/>
  <c r="W1880" i="2"/>
  <c r="V1880" i="2"/>
  <c r="U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G1879" i="2"/>
  <c r="AF1879" i="2"/>
  <c r="Y1879" i="2"/>
  <c r="AA1879" i="2" s="1"/>
  <c r="AE1879" i="2" s="1"/>
  <c r="AD1879" i="2" s="1"/>
  <c r="X1879" i="2"/>
  <c r="W1879" i="2"/>
  <c r="V1879" i="2"/>
  <c r="U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G1878" i="2"/>
  <c r="AF1878" i="2"/>
  <c r="Y1878" i="2"/>
  <c r="AA1878" i="2" s="1"/>
  <c r="X1878" i="2"/>
  <c r="W1878" i="2"/>
  <c r="V1878" i="2"/>
  <c r="U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G1877" i="2"/>
  <c r="AF1877" i="2"/>
  <c r="Y1877" i="2"/>
  <c r="AA1877" i="2" s="1"/>
  <c r="AE1877" i="2" s="1"/>
  <c r="AD1877" i="2" s="1"/>
  <c r="X1877" i="2"/>
  <c r="W1877" i="2"/>
  <c r="V1877" i="2"/>
  <c r="U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G1876" i="2"/>
  <c r="AF1876" i="2"/>
  <c r="Y1876" i="2"/>
  <c r="AA1876" i="2" s="1"/>
  <c r="AE1876" i="2" s="1"/>
  <c r="AD1876" i="2" s="1"/>
  <c r="X1876" i="2"/>
  <c r="W1876" i="2"/>
  <c r="V1876" i="2"/>
  <c r="U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G1875" i="2"/>
  <c r="AF1875" i="2"/>
  <c r="Y1875" i="2"/>
  <c r="AA1875" i="2" s="1"/>
  <c r="AE1875" i="2" s="1"/>
  <c r="AD1875" i="2" s="1"/>
  <c r="X1875" i="2"/>
  <c r="W1875" i="2"/>
  <c r="V1875" i="2"/>
  <c r="U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G1874" i="2"/>
  <c r="AF1874" i="2"/>
  <c r="Y1874" i="2"/>
  <c r="AA1874" i="2" s="1"/>
  <c r="X1874" i="2"/>
  <c r="W1874" i="2"/>
  <c r="V1874" i="2"/>
  <c r="U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G1873" i="2"/>
  <c r="AF1873" i="2"/>
  <c r="Y1873" i="2"/>
  <c r="AA1873" i="2" s="1"/>
  <c r="AE1873" i="2" s="1"/>
  <c r="AD1873" i="2" s="1"/>
  <c r="X1873" i="2"/>
  <c r="W1873" i="2"/>
  <c r="V1873" i="2"/>
  <c r="U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G1872" i="2"/>
  <c r="AF1872" i="2"/>
  <c r="Y1872" i="2"/>
  <c r="AA1872" i="2" s="1"/>
  <c r="AE1872" i="2" s="1"/>
  <c r="AD1872" i="2" s="1"/>
  <c r="X1872" i="2"/>
  <c r="W1872" i="2"/>
  <c r="V1872" i="2"/>
  <c r="U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G1871" i="2"/>
  <c r="AF1871" i="2"/>
  <c r="Y1871" i="2"/>
  <c r="AA1871" i="2" s="1"/>
  <c r="AE1871" i="2" s="1"/>
  <c r="AD1871" i="2" s="1"/>
  <c r="X1871" i="2"/>
  <c r="W1871" i="2"/>
  <c r="V1871" i="2"/>
  <c r="U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G1870" i="2"/>
  <c r="AF1870" i="2"/>
  <c r="Y1870" i="2"/>
  <c r="AA1870" i="2" s="1"/>
  <c r="X1870" i="2"/>
  <c r="W1870" i="2"/>
  <c r="V1870" i="2"/>
  <c r="U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G1869" i="2"/>
  <c r="AF1869" i="2"/>
  <c r="Y1869" i="2"/>
  <c r="AA1869" i="2" s="1"/>
  <c r="AE1869" i="2" s="1"/>
  <c r="AD1869" i="2" s="1"/>
  <c r="X1869" i="2"/>
  <c r="W1869" i="2"/>
  <c r="V1869" i="2"/>
  <c r="U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G1868" i="2"/>
  <c r="AF1868" i="2"/>
  <c r="Y1868" i="2"/>
  <c r="AA1868" i="2" s="1"/>
  <c r="AE1868" i="2" s="1"/>
  <c r="AD1868" i="2" s="1"/>
  <c r="X1868" i="2"/>
  <c r="W1868" i="2"/>
  <c r="V1868" i="2"/>
  <c r="U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G1867" i="2"/>
  <c r="AF1867" i="2"/>
  <c r="Y1867" i="2"/>
  <c r="AA1867" i="2" s="1"/>
  <c r="AE1867" i="2" s="1"/>
  <c r="AD1867" i="2" s="1"/>
  <c r="X1867" i="2"/>
  <c r="W1867" i="2"/>
  <c r="V1867" i="2"/>
  <c r="U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G1866" i="2"/>
  <c r="AF1866" i="2"/>
  <c r="Y1866" i="2"/>
  <c r="AA1866" i="2" s="1"/>
  <c r="X1866" i="2"/>
  <c r="W1866" i="2"/>
  <c r="V1866" i="2"/>
  <c r="U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G1865" i="2"/>
  <c r="AF1865" i="2"/>
  <c r="Y1865" i="2"/>
  <c r="AA1865" i="2" s="1"/>
  <c r="AE1865" i="2" s="1"/>
  <c r="AD1865" i="2" s="1"/>
  <c r="X1865" i="2"/>
  <c r="W1865" i="2"/>
  <c r="V1865" i="2"/>
  <c r="U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G1864" i="2"/>
  <c r="AF1864" i="2"/>
  <c r="Y1864" i="2"/>
  <c r="AA1864" i="2" s="1"/>
  <c r="AE1864" i="2" s="1"/>
  <c r="AD1864" i="2" s="1"/>
  <c r="X1864" i="2"/>
  <c r="W1864" i="2"/>
  <c r="V1864" i="2"/>
  <c r="U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G1863" i="2"/>
  <c r="AF1863" i="2"/>
  <c r="Y1863" i="2"/>
  <c r="AA1863" i="2" s="1"/>
  <c r="AE1863" i="2" s="1"/>
  <c r="AD1863" i="2" s="1"/>
  <c r="X1863" i="2"/>
  <c r="W1863" i="2"/>
  <c r="V1863" i="2"/>
  <c r="U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G1862" i="2"/>
  <c r="AF1862" i="2"/>
  <c r="Y1862" i="2"/>
  <c r="AA1862" i="2" s="1"/>
  <c r="X1862" i="2"/>
  <c r="W1862" i="2"/>
  <c r="V1862" i="2"/>
  <c r="U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G1861" i="2"/>
  <c r="AF1861" i="2"/>
  <c r="Y1861" i="2"/>
  <c r="AA1861" i="2" s="1"/>
  <c r="AE1861" i="2" s="1"/>
  <c r="AD1861" i="2" s="1"/>
  <c r="X1861" i="2"/>
  <c r="W1861" i="2"/>
  <c r="V1861" i="2"/>
  <c r="U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G1860" i="2"/>
  <c r="AF1860" i="2"/>
  <c r="Y1860" i="2"/>
  <c r="AA1860" i="2" s="1"/>
  <c r="AE1860" i="2" s="1"/>
  <c r="AD1860" i="2" s="1"/>
  <c r="X1860" i="2"/>
  <c r="W1860" i="2"/>
  <c r="V1860" i="2"/>
  <c r="U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G1859" i="2"/>
  <c r="AF1859" i="2"/>
  <c r="Y1859" i="2"/>
  <c r="AA1859" i="2" s="1"/>
  <c r="AE1859" i="2" s="1"/>
  <c r="AD1859" i="2" s="1"/>
  <c r="X1859" i="2"/>
  <c r="W1859" i="2"/>
  <c r="V1859" i="2"/>
  <c r="U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G1858" i="2"/>
  <c r="AF1858" i="2"/>
  <c r="Y1858" i="2"/>
  <c r="AA1858" i="2" s="1"/>
  <c r="X1858" i="2"/>
  <c r="W1858" i="2"/>
  <c r="V1858" i="2"/>
  <c r="U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G1857" i="2"/>
  <c r="AF1857" i="2"/>
  <c r="Y1857" i="2"/>
  <c r="AA1857" i="2" s="1"/>
  <c r="AE1857" i="2" s="1"/>
  <c r="AD1857" i="2" s="1"/>
  <c r="X1857" i="2"/>
  <c r="W1857" i="2"/>
  <c r="V1857" i="2"/>
  <c r="U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G1856" i="2"/>
  <c r="AF1856" i="2"/>
  <c r="Y1856" i="2"/>
  <c r="AA1856" i="2" s="1"/>
  <c r="AE1856" i="2" s="1"/>
  <c r="AD1856" i="2" s="1"/>
  <c r="X1856" i="2"/>
  <c r="W1856" i="2"/>
  <c r="V1856" i="2"/>
  <c r="U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G1855" i="2"/>
  <c r="AF1855" i="2"/>
  <c r="Y1855" i="2"/>
  <c r="AA1855" i="2" s="1"/>
  <c r="AE1855" i="2" s="1"/>
  <c r="AD1855" i="2" s="1"/>
  <c r="X1855" i="2"/>
  <c r="W1855" i="2"/>
  <c r="V1855" i="2"/>
  <c r="U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G1854" i="2"/>
  <c r="AF1854" i="2"/>
  <c r="Y1854" i="2"/>
  <c r="AA1854" i="2" s="1"/>
  <c r="AE1854" i="2" s="1"/>
  <c r="AD1854" i="2" s="1"/>
  <c r="AC1854" i="2" s="1"/>
  <c r="X1854" i="2"/>
  <c r="W1854" i="2"/>
  <c r="V1854" i="2"/>
  <c r="U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G1853" i="2"/>
  <c r="AF1853" i="2"/>
  <c r="Y1853" i="2"/>
  <c r="AA1853" i="2" s="1"/>
  <c r="AE1853" i="2" s="1"/>
  <c r="AD1853" i="2" s="1"/>
  <c r="X1853" i="2"/>
  <c r="W1853" i="2"/>
  <c r="V1853" i="2"/>
  <c r="U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G1852" i="2"/>
  <c r="AF1852" i="2"/>
  <c r="Y1852" i="2"/>
  <c r="AA1852" i="2" s="1"/>
  <c r="AE1852" i="2" s="1"/>
  <c r="AD1852" i="2" s="1"/>
  <c r="X1852" i="2"/>
  <c r="W1852" i="2"/>
  <c r="V1852" i="2"/>
  <c r="U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G1851" i="2"/>
  <c r="AF1851" i="2"/>
  <c r="Y1851" i="2"/>
  <c r="AA1851" i="2" s="1"/>
  <c r="AE1851" i="2" s="1"/>
  <c r="AD1851" i="2" s="1"/>
  <c r="X1851" i="2"/>
  <c r="W1851" i="2"/>
  <c r="V1851" i="2"/>
  <c r="U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G1850" i="2"/>
  <c r="AF1850" i="2"/>
  <c r="Y1850" i="2"/>
  <c r="AA1850" i="2" s="1"/>
  <c r="X1850" i="2"/>
  <c r="W1850" i="2"/>
  <c r="V1850" i="2"/>
  <c r="U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G1849" i="2"/>
  <c r="AF1849" i="2"/>
  <c r="Y1849" i="2"/>
  <c r="AA1849" i="2" s="1"/>
  <c r="AE1849" i="2" s="1"/>
  <c r="AD1849" i="2" s="1"/>
  <c r="X1849" i="2"/>
  <c r="W1849" i="2"/>
  <c r="V1849" i="2"/>
  <c r="U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G1848" i="2"/>
  <c r="AF1848" i="2"/>
  <c r="Y1848" i="2"/>
  <c r="AA1848" i="2" s="1"/>
  <c r="AE1848" i="2" s="1"/>
  <c r="AD1848" i="2" s="1"/>
  <c r="X1848" i="2"/>
  <c r="W1848" i="2"/>
  <c r="V1848" i="2"/>
  <c r="U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G1847" i="2"/>
  <c r="AF1847" i="2"/>
  <c r="Y1847" i="2"/>
  <c r="AA1847" i="2" s="1"/>
  <c r="AE1847" i="2" s="1"/>
  <c r="AD1847" i="2" s="1"/>
  <c r="X1847" i="2"/>
  <c r="W1847" i="2"/>
  <c r="V1847" i="2"/>
  <c r="U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G1846" i="2"/>
  <c r="AF1846" i="2"/>
  <c r="Y1846" i="2"/>
  <c r="AA1846" i="2" s="1"/>
  <c r="AE1846" i="2" s="1"/>
  <c r="AD1846" i="2" s="1"/>
  <c r="AC1846" i="2" s="1"/>
  <c r="X1846" i="2"/>
  <c r="W1846" i="2"/>
  <c r="V1846" i="2"/>
  <c r="U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G1845" i="2"/>
  <c r="AF1845" i="2"/>
  <c r="Y1845" i="2"/>
  <c r="AA1845" i="2" s="1"/>
  <c r="AE1845" i="2" s="1"/>
  <c r="AD1845" i="2" s="1"/>
  <c r="X1845" i="2"/>
  <c r="W1845" i="2"/>
  <c r="V1845" i="2"/>
  <c r="U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G1844" i="2"/>
  <c r="AF1844" i="2"/>
  <c r="Y1844" i="2"/>
  <c r="AA1844" i="2" s="1"/>
  <c r="AE1844" i="2" s="1"/>
  <c r="AD1844" i="2" s="1"/>
  <c r="X1844" i="2"/>
  <c r="W1844" i="2"/>
  <c r="V1844" i="2"/>
  <c r="U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G1843" i="2"/>
  <c r="AF1843" i="2"/>
  <c r="Y1843" i="2"/>
  <c r="AA1843" i="2" s="1"/>
  <c r="AE1843" i="2" s="1"/>
  <c r="AD1843" i="2" s="1"/>
  <c r="X1843" i="2"/>
  <c r="W1843" i="2"/>
  <c r="V1843" i="2"/>
  <c r="U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G1842" i="2"/>
  <c r="AF1842" i="2"/>
  <c r="Y1842" i="2"/>
  <c r="AA1842" i="2" s="1"/>
  <c r="X1842" i="2"/>
  <c r="W1842" i="2"/>
  <c r="V1842" i="2"/>
  <c r="U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G1841" i="2"/>
  <c r="AF1841" i="2"/>
  <c r="Y1841" i="2"/>
  <c r="AA1841" i="2" s="1"/>
  <c r="AE1841" i="2" s="1"/>
  <c r="AD1841" i="2" s="1"/>
  <c r="X1841" i="2"/>
  <c r="W1841" i="2"/>
  <c r="V1841" i="2"/>
  <c r="U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G1840" i="2"/>
  <c r="AF1840" i="2"/>
  <c r="Y1840" i="2"/>
  <c r="AA1840" i="2" s="1"/>
  <c r="AE1840" i="2" s="1"/>
  <c r="AD1840" i="2" s="1"/>
  <c r="X1840" i="2"/>
  <c r="W1840" i="2"/>
  <c r="V1840" i="2"/>
  <c r="U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G1839" i="2"/>
  <c r="AF1839" i="2"/>
  <c r="Y1839" i="2"/>
  <c r="AA1839" i="2" s="1"/>
  <c r="AE1839" i="2" s="1"/>
  <c r="AD1839" i="2" s="1"/>
  <c r="X1839" i="2"/>
  <c r="W1839" i="2"/>
  <c r="V1839" i="2"/>
  <c r="U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G1838" i="2"/>
  <c r="AF1838" i="2"/>
  <c r="Y1838" i="2"/>
  <c r="AA1838" i="2" s="1"/>
  <c r="X1838" i="2"/>
  <c r="W1838" i="2"/>
  <c r="V1838" i="2"/>
  <c r="U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G1837" i="2"/>
  <c r="AF1837" i="2"/>
  <c r="Y1837" i="2"/>
  <c r="AA1837" i="2" s="1"/>
  <c r="AE1837" i="2" s="1"/>
  <c r="AD1837" i="2" s="1"/>
  <c r="X1837" i="2"/>
  <c r="W1837" i="2"/>
  <c r="V1837" i="2"/>
  <c r="U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G1836" i="2"/>
  <c r="AF1836" i="2"/>
  <c r="Y1836" i="2"/>
  <c r="AA1836" i="2" s="1"/>
  <c r="AE1836" i="2" s="1"/>
  <c r="AD1836" i="2" s="1"/>
  <c r="X1836" i="2"/>
  <c r="W1836" i="2"/>
  <c r="V1836" i="2"/>
  <c r="U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G1835" i="2"/>
  <c r="AF1835" i="2"/>
  <c r="Y1835" i="2"/>
  <c r="AA1835" i="2" s="1"/>
  <c r="AE1835" i="2" s="1"/>
  <c r="AD1835" i="2" s="1"/>
  <c r="X1835" i="2"/>
  <c r="W1835" i="2"/>
  <c r="V1835" i="2"/>
  <c r="U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G1834" i="2"/>
  <c r="AF1834" i="2"/>
  <c r="Y1834" i="2"/>
  <c r="AA1834" i="2" s="1"/>
  <c r="X1834" i="2"/>
  <c r="W1834" i="2"/>
  <c r="V1834" i="2"/>
  <c r="U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G1833" i="2"/>
  <c r="AF1833" i="2"/>
  <c r="Y1833" i="2"/>
  <c r="AA1833" i="2" s="1"/>
  <c r="AE1833" i="2" s="1"/>
  <c r="AD1833" i="2" s="1"/>
  <c r="X1833" i="2"/>
  <c r="W1833" i="2"/>
  <c r="V1833" i="2"/>
  <c r="U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G1832" i="2"/>
  <c r="AF1832" i="2"/>
  <c r="Y1832" i="2"/>
  <c r="AA1832" i="2" s="1"/>
  <c r="AE1832" i="2" s="1"/>
  <c r="AD1832" i="2" s="1"/>
  <c r="X1832" i="2"/>
  <c r="W1832" i="2"/>
  <c r="V1832" i="2"/>
  <c r="U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G1831" i="2"/>
  <c r="AF1831" i="2"/>
  <c r="Y1831" i="2"/>
  <c r="AA1831" i="2" s="1"/>
  <c r="AE1831" i="2" s="1"/>
  <c r="AD1831" i="2" s="1"/>
  <c r="X1831" i="2"/>
  <c r="W1831" i="2"/>
  <c r="V1831" i="2"/>
  <c r="U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G1830" i="2"/>
  <c r="AF1830" i="2"/>
  <c r="Y1830" i="2"/>
  <c r="AA1830" i="2" s="1"/>
  <c r="X1830" i="2"/>
  <c r="W1830" i="2"/>
  <c r="V1830" i="2"/>
  <c r="U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G1829" i="2"/>
  <c r="AF1829" i="2"/>
  <c r="Y1829" i="2"/>
  <c r="AA1829" i="2" s="1"/>
  <c r="AE1829" i="2" s="1"/>
  <c r="AD1829" i="2" s="1"/>
  <c r="X1829" i="2"/>
  <c r="W1829" i="2"/>
  <c r="V1829" i="2"/>
  <c r="U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G1828" i="2"/>
  <c r="AF1828" i="2"/>
  <c r="Y1828" i="2"/>
  <c r="AA1828" i="2" s="1"/>
  <c r="AE1828" i="2" s="1"/>
  <c r="AD1828" i="2" s="1"/>
  <c r="X1828" i="2"/>
  <c r="W1828" i="2"/>
  <c r="V1828" i="2"/>
  <c r="U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G1827" i="2"/>
  <c r="AF1827" i="2"/>
  <c r="Y1827" i="2"/>
  <c r="AA1827" i="2" s="1"/>
  <c r="AE1827" i="2" s="1"/>
  <c r="AD1827" i="2" s="1"/>
  <c r="X1827" i="2"/>
  <c r="W1827" i="2"/>
  <c r="V1827" i="2"/>
  <c r="U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G1826" i="2"/>
  <c r="AF1826" i="2"/>
  <c r="Y1826" i="2"/>
  <c r="AA1826" i="2" s="1"/>
  <c r="X1826" i="2"/>
  <c r="W1826" i="2"/>
  <c r="V1826" i="2"/>
  <c r="U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G1825" i="2"/>
  <c r="AF1825" i="2"/>
  <c r="Y1825" i="2"/>
  <c r="AA1825" i="2" s="1"/>
  <c r="AE1825" i="2" s="1"/>
  <c r="AD1825" i="2" s="1"/>
  <c r="X1825" i="2"/>
  <c r="W1825" i="2"/>
  <c r="V1825" i="2"/>
  <c r="U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G1824" i="2"/>
  <c r="AF1824" i="2"/>
  <c r="Y1824" i="2"/>
  <c r="AA1824" i="2" s="1"/>
  <c r="AE1824" i="2" s="1"/>
  <c r="AD1824" i="2" s="1"/>
  <c r="X1824" i="2"/>
  <c r="W1824" i="2"/>
  <c r="V1824" i="2"/>
  <c r="U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G1823" i="2"/>
  <c r="AF1823" i="2"/>
  <c r="Y1823" i="2"/>
  <c r="AA1823" i="2" s="1"/>
  <c r="AE1823" i="2" s="1"/>
  <c r="AD1823" i="2" s="1"/>
  <c r="X1823" i="2"/>
  <c r="W1823" i="2"/>
  <c r="V1823" i="2"/>
  <c r="U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G1822" i="2"/>
  <c r="AF1822" i="2"/>
  <c r="Y1822" i="2"/>
  <c r="AA1822" i="2" s="1"/>
  <c r="X1822" i="2"/>
  <c r="W1822" i="2"/>
  <c r="V1822" i="2"/>
  <c r="U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G1821" i="2"/>
  <c r="AF1821" i="2"/>
  <c r="Y1821" i="2"/>
  <c r="AA1821" i="2" s="1"/>
  <c r="AE1821" i="2" s="1"/>
  <c r="AD1821" i="2" s="1"/>
  <c r="X1821" i="2"/>
  <c r="W1821" i="2"/>
  <c r="V1821" i="2"/>
  <c r="U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G1820" i="2"/>
  <c r="AF1820" i="2"/>
  <c r="Y1820" i="2"/>
  <c r="AA1820" i="2" s="1"/>
  <c r="AE1820" i="2" s="1"/>
  <c r="AD1820" i="2" s="1"/>
  <c r="X1820" i="2"/>
  <c r="W1820" i="2"/>
  <c r="V1820" i="2"/>
  <c r="U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G1819" i="2"/>
  <c r="AF1819" i="2"/>
  <c r="Y1819" i="2"/>
  <c r="AA1819" i="2" s="1"/>
  <c r="AE1819" i="2" s="1"/>
  <c r="AD1819" i="2" s="1"/>
  <c r="X1819" i="2"/>
  <c r="W1819" i="2"/>
  <c r="V1819" i="2"/>
  <c r="U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G1818" i="2"/>
  <c r="AF1818" i="2"/>
  <c r="Y1818" i="2"/>
  <c r="AA1818" i="2" s="1"/>
  <c r="X1818" i="2"/>
  <c r="W1818" i="2"/>
  <c r="V1818" i="2"/>
  <c r="U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G1817" i="2"/>
  <c r="AF1817" i="2"/>
  <c r="Y1817" i="2"/>
  <c r="AA1817" i="2" s="1"/>
  <c r="AE1817" i="2" s="1"/>
  <c r="AD1817" i="2" s="1"/>
  <c r="X1817" i="2"/>
  <c r="W1817" i="2"/>
  <c r="V1817" i="2"/>
  <c r="U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G1816" i="2"/>
  <c r="AF1816" i="2"/>
  <c r="Y1816" i="2"/>
  <c r="AA1816" i="2" s="1"/>
  <c r="AE1816" i="2" s="1"/>
  <c r="AD1816" i="2" s="1"/>
  <c r="X1816" i="2"/>
  <c r="W1816" i="2"/>
  <c r="V1816" i="2"/>
  <c r="U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G1815" i="2"/>
  <c r="AF1815" i="2"/>
  <c r="Y1815" i="2"/>
  <c r="AA1815" i="2" s="1"/>
  <c r="AE1815" i="2" s="1"/>
  <c r="AD1815" i="2" s="1"/>
  <c r="X1815" i="2"/>
  <c r="W1815" i="2"/>
  <c r="V1815" i="2"/>
  <c r="U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G1814" i="2"/>
  <c r="AF1814" i="2"/>
  <c r="Y1814" i="2"/>
  <c r="AA1814" i="2" s="1"/>
  <c r="X1814" i="2"/>
  <c r="W1814" i="2"/>
  <c r="V1814" i="2"/>
  <c r="U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G1813" i="2"/>
  <c r="AF1813" i="2"/>
  <c r="Y1813" i="2"/>
  <c r="AA1813" i="2" s="1"/>
  <c r="AE1813" i="2" s="1"/>
  <c r="AD1813" i="2" s="1"/>
  <c r="X1813" i="2"/>
  <c r="W1813" i="2"/>
  <c r="V1813" i="2"/>
  <c r="U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G1812" i="2"/>
  <c r="AF1812" i="2"/>
  <c r="Y1812" i="2"/>
  <c r="AA1812" i="2" s="1"/>
  <c r="AE1812" i="2" s="1"/>
  <c r="AD1812" i="2" s="1"/>
  <c r="X1812" i="2"/>
  <c r="W1812" i="2"/>
  <c r="V1812" i="2"/>
  <c r="U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G1811" i="2"/>
  <c r="AF1811" i="2"/>
  <c r="Y1811" i="2"/>
  <c r="AA1811" i="2" s="1"/>
  <c r="AE1811" i="2" s="1"/>
  <c r="AD1811" i="2" s="1"/>
  <c r="X1811" i="2"/>
  <c r="W1811" i="2"/>
  <c r="V1811" i="2"/>
  <c r="U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G1810" i="2"/>
  <c r="AF1810" i="2"/>
  <c r="Y1810" i="2"/>
  <c r="AA1810" i="2" s="1"/>
  <c r="X1810" i="2"/>
  <c r="W1810" i="2"/>
  <c r="V1810" i="2"/>
  <c r="U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G1809" i="2"/>
  <c r="AF1809" i="2"/>
  <c r="Y1809" i="2"/>
  <c r="AA1809" i="2" s="1"/>
  <c r="AE1809" i="2" s="1"/>
  <c r="AD1809" i="2" s="1"/>
  <c r="X1809" i="2"/>
  <c r="W1809" i="2"/>
  <c r="V1809" i="2"/>
  <c r="U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G1808" i="2"/>
  <c r="AF1808" i="2"/>
  <c r="Y1808" i="2"/>
  <c r="AA1808" i="2" s="1"/>
  <c r="AE1808" i="2" s="1"/>
  <c r="AD1808" i="2" s="1"/>
  <c r="X1808" i="2"/>
  <c r="W1808" i="2"/>
  <c r="V1808" i="2"/>
  <c r="U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G1807" i="2"/>
  <c r="AF1807" i="2"/>
  <c r="Y1807" i="2"/>
  <c r="AA1807" i="2" s="1"/>
  <c r="AE1807" i="2" s="1"/>
  <c r="AD1807" i="2" s="1"/>
  <c r="X1807" i="2"/>
  <c r="W1807" i="2"/>
  <c r="V1807" i="2"/>
  <c r="U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G1806" i="2"/>
  <c r="AF1806" i="2"/>
  <c r="Y1806" i="2"/>
  <c r="AA1806" i="2" s="1"/>
  <c r="X1806" i="2"/>
  <c r="W1806" i="2"/>
  <c r="V1806" i="2"/>
  <c r="U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G1805" i="2"/>
  <c r="AF1805" i="2"/>
  <c r="Y1805" i="2"/>
  <c r="AA1805" i="2" s="1"/>
  <c r="AE1805" i="2" s="1"/>
  <c r="AD1805" i="2" s="1"/>
  <c r="X1805" i="2"/>
  <c r="W1805" i="2"/>
  <c r="V1805" i="2"/>
  <c r="U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G1804" i="2"/>
  <c r="AF1804" i="2"/>
  <c r="Y1804" i="2"/>
  <c r="AA1804" i="2" s="1"/>
  <c r="AE1804" i="2" s="1"/>
  <c r="AD1804" i="2" s="1"/>
  <c r="X1804" i="2"/>
  <c r="W1804" i="2"/>
  <c r="V1804" i="2"/>
  <c r="U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G1803" i="2"/>
  <c r="AF1803" i="2"/>
  <c r="Y1803" i="2"/>
  <c r="AA1803" i="2" s="1"/>
  <c r="AE1803" i="2" s="1"/>
  <c r="AD1803" i="2" s="1"/>
  <c r="X1803" i="2"/>
  <c r="W1803" i="2"/>
  <c r="V1803" i="2"/>
  <c r="U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G1802" i="2"/>
  <c r="AF1802" i="2"/>
  <c r="Y1802" i="2"/>
  <c r="AA1802" i="2" s="1"/>
  <c r="X1802" i="2"/>
  <c r="W1802" i="2"/>
  <c r="V1802" i="2"/>
  <c r="U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G1801" i="2"/>
  <c r="AF1801" i="2"/>
  <c r="Y1801" i="2"/>
  <c r="AA1801" i="2" s="1"/>
  <c r="AE1801" i="2" s="1"/>
  <c r="AD1801" i="2" s="1"/>
  <c r="X1801" i="2"/>
  <c r="W1801" i="2"/>
  <c r="V1801" i="2"/>
  <c r="U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G1800" i="2"/>
  <c r="AF1800" i="2"/>
  <c r="Y1800" i="2"/>
  <c r="AA1800" i="2" s="1"/>
  <c r="AE1800" i="2" s="1"/>
  <c r="AD1800" i="2" s="1"/>
  <c r="X1800" i="2"/>
  <c r="W1800" i="2"/>
  <c r="V1800" i="2"/>
  <c r="U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G1799" i="2"/>
  <c r="AF1799" i="2"/>
  <c r="Y1799" i="2"/>
  <c r="AA1799" i="2" s="1"/>
  <c r="AE1799" i="2" s="1"/>
  <c r="AD1799" i="2" s="1"/>
  <c r="X1799" i="2"/>
  <c r="W1799" i="2"/>
  <c r="V1799" i="2"/>
  <c r="U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G1798" i="2"/>
  <c r="AF1798" i="2"/>
  <c r="Y1798" i="2"/>
  <c r="AA1798" i="2" s="1"/>
  <c r="X1798" i="2"/>
  <c r="W1798" i="2"/>
  <c r="V1798" i="2"/>
  <c r="U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G1797" i="2"/>
  <c r="AF1797" i="2"/>
  <c r="Y1797" i="2"/>
  <c r="AA1797" i="2" s="1"/>
  <c r="AE1797" i="2" s="1"/>
  <c r="AD1797" i="2" s="1"/>
  <c r="X1797" i="2"/>
  <c r="W1797" i="2"/>
  <c r="V1797" i="2"/>
  <c r="U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G1796" i="2"/>
  <c r="AF1796" i="2"/>
  <c r="Y1796" i="2"/>
  <c r="AA1796" i="2" s="1"/>
  <c r="AE1796" i="2" s="1"/>
  <c r="AD1796" i="2" s="1"/>
  <c r="X1796" i="2"/>
  <c r="W1796" i="2"/>
  <c r="V1796" i="2"/>
  <c r="U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G1795" i="2"/>
  <c r="AF1795" i="2"/>
  <c r="Y1795" i="2"/>
  <c r="AA1795" i="2" s="1"/>
  <c r="AE1795" i="2" s="1"/>
  <c r="AD1795" i="2" s="1"/>
  <c r="X1795" i="2"/>
  <c r="W1795" i="2"/>
  <c r="V1795" i="2"/>
  <c r="U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G1794" i="2"/>
  <c r="AF1794" i="2"/>
  <c r="Y1794" i="2"/>
  <c r="AA1794" i="2" s="1"/>
  <c r="X1794" i="2"/>
  <c r="W1794" i="2"/>
  <c r="V1794" i="2"/>
  <c r="U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G1793" i="2"/>
  <c r="AF1793" i="2"/>
  <c r="Y1793" i="2"/>
  <c r="AA1793" i="2" s="1"/>
  <c r="AE1793" i="2" s="1"/>
  <c r="AD1793" i="2" s="1"/>
  <c r="X1793" i="2"/>
  <c r="W1793" i="2"/>
  <c r="V1793" i="2"/>
  <c r="U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G1792" i="2"/>
  <c r="AF1792" i="2"/>
  <c r="Y1792" i="2"/>
  <c r="AA1792" i="2" s="1"/>
  <c r="AE1792" i="2" s="1"/>
  <c r="AD1792" i="2" s="1"/>
  <c r="X1792" i="2"/>
  <c r="W1792" i="2"/>
  <c r="V1792" i="2"/>
  <c r="U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G1791" i="2"/>
  <c r="AF1791" i="2"/>
  <c r="Y1791" i="2"/>
  <c r="AA1791" i="2" s="1"/>
  <c r="AE1791" i="2" s="1"/>
  <c r="AD1791" i="2" s="1"/>
  <c r="X1791" i="2"/>
  <c r="W1791" i="2"/>
  <c r="V1791" i="2"/>
  <c r="U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G1790" i="2"/>
  <c r="AF1790" i="2"/>
  <c r="Y1790" i="2"/>
  <c r="AA1790" i="2" s="1"/>
  <c r="AE1790" i="2" s="1"/>
  <c r="AD1790" i="2" s="1"/>
  <c r="AC1790" i="2" s="1"/>
  <c r="X1790" i="2"/>
  <c r="W1790" i="2"/>
  <c r="V1790" i="2"/>
  <c r="U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G1789" i="2"/>
  <c r="AF1789" i="2"/>
  <c r="Y1789" i="2"/>
  <c r="AA1789" i="2" s="1"/>
  <c r="AE1789" i="2" s="1"/>
  <c r="AD1789" i="2" s="1"/>
  <c r="X1789" i="2"/>
  <c r="W1789" i="2"/>
  <c r="V1789" i="2"/>
  <c r="U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G1788" i="2"/>
  <c r="AF1788" i="2"/>
  <c r="Y1788" i="2"/>
  <c r="AA1788" i="2" s="1"/>
  <c r="AE1788" i="2" s="1"/>
  <c r="AD1788" i="2" s="1"/>
  <c r="X1788" i="2"/>
  <c r="W1788" i="2"/>
  <c r="V1788" i="2"/>
  <c r="U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G1787" i="2"/>
  <c r="AF1787" i="2"/>
  <c r="Y1787" i="2"/>
  <c r="AA1787" i="2" s="1"/>
  <c r="AE1787" i="2" s="1"/>
  <c r="AD1787" i="2" s="1"/>
  <c r="X1787" i="2"/>
  <c r="W1787" i="2"/>
  <c r="V1787" i="2"/>
  <c r="U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G1786" i="2"/>
  <c r="AF1786" i="2"/>
  <c r="Y1786" i="2"/>
  <c r="AA1786" i="2" s="1"/>
  <c r="X1786" i="2"/>
  <c r="W1786" i="2"/>
  <c r="V1786" i="2"/>
  <c r="U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G1785" i="2"/>
  <c r="AF1785" i="2"/>
  <c r="Y1785" i="2"/>
  <c r="AA1785" i="2" s="1"/>
  <c r="AE1785" i="2" s="1"/>
  <c r="AD1785" i="2" s="1"/>
  <c r="X1785" i="2"/>
  <c r="W1785" i="2"/>
  <c r="V1785" i="2"/>
  <c r="U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G1784" i="2"/>
  <c r="AF1784" i="2"/>
  <c r="Y1784" i="2"/>
  <c r="AA1784" i="2" s="1"/>
  <c r="AE1784" i="2" s="1"/>
  <c r="AD1784" i="2" s="1"/>
  <c r="X1784" i="2"/>
  <c r="W1784" i="2"/>
  <c r="V1784" i="2"/>
  <c r="U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G1783" i="2"/>
  <c r="AF1783" i="2"/>
  <c r="Y1783" i="2"/>
  <c r="AA1783" i="2" s="1"/>
  <c r="AE1783" i="2" s="1"/>
  <c r="AD1783" i="2" s="1"/>
  <c r="X1783" i="2"/>
  <c r="W1783" i="2"/>
  <c r="V1783" i="2"/>
  <c r="U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G1782" i="2"/>
  <c r="AF1782" i="2"/>
  <c r="Y1782" i="2"/>
  <c r="AA1782" i="2" s="1"/>
  <c r="AE1782" i="2" s="1"/>
  <c r="AD1782" i="2" s="1"/>
  <c r="AC1782" i="2" s="1"/>
  <c r="X1782" i="2"/>
  <c r="W1782" i="2"/>
  <c r="V1782" i="2"/>
  <c r="U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G1781" i="2"/>
  <c r="AF1781" i="2"/>
  <c r="Y1781" i="2"/>
  <c r="AA1781" i="2" s="1"/>
  <c r="AE1781" i="2" s="1"/>
  <c r="AD1781" i="2" s="1"/>
  <c r="X1781" i="2"/>
  <c r="W1781" i="2"/>
  <c r="V1781" i="2"/>
  <c r="U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G1780" i="2"/>
  <c r="AF1780" i="2"/>
  <c r="Y1780" i="2"/>
  <c r="AA1780" i="2" s="1"/>
  <c r="AE1780" i="2" s="1"/>
  <c r="AD1780" i="2" s="1"/>
  <c r="X1780" i="2"/>
  <c r="W1780" i="2"/>
  <c r="V1780" i="2"/>
  <c r="U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G1779" i="2"/>
  <c r="AF1779" i="2"/>
  <c r="Y1779" i="2"/>
  <c r="AA1779" i="2" s="1"/>
  <c r="AE1779" i="2" s="1"/>
  <c r="AD1779" i="2" s="1"/>
  <c r="X1779" i="2"/>
  <c r="W1779" i="2"/>
  <c r="V1779" i="2"/>
  <c r="U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G1778" i="2"/>
  <c r="AF1778" i="2"/>
  <c r="Y1778" i="2"/>
  <c r="AA1778" i="2" s="1"/>
  <c r="X1778" i="2"/>
  <c r="W1778" i="2"/>
  <c r="V1778" i="2"/>
  <c r="U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G1777" i="2"/>
  <c r="AF1777" i="2"/>
  <c r="Y1777" i="2"/>
  <c r="AA1777" i="2" s="1"/>
  <c r="AE1777" i="2" s="1"/>
  <c r="AD1777" i="2" s="1"/>
  <c r="X1777" i="2"/>
  <c r="W1777" i="2"/>
  <c r="V1777" i="2"/>
  <c r="U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G1776" i="2"/>
  <c r="AF1776" i="2"/>
  <c r="Y1776" i="2"/>
  <c r="AA1776" i="2" s="1"/>
  <c r="AE1776" i="2" s="1"/>
  <c r="AD1776" i="2" s="1"/>
  <c r="X1776" i="2"/>
  <c r="W1776" i="2"/>
  <c r="V1776" i="2"/>
  <c r="U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G1775" i="2"/>
  <c r="AF1775" i="2"/>
  <c r="Y1775" i="2"/>
  <c r="AA1775" i="2" s="1"/>
  <c r="AE1775" i="2" s="1"/>
  <c r="AD1775" i="2" s="1"/>
  <c r="X1775" i="2"/>
  <c r="W1775" i="2"/>
  <c r="V1775" i="2"/>
  <c r="U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G1774" i="2"/>
  <c r="AF1774" i="2"/>
  <c r="Y1774" i="2"/>
  <c r="AA1774" i="2" s="1"/>
  <c r="X1774" i="2"/>
  <c r="W1774" i="2"/>
  <c r="V1774" i="2"/>
  <c r="U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G1773" i="2"/>
  <c r="AF1773" i="2"/>
  <c r="Y1773" i="2"/>
  <c r="AA1773" i="2" s="1"/>
  <c r="AE1773" i="2" s="1"/>
  <c r="AD1773" i="2" s="1"/>
  <c r="X1773" i="2"/>
  <c r="W1773" i="2"/>
  <c r="V1773" i="2"/>
  <c r="U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G1772" i="2"/>
  <c r="AF1772" i="2"/>
  <c r="Y1772" i="2"/>
  <c r="AA1772" i="2" s="1"/>
  <c r="AE1772" i="2" s="1"/>
  <c r="AD1772" i="2" s="1"/>
  <c r="X1772" i="2"/>
  <c r="W1772" i="2"/>
  <c r="V1772" i="2"/>
  <c r="U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G1771" i="2"/>
  <c r="AF1771" i="2"/>
  <c r="Y1771" i="2"/>
  <c r="AA1771" i="2" s="1"/>
  <c r="AE1771" i="2" s="1"/>
  <c r="AD1771" i="2" s="1"/>
  <c r="X1771" i="2"/>
  <c r="W1771" i="2"/>
  <c r="V1771" i="2"/>
  <c r="U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G1770" i="2"/>
  <c r="AF1770" i="2"/>
  <c r="Y1770" i="2"/>
  <c r="AA1770" i="2" s="1"/>
  <c r="X1770" i="2"/>
  <c r="W1770" i="2"/>
  <c r="V1770" i="2"/>
  <c r="U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G1769" i="2"/>
  <c r="AF1769" i="2"/>
  <c r="Y1769" i="2"/>
  <c r="AA1769" i="2" s="1"/>
  <c r="AE1769" i="2" s="1"/>
  <c r="AD1769" i="2" s="1"/>
  <c r="X1769" i="2"/>
  <c r="W1769" i="2"/>
  <c r="V1769" i="2"/>
  <c r="U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G1768" i="2"/>
  <c r="AF1768" i="2"/>
  <c r="Y1768" i="2"/>
  <c r="AA1768" i="2" s="1"/>
  <c r="AE1768" i="2" s="1"/>
  <c r="AD1768" i="2" s="1"/>
  <c r="X1768" i="2"/>
  <c r="W1768" i="2"/>
  <c r="V1768" i="2"/>
  <c r="U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G1767" i="2"/>
  <c r="AF1767" i="2"/>
  <c r="Y1767" i="2"/>
  <c r="AA1767" i="2" s="1"/>
  <c r="AE1767" i="2" s="1"/>
  <c r="AD1767" i="2" s="1"/>
  <c r="X1767" i="2"/>
  <c r="W1767" i="2"/>
  <c r="V1767" i="2"/>
  <c r="U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G1766" i="2"/>
  <c r="AF1766" i="2"/>
  <c r="Y1766" i="2"/>
  <c r="AA1766" i="2" s="1"/>
  <c r="X1766" i="2"/>
  <c r="W1766" i="2"/>
  <c r="V1766" i="2"/>
  <c r="U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G1765" i="2"/>
  <c r="AF1765" i="2"/>
  <c r="Y1765" i="2"/>
  <c r="AA1765" i="2" s="1"/>
  <c r="AE1765" i="2" s="1"/>
  <c r="AD1765" i="2" s="1"/>
  <c r="X1765" i="2"/>
  <c r="W1765" i="2"/>
  <c r="V1765" i="2"/>
  <c r="U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G1764" i="2"/>
  <c r="AF1764" i="2"/>
  <c r="Y1764" i="2"/>
  <c r="AA1764" i="2" s="1"/>
  <c r="AE1764" i="2" s="1"/>
  <c r="AD1764" i="2" s="1"/>
  <c r="X1764" i="2"/>
  <c r="W1764" i="2"/>
  <c r="V1764" i="2"/>
  <c r="U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G1763" i="2"/>
  <c r="AF1763" i="2"/>
  <c r="Y1763" i="2"/>
  <c r="AA1763" i="2" s="1"/>
  <c r="AE1763" i="2" s="1"/>
  <c r="AD1763" i="2" s="1"/>
  <c r="X1763" i="2"/>
  <c r="W1763" i="2"/>
  <c r="V1763" i="2"/>
  <c r="U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G1762" i="2"/>
  <c r="AF1762" i="2"/>
  <c r="Y1762" i="2"/>
  <c r="AA1762" i="2" s="1"/>
  <c r="X1762" i="2"/>
  <c r="W1762" i="2"/>
  <c r="V1762" i="2"/>
  <c r="U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G1761" i="2"/>
  <c r="AF1761" i="2"/>
  <c r="Y1761" i="2"/>
  <c r="AA1761" i="2" s="1"/>
  <c r="AE1761" i="2" s="1"/>
  <c r="AD1761" i="2" s="1"/>
  <c r="X1761" i="2"/>
  <c r="W1761" i="2"/>
  <c r="V1761" i="2"/>
  <c r="U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G1760" i="2"/>
  <c r="AF1760" i="2"/>
  <c r="Y1760" i="2"/>
  <c r="AA1760" i="2" s="1"/>
  <c r="AE1760" i="2" s="1"/>
  <c r="AD1760" i="2" s="1"/>
  <c r="X1760" i="2"/>
  <c r="W1760" i="2"/>
  <c r="V1760" i="2"/>
  <c r="U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G1759" i="2"/>
  <c r="AF1759" i="2"/>
  <c r="Y1759" i="2"/>
  <c r="AA1759" i="2" s="1"/>
  <c r="AE1759" i="2" s="1"/>
  <c r="AD1759" i="2" s="1"/>
  <c r="X1759" i="2"/>
  <c r="W1759" i="2"/>
  <c r="V1759" i="2"/>
  <c r="U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G1758" i="2"/>
  <c r="AF1758" i="2"/>
  <c r="Y1758" i="2"/>
  <c r="AA1758" i="2" s="1"/>
  <c r="X1758" i="2"/>
  <c r="W1758" i="2"/>
  <c r="V1758" i="2"/>
  <c r="U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G1757" i="2"/>
  <c r="AF1757" i="2"/>
  <c r="Y1757" i="2"/>
  <c r="AA1757" i="2" s="1"/>
  <c r="AE1757" i="2" s="1"/>
  <c r="AD1757" i="2" s="1"/>
  <c r="X1757" i="2"/>
  <c r="W1757" i="2"/>
  <c r="V1757" i="2"/>
  <c r="U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G1756" i="2"/>
  <c r="AF1756" i="2"/>
  <c r="Y1756" i="2"/>
  <c r="AA1756" i="2" s="1"/>
  <c r="AE1756" i="2" s="1"/>
  <c r="AD1756" i="2" s="1"/>
  <c r="X1756" i="2"/>
  <c r="W1756" i="2"/>
  <c r="V1756" i="2"/>
  <c r="U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G1755" i="2"/>
  <c r="AF1755" i="2"/>
  <c r="Y1755" i="2"/>
  <c r="AA1755" i="2" s="1"/>
  <c r="AE1755" i="2" s="1"/>
  <c r="AD1755" i="2" s="1"/>
  <c r="X1755" i="2"/>
  <c r="W1755" i="2"/>
  <c r="V1755" i="2"/>
  <c r="U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G1754" i="2"/>
  <c r="AF1754" i="2"/>
  <c r="Y1754" i="2"/>
  <c r="AA1754" i="2" s="1"/>
  <c r="X1754" i="2"/>
  <c r="W1754" i="2"/>
  <c r="V1754" i="2"/>
  <c r="U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G1753" i="2"/>
  <c r="AF1753" i="2"/>
  <c r="Y1753" i="2"/>
  <c r="AA1753" i="2" s="1"/>
  <c r="AE1753" i="2" s="1"/>
  <c r="AD1753" i="2" s="1"/>
  <c r="X1753" i="2"/>
  <c r="W1753" i="2"/>
  <c r="V1753" i="2"/>
  <c r="U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G1752" i="2"/>
  <c r="AF1752" i="2"/>
  <c r="Y1752" i="2"/>
  <c r="AA1752" i="2" s="1"/>
  <c r="AE1752" i="2" s="1"/>
  <c r="AD1752" i="2" s="1"/>
  <c r="X1752" i="2"/>
  <c r="W1752" i="2"/>
  <c r="V1752" i="2"/>
  <c r="U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G1751" i="2"/>
  <c r="AF1751" i="2"/>
  <c r="Y1751" i="2"/>
  <c r="AA1751" i="2" s="1"/>
  <c r="AE1751" i="2" s="1"/>
  <c r="AD1751" i="2" s="1"/>
  <c r="X1751" i="2"/>
  <c r="W1751" i="2"/>
  <c r="V1751" i="2"/>
  <c r="U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G1750" i="2"/>
  <c r="AF1750" i="2"/>
  <c r="Y1750" i="2"/>
  <c r="AA1750" i="2" s="1"/>
  <c r="X1750" i="2"/>
  <c r="W1750" i="2"/>
  <c r="V1750" i="2"/>
  <c r="U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G1749" i="2"/>
  <c r="AF1749" i="2"/>
  <c r="Y1749" i="2"/>
  <c r="AA1749" i="2" s="1"/>
  <c r="AE1749" i="2" s="1"/>
  <c r="AD1749" i="2" s="1"/>
  <c r="X1749" i="2"/>
  <c r="W1749" i="2"/>
  <c r="V1749" i="2"/>
  <c r="U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G1748" i="2"/>
  <c r="AF1748" i="2"/>
  <c r="Y1748" i="2"/>
  <c r="AA1748" i="2" s="1"/>
  <c r="AE1748" i="2" s="1"/>
  <c r="AD1748" i="2" s="1"/>
  <c r="X1748" i="2"/>
  <c r="W1748" i="2"/>
  <c r="V1748" i="2"/>
  <c r="U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G1747" i="2"/>
  <c r="AF1747" i="2"/>
  <c r="Y1747" i="2"/>
  <c r="AA1747" i="2" s="1"/>
  <c r="AE1747" i="2" s="1"/>
  <c r="AD1747" i="2" s="1"/>
  <c r="X1747" i="2"/>
  <c r="W1747" i="2"/>
  <c r="V1747" i="2"/>
  <c r="U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G1746" i="2"/>
  <c r="AF1746" i="2"/>
  <c r="Y1746" i="2"/>
  <c r="AA1746" i="2" s="1"/>
  <c r="X1746" i="2"/>
  <c r="W1746" i="2"/>
  <c r="V1746" i="2"/>
  <c r="U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G1745" i="2"/>
  <c r="AF1745" i="2"/>
  <c r="Y1745" i="2"/>
  <c r="AA1745" i="2" s="1"/>
  <c r="AE1745" i="2" s="1"/>
  <c r="AD1745" i="2" s="1"/>
  <c r="X1745" i="2"/>
  <c r="W1745" i="2"/>
  <c r="V1745" i="2"/>
  <c r="U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G1744" i="2"/>
  <c r="AF1744" i="2"/>
  <c r="Y1744" i="2"/>
  <c r="AA1744" i="2" s="1"/>
  <c r="AE1744" i="2" s="1"/>
  <c r="AD1744" i="2" s="1"/>
  <c r="X1744" i="2"/>
  <c r="W1744" i="2"/>
  <c r="V1744" i="2"/>
  <c r="U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G1743" i="2"/>
  <c r="AF1743" i="2"/>
  <c r="Y1743" i="2"/>
  <c r="AA1743" i="2" s="1"/>
  <c r="AE1743" i="2" s="1"/>
  <c r="AD1743" i="2" s="1"/>
  <c r="X1743" i="2"/>
  <c r="W1743" i="2"/>
  <c r="V1743" i="2"/>
  <c r="U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G1742" i="2"/>
  <c r="AF1742" i="2"/>
  <c r="Y1742" i="2"/>
  <c r="AA1742" i="2" s="1"/>
  <c r="X1742" i="2"/>
  <c r="W1742" i="2"/>
  <c r="V1742" i="2"/>
  <c r="U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G1741" i="2"/>
  <c r="AF1741" i="2"/>
  <c r="Y1741" i="2"/>
  <c r="AA1741" i="2" s="1"/>
  <c r="AE1741" i="2" s="1"/>
  <c r="AD1741" i="2" s="1"/>
  <c r="X1741" i="2"/>
  <c r="W1741" i="2"/>
  <c r="V1741" i="2"/>
  <c r="U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G1740" i="2"/>
  <c r="AF1740" i="2"/>
  <c r="Y1740" i="2"/>
  <c r="AA1740" i="2" s="1"/>
  <c r="AE1740" i="2" s="1"/>
  <c r="AD1740" i="2" s="1"/>
  <c r="X1740" i="2"/>
  <c r="W1740" i="2"/>
  <c r="V1740" i="2"/>
  <c r="U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G1739" i="2"/>
  <c r="AF1739" i="2"/>
  <c r="Y1739" i="2"/>
  <c r="AA1739" i="2" s="1"/>
  <c r="AE1739" i="2" s="1"/>
  <c r="AD1739" i="2" s="1"/>
  <c r="X1739" i="2"/>
  <c r="W1739" i="2"/>
  <c r="V1739" i="2"/>
  <c r="U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G1738" i="2"/>
  <c r="AF1738" i="2"/>
  <c r="Y1738" i="2"/>
  <c r="AA1738" i="2" s="1"/>
  <c r="X1738" i="2"/>
  <c r="W1738" i="2"/>
  <c r="V1738" i="2"/>
  <c r="U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G1737" i="2"/>
  <c r="AF1737" i="2"/>
  <c r="Y1737" i="2"/>
  <c r="AA1737" i="2" s="1"/>
  <c r="AE1737" i="2" s="1"/>
  <c r="AD1737" i="2" s="1"/>
  <c r="X1737" i="2"/>
  <c r="W1737" i="2"/>
  <c r="V1737" i="2"/>
  <c r="U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G1736" i="2"/>
  <c r="AF1736" i="2"/>
  <c r="Y1736" i="2"/>
  <c r="AA1736" i="2" s="1"/>
  <c r="AE1736" i="2" s="1"/>
  <c r="AD1736" i="2" s="1"/>
  <c r="X1736" i="2"/>
  <c r="W1736" i="2"/>
  <c r="V1736" i="2"/>
  <c r="U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G1735" i="2"/>
  <c r="AF1735" i="2"/>
  <c r="Y1735" i="2"/>
  <c r="AA1735" i="2" s="1"/>
  <c r="AE1735" i="2" s="1"/>
  <c r="AD1735" i="2" s="1"/>
  <c r="X1735" i="2"/>
  <c r="W1735" i="2"/>
  <c r="V1735" i="2"/>
  <c r="U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G1734" i="2"/>
  <c r="AF1734" i="2"/>
  <c r="Y1734" i="2"/>
  <c r="AA1734" i="2" s="1"/>
  <c r="X1734" i="2"/>
  <c r="W1734" i="2"/>
  <c r="V1734" i="2"/>
  <c r="U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G1733" i="2"/>
  <c r="AF1733" i="2"/>
  <c r="Y1733" i="2"/>
  <c r="AA1733" i="2" s="1"/>
  <c r="AE1733" i="2" s="1"/>
  <c r="AD1733" i="2" s="1"/>
  <c r="X1733" i="2"/>
  <c r="W1733" i="2"/>
  <c r="V1733" i="2"/>
  <c r="U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G1732" i="2"/>
  <c r="AF1732" i="2"/>
  <c r="Y1732" i="2"/>
  <c r="AA1732" i="2" s="1"/>
  <c r="AE1732" i="2" s="1"/>
  <c r="AD1732" i="2" s="1"/>
  <c r="X1732" i="2"/>
  <c r="W1732" i="2"/>
  <c r="V1732" i="2"/>
  <c r="U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G1731" i="2"/>
  <c r="AF1731" i="2"/>
  <c r="Y1731" i="2"/>
  <c r="AA1731" i="2" s="1"/>
  <c r="AE1731" i="2" s="1"/>
  <c r="AD1731" i="2" s="1"/>
  <c r="X1731" i="2"/>
  <c r="W1731" i="2"/>
  <c r="V1731" i="2"/>
  <c r="U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G1730" i="2"/>
  <c r="AF1730" i="2"/>
  <c r="Y1730" i="2"/>
  <c r="AA1730" i="2" s="1"/>
  <c r="X1730" i="2"/>
  <c r="W1730" i="2"/>
  <c r="V1730" i="2"/>
  <c r="U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G1729" i="2"/>
  <c r="AF1729" i="2"/>
  <c r="Y1729" i="2"/>
  <c r="AA1729" i="2" s="1"/>
  <c r="AE1729" i="2" s="1"/>
  <c r="AD1729" i="2" s="1"/>
  <c r="X1729" i="2"/>
  <c r="W1729" i="2"/>
  <c r="V1729" i="2"/>
  <c r="U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G1728" i="2"/>
  <c r="AF1728" i="2"/>
  <c r="Y1728" i="2"/>
  <c r="AA1728" i="2" s="1"/>
  <c r="AE1728" i="2" s="1"/>
  <c r="AD1728" i="2" s="1"/>
  <c r="X1728" i="2"/>
  <c r="W1728" i="2"/>
  <c r="V1728" i="2"/>
  <c r="U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G1727" i="2"/>
  <c r="AF1727" i="2"/>
  <c r="Y1727" i="2"/>
  <c r="AA1727" i="2" s="1"/>
  <c r="AE1727" i="2" s="1"/>
  <c r="AD1727" i="2" s="1"/>
  <c r="X1727" i="2"/>
  <c r="W1727" i="2"/>
  <c r="V1727" i="2"/>
  <c r="U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G1726" i="2"/>
  <c r="AF1726" i="2"/>
  <c r="Y1726" i="2"/>
  <c r="AA1726" i="2" s="1"/>
  <c r="AE1726" i="2" s="1"/>
  <c r="AD1726" i="2" s="1"/>
  <c r="AC1726" i="2" s="1"/>
  <c r="X1726" i="2"/>
  <c r="W1726" i="2"/>
  <c r="V1726" i="2"/>
  <c r="U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G1725" i="2"/>
  <c r="AF1725" i="2"/>
  <c r="Y1725" i="2"/>
  <c r="AA1725" i="2" s="1"/>
  <c r="AE1725" i="2" s="1"/>
  <c r="AD1725" i="2" s="1"/>
  <c r="AC1725" i="2" s="1"/>
  <c r="X1725" i="2"/>
  <c r="W1725" i="2"/>
  <c r="V1725" i="2"/>
  <c r="U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G1724" i="2"/>
  <c r="AF1724" i="2"/>
  <c r="Y1724" i="2"/>
  <c r="AA1724" i="2" s="1"/>
  <c r="AE1724" i="2" s="1"/>
  <c r="AD1724" i="2" s="1"/>
  <c r="X1724" i="2"/>
  <c r="W1724" i="2"/>
  <c r="V1724" i="2"/>
  <c r="U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G1723" i="2"/>
  <c r="AF1723" i="2"/>
  <c r="Y1723" i="2"/>
  <c r="AA1723" i="2" s="1"/>
  <c r="AE1723" i="2" s="1"/>
  <c r="AD1723" i="2" s="1"/>
  <c r="X1723" i="2"/>
  <c r="W1723" i="2"/>
  <c r="V1723" i="2"/>
  <c r="U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G1722" i="2"/>
  <c r="AF1722" i="2"/>
  <c r="Y1722" i="2"/>
  <c r="AA1722" i="2" s="1"/>
  <c r="X1722" i="2"/>
  <c r="W1722" i="2"/>
  <c r="V1722" i="2"/>
  <c r="U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G1721" i="2"/>
  <c r="AF1721" i="2"/>
  <c r="Y1721" i="2"/>
  <c r="AA1721" i="2" s="1"/>
  <c r="AE1721" i="2" s="1"/>
  <c r="AD1721" i="2" s="1"/>
  <c r="X1721" i="2"/>
  <c r="W1721" i="2"/>
  <c r="V1721" i="2"/>
  <c r="U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G1720" i="2"/>
  <c r="AF1720" i="2"/>
  <c r="Y1720" i="2"/>
  <c r="AA1720" i="2" s="1"/>
  <c r="AE1720" i="2" s="1"/>
  <c r="AD1720" i="2" s="1"/>
  <c r="X1720" i="2"/>
  <c r="W1720" i="2"/>
  <c r="V1720" i="2"/>
  <c r="U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G1719" i="2"/>
  <c r="AF1719" i="2"/>
  <c r="Y1719" i="2"/>
  <c r="AA1719" i="2" s="1"/>
  <c r="AE1719" i="2" s="1"/>
  <c r="AD1719" i="2" s="1"/>
  <c r="X1719" i="2"/>
  <c r="W1719" i="2"/>
  <c r="V1719" i="2"/>
  <c r="U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G1718" i="2"/>
  <c r="AF1718" i="2"/>
  <c r="Y1718" i="2"/>
  <c r="AA1718" i="2" s="1"/>
  <c r="AE1718" i="2" s="1"/>
  <c r="AD1718" i="2" s="1"/>
  <c r="AC1718" i="2" s="1"/>
  <c r="X1718" i="2"/>
  <c r="W1718" i="2"/>
  <c r="V1718" i="2"/>
  <c r="U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G1717" i="2"/>
  <c r="AF1717" i="2"/>
  <c r="Y1717" i="2"/>
  <c r="AA1717" i="2" s="1"/>
  <c r="AE1717" i="2" s="1"/>
  <c r="AD1717" i="2" s="1"/>
  <c r="AC1717" i="2" s="1"/>
  <c r="X1717" i="2"/>
  <c r="W1717" i="2"/>
  <c r="V1717" i="2"/>
  <c r="U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G1716" i="2"/>
  <c r="AF1716" i="2"/>
  <c r="Y1716" i="2"/>
  <c r="AA1716" i="2" s="1"/>
  <c r="AE1716" i="2" s="1"/>
  <c r="AD1716" i="2" s="1"/>
  <c r="X1716" i="2"/>
  <c r="W1716" i="2"/>
  <c r="V1716" i="2"/>
  <c r="U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G1715" i="2"/>
  <c r="AF1715" i="2"/>
  <c r="Y1715" i="2"/>
  <c r="AA1715" i="2" s="1"/>
  <c r="AE1715" i="2" s="1"/>
  <c r="AD1715" i="2" s="1"/>
  <c r="X1715" i="2"/>
  <c r="W1715" i="2"/>
  <c r="V1715" i="2"/>
  <c r="U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G1714" i="2"/>
  <c r="AF1714" i="2"/>
  <c r="Y1714" i="2"/>
  <c r="AA1714" i="2" s="1"/>
  <c r="X1714" i="2"/>
  <c r="W1714" i="2"/>
  <c r="V1714" i="2"/>
  <c r="U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G1713" i="2"/>
  <c r="AF1713" i="2"/>
  <c r="Y1713" i="2"/>
  <c r="AA1713" i="2" s="1"/>
  <c r="AE1713" i="2" s="1"/>
  <c r="AD1713" i="2" s="1"/>
  <c r="X1713" i="2"/>
  <c r="W1713" i="2"/>
  <c r="V1713" i="2"/>
  <c r="U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G1712" i="2"/>
  <c r="AF1712" i="2"/>
  <c r="Y1712" i="2"/>
  <c r="AA1712" i="2" s="1"/>
  <c r="AE1712" i="2" s="1"/>
  <c r="AD1712" i="2" s="1"/>
  <c r="X1712" i="2"/>
  <c r="W1712" i="2"/>
  <c r="V1712" i="2"/>
  <c r="U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G1711" i="2"/>
  <c r="AF1711" i="2"/>
  <c r="Y1711" i="2"/>
  <c r="AA1711" i="2" s="1"/>
  <c r="AE1711" i="2" s="1"/>
  <c r="AD1711" i="2" s="1"/>
  <c r="X1711" i="2"/>
  <c r="W1711" i="2"/>
  <c r="V1711" i="2"/>
  <c r="U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G1710" i="2"/>
  <c r="AF1710" i="2"/>
  <c r="Y1710" i="2"/>
  <c r="AA1710" i="2" s="1"/>
  <c r="X1710" i="2"/>
  <c r="W1710" i="2"/>
  <c r="V1710" i="2"/>
  <c r="U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G1709" i="2"/>
  <c r="AF1709" i="2"/>
  <c r="Y1709" i="2"/>
  <c r="AA1709" i="2" s="1"/>
  <c r="AE1709" i="2" s="1"/>
  <c r="AD1709" i="2" s="1"/>
  <c r="X1709" i="2"/>
  <c r="W1709" i="2"/>
  <c r="V1709" i="2"/>
  <c r="U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G1708" i="2"/>
  <c r="AF1708" i="2"/>
  <c r="Y1708" i="2"/>
  <c r="AA1708" i="2" s="1"/>
  <c r="AE1708" i="2" s="1"/>
  <c r="AD1708" i="2" s="1"/>
  <c r="X1708" i="2"/>
  <c r="W1708" i="2"/>
  <c r="V1708" i="2"/>
  <c r="U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G1707" i="2"/>
  <c r="AF1707" i="2"/>
  <c r="Y1707" i="2"/>
  <c r="AA1707" i="2" s="1"/>
  <c r="AE1707" i="2" s="1"/>
  <c r="AD1707" i="2" s="1"/>
  <c r="X1707" i="2"/>
  <c r="W1707" i="2"/>
  <c r="V1707" i="2"/>
  <c r="U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G1706" i="2"/>
  <c r="AF1706" i="2"/>
  <c r="Y1706" i="2"/>
  <c r="AA1706" i="2" s="1"/>
  <c r="X1706" i="2"/>
  <c r="W1706" i="2"/>
  <c r="V1706" i="2"/>
  <c r="U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G1705" i="2"/>
  <c r="AF1705" i="2"/>
  <c r="Y1705" i="2"/>
  <c r="AA1705" i="2" s="1"/>
  <c r="AE1705" i="2" s="1"/>
  <c r="AD1705" i="2" s="1"/>
  <c r="X1705" i="2"/>
  <c r="W1705" i="2"/>
  <c r="V1705" i="2"/>
  <c r="U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G1704" i="2"/>
  <c r="AF1704" i="2"/>
  <c r="Y1704" i="2"/>
  <c r="AA1704" i="2" s="1"/>
  <c r="AE1704" i="2" s="1"/>
  <c r="AD1704" i="2" s="1"/>
  <c r="X1704" i="2"/>
  <c r="W1704" i="2"/>
  <c r="V1704" i="2"/>
  <c r="U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G1703" i="2"/>
  <c r="AF1703" i="2"/>
  <c r="Y1703" i="2"/>
  <c r="AA1703" i="2" s="1"/>
  <c r="AE1703" i="2" s="1"/>
  <c r="AD1703" i="2" s="1"/>
  <c r="X1703" i="2"/>
  <c r="W1703" i="2"/>
  <c r="V1703" i="2"/>
  <c r="U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G1702" i="2"/>
  <c r="AF1702" i="2"/>
  <c r="Y1702" i="2"/>
  <c r="AA1702" i="2" s="1"/>
  <c r="X1702" i="2"/>
  <c r="W1702" i="2"/>
  <c r="V1702" i="2"/>
  <c r="U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G1701" i="2"/>
  <c r="AF1701" i="2"/>
  <c r="Y1701" i="2"/>
  <c r="AA1701" i="2" s="1"/>
  <c r="AE1701" i="2" s="1"/>
  <c r="AD1701" i="2" s="1"/>
  <c r="X1701" i="2"/>
  <c r="W1701" i="2"/>
  <c r="V1701" i="2"/>
  <c r="U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G1700" i="2"/>
  <c r="AF1700" i="2"/>
  <c r="Y1700" i="2"/>
  <c r="AA1700" i="2" s="1"/>
  <c r="AE1700" i="2" s="1"/>
  <c r="AD1700" i="2" s="1"/>
  <c r="X1700" i="2"/>
  <c r="W1700" i="2"/>
  <c r="V1700" i="2"/>
  <c r="U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G1699" i="2"/>
  <c r="AF1699" i="2"/>
  <c r="Y1699" i="2"/>
  <c r="AA1699" i="2" s="1"/>
  <c r="AE1699" i="2" s="1"/>
  <c r="AD1699" i="2" s="1"/>
  <c r="X1699" i="2"/>
  <c r="W1699" i="2"/>
  <c r="V1699" i="2"/>
  <c r="U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G1698" i="2"/>
  <c r="AF1698" i="2"/>
  <c r="Y1698" i="2"/>
  <c r="AA1698" i="2" s="1"/>
  <c r="X1698" i="2"/>
  <c r="W1698" i="2"/>
  <c r="V1698" i="2"/>
  <c r="U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G1697" i="2"/>
  <c r="AF1697" i="2"/>
  <c r="Y1697" i="2"/>
  <c r="AA1697" i="2" s="1"/>
  <c r="AE1697" i="2" s="1"/>
  <c r="AD1697" i="2" s="1"/>
  <c r="X1697" i="2"/>
  <c r="W1697" i="2"/>
  <c r="V1697" i="2"/>
  <c r="U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G1696" i="2"/>
  <c r="AF1696" i="2"/>
  <c r="Y1696" i="2"/>
  <c r="AA1696" i="2" s="1"/>
  <c r="AE1696" i="2" s="1"/>
  <c r="AD1696" i="2" s="1"/>
  <c r="X1696" i="2"/>
  <c r="W1696" i="2"/>
  <c r="V1696" i="2"/>
  <c r="U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G1695" i="2"/>
  <c r="AF1695" i="2"/>
  <c r="Y1695" i="2"/>
  <c r="AA1695" i="2" s="1"/>
  <c r="AE1695" i="2" s="1"/>
  <c r="AD1695" i="2" s="1"/>
  <c r="X1695" i="2"/>
  <c r="W1695" i="2"/>
  <c r="V1695" i="2"/>
  <c r="U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G1694" i="2"/>
  <c r="AF1694" i="2"/>
  <c r="Y1694" i="2"/>
  <c r="AA1694" i="2" s="1"/>
  <c r="X1694" i="2"/>
  <c r="W1694" i="2"/>
  <c r="V1694" i="2"/>
  <c r="U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G1693" i="2"/>
  <c r="AF1693" i="2"/>
  <c r="Y1693" i="2"/>
  <c r="AA1693" i="2" s="1"/>
  <c r="AE1693" i="2" s="1"/>
  <c r="AD1693" i="2" s="1"/>
  <c r="X1693" i="2"/>
  <c r="W1693" i="2"/>
  <c r="V1693" i="2"/>
  <c r="U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G1692" i="2"/>
  <c r="AF1692" i="2"/>
  <c r="Y1692" i="2"/>
  <c r="AA1692" i="2" s="1"/>
  <c r="AE1692" i="2" s="1"/>
  <c r="AD1692" i="2" s="1"/>
  <c r="X1692" i="2"/>
  <c r="W1692" i="2"/>
  <c r="V1692" i="2"/>
  <c r="U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G1691" i="2"/>
  <c r="AF1691" i="2"/>
  <c r="Y1691" i="2"/>
  <c r="AA1691" i="2" s="1"/>
  <c r="AE1691" i="2" s="1"/>
  <c r="AD1691" i="2" s="1"/>
  <c r="X1691" i="2"/>
  <c r="W1691" i="2"/>
  <c r="V1691" i="2"/>
  <c r="U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G1690" i="2"/>
  <c r="AF1690" i="2"/>
  <c r="Y1690" i="2"/>
  <c r="AA1690" i="2" s="1"/>
  <c r="X1690" i="2"/>
  <c r="W1690" i="2"/>
  <c r="V1690" i="2"/>
  <c r="U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G1689" i="2"/>
  <c r="AF1689" i="2"/>
  <c r="Y1689" i="2"/>
  <c r="AA1689" i="2" s="1"/>
  <c r="AE1689" i="2" s="1"/>
  <c r="AD1689" i="2" s="1"/>
  <c r="X1689" i="2"/>
  <c r="W1689" i="2"/>
  <c r="V1689" i="2"/>
  <c r="U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G1688" i="2"/>
  <c r="AF1688" i="2"/>
  <c r="Y1688" i="2"/>
  <c r="AA1688" i="2" s="1"/>
  <c r="AE1688" i="2" s="1"/>
  <c r="AD1688" i="2" s="1"/>
  <c r="X1688" i="2"/>
  <c r="W1688" i="2"/>
  <c r="V1688" i="2"/>
  <c r="U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G1687" i="2"/>
  <c r="AF1687" i="2"/>
  <c r="Y1687" i="2"/>
  <c r="AA1687" i="2" s="1"/>
  <c r="AE1687" i="2" s="1"/>
  <c r="AD1687" i="2" s="1"/>
  <c r="X1687" i="2"/>
  <c r="W1687" i="2"/>
  <c r="V1687" i="2"/>
  <c r="U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G1686" i="2"/>
  <c r="AF1686" i="2"/>
  <c r="Y1686" i="2"/>
  <c r="AA1686" i="2" s="1"/>
  <c r="X1686" i="2"/>
  <c r="W1686" i="2"/>
  <c r="V1686" i="2"/>
  <c r="U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G1685" i="2"/>
  <c r="AF1685" i="2"/>
  <c r="Y1685" i="2"/>
  <c r="AA1685" i="2" s="1"/>
  <c r="AE1685" i="2" s="1"/>
  <c r="AD1685" i="2" s="1"/>
  <c r="X1685" i="2"/>
  <c r="W1685" i="2"/>
  <c r="V1685" i="2"/>
  <c r="U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G1684" i="2"/>
  <c r="AF1684" i="2"/>
  <c r="Y1684" i="2"/>
  <c r="AA1684" i="2" s="1"/>
  <c r="AE1684" i="2" s="1"/>
  <c r="AD1684" i="2" s="1"/>
  <c r="X1684" i="2"/>
  <c r="W1684" i="2"/>
  <c r="V1684" i="2"/>
  <c r="U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G1683" i="2"/>
  <c r="AF1683" i="2"/>
  <c r="Y1683" i="2"/>
  <c r="AA1683" i="2" s="1"/>
  <c r="AE1683" i="2" s="1"/>
  <c r="AD1683" i="2" s="1"/>
  <c r="X1683" i="2"/>
  <c r="W1683" i="2"/>
  <c r="V1683" i="2"/>
  <c r="U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G1682" i="2"/>
  <c r="AF1682" i="2"/>
  <c r="Y1682" i="2"/>
  <c r="AA1682" i="2" s="1"/>
  <c r="X1682" i="2"/>
  <c r="W1682" i="2"/>
  <c r="V1682" i="2"/>
  <c r="U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G1681" i="2"/>
  <c r="AF1681" i="2"/>
  <c r="Y1681" i="2"/>
  <c r="AA1681" i="2" s="1"/>
  <c r="AE1681" i="2" s="1"/>
  <c r="AD1681" i="2" s="1"/>
  <c r="X1681" i="2"/>
  <c r="W1681" i="2"/>
  <c r="V1681" i="2"/>
  <c r="U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G1680" i="2"/>
  <c r="AF1680" i="2"/>
  <c r="Y1680" i="2"/>
  <c r="AA1680" i="2" s="1"/>
  <c r="AE1680" i="2" s="1"/>
  <c r="AD1680" i="2" s="1"/>
  <c r="X1680" i="2"/>
  <c r="W1680" i="2"/>
  <c r="V1680" i="2"/>
  <c r="U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G1679" i="2"/>
  <c r="AF1679" i="2"/>
  <c r="Y1679" i="2"/>
  <c r="AA1679" i="2" s="1"/>
  <c r="AE1679" i="2" s="1"/>
  <c r="AD1679" i="2" s="1"/>
  <c r="X1679" i="2"/>
  <c r="W1679" i="2"/>
  <c r="V1679" i="2"/>
  <c r="U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G1678" i="2"/>
  <c r="AF1678" i="2"/>
  <c r="Y1678" i="2"/>
  <c r="AA1678" i="2" s="1"/>
  <c r="X1678" i="2"/>
  <c r="W1678" i="2"/>
  <c r="V1678" i="2"/>
  <c r="U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G1677" i="2"/>
  <c r="AF1677" i="2"/>
  <c r="Y1677" i="2"/>
  <c r="AA1677" i="2" s="1"/>
  <c r="AE1677" i="2" s="1"/>
  <c r="AD1677" i="2" s="1"/>
  <c r="X1677" i="2"/>
  <c r="W1677" i="2"/>
  <c r="V1677" i="2"/>
  <c r="U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G1676" i="2"/>
  <c r="AF1676" i="2"/>
  <c r="Y1676" i="2"/>
  <c r="AA1676" i="2" s="1"/>
  <c r="AE1676" i="2" s="1"/>
  <c r="AD1676" i="2" s="1"/>
  <c r="X1676" i="2"/>
  <c r="W1676" i="2"/>
  <c r="V1676" i="2"/>
  <c r="U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G1675" i="2"/>
  <c r="AF1675" i="2"/>
  <c r="Y1675" i="2"/>
  <c r="AA1675" i="2" s="1"/>
  <c r="AE1675" i="2" s="1"/>
  <c r="AD1675" i="2" s="1"/>
  <c r="X1675" i="2"/>
  <c r="W1675" i="2"/>
  <c r="V1675" i="2"/>
  <c r="U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G1674" i="2"/>
  <c r="AF1674" i="2"/>
  <c r="Y1674" i="2"/>
  <c r="AA1674" i="2" s="1"/>
  <c r="X1674" i="2"/>
  <c r="W1674" i="2"/>
  <c r="V1674" i="2"/>
  <c r="U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G1673" i="2"/>
  <c r="AF1673" i="2"/>
  <c r="Y1673" i="2"/>
  <c r="AA1673" i="2" s="1"/>
  <c r="AE1673" i="2" s="1"/>
  <c r="AD1673" i="2" s="1"/>
  <c r="X1673" i="2"/>
  <c r="W1673" i="2"/>
  <c r="V1673" i="2"/>
  <c r="U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G1672" i="2"/>
  <c r="AF1672" i="2"/>
  <c r="Y1672" i="2"/>
  <c r="AA1672" i="2" s="1"/>
  <c r="AE1672" i="2" s="1"/>
  <c r="AD1672" i="2" s="1"/>
  <c r="X1672" i="2"/>
  <c r="W1672" i="2"/>
  <c r="V1672" i="2"/>
  <c r="U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G1671" i="2"/>
  <c r="AF1671" i="2"/>
  <c r="Y1671" i="2"/>
  <c r="AA1671" i="2" s="1"/>
  <c r="AE1671" i="2" s="1"/>
  <c r="AD1671" i="2" s="1"/>
  <c r="X1671" i="2"/>
  <c r="W1671" i="2"/>
  <c r="V1671" i="2"/>
  <c r="U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G1670" i="2"/>
  <c r="AF1670" i="2"/>
  <c r="Y1670" i="2"/>
  <c r="AA1670" i="2" s="1"/>
  <c r="X1670" i="2"/>
  <c r="W1670" i="2"/>
  <c r="V1670" i="2"/>
  <c r="U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G1669" i="2"/>
  <c r="AF1669" i="2"/>
  <c r="Y1669" i="2"/>
  <c r="AA1669" i="2" s="1"/>
  <c r="AE1669" i="2" s="1"/>
  <c r="AD1669" i="2" s="1"/>
  <c r="X1669" i="2"/>
  <c r="W1669" i="2"/>
  <c r="V1669" i="2"/>
  <c r="U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G1668" i="2"/>
  <c r="AF1668" i="2"/>
  <c r="Y1668" i="2"/>
  <c r="AA1668" i="2" s="1"/>
  <c r="AE1668" i="2" s="1"/>
  <c r="AD1668" i="2" s="1"/>
  <c r="X1668" i="2"/>
  <c r="W1668" i="2"/>
  <c r="V1668" i="2"/>
  <c r="U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G1667" i="2"/>
  <c r="AF1667" i="2"/>
  <c r="Y1667" i="2"/>
  <c r="AA1667" i="2" s="1"/>
  <c r="AE1667" i="2" s="1"/>
  <c r="AD1667" i="2" s="1"/>
  <c r="X1667" i="2"/>
  <c r="W1667" i="2"/>
  <c r="V1667" i="2"/>
  <c r="U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G1666" i="2"/>
  <c r="AF1666" i="2"/>
  <c r="Y1666" i="2"/>
  <c r="AA1666" i="2" s="1"/>
  <c r="X1666" i="2"/>
  <c r="W1666" i="2"/>
  <c r="V1666" i="2"/>
  <c r="U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G1665" i="2"/>
  <c r="AF1665" i="2"/>
  <c r="Y1665" i="2"/>
  <c r="AA1665" i="2" s="1"/>
  <c r="AE1665" i="2" s="1"/>
  <c r="AD1665" i="2" s="1"/>
  <c r="X1665" i="2"/>
  <c r="W1665" i="2"/>
  <c r="V1665" i="2"/>
  <c r="U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G1664" i="2"/>
  <c r="AF1664" i="2"/>
  <c r="Y1664" i="2"/>
  <c r="AA1664" i="2" s="1"/>
  <c r="AE1664" i="2" s="1"/>
  <c r="AD1664" i="2" s="1"/>
  <c r="X1664" i="2"/>
  <c r="W1664" i="2"/>
  <c r="V1664" i="2"/>
  <c r="U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G1663" i="2"/>
  <c r="AF1663" i="2"/>
  <c r="Y1663" i="2"/>
  <c r="AA1663" i="2" s="1"/>
  <c r="AE1663" i="2" s="1"/>
  <c r="AD1663" i="2" s="1"/>
  <c r="X1663" i="2"/>
  <c r="W1663" i="2"/>
  <c r="V1663" i="2"/>
  <c r="U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G1662" i="2"/>
  <c r="AF1662" i="2"/>
  <c r="Y1662" i="2"/>
  <c r="AA1662" i="2" s="1"/>
  <c r="AE1662" i="2" s="1"/>
  <c r="AD1662" i="2" s="1"/>
  <c r="AC1662" i="2" s="1"/>
  <c r="X1662" i="2"/>
  <c r="W1662" i="2"/>
  <c r="V1662" i="2"/>
  <c r="U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G1661" i="2"/>
  <c r="AF1661" i="2"/>
  <c r="Y1661" i="2"/>
  <c r="AA1661" i="2" s="1"/>
  <c r="AE1661" i="2" s="1"/>
  <c r="AD1661" i="2" s="1"/>
  <c r="X1661" i="2"/>
  <c r="W1661" i="2"/>
  <c r="V1661" i="2"/>
  <c r="U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G1660" i="2"/>
  <c r="AF1660" i="2"/>
  <c r="Y1660" i="2"/>
  <c r="AA1660" i="2" s="1"/>
  <c r="AE1660" i="2" s="1"/>
  <c r="AD1660" i="2" s="1"/>
  <c r="X1660" i="2"/>
  <c r="W1660" i="2"/>
  <c r="V1660" i="2"/>
  <c r="U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G1659" i="2"/>
  <c r="AF1659" i="2"/>
  <c r="Y1659" i="2"/>
  <c r="AA1659" i="2" s="1"/>
  <c r="AE1659" i="2" s="1"/>
  <c r="AD1659" i="2" s="1"/>
  <c r="X1659" i="2"/>
  <c r="W1659" i="2"/>
  <c r="V1659" i="2"/>
  <c r="U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G1658" i="2"/>
  <c r="AF1658" i="2"/>
  <c r="Y1658" i="2"/>
  <c r="AA1658" i="2" s="1"/>
  <c r="X1658" i="2"/>
  <c r="W1658" i="2"/>
  <c r="V1658" i="2"/>
  <c r="U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G1657" i="2"/>
  <c r="AF1657" i="2"/>
  <c r="Y1657" i="2"/>
  <c r="AA1657" i="2" s="1"/>
  <c r="AE1657" i="2" s="1"/>
  <c r="AD1657" i="2" s="1"/>
  <c r="X1657" i="2"/>
  <c r="W1657" i="2"/>
  <c r="V1657" i="2"/>
  <c r="U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G1656" i="2"/>
  <c r="AF1656" i="2"/>
  <c r="Y1656" i="2"/>
  <c r="AA1656" i="2" s="1"/>
  <c r="AE1656" i="2" s="1"/>
  <c r="AD1656" i="2" s="1"/>
  <c r="X1656" i="2"/>
  <c r="W1656" i="2"/>
  <c r="V1656" i="2"/>
  <c r="U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G1655" i="2"/>
  <c r="AF1655" i="2"/>
  <c r="Y1655" i="2"/>
  <c r="AA1655" i="2" s="1"/>
  <c r="AE1655" i="2" s="1"/>
  <c r="AD1655" i="2" s="1"/>
  <c r="X1655" i="2"/>
  <c r="W1655" i="2"/>
  <c r="V1655" i="2"/>
  <c r="U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G1654" i="2"/>
  <c r="AF1654" i="2"/>
  <c r="Y1654" i="2"/>
  <c r="AA1654" i="2" s="1"/>
  <c r="AE1654" i="2" s="1"/>
  <c r="AD1654" i="2" s="1"/>
  <c r="AC1654" i="2" s="1"/>
  <c r="X1654" i="2"/>
  <c r="W1654" i="2"/>
  <c r="V1654" i="2"/>
  <c r="U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G1653" i="2"/>
  <c r="AF1653" i="2"/>
  <c r="Y1653" i="2"/>
  <c r="AA1653" i="2" s="1"/>
  <c r="AE1653" i="2" s="1"/>
  <c r="AD1653" i="2" s="1"/>
  <c r="X1653" i="2"/>
  <c r="W1653" i="2"/>
  <c r="V1653" i="2"/>
  <c r="U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G1652" i="2"/>
  <c r="AF1652" i="2"/>
  <c r="Y1652" i="2"/>
  <c r="AA1652" i="2" s="1"/>
  <c r="AE1652" i="2" s="1"/>
  <c r="AD1652" i="2" s="1"/>
  <c r="X1652" i="2"/>
  <c r="W1652" i="2"/>
  <c r="V1652" i="2"/>
  <c r="U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G1651" i="2"/>
  <c r="AF1651" i="2"/>
  <c r="Y1651" i="2"/>
  <c r="AA1651" i="2" s="1"/>
  <c r="AE1651" i="2" s="1"/>
  <c r="AD1651" i="2" s="1"/>
  <c r="X1651" i="2"/>
  <c r="W1651" i="2"/>
  <c r="V1651" i="2"/>
  <c r="U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G1650" i="2"/>
  <c r="AF1650" i="2"/>
  <c r="Y1650" i="2"/>
  <c r="AA1650" i="2" s="1"/>
  <c r="X1650" i="2"/>
  <c r="W1650" i="2"/>
  <c r="V1650" i="2"/>
  <c r="U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G1649" i="2"/>
  <c r="AF1649" i="2"/>
  <c r="Y1649" i="2"/>
  <c r="AA1649" i="2" s="1"/>
  <c r="AE1649" i="2" s="1"/>
  <c r="AD1649" i="2" s="1"/>
  <c r="X1649" i="2"/>
  <c r="W1649" i="2"/>
  <c r="V1649" i="2"/>
  <c r="U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G1648" i="2"/>
  <c r="AF1648" i="2"/>
  <c r="Y1648" i="2"/>
  <c r="AA1648" i="2" s="1"/>
  <c r="AE1648" i="2" s="1"/>
  <c r="AD1648" i="2" s="1"/>
  <c r="X1648" i="2"/>
  <c r="W1648" i="2"/>
  <c r="V1648" i="2"/>
  <c r="U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G1647" i="2"/>
  <c r="AF1647" i="2"/>
  <c r="Y1647" i="2"/>
  <c r="AA1647" i="2" s="1"/>
  <c r="AE1647" i="2" s="1"/>
  <c r="AD1647" i="2" s="1"/>
  <c r="X1647" i="2"/>
  <c r="W1647" i="2"/>
  <c r="V1647" i="2"/>
  <c r="U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G1646" i="2"/>
  <c r="AF1646" i="2"/>
  <c r="Y1646" i="2"/>
  <c r="AA1646" i="2" s="1"/>
  <c r="X1646" i="2"/>
  <c r="W1646" i="2"/>
  <c r="V1646" i="2"/>
  <c r="U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G1645" i="2"/>
  <c r="AF1645" i="2"/>
  <c r="Y1645" i="2"/>
  <c r="AA1645" i="2" s="1"/>
  <c r="AE1645" i="2" s="1"/>
  <c r="AD1645" i="2" s="1"/>
  <c r="X1645" i="2"/>
  <c r="W1645" i="2"/>
  <c r="V1645" i="2"/>
  <c r="U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G1644" i="2"/>
  <c r="AF1644" i="2"/>
  <c r="Y1644" i="2"/>
  <c r="AA1644" i="2" s="1"/>
  <c r="AE1644" i="2" s="1"/>
  <c r="AD1644" i="2" s="1"/>
  <c r="X1644" i="2"/>
  <c r="W1644" i="2"/>
  <c r="V1644" i="2"/>
  <c r="U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G1643" i="2"/>
  <c r="AF1643" i="2"/>
  <c r="Y1643" i="2"/>
  <c r="AA1643" i="2" s="1"/>
  <c r="AE1643" i="2" s="1"/>
  <c r="AD1643" i="2" s="1"/>
  <c r="X1643" i="2"/>
  <c r="W1643" i="2"/>
  <c r="V1643" i="2"/>
  <c r="U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G1642" i="2"/>
  <c r="AF1642" i="2"/>
  <c r="Y1642" i="2"/>
  <c r="AA1642" i="2" s="1"/>
  <c r="X1642" i="2"/>
  <c r="W1642" i="2"/>
  <c r="V1642" i="2"/>
  <c r="U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G1641" i="2"/>
  <c r="AF1641" i="2"/>
  <c r="Y1641" i="2"/>
  <c r="AA1641" i="2" s="1"/>
  <c r="AE1641" i="2" s="1"/>
  <c r="AD1641" i="2" s="1"/>
  <c r="X1641" i="2"/>
  <c r="W1641" i="2"/>
  <c r="V1641" i="2"/>
  <c r="U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G1640" i="2"/>
  <c r="AF1640" i="2"/>
  <c r="Y1640" i="2"/>
  <c r="AA1640" i="2" s="1"/>
  <c r="AE1640" i="2" s="1"/>
  <c r="AD1640" i="2" s="1"/>
  <c r="X1640" i="2"/>
  <c r="W1640" i="2"/>
  <c r="V1640" i="2"/>
  <c r="U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G1639" i="2"/>
  <c r="AF1639" i="2"/>
  <c r="Y1639" i="2"/>
  <c r="AA1639" i="2" s="1"/>
  <c r="AE1639" i="2" s="1"/>
  <c r="AD1639" i="2" s="1"/>
  <c r="X1639" i="2"/>
  <c r="W1639" i="2"/>
  <c r="V1639" i="2"/>
  <c r="U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G1638" i="2"/>
  <c r="AF1638" i="2"/>
  <c r="Y1638" i="2"/>
  <c r="AA1638" i="2" s="1"/>
  <c r="X1638" i="2"/>
  <c r="W1638" i="2"/>
  <c r="V1638" i="2"/>
  <c r="U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G1637" i="2"/>
  <c r="AF1637" i="2"/>
  <c r="Y1637" i="2"/>
  <c r="AA1637" i="2" s="1"/>
  <c r="AE1637" i="2" s="1"/>
  <c r="AD1637" i="2" s="1"/>
  <c r="X1637" i="2"/>
  <c r="W1637" i="2"/>
  <c r="V1637" i="2"/>
  <c r="U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G1636" i="2"/>
  <c r="AF1636" i="2"/>
  <c r="Y1636" i="2"/>
  <c r="AA1636" i="2" s="1"/>
  <c r="AE1636" i="2" s="1"/>
  <c r="AD1636" i="2" s="1"/>
  <c r="X1636" i="2"/>
  <c r="W1636" i="2"/>
  <c r="V1636" i="2"/>
  <c r="U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G1635" i="2"/>
  <c r="AF1635" i="2"/>
  <c r="Y1635" i="2"/>
  <c r="AA1635" i="2" s="1"/>
  <c r="AE1635" i="2" s="1"/>
  <c r="AD1635" i="2" s="1"/>
  <c r="X1635" i="2"/>
  <c r="W1635" i="2"/>
  <c r="V1635" i="2"/>
  <c r="U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G1634" i="2"/>
  <c r="AF1634" i="2"/>
  <c r="Y1634" i="2"/>
  <c r="AA1634" i="2" s="1"/>
  <c r="X1634" i="2"/>
  <c r="W1634" i="2"/>
  <c r="V1634" i="2"/>
  <c r="U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G1633" i="2"/>
  <c r="AF1633" i="2"/>
  <c r="Y1633" i="2"/>
  <c r="AA1633" i="2" s="1"/>
  <c r="AE1633" i="2" s="1"/>
  <c r="AD1633" i="2" s="1"/>
  <c r="X1633" i="2"/>
  <c r="W1633" i="2"/>
  <c r="V1633" i="2"/>
  <c r="U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G1632" i="2"/>
  <c r="AF1632" i="2"/>
  <c r="Y1632" i="2"/>
  <c r="AA1632" i="2" s="1"/>
  <c r="AE1632" i="2" s="1"/>
  <c r="AD1632" i="2" s="1"/>
  <c r="X1632" i="2"/>
  <c r="W1632" i="2"/>
  <c r="V1632" i="2"/>
  <c r="U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G1631" i="2"/>
  <c r="AF1631" i="2"/>
  <c r="Y1631" i="2"/>
  <c r="AA1631" i="2" s="1"/>
  <c r="AE1631" i="2" s="1"/>
  <c r="AD1631" i="2" s="1"/>
  <c r="X1631" i="2"/>
  <c r="W1631" i="2"/>
  <c r="V1631" i="2"/>
  <c r="U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G1630" i="2"/>
  <c r="AF1630" i="2"/>
  <c r="Y1630" i="2"/>
  <c r="AA1630" i="2" s="1"/>
  <c r="X1630" i="2"/>
  <c r="W1630" i="2"/>
  <c r="V1630" i="2"/>
  <c r="U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G1629" i="2"/>
  <c r="AF1629" i="2"/>
  <c r="Y1629" i="2"/>
  <c r="AA1629" i="2" s="1"/>
  <c r="AE1629" i="2" s="1"/>
  <c r="AD1629" i="2" s="1"/>
  <c r="X1629" i="2"/>
  <c r="W1629" i="2"/>
  <c r="V1629" i="2"/>
  <c r="U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G1628" i="2"/>
  <c r="AF1628" i="2"/>
  <c r="Y1628" i="2"/>
  <c r="AA1628" i="2" s="1"/>
  <c r="AE1628" i="2" s="1"/>
  <c r="AD1628" i="2" s="1"/>
  <c r="X1628" i="2"/>
  <c r="W1628" i="2"/>
  <c r="V1628" i="2"/>
  <c r="U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G1627" i="2"/>
  <c r="AF1627" i="2"/>
  <c r="Y1627" i="2"/>
  <c r="AA1627" i="2" s="1"/>
  <c r="AE1627" i="2" s="1"/>
  <c r="AD1627" i="2" s="1"/>
  <c r="X1627" i="2"/>
  <c r="W1627" i="2"/>
  <c r="V1627" i="2"/>
  <c r="U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G1626" i="2"/>
  <c r="AF1626" i="2"/>
  <c r="Y1626" i="2"/>
  <c r="AA1626" i="2" s="1"/>
  <c r="X1626" i="2"/>
  <c r="W1626" i="2"/>
  <c r="V1626" i="2"/>
  <c r="U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G1625" i="2"/>
  <c r="AF1625" i="2"/>
  <c r="Y1625" i="2"/>
  <c r="AA1625" i="2" s="1"/>
  <c r="AE1625" i="2" s="1"/>
  <c r="AD1625" i="2" s="1"/>
  <c r="X1625" i="2"/>
  <c r="W1625" i="2"/>
  <c r="V1625" i="2"/>
  <c r="U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G1624" i="2"/>
  <c r="AF1624" i="2"/>
  <c r="Y1624" i="2"/>
  <c r="AA1624" i="2" s="1"/>
  <c r="AE1624" i="2" s="1"/>
  <c r="AD1624" i="2" s="1"/>
  <c r="X1624" i="2"/>
  <c r="W1624" i="2"/>
  <c r="V1624" i="2"/>
  <c r="U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G1623" i="2"/>
  <c r="AF1623" i="2"/>
  <c r="Y1623" i="2"/>
  <c r="AA1623" i="2" s="1"/>
  <c r="AE1623" i="2" s="1"/>
  <c r="AD1623" i="2" s="1"/>
  <c r="X1623" i="2"/>
  <c r="W1623" i="2"/>
  <c r="V1623" i="2"/>
  <c r="U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G1622" i="2"/>
  <c r="AF1622" i="2"/>
  <c r="Y1622" i="2"/>
  <c r="AA1622" i="2" s="1"/>
  <c r="X1622" i="2"/>
  <c r="W1622" i="2"/>
  <c r="V1622" i="2"/>
  <c r="U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G1621" i="2"/>
  <c r="AF1621" i="2"/>
  <c r="Y1621" i="2"/>
  <c r="AA1621" i="2" s="1"/>
  <c r="AE1621" i="2" s="1"/>
  <c r="AD1621" i="2" s="1"/>
  <c r="X1621" i="2"/>
  <c r="W1621" i="2"/>
  <c r="V1621" i="2"/>
  <c r="U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G1620" i="2"/>
  <c r="AF1620" i="2"/>
  <c r="Y1620" i="2"/>
  <c r="AA1620" i="2" s="1"/>
  <c r="AE1620" i="2" s="1"/>
  <c r="AD1620" i="2" s="1"/>
  <c r="X1620" i="2"/>
  <c r="W1620" i="2"/>
  <c r="V1620" i="2"/>
  <c r="U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G1619" i="2"/>
  <c r="AF1619" i="2"/>
  <c r="Y1619" i="2"/>
  <c r="AA1619" i="2" s="1"/>
  <c r="AE1619" i="2" s="1"/>
  <c r="AD1619" i="2" s="1"/>
  <c r="X1619" i="2"/>
  <c r="W1619" i="2"/>
  <c r="V1619" i="2"/>
  <c r="U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G1618" i="2"/>
  <c r="AF1618" i="2"/>
  <c r="Y1618" i="2"/>
  <c r="AA1618" i="2" s="1"/>
  <c r="X1618" i="2"/>
  <c r="W1618" i="2"/>
  <c r="V1618" i="2"/>
  <c r="U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G1617" i="2"/>
  <c r="AF1617" i="2"/>
  <c r="Y1617" i="2"/>
  <c r="AA1617" i="2" s="1"/>
  <c r="AE1617" i="2" s="1"/>
  <c r="AD1617" i="2" s="1"/>
  <c r="X1617" i="2"/>
  <c r="W1617" i="2"/>
  <c r="V1617" i="2"/>
  <c r="U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G1616" i="2"/>
  <c r="AF1616" i="2"/>
  <c r="Y1616" i="2"/>
  <c r="AA1616" i="2" s="1"/>
  <c r="AE1616" i="2" s="1"/>
  <c r="AD1616" i="2" s="1"/>
  <c r="X1616" i="2"/>
  <c r="W1616" i="2"/>
  <c r="V1616" i="2"/>
  <c r="U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G1615" i="2"/>
  <c r="AF1615" i="2"/>
  <c r="Y1615" i="2"/>
  <c r="AA1615" i="2" s="1"/>
  <c r="AE1615" i="2" s="1"/>
  <c r="AD1615" i="2" s="1"/>
  <c r="X1615" i="2"/>
  <c r="W1615" i="2"/>
  <c r="V1615" i="2"/>
  <c r="U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G1614" i="2"/>
  <c r="AF1614" i="2"/>
  <c r="Y1614" i="2"/>
  <c r="AA1614" i="2" s="1"/>
  <c r="X1614" i="2"/>
  <c r="W1614" i="2"/>
  <c r="V1614" i="2"/>
  <c r="U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G1613" i="2"/>
  <c r="AF1613" i="2"/>
  <c r="Y1613" i="2"/>
  <c r="AA1613" i="2" s="1"/>
  <c r="AE1613" i="2" s="1"/>
  <c r="AD1613" i="2" s="1"/>
  <c r="X1613" i="2"/>
  <c r="W1613" i="2"/>
  <c r="V1613" i="2"/>
  <c r="U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G1612" i="2"/>
  <c r="AF1612" i="2"/>
  <c r="Y1612" i="2"/>
  <c r="AA1612" i="2" s="1"/>
  <c r="AE1612" i="2" s="1"/>
  <c r="AD1612" i="2" s="1"/>
  <c r="X1612" i="2"/>
  <c r="W1612" i="2"/>
  <c r="V1612" i="2"/>
  <c r="U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G1611" i="2"/>
  <c r="AF1611" i="2"/>
  <c r="Y1611" i="2"/>
  <c r="AA1611" i="2" s="1"/>
  <c r="AE1611" i="2" s="1"/>
  <c r="AD1611" i="2" s="1"/>
  <c r="X1611" i="2"/>
  <c r="W1611" i="2"/>
  <c r="V1611" i="2"/>
  <c r="U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G1610" i="2"/>
  <c r="AF1610" i="2"/>
  <c r="Y1610" i="2"/>
  <c r="AA1610" i="2" s="1"/>
  <c r="X1610" i="2"/>
  <c r="W1610" i="2"/>
  <c r="V1610" i="2"/>
  <c r="U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G1609" i="2"/>
  <c r="AF1609" i="2"/>
  <c r="Y1609" i="2"/>
  <c r="AA1609" i="2" s="1"/>
  <c r="AE1609" i="2" s="1"/>
  <c r="AD1609" i="2" s="1"/>
  <c r="X1609" i="2"/>
  <c r="W1609" i="2"/>
  <c r="V1609" i="2"/>
  <c r="U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G1608" i="2"/>
  <c r="AF1608" i="2"/>
  <c r="Y1608" i="2"/>
  <c r="AA1608" i="2" s="1"/>
  <c r="AE1608" i="2" s="1"/>
  <c r="AD1608" i="2" s="1"/>
  <c r="X1608" i="2"/>
  <c r="W1608" i="2"/>
  <c r="V1608" i="2"/>
  <c r="U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G1607" i="2"/>
  <c r="AF1607" i="2"/>
  <c r="Y1607" i="2"/>
  <c r="AA1607" i="2" s="1"/>
  <c r="AE1607" i="2" s="1"/>
  <c r="AD1607" i="2" s="1"/>
  <c r="X1607" i="2"/>
  <c r="W1607" i="2"/>
  <c r="V1607" i="2"/>
  <c r="U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G1606" i="2"/>
  <c r="AF1606" i="2"/>
  <c r="Y1606" i="2"/>
  <c r="AA1606" i="2" s="1"/>
  <c r="X1606" i="2"/>
  <c r="W1606" i="2"/>
  <c r="V1606" i="2"/>
  <c r="U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G1605" i="2"/>
  <c r="AF1605" i="2"/>
  <c r="Y1605" i="2"/>
  <c r="AA1605" i="2" s="1"/>
  <c r="AE1605" i="2" s="1"/>
  <c r="AD1605" i="2" s="1"/>
  <c r="X1605" i="2"/>
  <c r="W1605" i="2"/>
  <c r="V1605" i="2"/>
  <c r="U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G1604" i="2"/>
  <c r="AF1604" i="2"/>
  <c r="Y1604" i="2"/>
  <c r="AA1604" i="2" s="1"/>
  <c r="AE1604" i="2" s="1"/>
  <c r="AD1604" i="2" s="1"/>
  <c r="X1604" i="2"/>
  <c r="W1604" i="2"/>
  <c r="V1604" i="2"/>
  <c r="U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G1603" i="2"/>
  <c r="AF1603" i="2"/>
  <c r="Y1603" i="2"/>
  <c r="AA1603" i="2" s="1"/>
  <c r="AE1603" i="2" s="1"/>
  <c r="AD1603" i="2" s="1"/>
  <c r="X1603" i="2"/>
  <c r="W1603" i="2"/>
  <c r="V1603" i="2"/>
  <c r="U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G1602" i="2"/>
  <c r="AF1602" i="2"/>
  <c r="Y1602" i="2"/>
  <c r="AA1602" i="2" s="1"/>
  <c r="X1602" i="2"/>
  <c r="W1602" i="2"/>
  <c r="V1602" i="2"/>
  <c r="U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G1601" i="2"/>
  <c r="AF1601" i="2"/>
  <c r="Y1601" i="2"/>
  <c r="AA1601" i="2" s="1"/>
  <c r="AE1601" i="2" s="1"/>
  <c r="AD1601" i="2" s="1"/>
  <c r="X1601" i="2"/>
  <c r="W1601" i="2"/>
  <c r="V1601" i="2"/>
  <c r="U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G1600" i="2"/>
  <c r="AF1600" i="2"/>
  <c r="Y1600" i="2"/>
  <c r="AA1600" i="2" s="1"/>
  <c r="AE1600" i="2" s="1"/>
  <c r="AD1600" i="2" s="1"/>
  <c r="X1600" i="2"/>
  <c r="W1600" i="2"/>
  <c r="V1600" i="2"/>
  <c r="U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G1599" i="2"/>
  <c r="AF1599" i="2"/>
  <c r="Y1599" i="2"/>
  <c r="AA1599" i="2" s="1"/>
  <c r="AE1599" i="2" s="1"/>
  <c r="AD1599" i="2" s="1"/>
  <c r="X1599" i="2"/>
  <c r="W1599" i="2"/>
  <c r="V1599" i="2"/>
  <c r="U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G1598" i="2"/>
  <c r="AF1598" i="2"/>
  <c r="Y1598" i="2"/>
  <c r="AA1598" i="2" s="1"/>
  <c r="AE1598" i="2" s="1"/>
  <c r="AD1598" i="2" s="1"/>
  <c r="AC1598" i="2" s="1"/>
  <c r="X1598" i="2"/>
  <c r="W1598" i="2"/>
  <c r="V1598" i="2"/>
  <c r="U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G1597" i="2"/>
  <c r="AF1597" i="2"/>
  <c r="Y1597" i="2"/>
  <c r="AA1597" i="2" s="1"/>
  <c r="AE1597" i="2" s="1"/>
  <c r="AD1597" i="2" s="1"/>
  <c r="AC1597" i="2" s="1"/>
  <c r="X1597" i="2"/>
  <c r="W1597" i="2"/>
  <c r="V1597" i="2"/>
  <c r="U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G1596" i="2"/>
  <c r="AF1596" i="2"/>
  <c r="Y1596" i="2"/>
  <c r="AA1596" i="2" s="1"/>
  <c r="AE1596" i="2" s="1"/>
  <c r="AD1596" i="2" s="1"/>
  <c r="X1596" i="2"/>
  <c r="W1596" i="2"/>
  <c r="V1596" i="2"/>
  <c r="U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G1595" i="2"/>
  <c r="AF1595" i="2"/>
  <c r="Y1595" i="2"/>
  <c r="AA1595" i="2" s="1"/>
  <c r="AE1595" i="2" s="1"/>
  <c r="AD1595" i="2" s="1"/>
  <c r="X1595" i="2"/>
  <c r="W1595" i="2"/>
  <c r="V1595" i="2"/>
  <c r="U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G1594" i="2"/>
  <c r="AF1594" i="2"/>
  <c r="Y1594" i="2"/>
  <c r="AA1594" i="2" s="1"/>
  <c r="X1594" i="2"/>
  <c r="W1594" i="2"/>
  <c r="V1594" i="2"/>
  <c r="U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G1593" i="2"/>
  <c r="AF1593" i="2"/>
  <c r="Y1593" i="2"/>
  <c r="AA1593" i="2" s="1"/>
  <c r="AE1593" i="2" s="1"/>
  <c r="AD1593" i="2" s="1"/>
  <c r="X1593" i="2"/>
  <c r="W1593" i="2"/>
  <c r="V1593" i="2"/>
  <c r="U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G1592" i="2"/>
  <c r="AF1592" i="2"/>
  <c r="Y1592" i="2"/>
  <c r="AA1592" i="2" s="1"/>
  <c r="AE1592" i="2" s="1"/>
  <c r="AD1592" i="2" s="1"/>
  <c r="X1592" i="2"/>
  <c r="W1592" i="2"/>
  <c r="V1592" i="2"/>
  <c r="U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G1591" i="2"/>
  <c r="AF1591" i="2"/>
  <c r="Y1591" i="2"/>
  <c r="AA1591" i="2" s="1"/>
  <c r="AE1591" i="2" s="1"/>
  <c r="AD1591" i="2" s="1"/>
  <c r="X1591" i="2"/>
  <c r="W1591" i="2"/>
  <c r="V1591" i="2"/>
  <c r="U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G1590" i="2"/>
  <c r="AF1590" i="2"/>
  <c r="Y1590" i="2"/>
  <c r="AA1590" i="2" s="1"/>
  <c r="AE1590" i="2" s="1"/>
  <c r="AD1590" i="2" s="1"/>
  <c r="AC1590" i="2" s="1"/>
  <c r="X1590" i="2"/>
  <c r="W1590" i="2"/>
  <c r="V1590" i="2"/>
  <c r="U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G1589" i="2"/>
  <c r="AF1589" i="2"/>
  <c r="Y1589" i="2"/>
  <c r="AA1589" i="2" s="1"/>
  <c r="AE1589" i="2" s="1"/>
  <c r="AD1589" i="2" s="1"/>
  <c r="AC1589" i="2" s="1"/>
  <c r="X1589" i="2"/>
  <c r="W1589" i="2"/>
  <c r="V1589" i="2"/>
  <c r="U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G1588" i="2"/>
  <c r="AF1588" i="2"/>
  <c r="Y1588" i="2"/>
  <c r="AA1588" i="2" s="1"/>
  <c r="AE1588" i="2" s="1"/>
  <c r="AD1588" i="2" s="1"/>
  <c r="X1588" i="2"/>
  <c r="W1588" i="2"/>
  <c r="V1588" i="2"/>
  <c r="U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G1587" i="2"/>
  <c r="AF1587" i="2"/>
  <c r="Y1587" i="2"/>
  <c r="AA1587" i="2" s="1"/>
  <c r="AE1587" i="2" s="1"/>
  <c r="AD1587" i="2" s="1"/>
  <c r="X1587" i="2"/>
  <c r="W1587" i="2"/>
  <c r="V1587" i="2"/>
  <c r="U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G1586" i="2"/>
  <c r="AF1586" i="2"/>
  <c r="Y1586" i="2"/>
  <c r="AA1586" i="2" s="1"/>
  <c r="X1586" i="2"/>
  <c r="W1586" i="2"/>
  <c r="V1586" i="2"/>
  <c r="U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G1585" i="2"/>
  <c r="AF1585" i="2"/>
  <c r="Y1585" i="2"/>
  <c r="AA1585" i="2" s="1"/>
  <c r="AE1585" i="2" s="1"/>
  <c r="AD1585" i="2" s="1"/>
  <c r="X1585" i="2"/>
  <c r="W1585" i="2"/>
  <c r="V1585" i="2"/>
  <c r="U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G1584" i="2"/>
  <c r="AF1584" i="2"/>
  <c r="Y1584" i="2"/>
  <c r="AA1584" i="2" s="1"/>
  <c r="AE1584" i="2" s="1"/>
  <c r="AD1584" i="2" s="1"/>
  <c r="X1584" i="2"/>
  <c r="W1584" i="2"/>
  <c r="V1584" i="2"/>
  <c r="U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G1583" i="2"/>
  <c r="AF1583" i="2"/>
  <c r="Y1583" i="2"/>
  <c r="AA1583" i="2" s="1"/>
  <c r="AE1583" i="2" s="1"/>
  <c r="AD1583" i="2" s="1"/>
  <c r="X1583" i="2"/>
  <c r="W1583" i="2"/>
  <c r="V1583" i="2"/>
  <c r="U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G1582" i="2"/>
  <c r="AF1582" i="2"/>
  <c r="Y1582" i="2"/>
  <c r="AA1582" i="2" s="1"/>
  <c r="X1582" i="2"/>
  <c r="W1582" i="2"/>
  <c r="V1582" i="2"/>
  <c r="U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G1581" i="2"/>
  <c r="AF1581" i="2"/>
  <c r="Y1581" i="2"/>
  <c r="AA1581" i="2" s="1"/>
  <c r="AE1581" i="2" s="1"/>
  <c r="AD1581" i="2" s="1"/>
  <c r="X1581" i="2"/>
  <c r="W1581" i="2"/>
  <c r="V1581" i="2"/>
  <c r="U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G1580" i="2"/>
  <c r="AF1580" i="2"/>
  <c r="Y1580" i="2"/>
  <c r="AA1580" i="2" s="1"/>
  <c r="AE1580" i="2" s="1"/>
  <c r="AD1580" i="2" s="1"/>
  <c r="X1580" i="2"/>
  <c r="W1580" i="2"/>
  <c r="V1580" i="2"/>
  <c r="U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G1579" i="2"/>
  <c r="AF1579" i="2"/>
  <c r="Y1579" i="2"/>
  <c r="AA1579" i="2" s="1"/>
  <c r="AE1579" i="2" s="1"/>
  <c r="AD1579" i="2" s="1"/>
  <c r="X1579" i="2"/>
  <c r="W1579" i="2"/>
  <c r="V1579" i="2"/>
  <c r="U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G1578" i="2"/>
  <c r="AF1578" i="2"/>
  <c r="Y1578" i="2"/>
  <c r="AA1578" i="2" s="1"/>
  <c r="X1578" i="2"/>
  <c r="W1578" i="2"/>
  <c r="V1578" i="2"/>
  <c r="U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G1577" i="2"/>
  <c r="AF1577" i="2"/>
  <c r="Y1577" i="2"/>
  <c r="AA1577" i="2" s="1"/>
  <c r="AE1577" i="2" s="1"/>
  <c r="AD1577" i="2" s="1"/>
  <c r="X1577" i="2"/>
  <c r="W1577" i="2"/>
  <c r="V1577" i="2"/>
  <c r="U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G1576" i="2"/>
  <c r="AF1576" i="2"/>
  <c r="Y1576" i="2"/>
  <c r="AA1576" i="2" s="1"/>
  <c r="AE1576" i="2" s="1"/>
  <c r="AD1576" i="2" s="1"/>
  <c r="X1576" i="2"/>
  <c r="W1576" i="2"/>
  <c r="V1576" i="2"/>
  <c r="U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G1575" i="2"/>
  <c r="AF1575" i="2"/>
  <c r="Y1575" i="2"/>
  <c r="AA1575" i="2" s="1"/>
  <c r="AE1575" i="2" s="1"/>
  <c r="AD1575" i="2" s="1"/>
  <c r="X1575" i="2"/>
  <c r="W1575" i="2"/>
  <c r="V1575" i="2"/>
  <c r="U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G1574" i="2"/>
  <c r="AF1574" i="2"/>
  <c r="Y1574" i="2"/>
  <c r="AA1574" i="2" s="1"/>
  <c r="X1574" i="2"/>
  <c r="W1574" i="2"/>
  <c r="V1574" i="2"/>
  <c r="U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G1573" i="2"/>
  <c r="AF1573" i="2"/>
  <c r="Y1573" i="2"/>
  <c r="AA1573" i="2" s="1"/>
  <c r="AE1573" i="2" s="1"/>
  <c r="AD1573" i="2" s="1"/>
  <c r="X1573" i="2"/>
  <c r="W1573" i="2"/>
  <c r="V1573" i="2"/>
  <c r="U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G1572" i="2"/>
  <c r="AF1572" i="2"/>
  <c r="Y1572" i="2"/>
  <c r="AA1572" i="2" s="1"/>
  <c r="AE1572" i="2" s="1"/>
  <c r="AD1572" i="2" s="1"/>
  <c r="X1572" i="2"/>
  <c r="W1572" i="2"/>
  <c r="V1572" i="2"/>
  <c r="U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G1571" i="2"/>
  <c r="AF1571" i="2"/>
  <c r="Y1571" i="2"/>
  <c r="AA1571" i="2" s="1"/>
  <c r="AE1571" i="2" s="1"/>
  <c r="AD1571" i="2" s="1"/>
  <c r="X1571" i="2"/>
  <c r="W1571" i="2"/>
  <c r="V1571" i="2"/>
  <c r="U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G1570" i="2"/>
  <c r="AF1570" i="2"/>
  <c r="Y1570" i="2"/>
  <c r="AA1570" i="2" s="1"/>
  <c r="X1570" i="2"/>
  <c r="W1570" i="2"/>
  <c r="V1570" i="2"/>
  <c r="U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G1569" i="2"/>
  <c r="AF1569" i="2"/>
  <c r="Y1569" i="2"/>
  <c r="AA1569" i="2" s="1"/>
  <c r="AE1569" i="2" s="1"/>
  <c r="AD1569" i="2" s="1"/>
  <c r="X1569" i="2"/>
  <c r="W1569" i="2"/>
  <c r="V1569" i="2"/>
  <c r="U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G1568" i="2"/>
  <c r="AF1568" i="2"/>
  <c r="Y1568" i="2"/>
  <c r="AA1568" i="2" s="1"/>
  <c r="AE1568" i="2" s="1"/>
  <c r="AD1568" i="2" s="1"/>
  <c r="X1568" i="2"/>
  <c r="W1568" i="2"/>
  <c r="V1568" i="2"/>
  <c r="U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G1567" i="2"/>
  <c r="AF1567" i="2"/>
  <c r="Y1567" i="2"/>
  <c r="AA1567" i="2" s="1"/>
  <c r="AE1567" i="2" s="1"/>
  <c r="AD1567" i="2" s="1"/>
  <c r="X1567" i="2"/>
  <c r="W1567" i="2"/>
  <c r="V1567" i="2"/>
  <c r="U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G1566" i="2"/>
  <c r="AF1566" i="2"/>
  <c r="Y1566" i="2"/>
  <c r="AA1566" i="2" s="1"/>
  <c r="X1566" i="2"/>
  <c r="W1566" i="2"/>
  <c r="V1566" i="2"/>
  <c r="U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G1565" i="2"/>
  <c r="AF1565" i="2"/>
  <c r="Y1565" i="2"/>
  <c r="AA1565" i="2" s="1"/>
  <c r="AE1565" i="2" s="1"/>
  <c r="AD1565" i="2" s="1"/>
  <c r="X1565" i="2"/>
  <c r="W1565" i="2"/>
  <c r="V1565" i="2"/>
  <c r="U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G1564" i="2"/>
  <c r="AF1564" i="2"/>
  <c r="Y1564" i="2"/>
  <c r="AA1564" i="2" s="1"/>
  <c r="AE1564" i="2" s="1"/>
  <c r="AD1564" i="2" s="1"/>
  <c r="X1564" i="2"/>
  <c r="W1564" i="2"/>
  <c r="V1564" i="2"/>
  <c r="U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G1563" i="2"/>
  <c r="AF1563" i="2"/>
  <c r="Y1563" i="2"/>
  <c r="AA1563" i="2" s="1"/>
  <c r="AE1563" i="2" s="1"/>
  <c r="AD1563" i="2" s="1"/>
  <c r="X1563" i="2"/>
  <c r="W1563" i="2"/>
  <c r="V1563" i="2"/>
  <c r="U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G1562" i="2"/>
  <c r="AF1562" i="2"/>
  <c r="Y1562" i="2"/>
  <c r="AA1562" i="2" s="1"/>
  <c r="X1562" i="2"/>
  <c r="W1562" i="2"/>
  <c r="V1562" i="2"/>
  <c r="U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G1561" i="2"/>
  <c r="AF1561" i="2"/>
  <c r="Y1561" i="2"/>
  <c r="AA1561" i="2" s="1"/>
  <c r="AE1561" i="2" s="1"/>
  <c r="AD1561" i="2" s="1"/>
  <c r="X1561" i="2"/>
  <c r="W1561" i="2"/>
  <c r="V1561" i="2"/>
  <c r="U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G1560" i="2"/>
  <c r="AF1560" i="2"/>
  <c r="Y1560" i="2"/>
  <c r="AA1560" i="2" s="1"/>
  <c r="AE1560" i="2" s="1"/>
  <c r="AD1560" i="2" s="1"/>
  <c r="X1560" i="2"/>
  <c r="W1560" i="2"/>
  <c r="V1560" i="2"/>
  <c r="U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G1559" i="2"/>
  <c r="AF1559" i="2"/>
  <c r="Y1559" i="2"/>
  <c r="AA1559" i="2" s="1"/>
  <c r="AE1559" i="2" s="1"/>
  <c r="AD1559" i="2" s="1"/>
  <c r="X1559" i="2"/>
  <c r="W1559" i="2"/>
  <c r="V1559" i="2"/>
  <c r="U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G1558" i="2"/>
  <c r="AF1558" i="2"/>
  <c r="Y1558" i="2"/>
  <c r="AA1558" i="2" s="1"/>
  <c r="X1558" i="2"/>
  <c r="W1558" i="2"/>
  <c r="V1558" i="2"/>
  <c r="U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G1557" i="2"/>
  <c r="AF1557" i="2"/>
  <c r="Y1557" i="2"/>
  <c r="AA1557" i="2" s="1"/>
  <c r="AE1557" i="2" s="1"/>
  <c r="AD1557" i="2" s="1"/>
  <c r="X1557" i="2"/>
  <c r="W1557" i="2"/>
  <c r="V1557" i="2"/>
  <c r="U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G1556" i="2"/>
  <c r="AF1556" i="2"/>
  <c r="Y1556" i="2"/>
  <c r="AA1556" i="2" s="1"/>
  <c r="AE1556" i="2" s="1"/>
  <c r="AD1556" i="2" s="1"/>
  <c r="X1556" i="2"/>
  <c r="W1556" i="2"/>
  <c r="V1556" i="2"/>
  <c r="U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G1555" i="2"/>
  <c r="AF1555" i="2"/>
  <c r="Y1555" i="2"/>
  <c r="AA1555" i="2" s="1"/>
  <c r="AE1555" i="2" s="1"/>
  <c r="AD1555" i="2" s="1"/>
  <c r="X1555" i="2"/>
  <c r="W1555" i="2"/>
  <c r="V1555" i="2"/>
  <c r="U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G1554" i="2"/>
  <c r="AF1554" i="2"/>
  <c r="Y1554" i="2"/>
  <c r="AA1554" i="2" s="1"/>
  <c r="X1554" i="2"/>
  <c r="W1554" i="2"/>
  <c r="V1554" i="2"/>
  <c r="U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G1553" i="2"/>
  <c r="AF1553" i="2"/>
  <c r="Y1553" i="2"/>
  <c r="AA1553" i="2" s="1"/>
  <c r="AE1553" i="2" s="1"/>
  <c r="AD1553" i="2" s="1"/>
  <c r="X1553" i="2"/>
  <c r="W1553" i="2"/>
  <c r="V1553" i="2"/>
  <c r="U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G1552" i="2"/>
  <c r="AF1552" i="2"/>
  <c r="Y1552" i="2"/>
  <c r="AA1552" i="2" s="1"/>
  <c r="AE1552" i="2" s="1"/>
  <c r="AD1552" i="2" s="1"/>
  <c r="X1552" i="2"/>
  <c r="W1552" i="2"/>
  <c r="V1552" i="2"/>
  <c r="U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G1551" i="2"/>
  <c r="AF1551" i="2"/>
  <c r="Y1551" i="2"/>
  <c r="AA1551" i="2" s="1"/>
  <c r="AE1551" i="2" s="1"/>
  <c r="AD1551" i="2" s="1"/>
  <c r="X1551" i="2"/>
  <c r="W1551" i="2"/>
  <c r="V1551" i="2"/>
  <c r="U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G1550" i="2"/>
  <c r="AF1550" i="2"/>
  <c r="Y1550" i="2"/>
  <c r="AA1550" i="2" s="1"/>
  <c r="X1550" i="2"/>
  <c r="W1550" i="2"/>
  <c r="V1550" i="2"/>
  <c r="U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G1549" i="2"/>
  <c r="AF1549" i="2"/>
  <c r="Y1549" i="2"/>
  <c r="AA1549" i="2" s="1"/>
  <c r="AE1549" i="2" s="1"/>
  <c r="AD1549" i="2" s="1"/>
  <c r="X1549" i="2"/>
  <c r="W1549" i="2"/>
  <c r="V1549" i="2"/>
  <c r="U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G1548" i="2"/>
  <c r="AF1548" i="2"/>
  <c r="Y1548" i="2"/>
  <c r="AA1548" i="2" s="1"/>
  <c r="AE1548" i="2" s="1"/>
  <c r="AD1548" i="2" s="1"/>
  <c r="X1548" i="2"/>
  <c r="W1548" i="2"/>
  <c r="V1548" i="2"/>
  <c r="U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G1547" i="2"/>
  <c r="AF1547" i="2"/>
  <c r="Y1547" i="2"/>
  <c r="AA1547" i="2" s="1"/>
  <c r="AE1547" i="2" s="1"/>
  <c r="AD1547" i="2" s="1"/>
  <c r="X1547" i="2"/>
  <c r="W1547" i="2"/>
  <c r="V1547" i="2"/>
  <c r="U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G1546" i="2"/>
  <c r="AF1546" i="2"/>
  <c r="Y1546" i="2"/>
  <c r="AA1546" i="2" s="1"/>
  <c r="X1546" i="2"/>
  <c r="W1546" i="2"/>
  <c r="V1546" i="2"/>
  <c r="U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G1545" i="2"/>
  <c r="AF1545" i="2"/>
  <c r="Y1545" i="2"/>
  <c r="AA1545" i="2" s="1"/>
  <c r="AE1545" i="2" s="1"/>
  <c r="AD1545" i="2" s="1"/>
  <c r="X1545" i="2"/>
  <c r="W1545" i="2"/>
  <c r="V1545" i="2"/>
  <c r="U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G1544" i="2"/>
  <c r="AF1544" i="2"/>
  <c r="Y1544" i="2"/>
  <c r="AA1544" i="2" s="1"/>
  <c r="AE1544" i="2" s="1"/>
  <c r="AD1544" i="2" s="1"/>
  <c r="X1544" i="2"/>
  <c r="W1544" i="2"/>
  <c r="V1544" i="2"/>
  <c r="U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G1543" i="2"/>
  <c r="AF1543" i="2"/>
  <c r="Y1543" i="2"/>
  <c r="AA1543" i="2" s="1"/>
  <c r="AE1543" i="2" s="1"/>
  <c r="AD1543" i="2" s="1"/>
  <c r="X1543" i="2"/>
  <c r="W1543" i="2"/>
  <c r="V1543" i="2"/>
  <c r="U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G1542" i="2"/>
  <c r="AF1542" i="2"/>
  <c r="Y1542" i="2"/>
  <c r="AA1542" i="2" s="1"/>
  <c r="X1542" i="2"/>
  <c r="W1542" i="2"/>
  <c r="V1542" i="2"/>
  <c r="U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G1541" i="2"/>
  <c r="AF1541" i="2"/>
  <c r="Y1541" i="2"/>
  <c r="AA1541" i="2" s="1"/>
  <c r="AE1541" i="2" s="1"/>
  <c r="AD1541" i="2" s="1"/>
  <c r="X1541" i="2"/>
  <c r="W1541" i="2"/>
  <c r="V1541" i="2"/>
  <c r="U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G1540" i="2"/>
  <c r="AF1540" i="2"/>
  <c r="Y1540" i="2"/>
  <c r="AA1540" i="2" s="1"/>
  <c r="AE1540" i="2" s="1"/>
  <c r="AD1540" i="2" s="1"/>
  <c r="X1540" i="2"/>
  <c r="W1540" i="2"/>
  <c r="V1540" i="2"/>
  <c r="U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G1539" i="2"/>
  <c r="AF1539" i="2"/>
  <c r="Y1539" i="2"/>
  <c r="AA1539" i="2" s="1"/>
  <c r="AE1539" i="2" s="1"/>
  <c r="AD1539" i="2" s="1"/>
  <c r="X1539" i="2"/>
  <c r="W1539" i="2"/>
  <c r="V1539" i="2"/>
  <c r="U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G1538" i="2"/>
  <c r="AF1538" i="2"/>
  <c r="Y1538" i="2"/>
  <c r="AA1538" i="2" s="1"/>
  <c r="X1538" i="2"/>
  <c r="W1538" i="2"/>
  <c r="V1538" i="2"/>
  <c r="U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G1537" i="2"/>
  <c r="AF1537" i="2"/>
  <c r="Y1537" i="2"/>
  <c r="AA1537" i="2" s="1"/>
  <c r="AE1537" i="2" s="1"/>
  <c r="AD1537" i="2" s="1"/>
  <c r="X1537" i="2"/>
  <c r="W1537" i="2"/>
  <c r="V1537" i="2"/>
  <c r="U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G1536" i="2"/>
  <c r="AF1536" i="2"/>
  <c r="Y1536" i="2"/>
  <c r="AA1536" i="2" s="1"/>
  <c r="AE1536" i="2" s="1"/>
  <c r="AD1536" i="2" s="1"/>
  <c r="X1536" i="2"/>
  <c r="W1536" i="2"/>
  <c r="V1536" i="2"/>
  <c r="U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G1535" i="2"/>
  <c r="AF1535" i="2"/>
  <c r="Y1535" i="2"/>
  <c r="AA1535" i="2" s="1"/>
  <c r="AE1535" i="2" s="1"/>
  <c r="AD1535" i="2" s="1"/>
  <c r="X1535" i="2"/>
  <c r="W1535" i="2"/>
  <c r="V1535" i="2"/>
  <c r="U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G1534" i="2"/>
  <c r="AF1534" i="2"/>
  <c r="Y1534" i="2"/>
  <c r="AA1534" i="2" s="1"/>
  <c r="AE1534" i="2" s="1"/>
  <c r="AD1534" i="2" s="1"/>
  <c r="AC1534" i="2" s="1"/>
  <c r="X1534" i="2"/>
  <c r="W1534" i="2"/>
  <c r="V1534" i="2"/>
  <c r="U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G1533" i="2"/>
  <c r="AF1533" i="2"/>
  <c r="Y1533" i="2"/>
  <c r="AA1533" i="2" s="1"/>
  <c r="AE1533" i="2" s="1"/>
  <c r="AD1533" i="2" s="1"/>
  <c r="AC1533" i="2" s="1"/>
  <c r="X1533" i="2"/>
  <c r="W1533" i="2"/>
  <c r="V1533" i="2"/>
  <c r="U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G1532" i="2"/>
  <c r="AF1532" i="2"/>
  <c r="Y1532" i="2"/>
  <c r="AA1532" i="2" s="1"/>
  <c r="AE1532" i="2" s="1"/>
  <c r="AD1532" i="2" s="1"/>
  <c r="X1532" i="2"/>
  <c r="W1532" i="2"/>
  <c r="V1532" i="2"/>
  <c r="U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G1531" i="2"/>
  <c r="AF1531" i="2"/>
  <c r="Y1531" i="2"/>
  <c r="AA1531" i="2" s="1"/>
  <c r="AE1531" i="2" s="1"/>
  <c r="AD1531" i="2" s="1"/>
  <c r="X1531" i="2"/>
  <c r="W1531" i="2"/>
  <c r="V1531" i="2"/>
  <c r="U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G1530" i="2"/>
  <c r="AF1530" i="2"/>
  <c r="Y1530" i="2"/>
  <c r="AA1530" i="2" s="1"/>
  <c r="X1530" i="2"/>
  <c r="W1530" i="2"/>
  <c r="V1530" i="2"/>
  <c r="U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G1529" i="2"/>
  <c r="AF1529" i="2"/>
  <c r="Y1529" i="2"/>
  <c r="AA1529" i="2" s="1"/>
  <c r="AE1529" i="2" s="1"/>
  <c r="AD1529" i="2" s="1"/>
  <c r="X1529" i="2"/>
  <c r="W1529" i="2"/>
  <c r="V1529" i="2"/>
  <c r="U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G1528" i="2"/>
  <c r="AF1528" i="2"/>
  <c r="Y1528" i="2"/>
  <c r="AA1528" i="2" s="1"/>
  <c r="AE1528" i="2" s="1"/>
  <c r="AD1528" i="2" s="1"/>
  <c r="X1528" i="2"/>
  <c r="W1528" i="2"/>
  <c r="V1528" i="2"/>
  <c r="U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G1527" i="2"/>
  <c r="AF1527" i="2"/>
  <c r="Y1527" i="2"/>
  <c r="AA1527" i="2" s="1"/>
  <c r="AE1527" i="2" s="1"/>
  <c r="AD1527" i="2" s="1"/>
  <c r="X1527" i="2"/>
  <c r="W1527" i="2"/>
  <c r="V1527" i="2"/>
  <c r="U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G1526" i="2"/>
  <c r="AF1526" i="2"/>
  <c r="Y1526" i="2"/>
  <c r="AA1526" i="2" s="1"/>
  <c r="AE1526" i="2" s="1"/>
  <c r="AD1526" i="2" s="1"/>
  <c r="AC1526" i="2" s="1"/>
  <c r="X1526" i="2"/>
  <c r="W1526" i="2"/>
  <c r="V1526" i="2"/>
  <c r="U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G1525" i="2"/>
  <c r="AF1525" i="2"/>
  <c r="Y1525" i="2"/>
  <c r="AA1525" i="2" s="1"/>
  <c r="AE1525" i="2" s="1"/>
  <c r="AD1525" i="2" s="1"/>
  <c r="AC1525" i="2" s="1"/>
  <c r="X1525" i="2"/>
  <c r="W1525" i="2"/>
  <c r="V1525" i="2"/>
  <c r="U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G1524" i="2"/>
  <c r="AF1524" i="2"/>
  <c r="Y1524" i="2"/>
  <c r="AA1524" i="2" s="1"/>
  <c r="AE1524" i="2" s="1"/>
  <c r="AD1524" i="2" s="1"/>
  <c r="X1524" i="2"/>
  <c r="W1524" i="2"/>
  <c r="V1524" i="2"/>
  <c r="U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G1523" i="2"/>
  <c r="AF1523" i="2"/>
  <c r="Y1523" i="2"/>
  <c r="AA1523" i="2" s="1"/>
  <c r="AE1523" i="2" s="1"/>
  <c r="AD1523" i="2" s="1"/>
  <c r="X1523" i="2"/>
  <c r="W1523" i="2"/>
  <c r="V1523" i="2"/>
  <c r="U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G1522" i="2"/>
  <c r="AF1522" i="2"/>
  <c r="Y1522" i="2"/>
  <c r="AA1522" i="2" s="1"/>
  <c r="X1522" i="2"/>
  <c r="W1522" i="2"/>
  <c r="V1522" i="2"/>
  <c r="U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G1521" i="2"/>
  <c r="AF1521" i="2"/>
  <c r="Y1521" i="2"/>
  <c r="AA1521" i="2" s="1"/>
  <c r="AE1521" i="2" s="1"/>
  <c r="AD1521" i="2" s="1"/>
  <c r="X1521" i="2"/>
  <c r="W1521" i="2"/>
  <c r="V1521" i="2"/>
  <c r="U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G1520" i="2"/>
  <c r="AF1520" i="2"/>
  <c r="Y1520" i="2"/>
  <c r="AA1520" i="2" s="1"/>
  <c r="AE1520" i="2" s="1"/>
  <c r="AD1520" i="2" s="1"/>
  <c r="X1520" i="2"/>
  <c r="W1520" i="2"/>
  <c r="V1520" i="2"/>
  <c r="U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G1519" i="2"/>
  <c r="AF1519" i="2"/>
  <c r="Y1519" i="2"/>
  <c r="AA1519" i="2" s="1"/>
  <c r="AE1519" i="2" s="1"/>
  <c r="AD1519" i="2" s="1"/>
  <c r="X1519" i="2"/>
  <c r="W1519" i="2"/>
  <c r="V1519" i="2"/>
  <c r="U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G1518" i="2"/>
  <c r="AF1518" i="2"/>
  <c r="Y1518" i="2"/>
  <c r="AA1518" i="2" s="1"/>
  <c r="X1518" i="2"/>
  <c r="W1518" i="2"/>
  <c r="V1518" i="2"/>
  <c r="U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G1517" i="2"/>
  <c r="AF1517" i="2"/>
  <c r="Y1517" i="2"/>
  <c r="AA1517" i="2" s="1"/>
  <c r="AE1517" i="2" s="1"/>
  <c r="AD1517" i="2" s="1"/>
  <c r="X1517" i="2"/>
  <c r="W1517" i="2"/>
  <c r="V1517" i="2"/>
  <c r="U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G1516" i="2"/>
  <c r="AF1516" i="2"/>
  <c r="Y1516" i="2"/>
  <c r="AA1516" i="2" s="1"/>
  <c r="AE1516" i="2" s="1"/>
  <c r="AD1516" i="2" s="1"/>
  <c r="X1516" i="2"/>
  <c r="W1516" i="2"/>
  <c r="V1516" i="2"/>
  <c r="U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G1515" i="2"/>
  <c r="AF1515" i="2"/>
  <c r="Y1515" i="2"/>
  <c r="AA1515" i="2" s="1"/>
  <c r="AE1515" i="2" s="1"/>
  <c r="AD1515" i="2" s="1"/>
  <c r="X1515" i="2"/>
  <c r="W1515" i="2"/>
  <c r="V1515" i="2"/>
  <c r="U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G1514" i="2"/>
  <c r="AF1514" i="2"/>
  <c r="Y1514" i="2"/>
  <c r="AA1514" i="2" s="1"/>
  <c r="X1514" i="2"/>
  <c r="W1514" i="2"/>
  <c r="V1514" i="2"/>
  <c r="U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G1513" i="2"/>
  <c r="AF1513" i="2"/>
  <c r="Y1513" i="2"/>
  <c r="AA1513" i="2" s="1"/>
  <c r="AE1513" i="2" s="1"/>
  <c r="AD1513" i="2" s="1"/>
  <c r="X1513" i="2"/>
  <c r="W1513" i="2"/>
  <c r="V1513" i="2"/>
  <c r="U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G1512" i="2"/>
  <c r="AF1512" i="2"/>
  <c r="Y1512" i="2"/>
  <c r="AA1512" i="2" s="1"/>
  <c r="AE1512" i="2" s="1"/>
  <c r="AD1512" i="2" s="1"/>
  <c r="X1512" i="2"/>
  <c r="W1512" i="2"/>
  <c r="V1512" i="2"/>
  <c r="U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G1511" i="2"/>
  <c r="AF1511" i="2"/>
  <c r="Y1511" i="2"/>
  <c r="AA1511" i="2" s="1"/>
  <c r="AE1511" i="2" s="1"/>
  <c r="AD1511" i="2" s="1"/>
  <c r="X1511" i="2"/>
  <c r="W1511" i="2"/>
  <c r="V1511" i="2"/>
  <c r="U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G1510" i="2"/>
  <c r="AF1510" i="2"/>
  <c r="Y1510" i="2"/>
  <c r="AA1510" i="2" s="1"/>
  <c r="X1510" i="2"/>
  <c r="W1510" i="2"/>
  <c r="V1510" i="2"/>
  <c r="U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G1509" i="2"/>
  <c r="AF1509" i="2"/>
  <c r="Y1509" i="2"/>
  <c r="AA1509" i="2" s="1"/>
  <c r="AE1509" i="2" s="1"/>
  <c r="AD1509" i="2" s="1"/>
  <c r="X1509" i="2"/>
  <c r="W1509" i="2"/>
  <c r="V1509" i="2"/>
  <c r="U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G1508" i="2"/>
  <c r="AF1508" i="2"/>
  <c r="Y1508" i="2"/>
  <c r="AA1508" i="2" s="1"/>
  <c r="AE1508" i="2" s="1"/>
  <c r="AD1508" i="2" s="1"/>
  <c r="X1508" i="2"/>
  <c r="W1508" i="2"/>
  <c r="V1508" i="2"/>
  <c r="U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G1507" i="2"/>
  <c r="AF1507" i="2"/>
  <c r="Y1507" i="2"/>
  <c r="AA1507" i="2" s="1"/>
  <c r="AE1507" i="2" s="1"/>
  <c r="AD1507" i="2" s="1"/>
  <c r="X1507" i="2"/>
  <c r="W1507" i="2"/>
  <c r="V1507" i="2"/>
  <c r="U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G1506" i="2"/>
  <c r="AF1506" i="2"/>
  <c r="Y1506" i="2"/>
  <c r="AA1506" i="2" s="1"/>
  <c r="X1506" i="2"/>
  <c r="W1506" i="2"/>
  <c r="V1506" i="2"/>
  <c r="U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G1505" i="2"/>
  <c r="AF1505" i="2"/>
  <c r="Y1505" i="2"/>
  <c r="AA1505" i="2" s="1"/>
  <c r="AE1505" i="2" s="1"/>
  <c r="AD1505" i="2" s="1"/>
  <c r="X1505" i="2"/>
  <c r="W1505" i="2"/>
  <c r="V1505" i="2"/>
  <c r="U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G1504" i="2"/>
  <c r="AF1504" i="2"/>
  <c r="Y1504" i="2"/>
  <c r="AA1504" i="2" s="1"/>
  <c r="AE1504" i="2" s="1"/>
  <c r="AD1504" i="2" s="1"/>
  <c r="X1504" i="2"/>
  <c r="W1504" i="2"/>
  <c r="V1504" i="2"/>
  <c r="U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G1503" i="2"/>
  <c r="AF1503" i="2"/>
  <c r="Y1503" i="2"/>
  <c r="AA1503" i="2" s="1"/>
  <c r="AE1503" i="2" s="1"/>
  <c r="AD1503" i="2" s="1"/>
  <c r="X1503" i="2"/>
  <c r="W1503" i="2"/>
  <c r="V1503" i="2"/>
  <c r="U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G1502" i="2"/>
  <c r="AF1502" i="2"/>
  <c r="Y1502" i="2"/>
  <c r="AA1502" i="2" s="1"/>
  <c r="X1502" i="2"/>
  <c r="W1502" i="2"/>
  <c r="V1502" i="2"/>
  <c r="U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G1501" i="2"/>
  <c r="AF1501" i="2"/>
  <c r="Y1501" i="2"/>
  <c r="AA1501" i="2" s="1"/>
  <c r="AE1501" i="2" s="1"/>
  <c r="AD1501" i="2" s="1"/>
  <c r="X1501" i="2"/>
  <c r="W1501" i="2"/>
  <c r="V1501" i="2"/>
  <c r="U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G1500" i="2"/>
  <c r="AF1500" i="2"/>
  <c r="Y1500" i="2"/>
  <c r="AA1500" i="2" s="1"/>
  <c r="AE1500" i="2" s="1"/>
  <c r="AD1500" i="2" s="1"/>
  <c r="X1500" i="2"/>
  <c r="W1500" i="2"/>
  <c r="V1500" i="2"/>
  <c r="U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G1499" i="2"/>
  <c r="AF1499" i="2"/>
  <c r="Y1499" i="2"/>
  <c r="AA1499" i="2" s="1"/>
  <c r="AE1499" i="2" s="1"/>
  <c r="AD1499" i="2" s="1"/>
  <c r="X1499" i="2"/>
  <c r="W1499" i="2"/>
  <c r="V1499" i="2"/>
  <c r="U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G1498" i="2"/>
  <c r="AF1498" i="2"/>
  <c r="Y1498" i="2"/>
  <c r="AA1498" i="2" s="1"/>
  <c r="X1498" i="2"/>
  <c r="W1498" i="2"/>
  <c r="V1498" i="2"/>
  <c r="U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G1497" i="2"/>
  <c r="AF1497" i="2"/>
  <c r="Y1497" i="2"/>
  <c r="AA1497" i="2" s="1"/>
  <c r="AE1497" i="2" s="1"/>
  <c r="AD1497" i="2" s="1"/>
  <c r="X1497" i="2"/>
  <c r="W1497" i="2"/>
  <c r="V1497" i="2"/>
  <c r="U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G1496" i="2"/>
  <c r="AF1496" i="2"/>
  <c r="Y1496" i="2"/>
  <c r="AA1496" i="2" s="1"/>
  <c r="AE1496" i="2" s="1"/>
  <c r="AD1496" i="2" s="1"/>
  <c r="X1496" i="2"/>
  <c r="W1496" i="2"/>
  <c r="V1496" i="2"/>
  <c r="U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G1495" i="2"/>
  <c r="AF1495" i="2"/>
  <c r="Y1495" i="2"/>
  <c r="AA1495" i="2" s="1"/>
  <c r="AE1495" i="2" s="1"/>
  <c r="AD1495" i="2" s="1"/>
  <c r="X1495" i="2"/>
  <c r="W1495" i="2"/>
  <c r="V1495" i="2"/>
  <c r="U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G1494" i="2"/>
  <c r="AF1494" i="2"/>
  <c r="Y1494" i="2"/>
  <c r="AA1494" i="2" s="1"/>
  <c r="X1494" i="2"/>
  <c r="W1494" i="2"/>
  <c r="V1494" i="2"/>
  <c r="U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G1493" i="2"/>
  <c r="AF1493" i="2"/>
  <c r="Y1493" i="2"/>
  <c r="AA1493" i="2" s="1"/>
  <c r="AE1493" i="2" s="1"/>
  <c r="AD1493" i="2" s="1"/>
  <c r="X1493" i="2"/>
  <c r="W1493" i="2"/>
  <c r="V1493" i="2"/>
  <c r="U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G1492" i="2"/>
  <c r="AF1492" i="2"/>
  <c r="Y1492" i="2"/>
  <c r="AA1492" i="2" s="1"/>
  <c r="AE1492" i="2" s="1"/>
  <c r="AD1492" i="2" s="1"/>
  <c r="X1492" i="2"/>
  <c r="W1492" i="2"/>
  <c r="V1492" i="2"/>
  <c r="U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G1491" i="2"/>
  <c r="AF1491" i="2"/>
  <c r="Y1491" i="2"/>
  <c r="AA1491" i="2" s="1"/>
  <c r="AE1491" i="2" s="1"/>
  <c r="AD1491" i="2" s="1"/>
  <c r="X1491" i="2"/>
  <c r="W1491" i="2"/>
  <c r="V1491" i="2"/>
  <c r="U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G1490" i="2"/>
  <c r="AF1490" i="2"/>
  <c r="Y1490" i="2"/>
  <c r="AA1490" i="2" s="1"/>
  <c r="X1490" i="2"/>
  <c r="W1490" i="2"/>
  <c r="V1490" i="2"/>
  <c r="U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G1489" i="2"/>
  <c r="AF1489" i="2"/>
  <c r="Y1489" i="2"/>
  <c r="AA1489" i="2" s="1"/>
  <c r="AE1489" i="2" s="1"/>
  <c r="AD1489" i="2" s="1"/>
  <c r="X1489" i="2"/>
  <c r="W1489" i="2"/>
  <c r="V1489" i="2"/>
  <c r="U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G1488" i="2"/>
  <c r="AF1488" i="2"/>
  <c r="Y1488" i="2"/>
  <c r="AA1488" i="2" s="1"/>
  <c r="AE1488" i="2" s="1"/>
  <c r="AD1488" i="2" s="1"/>
  <c r="X1488" i="2"/>
  <c r="W1488" i="2"/>
  <c r="V1488" i="2"/>
  <c r="U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G1487" i="2"/>
  <c r="AF1487" i="2"/>
  <c r="Y1487" i="2"/>
  <c r="AA1487" i="2" s="1"/>
  <c r="AE1487" i="2" s="1"/>
  <c r="AD1487" i="2" s="1"/>
  <c r="X1487" i="2"/>
  <c r="W1487" i="2"/>
  <c r="V1487" i="2"/>
  <c r="U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G1486" i="2"/>
  <c r="AF1486" i="2"/>
  <c r="Y1486" i="2"/>
  <c r="AA1486" i="2" s="1"/>
  <c r="X1486" i="2"/>
  <c r="W1486" i="2"/>
  <c r="V1486" i="2"/>
  <c r="U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G1485" i="2"/>
  <c r="AF1485" i="2"/>
  <c r="Y1485" i="2"/>
  <c r="AA1485" i="2" s="1"/>
  <c r="AE1485" i="2" s="1"/>
  <c r="AD1485" i="2" s="1"/>
  <c r="X1485" i="2"/>
  <c r="W1485" i="2"/>
  <c r="V1485" i="2"/>
  <c r="U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G1484" i="2"/>
  <c r="AF1484" i="2"/>
  <c r="Y1484" i="2"/>
  <c r="AA1484" i="2" s="1"/>
  <c r="AE1484" i="2" s="1"/>
  <c r="AD1484" i="2" s="1"/>
  <c r="X1484" i="2"/>
  <c r="W1484" i="2"/>
  <c r="V1484" i="2"/>
  <c r="U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G1483" i="2"/>
  <c r="AF1483" i="2"/>
  <c r="Y1483" i="2"/>
  <c r="AA1483" i="2" s="1"/>
  <c r="AE1483" i="2" s="1"/>
  <c r="AD1483" i="2" s="1"/>
  <c r="X1483" i="2"/>
  <c r="W1483" i="2"/>
  <c r="V1483" i="2"/>
  <c r="U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G1482" i="2"/>
  <c r="AF1482" i="2"/>
  <c r="Y1482" i="2"/>
  <c r="AA1482" i="2" s="1"/>
  <c r="X1482" i="2"/>
  <c r="W1482" i="2"/>
  <c r="V1482" i="2"/>
  <c r="U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G1481" i="2"/>
  <c r="AF1481" i="2"/>
  <c r="Y1481" i="2"/>
  <c r="AA1481" i="2" s="1"/>
  <c r="AE1481" i="2" s="1"/>
  <c r="AD1481" i="2" s="1"/>
  <c r="X1481" i="2"/>
  <c r="W1481" i="2"/>
  <c r="V1481" i="2"/>
  <c r="U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G1480" i="2"/>
  <c r="AF1480" i="2"/>
  <c r="Y1480" i="2"/>
  <c r="AA1480" i="2" s="1"/>
  <c r="AE1480" i="2" s="1"/>
  <c r="AD1480" i="2" s="1"/>
  <c r="X1480" i="2"/>
  <c r="W1480" i="2"/>
  <c r="V1480" i="2"/>
  <c r="U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G1479" i="2"/>
  <c r="AF1479" i="2"/>
  <c r="Y1479" i="2"/>
  <c r="AA1479" i="2" s="1"/>
  <c r="AE1479" i="2" s="1"/>
  <c r="AD1479" i="2" s="1"/>
  <c r="X1479" i="2"/>
  <c r="W1479" i="2"/>
  <c r="V1479" i="2"/>
  <c r="U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G1478" i="2"/>
  <c r="AF1478" i="2"/>
  <c r="Y1478" i="2"/>
  <c r="AA1478" i="2" s="1"/>
  <c r="X1478" i="2"/>
  <c r="W1478" i="2"/>
  <c r="V1478" i="2"/>
  <c r="U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G1477" i="2"/>
  <c r="AF1477" i="2"/>
  <c r="Y1477" i="2"/>
  <c r="AA1477" i="2" s="1"/>
  <c r="AE1477" i="2" s="1"/>
  <c r="AD1477" i="2" s="1"/>
  <c r="X1477" i="2"/>
  <c r="W1477" i="2"/>
  <c r="V1477" i="2"/>
  <c r="U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G1476" i="2"/>
  <c r="AF1476" i="2"/>
  <c r="Y1476" i="2"/>
  <c r="AA1476" i="2" s="1"/>
  <c r="AE1476" i="2" s="1"/>
  <c r="AD1476" i="2" s="1"/>
  <c r="X1476" i="2"/>
  <c r="W1476" i="2"/>
  <c r="V1476" i="2"/>
  <c r="U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G1475" i="2"/>
  <c r="AF1475" i="2"/>
  <c r="Y1475" i="2"/>
  <c r="AA1475" i="2" s="1"/>
  <c r="AE1475" i="2" s="1"/>
  <c r="AD1475" i="2" s="1"/>
  <c r="X1475" i="2"/>
  <c r="W1475" i="2"/>
  <c r="V1475" i="2"/>
  <c r="U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G1474" i="2"/>
  <c r="AF1474" i="2"/>
  <c r="Y1474" i="2"/>
  <c r="AA1474" i="2" s="1"/>
  <c r="X1474" i="2"/>
  <c r="W1474" i="2"/>
  <c r="V1474" i="2"/>
  <c r="U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G1473" i="2"/>
  <c r="AF1473" i="2"/>
  <c r="Y1473" i="2"/>
  <c r="AA1473" i="2" s="1"/>
  <c r="AE1473" i="2" s="1"/>
  <c r="AD1473" i="2" s="1"/>
  <c r="X1473" i="2"/>
  <c r="W1473" i="2"/>
  <c r="V1473" i="2"/>
  <c r="U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G1472" i="2"/>
  <c r="AF1472" i="2"/>
  <c r="Y1472" i="2"/>
  <c r="AA1472" i="2" s="1"/>
  <c r="AE1472" i="2" s="1"/>
  <c r="AD1472" i="2" s="1"/>
  <c r="X1472" i="2"/>
  <c r="W1472" i="2"/>
  <c r="V1472" i="2"/>
  <c r="U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G1471" i="2"/>
  <c r="AF1471" i="2"/>
  <c r="Y1471" i="2"/>
  <c r="AA1471" i="2" s="1"/>
  <c r="AE1471" i="2" s="1"/>
  <c r="AD1471" i="2" s="1"/>
  <c r="X1471" i="2"/>
  <c r="W1471" i="2"/>
  <c r="V1471" i="2"/>
  <c r="U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G1470" i="2"/>
  <c r="AF1470" i="2"/>
  <c r="Y1470" i="2"/>
  <c r="AA1470" i="2" s="1"/>
  <c r="AE1470" i="2" s="1"/>
  <c r="AD1470" i="2" s="1"/>
  <c r="AC1470" i="2" s="1"/>
  <c r="X1470" i="2"/>
  <c r="W1470" i="2"/>
  <c r="V1470" i="2"/>
  <c r="U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G1469" i="2"/>
  <c r="AF1469" i="2"/>
  <c r="Y1469" i="2"/>
  <c r="AA1469" i="2" s="1"/>
  <c r="AE1469" i="2" s="1"/>
  <c r="AD1469" i="2" s="1"/>
  <c r="AC1469" i="2" s="1"/>
  <c r="X1469" i="2"/>
  <c r="W1469" i="2"/>
  <c r="V1469" i="2"/>
  <c r="U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G1468" i="2"/>
  <c r="AF1468" i="2"/>
  <c r="Y1468" i="2"/>
  <c r="AA1468" i="2" s="1"/>
  <c r="AE1468" i="2" s="1"/>
  <c r="AD1468" i="2" s="1"/>
  <c r="X1468" i="2"/>
  <c r="W1468" i="2"/>
  <c r="V1468" i="2"/>
  <c r="U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G1467" i="2"/>
  <c r="AF1467" i="2"/>
  <c r="Y1467" i="2"/>
  <c r="AA1467" i="2" s="1"/>
  <c r="AE1467" i="2" s="1"/>
  <c r="AD1467" i="2" s="1"/>
  <c r="X1467" i="2"/>
  <c r="W1467" i="2"/>
  <c r="V1467" i="2"/>
  <c r="U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G1466" i="2"/>
  <c r="AF1466" i="2"/>
  <c r="Y1466" i="2"/>
  <c r="AA1466" i="2" s="1"/>
  <c r="X1466" i="2"/>
  <c r="W1466" i="2"/>
  <c r="V1466" i="2"/>
  <c r="U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G1465" i="2"/>
  <c r="AF1465" i="2"/>
  <c r="Y1465" i="2"/>
  <c r="AA1465" i="2" s="1"/>
  <c r="AE1465" i="2" s="1"/>
  <c r="AD1465" i="2" s="1"/>
  <c r="X1465" i="2"/>
  <c r="W1465" i="2"/>
  <c r="V1465" i="2"/>
  <c r="U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G1464" i="2"/>
  <c r="AF1464" i="2"/>
  <c r="Y1464" i="2"/>
  <c r="AA1464" i="2" s="1"/>
  <c r="AE1464" i="2" s="1"/>
  <c r="AD1464" i="2" s="1"/>
  <c r="X1464" i="2"/>
  <c r="W1464" i="2"/>
  <c r="V1464" i="2"/>
  <c r="U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G1463" i="2"/>
  <c r="AF1463" i="2"/>
  <c r="Y1463" i="2"/>
  <c r="AA1463" i="2" s="1"/>
  <c r="AE1463" i="2" s="1"/>
  <c r="AD1463" i="2" s="1"/>
  <c r="X1463" i="2"/>
  <c r="W1463" i="2"/>
  <c r="V1463" i="2"/>
  <c r="U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G1462" i="2"/>
  <c r="AF1462" i="2"/>
  <c r="Y1462" i="2"/>
  <c r="AA1462" i="2" s="1"/>
  <c r="AE1462" i="2" s="1"/>
  <c r="AD1462" i="2" s="1"/>
  <c r="AC1462" i="2" s="1"/>
  <c r="X1462" i="2"/>
  <c r="W1462" i="2"/>
  <c r="V1462" i="2"/>
  <c r="U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G1461" i="2"/>
  <c r="AF1461" i="2"/>
  <c r="Y1461" i="2"/>
  <c r="AA1461" i="2" s="1"/>
  <c r="AE1461" i="2" s="1"/>
  <c r="AD1461" i="2" s="1"/>
  <c r="AC1461" i="2" s="1"/>
  <c r="X1461" i="2"/>
  <c r="W1461" i="2"/>
  <c r="V1461" i="2"/>
  <c r="U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G1460" i="2"/>
  <c r="AF1460" i="2"/>
  <c r="Y1460" i="2"/>
  <c r="AA1460" i="2" s="1"/>
  <c r="AE1460" i="2" s="1"/>
  <c r="AD1460" i="2" s="1"/>
  <c r="X1460" i="2"/>
  <c r="W1460" i="2"/>
  <c r="V1460" i="2"/>
  <c r="U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G1459" i="2"/>
  <c r="AF1459" i="2"/>
  <c r="Y1459" i="2"/>
  <c r="AA1459" i="2" s="1"/>
  <c r="AE1459" i="2" s="1"/>
  <c r="AD1459" i="2" s="1"/>
  <c r="X1459" i="2"/>
  <c r="W1459" i="2"/>
  <c r="V1459" i="2"/>
  <c r="U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G1458" i="2"/>
  <c r="AF1458" i="2"/>
  <c r="Y1458" i="2"/>
  <c r="AA1458" i="2" s="1"/>
  <c r="X1458" i="2"/>
  <c r="W1458" i="2"/>
  <c r="V1458" i="2"/>
  <c r="U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G1457" i="2"/>
  <c r="AF1457" i="2"/>
  <c r="Y1457" i="2"/>
  <c r="AA1457" i="2" s="1"/>
  <c r="AE1457" i="2" s="1"/>
  <c r="AD1457" i="2" s="1"/>
  <c r="X1457" i="2"/>
  <c r="W1457" i="2"/>
  <c r="V1457" i="2"/>
  <c r="U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G1456" i="2"/>
  <c r="AF1456" i="2"/>
  <c r="Y1456" i="2"/>
  <c r="AA1456" i="2" s="1"/>
  <c r="AE1456" i="2" s="1"/>
  <c r="AD1456" i="2" s="1"/>
  <c r="X1456" i="2"/>
  <c r="W1456" i="2"/>
  <c r="V1456" i="2"/>
  <c r="U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G1455" i="2"/>
  <c r="AF1455" i="2"/>
  <c r="Y1455" i="2"/>
  <c r="AA1455" i="2" s="1"/>
  <c r="AE1455" i="2" s="1"/>
  <c r="AD1455" i="2" s="1"/>
  <c r="X1455" i="2"/>
  <c r="W1455" i="2"/>
  <c r="V1455" i="2"/>
  <c r="U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G1454" i="2"/>
  <c r="AF1454" i="2"/>
  <c r="Y1454" i="2"/>
  <c r="AA1454" i="2" s="1"/>
  <c r="X1454" i="2"/>
  <c r="W1454" i="2"/>
  <c r="V1454" i="2"/>
  <c r="U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G1453" i="2"/>
  <c r="AF1453" i="2"/>
  <c r="Y1453" i="2"/>
  <c r="AA1453" i="2" s="1"/>
  <c r="AE1453" i="2" s="1"/>
  <c r="AD1453" i="2" s="1"/>
  <c r="X1453" i="2"/>
  <c r="W1453" i="2"/>
  <c r="V1453" i="2"/>
  <c r="U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G1452" i="2"/>
  <c r="AF1452" i="2"/>
  <c r="Y1452" i="2"/>
  <c r="AA1452" i="2" s="1"/>
  <c r="AE1452" i="2" s="1"/>
  <c r="AD1452" i="2" s="1"/>
  <c r="X1452" i="2"/>
  <c r="W1452" i="2"/>
  <c r="V1452" i="2"/>
  <c r="U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G1451" i="2"/>
  <c r="AF1451" i="2"/>
  <c r="Y1451" i="2"/>
  <c r="AA1451" i="2" s="1"/>
  <c r="AE1451" i="2" s="1"/>
  <c r="AD1451" i="2" s="1"/>
  <c r="X1451" i="2"/>
  <c r="W1451" i="2"/>
  <c r="V1451" i="2"/>
  <c r="U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G1450" i="2"/>
  <c r="AF1450" i="2"/>
  <c r="Y1450" i="2"/>
  <c r="AA1450" i="2" s="1"/>
  <c r="X1450" i="2"/>
  <c r="W1450" i="2"/>
  <c r="V1450" i="2"/>
  <c r="U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G1449" i="2"/>
  <c r="AF1449" i="2"/>
  <c r="Y1449" i="2"/>
  <c r="AA1449" i="2" s="1"/>
  <c r="AE1449" i="2" s="1"/>
  <c r="AD1449" i="2" s="1"/>
  <c r="X1449" i="2"/>
  <c r="W1449" i="2"/>
  <c r="V1449" i="2"/>
  <c r="U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G1448" i="2"/>
  <c r="AF1448" i="2"/>
  <c r="Y1448" i="2"/>
  <c r="AA1448" i="2" s="1"/>
  <c r="AE1448" i="2" s="1"/>
  <c r="AD1448" i="2" s="1"/>
  <c r="X1448" i="2"/>
  <c r="W1448" i="2"/>
  <c r="V1448" i="2"/>
  <c r="U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G1447" i="2"/>
  <c r="AF1447" i="2"/>
  <c r="Y1447" i="2"/>
  <c r="AA1447" i="2" s="1"/>
  <c r="AE1447" i="2" s="1"/>
  <c r="AD1447" i="2" s="1"/>
  <c r="X1447" i="2"/>
  <c r="W1447" i="2"/>
  <c r="V1447" i="2"/>
  <c r="U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G1446" i="2"/>
  <c r="AF1446" i="2"/>
  <c r="Y1446" i="2"/>
  <c r="AA1446" i="2" s="1"/>
  <c r="X1446" i="2"/>
  <c r="W1446" i="2"/>
  <c r="V1446" i="2"/>
  <c r="U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G1445" i="2"/>
  <c r="AF1445" i="2"/>
  <c r="Y1445" i="2"/>
  <c r="AA1445" i="2" s="1"/>
  <c r="AE1445" i="2" s="1"/>
  <c r="AD1445" i="2" s="1"/>
  <c r="X1445" i="2"/>
  <c r="W1445" i="2"/>
  <c r="V1445" i="2"/>
  <c r="U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G1444" i="2"/>
  <c r="AF1444" i="2"/>
  <c r="Y1444" i="2"/>
  <c r="AA1444" i="2" s="1"/>
  <c r="AE1444" i="2" s="1"/>
  <c r="AD1444" i="2" s="1"/>
  <c r="X1444" i="2"/>
  <c r="W1444" i="2"/>
  <c r="V1444" i="2"/>
  <c r="U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G1443" i="2"/>
  <c r="AF1443" i="2"/>
  <c r="Y1443" i="2"/>
  <c r="AA1443" i="2" s="1"/>
  <c r="AE1443" i="2" s="1"/>
  <c r="AD1443" i="2" s="1"/>
  <c r="X1443" i="2"/>
  <c r="W1443" i="2"/>
  <c r="V1443" i="2"/>
  <c r="U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G1442" i="2"/>
  <c r="AF1442" i="2"/>
  <c r="Y1442" i="2"/>
  <c r="AA1442" i="2" s="1"/>
  <c r="X1442" i="2"/>
  <c r="W1442" i="2"/>
  <c r="V1442" i="2"/>
  <c r="U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G1441" i="2"/>
  <c r="AF1441" i="2"/>
  <c r="Y1441" i="2"/>
  <c r="AA1441" i="2" s="1"/>
  <c r="AE1441" i="2" s="1"/>
  <c r="AD1441" i="2" s="1"/>
  <c r="X1441" i="2"/>
  <c r="W1441" i="2"/>
  <c r="V1441" i="2"/>
  <c r="U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G1440" i="2"/>
  <c r="AF1440" i="2"/>
  <c r="Y1440" i="2"/>
  <c r="AA1440" i="2" s="1"/>
  <c r="AE1440" i="2" s="1"/>
  <c r="AD1440" i="2" s="1"/>
  <c r="X1440" i="2"/>
  <c r="W1440" i="2"/>
  <c r="V1440" i="2"/>
  <c r="U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G1439" i="2"/>
  <c r="AF1439" i="2"/>
  <c r="Y1439" i="2"/>
  <c r="AA1439" i="2" s="1"/>
  <c r="AE1439" i="2" s="1"/>
  <c r="AD1439" i="2" s="1"/>
  <c r="X1439" i="2"/>
  <c r="W1439" i="2"/>
  <c r="V1439" i="2"/>
  <c r="U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G1438" i="2"/>
  <c r="AF1438" i="2"/>
  <c r="Y1438" i="2"/>
  <c r="AA1438" i="2" s="1"/>
  <c r="X1438" i="2"/>
  <c r="W1438" i="2"/>
  <c r="V1438" i="2"/>
  <c r="U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G1437" i="2"/>
  <c r="AF1437" i="2"/>
  <c r="Y1437" i="2"/>
  <c r="AA1437" i="2" s="1"/>
  <c r="AE1437" i="2" s="1"/>
  <c r="AD1437" i="2" s="1"/>
  <c r="X1437" i="2"/>
  <c r="W1437" i="2"/>
  <c r="V1437" i="2"/>
  <c r="U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G1436" i="2"/>
  <c r="AF1436" i="2"/>
  <c r="Y1436" i="2"/>
  <c r="AA1436" i="2" s="1"/>
  <c r="AE1436" i="2" s="1"/>
  <c r="AD1436" i="2" s="1"/>
  <c r="X1436" i="2"/>
  <c r="W1436" i="2"/>
  <c r="V1436" i="2"/>
  <c r="U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G1435" i="2"/>
  <c r="AF1435" i="2"/>
  <c r="Y1435" i="2"/>
  <c r="AA1435" i="2" s="1"/>
  <c r="AE1435" i="2" s="1"/>
  <c r="AD1435" i="2" s="1"/>
  <c r="X1435" i="2"/>
  <c r="W1435" i="2"/>
  <c r="V1435" i="2"/>
  <c r="U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G1434" i="2"/>
  <c r="AF1434" i="2"/>
  <c r="Y1434" i="2"/>
  <c r="AA1434" i="2" s="1"/>
  <c r="X1434" i="2"/>
  <c r="W1434" i="2"/>
  <c r="V1434" i="2"/>
  <c r="U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G1433" i="2"/>
  <c r="AF1433" i="2"/>
  <c r="Y1433" i="2"/>
  <c r="AA1433" i="2" s="1"/>
  <c r="AE1433" i="2" s="1"/>
  <c r="AD1433" i="2" s="1"/>
  <c r="X1433" i="2"/>
  <c r="W1433" i="2"/>
  <c r="V1433" i="2"/>
  <c r="U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G1432" i="2"/>
  <c r="AF1432" i="2"/>
  <c r="Y1432" i="2"/>
  <c r="AA1432" i="2" s="1"/>
  <c r="AE1432" i="2" s="1"/>
  <c r="AD1432" i="2" s="1"/>
  <c r="X1432" i="2"/>
  <c r="W1432" i="2"/>
  <c r="V1432" i="2"/>
  <c r="U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G1431" i="2"/>
  <c r="AF1431" i="2"/>
  <c r="Y1431" i="2"/>
  <c r="AA1431" i="2" s="1"/>
  <c r="AE1431" i="2" s="1"/>
  <c r="AD1431" i="2" s="1"/>
  <c r="X1431" i="2"/>
  <c r="W1431" i="2"/>
  <c r="V1431" i="2"/>
  <c r="U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G1430" i="2"/>
  <c r="AF1430" i="2"/>
  <c r="Y1430" i="2"/>
  <c r="AA1430" i="2" s="1"/>
  <c r="X1430" i="2"/>
  <c r="W1430" i="2"/>
  <c r="V1430" i="2"/>
  <c r="U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G1429" i="2"/>
  <c r="AF1429" i="2"/>
  <c r="Y1429" i="2"/>
  <c r="AA1429" i="2" s="1"/>
  <c r="AE1429" i="2" s="1"/>
  <c r="AD1429" i="2" s="1"/>
  <c r="X1429" i="2"/>
  <c r="W1429" i="2"/>
  <c r="V1429" i="2"/>
  <c r="U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G1428" i="2"/>
  <c r="AF1428" i="2"/>
  <c r="Y1428" i="2"/>
  <c r="AA1428" i="2" s="1"/>
  <c r="AE1428" i="2" s="1"/>
  <c r="AD1428" i="2" s="1"/>
  <c r="X1428" i="2"/>
  <c r="W1428" i="2"/>
  <c r="V1428" i="2"/>
  <c r="U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G1427" i="2"/>
  <c r="AF1427" i="2"/>
  <c r="Y1427" i="2"/>
  <c r="AA1427" i="2" s="1"/>
  <c r="AE1427" i="2" s="1"/>
  <c r="AD1427" i="2" s="1"/>
  <c r="X1427" i="2"/>
  <c r="W1427" i="2"/>
  <c r="V1427" i="2"/>
  <c r="U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G1426" i="2"/>
  <c r="AF1426" i="2"/>
  <c r="Y1426" i="2"/>
  <c r="AA1426" i="2" s="1"/>
  <c r="X1426" i="2"/>
  <c r="W1426" i="2"/>
  <c r="V1426" i="2"/>
  <c r="U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G1425" i="2"/>
  <c r="AF1425" i="2"/>
  <c r="Y1425" i="2"/>
  <c r="AA1425" i="2" s="1"/>
  <c r="AE1425" i="2" s="1"/>
  <c r="AD1425" i="2" s="1"/>
  <c r="X1425" i="2"/>
  <c r="W1425" i="2"/>
  <c r="V1425" i="2"/>
  <c r="U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G1424" i="2"/>
  <c r="AF1424" i="2"/>
  <c r="Y1424" i="2"/>
  <c r="AA1424" i="2" s="1"/>
  <c r="AE1424" i="2" s="1"/>
  <c r="AD1424" i="2" s="1"/>
  <c r="X1424" i="2"/>
  <c r="W1424" i="2"/>
  <c r="V1424" i="2"/>
  <c r="U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G1423" i="2"/>
  <c r="AF1423" i="2"/>
  <c r="Y1423" i="2"/>
  <c r="AA1423" i="2" s="1"/>
  <c r="AE1423" i="2" s="1"/>
  <c r="AD1423" i="2" s="1"/>
  <c r="X1423" i="2"/>
  <c r="W1423" i="2"/>
  <c r="V1423" i="2"/>
  <c r="U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G1422" i="2"/>
  <c r="AF1422" i="2"/>
  <c r="Y1422" i="2"/>
  <c r="AA1422" i="2" s="1"/>
  <c r="X1422" i="2"/>
  <c r="W1422" i="2"/>
  <c r="V1422" i="2"/>
  <c r="U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G1421" i="2"/>
  <c r="AF1421" i="2"/>
  <c r="Y1421" i="2"/>
  <c r="AA1421" i="2" s="1"/>
  <c r="AE1421" i="2" s="1"/>
  <c r="AD1421" i="2" s="1"/>
  <c r="X1421" i="2"/>
  <c r="W1421" i="2"/>
  <c r="V1421" i="2"/>
  <c r="U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G1420" i="2"/>
  <c r="AF1420" i="2"/>
  <c r="Y1420" i="2"/>
  <c r="AA1420" i="2" s="1"/>
  <c r="AE1420" i="2" s="1"/>
  <c r="AD1420" i="2" s="1"/>
  <c r="X1420" i="2"/>
  <c r="W1420" i="2"/>
  <c r="V1420" i="2"/>
  <c r="U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G1419" i="2"/>
  <c r="AF1419" i="2"/>
  <c r="Y1419" i="2"/>
  <c r="AA1419" i="2" s="1"/>
  <c r="AE1419" i="2" s="1"/>
  <c r="AD1419" i="2" s="1"/>
  <c r="X1419" i="2"/>
  <c r="W1419" i="2"/>
  <c r="V1419" i="2"/>
  <c r="U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G1418" i="2"/>
  <c r="AF1418" i="2"/>
  <c r="Y1418" i="2"/>
  <c r="AA1418" i="2" s="1"/>
  <c r="X1418" i="2"/>
  <c r="W1418" i="2"/>
  <c r="V1418" i="2"/>
  <c r="U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G1417" i="2"/>
  <c r="AF1417" i="2"/>
  <c r="Y1417" i="2"/>
  <c r="AA1417" i="2" s="1"/>
  <c r="AE1417" i="2" s="1"/>
  <c r="AD1417" i="2" s="1"/>
  <c r="X1417" i="2"/>
  <c r="W1417" i="2"/>
  <c r="V1417" i="2"/>
  <c r="U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G1416" i="2"/>
  <c r="AF1416" i="2"/>
  <c r="Y1416" i="2"/>
  <c r="AA1416" i="2" s="1"/>
  <c r="AE1416" i="2" s="1"/>
  <c r="AD1416" i="2" s="1"/>
  <c r="X1416" i="2"/>
  <c r="W1416" i="2"/>
  <c r="V1416" i="2"/>
  <c r="U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G1415" i="2"/>
  <c r="AF1415" i="2"/>
  <c r="Y1415" i="2"/>
  <c r="AA1415" i="2" s="1"/>
  <c r="AE1415" i="2" s="1"/>
  <c r="AD1415" i="2" s="1"/>
  <c r="X1415" i="2"/>
  <c r="W1415" i="2"/>
  <c r="V1415" i="2"/>
  <c r="U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G1414" i="2"/>
  <c r="AF1414" i="2"/>
  <c r="Y1414" i="2"/>
  <c r="AA1414" i="2" s="1"/>
  <c r="X1414" i="2"/>
  <c r="W1414" i="2"/>
  <c r="V1414" i="2"/>
  <c r="U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G1413" i="2"/>
  <c r="AF1413" i="2"/>
  <c r="Y1413" i="2"/>
  <c r="AA1413" i="2" s="1"/>
  <c r="AE1413" i="2" s="1"/>
  <c r="AD1413" i="2" s="1"/>
  <c r="X1413" i="2"/>
  <c r="W1413" i="2"/>
  <c r="V1413" i="2"/>
  <c r="U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G1412" i="2"/>
  <c r="AF1412" i="2"/>
  <c r="Y1412" i="2"/>
  <c r="AA1412" i="2" s="1"/>
  <c r="AE1412" i="2" s="1"/>
  <c r="AD1412" i="2" s="1"/>
  <c r="X1412" i="2"/>
  <c r="W1412" i="2"/>
  <c r="V1412" i="2"/>
  <c r="U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G1411" i="2"/>
  <c r="AF1411" i="2"/>
  <c r="Y1411" i="2"/>
  <c r="AA1411" i="2" s="1"/>
  <c r="AE1411" i="2" s="1"/>
  <c r="AD1411" i="2" s="1"/>
  <c r="X1411" i="2"/>
  <c r="W1411" i="2"/>
  <c r="V1411" i="2"/>
  <c r="U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G1410" i="2"/>
  <c r="AF1410" i="2"/>
  <c r="Y1410" i="2"/>
  <c r="AA1410" i="2" s="1"/>
  <c r="X1410" i="2"/>
  <c r="W1410" i="2"/>
  <c r="V1410" i="2"/>
  <c r="U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G1409" i="2"/>
  <c r="AF1409" i="2"/>
  <c r="Y1409" i="2"/>
  <c r="AA1409" i="2" s="1"/>
  <c r="AE1409" i="2" s="1"/>
  <c r="AD1409" i="2" s="1"/>
  <c r="X1409" i="2"/>
  <c r="W1409" i="2"/>
  <c r="V1409" i="2"/>
  <c r="U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G1408" i="2"/>
  <c r="AF1408" i="2"/>
  <c r="Y1408" i="2"/>
  <c r="AA1408" i="2" s="1"/>
  <c r="AE1408" i="2" s="1"/>
  <c r="AD1408" i="2" s="1"/>
  <c r="X1408" i="2"/>
  <c r="W1408" i="2"/>
  <c r="V1408" i="2"/>
  <c r="U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G1407" i="2"/>
  <c r="AF1407" i="2"/>
  <c r="Y1407" i="2"/>
  <c r="AA1407" i="2" s="1"/>
  <c r="AE1407" i="2" s="1"/>
  <c r="AD1407" i="2" s="1"/>
  <c r="X1407" i="2"/>
  <c r="W1407" i="2"/>
  <c r="V1407" i="2"/>
  <c r="U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G1406" i="2"/>
  <c r="AF1406" i="2"/>
  <c r="Y1406" i="2"/>
  <c r="AA1406" i="2" s="1"/>
  <c r="AE1406" i="2" s="1"/>
  <c r="AD1406" i="2" s="1"/>
  <c r="AC1406" i="2" s="1"/>
  <c r="X1406" i="2"/>
  <c r="W1406" i="2"/>
  <c r="V1406" i="2"/>
  <c r="U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G1405" i="2"/>
  <c r="AF1405" i="2"/>
  <c r="Y1405" i="2"/>
  <c r="AA1405" i="2" s="1"/>
  <c r="AE1405" i="2" s="1"/>
  <c r="AD1405" i="2" s="1"/>
  <c r="AC1405" i="2" s="1"/>
  <c r="X1405" i="2"/>
  <c r="W1405" i="2"/>
  <c r="V1405" i="2"/>
  <c r="U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G1404" i="2"/>
  <c r="AF1404" i="2"/>
  <c r="Y1404" i="2"/>
  <c r="AA1404" i="2" s="1"/>
  <c r="AE1404" i="2" s="1"/>
  <c r="AD1404" i="2" s="1"/>
  <c r="X1404" i="2"/>
  <c r="W1404" i="2"/>
  <c r="V1404" i="2"/>
  <c r="U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G1403" i="2"/>
  <c r="AF1403" i="2"/>
  <c r="Y1403" i="2"/>
  <c r="AA1403" i="2" s="1"/>
  <c r="AE1403" i="2" s="1"/>
  <c r="AD1403" i="2" s="1"/>
  <c r="X1403" i="2"/>
  <c r="W1403" i="2"/>
  <c r="V1403" i="2"/>
  <c r="U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G1402" i="2"/>
  <c r="AF1402" i="2"/>
  <c r="Y1402" i="2"/>
  <c r="AA1402" i="2" s="1"/>
  <c r="X1402" i="2"/>
  <c r="W1402" i="2"/>
  <c r="V1402" i="2"/>
  <c r="U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G1401" i="2"/>
  <c r="AF1401" i="2"/>
  <c r="Y1401" i="2"/>
  <c r="AA1401" i="2" s="1"/>
  <c r="AE1401" i="2" s="1"/>
  <c r="AD1401" i="2" s="1"/>
  <c r="X1401" i="2"/>
  <c r="W1401" i="2"/>
  <c r="V1401" i="2"/>
  <c r="U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G1400" i="2"/>
  <c r="AF1400" i="2"/>
  <c r="Y1400" i="2"/>
  <c r="AA1400" i="2" s="1"/>
  <c r="AE1400" i="2" s="1"/>
  <c r="AD1400" i="2" s="1"/>
  <c r="X1400" i="2"/>
  <c r="W1400" i="2"/>
  <c r="V1400" i="2"/>
  <c r="U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G1399" i="2"/>
  <c r="AF1399" i="2"/>
  <c r="Y1399" i="2"/>
  <c r="AA1399" i="2" s="1"/>
  <c r="AE1399" i="2" s="1"/>
  <c r="AD1399" i="2" s="1"/>
  <c r="X1399" i="2"/>
  <c r="W1399" i="2"/>
  <c r="V1399" i="2"/>
  <c r="U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G1398" i="2"/>
  <c r="AF1398" i="2"/>
  <c r="Y1398" i="2"/>
  <c r="AA1398" i="2" s="1"/>
  <c r="AE1398" i="2" s="1"/>
  <c r="AD1398" i="2" s="1"/>
  <c r="AC1398" i="2" s="1"/>
  <c r="X1398" i="2"/>
  <c r="W1398" i="2"/>
  <c r="V1398" i="2"/>
  <c r="U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G1397" i="2"/>
  <c r="AF1397" i="2"/>
  <c r="Y1397" i="2"/>
  <c r="AA1397" i="2" s="1"/>
  <c r="AE1397" i="2" s="1"/>
  <c r="AD1397" i="2" s="1"/>
  <c r="AC1397" i="2" s="1"/>
  <c r="X1397" i="2"/>
  <c r="W1397" i="2"/>
  <c r="V1397" i="2"/>
  <c r="U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G1396" i="2"/>
  <c r="AF1396" i="2"/>
  <c r="Y1396" i="2"/>
  <c r="AA1396" i="2" s="1"/>
  <c r="AE1396" i="2" s="1"/>
  <c r="AD1396" i="2" s="1"/>
  <c r="X1396" i="2"/>
  <c r="W1396" i="2"/>
  <c r="V1396" i="2"/>
  <c r="U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G1395" i="2"/>
  <c r="AF1395" i="2"/>
  <c r="Y1395" i="2"/>
  <c r="AA1395" i="2" s="1"/>
  <c r="AE1395" i="2" s="1"/>
  <c r="AD1395" i="2" s="1"/>
  <c r="X1395" i="2"/>
  <c r="W1395" i="2"/>
  <c r="V1395" i="2"/>
  <c r="U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G1394" i="2"/>
  <c r="AF1394" i="2"/>
  <c r="Y1394" i="2"/>
  <c r="AA1394" i="2" s="1"/>
  <c r="X1394" i="2"/>
  <c r="W1394" i="2"/>
  <c r="V1394" i="2"/>
  <c r="U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G1393" i="2"/>
  <c r="AF1393" i="2"/>
  <c r="Y1393" i="2"/>
  <c r="AA1393" i="2" s="1"/>
  <c r="AE1393" i="2" s="1"/>
  <c r="AD1393" i="2" s="1"/>
  <c r="X1393" i="2"/>
  <c r="W1393" i="2"/>
  <c r="V1393" i="2"/>
  <c r="U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G1392" i="2"/>
  <c r="AF1392" i="2"/>
  <c r="Y1392" i="2"/>
  <c r="AA1392" i="2" s="1"/>
  <c r="AE1392" i="2" s="1"/>
  <c r="AD1392" i="2" s="1"/>
  <c r="X1392" i="2"/>
  <c r="W1392" i="2"/>
  <c r="V1392" i="2"/>
  <c r="U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G1391" i="2"/>
  <c r="AF1391" i="2"/>
  <c r="Y1391" i="2"/>
  <c r="AA1391" i="2" s="1"/>
  <c r="AE1391" i="2" s="1"/>
  <c r="AD1391" i="2" s="1"/>
  <c r="X1391" i="2"/>
  <c r="W1391" i="2"/>
  <c r="V1391" i="2"/>
  <c r="U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G1390" i="2"/>
  <c r="AF1390" i="2"/>
  <c r="Y1390" i="2"/>
  <c r="AA1390" i="2" s="1"/>
  <c r="X1390" i="2"/>
  <c r="W1390" i="2"/>
  <c r="V1390" i="2"/>
  <c r="U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G1389" i="2"/>
  <c r="AF1389" i="2"/>
  <c r="Y1389" i="2"/>
  <c r="AA1389" i="2" s="1"/>
  <c r="AE1389" i="2" s="1"/>
  <c r="AD1389" i="2" s="1"/>
  <c r="X1389" i="2"/>
  <c r="W1389" i="2"/>
  <c r="V1389" i="2"/>
  <c r="U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G1388" i="2"/>
  <c r="AF1388" i="2"/>
  <c r="Y1388" i="2"/>
  <c r="AA1388" i="2" s="1"/>
  <c r="AE1388" i="2" s="1"/>
  <c r="AD1388" i="2" s="1"/>
  <c r="X1388" i="2"/>
  <c r="W1388" i="2"/>
  <c r="V1388" i="2"/>
  <c r="U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G1387" i="2"/>
  <c r="AF1387" i="2"/>
  <c r="Y1387" i="2"/>
  <c r="AA1387" i="2" s="1"/>
  <c r="AE1387" i="2" s="1"/>
  <c r="AD1387" i="2" s="1"/>
  <c r="X1387" i="2"/>
  <c r="W1387" i="2"/>
  <c r="V1387" i="2"/>
  <c r="U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G1386" i="2"/>
  <c r="AF1386" i="2"/>
  <c r="Y1386" i="2"/>
  <c r="AA1386" i="2" s="1"/>
  <c r="X1386" i="2"/>
  <c r="W1386" i="2"/>
  <c r="V1386" i="2"/>
  <c r="U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G1385" i="2"/>
  <c r="AF1385" i="2"/>
  <c r="Y1385" i="2"/>
  <c r="AA1385" i="2" s="1"/>
  <c r="AE1385" i="2" s="1"/>
  <c r="AD1385" i="2" s="1"/>
  <c r="X1385" i="2"/>
  <c r="W1385" i="2"/>
  <c r="V1385" i="2"/>
  <c r="U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G1384" i="2"/>
  <c r="AF1384" i="2"/>
  <c r="Y1384" i="2"/>
  <c r="AA1384" i="2" s="1"/>
  <c r="AE1384" i="2" s="1"/>
  <c r="AD1384" i="2" s="1"/>
  <c r="X1384" i="2"/>
  <c r="W1384" i="2"/>
  <c r="V1384" i="2"/>
  <c r="U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G1383" i="2"/>
  <c r="AF1383" i="2"/>
  <c r="Y1383" i="2"/>
  <c r="AA1383" i="2" s="1"/>
  <c r="AE1383" i="2" s="1"/>
  <c r="AD1383" i="2" s="1"/>
  <c r="X1383" i="2"/>
  <c r="W1383" i="2"/>
  <c r="V1383" i="2"/>
  <c r="U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G1382" i="2"/>
  <c r="AF1382" i="2"/>
  <c r="Y1382" i="2"/>
  <c r="AA1382" i="2" s="1"/>
  <c r="X1382" i="2"/>
  <c r="W1382" i="2"/>
  <c r="V1382" i="2"/>
  <c r="U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G1381" i="2"/>
  <c r="AF1381" i="2"/>
  <c r="Y1381" i="2"/>
  <c r="AA1381" i="2" s="1"/>
  <c r="AE1381" i="2" s="1"/>
  <c r="AD1381" i="2" s="1"/>
  <c r="X1381" i="2"/>
  <c r="W1381" i="2"/>
  <c r="V1381" i="2"/>
  <c r="U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G1380" i="2"/>
  <c r="AF1380" i="2"/>
  <c r="Y1380" i="2"/>
  <c r="AA1380" i="2" s="1"/>
  <c r="AE1380" i="2" s="1"/>
  <c r="AD1380" i="2" s="1"/>
  <c r="X1380" i="2"/>
  <c r="W1380" i="2"/>
  <c r="V1380" i="2"/>
  <c r="U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G1379" i="2"/>
  <c r="AF1379" i="2"/>
  <c r="Y1379" i="2"/>
  <c r="AA1379" i="2" s="1"/>
  <c r="AE1379" i="2" s="1"/>
  <c r="AD1379" i="2" s="1"/>
  <c r="X1379" i="2"/>
  <c r="W1379" i="2"/>
  <c r="V1379" i="2"/>
  <c r="U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G1378" i="2"/>
  <c r="AF1378" i="2"/>
  <c r="Y1378" i="2"/>
  <c r="AA1378" i="2" s="1"/>
  <c r="X1378" i="2"/>
  <c r="W1378" i="2"/>
  <c r="V1378" i="2"/>
  <c r="U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G1377" i="2"/>
  <c r="AF1377" i="2"/>
  <c r="Y1377" i="2"/>
  <c r="AA1377" i="2" s="1"/>
  <c r="AE1377" i="2" s="1"/>
  <c r="AD1377" i="2" s="1"/>
  <c r="X1377" i="2"/>
  <c r="W1377" i="2"/>
  <c r="V1377" i="2"/>
  <c r="U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G1376" i="2"/>
  <c r="AF1376" i="2"/>
  <c r="Y1376" i="2"/>
  <c r="AA1376" i="2" s="1"/>
  <c r="AE1376" i="2" s="1"/>
  <c r="AD1376" i="2" s="1"/>
  <c r="X1376" i="2"/>
  <c r="W1376" i="2"/>
  <c r="V1376" i="2"/>
  <c r="U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G1375" i="2"/>
  <c r="AF1375" i="2"/>
  <c r="Y1375" i="2"/>
  <c r="AA1375" i="2" s="1"/>
  <c r="AE1375" i="2" s="1"/>
  <c r="AD1375" i="2" s="1"/>
  <c r="X1375" i="2"/>
  <c r="W1375" i="2"/>
  <c r="V1375" i="2"/>
  <c r="U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G1374" i="2"/>
  <c r="AF1374" i="2"/>
  <c r="Y1374" i="2"/>
  <c r="AA1374" i="2" s="1"/>
  <c r="X1374" i="2"/>
  <c r="W1374" i="2"/>
  <c r="V1374" i="2"/>
  <c r="U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G1373" i="2"/>
  <c r="AF1373" i="2"/>
  <c r="Y1373" i="2"/>
  <c r="AA1373" i="2" s="1"/>
  <c r="AE1373" i="2" s="1"/>
  <c r="AD1373" i="2" s="1"/>
  <c r="X1373" i="2"/>
  <c r="W1373" i="2"/>
  <c r="V1373" i="2"/>
  <c r="U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G1372" i="2"/>
  <c r="AF1372" i="2"/>
  <c r="Y1372" i="2"/>
  <c r="AA1372" i="2" s="1"/>
  <c r="AE1372" i="2" s="1"/>
  <c r="AD1372" i="2" s="1"/>
  <c r="X1372" i="2"/>
  <c r="W1372" i="2"/>
  <c r="V1372" i="2"/>
  <c r="U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G1371" i="2"/>
  <c r="AF1371" i="2"/>
  <c r="Y1371" i="2"/>
  <c r="AA1371" i="2" s="1"/>
  <c r="AE1371" i="2" s="1"/>
  <c r="AD1371" i="2" s="1"/>
  <c r="X1371" i="2"/>
  <c r="W1371" i="2"/>
  <c r="V1371" i="2"/>
  <c r="U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G1370" i="2"/>
  <c r="AF1370" i="2"/>
  <c r="Y1370" i="2"/>
  <c r="AA1370" i="2" s="1"/>
  <c r="X1370" i="2"/>
  <c r="W1370" i="2"/>
  <c r="V1370" i="2"/>
  <c r="U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G1369" i="2"/>
  <c r="AF1369" i="2"/>
  <c r="Y1369" i="2"/>
  <c r="AA1369" i="2" s="1"/>
  <c r="AE1369" i="2" s="1"/>
  <c r="AD1369" i="2" s="1"/>
  <c r="X1369" i="2"/>
  <c r="W1369" i="2"/>
  <c r="V1369" i="2"/>
  <c r="U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G1368" i="2"/>
  <c r="AF1368" i="2"/>
  <c r="Y1368" i="2"/>
  <c r="AA1368" i="2" s="1"/>
  <c r="AE1368" i="2" s="1"/>
  <c r="AD1368" i="2" s="1"/>
  <c r="X1368" i="2"/>
  <c r="W1368" i="2"/>
  <c r="V1368" i="2"/>
  <c r="U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G1367" i="2"/>
  <c r="AF1367" i="2"/>
  <c r="Y1367" i="2"/>
  <c r="AA1367" i="2" s="1"/>
  <c r="AE1367" i="2" s="1"/>
  <c r="AD1367" i="2" s="1"/>
  <c r="X1367" i="2"/>
  <c r="W1367" i="2"/>
  <c r="V1367" i="2"/>
  <c r="U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G1366" i="2"/>
  <c r="AF1366" i="2"/>
  <c r="Y1366" i="2"/>
  <c r="AA1366" i="2" s="1"/>
  <c r="X1366" i="2"/>
  <c r="W1366" i="2"/>
  <c r="V1366" i="2"/>
  <c r="U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G1365" i="2"/>
  <c r="AF1365" i="2"/>
  <c r="Y1365" i="2"/>
  <c r="AA1365" i="2" s="1"/>
  <c r="AE1365" i="2" s="1"/>
  <c r="AD1365" i="2" s="1"/>
  <c r="X1365" i="2"/>
  <c r="W1365" i="2"/>
  <c r="V1365" i="2"/>
  <c r="U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G1364" i="2"/>
  <c r="AF1364" i="2"/>
  <c r="Y1364" i="2"/>
  <c r="AA1364" i="2" s="1"/>
  <c r="AE1364" i="2" s="1"/>
  <c r="AD1364" i="2" s="1"/>
  <c r="X1364" i="2"/>
  <c r="W1364" i="2"/>
  <c r="V1364" i="2"/>
  <c r="U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G1363" i="2"/>
  <c r="AF1363" i="2"/>
  <c r="Y1363" i="2"/>
  <c r="AA1363" i="2" s="1"/>
  <c r="AE1363" i="2" s="1"/>
  <c r="AD1363" i="2" s="1"/>
  <c r="X1363" i="2"/>
  <c r="W1363" i="2"/>
  <c r="V1363" i="2"/>
  <c r="U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G1362" i="2"/>
  <c r="AF1362" i="2"/>
  <c r="Y1362" i="2"/>
  <c r="AA1362" i="2" s="1"/>
  <c r="X1362" i="2"/>
  <c r="W1362" i="2"/>
  <c r="V1362" i="2"/>
  <c r="U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G1361" i="2"/>
  <c r="AF1361" i="2"/>
  <c r="Y1361" i="2"/>
  <c r="AA1361" i="2" s="1"/>
  <c r="AE1361" i="2" s="1"/>
  <c r="AD1361" i="2" s="1"/>
  <c r="X1361" i="2"/>
  <c r="W1361" i="2"/>
  <c r="V1361" i="2"/>
  <c r="U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G1360" i="2"/>
  <c r="AF1360" i="2"/>
  <c r="Y1360" i="2"/>
  <c r="AA1360" i="2" s="1"/>
  <c r="AE1360" i="2" s="1"/>
  <c r="AD1360" i="2" s="1"/>
  <c r="X1360" i="2"/>
  <c r="W1360" i="2"/>
  <c r="V1360" i="2"/>
  <c r="U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G1359" i="2"/>
  <c r="AF1359" i="2"/>
  <c r="Y1359" i="2"/>
  <c r="AA1359" i="2" s="1"/>
  <c r="AE1359" i="2" s="1"/>
  <c r="AD1359" i="2" s="1"/>
  <c r="X1359" i="2"/>
  <c r="W1359" i="2"/>
  <c r="V1359" i="2"/>
  <c r="U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G1358" i="2"/>
  <c r="AF1358" i="2"/>
  <c r="Y1358" i="2"/>
  <c r="AA1358" i="2" s="1"/>
  <c r="X1358" i="2"/>
  <c r="W1358" i="2"/>
  <c r="V1358" i="2"/>
  <c r="U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G1357" i="2"/>
  <c r="AF1357" i="2"/>
  <c r="Y1357" i="2"/>
  <c r="AA1357" i="2" s="1"/>
  <c r="AE1357" i="2" s="1"/>
  <c r="AD1357" i="2" s="1"/>
  <c r="X1357" i="2"/>
  <c r="W1357" i="2"/>
  <c r="V1357" i="2"/>
  <c r="U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G1356" i="2"/>
  <c r="AF1356" i="2"/>
  <c r="Y1356" i="2"/>
  <c r="AA1356" i="2" s="1"/>
  <c r="AE1356" i="2" s="1"/>
  <c r="AD1356" i="2" s="1"/>
  <c r="X1356" i="2"/>
  <c r="W1356" i="2"/>
  <c r="V1356" i="2"/>
  <c r="U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G1355" i="2"/>
  <c r="AF1355" i="2"/>
  <c r="Y1355" i="2"/>
  <c r="AA1355" i="2" s="1"/>
  <c r="AE1355" i="2" s="1"/>
  <c r="AD1355" i="2" s="1"/>
  <c r="X1355" i="2"/>
  <c r="W1355" i="2"/>
  <c r="V1355" i="2"/>
  <c r="U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G1354" i="2"/>
  <c r="AF1354" i="2"/>
  <c r="Y1354" i="2"/>
  <c r="AA1354" i="2" s="1"/>
  <c r="X1354" i="2"/>
  <c r="W1354" i="2"/>
  <c r="V1354" i="2"/>
  <c r="U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G1353" i="2"/>
  <c r="AF1353" i="2"/>
  <c r="Y1353" i="2"/>
  <c r="AA1353" i="2" s="1"/>
  <c r="AE1353" i="2" s="1"/>
  <c r="AD1353" i="2" s="1"/>
  <c r="X1353" i="2"/>
  <c r="W1353" i="2"/>
  <c r="V1353" i="2"/>
  <c r="U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G1352" i="2"/>
  <c r="AF1352" i="2"/>
  <c r="Y1352" i="2"/>
  <c r="AA1352" i="2" s="1"/>
  <c r="AE1352" i="2" s="1"/>
  <c r="AD1352" i="2" s="1"/>
  <c r="X1352" i="2"/>
  <c r="W1352" i="2"/>
  <c r="V1352" i="2"/>
  <c r="U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G1351" i="2"/>
  <c r="AF1351" i="2"/>
  <c r="Y1351" i="2"/>
  <c r="AA1351" i="2" s="1"/>
  <c r="AE1351" i="2" s="1"/>
  <c r="AD1351" i="2" s="1"/>
  <c r="X1351" i="2"/>
  <c r="W1351" i="2"/>
  <c r="V1351" i="2"/>
  <c r="U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G1350" i="2"/>
  <c r="AF1350" i="2"/>
  <c r="Y1350" i="2"/>
  <c r="AA1350" i="2" s="1"/>
  <c r="X1350" i="2"/>
  <c r="W1350" i="2"/>
  <c r="V1350" i="2"/>
  <c r="U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G1349" i="2"/>
  <c r="AF1349" i="2"/>
  <c r="Y1349" i="2"/>
  <c r="AA1349" i="2" s="1"/>
  <c r="AE1349" i="2" s="1"/>
  <c r="AD1349" i="2" s="1"/>
  <c r="X1349" i="2"/>
  <c r="W1349" i="2"/>
  <c r="V1349" i="2"/>
  <c r="U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G1348" i="2"/>
  <c r="AF1348" i="2"/>
  <c r="Y1348" i="2"/>
  <c r="AA1348" i="2" s="1"/>
  <c r="AE1348" i="2" s="1"/>
  <c r="AD1348" i="2" s="1"/>
  <c r="X1348" i="2"/>
  <c r="W1348" i="2"/>
  <c r="V1348" i="2"/>
  <c r="U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G1347" i="2"/>
  <c r="AF1347" i="2"/>
  <c r="Y1347" i="2"/>
  <c r="AA1347" i="2" s="1"/>
  <c r="AE1347" i="2" s="1"/>
  <c r="AD1347" i="2" s="1"/>
  <c r="X1347" i="2"/>
  <c r="W1347" i="2"/>
  <c r="V1347" i="2"/>
  <c r="U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G1346" i="2"/>
  <c r="AF1346" i="2"/>
  <c r="Y1346" i="2"/>
  <c r="AA1346" i="2" s="1"/>
  <c r="X1346" i="2"/>
  <c r="W1346" i="2"/>
  <c r="V1346" i="2"/>
  <c r="U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G1345" i="2"/>
  <c r="AF1345" i="2"/>
  <c r="Y1345" i="2"/>
  <c r="AA1345" i="2" s="1"/>
  <c r="AE1345" i="2" s="1"/>
  <c r="AD1345" i="2" s="1"/>
  <c r="X1345" i="2"/>
  <c r="W1345" i="2"/>
  <c r="V1345" i="2"/>
  <c r="U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G1344" i="2"/>
  <c r="AF1344" i="2"/>
  <c r="Y1344" i="2"/>
  <c r="AA1344" i="2" s="1"/>
  <c r="AE1344" i="2" s="1"/>
  <c r="AD1344" i="2" s="1"/>
  <c r="X1344" i="2"/>
  <c r="W1344" i="2"/>
  <c r="V1344" i="2"/>
  <c r="U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G1343" i="2"/>
  <c r="AF1343" i="2"/>
  <c r="Y1343" i="2"/>
  <c r="AA1343" i="2" s="1"/>
  <c r="AE1343" i="2" s="1"/>
  <c r="AD1343" i="2" s="1"/>
  <c r="X1343" i="2"/>
  <c r="W1343" i="2"/>
  <c r="V1343" i="2"/>
  <c r="U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G1342" i="2"/>
  <c r="AF1342" i="2"/>
  <c r="Y1342" i="2"/>
  <c r="AA1342" i="2" s="1"/>
  <c r="AE1342" i="2" s="1"/>
  <c r="AD1342" i="2" s="1"/>
  <c r="AC1342" i="2" s="1"/>
  <c r="X1342" i="2"/>
  <c r="W1342" i="2"/>
  <c r="V1342" i="2"/>
  <c r="U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G1341" i="2"/>
  <c r="AF1341" i="2"/>
  <c r="Y1341" i="2"/>
  <c r="AA1341" i="2" s="1"/>
  <c r="AE1341" i="2" s="1"/>
  <c r="AD1341" i="2" s="1"/>
  <c r="AC1341" i="2" s="1"/>
  <c r="X1341" i="2"/>
  <c r="W1341" i="2"/>
  <c r="V1341" i="2"/>
  <c r="U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G1340" i="2"/>
  <c r="AF1340" i="2"/>
  <c r="Y1340" i="2"/>
  <c r="AA1340" i="2" s="1"/>
  <c r="AE1340" i="2" s="1"/>
  <c r="AD1340" i="2" s="1"/>
  <c r="X1340" i="2"/>
  <c r="W1340" i="2"/>
  <c r="V1340" i="2"/>
  <c r="U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G1339" i="2"/>
  <c r="AF1339" i="2"/>
  <c r="Y1339" i="2"/>
  <c r="AA1339" i="2" s="1"/>
  <c r="AE1339" i="2" s="1"/>
  <c r="AD1339" i="2" s="1"/>
  <c r="X1339" i="2"/>
  <c r="W1339" i="2"/>
  <c r="V1339" i="2"/>
  <c r="U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G1338" i="2"/>
  <c r="AF1338" i="2"/>
  <c r="Y1338" i="2"/>
  <c r="AA1338" i="2" s="1"/>
  <c r="X1338" i="2"/>
  <c r="W1338" i="2"/>
  <c r="V1338" i="2"/>
  <c r="U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G1337" i="2"/>
  <c r="AF1337" i="2"/>
  <c r="Y1337" i="2"/>
  <c r="AA1337" i="2" s="1"/>
  <c r="AE1337" i="2" s="1"/>
  <c r="AD1337" i="2" s="1"/>
  <c r="X1337" i="2"/>
  <c r="W1337" i="2"/>
  <c r="V1337" i="2"/>
  <c r="U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G1336" i="2"/>
  <c r="AF1336" i="2"/>
  <c r="Y1336" i="2"/>
  <c r="AA1336" i="2" s="1"/>
  <c r="AE1336" i="2" s="1"/>
  <c r="AD1336" i="2" s="1"/>
  <c r="X1336" i="2"/>
  <c r="W1336" i="2"/>
  <c r="V1336" i="2"/>
  <c r="U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G1335" i="2"/>
  <c r="AF1335" i="2"/>
  <c r="Y1335" i="2"/>
  <c r="AA1335" i="2" s="1"/>
  <c r="AE1335" i="2" s="1"/>
  <c r="AD1335" i="2" s="1"/>
  <c r="X1335" i="2"/>
  <c r="W1335" i="2"/>
  <c r="V1335" i="2"/>
  <c r="U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G1334" i="2"/>
  <c r="AF1334" i="2"/>
  <c r="Y1334" i="2"/>
  <c r="AA1334" i="2" s="1"/>
  <c r="AE1334" i="2" s="1"/>
  <c r="AD1334" i="2" s="1"/>
  <c r="AC1334" i="2" s="1"/>
  <c r="X1334" i="2"/>
  <c r="W1334" i="2"/>
  <c r="V1334" i="2"/>
  <c r="U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G1333" i="2"/>
  <c r="AF1333" i="2"/>
  <c r="Y1333" i="2"/>
  <c r="AA1333" i="2" s="1"/>
  <c r="AE1333" i="2" s="1"/>
  <c r="AD1333" i="2" s="1"/>
  <c r="AC1333" i="2" s="1"/>
  <c r="X1333" i="2"/>
  <c r="W1333" i="2"/>
  <c r="V1333" i="2"/>
  <c r="U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G1332" i="2"/>
  <c r="AF1332" i="2"/>
  <c r="Y1332" i="2"/>
  <c r="AA1332" i="2" s="1"/>
  <c r="AE1332" i="2" s="1"/>
  <c r="AD1332" i="2" s="1"/>
  <c r="X1332" i="2"/>
  <c r="W1332" i="2"/>
  <c r="V1332" i="2"/>
  <c r="U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G1331" i="2"/>
  <c r="AF1331" i="2"/>
  <c r="Y1331" i="2"/>
  <c r="AA1331" i="2" s="1"/>
  <c r="AE1331" i="2" s="1"/>
  <c r="AD1331" i="2" s="1"/>
  <c r="X1331" i="2"/>
  <c r="W1331" i="2"/>
  <c r="V1331" i="2"/>
  <c r="U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G1330" i="2"/>
  <c r="AF1330" i="2"/>
  <c r="Y1330" i="2"/>
  <c r="AA1330" i="2" s="1"/>
  <c r="X1330" i="2"/>
  <c r="W1330" i="2"/>
  <c r="V1330" i="2"/>
  <c r="U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G1329" i="2"/>
  <c r="AF1329" i="2"/>
  <c r="Y1329" i="2"/>
  <c r="AA1329" i="2" s="1"/>
  <c r="AE1329" i="2" s="1"/>
  <c r="AD1329" i="2" s="1"/>
  <c r="X1329" i="2"/>
  <c r="W1329" i="2"/>
  <c r="V1329" i="2"/>
  <c r="U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G1328" i="2"/>
  <c r="AF1328" i="2"/>
  <c r="Y1328" i="2"/>
  <c r="AA1328" i="2" s="1"/>
  <c r="AE1328" i="2" s="1"/>
  <c r="AD1328" i="2" s="1"/>
  <c r="X1328" i="2"/>
  <c r="W1328" i="2"/>
  <c r="V1328" i="2"/>
  <c r="U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G1327" i="2"/>
  <c r="AF1327" i="2"/>
  <c r="Y1327" i="2"/>
  <c r="AA1327" i="2" s="1"/>
  <c r="AE1327" i="2" s="1"/>
  <c r="AD1327" i="2" s="1"/>
  <c r="X1327" i="2"/>
  <c r="W1327" i="2"/>
  <c r="V1327" i="2"/>
  <c r="U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G1326" i="2"/>
  <c r="AF1326" i="2"/>
  <c r="Y1326" i="2"/>
  <c r="AA1326" i="2" s="1"/>
  <c r="X1326" i="2"/>
  <c r="W1326" i="2"/>
  <c r="V1326" i="2"/>
  <c r="U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G1325" i="2"/>
  <c r="AF1325" i="2"/>
  <c r="Y1325" i="2"/>
  <c r="AA1325" i="2" s="1"/>
  <c r="AE1325" i="2" s="1"/>
  <c r="AD1325" i="2" s="1"/>
  <c r="X1325" i="2"/>
  <c r="W1325" i="2"/>
  <c r="V1325" i="2"/>
  <c r="U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G1324" i="2"/>
  <c r="AF1324" i="2"/>
  <c r="Y1324" i="2"/>
  <c r="AA1324" i="2" s="1"/>
  <c r="AE1324" i="2" s="1"/>
  <c r="AD1324" i="2" s="1"/>
  <c r="X1324" i="2"/>
  <c r="W1324" i="2"/>
  <c r="V1324" i="2"/>
  <c r="U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G1323" i="2"/>
  <c r="AF1323" i="2"/>
  <c r="Y1323" i="2"/>
  <c r="AA1323" i="2" s="1"/>
  <c r="AE1323" i="2" s="1"/>
  <c r="AD1323" i="2" s="1"/>
  <c r="X1323" i="2"/>
  <c r="W1323" i="2"/>
  <c r="V1323" i="2"/>
  <c r="U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G1322" i="2"/>
  <c r="AF1322" i="2"/>
  <c r="Y1322" i="2"/>
  <c r="AA1322" i="2" s="1"/>
  <c r="X1322" i="2"/>
  <c r="W1322" i="2"/>
  <c r="V1322" i="2"/>
  <c r="U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G1321" i="2"/>
  <c r="AF1321" i="2"/>
  <c r="Y1321" i="2"/>
  <c r="AA1321" i="2" s="1"/>
  <c r="AE1321" i="2" s="1"/>
  <c r="AD1321" i="2" s="1"/>
  <c r="X1321" i="2"/>
  <c r="W1321" i="2"/>
  <c r="V1321" i="2"/>
  <c r="U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G1320" i="2"/>
  <c r="AF1320" i="2"/>
  <c r="Y1320" i="2"/>
  <c r="AA1320" i="2" s="1"/>
  <c r="AE1320" i="2" s="1"/>
  <c r="AD1320" i="2" s="1"/>
  <c r="X1320" i="2"/>
  <c r="W1320" i="2"/>
  <c r="V1320" i="2"/>
  <c r="U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G1319" i="2"/>
  <c r="AF1319" i="2"/>
  <c r="Y1319" i="2"/>
  <c r="AA1319" i="2" s="1"/>
  <c r="AE1319" i="2" s="1"/>
  <c r="AD1319" i="2" s="1"/>
  <c r="X1319" i="2"/>
  <c r="W1319" i="2"/>
  <c r="V1319" i="2"/>
  <c r="U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G1318" i="2"/>
  <c r="AF1318" i="2"/>
  <c r="Y1318" i="2"/>
  <c r="AA1318" i="2" s="1"/>
  <c r="X1318" i="2"/>
  <c r="W1318" i="2"/>
  <c r="V1318" i="2"/>
  <c r="U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G1317" i="2"/>
  <c r="AF1317" i="2"/>
  <c r="Y1317" i="2"/>
  <c r="AA1317" i="2" s="1"/>
  <c r="AE1317" i="2" s="1"/>
  <c r="AD1317" i="2" s="1"/>
  <c r="X1317" i="2"/>
  <c r="W1317" i="2"/>
  <c r="V1317" i="2"/>
  <c r="U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G1316" i="2"/>
  <c r="AF1316" i="2"/>
  <c r="Y1316" i="2"/>
  <c r="AA1316" i="2" s="1"/>
  <c r="AE1316" i="2" s="1"/>
  <c r="AD1316" i="2" s="1"/>
  <c r="X1316" i="2"/>
  <c r="W1316" i="2"/>
  <c r="V1316" i="2"/>
  <c r="U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G1315" i="2"/>
  <c r="AF1315" i="2"/>
  <c r="Y1315" i="2"/>
  <c r="AA1315" i="2" s="1"/>
  <c r="AE1315" i="2" s="1"/>
  <c r="AD1315" i="2" s="1"/>
  <c r="X1315" i="2"/>
  <c r="W1315" i="2"/>
  <c r="V1315" i="2"/>
  <c r="U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G1314" i="2"/>
  <c r="AF1314" i="2"/>
  <c r="Y1314" i="2"/>
  <c r="AA1314" i="2" s="1"/>
  <c r="X1314" i="2"/>
  <c r="W1314" i="2"/>
  <c r="V1314" i="2"/>
  <c r="U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G1313" i="2"/>
  <c r="AF1313" i="2"/>
  <c r="Y1313" i="2"/>
  <c r="AA1313" i="2" s="1"/>
  <c r="AE1313" i="2" s="1"/>
  <c r="AD1313" i="2" s="1"/>
  <c r="X1313" i="2"/>
  <c r="W1313" i="2"/>
  <c r="V1313" i="2"/>
  <c r="U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G1312" i="2"/>
  <c r="AF1312" i="2"/>
  <c r="Y1312" i="2"/>
  <c r="AA1312" i="2" s="1"/>
  <c r="AE1312" i="2" s="1"/>
  <c r="AD1312" i="2" s="1"/>
  <c r="X1312" i="2"/>
  <c r="W1312" i="2"/>
  <c r="V1312" i="2"/>
  <c r="U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G1311" i="2"/>
  <c r="AF1311" i="2"/>
  <c r="Y1311" i="2"/>
  <c r="AA1311" i="2" s="1"/>
  <c r="AE1311" i="2" s="1"/>
  <c r="AD1311" i="2" s="1"/>
  <c r="X1311" i="2"/>
  <c r="W1311" i="2"/>
  <c r="V1311" i="2"/>
  <c r="U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G1310" i="2"/>
  <c r="AF1310" i="2"/>
  <c r="Y1310" i="2"/>
  <c r="AA1310" i="2" s="1"/>
  <c r="X1310" i="2"/>
  <c r="W1310" i="2"/>
  <c r="V1310" i="2"/>
  <c r="U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G1309" i="2"/>
  <c r="AF1309" i="2"/>
  <c r="Y1309" i="2"/>
  <c r="AA1309" i="2" s="1"/>
  <c r="AE1309" i="2" s="1"/>
  <c r="AD1309" i="2" s="1"/>
  <c r="X1309" i="2"/>
  <c r="W1309" i="2"/>
  <c r="V1309" i="2"/>
  <c r="U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G1308" i="2"/>
  <c r="AF1308" i="2"/>
  <c r="Y1308" i="2"/>
  <c r="AA1308" i="2" s="1"/>
  <c r="AE1308" i="2" s="1"/>
  <c r="AD1308" i="2" s="1"/>
  <c r="X1308" i="2"/>
  <c r="W1308" i="2"/>
  <c r="V1308" i="2"/>
  <c r="U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G1307" i="2"/>
  <c r="AF1307" i="2"/>
  <c r="Y1307" i="2"/>
  <c r="AA1307" i="2" s="1"/>
  <c r="AE1307" i="2" s="1"/>
  <c r="AD1307" i="2" s="1"/>
  <c r="X1307" i="2"/>
  <c r="W1307" i="2"/>
  <c r="V1307" i="2"/>
  <c r="U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G1306" i="2"/>
  <c r="AF1306" i="2"/>
  <c r="Y1306" i="2"/>
  <c r="AA1306" i="2" s="1"/>
  <c r="X1306" i="2"/>
  <c r="W1306" i="2"/>
  <c r="V1306" i="2"/>
  <c r="U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G1305" i="2"/>
  <c r="AF1305" i="2"/>
  <c r="Y1305" i="2"/>
  <c r="AA1305" i="2" s="1"/>
  <c r="AE1305" i="2" s="1"/>
  <c r="AD1305" i="2" s="1"/>
  <c r="X1305" i="2"/>
  <c r="W1305" i="2"/>
  <c r="V1305" i="2"/>
  <c r="U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G1304" i="2"/>
  <c r="AF1304" i="2"/>
  <c r="Y1304" i="2"/>
  <c r="AA1304" i="2" s="1"/>
  <c r="AE1304" i="2" s="1"/>
  <c r="AD1304" i="2" s="1"/>
  <c r="X1304" i="2"/>
  <c r="W1304" i="2"/>
  <c r="V1304" i="2"/>
  <c r="U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G1303" i="2"/>
  <c r="AF1303" i="2"/>
  <c r="Y1303" i="2"/>
  <c r="AA1303" i="2" s="1"/>
  <c r="AE1303" i="2" s="1"/>
  <c r="AD1303" i="2" s="1"/>
  <c r="X1303" i="2"/>
  <c r="W1303" i="2"/>
  <c r="V1303" i="2"/>
  <c r="U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G1302" i="2"/>
  <c r="AF1302" i="2"/>
  <c r="Y1302" i="2"/>
  <c r="AA1302" i="2" s="1"/>
  <c r="X1302" i="2"/>
  <c r="W1302" i="2"/>
  <c r="V1302" i="2"/>
  <c r="U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G1301" i="2"/>
  <c r="AF1301" i="2"/>
  <c r="Y1301" i="2"/>
  <c r="AA1301" i="2" s="1"/>
  <c r="AE1301" i="2" s="1"/>
  <c r="AD1301" i="2" s="1"/>
  <c r="X1301" i="2"/>
  <c r="W1301" i="2"/>
  <c r="V1301" i="2"/>
  <c r="U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G1300" i="2"/>
  <c r="AF1300" i="2"/>
  <c r="Y1300" i="2"/>
  <c r="AA1300" i="2" s="1"/>
  <c r="AE1300" i="2" s="1"/>
  <c r="AD1300" i="2" s="1"/>
  <c r="X1300" i="2"/>
  <c r="W1300" i="2"/>
  <c r="V1300" i="2"/>
  <c r="U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G1299" i="2"/>
  <c r="AF1299" i="2"/>
  <c r="Y1299" i="2"/>
  <c r="AA1299" i="2" s="1"/>
  <c r="AE1299" i="2" s="1"/>
  <c r="AD1299" i="2" s="1"/>
  <c r="X1299" i="2"/>
  <c r="W1299" i="2"/>
  <c r="V1299" i="2"/>
  <c r="U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G1298" i="2"/>
  <c r="AF1298" i="2"/>
  <c r="Y1298" i="2"/>
  <c r="AA1298" i="2" s="1"/>
  <c r="X1298" i="2"/>
  <c r="W1298" i="2"/>
  <c r="V1298" i="2"/>
  <c r="U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G1297" i="2"/>
  <c r="AF1297" i="2"/>
  <c r="Y1297" i="2"/>
  <c r="AA1297" i="2" s="1"/>
  <c r="AE1297" i="2" s="1"/>
  <c r="AD1297" i="2" s="1"/>
  <c r="X1297" i="2"/>
  <c r="W1297" i="2"/>
  <c r="V1297" i="2"/>
  <c r="U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G1296" i="2"/>
  <c r="AF1296" i="2"/>
  <c r="Y1296" i="2"/>
  <c r="AA1296" i="2" s="1"/>
  <c r="AE1296" i="2" s="1"/>
  <c r="AD1296" i="2" s="1"/>
  <c r="X1296" i="2"/>
  <c r="W1296" i="2"/>
  <c r="V1296" i="2"/>
  <c r="U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G1295" i="2"/>
  <c r="AF1295" i="2"/>
  <c r="Y1295" i="2"/>
  <c r="AA1295" i="2" s="1"/>
  <c r="AE1295" i="2" s="1"/>
  <c r="AD1295" i="2" s="1"/>
  <c r="X1295" i="2"/>
  <c r="W1295" i="2"/>
  <c r="V1295" i="2"/>
  <c r="U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G1294" i="2"/>
  <c r="AF1294" i="2"/>
  <c r="Y1294" i="2"/>
  <c r="AA1294" i="2" s="1"/>
  <c r="X1294" i="2"/>
  <c r="W1294" i="2"/>
  <c r="V1294" i="2"/>
  <c r="U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G1293" i="2"/>
  <c r="AF1293" i="2"/>
  <c r="Y1293" i="2"/>
  <c r="AA1293" i="2" s="1"/>
  <c r="AE1293" i="2" s="1"/>
  <c r="AD1293" i="2" s="1"/>
  <c r="X1293" i="2"/>
  <c r="W1293" i="2"/>
  <c r="V1293" i="2"/>
  <c r="U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G1292" i="2"/>
  <c r="AF1292" i="2"/>
  <c r="Y1292" i="2"/>
  <c r="AA1292" i="2" s="1"/>
  <c r="AE1292" i="2" s="1"/>
  <c r="AD1292" i="2" s="1"/>
  <c r="X1292" i="2"/>
  <c r="W1292" i="2"/>
  <c r="V1292" i="2"/>
  <c r="U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G1291" i="2"/>
  <c r="AF1291" i="2"/>
  <c r="Y1291" i="2"/>
  <c r="AA1291" i="2" s="1"/>
  <c r="AE1291" i="2" s="1"/>
  <c r="AD1291" i="2" s="1"/>
  <c r="X1291" i="2"/>
  <c r="W1291" i="2"/>
  <c r="V1291" i="2"/>
  <c r="U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G1290" i="2"/>
  <c r="AF1290" i="2"/>
  <c r="Y1290" i="2"/>
  <c r="AA1290" i="2" s="1"/>
  <c r="X1290" i="2"/>
  <c r="W1290" i="2"/>
  <c r="V1290" i="2"/>
  <c r="U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G1289" i="2"/>
  <c r="AF1289" i="2"/>
  <c r="Y1289" i="2"/>
  <c r="AA1289" i="2" s="1"/>
  <c r="AE1289" i="2" s="1"/>
  <c r="AD1289" i="2" s="1"/>
  <c r="X1289" i="2"/>
  <c r="W1289" i="2"/>
  <c r="V1289" i="2"/>
  <c r="U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G1288" i="2"/>
  <c r="AF1288" i="2"/>
  <c r="Y1288" i="2"/>
  <c r="AA1288" i="2" s="1"/>
  <c r="AE1288" i="2" s="1"/>
  <c r="AD1288" i="2" s="1"/>
  <c r="X1288" i="2"/>
  <c r="W1288" i="2"/>
  <c r="V1288" i="2"/>
  <c r="U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G1287" i="2"/>
  <c r="AF1287" i="2"/>
  <c r="Y1287" i="2"/>
  <c r="AA1287" i="2" s="1"/>
  <c r="AE1287" i="2" s="1"/>
  <c r="AD1287" i="2" s="1"/>
  <c r="X1287" i="2"/>
  <c r="W1287" i="2"/>
  <c r="V1287" i="2"/>
  <c r="U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G1286" i="2"/>
  <c r="AF1286" i="2"/>
  <c r="Y1286" i="2"/>
  <c r="AA1286" i="2" s="1"/>
  <c r="X1286" i="2"/>
  <c r="W1286" i="2"/>
  <c r="V1286" i="2"/>
  <c r="U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G1285" i="2"/>
  <c r="AF1285" i="2"/>
  <c r="Y1285" i="2"/>
  <c r="AA1285" i="2" s="1"/>
  <c r="AE1285" i="2" s="1"/>
  <c r="AD1285" i="2" s="1"/>
  <c r="X1285" i="2"/>
  <c r="W1285" i="2"/>
  <c r="V1285" i="2"/>
  <c r="U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G1284" i="2"/>
  <c r="AF1284" i="2"/>
  <c r="Y1284" i="2"/>
  <c r="AA1284" i="2" s="1"/>
  <c r="AE1284" i="2" s="1"/>
  <c r="AD1284" i="2" s="1"/>
  <c r="X1284" i="2"/>
  <c r="W1284" i="2"/>
  <c r="V1284" i="2"/>
  <c r="U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G1283" i="2"/>
  <c r="AF1283" i="2"/>
  <c r="Y1283" i="2"/>
  <c r="AA1283" i="2" s="1"/>
  <c r="AE1283" i="2" s="1"/>
  <c r="AD1283" i="2" s="1"/>
  <c r="X1283" i="2"/>
  <c r="W1283" i="2"/>
  <c r="V1283" i="2"/>
  <c r="U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G1282" i="2"/>
  <c r="AF1282" i="2"/>
  <c r="Y1282" i="2"/>
  <c r="AA1282" i="2" s="1"/>
  <c r="X1282" i="2"/>
  <c r="W1282" i="2"/>
  <c r="V1282" i="2"/>
  <c r="U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G1281" i="2"/>
  <c r="AF1281" i="2"/>
  <c r="Y1281" i="2"/>
  <c r="AA1281" i="2" s="1"/>
  <c r="AE1281" i="2" s="1"/>
  <c r="AD1281" i="2" s="1"/>
  <c r="X1281" i="2"/>
  <c r="W1281" i="2"/>
  <c r="V1281" i="2"/>
  <c r="U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G1280" i="2"/>
  <c r="AF1280" i="2"/>
  <c r="Y1280" i="2"/>
  <c r="AA1280" i="2" s="1"/>
  <c r="AE1280" i="2" s="1"/>
  <c r="AD1280" i="2" s="1"/>
  <c r="X1280" i="2"/>
  <c r="W1280" i="2"/>
  <c r="V1280" i="2"/>
  <c r="U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G1279" i="2"/>
  <c r="AF1279" i="2"/>
  <c r="Y1279" i="2"/>
  <c r="AA1279" i="2" s="1"/>
  <c r="AE1279" i="2" s="1"/>
  <c r="AD1279" i="2" s="1"/>
  <c r="X1279" i="2"/>
  <c r="W1279" i="2"/>
  <c r="V1279" i="2"/>
  <c r="U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G1278" i="2"/>
  <c r="AF1278" i="2"/>
  <c r="Y1278" i="2"/>
  <c r="AA1278" i="2" s="1"/>
  <c r="X1278" i="2"/>
  <c r="W1278" i="2"/>
  <c r="V1278" i="2"/>
  <c r="U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G1277" i="2"/>
  <c r="AF1277" i="2"/>
  <c r="Y1277" i="2"/>
  <c r="AA1277" i="2" s="1"/>
  <c r="AE1277" i="2" s="1"/>
  <c r="AD1277" i="2" s="1"/>
  <c r="X1277" i="2"/>
  <c r="W1277" i="2"/>
  <c r="V1277" i="2"/>
  <c r="U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G1276" i="2"/>
  <c r="AF1276" i="2"/>
  <c r="Y1276" i="2"/>
  <c r="AA1276" i="2" s="1"/>
  <c r="AE1276" i="2" s="1"/>
  <c r="AD1276" i="2" s="1"/>
  <c r="X1276" i="2"/>
  <c r="W1276" i="2"/>
  <c r="V1276" i="2"/>
  <c r="U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G1275" i="2"/>
  <c r="AF1275" i="2"/>
  <c r="Y1275" i="2"/>
  <c r="AA1275" i="2" s="1"/>
  <c r="AE1275" i="2" s="1"/>
  <c r="AD1275" i="2" s="1"/>
  <c r="X1275" i="2"/>
  <c r="W1275" i="2"/>
  <c r="V1275" i="2"/>
  <c r="U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G1274" i="2"/>
  <c r="AF1274" i="2"/>
  <c r="Y1274" i="2"/>
  <c r="AA1274" i="2" s="1"/>
  <c r="X1274" i="2"/>
  <c r="W1274" i="2"/>
  <c r="V1274" i="2"/>
  <c r="U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G1273" i="2"/>
  <c r="AF1273" i="2"/>
  <c r="Y1273" i="2"/>
  <c r="AA1273" i="2" s="1"/>
  <c r="AE1273" i="2" s="1"/>
  <c r="AD1273" i="2" s="1"/>
  <c r="X1273" i="2"/>
  <c r="W1273" i="2"/>
  <c r="V1273" i="2"/>
  <c r="U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G1272" i="2"/>
  <c r="AF1272" i="2"/>
  <c r="Y1272" i="2"/>
  <c r="AA1272" i="2" s="1"/>
  <c r="AE1272" i="2" s="1"/>
  <c r="AD1272" i="2" s="1"/>
  <c r="X1272" i="2"/>
  <c r="W1272" i="2"/>
  <c r="V1272" i="2"/>
  <c r="U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G1271" i="2"/>
  <c r="AF1271" i="2"/>
  <c r="Y1271" i="2"/>
  <c r="AA1271" i="2" s="1"/>
  <c r="AE1271" i="2" s="1"/>
  <c r="AD1271" i="2" s="1"/>
  <c r="X1271" i="2"/>
  <c r="W1271" i="2"/>
  <c r="V1271" i="2"/>
  <c r="U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G1270" i="2"/>
  <c r="AF1270" i="2"/>
  <c r="Y1270" i="2"/>
  <c r="AA1270" i="2" s="1"/>
  <c r="X1270" i="2"/>
  <c r="W1270" i="2"/>
  <c r="V1270" i="2"/>
  <c r="U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G1269" i="2"/>
  <c r="AF1269" i="2"/>
  <c r="Y1269" i="2"/>
  <c r="AA1269" i="2" s="1"/>
  <c r="AE1269" i="2" s="1"/>
  <c r="AD1269" i="2" s="1"/>
  <c r="X1269" i="2"/>
  <c r="W1269" i="2"/>
  <c r="V1269" i="2"/>
  <c r="U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G1268" i="2"/>
  <c r="AF1268" i="2"/>
  <c r="Y1268" i="2"/>
  <c r="AA1268" i="2" s="1"/>
  <c r="AE1268" i="2" s="1"/>
  <c r="AD1268" i="2" s="1"/>
  <c r="X1268" i="2"/>
  <c r="W1268" i="2"/>
  <c r="V1268" i="2"/>
  <c r="U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G1267" i="2"/>
  <c r="AF1267" i="2"/>
  <c r="Y1267" i="2"/>
  <c r="AA1267" i="2" s="1"/>
  <c r="AE1267" i="2" s="1"/>
  <c r="AD1267" i="2" s="1"/>
  <c r="X1267" i="2"/>
  <c r="W1267" i="2"/>
  <c r="V1267" i="2"/>
  <c r="U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G1266" i="2"/>
  <c r="AF1266" i="2"/>
  <c r="Y1266" i="2"/>
  <c r="AA1266" i="2" s="1"/>
  <c r="X1266" i="2"/>
  <c r="W1266" i="2"/>
  <c r="V1266" i="2"/>
  <c r="U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G1265" i="2"/>
  <c r="AF1265" i="2"/>
  <c r="Y1265" i="2"/>
  <c r="AA1265" i="2" s="1"/>
  <c r="AE1265" i="2" s="1"/>
  <c r="AD1265" i="2" s="1"/>
  <c r="X1265" i="2"/>
  <c r="W1265" i="2"/>
  <c r="V1265" i="2"/>
  <c r="U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G1264" i="2"/>
  <c r="AF1264" i="2"/>
  <c r="Y1264" i="2"/>
  <c r="AA1264" i="2" s="1"/>
  <c r="AE1264" i="2" s="1"/>
  <c r="AD1264" i="2" s="1"/>
  <c r="X1264" i="2"/>
  <c r="W1264" i="2"/>
  <c r="V1264" i="2"/>
  <c r="U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G1263" i="2"/>
  <c r="AF1263" i="2"/>
  <c r="Y1263" i="2"/>
  <c r="AA1263" i="2" s="1"/>
  <c r="AE1263" i="2" s="1"/>
  <c r="AD1263" i="2" s="1"/>
  <c r="X1263" i="2"/>
  <c r="W1263" i="2"/>
  <c r="V1263" i="2"/>
  <c r="U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G1262" i="2"/>
  <c r="AF1262" i="2"/>
  <c r="Y1262" i="2"/>
  <c r="AA1262" i="2" s="1"/>
  <c r="AE1262" i="2" s="1"/>
  <c r="AD1262" i="2" s="1"/>
  <c r="AC1262" i="2" s="1"/>
  <c r="X1262" i="2"/>
  <c r="W1262" i="2"/>
  <c r="V1262" i="2"/>
  <c r="U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G1261" i="2"/>
  <c r="AF1261" i="2"/>
  <c r="Y1261" i="2"/>
  <c r="AA1261" i="2" s="1"/>
  <c r="AE1261" i="2" s="1"/>
  <c r="AD1261" i="2" s="1"/>
  <c r="AC1261" i="2" s="1"/>
  <c r="X1261" i="2"/>
  <c r="W1261" i="2"/>
  <c r="V1261" i="2"/>
  <c r="U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G1260" i="2"/>
  <c r="AF1260" i="2"/>
  <c r="Y1260" i="2"/>
  <c r="AA1260" i="2" s="1"/>
  <c r="AE1260" i="2" s="1"/>
  <c r="AD1260" i="2" s="1"/>
  <c r="X1260" i="2"/>
  <c r="W1260" i="2"/>
  <c r="V1260" i="2"/>
  <c r="U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G1259" i="2"/>
  <c r="AF1259" i="2"/>
  <c r="Y1259" i="2"/>
  <c r="AA1259" i="2" s="1"/>
  <c r="AE1259" i="2" s="1"/>
  <c r="AD1259" i="2" s="1"/>
  <c r="X1259" i="2"/>
  <c r="W1259" i="2"/>
  <c r="V1259" i="2"/>
  <c r="U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G1258" i="2"/>
  <c r="AF1258" i="2"/>
  <c r="Y1258" i="2"/>
  <c r="AA1258" i="2" s="1"/>
  <c r="X1258" i="2"/>
  <c r="W1258" i="2"/>
  <c r="V1258" i="2"/>
  <c r="U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G1257" i="2"/>
  <c r="AF1257" i="2"/>
  <c r="Y1257" i="2"/>
  <c r="AA1257" i="2" s="1"/>
  <c r="AE1257" i="2" s="1"/>
  <c r="AD1257" i="2" s="1"/>
  <c r="X1257" i="2"/>
  <c r="W1257" i="2"/>
  <c r="V1257" i="2"/>
  <c r="U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G1256" i="2"/>
  <c r="AF1256" i="2"/>
  <c r="Y1256" i="2"/>
  <c r="AA1256" i="2" s="1"/>
  <c r="AE1256" i="2" s="1"/>
  <c r="AD1256" i="2" s="1"/>
  <c r="X1256" i="2"/>
  <c r="W1256" i="2"/>
  <c r="V1256" i="2"/>
  <c r="U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G1255" i="2"/>
  <c r="AF1255" i="2"/>
  <c r="Y1255" i="2"/>
  <c r="AA1255" i="2" s="1"/>
  <c r="AE1255" i="2" s="1"/>
  <c r="AD1255" i="2" s="1"/>
  <c r="X1255" i="2"/>
  <c r="W1255" i="2"/>
  <c r="V1255" i="2"/>
  <c r="U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G1254" i="2"/>
  <c r="AF1254" i="2"/>
  <c r="Y1254" i="2"/>
  <c r="AA1254" i="2" s="1"/>
  <c r="X1254" i="2"/>
  <c r="W1254" i="2"/>
  <c r="V1254" i="2"/>
  <c r="U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G1253" i="2"/>
  <c r="AF1253" i="2"/>
  <c r="Y1253" i="2"/>
  <c r="AA1253" i="2" s="1"/>
  <c r="AE1253" i="2" s="1"/>
  <c r="AD1253" i="2" s="1"/>
  <c r="X1253" i="2"/>
  <c r="W1253" i="2"/>
  <c r="V1253" i="2"/>
  <c r="U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G1252" i="2"/>
  <c r="AF1252" i="2"/>
  <c r="Y1252" i="2"/>
  <c r="AA1252" i="2" s="1"/>
  <c r="AE1252" i="2" s="1"/>
  <c r="AD1252" i="2" s="1"/>
  <c r="X1252" i="2"/>
  <c r="W1252" i="2"/>
  <c r="V1252" i="2"/>
  <c r="U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G1251" i="2"/>
  <c r="AF1251" i="2"/>
  <c r="Y1251" i="2"/>
  <c r="AA1251" i="2" s="1"/>
  <c r="AE1251" i="2" s="1"/>
  <c r="AD1251" i="2" s="1"/>
  <c r="X1251" i="2"/>
  <c r="W1251" i="2"/>
  <c r="V1251" i="2"/>
  <c r="U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G1250" i="2"/>
  <c r="AF1250" i="2"/>
  <c r="Y1250" i="2"/>
  <c r="AA1250" i="2" s="1"/>
  <c r="X1250" i="2"/>
  <c r="W1250" i="2"/>
  <c r="V1250" i="2"/>
  <c r="U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G1249" i="2"/>
  <c r="AF1249" i="2"/>
  <c r="Y1249" i="2"/>
  <c r="AA1249" i="2" s="1"/>
  <c r="AE1249" i="2" s="1"/>
  <c r="AD1249" i="2" s="1"/>
  <c r="X1249" i="2"/>
  <c r="W1249" i="2"/>
  <c r="V1249" i="2"/>
  <c r="U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G1248" i="2"/>
  <c r="AF1248" i="2"/>
  <c r="Y1248" i="2"/>
  <c r="AA1248" i="2" s="1"/>
  <c r="AE1248" i="2" s="1"/>
  <c r="AD1248" i="2" s="1"/>
  <c r="X1248" i="2"/>
  <c r="W1248" i="2"/>
  <c r="V1248" i="2"/>
  <c r="U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G1247" i="2"/>
  <c r="AF1247" i="2"/>
  <c r="Y1247" i="2"/>
  <c r="AA1247" i="2" s="1"/>
  <c r="AE1247" i="2" s="1"/>
  <c r="AD1247" i="2" s="1"/>
  <c r="X1247" i="2"/>
  <c r="W1247" i="2"/>
  <c r="V1247" i="2"/>
  <c r="U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G1246" i="2"/>
  <c r="AF1246" i="2"/>
  <c r="Y1246" i="2"/>
  <c r="AA1246" i="2" s="1"/>
  <c r="X1246" i="2"/>
  <c r="W1246" i="2"/>
  <c r="V1246" i="2"/>
  <c r="U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G1245" i="2"/>
  <c r="AF1245" i="2"/>
  <c r="Y1245" i="2"/>
  <c r="AA1245" i="2" s="1"/>
  <c r="AE1245" i="2" s="1"/>
  <c r="AD1245" i="2" s="1"/>
  <c r="X1245" i="2"/>
  <c r="W1245" i="2"/>
  <c r="V1245" i="2"/>
  <c r="U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G1244" i="2"/>
  <c r="AF1244" i="2"/>
  <c r="Y1244" i="2"/>
  <c r="AA1244" i="2" s="1"/>
  <c r="AE1244" i="2" s="1"/>
  <c r="AD1244" i="2" s="1"/>
  <c r="X1244" i="2"/>
  <c r="W1244" i="2"/>
  <c r="V1244" i="2"/>
  <c r="U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G1243" i="2"/>
  <c r="AF1243" i="2"/>
  <c r="Y1243" i="2"/>
  <c r="AA1243" i="2" s="1"/>
  <c r="AE1243" i="2" s="1"/>
  <c r="AD1243" i="2" s="1"/>
  <c r="X1243" i="2"/>
  <c r="W1243" i="2"/>
  <c r="V1243" i="2"/>
  <c r="U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G1242" i="2"/>
  <c r="AF1242" i="2"/>
  <c r="Y1242" i="2"/>
  <c r="AA1242" i="2" s="1"/>
  <c r="X1242" i="2"/>
  <c r="W1242" i="2"/>
  <c r="V1242" i="2"/>
  <c r="U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G1241" i="2"/>
  <c r="AF1241" i="2"/>
  <c r="Y1241" i="2"/>
  <c r="AA1241" i="2" s="1"/>
  <c r="AE1241" i="2" s="1"/>
  <c r="AD1241" i="2" s="1"/>
  <c r="X1241" i="2"/>
  <c r="W1241" i="2"/>
  <c r="V1241" i="2"/>
  <c r="U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G1240" i="2"/>
  <c r="AF1240" i="2"/>
  <c r="Y1240" i="2"/>
  <c r="AA1240" i="2" s="1"/>
  <c r="AE1240" i="2" s="1"/>
  <c r="AD1240" i="2" s="1"/>
  <c r="X1240" i="2"/>
  <c r="W1240" i="2"/>
  <c r="V1240" i="2"/>
  <c r="U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G1239" i="2"/>
  <c r="AF1239" i="2"/>
  <c r="Y1239" i="2"/>
  <c r="AA1239" i="2" s="1"/>
  <c r="AE1239" i="2" s="1"/>
  <c r="AD1239" i="2" s="1"/>
  <c r="X1239" i="2"/>
  <c r="W1239" i="2"/>
  <c r="V1239" i="2"/>
  <c r="U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G1238" i="2"/>
  <c r="AF1238" i="2"/>
  <c r="Y1238" i="2"/>
  <c r="AA1238" i="2" s="1"/>
  <c r="X1238" i="2"/>
  <c r="W1238" i="2"/>
  <c r="V1238" i="2"/>
  <c r="U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G1237" i="2"/>
  <c r="AF1237" i="2"/>
  <c r="Y1237" i="2"/>
  <c r="AA1237" i="2" s="1"/>
  <c r="AE1237" i="2" s="1"/>
  <c r="AD1237" i="2" s="1"/>
  <c r="X1237" i="2"/>
  <c r="W1237" i="2"/>
  <c r="V1237" i="2"/>
  <c r="U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G1236" i="2"/>
  <c r="AF1236" i="2"/>
  <c r="Y1236" i="2"/>
  <c r="AA1236" i="2" s="1"/>
  <c r="AE1236" i="2" s="1"/>
  <c r="AD1236" i="2" s="1"/>
  <c r="X1236" i="2"/>
  <c r="W1236" i="2"/>
  <c r="V1236" i="2"/>
  <c r="U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G1235" i="2"/>
  <c r="AF1235" i="2"/>
  <c r="Y1235" i="2"/>
  <c r="AA1235" i="2" s="1"/>
  <c r="AE1235" i="2" s="1"/>
  <c r="AD1235" i="2" s="1"/>
  <c r="X1235" i="2"/>
  <c r="W1235" i="2"/>
  <c r="V1235" i="2"/>
  <c r="U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G1234" i="2"/>
  <c r="AF1234" i="2"/>
  <c r="Y1234" i="2"/>
  <c r="AA1234" i="2" s="1"/>
  <c r="X1234" i="2"/>
  <c r="W1234" i="2"/>
  <c r="V1234" i="2"/>
  <c r="U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G1233" i="2"/>
  <c r="AF1233" i="2"/>
  <c r="Y1233" i="2"/>
  <c r="AA1233" i="2" s="1"/>
  <c r="AE1233" i="2" s="1"/>
  <c r="AD1233" i="2" s="1"/>
  <c r="X1233" i="2"/>
  <c r="W1233" i="2"/>
  <c r="V1233" i="2"/>
  <c r="U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G1232" i="2"/>
  <c r="AF1232" i="2"/>
  <c r="Y1232" i="2"/>
  <c r="AA1232" i="2" s="1"/>
  <c r="AE1232" i="2" s="1"/>
  <c r="AD1232" i="2" s="1"/>
  <c r="X1232" i="2"/>
  <c r="W1232" i="2"/>
  <c r="V1232" i="2"/>
  <c r="U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G1231" i="2"/>
  <c r="AF1231" i="2"/>
  <c r="Y1231" i="2"/>
  <c r="AA1231" i="2" s="1"/>
  <c r="AE1231" i="2" s="1"/>
  <c r="AD1231" i="2" s="1"/>
  <c r="X1231" i="2"/>
  <c r="W1231" i="2"/>
  <c r="V1231" i="2"/>
  <c r="U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G1230" i="2"/>
  <c r="AF1230" i="2"/>
  <c r="Y1230" i="2"/>
  <c r="AA1230" i="2" s="1"/>
  <c r="X1230" i="2"/>
  <c r="W1230" i="2"/>
  <c r="V1230" i="2"/>
  <c r="U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G1229" i="2"/>
  <c r="AF1229" i="2"/>
  <c r="Y1229" i="2"/>
  <c r="AA1229" i="2" s="1"/>
  <c r="AE1229" i="2" s="1"/>
  <c r="AD1229" i="2" s="1"/>
  <c r="X1229" i="2"/>
  <c r="W1229" i="2"/>
  <c r="V1229" i="2"/>
  <c r="U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G1228" i="2"/>
  <c r="AF1228" i="2"/>
  <c r="Y1228" i="2"/>
  <c r="AA1228" i="2" s="1"/>
  <c r="AE1228" i="2" s="1"/>
  <c r="AD1228" i="2" s="1"/>
  <c r="X1228" i="2"/>
  <c r="W1228" i="2"/>
  <c r="V1228" i="2"/>
  <c r="U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G1227" i="2"/>
  <c r="AF1227" i="2"/>
  <c r="Y1227" i="2"/>
  <c r="AA1227" i="2" s="1"/>
  <c r="AE1227" i="2" s="1"/>
  <c r="AD1227" i="2" s="1"/>
  <c r="X1227" i="2"/>
  <c r="W1227" i="2"/>
  <c r="V1227" i="2"/>
  <c r="U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G1226" i="2"/>
  <c r="AF1226" i="2"/>
  <c r="Y1226" i="2"/>
  <c r="AA1226" i="2" s="1"/>
  <c r="X1226" i="2"/>
  <c r="W1226" i="2"/>
  <c r="V1226" i="2"/>
  <c r="U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G1225" i="2"/>
  <c r="AF1225" i="2"/>
  <c r="Y1225" i="2"/>
  <c r="AA1225" i="2" s="1"/>
  <c r="AE1225" i="2" s="1"/>
  <c r="AD1225" i="2" s="1"/>
  <c r="X1225" i="2"/>
  <c r="W1225" i="2"/>
  <c r="V1225" i="2"/>
  <c r="U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G1224" i="2"/>
  <c r="AF1224" i="2"/>
  <c r="Y1224" i="2"/>
  <c r="AA1224" i="2" s="1"/>
  <c r="AE1224" i="2" s="1"/>
  <c r="AD1224" i="2" s="1"/>
  <c r="X1224" i="2"/>
  <c r="W1224" i="2"/>
  <c r="V1224" i="2"/>
  <c r="U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G1223" i="2"/>
  <c r="AF1223" i="2"/>
  <c r="Y1223" i="2"/>
  <c r="AA1223" i="2" s="1"/>
  <c r="AE1223" i="2" s="1"/>
  <c r="AD1223" i="2" s="1"/>
  <c r="X1223" i="2"/>
  <c r="W1223" i="2"/>
  <c r="V1223" i="2"/>
  <c r="U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G1222" i="2"/>
  <c r="AF1222" i="2"/>
  <c r="Y1222" i="2"/>
  <c r="AA1222" i="2" s="1"/>
  <c r="X1222" i="2"/>
  <c r="W1222" i="2"/>
  <c r="V1222" i="2"/>
  <c r="U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G1221" i="2"/>
  <c r="AF1221" i="2"/>
  <c r="Y1221" i="2"/>
  <c r="AA1221" i="2" s="1"/>
  <c r="AE1221" i="2" s="1"/>
  <c r="AD1221" i="2" s="1"/>
  <c r="X1221" i="2"/>
  <c r="W1221" i="2"/>
  <c r="V1221" i="2"/>
  <c r="U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G1220" i="2"/>
  <c r="AF1220" i="2"/>
  <c r="Y1220" i="2"/>
  <c r="AA1220" i="2" s="1"/>
  <c r="AE1220" i="2" s="1"/>
  <c r="AD1220" i="2" s="1"/>
  <c r="X1220" i="2"/>
  <c r="W1220" i="2"/>
  <c r="V1220" i="2"/>
  <c r="U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G1219" i="2"/>
  <c r="AF1219" i="2"/>
  <c r="Y1219" i="2"/>
  <c r="AA1219" i="2" s="1"/>
  <c r="AE1219" i="2" s="1"/>
  <c r="AD1219" i="2" s="1"/>
  <c r="X1219" i="2"/>
  <c r="W1219" i="2"/>
  <c r="V1219" i="2"/>
  <c r="U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G1218" i="2"/>
  <c r="AF1218" i="2"/>
  <c r="Y1218" i="2"/>
  <c r="AA1218" i="2" s="1"/>
  <c r="X1218" i="2"/>
  <c r="W1218" i="2"/>
  <c r="V1218" i="2"/>
  <c r="U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G1217" i="2"/>
  <c r="AF1217" i="2"/>
  <c r="Y1217" i="2"/>
  <c r="AA1217" i="2" s="1"/>
  <c r="AE1217" i="2" s="1"/>
  <c r="AD1217" i="2" s="1"/>
  <c r="X1217" i="2"/>
  <c r="W1217" i="2"/>
  <c r="V1217" i="2"/>
  <c r="U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G1216" i="2"/>
  <c r="AF1216" i="2"/>
  <c r="Y1216" i="2"/>
  <c r="AA1216" i="2" s="1"/>
  <c r="AE1216" i="2" s="1"/>
  <c r="AD1216" i="2" s="1"/>
  <c r="X1216" i="2"/>
  <c r="W1216" i="2"/>
  <c r="V1216" i="2"/>
  <c r="U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G1215" i="2"/>
  <c r="AF1215" i="2"/>
  <c r="Y1215" i="2"/>
  <c r="AA1215" i="2" s="1"/>
  <c r="AE1215" i="2" s="1"/>
  <c r="AD1215" i="2" s="1"/>
  <c r="X1215" i="2"/>
  <c r="W1215" i="2"/>
  <c r="V1215" i="2"/>
  <c r="U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G1214" i="2"/>
  <c r="AF1214" i="2"/>
  <c r="Y1214" i="2"/>
  <c r="AA1214" i="2" s="1"/>
  <c r="X1214" i="2"/>
  <c r="W1214" i="2"/>
  <c r="V1214" i="2"/>
  <c r="U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G1213" i="2"/>
  <c r="AF1213" i="2"/>
  <c r="Y1213" i="2"/>
  <c r="AA1213" i="2" s="1"/>
  <c r="AE1213" i="2" s="1"/>
  <c r="AD1213" i="2" s="1"/>
  <c r="X1213" i="2"/>
  <c r="W1213" i="2"/>
  <c r="V1213" i="2"/>
  <c r="U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G1212" i="2"/>
  <c r="AF1212" i="2"/>
  <c r="Y1212" i="2"/>
  <c r="AA1212" i="2" s="1"/>
  <c r="AE1212" i="2" s="1"/>
  <c r="AD1212" i="2" s="1"/>
  <c r="X1212" i="2"/>
  <c r="W1212" i="2"/>
  <c r="V1212" i="2"/>
  <c r="U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G1211" i="2"/>
  <c r="AF1211" i="2"/>
  <c r="Y1211" i="2"/>
  <c r="AA1211" i="2" s="1"/>
  <c r="AE1211" i="2" s="1"/>
  <c r="AD1211" i="2" s="1"/>
  <c r="X1211" i="2"/>
  <c r="W1211" i="2"/>
  <c r="V1211" i="2"/>
  <c r="U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G1210" i="2"/>
  <c r="AF1210" i="2"/>
  <c r="Y1210" i="2"/>
  <c r="AA1210" i="2" s="1"/>
  <c r="X1210" i="2"/>
  <c r="W1210" i="2"/>
  <c r="V1210" i="2"/>
  <c r="U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G1209" i="2"/>
  <c r="AF1209" i="2"/>
  <c r="Y1209" i="2"/>
  <c r="AA1209" i="2" s="1"/>
  <c r="AE1209" i="2" s="1"/>
  <c r="AD1209" i="2" s="1"/>
  <c r="X1209" i="2"/>
  <c r="W1209" i="2"/>
  <c r="V1209" i="2"/>
  <c r="U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G1208" i="2"/>
  <c r="AF1208" i="2"/>
  <c r="Y1208" i="2"/>
  <c r="AA1208" i="2" s="1"/>
  <c r="AE1208" i="2" s="1"/>
  <c r="AD1208" i="2" s="1"/>
  <c r="X1208" i="2"/>
  <c r="W1208" i="2"/>
  <c r="V1208" i="2"/>
  <c r="U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G1207" i="2"/>
  <c r="AF1207" i="2"/>
  <c r="Y1207" i="2"/>
  <c r="AA1207" i="2" s="1"/>
  <c r="AE1207" i="2" s="1"/>
  <c r="AD1207" i="2" s="1"/>
  <c r="X1207" i="2"/>
  <c r="W1207" i="2"/>
  <c r="V1207" i="2"/>
  <c r="U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G1206" i="2"/>
  <c r="AF1206" i="2"/>
  <c r="Y1206" i="2"/>
  <c r="AA1206" i="2" s="1"/>
  <c r="X1206" i="2"/>
  <c r="W1206" i="2"/>
  <c r="V1206" i="2"/>
  <c r="U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G1205" i="2"/>
  <c r="AF1205" i="2"/>
  <c r="Y1205" i="2"/>
  <c r="AA1205" i="2" s="1"/>
  <c r="AE1205" i="2" s="1"/>
  <c r="AD1205" i="2" s="1"/>
  <c r="X1205" i="2"/>
  <c r="W1205" i="2"/>
  <c r="V1205" i="2"/>
  <c r="U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G1204" i="2"/>
  <c r="AF1204" i="2"/>
  <c r="Y1204" i="2"/>
  <c r="AA1204" i="2" s="1"/>
  <c r="AE1204" i="2" s="1"/>
  <c r="AD1204" i="2" s="1"/>
  <c r="X1204" i="2"/>
  <c r="W1204" i="2"/>
  <c r="V1204" i="2"/>
  <c r="U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G1203" i="2"/>
  <c r="AF1203" i="2"/>
  <c r="Y1203" i="2"/>
  <c r="AA1203" i="2" s="1"/>
  <c r="AE1203" i="2" s="1"/>
  <c r="AD1203" i="2" s="1"/>
  <c r="X1203" i="2"/>
  <c r="W1203" i="2"/>
  <c r="V1203" i="2"/>
  <c r="U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G1202" i="2"/>
  <c r="AF1202" i="2"/>
  <c r="Y1202" i="2"/>
  <c r="AA1202" i="2" s="1"/>
  <c r="X1202" i="2"/>
  <c r="W1202" i="2"/>
  <c r="V1202" i="2"/>
  <c r="U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G1201" i="2"/>
  <c r="AF1201" i="2"/>
  <c r="Y1201" i="2"/>
  <c r="AA1201" i="2" s="1"/>
  <c r="AE1201" i="2" s="1"/>
  <c r="AD1201" i="2" s="1"/>
  <c r="X1201" i="2"/>
  <c r="W1201" i="2"/>
  <c r="V1201" i="2"/>
  <c r="U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G1200" i="2"/>
  <c r="AF1200" i="2"/>
  <c r="Y1200" i="2"/>
  <c r="AA1200" i="2" s="1"/>
  <c r="AE1200" i="2" s="1"/>
  <c r="AD1200" i="2" s="1"/>
  <c r="X1200" i="2"/>
  <c r="W1200" i="2"/>
  <c r="V1200" i="2"/>
  <c r="U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G1199" i="2"/>
  <c r="AF1199" i="2"/>
  <c r="Y1199" i="2"/>
  <c r="AA1199" i="2" s="1"/>
  <c r="AE1199" i="2" s="1"/>
  <c r="AD1199" i="2" s="1"/>
  <c r="X1199" i="2"/>
  <c r="W1199" i="2"/>
  <c r="V1199" i="2"/>
  <c r="U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G1198" i="2"/>
  <c r="AF1198" i="2"/>
  <c r="Y1198" i="2"/>
  <c r="AA1198" i="2" s="1"/>
  <c r="X1198" i="2"/>
  <c r="W1198" i="2"/>
  <c r="V1198" i="2"/>
  <c r="U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G1197" i="2"/>
  <c r="AF1197" i="2"/>
  <c r="Y1197" i="2"/>
  <c r="AA1197" i="2" s="1"/>
  <c r="AE1197" i="2" s="1"/>
  <c r="AD1197" i="2" s="1"/>
  <c r="X1197" i="2"/>
  <c r="W1197" i="2"/>
  <c r="V1197" i="2"/>
  <c r="U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G1196" i="2"/>
  <c r="AF1196" i="2"/>
  <c r="Y1196" i="2"/>
  <c r="AA1196" i="2" s="1"/>
  <c r="AE1196" i="2" s="1"/>
  <c r="AD1196" i="2" s="1"/>
  <c r="X1196" i="2"/>
  <c r="W1196" i="2"/>
  <c r="V1196" i="2"/>
  <c r="U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G1195" i="2"/>
  <c r="AF1195" i="2"/>
  <c r="Y1195" i="2"/>
  <c r="AA1195" i="2" s="1"/>
  <c r="AE1195" i="2" s="1"/>
  <c r="AD1195" i="2" s="1"/>
  <c r="X1195" i="2"/>
  <c r="W1195" i="2"/>
  <c r="V1195" i="2"/>
  <c r="U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G1194" i="2"/>
  <c r="AF1194" i="2"/>
  <c r="Y1194" i="2"/>
  <c r="AA1194" i="2" s="1"/>
  <c r="X1194" i="2"/>
  <c r="W1194" i="2"/>
  <c r="V1194" i="2"/>
  <c r="U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G1193" i="2"/>
  <c r="AF1193" i="2"/>
  <c r="Y1193" i="2"/>
  <c r="AA1193" i="2" s="1"/>
  <c r="AE1193" i="2" s="1"/>
  <c r="AD1193" i="2" s="1"/>
  <c r="X1193" i="2"/>
  <c r="W1193" i="2"/>
  <c r="V1193" i="2"/>
  <c r="U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G1192" i="2"/>
  <c r="AF1192" i="2"/>
  <c r="Y1192" i="2"/>
  <c r="AA1192" i="2" s="1"/>
  <c r="AE1192" i="2" s="1"/>
  <c r="AD1192" i="2" s="1"/>
  <c r="X1192" i="2"/>
  <c r="W1192" i="2"/>
  <c r="V1192" i="2"/>
  <c r="U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G1191" i="2"/>
  <c r="AF1191" i="2"/>
  <c r="Y1191" i="2"/>
  <c r="AA1191" i="2" s="1"/>
  <c r="AE1191" i="2" s="1"/>
  <c r="AD1191" i="2" s="1"/>
  <c r="X1191" i="2"/>
  <c r="W1191" i="2"/>
  <c r="V1191" i="2"/>
  <c r="U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G1190" i="2"/>
  <c r="AF1190" i="2"/>
  <c r="Y1190" i="2"/>
  <c r="AA1190" i="2" s="1"/>
  <c r="X1190" i="2"/>
  <c r="W1190" i="2"/>
  <c r="V1190" i="2"/>
  <c r="U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G1189" i="2"/>
  <c r="AF1189" i="2"/>
  <c r="Y1189" i="2"/>
  <c r="AA1189" i="2" s="1"/>
  <c r="AE1189" i="2" s="1"/>
  <c r="AD1189" i="2" s="1"/>
  <c r="X1189" i="2"/>
  <c r="W1189" i="2"/>
  <c r="V1189" i="2"/>
  <c r="U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G1188" i="2"/>
  <c r="AF1188" i="2"/>
  <c r="Y1188" i="2"/>
  <c r="AA1188" i="2" s="1"/>
  <c r="AE1188" i="2" s="1"/>
  <c r="AD1188" i="2" s="1"/>
  <c r="X1188" i="2"/>
  <c r="W1188" i="2"/>
  <c r="V1188" i="2"/>
  <c r="U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G1187" i="2"/>
  <c r="AF1187" i="2"/>
  <c r="Y1187" i="2"/>
  <c r="AA1187" i="2" s="1"/>
  <c r="AE1187" i="2" s="1"/>
  <c r="AD1187" i="2" s="1"/>
  <c r="X1187" i="2"/>
  <c r="W1187" i="2"/>
  <c r="V1187" i="2"/>
  <c r="U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G1186" i="2"/>
  <c r="AF1186" i="2"/>
  <c r="Y1186" i="2"/>
  <c r="AA1186" i="2" s="1"/>
  <c r="X1186" i="2"/>
  <c r="W1186" i="2"/>
  <c r="V1186" i="2"/>
  <c r="U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G1185" i="2"/>
  <c r="AF1185" i="2"/>
  <c r="Y1185" i="2"/>
  <c r="AA1185" i="2" s="1"/>
  <c r="AE1185" i="2" s="1"/>
  <c r="AD1185" i="2" s="1"/>
  <c r="X1185" i="2"/>
  <c r="W1185" i="2"/>
  <c r="V1185" i="2"/>
  <c r="U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G1184" i="2"/>
  <c r="AF1184" i="2"/>
  <c r="Y1184" i="2"/>
  <c r="AA1184" i="2" s="1"/>
  <c r="AE1184" i="2" s="1"/>
  <c r="AD1184" i="2" s="1"/>
  <c r="X1184" i="2"/>
  <c r="W1184" i="2"/>
  <c r="V1184" i="2"/>
  <c r="U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G1183" i="2"/>
  <c r="AF1183" i="2"/>
  <c r="Y1183" i="2"/>
  <c r="AA1183" i="2" s="1"/>
  <c r="AE1183" i="2" s="1"/>
  <c r="AD1183" i="2" s="1"/>
  <c r="X1183" i="2"/>
  <c r="W1183" i="2"/>
  <c r="V1183" i="2"/>
  <c r="U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G1182" i="2"/>
  <c r="AF1182" i="2"/>
  <c r="Y1182" i="2"/>
  <c r="AA1182" i="2" s="1"/>
  <c r="X1182" i="2"/>
  <c r="W1182" i="2"/>
  <c r="V1182" i="2"/>
  <c r="U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G1181" i="2"/>
  <c r="AF1181" i="2"/>
  <c r="Y1181" i="2"/>
  <c r="AA1181" i="2" s="1"/>
  <c r="AE1181" i="2" s="1"/>
  <c r="AD1181" i="2" s="1"/>
  <c r="X1181" i="2"/>
  <c r="W1181" i="2"/>
  <c r="V1181" i="2"/>
  <c r="U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G1180" i="2"/>
  <c r="AF1180" i="2"/>
  <c r="Y1180" i="2"/>
  <c r="AA1180" i="2" s="1"/>
  <c r="AE1180" i="2" s="1"/>
  <c r="AD1180" i="2" s="1"/>
  <c r="X1180" i="2"/>
  <c r="W1180" i="2"/>
  <c r="V1180" i="2"/>
  <c r="U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G1179" i="2"/>
  <c r="AF1179" i="2"/>
  <c r="Y1179" i="2"/>
  <c r="AA1179" i="2" s="1"/>
  <c r="AE1179" i="2" s="1"/>
  <c r="AD1179" i="2" s="1"/>
  <c r="X1179" i="2"/>
  <c r="W1179" i="2"/>
  <c r="V1179" i="2"/>
  <c r="U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G1178" i="2"/>
  <c r="AF1178" i="2"/>
  <c r="Y1178" i="2"/>
  <c r="AA1178" i="2" s="1"/>
  <c r="X1178" i="2"/>
  <c r="W1178" i="2"/>
  <c r="V1178" i="2"/>
  <c r="U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G1177" i="2"/>
  <c r="AF1177" i="2"/>
  <c r="Y1177" i="2"/>
  <c r="AA1177" i="2" s="1"/>
  <c r="AE1177" i="2" s="1"/>
  <c r="AD1177" i="2" s="1"/>
  <c r="X1177" i="2"/>
  <c r="W1177" i="2"/>
  <c r="V1177" i="2"/>
  <c r="U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G1176" i="2"/>
  <c r="AF1176" i="2"/>
  <c r="Y1176" i="2"/>
  <c r="AA1176" i="2" s="1"/>
  <c r="AE1176" i="2" s="1"/>
  <c r="AD1176" i="2" s="1"/>
  <c r="X1176" i="2"/>
  <c r="W1176" i="2"/>
  <c r="V1176" i="2"/>
  <c r="U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G1175" i="2"/>
  <c r="AF1175" i="2"/>
  <c r="Y1175" i="2"/>
  <c r="AA1175" i="2" s="1"/>
  <c r="AE1175" i="2" s="1"/>
  <c r="AD1175" i="2" s="1"/>
  <c r="X1175" i="2"/>
  <c r="W1175" i="2"/>
  <c r="V1175" i="2"/>
  <c r="U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G1174" i="2"/>
  <c r="AF1174" i="2"/>
  <c r="Y1174" i="2"/>
  <c r="AA1174" i="2" s="1"/>
  <c r="X1174" i="2"/>
  <c r="W1174" i="2"/>
  <c r="V1174" i="2"/>
  <c r="U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G1173" i="2"/>
  <c r="AF1173" i="2"/>
  <c r="Y1173" i="2"/>
  <c r="AA1173" i="2" s="1"/>
  <c r="AE1173" i="2" s="1"/>
  <c r="AD1173" i="2" s="1"/>
  <c r="X1173" i="2"/>
  <c r="W1173" i="2"/>
  <c r="V1173" i="2"/>
  <c r="U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G1172" i="2"/>
  <c r="AF1172" i="2"/>
  <c r="Y1172" i="2"/>
  <c r="AA1172" i="2" s="1"/>
  <c r="AE1172" i="2" s="1"/>
  <c r="AD1172" i="2" s="1"/>
  <c r="X1172" i="2"/>
  <c r="W1172" i="2"/>
  <c r="V1172" i="2"/>
  <c r="U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G1171" i="2"/>
  <c r="AF1171" i="2"/>
  <c r="Y1171" i="2"/>
  <c r="AA1171" i="2" s="1"/>
  <c r="AE1171" i="2" s="1"/>
  <c r="AD1171" i="2" s="1"/>
  <c r="X1171" i="2"/>
  <c r="W1171" i="2"/>
  <c r="V1171" i="2"/>
  <c r="U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G1170" i="2"/>
  <c r="AF1170" i="2"/>
  <c r="Y1170" i="2"/>
  <c r="AA1170" i="2" s="1"/>
  <c r="X1170" i="2"/>
  <c r="W1170" i="2"/>
  <c r="V1170" i="2"/>
  <c r="U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G1169" i="2"/>
  <c r="AF1169" i="2"/>
  <c r="Y1169" i="2"/>
  <c r="AA1169" i="2" s="1"/>
  <c r="AE1169" i="2" s="1"/>
  <c r="AD1169" i="2" s="1"/>
  <c r="X1169" i="2"/>
  <c r="W1169" i="2"/>
  <c r="V1169" i="2"/>
  <c r="U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G1168" i="2"/>
  <c r="AF1168" i="2"/>
  <c r="Y1168" i="2"/>
  <c r="AA1168" i="2" s="1"/>
  <c r="AE1168" i="2" s="1"/>
  <c r="AD1168" i="2" s="1"/>
  <c r="X1168" i="2"/>
  <c r="W1168" i="2"/>
  <c r="V1168" i="2"/>
  <c r="U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G1167" i="2"/>
  <c r="AF1167" i="2"/>
  <c r="Y1167" i="2"/>
  <c r="AA1167" i="2" s="1"/>
  <c r="AE1167" i="2" s="1"/>
  <c r="AD1167" i="2" s="1"/>
  <c r="X1167" i="2"/>
  <c r="W1167" i="2"/>
  <c r="V1167" i="2"/>
  <c r="U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G1166" i="2"/>
  <c r="AF1166" i="2"/>
  <c r="Y1166" i="2"/>
  <c r="AA1166" i="2" s="1"/>
  <c r="X1166" i="2"/>
  <c r="W1166" i="2"/>
  <c r="V1166" i="2"/>
  <c r="U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G1165" i="2"/>
  <c r="AF1165" i="2"/>
  <c r="Y1165" i="2"/>
  <c r="AA1165" i="2" s="1"/>
  <c r="AE1165" i="2" s="1"/>
  <c r="AD1165" i="2" s="1"/>
  <c r="X1165" i="2"/>
  <c r="W1165" i="2"/>
  <c r="V1165" i="2"/>
  <c r="U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G1164" i="2"/>
  <c r="AF1164" i="2"/>
  <c r="Y1164" i="2"/>
  <c r="AA1164" i="2" s="1"/>
  <c r="AE1164" i="2" s="1"/>
  <c r="AD1164" i="2" s="1"/>
  <c r="X1164" i="2"/>
  <c r="W1164" i="2"/>
  <c r="V1164" i="2"/>
  <c r="U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G1163" i="2"/>
  <c r="AF1163" i="2"/>
  <c r="Y1163" i="2"/>
  <c r="AA1163" i="2" s="1"/>
  <c r="AE1163" i="2" s="1"/>
  <c r="AD1163" i="2" s="1"/>
  <c r="X1163" i="2"/>
  <c r="W1163" i="2"/>
  <c r="V1163" i="2"/>
  <c r="U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G1162" i="2"/>
  <c r="AF1162" i="2"/>
  <c r="Y1162" i="2"/>
  <c r="AA1162" i="2" s="1"/>
  <c r="X1162" i="2"/>
  <c r="W1162" i="2"/>
  <c r="V1162" i="2"/>
  <c r="U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G1161" i="2"/>
  <c r="AF1161" i="2"/>
  <c r="Y1161" i="2"/>
  <c r="AA1161" i="2" s="1"/>
  <c r="AE1161" i="2" s="1"/>
  <c r="AD1161" i="2" s="1"/>
  <c r="X1161" i="2"/>
  <c r="W1161" i="2"/>
  <c r="V1161" i="2"/>
  <c r="U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G1160" i="2"/>
  <c r="AF1160" i="2"/>
  <c r="Y1160" i="2"/>
  <c r="AA1160" i="2" s="1"/>
  <c r="AE1160" i="2" s="1"/>
  <c r="AD1160" i="2" s="1"/>
  <c r="X1160" i="2"/>
  <c r="W1160" i="2"/>
  <c r="V1160" i="2"/>
  <c r="U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G1159" i="2"/>
  <c r="AF1159" i="2"/>
  <c r="Y1159" i="2"/>
  <c r="AA1159" i="2" s="1"/>
  <c r="AE1159" i="2" s="1"/>
  <c r="AD1159" i="2" s="1"/>
  <c r="X1159" i="2"/>
  <c r="W1159" i="2"/>
  <c r="V1159" i="2"/>
  <c r="U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G1158" i="2"/>
  <c r="AF1158" i="2"/>
  <c r="Y1158" i="2"/>
  <c r="AA1158" i="2" s="1"/>
  <c r="X1158" i="2"/>
  <c r="W1158" i="2"/>
  <c r="V1158" i="2"/>
  <c r="U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G1157" i="2"/>
  <c r="AF1157" i="2"/>
  <c r="Y1157" i="2"/>
  <c r="AA1157" i="2" s="1"/>
  <c r="AE1157" i="2" s="1"/>
  <c r="AD1157" i="2" s="1"/>
  <c r="X1157" i="2"/>
  <c r="W1157" i="2"/>
  <c r="V1157" i="2"/>
  <c r="U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G1156" i="2"/>
  <c r="AF1156" i="2"/>
  <c r="Y1156" i="2"/>
  <c r="AA1156" i="2" s="1"/>
  <c r="AE1156" i="2" s="1"/>
  <c r="AD1156" i="2" s="1"/>
  <c r="X1156" i="2"/>
  <c r="W1156" i="2"/>
  <c r="V1156" i="2"/>
  <c r="U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G1155" i="2"/>
  <c r="AF1155" i="2"/>
  <c r="Y1155" i="2"/>
  <c r="AA1155" i="2" s="1"/>
  <c r="AE1155" i="2" s="1"/>
  <c r="AD1155" i="2" s="1"/>
  <c r="X1155" i="2"/>
  <c r="W1155" i="2"/>
  <c r="V1155" i="2"/>
  <c r="U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G1154" i="2"/>
  <c r="AF1154" i="2"/>
  <c r="Y1154" i="2"/>
  <c r="AA1154" i="2" s="1"/>
  <c r="X1154" i="2"/>
  <c r="W1154" i="2"/>
  <c r="V1154" i="2"/>
  <c r="U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G1153" i="2"/>
  <c r="AF1153" i="2"/>
  <c r="Y1153" i="2"/>
  <c r="AA1153" i="2" s="1"/>
  <c r="AE1153" i="2" s="1"/>
  <c r="AD1153" i="2" s="1"/>
  <c r="X1153" i="2"/>
  <c r="W1153" i="2"/>
  <c r="V1153" i="2"/>
  <c r="U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G1152" i="2"/>
  <c r="AF1152" i="2"/>
  <c r="Y1152" i="2"/>
  <c r="AA1152" i="2" s="1"/>
  <c r="AE1152" i="2" s="1"/>
  <c r="AD1152" i="2" s="1"/>
  <c r="X1152" i="2"/>
  <c r="W1152" i="2"/>
  <c r="V1152" i="2"/>
  <c r="U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G1151" i="2"/>
  <c r="AF1151" i="2"/>
  <c r="Y1151" i="2"/>
  <c r="AA1151" i="2" s="1"/>
  <c r="AE1151" i="2" s="1"/>
  <c r="AD1151" i="2" s="1"/>
  <c r="X1151" i="2"/>
  <c r="W1151" i="2"/>
  <c r="V1151" i="2"/>
  <c r="U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G1150" i="2"/>
  <c r="AF1150" i="2"/>
  <c r="Y1150" i="2"/>
  <c r="AA1150" i="2" s="1"/>
  <c r="X1150" i="2"/>
  <c r="W1150" i="2"/>
  <c r="V1150" i="2"/>
  <c r="U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G1149" i="2"/>
  <c r="AF1149" i="2"/>
  <c r="Y1149" i="2"/>
  <c r="AA1149" i="2" s="1"/>
  <c r="AE1149" i="2" s="1"/>
  <c r="AD1149" i="2" s="1"/>
  <c r="X1149" i="2"/>
  <c r="W1149" i="2"/>
  <c r="V1149" i="2"/>
  <c r="U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G1148" i="2"/>
  <c r="AF1148" i="2"/>
  <c r="Y1148" i="2"/>
  <c r="AA1148" i="2" s="1"/>
  <c r="AE1148" i="2" s="1"/>
  <c r="AD1148" i="2" s="1"/>
  <c r="X1148" i="2"/>
  <c r="W1148" i="2"/>
  <c r="V1148" i="2"/>
  <c r="U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G1147" i="2"/>
  <c r="AF1147" i="2"/>
  <c r="Y1147" i="2"/>
  <c r="AA1147" i="2" s="1"/>
  <c r="AE1147" i="2" s="1"/>
  <c r="AD1147" i="2" s="1"/>
  <c r="X1147" i="2"/>
  <c r="W1147" i="2"/>
  <c r="V1147" i="2"/>
  <c r="U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G1146" i="2"/>
  <c r="AF1146" i="2"/>
  <c r="Y1146" i="2"/>
  <c r="AA1146" i="2" s="1"/>
  <c r="X1146" i="2"/>
  <c r="W1146" i="2"/>
  <c r="V1146" i="2"/>
  <c r="U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G1145" i="2"/>
  <c r="AF1145" i="2"/>
  <c r="Y1145" i="2"/>
  <c r="AA1145" i="2" s="1"/>
  <c r="AE1145" i="2" s="1"/>
  <c r="AD1145" i="2" s="1"/>
  <c r="X1145" i="2"/>
  <c r="W1145" i="2"/>
  <c r="V1145" i="2"/>
  <c r="U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G1144" i="2"/>
  <c r="AF1144" i="2"/>
  <c r="Y1144" i="2"/>
  <c r="AA1144" i="2" s="1"/>
  <c r="AE1144" i="2" s="1"/>
  <c r="AD1144" i="2" s="1"/>
  <c r="X1144" i="2"/>
  <c r="W1144" i="2"/>
  <c r="V1144" i="2"/>
  <c r="U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G1143" i="2"/>
  <c r="AF1143" i="2"/>
  <c r="Y1143" i="2"/>
  <c r="AA1143" i="2" s="1"/>
  <c r="AE1143" i="2" s="1"/>
  <c r="AD1143" i="2" s="1"/>
  <c r="X1143" i="2"/>
  <c r="W1143" i="2"/>
  <c r="V1143" i="2"/>
  <c r="U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G1142" i="2"/>
  <c r="AF1142" i="2"/>
  <c r="Y1142" i="2"/>
  <c r="AA1142" i="2" s="1"/>
  <c r="X1142" i="2"/>
  <c r="W1142" i="2"/>
  <c r="V1142" i="2"/>
  <c r="U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G1141" i="2"/>
  <c r="AF1141" i="2"/>
  <c r="Y1141" i="2"/>
  <c r="AA1141" i="2" s="1"/>
  <c r="AE1141" i="2" s="1"/>
  <c r="AD1141" i="2" s="1"/>
  <c r="X1141" i="2"/>
  <c r="W1141" i="2"/>
  <c r="V1141" i="2"/>
  <c r="U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G1140" i="2"/>
  <c r="AF1140" i="2"/>
  <c r="Y1140" i="2"/>
  <c r="AA1140" i="2" s="1"/>
  <c r="AE1140" i="2" s="1"/>
  <c r="AD1140" i="2" s="1"/>
  <c r="X1140" i="2"/>
  <c r="W1140" i="2"/>
  <c r="V1140" i="2"/>
  <c r="U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G1139" i="2"/>
  <c r="AF1139" i="2"/>
  <c r="Y1139" i="2"/>
  <c r="AA1139" i="2" s="1"/>
  <c r="AE1139" i="2" s="1"/>
  <c r="AD1139" i="2" s="1"/>
  <c r="X1139" i="2"/>
  <c r="W1139" i="2"/>
  <c r="V1139" i="2"/>
  <c r="U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G1138" i="2"/>
  <c r="AF1138" i="2"/>
  <c r="Y1138" i="2"/>
  <c r="AA1138" i="2" s="1"/>
  <c r="X1138" i="2"/>
  <c r="W1138" i="2"/>
  <c r="V1138" i="2"/>
  <c r="U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G1137" i="2"/>
  <c r="AF1137" i="2"/>
  <c r="Y1137" i="2"/>
  <c r="AA1137" i="2" s="1"/>
  <c r="AE1137" i="2" s="1"/>
  <c r="AD1137" i="2" s="1"/>
  <c r="X1137" i="2"/>
  <c r="W1137" i="2"/>
  <c r="V1137" i="2"/>
  <c r="U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G1136" i="2"/>
  <c r="AF1136" i="2"/>
  <c r="Y1136" i="2"/>
  <c r="AA1136" i="2" s="1"/>
  <c r="AE1136" i="2" s="1"/>
  <c r="AD1136" i="2" s="1"/>
  <c r="X1136" i="2"/>
  <c r="W1136" i="2"/>
  <c r="V1136" i="2"/>
  <c r="U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G1135" i="2"/>
  <c r="AF1135" i="2"/>
  <c r="Y1135" i="2"/>
  <c r="AA1135" i="2" s="1"/>
  <c r="AE1135" i="2" s="1"/>
  <c r="AD1135" i="2" s="1"/>
  <c r="X1135" i="2"/>
  <c r="W1135" i="2"/>
  <c r="V1135" i="2"/>
  <c r="U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G1134" i="2"/>
  <c r="AF1134" i="2"/>
  <c r="Y1134" i="2"/>
  <c r="AA1134" i="2" s="1"/>
  <c r="X1134" i="2"/>
  <c r="W1134" i="2"/>
  <c r="V1134" i="2"/>
  <c r="U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G1133" i="2"/>
  <c r="AF1133" i="2"/>
  <c r="Y1133" i="2"/>
  <c r="AA1133" i="2" s="1"/>
  <c r="AE1133" i="2" s="1"/>
  <c r="AD1133" i="2" s="1"/>
  <c r="X1133" i="2"/>
  <c r="W1133" i="2"/>
  <c r="V1133" i="2"/>
  <c r="U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G1132" i="2"/>
  <c r="AF1132" i="2"/>
  <c r="Y1132" i="2"/>
  <c r="AA1132" i="2" s="1"/>
  <c r="AE1132" i="2" s="1"/>
  <c r="AD1132" i="2" s="1"/>
  <c r="X1132" i="2"/>
  <c r="W1132" i="2"/>
  <c r="V1132" i="2"/>
  <c r="U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G1131" i="2"/>
  <c r="AF1131" i="2"/>
  <c r="Y1131" i="2"/>
  <c r="AA1131" i="2" s="1"/>
  <c r="AE1131" i="2" s="1"/>
  <c r="AD1131" i="2" s="1"/>
  <c r="X1131" i="2"/>
  <c r="W1131" i="2"/>
  <c r="V1131" i="2"/>
  <c r="U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G1130" i="2"/>
  <c r="AF1130" i="2"/>
  <c r="Y1130" i="2"/>
  <c r="AA1130" i="2" s="1"/>
  <c r="X1130" i="2"/>
  <c r="W1130" i="2"/>
  <c r="V1130" i="2"/>
  <c r="U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G1129" i="2"/>
  <c r="AF1129" i="2"/>
  <c r="Y1129" i="2"/>
  <c r="AA1129" i="2" s="1"/>
  <c r="AE1129" i="2" s="1"/>
  <c r="AD1129" i="2" s="1"/>
  <c r="X1129" i="2"/>
  <c r="W1129" i="2"/>
  <c r="V1129" i="2"/>
  <c r="U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G1128" i="2"/>
  <c r="AF1128" i="2"/>
  <c r="Y1128" i="2"/>
  <c r="AA1128" i="2" s="1"/>
  <c r="AE1128" i="2" s="1"/>
  <c r="AD1128" i="2" s="1"/>
  <c r="X1128" i="2"/>
  <c r="W1128" i="2"/>
  <c r="V1128" i="2"/>
  <c r="U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G1127" i="2"/>
  <c r="AF1127" i="2"/>
  <c r="Y1127" i="2"/>
  <c r="AA1127" i="2" s="1"/>
  <c r="AE1127" i="2" s="1"/>
  <c r="AD1127" i="2" s="1"/>
  <c r="X1127" i="2"/>
  <c r="W1127" i="2"/>
  <c r="V1127" i="2"/>
  <c r="U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G1126" i="2"/>
  <c r="AF1126" i="2"/>
  <c r="Y1126" i="2"/>
  <c r="AA1126" i="2" s="1"/>
  <c r="X1126" i="2"/>
  <c r="W1126" i="2"/>
  <c r="V1126" i="2"/>
  <c r="U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G1125" i="2"/>
  <c r="AF1125" i="2"/>
  <c r="Y1125" i="2"/>
  <c r="AA1125" i="2" s="1"/>
  <c r="AE1125" i="2" s="1"/>
  <c r="AD1125" i="2" s="1"/>
  <c r="X1125" i="2"/>
  <c r="W1125" i="2"/>
  <c r="V1125" i="2"/>
  <c r="U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G1124" i="2"/>
  <c r="AF1124" i="2"/>
  <c r="Y1124" i="2"/>
  <c r="AA1124" i="2" s="1"/>
  <c r="AE1124" i="2" s="1"/>
  <c r="AD1124" i="2" s="1"/>
  <c r="X1124" i="2"/>
  <c r="W1124" i="2"/>
  <c r="V1124" i="2"/>
  <c r="U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G1123" i="2"/>
  <c r="AF1123" i="2"/>
  <c r="Y1123" i="2"/>
  <c r="AA1123" i="2" s="1"/>
  <c r="AE1123" i="2" s="1"/>
  <c r="AD1123" i="2" s="1"/>
  <c r="X1123" i="2"/>
  <c r="W1123" i="2"/>
  <c r="V1123" i="2"/>
  <c r="U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G1122" i="2"/>
  <c r="AF1122" i="2"/>
  <c r="Y1122" i="2"/>
  <c r="AA1122" i="2" s="1"/>
  <c r="X1122" i="2"/>
  <c r="W1122" i="2"/>
  <c r="V1122" i="2"/>
  <c r="U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G1121" i="2"/>
  <c r="AF1121" i="2"/>
  <c r="Y1121" i="2"/>
  <c r="AA1121" i="2" s="1"/>
  <c r="AE1121" i="2" s="1"/>
  <c r="AD1121" i="2" s="1"/>
  <c r="X1121" i="2"/>
  <c r="W1121" i="2"/>
  <c r="V1121" i="2"/>
  <c r="U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G1120" i="2"/>
  <c r="AF1120" i="2"/>
  <c r="Y1120" i="2"/>
  <c r="AA1120" i="2" s="1"/>
  <c r="AE1120" i="2" s="1"/>
  <c r="AD1120" i="2" s="1"/>
  <c r="X1120" i="2"/>
  <c r="W1120" i="2"/>
  <c r="V1120" i="2"/>
  <c r="U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G1119" i="2"/>
  <c r="AF1119" i="2"/>
  <c r="Y1119" i="2"/>
  <c r="AA1119" i="2" s="1"/>
  <c r="AE1119" i="2" s="1"/>
  <c r="AD1119" i="2" s="1"/>
  <c r="X1119" i="2"/>
  <c r="W1119" i="2"/>
  <c r="V1119" i="2"/>
  <c r="U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G1118" i="2"/>
  <c r="AF1118" i="2"/>
  <c r="Y1118" i="2"/>
  <c r="AA1118" i="2" s="1"/>
  <c r="X1118" i="2"/>
  <c r="W1118" i="2"/>
  <c r="V1118" i="2"/>
  <c r="U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G1117" i="2"/>
  <c r="AF1117" i="2"/>
  <c r="Y1117" i="2"/>
  <c r="AA1117" i="2" s="1"/>
  <c r="AE1117" i="2" s="1"/>
  <c r="AD1117" i="2" s="1"/>
  <c r="X1117" i="2"/>
  <c r="W1117" i="2"/>
  <c r="V1117" i="2"/>
  <c r="U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G1116" i="2"/>
  <c r="AF1116" i="2"/>
  <c r="Y1116" i="2"/>
  <c r="AA1116" i="2" s="1"/>
  <c r="AE1116" i="2" s="1"/>
  <c r="AD1116" i="2" s="1"/>
  <c r="X1116" i="2"/>
  <c r="W1116" i="2"/>
  <c r="V1116" i="2"/>
  <c r="U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G1115" i="2"/>
  <c r="AF1115" i="2"/>
  <c r="Y1115" i="2"/>
  <c r="AA1115" i="2" s="1"/>
  <c r="AE1115" i="2" s="1"/>
  <c r="AD1115" i="2" s="1"/>
  <c r="X1115" i="2"/>
  <c r="W1115" i="2"/>
  <c r="V1115" i="2"/>
  <c r="U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G1114" i="2"/>
  <c r="AF1114" i="2"/>
  <c r="Y1114" i="2"/>
  <c r="AA1114" i="2" s="1"/>
  <c r="X1114" i="2"/>
  <c r="W1114" i="2"/>
  <c r="V1114" i="2"/>
  <c r="U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G1113" i="2"/>
  <c r="AF1113" i="2"/>
  <c r="Y1113" i="2"/>
  <c r="AA1113" i="2" s="1"/>
  <c r="AE1113" i="2" s="1"/>
  <c r="AD1113" i="2" s="1"/>
  <c r="X1113" i="2"/>
  <c r="W1113" i="2"/>
  <c r="V1113" i="2"/>
  <c r="U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G1112" i="2"/>
  <c r="AF1112" i="2"/>
  <c r="Y1112" i="2"/>
  <c r="AA1112" i="2" s="1"/>
  <c r="AE1112" i="2" s="1"/>
  <c r="AD1112" i="2" s="1"/>
  <c r="X1112" i="2"/>
  <c r="W1112" i="2"/>
  <c r="V1112" i="2"/>
  <c r="U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G1111" i="2"/>
  <c r="AF1111" i="2"/>
  <c r="Y1111" i="2"/>
  <c r="AA1111" i="2" s="1"/>
  <c r="AE1111" i="2" s="1"/>
  <c r="AD1111" i="2" s="1"/>
  <c r="X1111" i="2"/>
  <c r="W1111" i="2"/>
  <c r="V1111" i="2"/>
  <c r="U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G1110" i="2"/>
  <c r="AF1110" i="2"/>
  <c r="Y1110" i="2"/>
  <c r="AA1110" i="2" s="1"/>
  <c r="X1110" i="2"/>
  <c r="W1110" i="2"/>
  <c r="V1110" i="2"/>
  <c r="U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G1109" i="2"/>
  <c r="AF1109" i="2"/>
  <c r="Y1109" i="2"/>
  <c r="AA1109" i="2" s="1"/>
  <c r="AE1109" i="2" s="1"/>
  <c r="AD1109" i="2" s="1"/>
  <c r="X1109" i="2"/>
  <c r="W1109" i="2"/>
  <c r="V1109" i="2"/>
  <c r="U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G1108" i="2"/>
  <c r="AF1108" i="2"/>
  <c r="Y1108" i="2"/>
  <c r="AA1108" i="2" s="1"/>
  <c r="AE1108" i="2" s="1"/>
  <c r="AD1108" i="2" s="1"/>
  <c r="X1108" i="2"/>
  <c r="W1108" i="2"/>
  <c r="V1108" i="2"/>
  <c r="U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G1107" i="2"/>
  <c r="AF1107" i="2"/>
  <c r="Y1107" i="2"/>
  <c r="AA1107" i="2" s="1"/>
  <c r="AE1107" i="2" s="1"/>
  <c r="AD1107" i="2" s="1"/>
  <c r="X1107" i="2"/>
  <c r="W1107" i="2"/>
  <c r="V1107" i="2"/>
  <c r="U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G1106" i="2"/>
  <c r="AF1106" i="2"/>
  <c r="Y1106" i="2"/>
  <c r="AA1106" i="2" s="1"/>
  <c r="X1106" i="2"/>
  <c r="W1106" i="2"/>
  <c r="V1106" i="2"/>
  <c r="U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G1105" i="2"/>
  <c r="AF1105" i="2"/>
  <c r="Y1105" i="2"/>
  <c r="AA1105" i="2" s="1"/>
  <c r="AE1105" i="2" s="1"/>
  <c r="AD1105" i="2" s="1"/>
  <c r="X1105" i="2"/>
  <c r="W1105" i="2"/>
  <c r="V1105" i="2"/>
  <c r="U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G1104" i="2"/>
  <c r="AF1104" i="2"/>
  <c r="Y1104" i="2"/>
  <c r="AA1104" i="2" s="1"/>
  <c r="AE1104" i="2" s="1"/>
  <c r="AD1104" i="2" s="1"/>
  <c r="X1104" i="2"/>
  <c r="W1104" i="2"/>
  <c r="V1104" i="2"/>
  <c r="U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G1103" i="2"/>
  <c r="AF1103" i="2"/>
  <c r="Y1103" i="2"/>
  <c r="AA1103" i="2" s="1"/>
  <c r="AE1103" i="2" s="1"/>
  <c r="AD1103" i="2" s="1"/>
  <c r="X1103" i="2"/>
  <c r="W1103" i="2"/>
  <c r="V1103" i="2"/>
  <c r="U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G1102" i="2"/>
  <c r="AF1102" i="2"/>
  <c r="Y1102" i="2"/>
  <c r="AA1102" i="2" s="1"/>
  <c r="X1102" i="2"/>
  <c r="W1102" i="2"/>
  <c r="V1102" i="2"/>
  <c r="U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G1101" i="2"/>
  <c r="AF1101" i="2"/>
  <c r="Y1101" i="2"/>
  <c r="AA1101" i="2" s="1"/>
  <c r="AE1101" i="2" s="1"/>
  <c r="AD1101" i="2" s="1"/>
  <c r="X1101" i="2"/>
  <c r="W1101" i="2"/>
  <c r="V1101" i="2"/>
  <c r="U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G1100" i="2"/>
  <c r="AF1100" i="2"/>
  <c r="Y1100" i="2"/>
  <c r="AA1100" i="2" s="1"/>
  <c r="AE1100" i="2" s="1"/>
  <c r="AD1100" i="2" s="1"/>
  <c r="X1100" i="2"/>
  <c r="W1100" i="2"/>
  <c r="V1100" i="2"/>
  <c r="U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G1099" i="2"/>
  <c r="AF1099" i="2"/>
  <c r="Y1099" i="2"/>
  <c r="AA1099" i="2" s="1"/>
  <c r="AE1099" i="2" s="1"/>
  <c r="AD1099" i="2" s="1"/>
  <c r="X1099" i="2"/>
  <c r="W1099" i="2"/>
  <c r="V1099" i="2"/>
  <c r="U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G1098" i="2"/>
  <c r="AF1098" i="2"/>
  <c r="Y1098" i="2"/>
  <c r="AA1098" i="2" s="1"/>
  <c r="X1098" i="2"/>
  <c r="W1098" i="2"/>
  <c r="V1098" i="2"/>
  <c r="U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G1097" i="2"/>
  <c r="AF1097" i="2"/>
  <c r="Y1097" i="2"/>
  <c r="AA1097" i="2" s="1"/>
  <c r="AE1097" i="2" s="1"/>
  <c r="AD1097" i="2" s="1"/>
  <c r="X1097" i="2"/>
  <c r="W1097" i="2"/>
  <c r="V1097" i="2"/>
  <c r="U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G1096" i="2"/>
  <c r="AF1096" i="2"/>
  <c r="Y1096" i="2"/>
  <c r="AA1096" i="2" s="1"/>
  <c r="AE1096" i="2" s="1"/>
  <c r="AD1096" i="2" s="1"/>
  <c r="X1096" i="2"/>
  <c r="W1096" i="2"/>
  <c r="V1096" i="2"/>
  <c r="U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G1095" i="2"/>
  <c r="AF1095" i="2"/>
  <c r="Y1095" i="2"/>
  <c r="AA1095" i="2" s="1"/>
  <c r="AE1095" i="2" s="1"/>
  <c r="AD1095" i="2" s="1"/>
  <c r="X1095" i="2"/>
  <c r="W1095" i="2"/>
  <c r="V1095" i="2"/>
  <c r="U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G1094" i="2"/>
  <c r="AF1094" i="2"/>
  <c r="Y1094" i="2"/>
  <c r="AA1094" i="2" s="1"/>
  <c r="X1094" i="2"/>
  <c r="W1094" i="2"/>
  <c r="V1094" i="2"/>
  <c r="U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G1093" i="2"/>
  <c r="AF1093" i="2"/>
  <c r="Y1093" i="2"/>
  <c r="AA1093" i="2" s="1"/>
  <c r="AE1093" i="2" s="1"/>
  <c r="AD1093" i="2" s="1"/>
  <c r="X1093" i="2"/>
  <c r="W1093" i="2"/>
  <c r="V1093" i="2"/>
  <c r="U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G1092" i="2"/>
  <c r="AF1092" i="2"/>
  <c r="Y1092" i="2"/>
  <c r="AA1092" i="2" s="1"/>
  <c r="AE1092" i="2" s="1"/>
  <c r="AD1092" i="2" s="1"/>
  <c r="X1092" i="2"/>
  <c r="W1092" i="2"/>
  <c r="V1092" i="2"/>
  <c r="U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G1091" i="2"/>
  <c r="AF1091" i="2"/>
  <c r="Y1091" i="2"/>
  <c r="AA1091" i="2" s="1"/>
  <c r="AE1091" i="2" s="1"/>
  <c r="AD1091" i="2" s="1"/>
  <c r="X1091" i="2"/>
  <c r="W1091" i="2"/>
  <c r="V1091" i="2"/>
  <c r="U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G1090" i="2"/>
  <c r="AF1090" i="2"/>
  <c r="Y1090" i="2"/>
  <c r="AA1090" i="2" s="1"/>
  <c r="X1090" i="2"/>
  <c r="W1090" i="2"/>
  <c r="V1090" i="2"/>
  <c r="U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G1089" i="2"/>
  <c r="AF1089" i="2"/>
  <c r="Y1089" i="2"/>
  <c r="AA1089" i="2" s="1"/>
  <c r="AE1089" i="2" s="1"/>
  <c r="AD1089" i="2" s="1"/>
  <c r="X1089" i="2"/>
  <c r="W1089" i="2"/>
  <c r="V1089" i="2"/>
  <c r="U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G1088" i="2"/>
  <c r="AF1088" i="2"/>
  <c r="Y1088" i="2"/>
  <c r="AA1088" i="2" s="1"/>
  <c r="AE1088" i="2" s="1"/>
  <c r="AD1088" i="2" s="1"/>
  <c r="X1088" i="2"/>
  <c r="W1088" i="2"/>
  <c r="V1088" i="2"/>
  <c r="U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G1087" i="2"/>
  <c r="AF1087" i="2"/>
  <c r="Y1087" i="2"/>
  <c r="AA1087" i="2" s="1"/>
  <c r="AE1087" i="2" s="1"/>
  <c r="AD1087" i="2" s="1"/>
  <c r="X1087" i="2"/>
  <c r="W1087" i="2"/>
  <c r="V1087" i="2"/>
  <c r="U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G1086" i="2"/>
  <c r="AF1086" i="2"/>
  <c r="Y1086" i="2"/>
  <c r="AA1086" i="2" s="1"/>
  <c r="X1086" i="2"/>
  <c r="W1086" i="2"/>
  <c r="V1086" i="2"/>
  <c r="U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G1085" i="2"/>
  <c r="AF1085" i="2"/>
  <c r="Y1085" i="2"/>
  <c r="AA1085" i="2" s="1"/>
  <c r="AE1085" i="2" s="1"/>
  <c r="AD1085" i="2" s="1"/>
  <c r="X1085" i="2"/>
  <c r="W1085" i="2"/>
  <c r="V1085" i="2"/>
  <c r="U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G1084" i="2"/>
  <c r="AF1084" i="2"/>
  <c r="Y1084" i="2"/>
  <c r="AA1084" i="2" s="1"/>
  <c r="AE1084" i="2" s="1"/>
  <c r="AD1084" i="2" s="1"/>
  <c r="X1084" i="2"/>
  <c r="W1084" i="2"/>
  <c r="V1084" i="2"/>
  <c r="U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G1083" i="2"/>
  <c r="AF1083" i="2"/>
  <c r="Y1083" i="2"/>
  <c r="AA1083" i="2" s="1"/>
  <c r="AE1083" i="2" s="1"/>
  <c r="AD1083" i="2" s="1"/>
  <c r="X1083" i="2"/>
  <c r="W1083" i="2"/>
  <c r="V1083" i="2"/>
  <c r="U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G1082" i="2"/>
  <c r="AF1082" i="2"/>
  <c r="Y1082" i="2"/>
  <c r="AA1082" i="2" s="1"/>
  <c r="X1082" i="2"/>
  <c r="W1082" i="2"/>
  <c r="V1082" i="2"/>
  <c r="U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G1081" i="2"/>
  <c r="AF1081" i="2"/>
  <c r="Y1081" i="2"/>
  <c r="AA1081" i="2" s="1"/>
  <c r="AE1081" i="2" s="1"/>
  <c r="AD1081" i="2" s="1"/>
  <c r="X1081" i="2"/>
  <c r="W1081" i="2"/>
  <c r="V1081" i="2"/>
  <c r="U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G1080" i="2"/>
  <c r="AF1080" i="2"/>
  <c r="Y1080" i="2"/>
  <c r="AA1080" i="2" s="1"/>
  <c r="AE1080" i="2" s="1"/>
  <c r="AD1080" i="2" s="1"/>
  <c r="X1080" i="2"/>
  <c r="W1080" i="2"/>
  <c r="V1080" i="2"/>
  <c r="U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G1079" i="2"/>
  <c r="AF1079" i="2"/>
  <c r="Y1079" i="2"/>
  <c r="AA1079" i="2" s="1"/>
  <c r="AE1079" i="2" s="1"/>
  <c r="AD1079" i="2" s="1"/>
  <c r="X1079" i="2"/>
  <c r="W1079" i="2"/>
  <c r="V1079" i="2"/>
  <c r="U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G1078" i="2"/>
  <c r="AF1078" i="2"/>
  <c r="Y1078" i="2"/>
  <c r="AA1078" i="2" s="1"/>
  <c r="AE1078" i="2" s="1"/>
  <c r="AD1078" i="2" s="1"/>
  <c r="AC1078" i="2" s="1"/>
  <c r="X1078" i="2"/>
  <c r="W1078" i="2"/>
  <c r="V1078" i="2"/>
  <c r="U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G1077" i="2"/>
  <c r="AF1077" i="2"/>
  <c r="Y1077" i="2"/>
  <c r="AA1077" i="2" s="1"/>
  <c r="AE1077" i="2" s="1"/>
  <c r="AD1077" i="2" s="1"/>
  <c r="AC1077" i="2" s="1"/>
  <c r="X1077" i="2"/>
  <c r="W1077" i="2"/>
  <c r="V1077" i="2"/>
  <c r="U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G1076" i="2"/>
  <c r="AF1076" i="2"/>
  <c r="Y1076" i="2"/>
  <c r="AA1076" i="2" s="1"/>
  <c r="AE1076" i="2" s="1"/>
  <c r="AD1076" i="2" s="1"/>
  <c r="X1076" i="2"/>
  <c r="W1076" i="2"/>
  <c r="V1076" i="2"/>
  <c r="U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G1075" i="2"/>
  <c r="AF1075" i="2"/>
  <c r="Y1075" i="2"/>
  <c r="AA1075" i="2" s="1"/>
  <c r="AE1075" i="2" s="1"/>
  <c r="AD1075" i="2" s="1"/>
  <c r="X1075" i="2"/>
  <c r="W1075" i="2"/>
  <c r="V1075" i="2"/>
  <c r="U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G1074" i="2"/>
  <c r="AF1074" i="2"/>
  <c r="Y1074" i="2"/>
  <c r="AA1074" i="2" s="1"/>
  <c r="X1074" i="2"/>
  <c r="W1074" i="2"/>
  <c r="V1074" i="2"/>
  <c r="U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G1073" i="2"/>
  <c r="AF1073" i="2"/>
  <c r="Y1073" i="2"/>
  <c r="AA1073" i="2" s="1"/>
  <c r="AE1073" i="2" s="1"/>
  <c r="AD1073" i="2" s="1"/>
  <c r="X1073" i="2"/>
  <c r="W1073" i="2"/>
  <c r="V1073" i="2"/>
  <c r="U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G1072" i="2"/>
  <c r="AF1072" i="2"/>
  <c r="Y1072" i="2"/>
  <c r="AA1072" i="2" s="1"/>
  <c r="AE1072" i="2" s="1"/>
  <c r="AD1072" i="2" s="1"/>
  <c r="X1072" i="2"/>
  <c r="W1072" i="2"/>
  <c r="V1072" i="2"/>
  <c r="U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G1071" i="2"/>
  <c r="AF1071" i="2"/>
  <c r="Y1071" i="2"/>
  <c r="AA1071" i="2" s="1"/>
  <c r="AE1071" i="2" s="1"/>
  <c r="AD1071" i="2" s="1"/>
  <c r="X1071" i="2"/>
  <c r="W1071" i="2"/>
  <c r="V1071" i="2"/>
  <c r="U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G1070" i="2"/>
  <c r="AF1070" i="2"/>
  <c r="Y1070" i="2"/>
  <c r="AA1070" i="2" s="1"/>
  <c r="X1070" i="2"/>
  <c r="W1070" i="2"/>
  <c r="V1070" i="2"/>
  <c r="U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G1069" i="2"/>
  <c r="AF1069" i="2"/>
  <c r="Y1069" i="2"/>
  <c r="AA1069" i="2" s="1"/>
  <c r="AE1069" i="2" s="1"/>
  <c r="AD1069" i="2" s="1"/>
  <c r="X1069" i="2"/>
  <c r="W1069" i="2"/>
  <c r="V1069" i="2"/>
  <c r="U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G1068" i="2"/>
  <c r="AF1068" i="2"/>
  <c r="Y1068" i="2"/>
  <c r="AA1068" i="2" s="1"/>
  <c r="AE1068" i="2" s="1"/>
  <c r="AD1068" i="2" s="1"/>
  <c r="X1068" i="2"/>
  <c r="W1068" i="2"/>
  <c r="V1068" i="2"/>
  <c r="U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G1067" i="2"/>
  <c r="AF1067" i="2"/>
  <c r="Y1067" i="2"/>
  <c r="AA1067" i="2" s="1"/>
  <c r="AE1067" i="2" s="1"/>
  <c r="AD1067" i="2" s="1"/>
  <c r="X1067" i="2"/>
  <c r="W1067" i="2"/>
  <c r="V1067" i="2"/>
  <c r="U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G1066" i="2"/>
  <c r="AF1066" i="2"/>
  <c r="Y1066" i="2"/>
  <c r="AA1066" i="2" s="1"/>
  <c r="X1066" i="2"/>
  <c r="W1066" i="2"/>
  <c r="V1066" i="2"/>
  <c r="U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G1065" i="2"/>
  <c r="AF1065" i="2"/>
  <c r="Y1065" i="2"/>
  <c r="AA1065" i="2" s="1"/>
  <c r="AE1065" i="2" s="1"/>
  <c r="AD1065" i="2" s="1"/>
  <c r="X1065" i="2"/>
  <c r="W1065" i="2"/>
  <c r="V1065" i="2"/>
  <c r="U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G1064" i="2"/>
  <c r="AF1064" i="2"/>
  <c r="Y1064" i="2"/>
  <c r="AA1064" i="2" s="1"/>
  <c r="AE1064" i="2" s="1"/>
  <c r="AD1064" i="2" s="1"/>
  <c r="X1064" i="2"/>
  <c r="W1064" i="2"/>
  <c r="V1064" i="2"/>
  <c r="U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G1063" i="2"/>
  <c r="AF1063" i="2"/>
  <c r="Y1063" i="2"/>
  <c r="AA1063" i="2" s="1"/>
  <c r="AE1063" i="2" s="1"/>
  <c r="AD1063" i="2" s="1"/>
  <c r="X1063" i="2"/>
  <c r="W1063" i="2"/>
  <c r="V1063" i="2"/>
  <c r="U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G1062" i="2"/>
  <c r="AF1062" i="2"/>
  <c r="Y1062" i="2"/>
  <c r="AA1062" i="2" s="1"/>
  <c r="X1062" i="2"/>
  <c r="W1062" i="2"/>
  <c r="V1062" i="2"/>
  <c r="U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G1061" i="2"/>
  <c r="AF1061" i="2"/>
  <c r="Y1061" i="2"/>
  <c r="AA1061" i="2" s="1"/>
  <c r="AE1061" i="2" s="1"/>
  <c r="AD1061" i="2" s="1"/>
  <c r="X1061" i="2"/>
  <c r="W1061" i="2"/>
  <c r="V1061" i="2"/>
  <c r="U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G1060" i="2"/>
  <c r="AF1060" i="2"/>
  <c r="Y1060" i="2"/>
  <c r="AA1060" i="2" s="1"/>
  <c r="AE1060" i="2" s="1"/>
  <c r="AD1060" i="2" s="1"/>
  <c r="X1060" i="2"/>
  <c r="W1060" i="2"/>
  <c r="V1060" i="2"/>
  <c r="U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G1059" i="2"/>
  <c r="AF1059" i="2"/>
  <c r="Y1059" i="2"/>
  <c r="AA1059" i="2" s="1"/>
  <c r="AE1059" i="2" s="1"/>
  <c r="AD1059" i="2" s="1"/>
  <c r="X1059" i="2"/>
  <c r="W1059" i="2"/>
  <c r="V1059" i="2"/>
  <c r="U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G1058" i="2"/>
  <c r="AF1058" i="2"/>
  <c r="Y1058" i="2"/>
  <c r="AA1058" i="2" s="1"/>
  <c r="X1058" i="2"/>
  <c r="W1058" i="2"/>
  <c r="V1058" i="2"/>
  <c r="U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G1057" i="2"/>
  <c r="AF1057" i="2"/>
  <c r="Y1057" i="2"/>
  <c r="AA1057" i="2" s="1"/>
  <c r="AE1057" i="2" s="1"/>
  <c r="AD1057" i="2" s="1"/>
  <c r="X1057" i="2"/>
  <c r="W1057" i="2"/>
  <c r="V1057" i="2"/>
  <c r="U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G1056" i="2"/>
  <c r="AF1056" i="2"/>
  <c r="Y1056" i="2"/>
  <c r="AA1056" i="2" s="1"/>
  <c r="AE1056" i="2" s="1"/>
  <c r="AD1056" i="2" s="1"/>
  <c r="X1056" i="2"/>
  <c r="W1056" i="2"/>
  <c r="V1056" i="2"/>
  <c r="U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G1055" i="2"/>
  <c r="AF1055" i="2"/>
  <c r="Y1055" i="2"/>
  <c r="AA1055" i="2" s="1"/>
  <c r="AE1055" i="2" s="1"/>
  <c r="AD1055" i="2" s="1"/>
  <c r="X1055" i="2"/>
  <c r="W1055" i="2"/>
  <c r="V1055" i="2"/>
  <c r="U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G1054" i="2"/>
  <c r="AF1054" i="2"/>
  <c r="Y1054" i="2"/>
  <c r="AA1054" i="2" s="1"/>
  <c r="X1054" i="2"/>
  <c r="W1054" i="2"/>
  <c r="V1054" i="2"/>
  <c r="U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G1053" i="2"/>
  <c r="AF1053" i="2"/>
  <c r="Y1053" i="2"/>
  <c r="AA1053" i="2" s="1"/>
  <c r="AE1053" i="2" s="1"/>
  <c r="AD1053" i="2" s="1"/>
  <c r="X1053" i="2"/>
  <c r="W1053" i="2"/>
  <c r="V1053" i="2"/>
  <c r="U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G1052" i="2"/>
  <c r="AF1052" i="2"/>
  <c r="Y1052" i="2"/>
  <c r="AA1052" i="2" s="1"/>
  <c r="AE1052" i="2" s="1"/>
  <c r="AD1052" i="2" s="1"/>
  <c r="X1052" i="2"/>
  <c r="W1052" i="2"/>
  <c r="V1052" i="2"/>
  <c r="U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G1051" i="2"/>
  <c r="AF1051" i="2"/>
  <c r="Y1051" i="2"/>
  <c r="AA1051" i="2" s="1"/>
  <c r="AE1051" i="2" s="1"/>
  <c r="AD1051" i="2" s="1"/>
  <c r="X1051" i="2"/>
  <c r="W1051" i="2"/>
  <c r="V1051" i="2"/>
  <c r="U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G1050" i="2"/>
  <c r="AF1050" i="2"/>
  <c r="Y1050" i="2"/>
  <c r="AA1050" i="2" s="1"/>
  <c r="X1050" i="2"/>
  <c r="W1050" i="2"/>
  <c r="V1050" i="2"/>
  <c r="U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G1049" i="2"/>
  <c r="AF1049" i="2"/>
  <c r="Y1049" i="2"/>
  <c r="AA1049" i="2" s="1"/>
  <c r="AE1049" i="2" s="1"/>
  <c r="AD1049" i="2" s="1"/>
  <c r="X1049" i="2"/>
  <c r="W1049" i="2"/>
  <c r="V1049" i="2"/>
  <c r="U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G1048" i="2"/>
  <c r="AF1048" i="2"/>
  <c r="Y1048" i="2"/>
  <c r="AA1048" i="2" s="1"/>
  <c r="AE1048" i="2" s="1"/>
  <c r="AD1048" i="2" s="1"/>
  <c r="X1048" i="2"/>
  <c r="W1048" i="2"/>
  <c r="V1048" i="2"/>
  <c r="U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G1047" i="2"/>
  <c r="AF1047" i="2"/>
  <c r="Y1047" i="2"/>
  <c r="AA1047" i="2" s="1"/>
  <c r="AE1047" i="2" s="1"/>
  <c r="AD1047" i="2" s="1"/>
  <c r="X1047" i="2"/>
  <c r="W1047" i="2"/>
  <c r="V1047" i="2"/>
  <c r="U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G1046" i="2"/>
  <c r="AF1046" i="2"/>
  <c r="Y1046" i="2"/>
  <c r="AA1046" i="2" s="1"/>
  <c r="X1046" i="2"/>
  <c r="W1046" i="2"/>
  <c r="V1046" i="2"/>
  <c r="U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G1045" i="2"/>
  <c r="AF1045" i="2"/>
  <c r="Y1045" i="2"/>
  <c r="AA1045" i="2" s="1"/>
  <c r="AE1045" i="2" s="1"/>
  <c r="AD1045" i="2" s="1"/>
  <c r="X1045" i="2"/>
  <c r="W1045" i="2"/>
  <c r="V1045" i="2"/>
  <c r="U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G1044" i="2"/>
  <c r="AF1044" i="2"/>
  <c r="Y1044" i="2"/>
  <c r="AA1044" i="2" s="1"/>
  <c r="AE1044" i="2" s="1"/>
  <c r="AD1044" i="2" s="1"/>
  <c r="X1044" i="2"/>
  <c r="W1044" i="2"/>
  <c r="V1044" i="2"/>
  <c r="U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G1043" i="2"/>
  <c r="AF1043" i="2"/>
  <c r="Y1043" i="2"/>
  <c r="AA1043" i="2" s="1"/>
  <c r="AE1043" i="2" s="1"/>
  <c r="AD1043" i="2" s="1"/>
  <c r="X1043" i="2"/>
  <c r="W1043" i="2"/>
  <c r="V1043" i="2"/>
  <c r="U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G1042" i="2"/>
  <c r="AF1042" i="2"/>
  <c r="Y1042" i="2"/>
  <c r="AA1042" i="2" s="1"/>
  <c r="X1042" i="2"/>
  <c r="W1042" i="2"/>
  <c r="V1042" i="2"/>
  <c r="U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G1041" i="2"/>
  <c r="AF1041" i="2"/>
  <c r="Y1041" i="2"/>
  <c r="AA1041" i="2" s="1"/>
  <c r="AE1041" i="2" s="1"/>
  <c r="AD1041" i="2" s="1"/>
  <c r="X1041" i="2"/>
  <c r="W1041" i="2"/>
  <c r="V1041" i="2"/>
  <c r="U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G1040" i="2"/>
  <c r="AF1040" i="2"/>
  <c r="Y1040" i="2"/>
  <c r="AA1040" i="2" s="1"/>
  <c r="AE1040" i="2" s="1"/>
  <c r="AD1040" i="2" s="1"/>
  <c r="X1040" i="2"/>
  <c r="W1040" i="2"/>
  <c r="V1040" i="2"/>
  <c r="U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G1039" i="2"/>
  <c r="AF1039" i="2"/>
  <c r="Y1039" i="2"/>
  <c r="AA1039" i="2" s="1"/>
  <c r="AE1039" i="2" s="1"/>
  <c r="AD1039" i="2" s="1"/>
  <c r="X1039" i="2"/>
  <c r="W1039" i="2"/>
  <c r="V1039" i="2"/>
  <c r="U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G1038" i="2"/>
  <c r="AF1038" i="2"/>
  <c r="Y1038" i="2"/>
  <c r="AA1038" i="2" s="1"/>
  <c r="X1038" i="2"/>
  <c r="W1038" i="2"/>
  <c r="V1038" i="2"/>
  <c r="U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G1037" i="2"/>
  <c r="AF1037" i="2"/>
  <c r="Y1037" i="2"/>
  <c r="AA1037" i="2" s="1"/>
  <c r="AE1037" i="2" s="1"/>
  <c r="AD1037" i="2" s="1"/>
  <c r="X1037" i="2"/>
  <c r="W1037" i="2"/>
  <c r="V1037" i="2"/>
  <c r="U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G1036" i="2"/>
  <c r="AF1036" i="2"/>
  <c r="Y1036" i="2"/>
  <c r="AA1036" i="2" s="1"/>
  <c r="AE1036" i="2" s="1"/>
  <c r="AD1036" i="2" s="1"/>
  <c r="X1036" i="2"/>
  <c r="W1036" i="2"/>
  <c r="V1036" i="2"/>
  <c r="U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G1035" i="2"/>
  <c r="AF1035" i="2"/>
  <c r="Y1035" i="2"/>
  <c r="AA1035" i="2" s="1"/>
  <c r="AE1035" i="2" s="1"/>
  <c r="AD1035" i="2" s="1"/>
  <c r="X1035" i="2"/>
  <c r="W1035" i="2"/>
  <c r="V1035" i="2"/>
  <c r="U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G1034" i="2"/>
  <c r="AF1034" i="2"/>
  <c r="Y1034" i="2"/>
  <c r="AA1034" i="2" s="1"/>
  <c r="X1034" i="2"/>
  <c r="W1034" i="2"/>
  <c r="V1034" i="2"/>
  <c r="U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G1033" i="2"/>
  <c r="AF1033" i="2"/>
  <c r="Y1033" i="2"/>
  <c r="AA1033" i="2" s="1"/>
  <c r="AE1033" i="2" s="1"/>
  <c r="AD1033" i="2" s="1"/>
  <c r="X1033" i="2"/>
  <c r="W1033" i="2"/>
  <c r="V1033" i="2"/>
  <c r="U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G1032" i="2"/>
  <c r="AF1032" i="2"/>
  <c r="Y1032" i="2"/>
  <c r="AA1032" i="2" s="1"/>
  <c r="AE1032" i="2" s="1"/>
  <c r="AD1032" i="2" s="1"/>
  <c r="X1032" i="2"/>
  <c r="W1032" i="2"/>
  <c r="V1032" i="2"/>
  <c r="U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G1031" i="2"/>
  <c r="AF1031" i="2"/>
  <c r="Y1031" i="2"/>
  <c r="AA1031" i="2" s="1"/>
  <c r="AE1031" i="2" s="1"/>
  <c r="AD1031" i="2" s="1"/>
  <c r="X1031" i="2"/>
  <c r="W1031" i="2"/>
  <c r="V1031" i="2"/>
  <c r="U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G1030" i="2"/>
  <c r="AF1030" i="2"/>
  <c r="Y1030" i="2"/>
  <c r="AA1030" i="2" s="1"/>
  <c r="X1030" i="2"/>
  <c r="W1030" i="2"/>
  <c r="V1030" i="2"/>
  <c r="U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G1029" i="2"/>
  <c r="AF1029" i="2"/>
  <c r="Y1029" i="2"/>
  <c r="AA1029" i="2" s="1"/>
  <c r="AE1029" i="2" s="1"/>
  <c r="AD1029" i="2" s="1"/>
  <c r="X1029" i="2"/>
  <c r="W1029" i="2"/>
  <c r="V1029" i="2"/>
  <c r="U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G1028" i="2"/>
  <c r="AF1028" i="2"/>
  <c r="Y1028" i="2"/>
  <c r="AA1028" i="2" s="1"/>
  <c r="AE1028" i="2" s="1"/>
  <c r="AD1028" i="2" s="1"/>
  <c r="X1028" i="2"/>
  <c r="W1028" i="2"/>
  <c r="V1028" i="2"/>
  <c r="U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G1027" i="2"/>
  <c r="AF1027" i="2"/>
  <c r="Y1027" i="2"/>
  <c r="AA1027" i="2" s="1"/>
  <c r="AE1027" i="2" s="1"/>
  <c r="AD1027" i="2" s="1"/>
  <c r="X1027" i="2"/>
  <c r="W1027" i="2"/>
  <c r="V1027" i="2"/>
  <c r="U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G1026" i="2"/>
  <c r="AF1026" i="2"/>
  <c r="Y1026" i="2"/>
  <c r="AA1026" i="2" s="1"/>
  <c r="X1026" i="2"/>
  <c r="W1026" i="2"/>
  <c r="V1026" i="2"/>
  <c r="U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G1025" i="2"/>
  <c r="AF1025" i="2"/>
  <c r="Y1025" i="2"/>
  <c r="AA1025" i="2" s="1"/>
  <c r="AE1025" i="2" s="1"/>
  <c r="AD1025" i="2" s="1"/>
  <c r="X1025" i="2"/>
  <c r="W1025" i="2"/>
  <c r="V1025" i="2"/>
  <c r="U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G1024" i="2"/>
  <c r="AF1024" i="2"/>
  <c r="Y1024" i="2"/>
  <c r="AA1024" i="2" s="1"/>
  <c r="AE1024" i="2" s="1"/>
  <c r="AD1024" i="2" s="1"/>
  <c r="X1024" i="2"/>
  <c r="W1024" i="2"/>
  <c r="V1024" i="2"/>
  <c r="U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G1023" i="2"/>
  <c r="AF1023" i="2"/>
  <c r="Y1023" i="2"/>
  <c r="AA1023" i="2" s="1"/>
  <c r="AE1023" i="2" s="1"/>
  <c r="AD1023" i="2" s="1"/>
  <c r="X1023" i="2"/>
  <c r="W1023" i="2"/>
  <c r="V1023" i="2"/>
  <c r="U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G1022" i="2"/>
  <c r="AF1022" i="2"/>
  <c r="Y1022" i="2"/>
  <c r="AA1022" i="2" s="1"/>
  <c r="X1022" i="2"/>
  <c r="W1022" i="2"/>
  <c r="V1022" i="2"/>
  <c r="U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G1021" i="2"/>
  <c r="AF1021" i="2"/>
  <c r="Y1021" i="2"/>
  <c r="AA1021" i="2" s="1"/>
  <c r="AE1021" i="2" s="1"/>
  <c r="AD1021" i="2" s="1"/>
  <c r="X1021" i="2"/>
  <c r="W1021" i="2"/>
  <c r="V1021" i="2"/>
  <c r="U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G1020" i="2"/>
  <c r="AF1020" i="2"/>
  <c r="Y1020" i="2"/>
  <c r="AA1020" i="2" s="1"/>
  <c r="AE1020" i="2" s="1"/>
  <c r="AD1020" i="2" s="1"/>
  <c r="X1020" i="2"/>
  <c r="W1020" i="2"/>
  <c r="V1020" i="2"/>
  <c r="U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G1019" i="2"/>
  <c r="AF1019" i="2"/>
  <c r="Y1019" i="2"/>
  <c r="AA1019" i="2" s="1"/>
  <c r="AE1019" i="2" s="1"/>
  <c r="AD1019" i="2" s="1"/>
  <c r="X1019" i="2"/>
  <c r="W1019" i="2"/>
  <c r="V1019" i="2"/>
  <c r="U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G1018" i="2"/>
  <c r="AF1018" i="2"/>
  <c r="Y1018" i="2"/>
  <c r="AA1018" i="2" s="1"/>
  <c r="X1018" i="2"/>
  <c r="W1018" i="2"/>
  <c r="V1018" i="2"/>
  <c r="U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G1017" i="2"/>
  <c r="AF1017" i="2"/>
  <c r="Y1017" i="2"/>
  <c r="AA1017" i="2" s="1"/>
  <c r="AE1017" i="2" s="1"/>
  <c r="AD1017" i="2" s="1"/>
  <c r="X1017" i="2"/>
  <c r="W1017" i="2"/>
  <c r="V1017" i="2"/>
  <c r="U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G1016" i="2"/>
  <c r="AF1016" i="2"/>
  <c r="Y1016" i="2"/>
  <c r="AA1016" i="2" s="1"/>
  <c r="AE1016" i="2" s="1"/>
  <c r="AD1016" i="2" s="1"/>
  <c r="X1016" i="2"/>
  <c r="W1016" i="2"/>
  <c r="V1016" i="2"/>
  <c r="U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G1015" i="2"/>
  <c r="AF1015" i="2"/>
  <c r="Y1015" i="2"/>
  <c r="AA1015" i="2" s="1"/>
  <c r="AE1015" i="2" s="1"/>
  <c r="AD1015" i="2" s="1"/>
  <c r="X1015" i="2"/>
  <c r="W1015" i="2"/>
  <c r="V1015" i="2"/>
  <c r="U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G1014" i="2"/>
  <c r="AF1014" i="2"/>
  <c r="Y1014" i="2"/>
  <c r="AA1014" i="2" s="1"/>
  <c r="X1014" i="2"/>
  <c r="W1014" i="2"/>
  <c r="V1014" i="2"/>
  <c r="U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G1013" i="2"/>
  <c r="AF1013" i="2"/>
  <c r="Y1013" i="2"/>
  <c r="AA1013" i="2" s="1"/>
  <c r="AE1013" i="2" s="1"/>
  <c r="AD1013" i="2" s="1"/>
  <c r="X1013" i="2"/>
  <c r="W1013" i="2"/>
  <c r="V1013" i="2"/>
  <c r="U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G1012" i="2"/>
  <c r="AF1012" i="2"/>
  <c r="Y1012" i="2"/>
  <c r="AA1012" i="2" s="1"/>
  <c r="AE1012" i="2" s="1"/>
  <c r="AD1012" i="2" s="1"/>
  <c r="X1012" i="2"/>
  <c r="W1012" i="2"/>
  <c r="V1012" i="2"/>
  <c r="U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G1011" i="2"/>
  <c r="AF1011" i="2"/>
  <c r="Y1011" i="2"/>
  <c r="AA1011" i="2" s="1"/>
  <c r="AE1011" i="2" s="1"/>
  <c r="AD1011" i="2" s="1"/>
  <c r="X1011" i="2"/>
  <c r="W1011" i="2"/>
  <c r="V1011" i="2"/>
  <c r="U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G1010" i="2"/>
  <c r="AF1010" i="2"/>
  <c r="Y1010" i="2"/>
  <c r="AA1010" i="2" s="1"/>
  <c r="X1010" i="2"/>
  <c r="W1010" i="2"/>
  <c r="V1010" i="2"/>
  <c r="U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G1009" i="2"/>
  <c r="AF1009" i="2"/>
  <c r="Y1009" i="2"/>
  <c r="AA1009" i="2" s="1"/>
  <c r="AE1009" i="2" s="1"/>
  <c r="AD1009" i="2" s="1"/>
  <c r="X1009" i="2"/>
  <c r="W1009" i="2"/>
  <c r="V1009" i="2"/>
  <c r="U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G1008" i="2"/>
  <c r="AF1008" i="2"/>
  <c r="Y1008" i="2"/>
  <c r="AA1008" i="2" s="1"/>
  <c r="AE1008" i="2" s="1"/>
  <c r="AD1008" i="2" s="1"/>
  <c r="X1008" i="2"/>
  <c r="W1008" i="2"/>
  <c r="V1008" i="2"/>
  <c r="U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G1007" i="2"/>
  <c r="AF1007" i="2"/>
  <c r="Y1007" i="2"/>
  <c r="AA1007" i="2" s="1"/>
  <c r="AE1007" i="2" s="1"/>
  <c r="AD1007" i="2" s="1"/>
  <c r="X1007" i="2"/>
  <c r="W1007" i="2"/>
  <c r="V1007" i="2"/>
  <c r="U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G1006" i="2"/>
  <c r="AF1006" i="2"/>
  <c r="Y1006" i="2"/>
  <c r="AA1006" i="2" s="1"/>
  <c r="AE1006" i="2" s="1"/>
  <c r="AD1006" i="2" s="1"/>
  <c r="AC1006" i="2" s="1"/>
  <c r="X1006" i="2"/>
  <c r="W1006" i="2"/>
  <c r="V1006" i="2"/>
  <c r="U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G1005" i="2"/>
  <c r="AF1005" i="2"/>
  <c r="Y1005" i="2"/>
  <c r="AA1005" i="2" s="1"/>
  <c r="AE1005" i="2" s="1"/>
  <c r="AD1005" i="2" s="1"/>
  <c r="AC1005" i="2" s="1"/>
  <c r="X1005" i="2"/>
  <c r="W1005" i="2"/>
  <c r="V1005" i="2"/>
  <c r="U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G1004" i="2"/>
  <c r="AF1004" i="2"/>
  <c r="Y1004" i="2"/>
  <c r="AA1004" i="2" s="1"/>
  <c r="AE1004" i="2" s="1"/>
  <c r="AD1004" i="2" s="1"/>
  <c r="X1004" i="2"/>
  <c r="W1004" i="2"/>
  <c r="V1004" i="2"/>
  <c r="U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G1003" i="2"/>
  <c r="AF1003" i="2"/>
  <c r="Y1003" i="2"/>
  <c r="AA1003" i="2" s="1"/>
  <c r="AE1003" i="2" s="1"/>
  <c r="AD1003" i="2" s="1"/>
  <c r="X1003" i="2"/>
  <c r="W1003" i="2"/>
  <c r="V1003" i="2"/>
  <c r="U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G1002" i="2"/>
  <c r="AF1002" i="2"/>
  <c r="Y1002" i="2"/>
  <c r="AA1002" i="2" s="1"/>
  <c r="X1002" i="2"/>
  <c r="W1002" i="2"/>
  <c r="V1002" i="2"/>
  <c r="U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G1001" i="2"/>
  <c r="AF1001" i="2"/>
  <c r="Y1001" i="2"/>
  <c r="AA1001" i="2" s="1"/>
  <c r="AE1001" i="2" s="1"/>
  <c r="AD1001" i="2" s="1"/>
  <c r="X1001" i="2"/>
  <c r="W1001" i="2"/>
  <c r="V1001" i="2"/>
  <c r="U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G1000" i="2"/>
  <c r="AF1000" i="2"/>
  <c r="Y1000" i="2"/>
  <c r="AA1000" i="2" s="1"/>
  <c r="AE1000" i="2" s="1"/>
  <c r="AD1000" i="2" s="1"/>
  <c r="X1000" i="2"/>
  <c r="W1000" i="2"/>
  <c r="V1000" i="2"/>
  <c r="U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G999" i="2"/>
  <c r="AF999" i="2"/>
  <c r="Y999" i="2"/>
  <c r="AA999" i="2" s="1"/>
  <c r="AE999" i="2" s="1"/>
  <c r="AD999" i="2" s="1"/>
  <c r="X999" i="2"/>
  <c r="W999" i="2"/>
  <c r="V999" i="2"/>
  <c r="U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G998" i="2"/>
  <c r="AF998" i="2"/>
  <c r="Y998" i="2"/>
  <c r="AA998" i="2" s="1"/>
  <c r="X998" i="2"/>
  <c r="W998" i="2"/>
  <c r="V998" i="2"/>
  <c r="U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G997" i="2"/>
  <c r="AF997" i="2"/>
  <c r="Y997" i="2"/>
  <c r="AA997" i="2" s="1"/>
  <c r="AE997" i="2" s="1"/>
  <c r="AD997" i="2" s="1"/>
  <c r="X997" i="2"/>
  <c r="W997" i="2"/>
  <c r="V997" i="2"/>
  <c r="U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G996" i="2"/>
  <c r="AF996" i="2"/>
  <c r="Y996" i="2"/>
  <c r="AA996" i="2" s="1"/>
  <c r="AE996" i="2" s="1"/>
  <c r="AD996" i="2" s="1"/>
  <c r="X996" i="2"/>
  <c r="W996" i="2"/>
  <c r="V996" i="2"/>
  <c r="U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G995" i="2"/>
  <c r="AF995" i="2"/>
  <c r="Y995" i="2"/>
  <c r="AA995" i="2" s="1"/>
  <c r="AE995" i="2" s="1"/>
  <c r="AD995" i="2" s="1"/>
  <c r="X995" i="2"/>
  <c r="W995" i="2"/>
  <c r="V995" i="2"/>
  <c r="U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G994" i="2"/>
  <c r="AF994" i="2"/>
  <c r="Y994" i="2"/>
  <c r="AA994" i="2" s="1"/>
  <c r="X994" i="2"/>
  <c r="W994" i="2"/>
  <c r="V994" i="2"/>
  <c r="U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G993" i="2"/>
  <c r="AF993" i="2"/>
  <c r="Y993" i="2"/>
  <c r="AA993" i="2" s="1"/>
  <c r="AE993" i="2" s="1"/>
  <c r="AD993" i="2" s="1"/>
  <c r="X993" i="2"/>
  <c r="W993" i="2"/>
  <c r="V993" i="2"/>
  <c r="U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G992" i="2"/>
  <c r="AF992" i="2"/>
  <c r="Y992" i="2"/>
  <c r="AA992" i="2" s="1"/>
  <c r="AE992" i="2" s="1"/>
  <c r="AD992" i="2" s="1"/>
  <c r="X992" i="2"/>
  <c r="W992" i="2"/>
  <c r="V992" i="2"/>
  <c r="U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G991" i="2"/>
  <c r="AF991" i="2"/>
  <c r="Y991" i="2"/>
  <c r="AA991" i="2" s="1"/>
  <c r="AE991" i="2" s="1"/>
  <c r="AD991" i="2" s="1"/>
  <c r="X991" i="2"/>
  <c r="W991" i="2"/>
  <c r="V991" i="2"/>
  <c r="U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G990" i="2"/>
  <c r="AF990" i="2"/>
  <c r="Y990" i="2"/>
  <c r="AA990" i="2" s="1"/>
  <c r="X990" i="2"/>
  <c r="W990" i="2"/>
  <c r="V990" i="2"/>
  <c r="U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G989" i="2"/>
  <c r="AF989" i="2"/>
  <c r="Y989" i="2"/>
  <c r="AA989" i="2" s="1"/>
  <c r="AE989" i="2" s="1"/>
  <c r="AD989" i="2" s="1"/>
  <c r="X989" i="2"/>
  <c r="W989" i="2"/>
  <c r="V989" i="2"/>
  <c r="U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G988" i="2"/>
  <c r="AF988" i="2"/>
  <c r="Y988" i="2"/>
  <c r="AA988" i="2" s="1"/>
  <c r="AE988" i="2" s="1"/>
  <c r="AD988" i="2" s="1"/>
  <c r="X988" i="2"/>
  <c r="W988" i="2"/>
  <c r="V988" i="2"/>
  <c r="U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G987" i="2"/>
  <c r="AF987" i="2"/>
  <c r="Y987" i="2"/>
  <c r="AA987" i="2" s="1"/>
  <c r="AE987" i="2" s="1"/>
  <c r="AD987" i="2" s="1"/>
  <c r="X987" i="2"/>
  <c r="W987" i="2"/>
  <c r="V987" i="2"/>
  <c r="U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G986" i="2"/>
  <c r="AF986" i="2"/>
  <c r="Y986" i="2"/>
  <c r="AA986" i="2" s="1"/>
  <c r="X986" i="2"/>
  <c r="W986" i="2"/>
  <c r="V986" i="2"/>
  <c r="U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G985" i="2"/>
  <c r="AF985" i="2"/>
  <c r="Y985" i="2"/>
  <c r="AA985" i="2" s="1"/>
  <c r="AE985" i="2" s="1"/>
  <c r="AD985" i="2" s="1"/>
  <c r="X985" i="2"/>
  <c r="W985" i="2"/>
  <c r="V985" i="2"/>
  <c r="U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G984" i="2"/>
  <c r="AF984" i="2"/>
  <c r="Y984" i="2"/>
  <c r="AA984" i="2" s="1"/>
  <c r="AE984" i="2" s="1"/>
  <c r="AD984" i="2" s="1"/>
  <c r="X984" i="2"/>
  <c r="W984" i="2"/>
  <c r="V984" i="2"/>
  <c r="U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G983" i="2"/>
  <c r="AF983" i="2"/>
  <c r="Y983" i="2"/>
  <c r="AA983" i="2" s="1"/>
  <c r="AE983" i="2" s="1"/>
  <c r="AD983" i="2" s="1"/>
  <c r="X983" i="2"/>
  <c r="W983" i="2"/>
  <c r="V983" i="2"/>
  <c r="U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G982" i="2"/>
  <c r="AF982" i="2"/>
  <c r="Y982" i="2"/>
  <c r="AA982" i="2" s="1"/>
  <c r="X982" i="2"/>
  <c r="W982" i="2"/>
  <c r="V982" i="2"/>
  <c r="U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G981" i="2"/>
  <c r="AF981" i="2"/>
  <c r="Y981" i="2"/>
  <c r="AA981" i="2" s="1"/>
  <c r="AE981" i="2" s="1"/>
  <c r="AD981" i="2" s="1"/>
  <c r="X981" i="2"/>
  <c r="W981" i="2"/>
  <c r="V981" i="2"/>
  <c r="U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G980" i="2"/>
  <c r="AF980" i="2"/>
  <c r="Y980" i="2"/>
  <c r="AA980" i="2" s="1"/>
  <c r="AE980" i="2" s="1"/>
  <c r="AD980" i="2" s="1"/>
  <c r="X980" i="2"/>
  <c r="W980" i="2"/>
  <c r="V980" i="2"/>
  <c r="U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G979" i="2"/>
  <c r="AF979" i="2"/>
  <c r="Y979" i="2"/>
  <c r="AA979" i="2" s="1"/>
  <c r="AE979" i="2" s="1"/>
  <c r="AD979" i="2" s="1"/>
  <c r="X979" i="2"/>
  <c r="W979" i="2"/>
  <c r="V979" i="2"/>
  <c r="U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G978" i="2"/>
  <c r="AF978" i="2"/>
  <c r="Y978" i="2"/>
  <c r="AA978" i="2" s="1"/>
  <c r="X978" i="2"/>
  <c r="W978" i="2"/>
  <c r="V978" i="2"/>
  <c r="U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G977" i="2"/>
  <c r="AF977" i="2"/>
  <c r="Y977" i="2"/>
  <c r="AA977" i="2" s="1"/>
  <c r="AE977" i="2" s="1"/>
  <c r="AD977" i="2" s="1"/>
  <c r="X977" i="2"/>
  <c r="W977" i="2"/>
  <c r="V977" i="2"/>
  <c r="U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G976" i="2"/>
  <c r="AF976" i="2"/>
  <c r="Y976" i="2"/>
  <c r="AA976" i="2" s="1"/>
  <c r="AE976" i="2" s="1"/>
  <c r="AD976" i="2" s="1"/>
  <c r="X976" i="2"/>
  <c r="W976" i="2"/>
  <c r="V976" i="2"/>
  <c r="U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G975" i="2"/>
  <c r="AF975" i="2"/>
  <c r="Y975" i="2"/>
  <c r="AA975" i="2" s="1"/>
  <c r="AE975" i="2" s="1"/>
  <c r="AD975" i="2" s="1"/>
  <c r="X975" i="2"/>
  <c r="W975" i="2"/>
  <c r="V975" i="2"/>
  <c r="U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G974" i="2"/>
  <c r="AF974" i="2"/>
  <c r="Y974" i="2"/>
  <c r="AA974" i="2" s="1"/>
  <c r="X974" i="2"/>
  <c r="W974" i="2"/>
  <c r="V974" i="2"/>
  <c r="U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G973" i="2"/>
  <c r="AF973" i="2"/>
  <c r="Y973" i="2"/>
  <c r="AA973" i="2" s="1"/>
  <c r="AE973" i="2" s="1"/>
  <c r="AD973" i="2" s="1"/>
  <c r="X973" i="2"/>
  <c r="W973" i="2"/>
  <c r="V973" i="2"/>
  <c r="U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G972" i="2"/>
  <c r="AF972" i="2"/>
  <c r="Y972" i="2"/>
  <c r="AA972" i="2" s="1"/>
  <c r="AE972" i="2" s="1"/>
  <c r="AD972" i="2" s="1"/>
  <c r="X972" i="2"/>
  <c r="W972" i="2"/>
  <c r="V972" i="2"/>
  <c r="U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G971" i="2"/>
  <c r="AF971" i="2"/>
  <c r="Y971" i="2"/>
  <c r="AA971" i="2" s="1"/>
  <c r="AE971" i="2" s="1"/>
  <c r="AD971" i="2" s="1"/>
  <c r="X971" i="2"/>
  <c r="W971" i="2"/>
  <c r="V971" i="2"/>
  <c r="U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G970" i="2"/>
  <c r="AF970" i="2"/>
  <c r="Y970" i="2"/>
  <c r="AA970" i="2" s="1"/>
  <c r="X970" i="2"/>
  <c r="W970" i="2"/>
  <c r="V970" i="2"/>
  <c r="U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G969" i="2"/>
  <c r="AF969" i="2"/>
  <c r="Y969" i="2"/>
  <c r="AA969" i="2" s="1"/>
  <c r="AE969" i="2" s="1"/>
  <c r="AD969" i="2" s="1"/>
  <c r="X969" i="2"/>
  <c r="W969" i="2"/>
  <c r="V969" i="2"/>
  <c r="U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G968" i="2"/>
  <c r="AF968" i="2"/>
  <c r="Y968" i="2"/>
  <c r="AA968" i="2" s="1"/>
  <c r="AE968" i="2" s="1"/>
  <c r="AD968" i="2" s="1"/>
  <c r="X968" i="2"/>
  <c r="W968" i="2"/>
  <c r="V968" i="2"/>
  <c r="U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G967" i="2"/>
  <c r="AF967" i="2"/>
  <c r="Y967" i="2"/>
  <c r="AA967" i="2" s="1"/>
  <c r="AE967" i="2" s="1"/>
  <c r="AD967" i="2" s="1"/>
  <c r="X967" i="2"/>
  <c r="W967" i="2"/>
  <c r="V967" i="2"/>
  <c r="U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G966" i="2"/>
  <c r="AF966" i="2"/>
  <c r="Y966" i="2"/>
  <c r="AA966" i="2" s="1"/>
  <c r="X966" i="2"/>
  <c r="W966" i="2"/>
  <c r="V966" i="2"/>
  <c r="U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G965" i="2"/>
  <c r="AF965" i="2"/>
  <c r="Y965" i="2"/>
  <c r="AA965" i="2" s="1"/>
  <c r="AE965" i="2" s="1"/>
  <c r="AD965" i="2" s="1"/>
  <c r="X965" i="2"/>
  <c r="W965" i="2"/>
  <c r="V965" i="2"/>
  <c r="U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G964" i="2"/>
  <c r="AF964" i="2"/>
  <c r="Y964" i="2"/>
  <c r="AA964" i="2" s="1"/>
  <c r="AE964" i="2" s="1"/>
  <c r="AD964" i="2" s="1"/>
  <c r="X964" i="2"/>
  <c r="W964" i="2"/>
  <c r="V964" i="2"/>
  <c r="U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G963" i="2"/>
  <c r="AF963" i="2"/>
  <c r="Y963" i="2"/>
  <c r="AA963" i="2" s="1"/>
  <c r="AE963" i="2" s="1"/>
  <c r="AD963" i="2" s="1"/>
  <c r="X963" i="2"/>
  <c r="W963" i="2"/>
  <c r="V963" i="2"/>
  <c r="U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G962" i="2"/>
  <c r="AF962" i="2"/>
  <c r="Y962" i="2"/>
  <c r="AA962" i="2" s="1"/>
  <c r="X962" i="2"/>
  <c r="W962" i="2"/>
  <c r="V962" i="2"/>
  <c r="U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G961" i="2"/>
  <c r="AF961" i="2"/>
  <c r="Y961" i="2"/>
  <c r="AA961" i="2" s="1"/>
  <c r="AE961" i="2" s="1"/>
  <c r="AD961" i="2" s="1"/>
  <c r="X961" i="2"/>
  <c r="W961" i="2"/>
  <c r="V961" i="2"/>
  <c r="U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G960" i="2"/>
  <c r="AF960" i="2"/>
  <c r="Y960" i="2"/>
  <c r="AA960" i="2" s="1"/>
  <c r="AE960" i="2" s="1"/>
  <c r="AD960" i="2" s="1"/>
  <c r="X960" i="2"/>
  <c r="W960" i="2"/>
  <c r="V960" i="2"/>
  <c r="U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G959" i="2"/>
  <c r="AF959" i="2"/>
  <c r="Y959" i="2"/>
  <c r="AA959" i="2" s="1"/>
  <c r="AE959" i="2" s="1"/>
  <c r="AD959" i="2" s="1"/>
  <c r="X959" i="2"/>
  <c r="W959" i="2"/>
  <c r="V959" i="2"/>
  <c r="U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G958" i="2"/>
  <c r="AF958" i="2"/>
  <c r="Y958" i="2"/>
  <c r="AA958" i="2" s="1"/>
  <c r="X958" i="2"/>
  <c r="W958" i="2"/>
  <c r="V958" i="2"/>
  <c r="U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G957" i="2"/>
  <c r="AF957" i="2"/>
  <c r="Y957" i="2"/>
  <c r="AA957" i="2" s="1"/>
  <c r="AE957" i="2" s="1"/>
  <c r="AD957" i="2" s="1"/>
  <c r="X957" i="2"/>
  <c r="W957" i="2"/>
  <c r="V957" i="2"/>
  <c r="U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G956" i="2"/>
  <c r="AF956" i="2"/>
  <c r="Y956" i="2"/>
  <c r="AA956" i="2" s="1"/>
  <c r="AE956" i="2" s="1"/>
  <c r="AD956" i="2" s="1"/>
  <c r="X956" i="2"/>
  <c r="W956" i="2"/>
  <c r="V956" i="2"/>
  <c r="U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G955" i="2"/>
  <c r="AF955" i="2"/>
  <c r="Y955" i="2"/>
  <c r="AA955" i="2" s="1"/>
  <c r="AE955" i="2" s="1"/>
  <c r="AD955" i="2" s="1"/>
  <c r="X955" i="2"/>
  <c r="W955" i="2"/>
  <c r="V955" i="2"/>
  <c r="U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G954" i="2"/>
  <c r="AF954" i="2"/>
  <c r="Y954" i="2"/>
  <c r="AA954" i="2" s="1"/>
  <c r="X954" i="2"/>
  <c r="W954" i="2"/>
  <c r="V954" i="2"/>
  <c r="U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G953" i="2"/>
  <c r="AF953" i="2"/>
  <c r="Y953" i="2"/>
  <c r="AA953" i="2" s="1"/>
  <c r="AE953" i="2" s="1"/>
  <c r="AD953" i="2" s="1"/>
  <c r="X953" i="2"/>
  <c r="W953" i="2"/>
  <c r="V953" i="2"/>
  <c r="U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G952" i="2"/>
  <c r="AF952" i="2"/>
  <c r="Y952" i="2"/>
  <c r="AA952" i="2" s="1"/>
  <c r="AE952" i="2" s="1"/>
  <c r="AD952" i="2" s="1"/>
  <c r="X952" i="2"/>
  <c r="W952" i="2"/>
  <c r="V952" i="2"/>
  <c r="U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G951" i="2"/>
  <c r="AF951" i="2"/>
  <c r="Y951" i="2"/>
  <c r="AA951" i="2" s="1"/>
  <c r="AE951" i="2" s="1"/>
  <c r="AD951" i="2" s="1"/>
  <c r="X951" i="2"/>
  <c r="W951" i="2"/>
  <c r="V951" i="2"/>
  <c r="U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G950" i="2"/>
  <c r="AF950" i="2"/>
  <c r="Y950" i="2"/>
  <c r="AA950" i="2" s="1"/>
  <c r="AE950" i="2" s="1"/>
  <c r="AD950" i="2" s="1"/>
  <c r="AC950" i="2" s="1"/>
  <c r="X950" i="2"/>
  <c r="W950" i="2"/>
  <c r="V950" i="2"/>
  <c r="U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G949" i="2"/>
  <c r="AF949" i="2"/>
  <c r="Y949" i="2"/>
  <c r="AA949" i="2" s="1"/>
  <c r="AE949" i="2" s="1"/>
  <c r="AD949" i="2" s="1"/>
  <c r="AC949" i="2" s="1"/>
  <c r="X949" i="2"/>
  <c r="W949" i="2"/>
  <c r="V949" i="2"/>
  <c r="U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G948" i="2"/>
  <c r="AF948" i="2"/>
  <c r="Y948" i="2"/>
  <c r="AA948" i="2" s="1"/>
  <c r="AE948" i="2" s="1"/>
  <c r="AD948" i="2" s="1"/>
  <c r="X948" i="2"/>
  <c r="W948" i="2"/>
  <c r="V948" i="2"/>
  <c r="U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G947" i="2"/>
  <c r="AF947" i="2"/>
  <c r="Y947" i="2"/>
  <c r="AA947" i="2" s="1"/>
  <c r="AE947" i="2" s="1"/>
  <c r="AD947" i="2" s="1"/>
  <c r="X947" i="2"/>
  <c r="W947" i="2"/>
  <c r="V947" i="2"/>
  <c r="U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G946" i="2"/>
  <c r="AF946" i="2"/>
  <c r="Y946" i="2"/>
  <c r="AA946" i="2" s="1"/>
  <c r="X946" i="2"/>
  <c r="W946" i="2"/>
  <c r="V946" i="2"/>
  <c r="U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G945" i="2"/>
  <c r="AF945" i="2"/>
  <c r="Y945" i="2"/>
  <c r="AA945" i="2" s="1"/>
  <c r="AE945" i="2" s="1"/>
  <c r="AD945" i="2" s="1"/>
  <c r="X945" i="2"/>
  <c r="W945" i="2"/>
  <c r="V945" i="2"/>
  <c r="U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G944" i="2"/>
  <c r="AF944" i="2"/>
  <c r="Y944" i="2"/>
  <c r="AA944" i="2" s="1"/>
  <c r="AE944" i="2" s="1"/>
  <c r="AD944" i="2" s="1"/>
  <c r="X944" i="2"/>
  <c r="W944" i="2"/>
  <c r="V944" i="2"/>
  <c r="U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G943" i="2"/>
  <c r="AF943" i="2"/>
  <c r="Y943" i="2"/>
  <c r="AA943" i="2" s="1"/>
  <c r="AE943" i="2" s="1"/>
  <c r="AD943" i="2" s="1"/>
  <c r="X943" i="2"/>
  <c r="W943" i="2"/>
  <c r="V943" i="2"/>
  <c r="U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G942" i="2"/>
  <c r="AF942" i="2"/>
  <c r="Y942" i="2"/>
  <c r="AA942" i="2" s="1"/>
  <c r="AE942" i="2" s="1"/>
  <c r="AD942" i="2" s="1"/>
  <c r="AC942" i="2" s="1"/>
  <c r="X942" i="2"/>
  <c r="W942" i="2"/>
  <c r="V942" i="2"/>
  <c r="U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G941" i="2"/>
  <c r="AF941" i="2"/>
  <c r="Y941" i="2"/>
  <c r="AA941" i="2" s="1"/>
  <c r="AE941" i="2" s="1"/>
  <c r="AD941" i="2" s="1"/>
  <c r="AC941" i="2" s="1"/>
  <c r="X941" i="2"/>
  <c r="W941" i="2"/>
  <c r="V941" i="2"/>
  <c r="U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G940" i="2"/>
  <c r="AF940" i="2"/>
  <c r="Y940" i="2"/>
  <c r="AA940" i="2" s="1"/>
  <c r="AE940" i="2" s="1"/>
  <c r="AD940" i="2" s="1"/>
  <c r="X940" i="2"/>
  <c r="W940" i="2"/>
  <c r="V940" i="2"/>
  <c r="U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G939" i="2"/>
  <c r="AF939" i="2"/>
  <c r="Y939" i="2"/>
  <c r="AA939" i="2" s="1"/>
  <c r="AE939" i="2" s="1"/>
  <c r="AD939" i="2" s="1"/>
  <c r="X939" i="2"/>
  <c r="W939" i="2"/>
  <c r="V939" i="2"/>
  <c r="U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G938" i="2"/>
  <c r="AF938" i="2"/>
  <c r="Y938" i="2"/>
  <c r="AA938" i="2" s="1"/>
  <c r="X938" i="2"/>
  <c r="W938" i="2"/>
  <c r="V938" i="2"/>
  <c r="U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G937" i="2"/>
  <c r="AF937" i="2"/>
  <c r="Y937" i="2"/>
  <c r="AA937" i="2" s="1"/>
  <c r="AE937" i="2" s="1"/>
  <c r="AD937" i="2" s="1"/>
  <c r="X937" i="2"/>
  <c r="W937" i="2"/>
  <c r="V937" i="2"/>
  <c r="U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G936" i="2"/>
  <c r="AF936" i="2"/>
  <c r="Y936" i="2"/>
  <c r="AA936" i="2" s="1"/>
  <c r="AE936" i="2" s="1"/>
  <c r="AD936" i="2" s="1"/>
  <c r="X936" i="2"/>
  <c r="W936" i="2"/>
  <c r="V936" i="2"/>
  <c r="U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G935" i="2"/>
  <c r="AF935" i="2"/>
  <c r="Y935" i="2"/>
  <c r="AA935" i="2" s="1"/>
  <c r="AE935" i="2" s="1"/>
  <c r="AD935" i="2" s="1"/>
  <c r="X935" i="2"/>
  <c r="W935" i="2"/>
  <c r="V935" i="2"/>
  <c r="U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G934" i="2"/>
  <c r="AF934" i="2"/>
  <c r="Y934" i="2"/>
  <c r="AA934" i="2" s="1"/>
  <c r="X934" i="2"/>
  <c r="W934" i="2"/>
  <c r="V934" i="2"/>
  <c r="U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G933" i="2"/>
  <c r="AF933" i="2"/>
  <c r="Y933" i="2"/>
  <c r="AA933" i="2" s="1"/>
  <c r="AE933" i="2" s="1"/>
  <c r="AD933" i="2" s="1"/>
  <c r="X933" i="2"/>
  <c r="W933" i="2"/>
  <c r="V933" i="2"/>
  <c r="U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G932" i="2"/>
  <c r="AF932" i="2"/>
  <c r="Y932" i="2"/>
  <c r="AA932" i="2" s="1"/>
  <c r="AE932" i="2" s="1"/>
  <c r="AD932" i="2" s="1"/>
  <c r="X932" i="2"/>
  <c r="W932" i="2"/>
  <c r="V932" i="2"/>
  <c r="U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G931" i="2"/>
  <c r="AF931" i="2"/>
  <c r="Y931" i="2"/>
  <c r="AA931" i="2" s="1"/>
  <c r="AE931" i="2" s="1"/>
  <c r="AD931" i="2" s="1"/>
  <c r="X931" i="2"/>
  <c r="W931" i="2"/>
  <c r="V931" i="2"/>
  <c r="U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G930" i="2"/>
  <c r="AF930" i="2"/>
  <c r="Y930" i="2"/>
  <c r="AA930" i="2" s="1"/>
  <c r="X930" i="2"/>
  <c r="W930" i="2"/>
  <c r="V930" i="2"/>
  <c r="U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G929" i="2"/>
  <c r="AF929" i="2"/>
  <c r="Y929" i="2"/>
  <c r="AA929" i="2" s="1"/>
  <c r="AE929" i="2" s="1"/>
  <c r="AD929" i="2" s="1"/>
  <c r="X929" i="2"/>
  <c r="W929" i="2"/>
  <c r="V929" i="2"/>
  <c r="U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G928" i="2"/>
  <c r="AF928" i="2"/>
  <c r="Y928" i="2"/>
  <c r="AA928" i="2" s="1"/>
  <c r="AE928" i="2" s="1"/>
  <c r="AD928" i="2" s="1"/>
  <c r="X928" i="2"/>
  <c r="W928" i="2"/>
  <c r="V928" i="2"/>
  <c r="U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G927" i="2"/>
  <c r="AF927" i="2"/>
  <c r="Y927" i="2"/>
  <c r="AA927" i="2" s="1"/>
  <c r="AE927" i="2" s="1"/>
  <c r="AD927" i="2" s="1"/>
  <c r="X927" i="2"/>
  <c r="W927" i="2"/>
  <c r="V927" i="2"/>
  <c r="U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G926" i="2"/>
  <c r="AF926" i="2"/>
  <c r="Y926" i="2"/>
  <c r="AA926" i="2" s="1"/>
  <c r="X926" i="2"/>
  <c r="W926" i="2"/>
  <c r="V926" i="2"/>
  <c r="U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G925" i="2"/>
  <c r="AF925" i="2"/>
  <c r="Y925" i="2"/>
  <c r="AA925" i="2" s="1"/>
  <c r="AE925" i="2" s="1"/>
  <c r="AD925" i="2" s="1"/>
  <c r="X925" i="2"/>
  <c r="W925" i="2"/>
  <c r="V925" i="2"/>
  <c r="U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G924" i="2"/>
  <c r="AF924" i="2"/>
  <c r="Y924" i="2"/>
  <c r="AA924" i="2" s="1"/>
  <c r="AE924" i="2" s="1"/>
  <c r="AD924" i="2" s="1"/>
  <c r="X924" i="2"/>
  <c r="W924" i="2"/>
  <c r="V924" i="2"/>
  <c r="U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G923" i="2"/>
  <c r="AF923" i="2"/>
  <c r="Y923" i="2"/>
  <c r="AA923" i="2" s="1"/>
  <c r="AE923" i="2" s="1"/>
  <c r="AD923" i="2" s="1"/>
  <c r="X923" i="2"/>
  <c r="W923" i="2"/>
  <c r="V923" i="2"/>
  <c r="U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G922" i="2"/>
  <c r="AF922" i="2"/>
  <c r="Y922" i="2"/>
  <c r="AA922" i="2" s="1"/>
  <c r="X922" i="2"/>
  <c r="W922" i="2"/>
  <c r="V922" i="2"/>
  <c r="U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G921" i="2"/>
  <c r="AF921" i="2"/>
  <c r="Y921" i="2"/>
  <c r="AA921" i="2" s="1"/>
  <c r="AE921" i="2" s="1"/>
  <c r="AD921" i="2" s="1"/>
  <c r="X921" i="2"/>
  <c r="W921" i="2"/>
  <c r="V921" i="2"/>
  <c r="U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G920" i="2"/>
  <c r="AF920" i="2"/>
  <c r="Y920" i="2"/>
  <c r="AA920" i="2" s="1"/>
  <c r="AE920" i="2" s="1"/>
  <c r="AD920" i="2" s="1"/>
  <c r="X920" i="2"/>
  <c r="W920" i="2"/>
  <c r="V920" i="2"/>
  <c r="U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G919" i="2"/>
  <c r="AF919" i="2"/>
  <c r="Y919" i="2"/>
  <c r="AA919" i="2" s="1"/>
  <c r="AE919" i="2" s="1"/>
  <c r="AD919" i="2" s="1"/>
  <c r="X919" i="2"/>
  <c r="W919" i="2"/>
  <c r="V919" i="2"/>
  <c r="U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G918" i="2"/>
  <c r="AF918" i="2"/>
  <c r="Y918" i="2"/>
  <c r="AA918" i="2" s="1"/>
  <c r="X918" i="2"/>
  <c r="W918" i="2"/>
  <c r="V918" i="2"/>
  <c r="U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G917" i="2"/>
  <c r="AF917" i="2"/>
  <c r="Y917" i="2"/>
  <c r="AA917" i="2" s="1"/>
  <c r="AE917" i="2" s="1"/>
  <c r="AD917" i="2" s="1"/>
  <c r="X917" i="2"/>
  <c r="W917" i="2"/>
  <c r="V917" i="2"/>
  <c r="U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G916" i="2"/>
  <c r="AF916" i="2"/>
  <c r="Y916" i="2"/>
  <c r="AA916" i="2" s="1"/>
  <c r="AE916" i="2" s="1"/>
  <c r="AD916" i="2" s="1"/>
  <c r="X916" i="2"/>
  <c r="W916" i="2"/>
  <c r="V916" i="2"/>
  <c r="U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G915" i="2"/>
  <c r="AF915" i="2"/>
  <c r="Y915" i="2"/>
  <c r="AA915" i="2" s="1"/>
  <c r="AE915" i="2" s="1"/>
  <c r="AD915" i="2" s="1"/>
  <c r="X915" i="2"/>
  <c r="W915" i="2"/>
  <c r="V915" i="2"/>
  <c r="U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G914" i="2"/>
  <c r="AF914" i="2"/>
  <c r="Y914" i="2"/>
  <c r="AA914" i="2" s="1"/>
  <c r="X914" i="2"/>
  <c r="W914" i="2"/>
  <c r="V914" i="2"/>
  <c r="U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G913" i="2"/>
  <c r="AF913" i="2"/>
  <c r="Y913" i="2"/>
  <c r="AA913" i="2" s="1"/>
  <c r="AE913" i="2" s="1"/>
  <c r="AD913" i="2" s="1"/>
  <c r="X913" i="2"/>
  <c r="W913" i="2"/>
  <c r="V913" i="2"/>
  <c r="U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G912" i="2"/>
  <c r="AF912" i="2"/>
  <c r="Y912" i="2"/>
  <c r="AA912" i="2" s="1"/>
  <c r="AE912" i="2" s="1"/>
  <c r="AD912" i="2" s="1"/>
  <c r="X912" i="2"/>
  <c r="W912" i="2"/>
  <c r="V912" i="2"/>
  <c r="U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G911" i="2"/>
  <c r="AF911" i="2"/>
  <c r="Y911" i="2"/>
  <c r="AA911" i="2" s="1"/>
  <c r="AE911" i="2" s="1"/>
  <c r="AD911" i="2" s="1"/>
  <c r="X911" i="2"/>
  <c r="W911" i="2"/>
  <c r="V911" i="2"/>
  <c r="U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G910" i="2"/>
  <c r="AF910" i="2"/>
  <c r="Y910" i="2"/>
  <c r="AA910" i="2" s="1"/>
  <c r="X910" i="2"/>
  <c r="W910" i="2"/>
  <c r="V910" i="2"/>
  <c r="U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G909" i="2"/>
  <c r="AF909" i="2"/>
  <c r="Y909" i="2"/>
  <c r="AA909" i="2" s="1"/>
  <c r="AE909" i="2" s="1"/>
  <c r="AD909" i="2" s="1"/>
  <c r="X909" i="2"/>
  <c r="W909" i="2"/>
  <c r="V909" i="2"/>
  <c r="U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G908" i="2"/>
  <c r="AF908" i="2"/>
  <c r="Y908" i="2"/>
  <c r="AA908" i="2" s="1"/>
  <c r="AE908" i="2" s="1"/>
  <c r="AD908" i="2" s="1"/>
  <c r="X908" i="2"/>
  <c r="W908" i="2"/>
  <c r="V908" i="2"/>
  <c r="U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G907" i="2"/>
  <c r="AF907" i="2"/>
  <c r="Y907" i="2"/>
  <c r="AA907" i="2" s="1"/>
  <c r="AE907" i="2" s="1"/>
  <c r="AD907" i="2" s="1"/>
  <c r="X907" i="2"/>
  <c r="W907" i="2"/>
  <c r="V907" i="2"/>
  <c r="U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G906" i="2"/>
  <c r="AF906" i="2"/>
  <c r="Y906" i="2"/>
  <c r="AA906" i="2" s="1"/>
  <c r="X906" i="2"/>
  <c r="W906" i="2"/>
  <c r="V906" i="2"/>
  <c r="U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G905" i="2"/>
  <c r="AF905" i="2"/>
  <c r="Y905" i="2"/>
  <c r="AA905" i="2" s="1"/>
  <c r="AE905" i="2" s="1"/>
  <c r="AD905" i="2" s="1"/>
  <c r="X905" i="2"/>
  <c r="W905" i="2"/>
  <c r="V905" i="2"/>
  <c r="U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G904" i="2"/>
  <c r="AF904" i="2"/>
  <c r="Y904" i="2"/>
  <c r="AA904" i="2" s="1"/>
  <c r="AE904" i="2" s="1"/>
  <c r="AD904" i="2" s="1"/>
  <c r="X904" i="2"/>
  <c r="W904" i="2"/>
  <c r="V904" i="2"/>
  <c r="U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G903" i="2"/>
  <c r="AF903" i="2"/>
  <c r="Y903" i="2"/>
  <c r="AA903" i="2" s="1"/>
  <c r="AE903" i="2" s="1"/>
  <c r="AD903" i="2" s="1"/>
  <c r="X903" i="2"/>
  <c r="W903" i="2"/>
  <c r="V903" i="2"/>
  <c r="U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G902" i="2"/>
  <c r="AF902" i="2"/>
  <c r="Y902" i="2"/>
  <c r="AA902" i="2" s="1"/>
  <c r="X902" i="2"/>
  <c r="W902" i="2"/>
  <c r="V902" i="2"/>
  <c r="U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G901" i="2"/>
  <c r="AF901" i="2"/>
  <c r="Y901" i="2"/>
  <c r="AA901" i="2" s="1"/>
  <c r="AE901" i="2" s="1"/>
  <c r="AD901" i="2" s="1"/>
  <c r="X901" i="2"/>
  <c r="W901" i="2"/>
  <c r="V901" i="2"/>
  <c r="U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G900" i="2"/>
  <c r="AF900" i="2"/>
  <c r="Y900" i="2"/>
  <c r="AA900" i="2" s="1"/>
  <c r="AE900" i="2" s="1"/>
  <c r="AD900" i="2" s="1"/>
  <c r="X900" i="2"/>
  <c r="W900" i="2"/>
  <c r="V900" i="2"/>
  <c r="U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G899" i="2"/>
  <c r="AF899" i="2"/>
  <c r="Y899" i="2"/>
  <c r="AA899" i="2" s="1"/>
  <c r="AE899" i="2" s="1"/>
  <c r="AD899" i="2" s="1"/>
  <c r="X899" i="2"/>
  <c r="W899" i="2"/>
  <c r="V899" i="2"/>
  <c r="U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G898" i="2"/>
  <c r="AF898" i="2"/>
  <c r="Y898" i="2"/>
  <c r="AA898" i="2" s="1"/>
  <c r="X898" i="2"/>
  <c r="W898" i="2"/>
  <c r="V898" i="2"/>
  <c r="U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G897" i="2"/>
  <c r="AF897" i="2"/>
  <c r="Y897" i="2"/>
  <c r="AA897" i="2" s="1"/>
  <c r="AE897" i="2" s="1"/>
  <c r="AD897" i="2" s="1"/>
  <c r="X897" i="2"/>
  <c r="W897" i="2"/>
  <c r="V897" i="2"/>
  <c r="U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G896" i="2"/>
  <c r="AF896" i="2"/>
  <c r="Y896" i="2"/>
  <c r="AA896" i="2" s="1"/>
  <c r="AE896" i="2" s="1"/>
  <c r="AD896" i="2" s="1"/>
  <c r="X896" i="2"/>
  <c r="W896" i="2"/>
  <c r="V896" i="2"/>
  <c r="U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G895" i="2"/>
  <c r="AF895" i="2"/>
  <c r="Y895" i="2"/>
  <c r="AA895" i="2" s="1"/>
  <c r="AE895" i="2" s="1"/>
  <c r="AD895" i="2" s="1"/>
  <c r="X895" i="2"/>
  <c r="W895" i="2"/>
  <c r="V895" i="2"/>
  <c r="U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G894" i="2"/>
  <c r="AF894" i="2"/>
  <c r="Y894" i="2"/>
  <c r="AA894" i="2" s="1"/>
  <c r="X894" i="2"/>
  <c r="W894" i="2"/>
  <c r="V894" i="2"/>
  <c r="U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G893" i="2"/>
  <c r="AF893" i="2"/>
  <c r="Y893" i="2"/>
  <c r="AA893" i="2" s="1"/>
  <c r="AE893" i="2" s="1"/>
  <c r="AD893" i="2" s="1"/>
  <c r="X893" i="2"/>
  <c r="W893" i="2"/>
  <c r="V893" i="2"/>
  <c r="U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G892" i="2"/>
  <c r="AF892" i="2"/>
  <c r="Y892" i="2"/>
  <c r="AA892" i="2" s="1"/>
  <c r="AE892" i="2" s="1"/>
  <c r="AD892" i="2" s="1"/>
  <c r="X892" i="2"/>
  <c r="W892" i="2"/>
  <c r="V892" i="2"/>
  <c r="U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G891" i="2"/>
  <c r="AF891" i="2"/>
  <c r="Y891" i="2"/>
  <c r="AA891" i="2" s="1"/>
  <c r="AE891" i="2" s="1"/>
  <c r="AD891" i="2" s="1"/>
  <c r="X891" i="2"/>
  <c r="W891" i="2"/>
  <c r="V891" i="2"/>
  <c r="U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G890" i="2"/>
  <c r="AF890" i="2"/>
  <c r="Y890" i="2"/>
  <c r="AA890" i="2" s="1"/>
  <c r="X890" i="2"/>
  <c r="W890" i="2"/>
  <c r="V890" i="2"/>
  <c r="U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G889" i="2"/>
  <c r="AF889" i="2"/>
  <c r="Y889" i="2"/>
  <c r="AA889" i="2" s="1"/>
  <c r="AE889" i="2" s="1"/>
  <c r="AD889" i="2" s="1"/>
  <c r="X889" i="2"/>
  <c r="W889" i="2"/>
  <c r="V889" i="2"/>
  <c r="U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G888" i="2"/>
  <c r="AF888" i="2"/>
  <c r="Y888" i="2"/>
  <c r="AA888" i="2" s="1"/>
  <c r="AE888" i="2" s="1"/>
  <c r="AD888" i="2" s="1"/>
  <c r="X888" i="2"/>
  <c r="W888" i="2"/>
  <c r="V888" i="2"/>
  <c r="U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G887" i="2"/>
  <c r="AF887" i="2"/>
  <c r="Y887" i="2"/>
  <c r="AA887" i="2" s="1"/>
  <c r="AE887" i="2" s="1"/>
  <c r="AD887" i="2" s="1"/>
  <c r="X887" i="2"/>
  <c r="W887" i="2"/>
  <c r="V887" i="2"/>
  <c r="U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G886" i="2"/>
  <c r="AF886" i="2"/>
  <c r="Y886" i="2"/>
  <c r="AA886" i="2" s="1"/>
  <c r="AE886" i="2" s="1"/>
  <c r="AD886" i="2" s="1"/>
  <c r="AC886" i="2" s="1"/>
  <c r="X886" i="2"/>
  <c r="W886" i="2"/>
  <c r="V886" i="2"/>
  <c r="U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G885" i="2"/>
  <c r="AF885" i="2"/>
  <c r="Y885" i="2"/>
  <c r="AA885" i="2" s="1"/>
  <c r="AE885" i="2" s="1"/>
  <c r="AD885" i="2" s="1"/>
  <c r="AC885" i="2" s="1"/>
  <c r="X885" i="2"/>
  <c r="W885" i="2"/>
  <c r="V885" i="2"/>
  <c r="U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G884" i="2"/>
  <c r="AF884" i="2"/>
  <c r="Y884" i="2"/>
  <c r="AA884" i="2" s="1"/>
  <c r="AE884" i="2" s="1"/>
  <c r="AD884" i="2" s="1"/>
  <c r="X884" i="2"/>
  <c r="W884" i="2"/>
  <c r="V884" i="2"/>
  <c r="U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G883" i="2"/>
  <c r="AF883" i="2"/>
  <c r="Y883" i="2"/>
  <c r="AA883" i="2" s="1"/>
  <c r="AE883" i="2" s="1"/>
  <c r="AD883" i="2" s="1"/>
  <c r="X883" i="2"/>
  <c r="W883" i="2"/>
  <c r="V883" i="2"/>
  <c r="U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G882" i="2"/>
  <c r="AF882" i="2"/>
  <c r="Y882" i="2"/>
  <c r="AA882" i="2" s="1"/>
  <c r="X882" i="2"/>
  <c r="W882" i="2"/>
  <c r="V882" i="2"/>
  <c r="U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G881" i="2"/>
  <c r="AF881" i="2"/>
  <c r="Y881" i="2"/>
  <c r="AA881" i="2" s="1"/>
  <c r="AE881" i="2" s="1"/>
  <c r="AD881" i="2" s="1"/>
  <c r="X881" i="2"/>
  <c r="W881" i="2"/>
  <c r="V881" i="2"/>
  <c r="U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G880" i="2"/>
  <c r="AF880" i="2"/>
  <c r="Y880" i="2"/>
  <c r="AA880" i="2" s="1"/>
  <c r="AE880" i="2" s="1"/>
  <c r="AD880" i="2" s="1"/>
  <c r="X880" i="2"/>
  <c r="W880" i="2"/>
  <c r="V880" i="2"/>
  <c r="U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G879" i="2"/>
  <c r="AF879" i="2"/>
  <c r="Y879" i="2"/>
  <c r="AA879" i="2" s="1"/>
  <c r="AE879" i="2" s="1"/>
  <c r="AD879" i="2" s="1"/>
  <c r="X879" i="2"/>
  <c r="W879" i="2"/>
  <c r="V879" i="2"/>
  <c r="U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G878" i="2"/>
  <c r="AF878" i="2"/>
  <c r="Y878" i="2"/>
  <c r="AA878" i="2" s="1"/>
  <c r="AE878" i="2" s="1"/>
  <c r="AD878" i="2" s="1"/>
  <c r="AC878" i="2" s="1"/>
  <c r="X878" i="2"/>
  <c r="W878" i="2"/>
  <c r="V878" i="2"/>
  <c r="U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G877" i="2"/>
  <c r="AF877" i="2"/>
  <c r="Y877" i="2"/>
  <c r="AA877" i="2" s="1"/>
  <c r="AE877" i="2" s="1"/>
  <c r="AD877" i="2" s="1"/>
  <c r="AC877" i="2" s="1"/>
  <c r="X877" i="2"/>
  <c r="W877" i="2"/>
  <c r="V877" i="2"/>
  <c r="U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G876" i="2"/>
  <c r="AF876" i="2"/>
  <c r="Y876" i="2"/>
  <c r="AA876" i="2" s="1"/>
  <c r="AE876" i="2" s="1"/>
  <c r="AD876" i="2" s="1"/>
  <c r="X876" i="2"/>
  <c r="W876" i="2"/>
  <c r="V876" i="2"/>
  <c r="U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G875" i="2"/>
  <c r="AF875" i="2"/>
  <c r="Y875" i="2"/>
  <c r="AA875" i="2" s="1"/>
  <c r="AE875" i="2" s="1"/>
  <c r="AD875" i="2" s="1"/>
  <c r="X875" i="2"/>
  <c r="W875" i="2"/>
  <c r="V875" i="2"/>
  <c r="U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G874" i="2"/>
  <c r="AF874" i="2"/>
  <c r="Y874" i="2"/>
  <c r="AA874" i="2" s="1"/>
  <c r="X874" i="2"/>
  <c r="W874" i="2"/>
  <c r="V874" i="2"/>
  <c r="U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G873" i="2"/>
  <c r="AF873" i="2"/>
  <c r="Y873" i="2"/>
  <c r="AA873" i="2" s="1"/>
  <c r="AE873" i="2" s="1"/>
  <c r="AD873" i="2" s="1"/>
  <c r="X873" i="2"/>
  <c r="W873" i="2"/>
  <c r="V873" i="2"/>
  <c r="U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G872" i="2"/>
  <c r="AF872" i="2"/>
  <c r="Y872" i="2"/>
  <c r="AA872" i="2" s="1"/>
  <c r="AE872" i="2" s="1"/>
  <c r="AD872" i="2" s="1"/>
  <c r="X872" i="2"/>
  <c r="W872" i="2"/>
  <c r="V872" i="2"/>
  <c r="U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G871" i="2"/>
  <c r="AF871" i="2"/>
  <c r="Y871" i="2"/>
  <c r="AA871" i="2" s="1"/>
  <c r="AE871" i="2" s="1"/>
  <c r="AD871" i="2" s="1"/>
  <c r="X871" i="2"/>
  <c r="W871" i="2"/>
  <c r="V871" i="2"/>
  <c r="U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G870" i="2"/>
  <c r="AF870" i="2"/>
  <c r="Y870" i="2"/>
  <c r="AA870" i="2" s="1"/>
  <c r="X870" i="2"/>
  <c r="W870" i="2"/>
  <c r="V870" i="2"/>
  <c r="U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G869" i="2"/>
  <c r="AF869" i="2"/>
  <c r="Y869" i="2"/>
  <c r="AA869" i="2" s="1"/>
  <c r="AE869" i="2" s="1"/>
  <c r="AD869" i="2" s="1"/>
  <c r="X869" i="2"/>
  <c r="W869" i="2"/>
  <c r="V869" i="2"/>
  <c r="U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G868" i="2"/>
  <c r="AF868" i="2"/>
  <c r="Y868" i="2"/>
  <c r="AA868" i="2" s="1"/>
  <c r="AE868" i="2" s="1"/>
  <c r="AD868" i="2" s="1"/>
  <c r="X868" i="2"/>
  <c r="W868" i="2"/>
  <c r="V868" i="2"/>
  <c r="U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G867" i="2"/>
  <c r="AF867" i="2"/>
  <c r="Y867" i="2"/>
  <c r="AA867" i="2" s="1"/>
  <c r="AE867" i="2" s="1"/>
  <c r="AD867" i="2" s="1"/>
  <c r="X867" i="2"/>
  <c r="W867" i="2"/>
  <c r="V867" i="2"/>
  <c r="U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G866" i="2"/>
  <c r="AF866" i="2"/>
  <c r="Y866" i="2"/>
  <c r="AA866" i="2" s="1"/>
  <c r="X866" i="2"/>
  <c r="W866" i="2"/>
  <c r="V866" i="2"/>
  <c r="U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G865" i="2"/>
  <c r="AF865" i="2"/>
  <c r="Y865" i="2"/>
  <c r="AA865" i="2" s="1"/>
  <c r="AE865" i="2" s="1"/>
  <c r="AD865" i="2" s="1"/>
  <c r="X865" i="2"/>
  <c r="W865" i="2"/>
  <c r="V865" i="2"/>
  <c r="U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G864" i="2"/>
  <c r="AF864" i="2"/>
  <c r="Y864" i="2"/>
  <c r="AA864" i="2" s="1"/>
  <c r="AE864" i="2" s="1"/>
  <c r="AD864" i="2" s="1"/>
  <c r="X864" i="2"/>
  <c r="W864" i="2"/>
  <c r="V864" i="2"/>
  <c r="U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G863" i="2"/>
  <c r="AF863" i="2"/>
  <c r="Y863" i="2"/>
  <c r="AA863" i="2" s="1"/>
  <c r="AE863" i="2" s="1"/>
  <c r="AD863" i="2" s="1"/>
  <c r="X863" i="2"/>
  <c r="W863" i="2"/>
  <c r="V863" i="2"/>
  <c r="U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G862" i="2"/>
  <c r="AF862" i="2"/>
  <c r="Y862" i="2"/>
  <c r="AA862" i="2" s="1"/>
  <c r="X862" i="2"/>
  <c r="W862" i="2"/>
  <c r="V862" i="2"/>
  <c r="U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G861" i="2"/>
  <c r="AF861" i="2"/>
  <c r="Y861" i="2"/>
  <c r="AA861" i="2" s="1"/>
  <c r="AE861" i="2" s="1"/>
  <c r="AD861" i="2" s="1"/>
  <c r="X861" i="2"/>
  <c r="W861" i="2"/>
  <c r="V861" i="2"/>
  <c r="U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G860" i="2"/>
  <c r="AF860" i="2"/>
  <c r="Y860" i="2"/>
  <c r="AA860" i="2" s="1"/>
  <c r="AE860" i="2" s="1"/>
  <c r="AD860" i="2" s="1"/>
  <c r="X860" i="2"/>
  <c r="W860" i="2"/>
  <c r="V860" i="2"/>
  <c r="U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G859" i="2"/>
  <c r="AF859" i="2"/>
  <c r="Y859" i="2"/>
  <c r="AA859" i="2" s="1"/>
  <c r="AE859" i="2" s="1"/>
  <c r="AD859" i="2" s="1"/>
  <c r="X859" i="2"/>
  <c r="W859" i="2"/>
  <c r="V859" i="2"/>
  <c r="U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G858" i="2"/>
  <c r="AF858" i="2"/>
  <c r="Y858" i="2"/>
  <c r="AA858" i="2" s="1"/>
  <c r="X858" i="2"/>
  <c r="W858" i="2"/>
  <c r="V858" i="2"/>
  <c r="U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G857" i="2"/>
  <c r="AF857" i="2"/>
  <c r="Y857" i="2"/>
  <c r="AA857" i="2" s="1"/>
  <c r="AE857" i="2" s="1"/>
  <c r="AD857" i="2" s="1"/>
  <c r="X857" i="2"/>
  <c r="W857" i="2"/>
  <c r="V857" i="2"/>
  <c r="U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G856" i="2"/>
  <c r="AF856" i="2"/>
  <c r="Y856" i="2"/>
  <c r="AA856" i="2" s="1"/>
  <c r="AE856" i="2" s="1"/>
  <c r="AD856" i="2" s="1"/>
  <c r="X856" i="2"/>
  <c r="W856" i="2"/>
  <c r="V856" i="2"/>
  <c r="U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G855" i="2"/>
  <c r="AF855" i="2"/>
  <c r="Y855" i="2"/>
  <c r="AA855" i="2" s="1"/>
  <c r="AE855" i="2" s="1"/>
  <c r="AD855" i="2" s="1"/>
  <c r="X855" i="2"/>
  <c r="W855" i="2"/>
  <c r="V855" i="2"/>
  <c r="U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G854" i="2"/>
  <c r="AF854" i="2"/>
  <c r="Y854" i="2"/>
  <c r="AA854" i="2" s="1"/>
  <c r="X854" i="2"/>
  <c r="W854" i="2"/>
  <c r="V854" i="2"/>
  <c r="U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G853" i="2"/>
  <c r="AF853" i="2"/>
  <c r="Y853" i="2"/>
  <c r="AA853" i="2" s="1"/>
  <c r="AE853" i="2" s="1"/>
  <c r="AD853" i="2" s="1"/>
  <c r="X853" i="2"/>
  <c r="W853" i="2"/>
  <c r="V853" i="2"/>
  <c r="U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G852" i="2"/>
  <c r="AF852" i="2"/>
  <c r="Y852" i="2"/>
  <c r="AA852" i="2" s="1"/>
  <c r="AE852" i="2" s="1"/>
  <c r="AD852" i="2" s="1"/>
  <c r="X852" i="2"/>
  <c r="W852" i="2"/>
  <c r="V852" i="2"/>
  <c r="U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G851" i="2"/>
  <c r="AF851" i="2"/>
  <c r="Y851" i="2"/>
  <c r="AA851" i="2" s="1"/>
  <c r="AE851" i="2" s="1"/>
  <c r="AD851" i="2" s="1"/>
  <c r="X851" i="2"/>
  <c r="W851" i="2"/>
  <c r="V851" i="2"/>
  <c r="U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G850" i="2"/>
  <c r="AF850" i="2"/>
  <c r="Y850" i="2"/>
  <c r="AA850" i="2" s="1"/>
  <c r="X850" i="2"/>
  <c r="W850" i="2"/>
  <c r="V850" i="2"/>
  <c r="U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G849" i="2"/>
  <c r="AF849" i="2"/>
  <c r="Y849" i="2"/>
  <c r="AA849" i="2" s="1"/>
  <c r="AE849" i="2" s="1"/>
  <c r="AD849" i="2" s="1"/>
  <c r="X849" i="2"/>
  <c r="W849" i="2"/>
  <c r="V849" i="2"/>
  <c r="U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G848" i="2"/>
  <c r="AF848" i="2"/>
  <c r="Y848" i="2"/>
  <c r="AA848" i="2" s="1"/>
  <c r="AE848" i="2" s="1"/>
  <c r="AD848" i="2" s="1"/>
  <c r="X848" i="2"/>
  <c r="W848" i="2"/>
  <c r="V848" i="2"/>
  <c r="U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G847" i="2"/>
  <c r="AF847" i="2"/>
  <c r="Y847" i="2"/>
  <c r="AA847" i="2" s="1"/>
  <c r="AE847" i="2" s="1"/>
  <c r="AD847" i="2" s="1"/>
  <c r="X847" i="2"/>
  <c r="W847" i="2"/>
  <c r="V847" i="2"/>
  <c r="U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G846" i="2"/>
  <c r="AF846" i="2"/>
  <c r="Y846" i="2"/>
  <c r="AA846" i="2" s="1"/>
  <c r="X846" i="2"/>
  <c r="W846" i="2"/>
  <c r="V846" i="2"/>
  <c r="U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G845" i="2"/>
  <c r="AF845" i="2"/>
  <c r="Y845" i="2"/>
  <c r="AA845" i="2" s="1"/>
  <c r="AE845" i="2" s="1"/>
  <c r="AD845" i="2" s="1"/>
  <c r="X845" i="2"/>
  <c r="W845" i="2"/>
  <c r="V845" i="2"/>
  <c r="U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G844" i="2"/>
  <c r="AF844" i="2"/>
  <c r="Y844" i="2"/>
  <c r="AA844" i="2" s="1"/>
  <c r="AE844" i="2" s="1"/>
  <c r="AD844" i="2" s="1"/>
  <c r="X844" i="2"/>
  <c r="W844" i="2"/>
  <c r="V844" i="2"/>
  <c r="U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G843" i="2"/>
  <c r="AF843" i="2"/>
  <c r="Y843" i="2"/>
  <c r="AA843" i="2" s="1"/>
  <c r="AE843" i="2" s="1"/>
  <c r="AD843" i="2" s="1"/>
  <c r="X843" i="2"/>
  <c r="W843" i="2"/>
  <c r="V843" i="2"/>
  <c r="U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G842" i="2"/>
  <c r="AF842" i="2"/>
  <c r="Y842" i="2"/>
  <c r="AA842" i="2" s="1"/>
  <c r="X842" i="2"/>
  <c r="W842" i="2"/>
  <c r="V842" i="2"/>
  <c r="U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G841" i="2"/>
  <c r="AF841" i="2"/>
  <c r="Y841" i="2"/>
  <c r="AA841" i="2" s="1"/>
  <c r="AE841" i="2" s="1"/>
  <c r="AD841" i="2" s="1"/>
  <c r="X841" i="2"/>
  <c r="W841" i="2"/>
  <c r="V841" i="2"/>
  <c r="U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G840" i="2"/>
  <c r="AF840" i="2"/>
  <c r="Y840" i="2"/>
  <c r="AA840" i="2" s="1"/>
  <c r="AE840" i="2" s="1"/>
  <c r="AD840" i="2" s="1"/>
  <c r="X840" i="2"/>
  <c r="W840" i="2"/>
  <c r="V840" i="2"/>
  <c r="U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G839" i="2"/>
  <c r="AF839" i="2"/>
  <c r="Y839" i="2"/>
  <c r="AA839" i="2" s="1"/>
  <c r="AE839" i="2" s="1"/>
  <c r="AD839" i="2" s="1"/>
  <c r="X839" i="2"/>
  <c r="W839" i="2"/>
  <c r="V839" i="2"/>
  <c r="U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G838" i="2"/>
  <c r="AF838" i="2"/>
  <c r="Y838" i="2"/>
  <c r="AA838" i="2" s="1"/>
  <c r="X838" i="2"/>
  <c r="W838" i="2"/>
  <c r="V838" i="2"/>
  <c r="U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G837" i="2"/>
  <c r="AF837" i="2"/>
  <c r="Y837" i="2"/>
  <c r="AA837" i="2" s="1"/>
  <c r="AE837" i="2" s="1"/>
  <c r="AD837" i="2" s="1"/>
  <c r="X837" i="2"/>
  <c r="W837" i="2"/>
  <c r="V837" i="2"/>
  <c r="U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G836" i="2"/>
  <c r="AF836" i="2"/>
  <c r="Y836" i="2"/>
  <c r="AA836" i="2" s="1"/>
  <c r="AE836" i="2" s="1"/>
  <c r="AD836" i="2" s="1"/>
  <c r="X836" i="2"/>
  <c r="W836" i="2"/>
  <c r="V836" i="2"/>
  <c r="U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G835" i="2"/>
  <c r="AF835" i="2"/>
  <c r="Y835" i="2"/>
  <c r="AA835" i="2" s="1"/>
  <c r="AE835" i="2" s="1"/>
  <c r="AD835" i="2" s="1"/>
  <c r="X835" i="2"/>
  <c r="W835" i="2"/>
  <c r="V835" i="2"/>
  <c r="U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G834" i="2"/>
  <c r="AF834" i="2"/>
  <c r="Y834" i="2"/>
  <c r="AA834" i="2" s="1"/>
  <c r="X834" i="2"/>
  <c r="W834" i="2"/>
  <c r="V834" i="2"/>
  <c r="U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G833" i="2"/>
  <c r="AF833" i="2"/>
  <c r="Y833" i="2"/>
  <c r="AA833" i="2" s="1"/>
  <c r="AE833" i="2" s="1"/>
  <c r="AD833" i="2" s="1"/>
  <c r="X833" i="2"/>
  <c r="W833" i="2"/>
  <c r="V833" i="2"/>
  <c r="U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G832" i="2"/>
  <c r="AF832" i="2"/>
  <c r="Y832" i="2"/>
  <c r="AA832" i="2" s="1"/>
  <c r="AE832" i="2" s="1"/>
  <c r="AD832" i="2" s="1"/>
  <c r="X832" i="2"/>
  <c r="W832" i="2"/>
  <c r="V832" i="2"/>
  <c r="U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G831" i="2"/>
  <c r="AF831" i="2"/>
  <c r="Y831" i="2"/>
  <c r="AA831" i="2" s="1"/>
  <c r="AE831" i="2" s="1"/>
  <c r="AD831" i="2" s="1"/>
  <c r="X831" i="2"/>
  <c r="W831" i="2"/>
  <c r="V831" i="2"/>
  <c r="U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G830" i="2"/>
  <c r="AF830" i="2"/>
  <c r="Y830" i="2"/>
  <c r="AA830" i="2" s="1"/>
  <c r="X830" i="2"/>
  <c r="W830" i="2"/>
  <c r="V830" i="2"/>
  <c r="U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G829" i="2"/>
  <c r="AF829" i="2"/>
  <c r="Y829" i="2"/>
  <c r="AA829" i="2" s="1"/>
  <c r="AE829" i="2" s="1"/>
  <c r="AD829" i="2" s="1"/>
  <c r="X829" i="2"/>
  <c r="W829" i="2"/>
  <c r="V829" i="2"/>
  <c r="U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G828" i="2"/>
  <c r="AF828" i="2"/>
  <c r="Y828" i="2"/>
  <c r="AA828" i="2" s="1"/>
  <c r="AE828" i="2" s="1"/>
  <c r="AD828" i="2" s="1"/>
  <c r="X828" i="2"/>
  <c r="W828" i="2"/>
  <c r="V828" i="2"/>
  <c r="U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G827" i="2"/>
  <c r="AF827" i="2"/>
  <c r="Y827" i="2"/>
  <c r="AA827" i="2" s="1"/>
  <c r="AE827" i="2" s="1"/>
  <c r="AD827" i="2" s="1"/>
  <c r="X827" i="2"/>
  <c r="W827" i="2"/>
  <c r="V827" i="2"/>
  <c r="U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G826" i="2"/>
  <c r="AF826" i="2"/>
  <c r="Y826" i="2"/>
  <c r="AA826" i="2" s="1"/>
  <c r="X826" i="2"/>
  <c r="W826" i="2"/>
  <c r="V826" i="2"/>
  <c r="U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G825" i="2"/>
  <c r="AF825" i="2"/>
  <c r="Y825" i="2"/>
  <c r="AA825" i="2" s="1"/>
  <c r="AE825" i="2" s="1"/>
  <c r="AD825" i="2" s="1"/>
  <c r="X825" i="2"/>
  <c r="W825" i="2"/>
  <c r="V825" i="2"/>
  <c r="U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G824" i="2"/>
  <c r="AF824" i="2"/>
  <c r="Y824" i="2"/>
  <c r="AA824" i="2" s="1"/>
  <c r="AE824" i="2" s="1"/>
  <c r="AD824" i="2" s="1"/>
  <c r="X824" i="2"/>
  <c r="W824" i="2"/>
  <c r="V824" i="2"/>
  <c r="U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G823" i="2"/>
  <c r="AF823" i="2"/>
  <c r="Y823" i="2"/>
  <c r="AA823" i="2" s="1"/>
  <c r="AE823" i="2" s="1"/>
  <c r="AD823" i="2" s="1"/>
  <c r="X823" i="2"/>
  <c r="W823" i="2"/>
  <c r="V823" i="2"/>
  <c r="U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G822" i="2"/>
  <c r="AF822" i="2"/>
  <c r="Y822" i="2"/>
  <c r="AA822" i="2" s="1"/>
  <c r="AE822" i="2" s="1"/>
  <c r="AD822" i="2" s="1"/>
  <c r="AC822" i="2" s="1"/>
  <c r="X822" i="2"/>
  <c r="W822" i="2"/>
  <c r="V822" i="2"/>
  <c r="U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G821" i="2"/>
  <c r="AF821" i="2"/>
  <c r="Y821" i="2"/>
  <c r="AA821" i="2" s="1"/>
  <c r="AE821" i="2" s="1"/>
  <c r="AD821" i="2" s="1"/>
  <c r="AC821" i="2" s="1"/>
  <c r="X821" i="2"/>
  <c r="W821" i="2"/>
  <c r="V821" i="2"/>
  <c r="U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G820" i="2"/>
  <c r="AF820" i="2"/>
  <c r="Y820" i="2"/>
  <c r="AA820" i="2" s="1"/>
  <c r="AE820" i="2" s="1"/>
  <c r="AD820" i="2" s="1"/>
  <c r="X820" i="2"/>
  <c r="W820" i="2"/>
  <c r="V820" i="2"/>
  <c r="U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G819" i="2"/>
  <c r="AF819" i="2"/>
  <c r="Y819" i="2"/>
  <c r="AA819" i="2" s="1"/>
  <c r="AE819" i="2" s="1"/>
  <c r="AD819" i="2" s="1"/>
  <c r="X819" i="2"/>
  <c r="W819" i="2"/>
  <c r="V819" i="2"/>
  <c r="U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G818" i="2"/>
  <c r="AF818" i="2"/>
  <c r="Y818" i="2"/>
  <c r="AA818" i="2" s="1"/>
  <c r="X818" i="2"/>
  <c r="W818" i="2"/>
  <c r="V818" i="2"/>
  <c r="U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G817" i="2"/>
  <c r="AF817" i="2"/>
  <c r="Y817" i="2"/>
  <c r="AA817" i="2" s="1"/>
  <c r="AE817" i="2" s="1"/>
  <c r="AD817" i="2" s="1"/>
  <c r="X817" i="2"/>
  <c r="W817" i="2"/>
  <c r="V817" i="2"/>
  <c r="U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G816" i="2"/>
  <c r="AF816" i="2"/>
  <c r="Y816" i="2"/>
  <c r="AA816" i="2" s="1"/>
  <c r="AE816" i="2" s="1"/>
  <c r="AD816" i="2" s="1"/>
  <c r="X816" i="2"/>
  <c r="W816" i="2"/>
  <c r="V816" i="2"/>
  <c r="U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G815" i="2"/>
  <c r="AF815" i="2"/>
  <c r="Y815" i="2"/>
  <c r="AA815" i="2" s="1"/>
  <c r="AE815" i="2" s="1"/>
  <c r="AD815" i="2" s="1"/>
  <c r="X815" i="2"/>
  <c r="W815" i="2"/>
  <c r="V815" i="2"/>
  <c r="U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G814" i="2"/>
  <c r="AF814" i="2"/>
  <c r="Y814" i="2"/>
  <c r="AA814" i="2" s="1"/>
  <c r="AE814" i="2" s="1"/>
  <c r="AD814" i="2" s="1"/>
  <c r="AC814" i="2" s="1"/>
  <c r="X814" i="2"/>
  <c r="W814" i="2"/>
  <c r="V814" i="2"/>
  <c r="U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G813" i="2"/>
  <c r="AF813" i="2"/>
  <c r="Y813" i="2"/>
  <c r="AA813" i="2" s="1"/>
  <c r="AE813" i="2" s="1"/>
  <c r="AD813" i="2" s="1"/>
  <c r="AC813" i="2" s="1"/>
  <c r="X813" i="2"/>
  <c r="W813" i="2"/>
  <c r="V813" i="2"/>
  <c r="U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G812" i="2"/>
  <c r="AF812" i="2"/>
  <c r="Y812" i="2"/>
  <c r="AA812" i="2" s="1"/>
  <c r="AE812" i="2" s="1"/>
  <c r="AD812" i="2" s="1"/>
  <c r="X812" i="2"/>
  <c r="W812" i="2"/>
  <c r="V812" i="2"/>
  <c r="U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G811" i="2"/>
  <c r="AF811" i="2"/>
  <c r="Y811" i="2"/>
  <c r="AA811" i="2" s="1"/>
  <c r="AE811" i="2" s="1"/>
  <c r="AD811" i="2" s="1"/>
  <c r="X811" i="2"/>
  <c r="W811" i="2"/>
  <c r="V811" i="2"/>
  <c r="U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G810" i="2"/>
  <c r="AF810" i="2"/>
  <c r="Y810" i="2"/>
  <c r="AA810" i="2" s="1"/>
  <c r="X810" i="2"/>
  <c r="W810" i="2"/>
  <c r="V810" i="2"/>
  <c r="U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G809" i="2"/>
  <c r="AF809" i="2"/>
  <c r="Y809" i="2"/>
  <c r="AA809" i="2" s="1"/>
  <c r="AE809" i="2" s="1"/>
  <c r="AD809" i="2" s="1"/>
  <c r="X809" i="2"/>
  <c r="W809" i="2"/>
  <c r="V809" i="2"/>
  <c r="U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G808" i="2"/>
  <c r="AF808" i="2"/>
  <c r="Y808" i="2"/>
  <c r="AA808" i="2" s="1"/>
  <c r="X808" i="2"/>
  <c r="W808" i="2"/>
  <c r="V808" i="2"/>
  <c r="U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G807" i="2"/>
  <c r="AF807" i="2"/>
  <c r="Y807" i="2"/>
  <c r="AA807" i="2" s="1"/>
  <c r="AE807" i="2" s="1"/>
  <c r="AD807" i="2" s="1"/>
  <c r="X807" i="2"/>
  <c r="W807" i="2"/>
  <c r="V807" i="2"/>
  <c r="U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G806" i="2"/>
  <c r="AF806" i="2"/>
  <c r="Y806" i="2"/>
  <c r="AA806" i="2" s="1"/>
  <c r="X806" i="2"/>
  <c r="W806" i="2"/>
  <c r="V806" i="2"/>
  <c r="U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G805" i="2"/>
  <c r="AF805" i="2"/>
  <c r="Y805" i="2"/>
  <c r="AA805" i="2" s="1"/>
  <c r="AE805" i="2" s="1"/>
  <c r="AD805" i="2" s="1"/>
  <c r="X805" i="2"/>
  <c r="W805" i="2"/>
  <c r="V805" i="2"/>
  <c r="U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G804" i="2"/>
  <c r="AF804" i="2"/>
  <c r="Y804" i="2"/>
  <c r="AA804" i="2" s="1"/>
  <c r="AE804" i="2" s="1"/>
  <c r="AD804" i="2" s="1"/>
  <c r="X804" i="2"/>
  <c r="W804" i="2"/>
  <c r="V804" i="2"/>
  <c r="U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G803" i="2"/>
  <c r="AF803" i="2"/>
  <c r="Y803" i="2"/>
  <c r="AA803" i="2" s="1"/>
  <c r="AE803" i="2" s="1"/>
  <c r="AD803" i="2" s="1"/>
  <c r="X803" i="2"/>
  <c r="W803" i="2"/>
  <c r="V803" i="2"/>
  <c r="U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G802" i="2"/>
  <c r="AF802" i="2"/>
  <c r="Y802" i="2"/>
  <c r="AA802" i="2" s="1"/>
  <c r="X802" i="2"/>
  <c r="W802" i="2"/>
  <c r="V802" i="2"/>
  <c r="U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G801" i="2"/>
  <c r="AF801" i="2"/>
  <c r="Y801" i="2"/>
  <c r="AA801" i="2" s="1"/>
  <c r="AE801" i="2" s="1"/>
  <c r="AD801" i="2" s="1"/>
  <c r="X801" i="2"/>
  <c r="W801" i="2"/>
  <c r="V801" i="2"/>
  <c r="U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G800" i="2"/>
  <c r="AF800" i="2"/>
  <c r="Y800" i="2"/>
  <c r="AA800" i="2" s="1"/>
  <c r="AE800" i="2" s="1"/>
  <c r="AD800" i="2" s="1"/>
  <c r="X800" i="2"/>
  <c r="W800" i="2"/>
  <c r="V800" i="2"/>
  <c r="U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G799" i="2"/>
  <c r="AF799" i="2"/>
  <c r="Y799" i="2"/>
  <c r="AA799" i="2" s="1"/>
  <c r="AE799" i="2" s="1"/>
  <c r="AD799" i="2" s="1"/>
  <c r="X799" i="2"/>
  <c r="W799" i="2"/>
  <c r="V799" i="2"/>
  <c r="U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G798" i="2"/>
  <c r="AF798" i="2"/>
  <c r="Y798" i="2"/>
  <c r="AA798" i="2" s="1"/>
  <c r="X798" i="2"/>
  <c r="W798" i="2"/>
  <c r="V798" i="2"/>
  <c r="U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G797" i="2"/>
  <c r="AF797" i="2"/>
  <c r="Y797" i="2"/>
  <c r="AA797" i="2" s="1"/>
  <c r="AE797" i="2" s="1"/>
  <c r="AD797" i="2" s="1"/>
  <c r="X797" i="2"/>
  <c r="W797" i="2"/>
  <c r="V797" i="2"/>
  <c r="U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G796" i="2"/>
  <c r="AF796" i="2"/>
  <c r="Y796" i="2"/>
  <c r="AA796" i="2" s="1"/>
  <c r="AE796" i="2" s="1"/>
  <c r="AD796" i="2" s="1"/>
  <c r="X796" i="2"/>
  <c r="W796" i="2"/>
  <c r="V796" i="2"/>
  <c r="U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G795" i="2"/>
  <c r="AF795" i="2"/>
  <c r="Y795" i="2"/>
  <c r="AA795" i="2" s="1"/>
  <c r="AE795" i="2" s="1"/>
  <c r="AD795" i="2" s="1"/>
  <c r="X795" i="2"/>
  <c r="W795" i="2"/>
  <c r="V795" i="2"/>
  <c r="U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G794" i="2"/>
  <c r="AF794" i="2"/>
  <c r="Y794" i="2"/>
  <c r="AA794" i="2" s="1"/>
  <c r="X794" i="2"/>
  <c r="W794" i="2"/>
  <c r="V794" i="2"/>
  <c r="U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G793" i="2"/>
  <c r="AF793" i="2"/>
  <c r="Y793" i="2"/>
  <c r="AA793" i="2" s="1"/>
  <c r="AE793" i="2" s="1"/>
  <c r="AD793" i="2" s="1"/>
  <c r="X793" i="2"/>
  <c r="W793" i="2"/>
  <c r="V793" i="2"/>
  <c r="U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G792" i="2"/>
  <c r="AF792" i="2"/>
  <c r="Y792" i="2"/>
  <c r="AA792" i="2" s="1"/>
  <c r="AE792" i="2" s="1"/>
  <c r="AD792" i="2" s="1"/>
  <c r="X792" i="2"/>
  <c r="W792" i="2"/>
  <c r="V792" i="2"/>
  <c r="U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G791" i="2"/>
  <c r="AF791" i="2"/>
  <c r="Y791" i="2"/>
  <c r="AA791" i="2" s="1"/>
  <c r="AE791" i="2" s="1"/>
  <c r="AD791" i="2" s="1"/>
  <c r="X791" i="2"/>
  <c r="W791" i="2"/>
  <c r="V791" i="2"/>
  <c r="U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G790" i="2"/>
  <c r="AF790" i="2"/>
  <c r="Y790" i="2"/>
  <c r="AA790" i="2" s="1"/>
  <c r="AE790" i="2" s="1"/>
  <c r="AD790" i="2" s="1"/>
  <c r="AC790" i="2" s="1"/>
  <c r="X790" i="2"/>
  <c r="W790" i="2"/>
  <c r="V790" i="2"/>
  <c r="U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G789" i="2"/>
  <c r="AF789" i="2"/>
  <c r="Y789" i="2"/>
  <c r="AA789" i="2" s="1"/>
  <c r="AE789" i="2" s="1"/>
  <c r="AD789" i="2" s="1"/>
  <c r="AC789" i="2" s="1"/>
  <c r="X789" i="2"/>
  <c r="W789" i="2"/>
  <c r="V789" i="2"/>
  <c r="U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G788" i="2"/>
  <c r="AF788" i="2"/>
  <c r="Y788" i="2"/>
  <c r="AA788" i="2" s="1"/>
  <c r="AE788" i="2" s="1"/>
  <c r="AD788" i="2" s="1"/>
  <c r="X788" i="2"/>
  <c r="W788" i="2"/>
  <c r="V788" i="2"/>
  <c r="U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G787" i="2"/>
  <c r="AF787" i="2"/>
  <c r="Y787" i="2"/>
  <c r="AA787" i="2" s="1"/>
  <c r="AE787" i="2" s="1"/>
  <c r="AD787" i="2" s="1"/>
  <c r="X787" i="2"/>
  <c r="W787" i="2"/>
  <c r="V787" i="2"/>
  <c r="U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G786" i="2"/>
  <c r="AF786" i="2"/>
  <c r="Y786" i="2"/>
  <c r="AA786" i="2" s="1"/>
  <c r="X786" i="2"/>
  <c r="W786" i="2"/>
  <c r="V786" i="2"/>
  <c r="U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G785" i="2"/>
  <c r="AF785" i="2"/>
  <c r="Y785" i="2"/>
  <c r="AA785" i="2" s="1"/>
  <c r="AE785" i="2" s="1"/>
  <c r="AD785" i="2" s="1"/>
  <c r="X785" i="2"/>
  <c r="W785" i="2"/>
  <c r="V785" i="2"/>
  <c r="U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G784" i="2"/>
  <c r="AF784" i="2"/>
  <c r="Y784" i="2"/>
  <c r="AA784" i="2" s="1"/>
  <c r="AE784" i="2" s="1"/>
  <c r="AD784" i="2" s="1"/>
  <c r="X784" i="2"/>
  <c r="W784" i="2"/>
  <c r="V784" i="2"/>
  <c r="U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G783" i="2"/>
  <c r="AF783" i="2"/>
  <c r="Y783" i="2"/>
  <c r="AA783" i="2" s="1"/>
  <c r="AE783" i="2" s="1"/>
  <c r="AD783" i="2" s="1"/>
  <c r="X783" i="2"/>
  <c r="W783" i="2"/>
  <c r="V783" i="2"/>
  <c r="U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G782" i="2"/>
  <c r="AF782" i="2"/>
  <c r="Y782" i="2"/>
  <c r="AA782" i="2" s="1"/>
  <c r="X782" i="2"/>
  <c r="W782" i="2"/>
  <c r="V782" i="2"/>
  <c r="U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G781" i="2"/>
  <c r="AF781" i="2"/>
  <c r="Y781" i="2"/>
  <c r="AA781" i="2" s="1"/>
  <c r="AE781" i="2" s="1"/>
  <c r="AD781" i="2" s="1"/>
  <c r="X781" i="2"/>
  <c r="W781" i="2"/>
  <c r="V781" i="2"/>
  <c r="U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G780" i="2"/>
  <c r="AF780" i="2"/>
  <c r="Y780" i="2"/>
  <c r="AA780" i="2" s="1"/>
  <c r="AE780" i="2" s="1"/>
  <c r="AD780" i="2" s="1"/>
  <c r="X780" i="2"/>
  <c r="W780" i="2"/>
  <c r="V780" i="2"/>
  <c r="U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G779" i="2"/>
  <c r="AF779" i="2"/>
  <c r="Y779" i="2"/>
  <c r="AA779" i="2" s="1"/>
  <c r="AE779" i="2" s="1"/>
  <c r="AD779" i="2" s="1"/>
  <c r="X779" i="2"/>
  <c r="W779" i="2"/>
  <c r="V779" i="2"/>
  <c r="U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G778" i="2"/>
  <c r="AF778" i="2"/>
  <c r="Y778" i="2"/>
  <c r="AA778" i="2" s="1"/>
  <c r="X778" i="2"/>
  <c r="W778" i="2"/>
  <c r="V778" i="2"/>
  <c r="U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G777" i="2"/>
  <c r="AF777" i="2"/>
  <c r="Y777" i="2"/>
  <c r="AA777" i="2" s="1"/>
  <c r="AE777" i="2" s="1"/>
  <c r="AD777" i="2" s="1"/>
  <c r="X777" i="2"/>
  <c r="W777" i="2"/>
  <c r="V777" i="2"/>
  <c r="U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G776" i="2"/>
  <c r="AF776" i="2"/>
  <c r="Y776" i="2"/>
  <c r="AA776" i="2" s="1"/>
  <c r="AE776" i="2" s="1"/>
  <c r="AD776" i="2" s="1"/>
  <c r="X776" i="2"/>
  <c r="W776" i="2"/>
  <c r="V776" i="2"/>
  <c r="U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G775" i="2"/>
  <c r="AF775" i="2"/>
  <c r="Y775" i="2"/>
  <c r="AA775" i="2" s="1"/>
  <c r="AE775" i="2" s="1"/>
  <c r="AD775" i="2" s="1"/>
  <c r="X775" i="2"/>
  <c r="W775" i="2"/>
  <c r="V775" i="2"/>
  <c r="U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G774" i="2"/>
  <c r="AF774" i="2"/>
  <c r="Y774" i="2"/>
  <c r="AA774" i="2" s="1"/>
  <c r="X774" i="2"/>
  <c r="W774" i="2"/>
  <c r="V774" i="2"/>
  <c r="U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G773" i="2"/>
  <c r="AF773" i="2"/>
  <c r="Y773" i="2"/>
  <c r="AA773" i="2" s="1"/>
  <c r="AE773" i="2" s="1"/>
  <c r="AD773" i="2" s="1"/>
  <c r="X773" i="2"/>
  <c r="W773" i="2"/>
  <c r="V773" i="2"/>
  <c r="U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G772" i="2"/>
  <c r="AF772" i="2"/>
  <c r="Y772" i="2"/>
  <c r="AA772" i="2" s="1"/>
  <c r="AE772" i="2" s="1"/>
  <c r="AD772" i="2" s="1"/>
  <c r="X772" i="2"/>
  <c r="W772" i="2"/>
  <c r="V772" i="2"/>
  <c r="U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G771" i="2"/>
  <c r="AF771" i="2"/>
  <c r="Y771" i="2"/>
  <c r="AA771" i="2" s="1"/>
  <c r="AE771" i="2" s="1"/>
  <c r="AD771" i="2" s="1"/>
  <c r="X771" i="2"/>
  <c r="W771" i="2"/>
  <c r="V771" i="2"/>
  <c r="U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G770" i="2"/>
  <c r="AF770" i="2"/>
  <c r="Y770" i="2"/>
  <c r="AA770" i="2" s="1"/>
  <c r="X770" i="2"/>
  <c r="W770" i="2"/>
  <c r="V770" i="2"/>
  <c r="U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G769" i="2"/>
  <c r="AF769" i="2"/>
  <c r="Y769" i="2"/>
  <c r="AA769" i="2" s="1"/>
  <c r="AE769" i="2" s="1"/>
  <c r="AD769" i="2" s="1"/>
  <c r="X769" i="2"/>
  <c r="W769" i="2"/>
  <c r="V769" i="2"/>
  <c r="U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G768" i="2"/>
  <c r="AF768" i="2"/>
  <c r="Y768" i="2"/>
  <c r="AA768" i="2" s="1"/>
  <c r="AE768" i="2" s="1"/>
  <c r="AD768" i="2" s="1"/>
  <c r="X768" i="2"/>
  <c r="W768" i="2"/>
  <c r="V768" i="2"/>
  <c r="U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G767" i="2"/>
  <c r="AF767" i="2"/>
  <c r="Y767" i="2"/>
  <c r="AA767" i="2" s="1"/>
  <c r="AE767" i="2" s="1"/>
  <c r="AD767" i="2" s="1"/>
  <c r="X767" i="2"/>
  <c r="W767" i="2"/>
  <c r="V767" i="2"/>
  <c r="U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G766" i="2"/>
  <c r="AF766" i="2"/>
  <c r="Y766" i="2"/>
  <c r="AA766" i="2" s="1"/>
  <c r="X766" i="2"/>
  <c r="W766" i="2"/>
  <c r="V766" i="2"/>
  <c r="U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G765" i="2"/>
  <c r="AF765" i="2"/>
  <c r="Y765" i="2"/>
  <c r="AA765" i="2" s="1"/>
  <c r="AE765" i="2" s="1"/>
  <c r="AD765" i="2" s="1"/>
  <c r="X765" i="2"/>
  <c r="W765" i="2"/>
  <c r="V765" i="2"/>
  <c r="U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G764" i="2"/>
  <c r="AF764" i="2"/>
  <c r="Y764" i="2"/>
  <c r="AA764" i="2" s="1"/>
  <c r="AE764" i="2" s="1"/>
  <c r="AD764" i="2" s="1"/>
  <c r="X764" i="2"/>
  <c r="W764" i="2"/>
  <c r="V764" i="2"/>
  <c r="U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G763" i="2"/>
  <c r="AF763" i="2"/>
  <c r="Y763" i="2"/>
  <c r="AA763" i="2" s="1"/>
  <c r="AE763" i="2" s="1"/>
  <c r="AD763" i="2" s="1"/>
  <c r="X763" i="2"/>
  <c r="W763" i="2"/>
  <c r="V763" i="2"/>
  <c r="U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G762" i="2"/>
  <c r="AF762" i="2"/>
  <c r="Y762" i="2"/>
  <c r="AA762" i="2" s="1"/>
  <c r="X762" i="2"/>
  <c r="W762" i="2"/>
  <c r="V762" i="2"/>
  <c r="U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G761" i="2"/>
  <c r="AF761" i="2"/>
  <c r="Y761" i="2"/>
  <c r="AA761" i="2" s="1"/>
  <c r="AE761" i="2" s="1"/>
  <c r="AD761" i="2" s="1"/>
  <c r="X761" i="2"/>
  <c r="W761" i="2"/>
  <c r="V761" i="2"/>
  <c r="U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G760" i="2"/>
  <c r="AF760" i="2"/>
  <c r="Y760" i="2"/>
  <c r="AA760" i="2" s="1"/>
  <c r="AE760" i="2" s="1"/>
  <c r="AD760" i="2" s="1"/>
  <c r="X760" i="2"/>
  <c r="W760" i="2"/>
  <c r="V760" i="2"/>
  <c r="U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G759" i="2"/>
  <c r="AF759" i="2"/>
  <c r="Y759" i="2"/>
  <c r="AA759" i="2" s="1"/>
  <c r="AE759" i="2" s="1"/>
  <c r="AD759" i="2" s="1"/>
  <c r="X759" i="2"/>
  <c r="W759" i="2"/>
  <c r="V759" i="2"/>
  <c r="U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G758" i="2"/>
  <c r="AF758" i="2"/>
  <c r="Y758" i="2"/>
  <c r="AA758" i="2" s="1"/>
  <c r="AE758" i="2" s="1"/>
  <c r="AD758" i="2" s="1"/>
  <c r="AC758" i="2" s="1"/>
  <c r="X758" i="2"/>
  <c r="W758" i="2"/>
  <c r="V758" i="2"/>
  <c r="U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G757" i="2"/>
  <c r="AF757" i="2"/>
  <c r="Y757" i="2"/>
  <c r="AA757" i="2" s="1"/>
  <c r="AE757" i="2" s="1"/>
  <c r="AD757" i="2" s="1"/>
  <c r="AC757" i="2" s="1"/>
  <c r="X757" i="2"/>
  <c r="W757" i="2"/>
  <c r="V757" i="2"/>
  <c r="U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G756" i="2"/>
  <c r="AF756" i="2"/>
  <c r="Y756" i="2"/>
  <c r="AA756" i="2" s="1"/>
  <c r="AE756" i="2" s="1"/>
  <c r="AD756" i="2" s="1"/>
  <c r="X756" i="2"/>
  <c r="W756" i="2"/>
  <c r="V756" i="2"/>
  <c r="U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G755" i="2"/>
  <c r="AF755" i="2"/>
  <c r="Y755" i="2"/>
  <c r="AA755" i="2" s="1"/>
  <c r="AE755" i="2" s="1"/>
  <c r="AD755" i="2" s="1"/>
  <c r="X755" i="2"/>
  <c r="W755" i="2"/>
  <c r="V755" i="2"/>
  <c r="U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G754" i="2"/>
  <c r="AF754" i="2"/>
  <c r="Y754" i="2"/>
  <c r="AA754" i="2" s="1"/>
  <c r="X754" i="2"/>
  <c r="W754" i="2"/>
  <c r="V754" i="2"/>
  <c r="U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G753" i="2"/>
  <c r="AF753" i="2"/>
  <c r="Y753" i="2"/>
  <c r="AA753" i="2" s="1"/>
  <c r="AE753" i="2" s="1"/>
  <c r="AD753" i="2" s="1"/>
  <c r="X753" i="2"/>
  <c r="W753" i="2"/>
  <c r="V753" i="2"/>
  <c r="U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G752" i="2"/>
  <c r="AF752" i="2"/>
  <c r="Y752" i="2"/>
  <c r="AA752" i="2" s="1"/>
  <c r="AE752" i="2" s="1"/>
  <c r="AD752" i="2" s="1"/>
  <c r="X752" i="2"/>
  <c r="W752" i="2"/>
  <c r="V752" i="2"/>
  <c r="U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G751" i="2"/>
  <c r="AF751" i="2"/>
  <c r="Y751" i="2"/>
  <c r="AA751" i="2" s="1"/>
  <c r="AE751" i="2" s="1"/>
  <c r="AD751" i="2" s="1"/>
  <c r="X751" i="2"/>
  <c r="W751" i="2"/>
  <c r="V751" i="2"/>
  <c r="U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G750" i="2"/>
  <c r="AF750" i="2"/>
  <c r="Y750" i="2"/>
  <c r="AA750" i="2" s="1"/>
  <c r="AE750" i="2" s="1"/>
  <c r="AD750" i="2" s="1"/>
  <c r="AC750" i="2" s="1"/>
  <c r="X750" i="2"/>
  <c r="W750" i="2"/>
  <c r="V750" i="2"/>
  <c r="U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G749" i="2"/>
  <c r="AF749" i="2"/>
  <c r="Y749" i="2"/>
  <c r="AA749" i="2" s="1"/>
  <c r="AE749" i="2" s="1"/>
  <c r="AD749" i="2" s="1"/>
  <c r="AC749" i="2" s="1"/>
  <c r="X749" i="2"/>
  <c r="W749" i="2"/>
  <c r="V749" i="2"/>
  <c r="U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G748" i="2"/>
  <c r="AF748" i="2"/>
  <c r="Y748" i="2"/>
  <c r="AA748" i="2" s="1"/>
  <c r="AE748" i="2" s="1"/>
  <c r="AD748" i="2" s="1"/>
  <c r="X748" i="2"/>
  <c r="W748" i="2"/>
  <c r="V748" i="2"/>
  <c r="U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G747" i="2"/>
  <c r="AF747" i="2"/>
  <c r="Y747" i="2"/>
  <c r="AA747" i="2" s="1"/>
  <c r="AE747" i="2" s="1"/>
  <c r="AD747" i="2" s="1"/>
  <c r="X747" i="2"/>
  <c r="W747" i="2"/>
  <c r="V747" i="2"/>
  <c r="U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G746" i="2"/>
  <c r="AF746" i="2"/>
  <c r="Y746" i="2"/>
  <c r="AA746" i="2" s="1"/>
  <c r="X746" i="2"/>
  <c r="W746" i="2"/>
  <c r="V746" i="2"/>
  <c r="U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G745" i="2"/>
  <c r="AF745" i="2"/>
  <c r="Y745" i="2"/>
  <c r="AA745" i="2" s="1"/>
  <c r="AE745" i="2" s="1"/>
  <c r="AD745" i="2" s="1"/>
  <c r="X745" i="2"/>
  <c r="W745" i="2"/>
  <c r="V745" i="2"/>
  <c r="U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G744" i="2"/>
  <c r="AF744" i="2"/>
  <c r="Y744" i="2"/>
  <c r="AA744" i="2" s="1"/>
  <c r="AE744" i="2" s="1"/>
  <c r="AD744" i="2" s="1"/>
  <c r="X744" i="2"/>
  <c r="W744" i="2"/>
  <c r="V744" i="2"/>
  <c r="U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G743" i="2"/>
  <c r="AF743" i="2"/>
  <c r="Y743" i="2"/>
  <c r="AA743" i="2" s="1"/>
  <c r="AE743" i="2" s="1"/>
  <c r="AD743" i="2" s="1"/>
  <c r="X743" i="2"/>
  <c r="W743" i="2"/>
  <c r="V743" i="2"/>
  <c r="U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G742" i="2"/>
  <c r="AF742" i="2"/>
  <c r="Y742" i="2"/>
  <c r="AA742" i="2" s="1"/>
  <c r="AE742" i="2" s="1"/>
  <c r="AD742" i="2" s="1"/>
  <c r="AC742" i="2" s="1"/>
  <c r="X742" i="2"/>
  <c r="W742" i="2"/>
  <c r="V742" i="2"/>
  <c r="U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G741" i="2"/>
  <c r="AF741" i="2"/>
  <c r="Y741" i="2"/>
  <c r="AA741" i="2" s="1"/>
  <c r="AE741" i="2" s="1"/>
  <c r="AD741" i="2" s="1"/>
  <c r="AC741" i="2" s="1"/>
  <c r="X741" i="2"/>
  <c r="W741" i="2"/>
  <c r="V741" i="2"/>
  <c r="U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G740" i="2"/>
  <c r="AF740" i="2"/>
  <c r="Y740" i="2"/>
  <c r="AA740" i="2" s="1"/>
  <c r="AE740" i="2" s="1"/>
  <c r="AD740" i="2" s="1"/>
  <c r="X740" i="2"/>
  <c r="W740" i="2"/>
  <c r="V740" i="2"/>
  <c r="U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G739" i="2"/>
  <c r="AF739" i="2"/>
  <c r="Y739" i="2"/>
  <c r="AA739" i="2" s="1"/>
  <c r="AE739" i="2" s="1"/>
  <c r="AD739" i="2" s="1"/>
  <c r="X739" i="2"/>
  <c r="W739" i="2"/>
  <c r="V739" i="2"/>
  <c r="U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G738" i="2"/>
  <c r="AF738" i="2"/>
  <c r="Y738" i="2"/>
  <c r="AA738" i="2" s="1"/>
  <c r="X738" i="2"/>
  <c r="W738" i="2"/>
  <c r="V738" i="2"/>
  <c r="U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G737" i="2"/>
  <c r="AF737" i="2"/>
  <c r="Y737" i="2"/>
  <c r="AA737" i="2" s="1"/>
  <c r="AE737" i="2" s="1"/>
  <c r="AD737" i="2" s="1"/>
  <c r="X737" i="2"/>
  <c r="W737" i="2"/>
  <c r="V737" i="2"/>
  <c r="U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G736" i="2"/>
  <c r="AF736" i="2"/>
  <c r="Y736" i="2"/>
  <c r="AA736" i="2" s="1"/>
  <c r="AE736" i="2" s="1"/>
  <c r="AD736" i="2" s="1"/>
  <c r="X736" i="2"/>
  <c r="W736" i="2"/>
  <c r="V736" i="2"/>
  <c r="U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G735" i="2"/>
  <c r="AF735" i="2"/>
  <c r="Y735" i="2"/>
  <c r="AA735" i="2" s="1"/>
  <c r="AE735" i="2" s="1"/>
  <c r="AD735" i="2" s="1"/>
  <c r="X735" i="2"/>
  <c r="W735" i="2"/>
  <c r="V735" i="2"/>
  <c r="U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G734" i="2"/>
  <c r="AF734" i="2"/>
  <c r="Y734" i="2"/>
  <c r="AA734" i="2" s="1"/>
  <c r="X734" i="2"/>
  <c r="W734" i="2"/>
  <c r="V734" i="2"/>
  <c r="U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G733" i="2"/>
  <c r="AF733" i="2"/>
  <c r="Y733" i="2"/>
  <c r="AA733" i="2" s="1"/>
  <c r="AE733" i="2" s="1"/>
  <c r="AD733" i="2" s="1"/>
  <c r="X733" i="2"/>
  <c r="W733" i="2"/>
  <c r="V733" i="2"/>
  <c r="U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G732" i="2"/>
  <c r="AF732" i="2"/>
  <c r="Y732" i="2"/>
  <c r="AA732" i="2" s="1"/>
  <c r="AE732" i="2" s="1"/>
  <c r="AD732" i="2" s="1"/>
  <c r="X732" i="2"/>
  <c r="W732" i="2"/>
  <c r="V732" i="2"/>
  <c r="U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G731" i="2"/>
  <c r="AF731" i="2"/>
  <c r="Y731" i="2"/>
  <c r="AA731" i="2" s="1"/>
  <c r="AE731" i="2" s="1"/>
  <c r="AD731" i="2" s="1"/>
  <c r="X731" i="2"/>
  <c r="W731" i="2"/>
  <c r="V731" i="2"/>
  <c r="U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G730" i="2"/>
  <c r="AF730" i="2"/>
  <c r="Y730" i="2"/>
  <c r="AA730" i="2" s="1"/>
  <c r="X730" i="2"/>
  <c r="W730" i="2"/>
  <c r="V730" i="2"/>
  <c r="U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G729" i="2"/>
  <c r="AF729" i="2"/>
  <c r="Y729" i="2"/>
  <c r="AA729" i="2" s="1"/>
  <c r="AE729" i="2" s="1"/>
  <c r="AD729" i="2" s="1"/>
  <c r="X729" i="2"/>
  <c r="W729" i="2"/>
  <c r="V729" i="2"/>
  <c r="U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G728" i="2"/>
  <c r="AF728" i="2"/>
  <c r="Y728" i="2"/>
  <c r="AA728" i="2" s="1"/>
  <c r="AE728" i="2" s="1"/>
  <c r="AD728" i="2" s="1"/>
  <c r="X728" i="2"/>
  <c r="W728" i="2"/>
  <c r="V728" i="2"/>
  <c r="U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G727" i="2"/>
  <c r="AF727" i="2"/>
  <c r="Y727" i="2"/>
  <c r="AA727" i="2" s="1"/>
  <c r="AE727" i="2" s="1"/>
  <c r="AD727" i="2" s="1"/>
  <c r="X727" i="2"/>
  <c r="W727" i="2"/>
  <c r="V727" i="2"/>
  <c r="U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G726" i="2"/>
  <c r="AF726" i="2"/>
  <c r="Y726" i="2"/>
  <c r="AA726" i="2" s="1"/>
  <c r="AE726" i="2" s="1"/>
  <c r="AD726" i="2" s="1"/>
  <c r="AC726" i="2" s="1"/>
  <c r="X726" i="2"/>
  <c r="W726" i="2"/>
  <c r="V726" i="2"/>
  <c r="U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G725" i="2"/>
  <c r="AF725" i="2"/>
  <c r="Y725" i="2"/>
  <c r="AA725" i="2" s="1"/>
  <c r="AE725" i="2" s="1"/>
  <c r="AD725" i="2" s="1"/>
  <c r="AC725" i="2" s="1"/>
  <c r="X725" i="2"/>
  <c r="W725" i="2"/>
  <c r="V725" i="2"/>
  <c r="U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G724" i="2"/>
  <c r="AF724" i="2"/>
  <c r="Y724" i="2"/>
  <c r="AA724" i="2" s="1"/>
  <c r="AE724" i="2" s="1"/>
  <c r="AD724" i="2" s="1"/>
  <c r="X724" i="2"/>
  <c r="W724" i="2"/>
  <c r="V724" i="2"/>
  <c r="U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G723" i="2"/>
  <c r="AF723" i="2"/>
  <c r="Y723" i="2"/>
  <c r="AA723" i="2" s="1"/>
  <c r="AE723" i="2" s="1"/>
  <c r="AD723" i="2" s="1"/>
  <c r="X723" i="2"/>
  <c r="W723" i="2"/>
  <c r="V723" i="2"/>
  <c r="U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G722" i="2"/>
  <c r="AF722" i="2"/>
  <c r="Y722" i="2"/>
  <c r="AA722" i="2" s="1"/>
  <c r="X722" i="2"/>
  <c r="W722" i="2"/>
  <c r="V722" i="2"/>
  <c r="U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G721" i="2"/>
  <c r="AF721" i="2"/>
  <c r="Y721" i="2"/>
  <c r="AA721" i="2" s="1"/>
  <c r="AE721" i="2" s="1"/>
  <c r="AD721" i="2" s="1"/>
  <c r="X721" i="2"/>
  <c r="W721" i="2"/>
  <c r="V721" i="2"/>
  <c r="U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G720" i="2"/>
  <c r="AF720" i="2"/>
  <c r="Y720" i="2"/>
  <c r="AA720" i="2" s="1"/>
  <c r="AE720" i="2" s="1"/>
  <c r="AD720" i="2" s="1"/>
  <c r="X720" i="2"/>
  <c r="W720" i="2"/>
  <c r="V720" i="2"/>
  <c r="U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G719" i="2"/>
  <c r="AF719" i="2"/>
  <c r="Y719" i="2"/>
  <c r="AA719" i="2" s="1"/>
  <c r="AE719" i="2" s="1"/>
  <c r="AD719" i="2" s="1"/>
  <c r="X719" i="2"/>
  <c r="W719" i="2"/>
  <c r="V719" i="2"/>
  <c r="U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G718" i="2"/>
  <c r="AF718" i="2"/>
  <c r="Y718" i="2"/>
  <c r="AA718" i="2" s="1"/>
  <c r="AE718" i="2" s="1"/>
  <c r="AD718" i="2" s="1"/>
  <c r="AC718" i="2" s="1"/>
  <c r="X718" i="2"/>
  <c r="W718" i="2"/>
  <c r="V718" i="2"/>
  <c r="U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G717" i="2"/>
  <c r="AF717" i="2"/>
  <c r="Y717" i="2"/>
  <c r="AA717" i="2" s="1"/>
  <c r="AE717" i="2" s="1"/>
  <c r="AD717" i="2" s="1"/>
  <c r="AC717" i="2" s="1"/>
  <c r="X717" i="2"/>
  <c r="W717" i="2"/>
  <c r="V717" i="2"/>
  <c r="U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G716" i="2"/>
  <c r="AF716" i="2"/>
  <c r="Y716" i="2"/>
  <c r="AA716" i="2" s="1"/>
  <c r="AE716" i="2" s="1"/>
  <c r="AD716" i="2" s="1"/>
  <c r="X716" i="2"/>
  <c r="W716" i="2"/>
  <c r="V716" i="2"/>
  <c r="U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G715" i="2"/>
  <c r="AF715" i="2"/>
  <c r="Y715" i="2"/>
  <c r="AA715" i="2" s="1"/>
  <c r="AE715" i="2" s="1"/>
  <c r="AD715" i="2" s="1"/>
  <c r="X715" i="2"/>
  <c r="W715" i="2"/>
  <c r="V715" i="2"/>
  <c r="U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G714" i="2"/>
  <c r="AF714" i="2"/>
  <c r="Y714" i="2"/>
  <c r="AA714" i="2" s="1"/>
  <c r="X714" i="2"/>
  <c r="W714" i="2"/>
  <c r="V714" i="2"/>
  <c r="U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G713" i="2"/>
  <c r="AF713" i="2"/>
  <c r="Y713" i="2"/>
  <c r="AA713" i="2" s="1"/>
  <c r="AE713" i="2" s="1"/>
  <c r="AD713" i="2" s="1"/>
  <c r="X713" i="2"/>
  <c r="W713" i="2"/>
  <c r="V713" i="2"/>
  <c r="U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G712" i="2"/>
  <c r="AF712" i="2"/>
  <c r="Y712" i="2"/>
  <c r="AA712" i="2" s="1"/>
  <c r="AE712" i="2" s="1"/>
  <c r="AD712" i="2" s="1"/>
  <c r="X712" i="2"/>
  <c r="W712" i="2"/>
  <c r="V712" i="2"/>
  <c r="U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G711" i="2"/>
  <c r="AF711" i="2"/>
  <c r="Y711" i="2"/>
  <c r="AA711" i="2" s="1"/>
  <c r="AE711" i="2" s="1"/>
  <c r="AD711" i="2" s="1"/>
  <c r="X711" i="2"/>
  <c r="W711" i="2"/>
  <c r="V711" i="2"/>
  <c r="U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G710" i="2"/>
  <c r="AF710" i="2"/>
  <c r="Y710" i="2"/>
  <c r="AA710" i="2" s="1"/>
  <c r="AE710" i="2" s="1"/>
  <c r="AD710" i="2" s="1"/>
  <c r="AC710" i="2" s="1"/>
  <c r="X710" i="2"/>
  <c r="W710" i="2"/>
  <c r="V710" i="2"/>
  <c r="U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G709" i="2"/>
  <c r="AF709" i="2"/>
  <c r="Y709" i="2"/>
  <c r="AA709" i="2" s="1"/>
  <c r="AE709" i="2" s="1"/>
  <c r="AD709" i="2" s="1"/>
  <c r="AC709" i="2" s="1"/>
  <c r="X709" i="2"/>
  <c r="W709" i="2"/>
  <c r="V709" i="2"/>
  <c r="U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G708" i="2"/>
  <c r="AF708" i="2"/>
  <c r="Y708" i="2"/>
  <c r="AA708" i="2" s="1"/>
  <c r="AE708" i="2" s="1"/>
  <c r="AD708" i="2" s="1"/>
  <c r="X708" i="2"/>
  <c r="W708" i="2"/>
  <c r="V708" i="2"/>
  <c r="U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G707" i="2"/>
  <c r="AF707" i="2"/>
  <c r="Y707" i="2"/>
  <c r="AA707" i="2" s="1"/>
  <c r="AE707" i="2" s="1"/>
  <c r="AD707" i="2" s="1"/>
  <c r="X707" i="2"/>
  <c r="W707" i="2"/>
  <c r="V707" i="2"/>
  <c r="U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G706" i="2"/>
  <c r="AF706" i="2"/>
  <c r="Y706" i="2"/>
  <c r="AA706" i="2" s="1"/>
  <c r="X706" i="2"/>
  <c r="W706" i="2"/>
  <c r="V706" i="2"/>
  <c r="U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G705" i="2"/>
  <c r="AF705" i="2"/>
  <c r="Y705" i="2"/>
  <c r="AA705" i="2" s="1"/>
  <c r="AE705" i="2" s="1"/>
  <c r="AD705" i="2" s="1"/>
  <c r="X705" i="2"/>
  <c r="W705" i="2"/>
  <c r="V705" i="2"/>
  <c r="U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G704" i="2"/>
  <c r="AF704" i="2"/>
  <c r="Y704" i="2"/>
  <c r="AA704" i="2" s="1"/>
  <c r="AE704" i="2" s="1"/>
  <c r="AD704" i="2" s="1"/>
  <c r="X704" i="2"/>
  <c r="W704" i="2"/>
  <c r="V704" i="2"/>
  <c r="U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G703" i="2"/>
  <c r="AF703" i="2"/>
  <c r="Y703" i="2"/>
  <c r="AA703" i="2" s="1"/>
  <c r="AE703" i="2" s="1"/>
  <c r="AD703" i="2" s="1"/>
  <c r="X703" i="2"/>
  <c r="W703" i="2"/>
  <c r="V703" i="2"/>
  <c r="U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G702" i="2"/>
  <c r="AF702" i="2"/>
  <c r="Y702" i="2"/>
  <c r="AA702" i="2" s="1"/>
  <c r="X702" i="2"/>
  <c r="W702" i="2"/>
  <c r="V702" i="2"/>
  <c r="U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G701" i="2"/>
  <c r="AF701" i="2"/>
  <c r="Y701" i="2"/>
  <c r="AA701" i="2" s="1"/>
  <c r="AE701" i="2" s="1"/>
  <c r="AD701" i="2" s="1"/>
  <c r="X701" i="2"/>
  <c r="W701" i="2"/>
  <c r="V701" i="2"/>
  <c r="U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G700" i="2"/>
  <c r="AF700" i="2"/>
  <c r="Y700" i="2"/>
  <c r="AA700" i="2" s="1"/>
  <c r="AE700" i="2" s="1"/>
  <c r="AD700" i="2" s="1"/>
  <c r="X700" i="2"/>
  <c r="W700" i="2"/>
  <c r="V700" i="2"/>
  <c r="U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G699" i="2"/>
  <c r="AF699" i="2"/>
  <c r="Y699" i="2"/>
  <c r="AA699" i="2" s="1"/>
  <c r="AE699" i="2" s="1"/>
  <c r="AD699" i="2" s="1"/>
  <c r="X699" i="2"/>
  <c r="W699" i="2"/>
  <c r="V699" i="2"/>
  <c r="U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G698" i="2"/>
  <c r="AF698" i="2"/>
  <c r="Y698" i="2"/>
  <c r="AA698" i="2" s="1"/>
  <c r="X698" i="2"/>
  <c r="W698" i="2"/>
  <c r="V698" i="2"/>
  <c r="U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G697" i="2"/>
  <c r="AF697" i="2"/>
  <c r="Y697" i="2"/>
  <c r="AA697" i="2" s="1"/>
  <c r="AE697" i="2" s="1"/>
  <c r="AD697" i="2" s="1"/>
  <c r="X697" i="2"/>
  <c r="W697" i="2"/>
  <c r="V697" i="2"/>
  <c r="U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G696" i="2"/>
  <c r="AF696" i="2"/>
  <c r="Y696" i="2"/>
  <c r="AA696" i="2" s="1"/>
  <c r="AE696" i="2" s="1"/>
  <c r="AD696" i="2" s="1"/>
  <c r="X696" i="2"/>
  <c r="W696" i="2"/>
  <c r="V696" i="2"/>
  <c r="U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G695" i="2"/>
  <c r="AF695" i="2"/>
  <c r="Y695" i="2"/>
  <c r="AA695" i="2" s="1"/>
  <c r="AE695" i="2" s="1"/>
  <c r="AD695" i="2" s="1"/>
  <c r="X695" i="2"/>
  <c r="W695" i="2"/>
  <c r="V695" i="2"/>
  <c r="U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G694" i="2"/>
  <c r="AF694" i="2"/>
  <c r="Y694" i="2"/>
  <c r="AA694" i="2" s="1"/>
  <c r="AE694" i="2" s="1"/>
  <c r="AD694" i="2" s="1"/>
  <c r="AC694" i="2" s="1"/>
  <c r="X694" i="2"/>
  <c r="W694" i="2"/>
  <c r="V694" i="2"/>
  <c r="U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G693" i="2"/>
  <c r="AF693" i="2"/>
  <c r="Y693" i="2"/>
  <c r="AA693" i="2" s="1"/>
  <c r="AE693" i="2" s="1"/>
  <c r="AD693" i="2" s="1"/>
  <c r="AC693" i="2" s="1"/>
  <c r="X693" i="2"/>
  <c r="W693" i="2"/>
  <c r="V693" i="2"/>
  <c r="U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G692" i="2"/>
  <c r="AF692" i="2"/>
  <c r="Y692" i="2"/>
  <c r="AA692" i="2" s="1"/>
  <c r="AE692" i="2" s="1"/>
  <c r="AD692" i="2" s="1"/>
  <c r="X692" i="2"/>
  <c r="W692" i="2"/>
  <c r="V692" i="2"/>
  <c r="U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G691" i="2"/>
  <c r="AF691" i="2"/>
  <c r="Y691" i="2"/>
  <c r="AA691" i="2" s="1"/>
  <c r="AE691" i="2" s="1"/>
  <c r="AD691" i="2" s="1"/>
  <c r="X691" i="2"/>
  <c r="W691" i="2"/>
  <c r="V691" i="2"/>
  <c r="U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G690" i="2"/>
  <c r="AF690" i="2"/>
  <c r="Y690" i="2"/>
  <c r="AA690" i="2" s="1"/>
  <c r="X690" i="2"/>
  <c r="W690" i="2"/>
  <c r="V690" i="2"/>
  <c r="U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G689" i="2"/>
  <c r="AF689" i="2"/>
  <c r="Y689" i="2"/>
  <c r="AA689" i="2" s="1"/>
  <c r="AE689" i="2" s="1"/>
  <c r="AD689" i="2" s="1"/>
  <c r="X689" i="2"/>
  <c r="W689" i="2"/>
  <c r="V689" i="2"/>
  <c r="U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G688" i="2"/>
  <c r="AF688" i="2"/>
  <c r="Y688" i="2"/>
  <c r="AA688" i="2" s="1"/>
  <c r="AE688" i="2" s="1"/>
  <c r="AD688" i="2" s="1"/>
  <c r="X688" i="2"/>
  <c r="W688" i="2"/>
  <c r="V688" i="2"/>
  <c r="U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G687" i="2"/>
  <c r="AF687" i="2"/>
  <c r="Y687" i="2"/>
  <c r="AA687" i="2" s="1"/>
  <c r="AE687" i="2" s="1"/>
  <c r="AD687" i="2" s="1"/>
  <c r="X687" i="2"/>
  <c r="W687" i="2"/>
  <c r="V687" i="2"/>
  <c r="U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G686" i="2"/>
  <c r="AF686" i="2"/>
  <c r="Y686" i="2"/>
  <c r="AA686" i="2" s="1"/>
  <c r="AE686" i="2" s="1"/>
  <c r="AD686" i="2" s="1"/>
  <c r="AC686" i="2" s="1"/>
  <c r="X686" i="2"/>
  <c r="W686" i="2"/>
  <c r="V686" i="2"/>
  <c r="U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G685" i="2"/>
  <c r="AF685" i="2"/>
  <c r="Y685" i="2"/>
  <c r="AA685" i="2" s="1"/>
  <c r="AE685" i="2" s="1"/>
  <c r="AD685" i="2" s="1"/>
  <c r="AC685" i="2" s="1"/>
  <c r="X685" i="2"/>
  <c r="W685" i="2"/>
  <c r="V685" i="2"/>
  <c r="U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G684" i="2"/>
  <c r="AF684" i="2"/>
  <c r="Y684" i="2"/>
  <c r="AA684" i="2" s="1"/>
  <c r="AE684" i="2" s="1"/>
  <c r="AD684" i="2" s="1"/>
  <c r="X684" i="2"/>
  <c r="W684" i="2"/>
  <c r="V684" i="2"/>
  <c r="U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G683" i="2"/>
  <c r="AF683" i="2"/>
  <c r="Y683" i="2"/>
  <c r="AA683" i="2" s="1"/>
  <c r="AE683" i="2" s="1"/>
  <c r="AD683" i="2" s="1"/>
  <c r="X683" i="2"/>
  <c r="W683" i="2"/>
  <c r="V683" i="2"/>
  <c r="U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G682" i="2"/>
  <c r="AF682" i="2"/>
  <c r="Y682" i="2"/>
  <c r="AA682" i="2" s="1"/>
  <c r="X682" i="2"/>
  <c r="W682" i="2"/>
  <c r="V682" i="2"/>
  <c r="U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G681" i="2"/>
  <c r="AF681" i="2"/>
  <c r="Y681" i="2"/>
  <c r="AA681" i="2" s="1"/>
  <c r="AE681" i="2" s="1"/>
  <c r="AD681" i="2" s="1"/>
  <c r="X681" i="2"/>
  <c r="W681" i="2"/>
  <c r="V681" i="2"/>
  <c r="U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G680" i="2"/>
  <c r="AF680" i="2"/>
  <c r="Y680" i="2"/>
  <c r="AA680" i="2" s="1"/>
  <c r="AE680" i="2" s="1"/>
  <c r="AD680" i="2" s="1"/>
  <c r="X680" i="2"/>
  <c r="W680" i="2"/>
  <c r="V680" i="2"/>
  <c r="U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G679" i="2"/>
  <c r="AF679" i="2"/>
  <c r="Y679" i="2"/>
  <c r="AA679" i="2" s="1"/>
  <c r="AE679" i="2" s="1"/>
  <c r="AD679" i="2" s="1"/>
  <c r="X679" i="2"/>
  <c r="W679" i="2"/>
  <c r="V679" i="2"/>
  <c r="U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G678" i="2"/>
  <c r="AF678" i="2"/>
  <c r="Y678" i="2"/>
  <c r="AA678" i="2" s="1"/>
  <c r="X678" i="2"/>
  <c r="W678" i="2"/>
  <c r="V678" i="2"/>
  <c r="U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G677" i="2"/>
  <c r="AF677" i="2"/>
  <c r="Y677" i="2"/>
  <c r="AA677" i="2" s="1"/>
  <c r="AE677" i="2" s="1"/>
  <c r="AD677" i="2" s="1"/>
  <c r="X677" i="2"/>
  <c r="W677" i="2"/>
  <c r="V677" i="2"/>
  <c r="U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G676" i="2"/>
  <c r="AF676" i="2"/>
  <c r="Y676" i="2"/>
  <c r="AA676" i="2" s="1"/>
  <c r="AE676" i="2" s="1"/>
  <c r="AD676" i="2" s="1"/>
  <c r="X676" i="2"/>
  <c r="W676" i="2"/>
  <c r="V676" i="2"/>
  <c r="U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G675" i="2"/>
  <c r="AF675" i="2"/>
  <c r="Y675" i="2"/>
  <c r="AA675" i="2" s="1"/>
  <c r="AE675" i="2" s="1"/>
  <c r="AD675" i="2" s="1"/>
  <c r="X675" i="2"/>
  <c r="W675" i="2"/>
  <c r="V675" i="2"/>
  <c r="U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G674" i="2"/>
  <c r="AF674" i="2"/>
  <c r="Y674" i="2"/>
  <c r="AA674" i="2" s="1"/>
  <c r="X674" i="2"/>
  <c r="W674" i="2"/>
  <c r="V674" i="2"/>
  <c r="U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G673" i="2"/>
  <c r="AF673" i="2"/>
  <c r="Y673" i="2"/>
  <c r="AA673" i="2" s="1"/>
  <c r="AE673" i="2" s="1"/>
  <c r="AD673" i="2" s="1"/>
  <c r="X673" i="2"/>
  <c r="W673" i="2"/>
  <c r="V673" i="2"/>
  <c r="U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G672" i="2"/>
  <c r="AF672" i="2"/>
  <c r="Y672" i="2"/>
  <c r="AA672" i="2" s="1"/>
  <c r="AE672" i="2" s="1"/>
  <c r="AD672" i="2" s="1"/>
  <c r="X672" i="2"/>
  <c r="W672" i="2"/>
  <c r="V672" i="2"/>
  <c r="U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G671" i="2"/>
  <c r="AF671" i="2"/>
  <c r="Y671" i="2"/>
  <c r="AA671" i="2" s="1"/>
  <c r="AE671" i="2" s="1"/>
  <c r="AD671" i="2" s="1"/>
  <c r="X671" i="2"/>
  <c r="W671" i="2"/>
  <c r="V671" i="2"/>
  <c r="U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G670" i="2"/>
  <c r="AF670" i="2"/>
  <c r="Y670" i="2"/>
  <c r="AA670" i="2" s="1"/>
  <c r="X670" i="2"/>
  <c r="W670" i="2"/>
  <c r="V670" i="2"/>
  <c r="U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G669" i="2"/>
  <c r="AF669" i="2"/>
  <c r="Y669" i="2"/>
  <c r="AA669" i="2" s="1"/>
  <c r="AE669" i="2" s="1"/>
  <c r="AD669" i="2" s="1"/>
  <c r="X669" i="2"/>
  <c r="W669" i="2"/>
  <c r="V669" i="2"/>
  <c r="U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G668" i="2"/>
  <c r="AF668" i="2"/>
  <c r="Y668" i="2"/>
  <c r="AA668" i="2" s="1"/>
  <c r="AE668" i="2" s="1"/>
  <c r="AD668" i="2" s="1"/>
  <c r="X668" i="2"/>
  <c r="W668" i="2"/>
  <c r="V668" i="2"/>
  <c r="U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G667" i="2"/>
  <c r="AF667" i="2"/>
  <c r="Y667" i="2"/>
  <c r="AA667" i="2" s="1"/>
  <c r="AE667" i="2" s="1"/>
  <c r="AD667" i="2" s="1"/>
  <c r="X667" i="2"/>
  <c r="W667" i="2"/>
  <c r="V667" i="2"/>
  <c r="U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G666" i="2"/>
  <c r="AF666" i="2"/>
  <c r="Y666" i="2"/>
  <c r="AA666" i="2" s="1"/>
  <c r="X666" i="2"/>
  <c r="W666" i="2"/>
  <c r="V666" i="2"/>
  <c r="U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G665" i="2"/>
  <c r="AF665" i="2"/>
  <c r="Y665" i="2"/>
  <c r="AA665" i="2" s="1"/>
  <c r="AE665" i="2" s="1"/>
  <c r="AD665" i="2" s="1"/>
  <c r="X665" i="2"/>
  <c r="W665" i="2"/>
  <c r="V665" i="2"/>
  <c r="U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G664" i="2"/>
  <c r="AF664" i="2"/>
  <c r="Y664" i="2"/>
  <c r="AA664" i="2" s="1"/>
  <c r="AE664" i="2" s="1"/>
  <c r="AD664" i="2" s="1"/>
  <c r="X664" i="2"/>
  <c r="W664" i="2"/>
  <c r="V664" i="2"/>
  <c r="U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G663" i="2"/>
  <c r="AF663" i="2"/>
  <c r="Y663" i="2"/>
  <c r="AA663" i="2" s="1"/>
  <c r="AE663" i="2" s="1"/>
  <c r="AD663" i="2" s="1"/>
  <c r="X663" i="2"/>
  <c r="W663" i="2"/>
  <c r="V663" i="2"/>
  <c r="U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G662" i="2"/>
  <c r="AF662" i="2"/>
  <c r="Y662" i="2"/>
  <c r="AA662" i="2" s="1"/>
  <c r="X662" i="2"/>
  <c r="W662" i="2"/>
  <c r="V662" i="2"/>
  <c r="U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G661" i="2"/>
  <c r="AF661" i="2"/>
  <c r="Y661" i="2"/>
  <c r="AA661" i="2" s="1"/>
  <c r="AE661" i="2" s="1"/>
  <c r="AD661" i="2" s="1"/>
  <c r="X661" i="2"/>
  <c r="W661" i="2"/>
  <c r="V661" i="2"/>
  <c r="U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G660" i="2"/>
  <c r="AF660" i="2"/>
  <c r="Y660" i="2"/>
  <c r="AA660" i="2" s="1"/>
  <c r="AE660" i="2" s="1"/>
  <c r="AD660" i="2" s="1"/>
  <c r="X660" i="2"/>
  <c r="W660" i="2"/>
  <c r="V660" i="2"/>
  <c r="U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G659" i="2"/>
  <c r="AF659" i="2"/>
  <c r="Y659" i="2"/>
  <c r="AA659" i="2" s="1"/>
  <c r="AE659" i="2" s="1"/>
  <c r="AD659" i="2" s="1"/>
  <c r="X659" i="2"/>
  <c r="W659" i="2"/>
  <c r="V659" i="2"/>
  <c r="U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G658" i="2"/>
  <c r="AF658" i="2"/>
  <c r="Y658" i="2"/>
  <c r="AA658" i="2" s="1"/>
  <c r="X658" i="2"/>
  <c r="W658" i="2"/>
  <c r="V658" i="2"/>
  <c r="U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G657" i="2"/>
  <c r="AF657" i="2"/>
  <c r="Y657" i="2"/>
  <c r="AA657" i="2" s="1"/>
  <c r="AE657" i="2" s="1"/>
  <c r="AD657" i="2" s="1"/>
  <c r="X657" i="2"/>
  <c r="W657" i="2"/>
  <c r="V657" i="2"/>
  <c r="U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G656" i="2"/>
  <c r="AF656" i="2"/>
  <c r="Y656" i="2"/>
  <c r="AA656" i="2" s="1"/>
  <c r="AE656" i="2" s="1"/>
  <c r="AD656" i="2" s="1"/>
  <c r="X656" i="2"/>
  <c r="W656" i="2"/>
  <c r="V656" i="2"/>
  <c r="U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G655" i="2"/>
  <c r="AF655" i="2"/>
  <c r="Y655" i="2"/>
  <c r="AA655" i="2" s="1"/>
  <c r="AE655" i="2" s="1"/>
  <c r="AD655" i="2" s="1"/>
  <c r="X655" i="2"/>
  <c r="W655" i="2"/>
  <c r="V655" i="2"/>
  <c r="U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G654" i="2"/>
  <c r="AF654" i="2"/>
  <c r="Y654" i="2"/>
  <c r="AA654" i="2" s="1"/>
  <c r="X654" i="2"/>
  <c r="W654" i="2"/>
  <c r="V654" i="2"/>
  <c r="U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G653" i="2"/>
  <c r="AF653" i="2"/>
  <c r="Y653" i="2"/>
  <c r="AA653" i="2" s="1"/>
  <c r="AE653" i="2" s="1"/>
  <c r="AD653" i="2" s="1"/>
  <c r="X653" i="2"/>
  <c r="W653" i="2"/>
  <c r="V653" i="2"/>
  <c r="U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G652" i="2"/>
  <c r="AF652" i="2"/>
  <c r="Y652" i="2"/>
  <c r="AA652" i="2" s="1"/>
  <c r="AE652" i="2" s="1"/>
  <c r="AD652" i="2" s="1"/>
  <c r="X652" i="2"/>
  <c r="W652" i="2"/>
  <c r="V652" i="2"/>
  <c r="U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G651" i="2"/>
  <c r="AF651" i="2"/>
  <c r="Y651" i="2"/>
  <c r="AA651" i="2" s="1"/>
  <c r="AE651" i="2" s="1"/>
  <c r="AD651" i="2" s="1"/>
  <c r="X651" i="2"/>
  <c r="W651" i="2"/>
  <c r="V651" i="2"/>
  <c r="U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G650" i="2"/>
  <c r="AF650" i="2"/>
  <c r="Y650" i="2"/>
  <c r="AA650" i="2" s="1"/>
  <c r="AE650" i="2" s="1"/>
  <c r="AD650" i="2" s="1"/>
  <c r="AC650" i="2" s="1"/>
  <c r="X650" i="2"/>
  <c r="W650" i="2"/>
  <c r="V650" i="2"/>
  <c r="U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G649" i="2"/>
  <c r="AF649" i="2"/>
  <c r="Y649" i="2"/>
  <c r="AA649" i="2" s="1"/>
  <c r="AE649" i="2" s="1"/>
  <c r="AD649" i="2" s="1"/>
  <c r="AC649" i="2" s="1"/>
  <c r="X649" i="2"/>
  <c r="W649" i="2"/>
  <c r="V649" i="2"/>
  <c r="U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G648" i="2"/>
  <c r="AF648" i="2"/>
  <c r="Y648" i="2"/>
  <c r="AA648" i="2" s="1"/>
  <c r="AE648" i="2" s="1"/>
  <c r="AD648" i="2" s="1"/>
  <c r="X648" i="2"/>
  <c r="W648" i="2"/>
  <c r="V648" i="2"/>
  <c r="U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G647" i="2"/>
  <c r="AF647" i="2"/>
  <c r="Y647" i="2"/>
  <c r="AA647" i="2" s="1"/>
  <c r="AE647" i="2" s="1"/>
  <c r="AD647" i="2" s="1"/>
  <c r="X647" i="2"/>
  <c r="W647" i="2"/>
  <c r="V647" i="2"/>
  <c r="U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G646" i="2"/>
  <c r="AF646" i="2"/>
  <c r="Y646" i="2"/>
  <c r="AA646" i="2" s="1"/>
  <c r="X646" i="2"/>
  <c r="W646" i="2"/>
  <c r="V646" i="2"/>
  <c r="U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G645" i="2"/>
  <c r="AF645" i="2"/>
  <c r="Y645" i="2"/>
  <c r="AA645" i="2" s="1"/>
  <c r="AE645" i="2" s="1"/>
  <c r="AD645" i="2" s="1"/>
  <c r="X645" i="2"/>
  <c r="W645" i="2"/>
  <c r="V645" i="2"/>
  <c r="U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G644" i="2"/>
  <c r="AF644" i="2"/>
  <c r="Y644" i="2"/>
  <c r="AA644" i="2" s="1"/>
  <c r="AE644" i="2" s="1"/>
  <c r="AD644" i="2" s="1"/>
  <c r="X644" i="2"/>
  <c r="W644" i="2"/>
  <c r="V644" i="2"/>
  <c r="U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G643" i="2"/>
  <c r="AF643" i="2"/>
  <c r="Y643" i="2"/>
  <c r="AA643" i="2" s="1"/>
  <c r="AE643" i="2" s="1"/>
  <c r="AD643" i="2" s="1"/>
  <c r="X643" i="2"/>
  <c r="W643" i="2"/>
  <c r="V643" i="2"/>
  <c r="U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G642" i="2"/>
  <c r="AF642" i="2"/>
  <c r="Y642" i="2"/>
  <c r="AA642" i="2" s="1"/>
  <c r="AE642" i="2" s="1"/>
  <c r="AD642" i="2" s="1"/>
  <c r="AC642" i="2" s="1"/>
  <c r="X642" i="2"/>
  <c r="W642" i="2"/>
  <c r="V642" i="2"/>
  <c r="U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G641" i="2"/>
  <c r="AF641" i="2"/>
  <c r="Y641" i="2"/>
  <c r="AA641" i="2" s="1"/>
  <c r="AE641" i="2" s="1"/>
  <c r="AD641" i="2" s="1"/>
  <c r="AC641" i="2" s="1"/>
  <c r="X641" i="2"/>
  <c r="W641" i="2"/>
  <c r="V641" i="2"/>
  <c r="U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G640" i="2"/>
  <c r="AF640" i="2"/>
  <c r="Y640" i="2"/>
  <c r="AA640" i="2" s="1"/>
  <c r="AE640" i="2" s="1"/>
  <c r="AD640" i="2" s="1"/>
  <c r="X640" i="2"/>
  <c r="W640" i="2"/>
  <c r="V640" i="2"/>
  <c r="U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G639" i="2"/>
  <c r="AF639" i="2"/>
  <c r="Y639" i="2"/>
  <c r="AA639" i="2" s="1"/>
  <c r="AE639" i="2" s="1"/>
  <c r="AD639" i="2" s="1"/>
  <c r="X639" i="2"/>
  <c r="W639" i="2"/>
  <c r="V639" i="2"/>
  <c r="U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G638" i="2"/>
  <c r="AF638" i="2"/>
  <c r="Y638" i="2"/>
  <c r="AA638" i="2" s="1"/>
  <c r="X638" i="2"/>
  <c r="W638" i="2"/>
  <c r="V638" i="2"/>
  <c r="U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G637" i="2"/>
  <c r="AF637" i="2"/>
  <c r="Y637" i="2"/>
  <c r="AA637" i="2" s="1"/>
  <c r="AE637" i="2" s="1"/>
  <c r="AD637" i="2" s="1"/>
  <c r="X637" i="2"/>
  <c r="W637" i="2"/>
  <c r="V637" i="2"/>
  <c r="U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G636" i="2"/>
  <c r="AF636" i="2"/>
  <c r="Y636" i="2"/>
  <c r="AA636" i="2" s="1"/>
  <c r="AE636" i="2" s="1"/>
  <c r="AD636" i="2" s="1"/>
  <c r="X636" i="2"/>
  <c r="W636" i="2"/>
  <c r="V636" i="2"/>
  <c r="U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G635" i="2"/>
  <c r="AF635" i="2"/>
  <c r="Y635" i="2"/>
  <c r="AA635" i="2" s="1"/>
  <c r="AE635" i="2" s="1"/>
  <c r="AD635" i="2" s="1"/>
  <c r="X635" i="2"/>
  <c r="W635" i="2"/>
  <c r="V635" i="2"/>
  <c r="U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G634" i="2"/>
  <c r="AF634" i="2"/>
  <c r="Y634" i="2"/>
  <c r="AA634" i="2" s="1"/>
  <c r="X634" i="2"/>
  <c r="W634" i="2"/>
  <c r="V634" i="2"/>
  <c r="U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G633" i="2"/>
  <c r="AF633" i="2"/>
  <c r="Y633" i="2"/>
  <c r="AA633" i="2" s="1"/>
  <c r="AE633" i="2" s="1"/>
  <c r="AD633" i="2" s="1"/>
  <c r="X633" i="2"/>
  <c r="W633" i="2"/>
  <c r="V633" i="2"/>
  <c r="U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G632" i="2"/>
  <c r="AF632" i="2"/>
  <c r="Y632" i="2"/>
  <c r="AA632" i="2" s="1"/>
  <c r="AE632" i="2" s="1"/>
  <c r="AD632" i="2" s="1"/>
  <c r="X632" i="2"/>
  <c r="W632" i="2"/>
  <c r="V632" i="2"/>
  <c r="U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G631" i="2"/>
  <c r="AF631" i="2"/>
  <c r="Y631" i="2"/>
  <c r="AA631" i="2" s="1"/>
  <c r="AE631" i="2" s="1"/>
  <c r="AD631" i="2" s="1"/>
  <c r="X631" i="2"/>
  <c r="W631" i="2"/>
  <c r="V631" i="2"/>
  <c r="U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G630" i="2"/>
  <c r="AF630" i="2"/>
  <c r="Y630" i="2"/>
  <c r="AA630" i="2" s="1"/>
  <c r="X630" i="2"/>
  <c r="W630" i="2"/>
  <c r="V630" i="2"/>
  <c r="U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G629" i="2"/>
  <c r="AF629" i="2"/>
  <c r="Y629" i="2"/>
  <c r="AA629" i="2" s="1"/>
  <c r="AE629" i="2" s="1"/>
  <c r="AD629" i="2" s="1"/>
  <c r="X629" i="2"/>
  <c r="W629" i="2"/>
  <c r="V629" i="2"/>
  <c r="U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G628" i="2"/>
  <c r="AF628" i="2"/>
  <c r="Y628" i="2"/>
  <c r="AA628" i="2" s="1"/>
  <c r="AE628" i="2" s="1"/>
  <c r="AD628" i="2" s="1"/>
  <c r="X628" i="2"/>
  <c r="W628" i="2"/>
  <c r="V628" i="2"/>
  <c r="U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G627" i="2"/>
  <c r="AF627" i="2"/>
  <c r="Y627" i="2"/>
  <c r="AA627" i="2" s="1"/>
  <c r="AE627" i="2" s="1"/>
  <c r="AD627" i="2" s="1"/>
  <c r="X627" i="2"/>
  <c r="W627" i="2"/>
  <c r="V627" i="2"/>
  <c r="U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G626" i="2"/>
  <c r="AF626" i="2"/>
  <c r="Y626" i="2"/>
  <c r="AA626" i="2" s="1"/>
  <c r="X626" i="2"/>
  <c r="W626" i="2"/>
  <c r="V626" i="2"/>
  <c r="U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G625" i="2"/>
  <c r="AF625" i="2"/>
  <c r="Y625" i="2"/>
  <c r="AA625" i="2" s="1"/>
  <c r="AE625" i="2" s="1"/>
  <c r="AD625" i="2" s="1"/>
  <c r="X625" i="2"/>
  <c r="W625" i="2"/>
  <c r="V625" i="2"/>
  <c r="U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G624" i="2"/>
  <c r="AF624" i="2"/>
  <c r="Y624" i="2"/>
  <c r="AA624" i="2" s="1"/>
  <c r="AE624" i="2" s="1"/>
  <c r="AD624" i="2" s="1"/>
  <c r="X624" i="2"/>
  <c r="W624" i="2"/>
  <c r="V624" i="2"/>
  <c r="U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G623" i="2"/>
  <c r="AF623" i="2"/>
  <c r="Y623" i="2"/>
  <c r="AA623" i="2" s="1"/>
  <c r="AE623" i="2" s="1"/>
  <c r="AD623" i="2" s="1"/>
  <c r="X623" i="2"/>
  <c r="W623" i="2"/>
  <c r="V623" i="2"/>
  <c r="U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G622" i="2"/>
  <c r="AF622" i="2"/>
  <c r="Y622" i="2"/>
  <c r="AA622" i="2" s="1"/>
  <c r="X622" i="2"/>
  <c r="W622" i="2"/>
  <c r="V622" i="2"/>
  <c r="U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G621" i="2"/>
  <c r="AF621" i="2"/>
  <c r="Y621" i="2"/>
  <c r="AA621" i="2" s="1"/>
  <c r="AE621" i="2" s="1"/>
  <c r="AD621" i="2" s="1"/>
  <c r="X621" i="2"/>
  <c r="W621" i="2"/>
  <c r="V621" i="2"/>
  <c r="U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G620" i="2"/>
  <c r="AF620" i="2"/>
  <c r="Y620" i="2"/>
  <c r="AA620" i="2" s="1"/>
  <c r="AE620" i="2" s="1"/>
  <c r="AD620" i="2" s="1"/>
  <c r="X620" i="2"/>
  <c r="W620" i="2"/>
  <c r="V620" i="2"/>
  <c r="U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G619" i="2"/>
  <c r="AF619" i="2"/>
  <c r="Y619" i="2"/>
  <c r="AA619" i="2" s="1"/>
  <c r="AE619" i="2" s="1"/>
  <c r="AD619" i="2" s="1"/>
  <c r="X619" i="2"/>
  <c r="W619" i="2"/>
  <c r="V619" i="2"/>
  <c r="U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G618" i="2"/>
  <c r="AF618" i="2"/>
  <c r="Y618" i="2"/>
  <c r="AA618" i="2" s="1"/>
  <c r="X618" i="2"/>
  <c r="W618" i="2"/>
  <c r="V618" i="2"/>
  <c r="U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G617" i="2"/>
  <c r="AF617" i="2"/>
  <c r="Y617" i="2"/>
  <c r="AA617" i="2" s="1"/>
  <c r="AE617" i="2" s="1"/>
  <c r="AD617" i="2" s="1"/>
  <c r="X617" i="2"/>
  <c r="W617" i="2"/>
  <c r="V617" i="2"/>
  <c r="U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G616" i="2"/>
  <c r="AF616" i="2"/>
  <c r="Y616" i="2"/>
  <c r="AA616" i="2" s="1"/>
  <c r="AE616" i="2" s="1"/>
  <c r="AD616" i="2" s="1"/>
  <c r="X616" i="2"/>
  <c r="W616" i="2"/>
  <c r="V616" i="2"/>
  <c r="U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G615" i="2"/>
  <c r="AF615" i="2"/>
  <c r="Y615" i="2"/>
  <c r="AA615" i="2" s="1"/>
  <c r="AE615" i="2" s="1"/>
  <c r="AD615" i="2" s="1"/>
  <c r="X615" i="2"/>
  <c r="W615" i="2"/>
  <c r="V615" i="2"/>
  <c r="U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G614" i="2"/>
  <c r="AF614" i="2"/>
  <c r="Y614" i="2"/>
  <c r="AA614" i="2" s="1"/>
  <c r="X614" i="2"/>
  <c r="W614" i="2"/>
  <c r="V614" i="2"/>
  <c r="U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G613" i="2"/>
  <c r="AF613" i="2"/>
  <c r="Y613" i="2"/>
  <c r="AA613" i="2" s="1"/>
  <c r="AE613" i="2" s="1"/>
  <c r="AD613" i="2" s="1"/>
  <c r="X613" i="2"/>
  <c r="W613" i="2"/>
  <c r="V613" i="2"/>
  <c r="U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G612" i="2"/>
  <c r="AF612" i="2"/>
  <c r="Y612" i="2"/>
  <c r="AA612" i="2" s="1"/>
  <c r="AE612" i="2" s="1"/>
  <c r="AD612" i="2" s="1"/>
  <c r="X612" i="2"/>
  <c r="W612" i="2"/>
  <c r="V612" i="2"/>
  <c r="U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G611" i="2"/>
  <c r="AF611" i="2"/>
  <c r="Y611" i="2"/>
  <c r="AA611" i="2" s="1"/>
  <c r="AE611" i="2" s="1"/>
  <c r="AD611" i="2" s="1"/>
  <c r="X611" i="2"/>
  <c r="W611" i="2"/>
  <c r="V611" i="2"/>
  <c r="U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G610" i="2"/>
  <c r="AF610" i="2"/>
  <c r="Y610" i="2"/>
  <c r="AA610" i="2" s="1"/>
  <c r="X610" i="2"/>
  <c r="W610" i="2"/>
  <c r="V610" i="2"/>
  <c r="U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G609" i="2"/>
  <c r="AF609" i="2"/>
  <c r="Y609" i="2"/>
  <c r="AA609" i="2" s="1"/>
  <c r="AE609" i="2" s="1"/>
  <c r="AD609" i="2" s="1"/>
  <c r="X609" i="2"/>
  <c r="W609" i="2"/>
  <c r="V609" i="2"/>
  <c r="U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G608" i="2"/>
  <c r="AF608" i="2"/>
  <c r="Y608" i="2"/>
  <c r="AA608" i="2" s="1"/>
  <c r="AE608" i="2" s="1"/>
  <c r="AD608" i="2" s="1"/>
  <c r="X608" i="2"/>
  <c r="W608" i="2"/>
  <c r="V608" i="2"/>
  <c r="U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G607" i="2"/>
  <c r="AF607" i="2"/>
  <c r="Y607" i="2"/>
  <c r="AA607" i="2" s="1"/>
  <c r="AE607" i="2" s="1"/>
  <c r="AD607" i="2" s="1"/>
  <c r="X607" i="2"/>
  <c r="W607" i="2"/>
  <c r="V607" i="2"/>
  <c r="U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G606" i="2"/>
  <c r="AF606" i="2"/>
  <c r="Y606" i="2"/>
  <c r="AA606" i="2" s="1"/>
  <c r="X606" i="2"/>
  <c r="W606" i="2"/>
  <c r="V606" i="2"/>
  <c r="U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G605" i="2"/>
  <c r="AF605" i="2"/>
  <c r="Y605" i="2"/>
  <c r="AA605" i="2" s="1"/>
  <c r="AE605" i="2" s="1"/>
  <c r="AD605" i="2" s="1"/>
  <c r="X605" i="2"/>
  <c r="W605" i="2"/>
  <c r="V605" i="2"/>
  <c r="U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G604" i="2"/>
  <c r="AF604" i="2"/>
  <c r="Y604" i="2"/>
  <c r="AA604" i="2" s="1"/>
  <c r="AE604" i="2" s="1"/>
  <c r="AD604" i="2" s="1"/>
  <c r="X604" i="2"/>
  <c r="W604" i="2"/>
  <c r="V604" i="2"/>
  <c r="U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G603" i="2"/>
  <c r="AF603" i="2"/>
  <c r="Y603" i="2"/>
  <c r="AA603" i="2" s="1"/>
  <c r="AE603" i="2" s="1"/>
  <c r="AD603" i="2" s="1"/>
  <c r="X603" i="2"/>
  <c r="W603" i="2"/>
  <c r="V603" i="2"/>
  <c r="U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G602" i="2"/>
  <c r="AF602" i="2"/>
  <c r="Y602" i="2"/>
  <c r="AA602" i="2" s="1"/>
  <c r="X602" i="2"/>
  <c r="W602" i="2"/>
  <c r="V602" i="2"/>
  <c r="U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G601" i="2"/>
  <c r="AF601" i="2"/>
  <c r="Y601" i="2"/>
  <c r="AA601" i="2" s="1"/>
  <c r="AE601" i="2" s="1"/>
  <c r="AD601" i="2" s="1"/>
  <c r="X601" i="2"/>
  <c r="W601" i="2"/>
  <c r="V601" i="2"/>
  <c r="U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G600" i="2"/>
  <c r="AF600" i="2"/>
  <c r="Y600" i="2"/>
  <c r="AA600" i="2" s="1"/>
  <c r="AE600" i="2" s="1"/>
  <c r="AD600" i="2" s="1"/>
  <c r="X600" i="2"/>
  <c r="W600" i="2"/>
  <c r="V600" i="2"/>
  <c r="U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G599" i="2"/>
  <c r="AF599" i="2"/>
  <c r="Y599" i="2"/>
  <c r="AA599" i="2" s="1"/>
  <c r="AE599" i="2" s="1"/>
  <c r="AD599" i="2" s="1"/>
  <c r="X599" i="2"/>
  <c r="W599" i="2"/>
  <c r="V599" i="2"/>
  <c r="U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G598" i="2"/>
  <c r="AF598" i="2"/>
  <c r="Y598" i="2"/>
  <c r="AA598" i="2" s="1"/>
  <c r="X598" i="2"/>
  <c r="W598" i="2"/>
  <c r="V598" i="2"/>
  <c r="U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G597" i="2"/>
  <c r="AF597" i="2"/>
  <c r="Y597" i="2"/>
  <c r="AA597" i="2" s="1"/>
  <c r="AE597" i="2" s="1"/>
  <c r="AD597" i="2" s="1"/>
  <c r="X597" i="2"/>
  <c r="W597" i="2"/>
  <c r="V597" i="2"/>
  <c r="U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G596" i="2"/>
  <c r="AF596" i="2"/>
  <c r="Y596" i="2"/>
  <c r="AA596" i="2" s="1"/>
  <c r="AE596" i="2" s="1"/>
  <c r="AD596" i="2" s="1"/>
  <c r="X596" i="2"/>
  <c r="W596" i="2"/>
  <c r="V596" i="2"/>
  <c r="U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G595" i="2"/>
  <c r="AF595" i="2"/>
  <c r="Y595" i="2"/>
  <c r="AA595" i="2" s="1"/>
  <c r="AE595" i="2" s="1"/>
  <c r="AD595" i="2" s="1"/>
  <c r="X595" i="2"/>
  <c r="W595" i="2"/>
  <c r="V595" i="2"/>
  <c r="U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G594" i="2"/>
  <c r="AF594" i="2"/>
  <c r="Y594" i="2"/>
  <c r="AA594" i="2" s="1"/>
  <c r="X594" i="2"/>
  <c r="W594" i="2"/>
  <c r="V594" i="2"/>
  <c r="U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G593" i="2"/>
  <c r="AF593" i="2"/>
  <c r="Y593" i="2"/>
  <c r="AA593" i="2" s="1"/>
  <c r="AE593" i="2" s="1"/>
  <c r="AD593" i="2" s="1"/>
  <c r="X593" i="2"/>
  <c r="W593" i="2"/>
  <c r="V593" i="2"/>
  <c r="U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G592" i="2"/>
  <c r="AF592" i="2"/>
  <c r="Y592" i="2"/>
  <c r="AA592" i="2" s="1"/>
  <c r="AE592" i="2" s="1"/>
  <c r="AD592" i="2" s="1"/>
  <c r="X592" i="2"/>
  <c r="W592" i="2"/>
  <c r="V592" i="2"/>
  <c r="U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G591" i="2"/>
  <c r="AF591" i="2"/>
  <c r="Y591" i="2"/>
  <c r="AA591" i="2" s="1"/>
  <c r="AE591" i="2" s="1"/>
  <c r="AD591" i="2" s="1"/>
  <c r="X591" i="2"/>
  <c r="W591" i="2"/>
  <c r="V591" i="2"/>
  <c r="U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G590" i="2"/>
  <c r="AF590" i="2"/>
  <c r="Y590" i="2"/>
  <c r="AA590" i="2" s="1"/>
  <c r="X590" i="2"/>
  <c r="W590" i="2"/>
  <c r="V590" i="2"/>
  <c r="U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G589" i="2"/>
  <c r="AF589" i="2"/>
  <c r="Y589" i="2"/>
  <c r="AA589" i="2" s="1"/>
  <c r="AE589" i="2" s="1"/>
  <c r="AD589" i="2" s="1"/>
  <c r="X589" i="2"/>
  <c r="W589" i="2"/>
  <c r="V589" i="2"/>
  <c r="U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G588" i="2"/>
  <c r="AF588" i="2"/>
  <c r="Y588" i="2"/>
  <c r="AA588" i="2" s="1"/>
  <c r="AE588" i="2" s="1"/>
  <c r="AD588" i="2" s="1"/>
  <c r="X588" i="2"/>
  <c r="W588" i="2"/>
  <c r="V588" i="2"/>
  <c r="U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G587" i="2"/>
  <c r="AF587" i="2"/>
  <c r="Y587" i="2"/>
  <c r="AA587" i="2" s="1"/>
  <c r="AE587" i="2" s="1"/>
  <c r="AD587" i="2" s="1"/>
  <c r="X587" i="2"/>
  <c r="W587" i="2"/>
  <c r="V587" i="2"/>
  <c r="U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G586" i="2"/>
  <c r="AF586" i="2"/>
  <c r="Y586" i="2"/>
  <c r="AA586" i="2" s="1"/>
  <c r="AE586" i="2" s="1"/>
  <c r="AD586" i="2" s="1"/>
  <c r="AC586" i="2" s="1"/>
  <c r="X586" i="2"/>
  <c r="W586" i="2"/>
  <c r="V586" i="2"/>
  <c r="U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G585" i="2"/>
  <c r="AF585" i="2"/>
  <c r="Y585" i="2"/>
  <c r="AA585" i="2" s="1"/>
  <c r="AE585" i="2" s="1"/>
  <c r="AD585" i="2" s="1"/>
  <c r="AC585" i="2" s="1"/>
  <c r="X585" i="2"/>
  <c r="W585" i="2"/>
  <c r="V585" i="2"/>
  <c r="U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G584" i="2"/>
  <c r="AF584" i="2"/>
  <c r="Y584" i="2"/>
  <c r="AA584" i="2" s="1"/>
  <c r="AE584" i="2" s="1"/>
  <c r="AD584" i="2" s="1"/>
  <c r="X584" i="2"/>
  <c r="W584" i="2"/>
  <c r="V584" i="2"/>
  <c r="U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G583" i="2"/>
  <c r="AF583" i="2"/>
  <c r="Y583" i="2"/>
  <c r="AA583" i="2" s="1"/>
  <c r="AE583" i="2" s="1"/>
  <c r="AD583" i="2" s="1"/>
  <c r="X583" i="2"/>
  <c r="W583" i="2"/>
  <c r="V583" i="2"/>
  <c r="U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G582" i="2"/>
  <c r="AF582" i="2"/>
  <c r="Y582" i="2"/>
  <c r="AA582" i="2" s="1"/>
  <c r="X582" i="2"/>
  <c r="W582" i="2"/>
  <c r="V582" i="2"/>
  <c r="U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G581" i="2"/>
  <c r="AF581" i="2"/>
  <c r="Y581" i="2"/>
  <c r="AA581" i="2" s="1"/>
  <c r="AE581" i="2" s="1"/>
  <c r="AD581" i="2" s="1"/>
  <c r="X581" i="2"/>
  <c r="W581" i="2"/>
  <c r="V581" i="2"/>
  <c r="U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G580" i="2"/>
  <c r="AF580" i="2"/>
  <c r="Y580" i="2"/>
  <c r="AA580" i="2" s="1"/>
  <c r="AE580" i="2" s="1"/>
  <c r="AD580" i="2" s="1"/>
  <c r="X580" i="2"/>
  <c r="W580" i="2"/>
  <c r="V580" i="2"/>
  <c r="U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G579" i="2"/>
  <c r="AF579" i="2"/>
  <c r="Y579" i="2"/>
  <c r="AA579" i="2" s="1"/>
  <c r="AE579" i="2" s="1"/>
  <c r="AD579" i="2" s="1"/>
  <c r="X579" i="2"/>
  <c r="W579" i="2"/>
  <c r="V579" i="2"/>
  <c r="U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G578" i="2"/>
  <c r="AF578" i="2"/>
  <c r="Y578" i="2"/>
  <c r="AA578" i="2" s="1"/>
  <c r="AE578" i="2" s="1"/>
  <c r="AD578" i="2" s="1"/>
  <c r="AC578" i="2" s="1"/>
  <c r="X578" i="2"/>
  <c r="W578" i="2"/>
  <c r="V578" i="2"/>
  <c r="U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G577" i="2"/>
  <c r="AF577" i="2"/>
  <c r="Y577" i="2"/>
  <c r="AA577" i="2" s="1"/>
  <c r="AE577" i="2" s="1"/>
  <c r="AD577" i="2" s="1"/>
  <c r="AC577" i="2" s="1"/>
  <c r="X577" i="2"/>
  <c r="W577" i="2"/>
  <c r="V577" i="2"/>
  <c r="U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G576" i="2"/>
  <c r="AF576" i="2"/>
  <c r="Y576" i="2"/>
  <c r="AA576" i="2" s="1"/>
  <c r="AE576" i="2" s="1"/>
  <c r="AD576" i="2" s="1"/>
  <c r="X576" i="2"/>
  <c r="W576" i="2"/>
  <c r="V576" i="2"/>
  <c r="U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G575" i="2"/>
  <c r="AF575" i="2"/>
  <c r="Y575" i="2"/>
  <c r="AA575" i="2" s="1"/>
  <c r="AE575" i="2" s="1"/>
  <c r="AD575" i="2" s="1"/>
  <c r="X575" i="2"/>
  <c r="W575" i="2"/>
  <c r="V575" i="2"/>
  <c r="U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G574" i="2"/>
  <c r="AF574" i="2"/>
  <c r="Y574" i="2"/>
  <c r="AA574" i="2" s="1"/>
  <c r="X574" i="2"/>
  <c r="W574" i="2"/>
  <c r="V574" i="2"/>
  <c r="U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G573" i="2"/>
  <c r="AF573" i="2"/>
  <c r="Y573" i="2"/>
  <c r="AA573" i="2" s="1"/>
  <c r="AE573" i="2" s="1"/>
  <c r="AD573" i="2" s="1"/>
  <c r="X573" i="2"/>
  <c r="W573" i="2"/>
  <c r="V573" i="2"/>
  <c r="U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G572" i="2"/>
  <c r="AF572" i="2"/>
  <c r="Y572" i="2"/>
  <c r="AA572" i="2" s="1"/>
  <c r="AE572" i="2" s="1"/>
  <c r="AD572" i="2" s="1"/>
  <c r="X572" i="2"/>
  <c r="W572" i="2"/>
  <c r="V572" i="2"/>
  <c r="U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G571" i="2"/>
  <c r="AF571" i="2"/>
  <c r="Y571" i="2"/>
  <c r="AA571" i="2" s="1"/>
  <c r="AE571" i="2" s="1"/>
  <c r="AD571" i="2" s="1"/>
  <c r="X571" i="2"/>
  <c r="W571" i="2"/>
  <c r="V571" i="2"/>
  <c r="U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G570" i="2"/>
  <c r="AF570" i="2"/>
  <c r="Y570" i="2"/>
  <c r="AA570" i="2" s="1"/>
  <c r="X570" i="2"/>
  <c r="W570" i="2"/>
  <c r="V570" i="2"/>
  <c r="U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G569" i="2"/>
  <c r="AF569" i="2"/>
  <c r="Y569" i="2"/>
  <c r="AA569" i="2" s="1"/>
  <c r="AE569" i="2" s="1"/>
  <c r="AD569" i="2" s="1"/>
  <c r="X569" i="2"/>
  <c r="W569" i="2"/>
  <c r="V569" i="2"/>
  <c r="U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G568" i="2"/>
  <c r="AF568" i="2"/>
  <c r="Y568" i="2"/>
  <c r="AA568" i="2" s="1"/>
  <c r="AE568" i="2" s="1"/>
  <c r="AD568" i="2" s="1"/>
  <c r="X568" i="2"/>
  <c r="W568" i="2"/>
  <c r="V568" i="2"/>
  <c r="U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G567" i="2"/>
  <c r="AF567" i="2"/>
  <c r="Y567" i="2"/>
  <c r="AA567" i="2" s="1"/>
  <c r="AE567" i="2" s="1"/>
  <c r="AD567" i="2" s="1"/>
  <c r="X567" i="2"/>
  <c r="W567" i="2"/>
  <c r="V567" i="2"/>
  <c r="U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G566" i="2"/>
  <c r="AF566" i="2"/>
  <c r="Y566" i="2"/>
  <c r="AA566" i="2" s="1"/>
  <c r="X566" i="2"/>
  <c r="W566" i="2"/>
  <c r="V566" i="2"/>
  <c r="U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G565" i="2"/>
  <c r="AF565" i="2"/>
  <c r="Y565" i="2"/>
  <c r="AA565" i="2" s="1"/>
  <c r="AE565" i="2" s="1"/>
  <c r="AD565" i="2" s="1"/>
  <c r="X565" i="2"/>
  <c r="W565" i="2"/>
  <c r="V565" i="2"/>
  <c r="U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G564" i="2"/>
  <c r="AF564" i="2"/>
  <c r="Y564" i="2"/>
  <c r="AA564" i="2" s="1"/>
  <c r="AE564" i="2" s="1"/>
  <c r="AD564" i="2" s="1"/>
  <c r="X564" i="2"/>
  <c r="W564" i="2"/>
  <c r="V564" i="2"/>
  <c r="U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G563" i="2"/>
  <c r="AF563" i="2"/>
  <c r="Y563" i="2"/>
  <c r="AA563" i="2" s="1"/>
  <c r="AE563" i="2" s="1"/>
  <c r="AD563" i="2" s="1"/>
  <c r="X563" i="2"/>
  <c r="W563" i="2"/>
  <c r="V563" i="2"/>
  <c r="U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G562" i="2"/>
  <c r="AF562" i="2"/>
  <c r="Y562" i="2"/>
  <c r="AA562" i="2" s="1"/>
  <c r="X562" i="2"/>
  <c r="W562" i="2"/>
  <c r="V562" i="2"/>
  <c r="U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G561" i="2"/>
  <c r="AF561" i="2"/>
  <c r="Y561" i="2"/>
  <c r="AA561" i="2" s="1"/>
  <c r="AE561" i="2" s="1"/>
  <c r="AD561" i="2" s="1"/>
  <c r="X561" i="2"/>
  <c r="W561" i="2"/>
  <c r="V561" i="2"/>
  <c r="U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G560" i="2"/>
  <c r="AF560" i="2"/>
  <c r="Y560" i="2"/>
  <c r="AA560" i="2" s="1"/>
  <c r="AE560" i="2" s="1"/>
  <c r="AD560" i="2" s="1"/>
  <c r="X560" i="2"/>
  <c r="W560" i="2"/>
  <c r="V560" i="2"/>
  <c r="U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G559" i="2"/>
  <c r="AF559" i="2"/>
  <c r="Y559" i="2"/>
  <c r="AA559" i="2" s="1"/>
  <c r="AE559" i="2" s="1"/>
  <c r="AD559" i="2" s="1"/>
  <c r="X559" i="2"/>
  <c r="W559" i="2"/>
  <c r="V559" i="2"/>
  <c r="U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G558" i="2"/>
  <c r="AF558" i="2"/>
  <c r="Y558" i="2"/>
  <c r="AA558" i="2" s="1"/>
  <c r="X558" i="2"/>
  <c r="W558" i="2"/>
  <c r="V558" i="2"/>
  <c r="U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G557" i="2"/>
  <c r="AF557" i="2"/>
  <c r="Y557" i="2"/>
  <c r="AA557" i="2" s="1"/>
  <c r="AE557" i="2" s="1"/>
  <c r="AD557" i="2" s="1"/>
  <c r="X557" i="2"/>
  <c r="W557" i="2"/>
  <c r="V557" i="2"/>
  <c r="U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G556" i="2"/>
  <c r="AF556" i="2"/>
  <c r="Y556" i="2"/>
  <c r="AA556" i="2" s="1"/>
  <c r="AE556" i="2" s="1"/>
  <c r="AD556" i="2" s="1"/>
  <c r="X556" i="2"/>
  <c r="W556" i="2"/>
  <c r="V556" i="2"/>
  <c r="U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G555" i="2"/>
  <c r="AF555" i="2"/>
  <c r="Y555" i="2"/>
  <c r="AA555" i="2" s="1"/>
  <c r="AE555" i="2" s="1"/>
  <c r="AD555" i="2" s="1"/>
  <c r="X555" i="2"/>
  <c r="W555" i="2"/>
  <c r="V555" i="2"/>
  <c r="U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G554" i="2"/>
  <c r="AF554" i="2"/>
  <c r="Y554" i="2"/>
  <c r="AA554" i="2" s="1"/>
  <c r="X554" i="2"/>
  <c r="W554" i="2"/>
  <c r="V554" i="2"/>
  <c r="U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G553" i="2"/>
  <c r="AF553" i="2"/>
  <c r="Y553" i="2"/>
  <c r="AA553" i="2" s="1"/>
  <c r="AE553" i="2" s="1"/>
  <c r="AD553" i="2" s="1"/>
  <c r="X553" i="2"/>
  <c r="W553" i="2"/>
  <c r="V553" i="2"/>
  <c r="U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G552" i="2"/>
  <c r="AF552" i="2"/>
  <c r="Y552" i="2"/>
  <c r="AA552" i="2" s="1"/>
  <c r="AE552" i="2" s="1"/>
  <c r="AD552" i="2" s="1"/>
  <c r="X552" i="2"/>
  <c r="W552" i="2"/>
  <c r="V552" i="2"/>
  <c r="U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G551" i="2"/>
  <c r="AF551" i="2"/>
  <c r="Y551" i="2"/>
  <c r="AA551" i="2" s="1"/>
  <c r="AE551" i="2" s="1"/>
  <c r="AD551" i="2" s="1"/>
  <c r="X551" i="2"/>
  <c r="W551" i="2"/>
  <c r="V551" i="2"/>
  <c r="U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G550" i="2"/>
  <c r="AF550" i="2"/>
  <c r="Y550" i="2"/>
  <c r="AA550" i="2" s="1"/>
  <c r="X550" i="2"/>
  <c r="W550" i="2"/>
  <c r="V550" i="2"/>
  <c r="U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G549" i="2"/>
  <c r="AF549" i="2"/>
  <c r="Y549" i="2"/>
  <c r="AA549" i="2" s="1"/>
  <c r="AE549" i="2" s="1"/>
  <c r="AD549" i="2" s="1"/>
  <c r="X549" i="2"/>
  <c r="W549" i="2"/>
  <c r="V549" i="2"/>
  <c r="U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G548" i="2"/>
  <c r="AF548" i="2"/>
  <c r="Y548" i="2"/>
  <c r="AA548" i="2" s="1"/>
  <c r="AE548" i="2" s="1"/>
  <c r="AD548" i="2" s="1"/>
  <c r="X548" i="2"/>
  <c r="W548" i="2"/>
  <c r="V548" i="2"/>
  <c r="U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G547" i="2"/>
  <c r="AF547" i="2"/>
  <c r="Y547" i="2"/>
  <c r="AA547" i="2" s="1"/>
  <c r="AE547" i="2" s="1"/>
  <c r="AD547" i="2" s="1"/>
  <c r="X547" i="2"/>
  <c r="W547" i="2"/>
  <c r="V547" i="2"/>
  <c r="U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G546" i="2"/>
  <c r="AF546" i="2"/>
  <c r="Y546" i="2"/>
  <c r="AA546" i="2" s="1"/>
  <c r="X546" i="2"/>
  <c r="W546" i="2"/>
  <c r="V546" i="2"/>
  <c r="U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G545" i="2"/>
  <c r="AF545" i="2"/>
  <c r="Y545" i="2"/>
  <c r="AA545" i="2" s="1"/>
  <c r="AE545" i="2" s="1"/>
  <c r="AD545" i="2" s="1"/>
  <c r="X545" i="2"/>
  <c r="W545" i="2"/>
  <c r="V545" i="2"/>
  <c r="U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G544" i="2"/>
  <c r="AF544" i="2"/>
  <c r="Y544" i="2"/>
  <c r="AA544" i="2" s="1"/>
  <c r="AE544" i="2" s="1"/>
  <c r="AD544" i="2" s="1"/>
  <c r="X544" i="2"/>
  <c r="W544" i="2"/>
  <c r="V544" i="2"/>
  <c r="U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G543" i="2"/>
  <c r="AF543" i="2"/>
  <c r="Y543" i="2"/>
  <c r="AA543" i="2" s="1"/>
  <c r="AE543" i="2" s="1"/>
  <c r="AD543" i="2" s="1"/>
  <c r="X543" i="2"/>
  <c r="W543" i="2"/>
  <c r="V543" i="2"/>
  <c r="U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G542" i="2"/>
  <c r="AF542" i="2"/>
  <c r="Y542" i="2"/>
  <c r="AA542" i="2" s="1"/>
  <c r="X542" i="2"/>
  <c r="W542" i="2"/>
  <c r="V542" i="2"/>
  <c r="U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G541" i="2"/>
  <c r="AF541" i="2"/>
  <c r="Y541" i="2"/>
  <c r="AA541" i="2" s="1"/>
  <c r="AE541" i="2" s="1"/>
  <c r="AD541" i="2" s="1"/>
  <c r="X541" i="2"/>
  <c r="W541" i="2"/>
  <c r="V541" i="2"/>
  <c r="U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G540" i="2"/>
  <c r="AF540" i="2"/>
  <c r="Y540" i="2"/>
  <c r="AA540" i="2" s="1"/>
  <c r="AE540" i="2" s="1"/>
  <c r="AD540" i="2" s="1"/>
  <c r="X540" i="2"/>
  <c r="W540" i="2"/>
  <c r="V540" i="2"/>
  <c r="U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G539" i="2"/>
  <c r="AF539" i="2"/>
  <c r="Y539" i="2"/>
  <c r="AA539" i="2" s="1"/>
  <c r="AE539" i="2" s="1"/>
  <c r="AD539" i="2" s="1"/>
  <c r="X539" i="2"/>
  <c r="W539" i="2"/>
  <c r="V539" i="2"/>
  <c r="U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G538" i="2"/>
  <c r="AF538" i="2"/>
  <c r="Y538" i="2"/>
  <c r="AA538" i="2" s="1"/>
  <c r="AE538" i="2" s="1"/>
  <c r="AD538" i="2" s="1"/>
  <c r="AC538" i="2" s="1"/>
  <c r="X538" i="2"/>
  <c r="W538" i="2"/>
  <c r="V538" i="2"/>
  <c r="U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G537" i="2"/>
  <c r="AF537" i="2"/>
  <c r="Y537" i="2"/>
  <c r="AA537" i="2" s="1"/>
  <c r="AE537" i="2" s="1"/>
  <c r="AD537" i="2" s="1"/>
  <c r="AC537" i="2" s="1"/>
  <c r="X537" i="2"/>
  <c r="W537" i="2"/>
  <c r="V537" i="2"/>
  <c r="U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G536" i="2"/>
  <c r="AF536" i="2"/>
  <c r="Y536" i="2"/>
  <c r="AA536" i="2" s="1"/>
  <c r="AE536" i="2" s="1"/>
  <c r="AD536" i="2" s="1"/>
  <c r="X536" i="2"/>
  <c r="W536" i="2"/>
  <c r="V536" i="2"/>
  <c r="U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G535" i="2"/>
  <c r="AF535" i="2"/>
  <c r="Y535" i="2"/>
  <c r="AA535" i="2" s="1"/>
  <c r="AE535" i="2" s="1"/>
  <c r="AD535" i="2" s="1"/>
  <c r="X535" i="2"/>
  <c r="W535" i="2"/>
  <c r="V535" i="2"/>
  <c r="U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G534" i="2"/>
  <c r="AF534" i="2"/>
  <c r="Y534" i="2"/>
  <c r="AA534" i="2" s="1"/>
  <c r="X534" i="2"/>
  <c r="W534" i="2"/>
  <c r="V534" i="2"/>
  <c r="U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G533" i="2"/>
  <c r="AF533" i="2"/>
  <c r="Y533" i="2"/>
  <c r="AA533" i="2" s="1"/>
  <c r="AE533" i="2" s="1"/>
  <c r="AD533" i="2" s="1"/>
  <c r="X533" i="2"/>
  <c r="W533" i="2"/>
  <c r="V533" i="2"/>
  <c r="U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G532" i="2"/>
  <c r="AF532" i="2"/>
  <c r="Y532" i="2"/>
  <c r="AA532" i="2" s="1"/>
  <c r="AE532" i="2" s="1"/>
  <c r="AD532" i="2" s="1"/>
  <c r="X532" i="2"/>
  <c r="W532" i="2"/>
  <c r="V532" i="2"/>
  <c r="U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G531" i="2"/>
  <c r="AF531" i="2"/>
  <c r="Y531" i="2"/>
  <c r="AA531" i="2" s="1"/>
  <c r="AE531" i="2" s="1"/>
  <c r="AD531" i="2" s="1"/>
  <c r="X531" i="2"/>
  <c r="W531" i="2"/>
  <c r="V531" i="2"/>
  <c r="U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G530" i="2"/>
  <c r="AF530" i="2"/>
  <c r="Y530" i="2"/>
  <c r="AA530" i="2" s="1"/>
  <c r="X530" i="2"/>
  <c r="W530" i="2"/>
  <c r="V530" i="2"/>
  <c r="U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G529" i="2"/>
  <c r="AF529" i="2"/>
  <c r="Y529" i="2"/>
  <c r="AA529" i="2" s="1"/>
  <c r="AE529" i="2" s="1"/>
  <c r="AD529" i="2" s="1"/>
  <c r="X529" i="2"/>
  <c r="W529" i="2"/>
  <c r="V529" i="2"/>
  <c r="U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G528" i="2"/>
  <c r="AF528" i="2"/>
  <c r="Y528" i="2"/>
  <c r="AA528" i="2" s="1"/>
  <c r="AE528" i="2" s="1"/>
  <c r="AD528" i="2" s="1"/>
  <c r="X528" i="2"/>
  <c r="W528" i="2"/>
  <c r="V528" i="2"/>
  <c r="U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G527" i="2"/>
  <c r="AF527" i="2"/>
  <c r="Y527" i="2"/>
  <c r="AA527" i="2" s="1"/>
  <c r="AE527" i="2" s="1"/>
  <c r="AD527" i="2" s="1"/>
  <c r="X527" i="2"/>
  <c r="W527" i="2"/>
  <c r="V527" i="2"/>
  <c r="U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G526" i="2"/>
  <c r="AF526" i="2"/>
  <c r="Y526" i="2"/>
  <c r="AA526" i="2" s="1"/>
  <c r="X526" i="2"/>
  <c r="W526" i="2"/>
  <c r="V526" i="2"/>
  <c r="U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G525" i="2"/>
  <c r="AF525" i="2"/>
  <c r="Y525" i="2"/>
  <c r="AA525" i="2" s="1"/>
  <c r="AE525" i="2" s="1"/>
  <c r="AD525" i="2" s="1"/>
  <c r="X525" i="2"/>
  <c r="W525" i="2"/>
  <c r="V525" i="2"/>
  <c r="U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G524" i="2"/>
  <c r="AF524" i="2"/>
  <c r="Y524" i="2"/>
  <c r="AA524" i="2" s="1"/>
  <c r="AE524" i="2" s="1"/>
  <c r="AD524" i="2" s="1"/>
  <c r="X524" i="2"/>
  <c r="W524" i="2"/>
  <c r="V524" i="2"/>
  <c r="U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G523" i="2"/>
  <c r="AF523" i="2"/>
  <c r="Y523" i="2"/>
  <c r="AA523" i="2" s="1"/>
  <c r="AE523" i="2" s="1"/>
  <c r="AD523" i="2" s="1"/>
  <c r="X523" i="2"/>
  <c r="W523" i="2"/>
  <c r="V523" i="2"/>
  <c r="U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G522" i="2"/>
  <c r="AF522" i="2"/>
  <c r="Y522" i="2"/>
  <c r="AA522" i="2" s="1"/>
  <c r="AE522" i="2" s="1"/>
  <c r="AD522" i="2" s="1"/>
  <c r="AC522" i="2" s="1"/>
  <c r="X522" i="2"/>
  <c r="W522" i="2"/>
  <c r="V522" i="2"/>
  <c r="U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G521" i="2"/>
  <c r="AF521" i="2"/>
  <c r="Y521" i="2"/>
  <c r="AA521" i="2" s="1"/>
  <c r="AE521" i="2" s="1"/>
  <c r="AD521" i="2" s="1"/>
  <c r="AC521" i="2" s="1"/>
  <c r="X521" i="2"/>
  <c r="W521" i="2"/>
  <c r="V521" i="2"/>
  <c r="U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G520" i="2"/>
  <c r="AF520" i="2"/>
  <c r="Y520" i="2"/>
  <c r="AA520" i="2" s="1"/>
  <c r="AE520" i="2" s="1"/>
  <c r="AD520" i="2" s="1"/>
  <c r="X520" i="2"/>
  <c r="W520" i="2"/>
  <c r="V520" i="2"/>
  <c r="U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G519" i="2"/>
  <c r="AF519" i="2"/>
  <c r="Y519" i="2"/>
  <c r="AA519" i="2" s="1"/>
  <c r="AE519" i="2" s="1"/>
  <c r="AD519" i="2" s="1"/>
  <c r="X519" i="2"/>
  <c r="W519" i="2"/>
  <c r="V519" i="2"/>
  <c r="U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G518" i="2"/>
  <c r="AF518" i="2"/>
  <c r="Y518" i="2"/>
  <c r="AA518" i="2" s="1"/>
  <c r="X518" i="2"/>
  <c r="W518" i="2"/>
  <c r="V518" i="2"/>
  <c r="U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G517" i="2"/>
  <c r="AF517" i="2"/>
  <c r="Y517" i="2"/>
  <c r="AA517" i="2" s="1"/>
  <c r="AE517" i="2" s="1"/>
  <c r="AD517" i="2" s="1"/>
  <c r="X517" i="2"/>
  <c r="W517" i="2"/>
  <c r="V517" i="2"/>
  <c r="U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G516" i="2"/>
  <c r="AF516" i="2"/>
  <c r="Y516" i="2"/>
  <c r="AA516" i="2" s="1"/>
  <c r="AE516" i="2" s="1"/>
  <c r="AD516" i="2" s="1"/>
  <c r="X516" i="2"/>
  <c r="W516" i="2"/>
  <c r="V516" i="2"/>
  <c r="U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G515" i="2"/>
  <c r="AF515" i="2"/>
  <c r="Y515" i="2"/>
  <c r="AA515" i="2" s="1"/>
  <c r="AE515" i="2" s="1"/>
  <c r="AD515" i="2" s="1"/>
  <c r="X515" i="2"/>
  <c r="W515" i="2"/>
  <c r="V515" i="2"/>
  <c r="U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G514" i="2"/>
  <c r="AF514" i="2"/>
  <c r="Y514" i="2"/>
  <c r="AA514" i="2" s="1"/>
  <c r="AE514" i="2" s="1"/>
  <c r="AD514" i="2" s="1"/>
  <c r="AC514" i="2" s="1"/>
  <c r="X514" i="2"/>
  <c r="W514" i="2"/>
  <c r="V514" i="2"/>
  <c r="U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G513" i="2"/>
  <c r="AF513" i="2"/>
  <c r="Y513" i="2"/>
  <c r="AA513" i="2" s="1"/>
  <c r="AE513" i="2" s="1"/>
  <c r="AD513" i="2" s="1"/>
  <c r="AC513" i="2" s="1"/>
  <c r="X513" i="2"/>
  <c r="W513" i="2"/>
  <c r="V513" i="2"/>
  <c r="U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G512" i="2"/>
  <c r="AF512" i="2"/>
  <c r="Y512" i="2"/>
  <c r="AA512" i="2" s="1"/>
  <c r="AE512" i="2" s="1"/>
  <c r="AD512" i="2" s="1"/>
  <c r="X512" i="2"/>
  <c r="W512" i="2"/>
  <c r="V512" i="2"/>
  <c r="U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G511" i="2"/>
  <c r="AF511" i="2"/>
  <c r="Y511" i="2"/>
  <c r="AA511" i="2" s="1"/>
  <c r="AE511" i="2" s="1"/>
  <c r="AD511" i="2" s="1"/>
  <c r="X511" i="2"/>
  <c r="W511" i="2"/>
  <c r="V511" i="2"/>
  <c r="U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G510" i="2"/>
  <c r="AF510" i="2"/>
  <c r="Y510" i="2"/>
  <c r="AA510" i="2" s="1"/>
  <c r="X510" i="2"/>
  <c r="W510" i="2"/>
  <c r="V510" i="2"/>
  <c r="U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G509" i="2"/>
  <c r="AF509" i="2"/>
  <c r="Y509" i="2"/>
  <c r="AA509" i="2" s="1"/>
  <c r="AE509" i="2" s="1"/>
  <c r="AD509" i="2" s="1"/>
  <c r="X509" i="2"/>
  <c r="W509" i="2"/>
  <c r="V509" i="2"/>
  <c r="U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G508" i="2"/>
  <c r="AF508" i="2"/>
  <c r="Y508" i="2"/>
  <c r="AA508" i="2" s="1"/>
  <c r="AE508" i="2" s="1"/>
  <c r="AD508" i="2" s="1"/>
  <c r="X508" i="2"/>
  <c r="W508" i="2"/>
  <c r="V508" i="2"/>
  <c r="U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G507" i="2"/>
  <c r="AF507" i="2"/>
  <c r="Y507" i="2"/>
  <c r="AA507" i="2" s="1"/>
  <c r="AE507" i="2" s="1"/>
  <c r="AD507" i="2" s="1"/>
  <c r="X507" i="2"/>
  <c r="W507" i="2"/>
  <c r="V507" i="2"/>
  <c r="U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G506" i="2"/>
  <c r="AF506" i="2"/>
  <c r="Y506" i="2"/>
  <c r="AA506" i="2" s="1"/>
  <c r="X506" i="2"/>
  <c r="W506" i="2"/>
  <c r="V506" i="2"/>
  <c r="U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G505" i="2"/>
  <c r="AF505" i="2"/>
  <c r="Y505" i="2"/>
  <c r="AA505" i="2" s="1"/>
  <c r="AE505" i="2" s="1"/>
  <c r="AD505" i="2" s="1"/>
  <c r="X505" i="2"/>
  <c r="W505" i="2"/>
  <c r="V505" i="2"/>
  <c r="U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G504" i="2"/>
  <c r="AF504" i="2"/>
  <c r="Y504" i="2"/>
  <c r="AA504" i="2" s="1"/>
  <c r="AE504" i="2" s="1"/>
  <c r="AD504" i="2" s="1"/>
  <c r="X504" i="2"/>
  <c r="W504" i="2"/>
  <c r="V504" i="2"/>
  <c r="U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G503" i="2"/>
  <c r="AF503" i="2"/>
  <c r="Y503" i="2"/>
  <c r="AA503" i="2" s="1"/>
  <c r="AE503" i="2" s="1"/>
  <c r="AD503" i="2" s="1"/>
  <c r="X503" i="2"/>
  <c r="W503" i="2"/>
  <c r="V503" i="2"/>
  <c r="U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G502" i="2"/>
  <c r="AF502" i="2"/>
  <c r="Y502" i="2"/>
  <c r="AA502" i="2" s="1"/>
  <c r="X502" i="2"/>
  <c r="W502" i="2"/>
  <c r="V502" i="2"/>
  <c r="U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G501" i="2"/>
  <c r="AF501" i="2"/>
  <c r="Y501" i="2"/>
  <c r="AA501" i="2" s="1"/>
  <c r="AE501" i="2" s="1"/>
  <c r="AD501" i="2" s="1"/>
  <c r="X501" i="2"/>
  <c r="W501" i="2"/>
  <c r="V501" i="2"/>
  <c r="U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G500" i="2"/>
  <c r="AF500" i="2"/>
  <c r="Y500" i="2"/>
  <c r="AA500" i="2" s="1"/>
  <c r="AE500" i="2" s="1"/>
  <c r="AD500" i="2" s="1"/>
  <c r="X500" i="2"/>
  <c r="W500" i="2"/>
  <c r="V500" i="2"/>
  <c r="U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G499" i="2"/>
  <c r="AF499" i="2"/>
  <c r="Y499" i="2"/>
  <c r="AA499" i="2" s="1"/>
  <c r="AE499" i="2" s="1"/>
  <c r="AD499" i="2" s="1"/>
  <c r="X499" i="2"/>
  <c r="W499" i="2"/>
  <c r="V499" i="2"/>
  <c r="U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G498" i="2"/>
  <c r="AF498" i="2"/>
  <c r="Y498" i="2"/>
  <c r="AA498" i="2" s="1"/>
  <c r="X498" i="2"/>
  <c r="W498" i="2"/>
  <c r="V498" i="2"/>
  <c r="U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G497" i="2"/>
  <c r="AF497" i="2"/>
  <c r="Y497" i="2"/>
  <c r="AA497" i="2" s="1"/>
  <c r="AE497" i="2" s="1"/>
  <c r="AD497" i="2" s="1"/>
  <c r="X497" i="2"/>
  <c r="W497" i="2"/>
  <c r="V497" i="2"/>
  <c r="U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G496" i="2"/>
  <c r="AF496" i="2"/>
  <c r="Y496" i="2"/>
  <c r="AA496" i="2" s="1"/>
  <c r="AE496" i="2" s="1"/>
  <c r="AD496" i="2" s="1"/>
  <c r="X496" i="2"/>
  <c r="W496" i="2"/>
  <c r="V496" i="2"/>
  <c r="U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G495" i="2"/>
  <c r="AF495" i="2"/>
  <c r="Y495" i="2"/>
  <c r="AA495" i="2" s="1"/>
  <c r="AE495" i="2" s="1"/>
  <c r="AD495" i="2" s="1"/>
  <c r="X495" i="2"/>
  <c r="W495" i="2"/>
  <c r="V495" i="2"/>
  <c r="U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G494" i="2"/>
  <c r="AF494" i="2"/>
  <c r="Y494" i="2"/>
  <c r="AA494" i="2" s="1"/>
  <c r="X494" i="2"/>
  <c r="W494" i="2"/>
  <c r="V494" i="2"/>
  <c r="U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G493" i="2"/>
  <c r="AF493" i="2"/>
  <c r="Y493" i="2"/>
  <c r="AA493" i="2" s="1"/>
  <c r="AE493" i="2" s="1"/>
  <c r="AD493" i="2" s="1"/>
  <c r="X493" i="2"/>
  <c r="W493" i="2"/>
  <c r="V493" i="2"/>
  <c r="U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G492" i="2"/>
  <c r="AF492" i="2"/>
  <c r="Y492" i="2"/>
  <c r="AA492" i="2" s="1"/>
  <c r="AE492" i="2" s="1"/>
  <c r="AD492" i="2" s="1"/>
  <c r="X492" i="2"/>
  <c r="W492" i="2"/>
  <c r="V492" i="2"/>
  <c r="U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G491" i="2"/>
  <c r="AF491" i="2"/>
  <c r="Y491" i="2"/>
  <c r="AA491" i="2" s="1"/>
  <c r="AE491" i="2" s="1"/>
  <c r="AD491" i="2" s="1"/>
  <c r="X491" i="2"/>
  <c r="W491" i="2"/>
  <c r="V491" i="2"/>
  <c r="U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G490" i="2"/>
  <c r="AF490" i="2"/>
  <c r="Y490" i="2"/>
  <c r="AA490" i="2" s="1"/>
  <c r="X490" i="2"/>
  <c r="W490" i="2"/>
  <c r="V490" i="2"/>
  <c r="U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G489" i="2"/>
  <c r="AF489" i="2"/>
  <c r="Y489" i="2"/>
  <c r="AA489" i="2" s="1"/>
  <c r="AE489" i="2" s="1"/>
  <c r="AD489" i="2" s="1"/>
  <c r="X489" i="2"/>
  <c r="W489" i="2"/>
  <c r="V489" i="2"/>
  <c r="U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G488" i="2"/>
  <c r="AF488" i="2"/>
  <c r="Y488" i="2"/>
  <c r="AA488" i="2" s="1"/>
  <c r="AE488" i="2" s="1"/>
  <c r="AD488" i="2" s="1"/>
  <c r="X488" i="2"/>
  <c r="W488" i="2"/>
  <c r="V488" i="2"/>
  <c r="U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G487" i="2"/>
  <c r="AF487" i="2"/>
  <c r="Y487" i="2"/>
  <c r="AA487" i="2" s="1"/>
  <c r="AE487" i="2" s="1"/>
  <c r="AD487" i="2" s="1"/>
  <c r="X487" i="2"/>
  <c r="W487" i="2"/>
  <c r="V487" i="2"/>
  <c r="U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G486" i="2"/>
  <c r="AF486" i="2"/>
  <c r="Y486" i="2"/>
  <c r="AA486" i="2" s="1"/>
  <c r="X486" i="2"/>
  <c r="W486" i="2"/>
  <c r="V486" i="2"/>
  <c r="U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G485" i="2"/>
  <c r="AF485" i="2"/>
  <c r="Y485" i="2"/>
  <c r="AA485" i="2" s="1"/>
  <c r="AE485" i="2" s="1"/>
  <c r="AD485" i="2" s="1"/>
  <c r="X485" i="2"/>
  <c r="W485" i="2"/>
  <c r="V485" i="2"/>
  <c r="U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G484" i="2"/>
  <c r="AF484" i="2"/>
  <c r="Y484" i="2"/>
  <c r="AA484" i="2" s="1"/>
  <c r="AE484" i="2" s="1"/>
  <c r="AD484" i="2" s="1"/>
  <c r="X484" i="2"/>
  <c r="W484" i="2"/>
  <c r="V484" i="2"/>
  <c r="U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G483" i="2"/>
  <c r="AF483" i="2"/>
  <c r="Y483" i="2"/>
  <c r="AA483" i="2" s="1"/>
  <c r="AE483" i="2" s="1"/>
  <c r="AD483" i="2" s="1"/>
  <c r="X483" i="2"/>
  <c r="W483" i="2"/>
  <c r="V483" i="2"/>
  <c r="U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G482" i="2"/>
  <c r="AF482" i="2"/>
  <c r="Y482" i="2"/>
  <c r="AA482" i="2" s="1"/>
  <c r="X482" i="2"/>
  <c r="W482" i="2"/>
  <c r="V482" i="2"/>
  <c r="U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G481" i="2"/>
  <c r="AF481" i="2"/>
  <c r="Y481" i="2"/>
  <c r="AA481" i="2" s="1"/>
  <c r="AE481" i="2" s="1"/>
  <c r="AD481" i="2" s="1"/>
  <c r="X481" i="2"/>
  <c r="W481" i="2"/>
  <c r="V481" i="2"/>
  <c r="U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G480" i="2"/>
  <c r="AF480" i="2"/>
  <c r="Y480" i="2"/>
  <c r="AA480" i="2" s="1"/>
  <c r="AE480" i="2" s="1"/>
  <c r="AD480" i="2" s="1"/>
  <c r="X480" i="2"/>
  <c r="W480" i="2"/>
  <c r="V480" i="2"/>
  <c r="U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G479" i="2"/>
  <c r="AF479" i="2"/>
  <c r="Y479" i="2"/>
  <c r="AA479" i="2" s="1"/>
  <c r="AE479" i="2" s="1"/>
  <c r="AD479" i="2" s="1"/>
  <c r="X479" i="2"/>
  <c r="W479" i="2"/>
  <c r="V479" i="2"/>
  <c r="U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G478" i="2"/>
  <c r="AF478" i="2"/>
  <c r="Y478" i="2"/>
  <c r="AA478" i="2" s="1"/>
  <c r="X478" i="2"/>
  <c r="W478" i="2"/>
  <c r="V478" i="2"/>
  <c r="U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G477" i="2"/>
  <c r="AF477" i="2"/>
  <c r="Y477" i="2"/>
  <c r="AA477" i="2" s="1"/>
  <c r="AE477" i="2" s="1"/>
  <c r="AD477" i="2" s="1"/>
  <c r="X477" i="2"/>
  <c r="W477" i="2"/>
  <c r="V477" i="2"/>
  <c r="U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G476" i="2"/>
  <c r="AF476" i="2"/>
  <c r="Y476" i="2"/>
  <c r="AA476" i="2" s="1"/>
  <c r="AE476" i="2" s="1"/>
  <c r="AD476" i="2" s="1"/>
  <c r="X476" i="2"/>
  <c r="W476" i="2"/>
  <c r="V476" i="2"/>
  <c r="U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G475" i="2"/>
  <c r="AF475" i="2"/>
  <c r="Y475" i="2"/>
  <c r="AA475" i="2" s="1"/>
  <c r="AE475" i="2" s="1"/>
  <c r="AD475" i="2" s="1"/>
  <c r="X475" i="2"/>
  <c r="W475" i="2"/>
  <c r="V475" i="2"/>
  <c r="U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G474" i="2"/>
  <c r="AF474" i="2"/>
  <c r="Y474" i="2"/>
  <c r="AA474" i="2" s="1"/>
  <c r="AE474" i="2" s="1"/>
  <c r="AD474" i="2" s="1"/>
  <c r="AC474" i="2" s="1"/>
  <c r="X474" i="2"/>
  <c r="W474" i="2"/>
  <c r="V474" i="2"/>
  <c r="U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G473" i="2"/>
  <c r="AF473" i="2"/>
  <c r="Y473" i="2"/>
  <c r="AA473" i="2" s="1"/>
  <c r="AE473" i="2" s="1"/>
  <c r="AD473" i="2" s="1"/>
  <c r="AC473" i="2" s="1"/>
  <c r="X473" i="2"/>
  <c r="W473" i="2"/>
  <c r="V473" i="2"/>
  <c r="U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G472" i="2"/>
  <c r="AF472" i="2"/>
  <c r="Y472" i="2"/>
  <c r="AA472" i="2" s="1"/>
  <c r="AE472" i="2" s="1"/>
  <c r="AD472" i="2" s="1"/>
  <c r="X472" i="2"/>
  <c r="W472" i="2"/>
  <c r="V472" i="2"/>
  <c r="U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G471" i="2"/>
  <c r="AF471" i="2"/>
  <c r="Y471" i="2"/>
  <c r="AA471" i="2" s="1"/>
  <c r="AE471" i="2" s="1"/>
  <c r="AD471" i="2" s="1"/>
  <c r="X471" i="2"/>
  <c r="W471" i="2"/>
  <c r="V471" i="2"/>
  <c r="U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G470" i="2"/>
  <c r="AF470" i="2"/>
  <c r="Y470" i="2"/>
  <c r="AA470" i="2" s="1"/>
  <c r="X470" i="2"/>
  <c r="W470" i="2"/>
  <c r="V470" i="2"/>
  <c r="U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G469" i="2"/>
  <c r="AF469" i="2"/>
  <c r="Y469" i="2"/>
  <c r="AA469" i="2" s="1"/>
  <c r="AE469" i="2" s="1"/>
  <c r="AD469" i="2" s="1"/>
  <c r="X469" i="2"/>
  <c r="W469" i="2"/>
  <c r="V469" i="2"/>
  <c r="U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G468" i="2"/>
  <c r="AF468" i="2"/>
  <c r="Y468" i="2"/>
  <c r="AA468" i="2" s="1"/>
  <c r="AE468" i="2" s="1"/>
  <c r="AD468" i="2" s="1"/>
  <c r="X468" i="2"/>
  <c r="W468" i="2"/>
  <c r="V468" i="2"/>
  <c r="U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G467" i="2"/>
  <c r="AF467" i="2"/>
  <c r="Y467" i="2"/>
  <c r="AA467" i="2" s="1"/>
  <c r="AE467" i="2" s="1"/>
  <c r="AD467" i="2" s="1"/>
  <c r="X467" i="2"/>
  <c r="W467" i="2"/>
  <c r="V467" i="2"/>
  <c r="U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G466" i="2"/>
  <c r="AF466" i="2"/>
  <c r="Y466" i="2"/>
  <c r="AA466" i="2" s="1"/>
  <c r="X466" i="2"/>
  <c r="W466" i="2"/>
  <c r="V466" i="2"/>
  <c r="U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G465" i="2"/>
  <c r="AF465" i="2"/>
  <c r="Y465" i="2"/>
  <c r="AA465" i="2" s="1"/>
  <c r="AE465" i="2" s="1"/>
  <c r="AD465" i="2" s="1"/>
  <c r="X465" i="2"/>
  <c r="W465" i="2"/>
  <c r="V465" i="2"/>
  <c r="U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G464" i="2"/>
  <c r="AF464" i="2"/>
  <c r="Y464" i="2"/>
  <c r="AA464" i="2" s="1"/>
  <c r="AE464" i="2" s="1"/>
  <c r="AD464" i="2" s="1"/>
  <c r="X464" i="2"/>
  <c r="W464" i="2"/>
  <c r="V464" i="2"/>
  <c r="U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G463" i="2"/>
  <c r="AF463" i="2"/>
  <c r="Y463" i="2"/>
  <c r="AA463" i="2" s="1"/>
  <c r="AE463" i="2" s="1"/>
  <c r="AD463" i="2" s="1"/>
  <c r="X463" i="2"/>
  <c r="W463" i="2"/>
  <c r="V463" i="2"/>
  <c r="U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G462" i="2"/>
  <c r="AF462" i="2"/>
  <c r="Y462" i="2"/>
  <c r="AA462" i="2" s="1"/>
  <c r="X462" i="2"/>
  <c r="W462" i="2"/>
  <c r="V462" i="2"/>
  <c r="U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G461" i="2"/>
  <c r="AF461" i="2"/>
  <c r="Y461" i="2"/>
  <c r="AA461" i="2" s="1"/>
  <c r="AE461" i="2" s="1"/>
  <c r="AD461" i="2" s="1"/>
  <c r="X461" i="2"/>
  <c r="W461" i="2"/>
  <c r="V461" i="2"/>
  <c r="U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G460" i="2"/>
  <c r="AF460" i="2"/>
  <c r="Y460" i="2"/>
  <c r="AA460" i="2" s="1"/>
  <c r="AE460" i="2" s="1"/>
  <c r="AD460" i="2" s="1"/>
  <c r="X460" i="2"/>
  <c r="W460" i="2"/>
  <c r="V460" i="2"/>
  <c r="U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G459" i="2"/>
  <c r="AF459" i="2"/>
  <c r="Y459" i="2"/>
  <c r="AA459" i="2" s="1"/>
  <c r="AE459" i="2" s="1"/>
  <c r="AD459" i="2" s="1"/>
  <c r="X459" i="2"/>
  <c r="W459" i="2"/>
  <c r="V459" i="2"/>
  <c r="U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G458" i="2"/>
  <c r="AF458" i="2"/>
  <c r="Y458" i="2"/>
  <c r="AA458" i="2" s="1"/>
  <c r="AE458" i="2" s="1"/>
  <c r="AD458" i="2" s="1"/>
  <c r="AC458" i="2" s="1"/>
  <c r="X458" i="2"/>
  <c r="W458" i="2"/>
  <c r="V458" i="2"/>
  <c r="U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G457" i="2"/>
  <c r="AF457" i="2"/>
  <c r="Y457" i="2"/>
  <c r="AA457" i="2" s="1"/>
  <c r="AE457" i="2" s="1"/>
  <c r="AD457" i="2" s="1"/>
  <c r="AC457" i="2" s="1"/>
  <c r="X457" i="2"/>
  <c r="W457" i="2"/>
  <c r="V457" i="2"/>
  <c r="U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G456" i="2"/>
  <c r="AF456" i="2"/>
  <c r="Y456" i="2"/>
  <c r="AA456" i="2" s="1"/>
  <c r="AE456" i="2" s="1"/>
  <c r="AD456" i="2" s="1"/>
  <c r="X456" i="2"/>
  <c r="W456" i="2"/>
  <c r="V456" i="2"/>
  <c r="U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G455" i="2"/>
  <c r="AF455" i="2"/>
  <c r="Y455" i="2"/>
  <c r="AA455" i="2" s="1"/>
  <c r="AE455" i="2" s="1"/>
  <c r="AD455" i="2" s="1"/>
  <c r="X455" i="2"/>
  <c r="W455" i="2"/>
  <c r="V455" i="2"/>
  <c r="U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G454" i="2"/>
  <c r="AF454" i="2"/>
  <c r="Y454" i="2"/>
  <c r="AA454" i="2" s="1"/>
  <c r="X454" i="2"/>
  <c r="W454" i="2"/>
  <c r="V454" i="2"/>
  <c r="U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G453" i="2"/>
  <c r="AF453" i="2"/>
  <c r="Y453" i="2"/>
  <c r="AA453" i="2" s="1"/>
  <c r="AE453" i="2" s="1"/>
  <c r="AD453" i="2" s="1"/>
  <c r="X453" i="2"/>
  <c r="W453" i="2"/>
  <c r="V453" i="2"/>
  <c r="U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G452" i="2"/>
  <c r="AF452" i="2"/>
  <c r="Y452" i="2"/>
  <c r="AA452" i="2" s="1"/>
  <c r="AE452" i="2" s="1"/>
  <c r="AD452" i="2" s="1"/>
  <c r="X452" i="2"/>
  <c r="W452" i="2"/>
  <c r="V452" i="2"/>
  <c r="U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G451" i="2"/>
  <c r="AF451" i="2"/>
  <c r="Y451" i="2"/>
  <c r="AA451" i="2" s="1"/>
  <c r="AE451" i="2" s="1"/>
  <c r="AD451" i="2" s="1"/>
  <c r="X451" i="2"/>
  <c r="W451" i="2"/>
  <c r="V451" i="2"/>
  <c r="U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G450" i="2"/>
  <c r="AF450" i="2"/>
  <c r="Y450" i="2"/>
  <c r="AA450" i="2" s="1"/>
  <c r="AE450" i="2" s="1"/>
  <c r="AD450" i="2" s="1"/>
  <c r="AC450" i="2" s="1"/>
  <c r="X450" i="2"/>
  <c r="W450" i="2"/>
  <c r="V450" i="2"/>
  <c r="U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G449" i="2"/>
  <c r="AF449" i="2"/>
  <c r="Y449" i="2"/>
  <c r="AA449" i="2" s="1"/>
  <c r="AE449" i="2" s="1"/>
  <c r="AD449" i="2" s="1"/>
  <c r="AC449" i="2" s="1"/>
  <c r="X449" i="2"/>
  <c r="W449" i="2"/>
  <c r="V449" i="2"/>
  <c r="U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G448" i="2"/>
  <c r="AF448" i="2"/>
  <c r="Y448" i="2"/>
  <c r="AA448" i="2" s="1"/>
  <c r="AE448" i="2" s="1"/>
  <c r="AD448" i="2" s="1"/>
  <c r="X448" i="2"/>
  <c r="W448" i="2"/>
  <c r="V448" i="2"/>
  <c r="U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G447" i="2"/>
  <c r="AF447" i="2"/>
  <c r="Y447" i="2"/>
  <c r="AA447" i="2" s="1"/>
  <c r="AE447" i="2" s="1"/>
  <c r="AD447" i="2" s="1"/>
  <c r="X447" i="2"/>
  <c r="W447" i="2"/>
  <c r="V447" i="2"/>
  <c r="U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G446" i="2"/>
  <c r="AF446" i="2"/>
  <c r="Y446" i="2"/>
  <c r="AA446" i="2" s="1"/>
  <c r="X446" i="2"/>
  <c r="W446" i="2"/>
  <c r="V446" i="2"/>
  <c r="U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G445" i="2"/>
  <c r="AF445" i="2"/>
  <c r="Y445" i="2"/>
  <c r="AA445" i="2" s="1"/>
  <c r="AE445" i="2" s="1"/>
  <c r="AD445" i="2" s="1"/>
  <c r="X445" i="2"/>
  <c r="W445" i="2"/>
  <c r="V445" i="2"/>
  <c r="U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G444" i="2"/>
  <c r="AF444" i="2"/>
  <c r="Y444" i="2"/>
  <c r="AA444" i="2" s="1"/>
  <c r="AE444" i="2" s="1"/>
  <c r="AD444" i="2" s="1"/>
  <c r="X444" i="2"/>
  <c r="W444" i="2"/>
  <c r="V444" i="2"/>
  <c r="U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G443" i="2"/>
  <c r="AF443" i="2"/>
  <c r="Y443" i="2"/>
  <c r="AA443" i="2" s="1"/>
  <c r="AE443" i="2" s="1"/>
  <c r="AD443" i="2" s="1"/>
  <c r="X443" i="2"/>
  <c r="W443" i="2"/>
  <c r="V443" i="2"/>
  <c r="U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G442" i="2"/>
  <c r="AF442" i="2"/>
  <c r="Y442" i="2"/>
  <c r="AA442" i="2" s="1"/>
  <c r="X442" i="2"/>
  <c r="W442" i="2"/>
  <c r="V442" i="2"/>
  <c r="U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G441" i="2"/>
  <c r="AF441" i="2"/>
  <c r="Y441" i="2"/>
  <c r="AA441" i="2" s="1"/>
  <c r="AE441" i="2" s="1"/>
  <c r="AD441" i="2" s="1"/>
  <c r="X441" i="2"/>
  <c r="W441" i="2"/>
  <c r="V441" i="2"/>
  <c r="U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G440" i="2"/>
  <c r="AF440" i="2"/>
  <c r="Y440" i="2"/>
  <c r="AA440" i="2" s="1"/>
  <c r="AE440" i="2" s="1"/>
  <c r="AD440" i="2" s="1"/>
  <c r="X440" i="2"/>
  <c r="W440" i="2"/>
  <c r="V440" i="2"/>
  <c r="U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G439" i="2"/>
  <c r="AF439" i="2"/>
  <c r="Y439" i="2"/>
  <c r="AA439" i="2" s="1"/>
  <c r="AE439" i="2" s="1"/>
  <c r="AD439" i="2" s="1"/>
  <c r="X439" i="2"/>
  <c r="W439" i="2"/>
  <c r="V439" i="2"/>
  <c r="U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G438" i="2"/>
  <c r="AF438" i="2"/>
  <c r="Y438" i="2"/>
  <c r="AA438" i="2" s="1"/>
  <c r="X438" i="2"/>
  <c r="W438" i="2"/>
  <c r="V438" i="2"/>
  <c r="U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G437" i="2"/>
  <c r="AF437" i="2"/>
  <c r="Y437" i="2"/>
  <c r="AA437" i="2" s="1"/>
  <c r="AE437" i="2" s="1"/>
  <c r="AD437" i="2" s="1"/>
  <c r="X437" i="2"/>
  <c r="W437" i="2"/>
  <c r="V437" i="2"/>
  <c r="U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G436" i="2"/>
  <c r="AF436" i="2"/>
  <c r="Y436" i="2"/>
  <c r="AA436" i="2" s="1"/>
  <c r="AE436" i="2" s="1"/>
  <c r="AD436" i="2" s="1"/>
  <c r="X436" i="2"/>
  <c r="W436" i="2"/>
  <c r="V436" i="2"/>
  <c r="U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G435" i="2"/>
  <c r="AF435" i="2"/>
  <c r="Y435" i="2"/>
  <c r="AA435" i="2" s="1"/>
  <c r="AE435" i="2" s="1"/>
  <c r="AD435" i="2" s="1"/>
  <c r="X435" i="2"/>
  <c r="W435" i="2"/>
  <c r="V435" i="2"/>
  <c r="U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G434" i="2"/>
  <c r="AF434" i="2"/>
  <c r="Y434" i="2"/>
  <c r="AA434" i="2" s="1"/>
  <c r="X434" i="2"/>
  <c r="W434" i="2"/>
  <c r="V434" i="2"/>
  <c r="U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G433" i="2"/>
  <c r="AF433" i="2"/>
  <c r="Y433" i="2"/>
  <c r="AA433" i="2" s="1"/>
  <c r="AE433" i="2" s="1"/>
  <c r="AD433" i="2" s="1"/>
  <c r="X433" i="2"/>
  <c r="W433" i="2"/>
  <c r="V433" i="2"/>
  <c r="U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G432" i="2"/>
  <c r="AF432" i="2"/>
  <c r="Y432" i="2"/>
  <c r="AA432" i="2" s="1"/>
  <c r="AE432" i="2" s="1"/>
  <c r="AD432" i="2" s="1"/>
  <c r="X432" i="2"/>
  <c r="W432" i="2"/>
  <c r="V432" i="2"/>
  <c r="U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G431" i="2"/>
  <c r="AF431" i="2"/>
  <c r="Y431" i="2"/>
  <c r="AA431" i="2" s="1"/>
  <c r="AE431" i="2" s="1"/>
  <c r="AD431" i="2" s="1"/>
  <c r="X431" i="2"/>
  <c r="W431" i="2"/>
  <c r="V431" i="2"/>
  <c r="U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G430" i="2"/>
  <c r="AF430" i="2"/>
  <c r="Y430" i="2"/>
  <c r="AA430" i="2" s="1"/>
  <c r="X430" i="2"/>
  <c r="W430" i="2"/>
  <c r="V430" i="2"/>
  <c r="U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G429" i="2"/>
  <c r="AF429" i="2"/>
  <c r="Y429" i="2"/>
  <c r="AA429" i="2" s="1"/>
  <c r="AE429" i="2" s="1"/>
  <c r="AD429" i="2" s="1"/>
  <c r="X429" i="2"/>
  <c r="W429" i="2"/>
  <c r="V429" i="2"/>
  <c r="U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G428" i="2"/>
  <c r="AF428" i="2"/>
  <c r="Y428" i="2"/>
  <c r="AA428" i="2" s="1"/>
  <c r="AE428" i="2" s="1"/>
  <c r="AD428" i="2" s="1"/>
  <c r="X428" i="2"/>
  <c r="W428" i="2"/>
  <c r="V428" i="2"/>
  <c r="U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G427" i="2"/>
  <c r="AF427" i="2"/>
  <c r="Y427" i="2"/>
  <c r="AA427" i="2" s="1"/>
  <c r="AE427" i="2" s="1"/>
  <c r="AD427" i="2" s="1"/>
  <c r="X427" i="2"/>
  <c r="W427" i="2"/>
  <c r="V427" i="2"/>
  <c r="U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G426" i="2"/>
  <c r="AF426" i="2"/>
  <c r="Y426" i="2"/>
  <c r="AA426" i="2" s="1"/>
  <c r="X426" i="2"/>
  <c r="W426" i="2"/>
  <c r="V426" i="2"/>
  <c r="U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G425" i="2"/>
  <c r="AF425" i="2"/>
  <c r="Y425" i="2"/>
  <c r="AA425" i="2" s="1"/>
  <c r="AE425" i="2" s="1"/>
  <c r="AD425" i="2" s="1"/>
  <c r="X425" i="2"/>
  <c r="W425" i="2"/>
  <c r="V425" i="2"/>
  <c r="U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G424" i="2"/>
  <c r="AF424" i="2"/>
  <c r="Y424" i="2"/>
  <c r="AA424" i="2" s="1"/>
  <c r="AE424" i="2" s="1"/>
  <c r="AD424" i="2" s="1"/>
  <c r="X424" i="2"/>
  <c r="W424" i="2"/>
  <c r="V424" i="2"/>
  <c r="U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G423" i="2"/>
  <c r="AF423" i="2"/>
  <c r="Y423" i="2"/>
  <c r="AA423" i="2" s="1"/>
  <c r="AE423" i="2" s="1"/>
  <c r="AD423" i="2" s="1"/>
  <c r="X423" i="2"/>
  <c r="W423" i="2"/>
  <c r="V423" i="2"/>
  <c r="U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G422" i="2"/>
  <c r="AF422" i="2"/>
  <c r="Y422" i="2"/>
  <c r="AA422" i="2" s="1"/>
  <c r="X422" i="2"/>
  <c r="W422" i="2"/>
  <c r="V422" i="2"/>
  <c r="U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G421" i="2"/>
  <c r="AF421" i="2"/>
  <c r="Y421" i="2"/>
  <c r="AA421" i="2" s="1"/>
  <c r="AE421" i="2" s="1"/>
  <c r="AD421" i="2" s="1"/>
  <c r="X421" i="2"/>
  <c r="W421" i="2"/>
  <c r="V421" i="2"/>
  <c r="U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G420" i="2"/>
  <c r="AF420" i="2"/>
  <c r="Y420" i="2"/>
  <c r="AA420" i="2" s="1"/>
  <c r="AE420" i="2" s="1"/>
  <c r="AD420" i="2" s="1"/>
  <c r="X420" i="2"/>
  <c r="W420" i="2"/>
  <c r="V420" i="2"/>
  <c r="U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G419" i="2"/>
  <c r="AF419" i="2"/>
  <c r="Y419" i="2"/>
  <c r="AA419" i="2" s="1"/>
  <c r="AE419" i="2" s="1"/>
  <c r="AD419" i="2" s="1"/>
  <c r="X419" i="2"/>
  <c r="W419" i="2"/>
  <c r="V419" i="2"/>
  <c r="U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G418" i="2"/>
  <c r="AF418" i="2"/>
  <c r="Y418" i="2"/>
  <c r="AA418" i="2" s="1"/>
  <c r="AE418" i="2" s="1"/>
  <c r="AD418" i="2" s="1"/>
  <c r="AC418" i="2" s="1"/>
  <c r="X418" i="2"/>
  <c r="W418" i="2"/>
  <c r="V418" i="2"/>
  <c r="U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G417" i="2"/>
  <c r="AF417" i="2"/>
  <c r="Y417" i="2"/>
  <c r="AA417" i="2" s="1"/>
  <c r="AE417" i="2" s="1"/>
  <c r="AD417" i="2" s="1"/>
  <c r="AC417" i="2" s="1"/>
  <c r="X417" i="2"/>
  <c r="W417" i="2"/>
  <c r="V417" i="2"/>
  <c r="U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G416" i="2"/>
  <c r="AF416" i="2"/>
  <c r="Y416" i="2"/>
  <c r="AA416" i="2" s="1"/>
  <c r="AE416" i="2" s="1"/>
  <c r="AD416" i="2" s="1"/>
  <c r="X416" i="2"/>
  <c r="W416" i="2"/>
  <c r="V416" i="2"/>
  <c r="U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G415" i="2"/>
  <c r="AF415" i="2"/>
  <c r="Y415" i="2"/>
  <c r="AA415" i="2" s="1"/>
  <c r="AE415" i="2" s="1"/>
  <c r="AD415" i="2" s="1"/>
  <c r="X415" i="2"/>
  <c r="W415" i="2"/>
  <c r="V415" i="2"/>
  <c r="U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G414" i="2"/>
  <c r="AF414" i="2"/>
  <c r="Y414" i="2"/>
  <c r="AA414" i="2" s="1"/>
  <c r="X414" i="2"/>
  <c r="W414" i="2"/>
  <c r="V414" i="2"/>
  <c r="U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G413" i="2"/>
  <c r="AF413" i="2"/>
  <c r="Y413" i="2"/>
  <c r="AA413" i="2" s="1"/>
  <c r="AE413" i="2" s="1"/>
  <c r="AD413" i="2" s="1"/>
  <c r="X413" i="2"/>
  <c r="W413" i="2"/>
  <c r="V413" i="2"/>
  <c r="U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G412" i="2"/>
  <c r="AF412" i="2"/>
  <c r="Y412" i="2"/>
  <c r="AA412" i="2" s="1"/>
  <c r="AE412" i="2" s="1"/>
  <c r="AD412" i="2" s="1"/>
  <c r="X412" i="2"/>
  <c r="W412" i="2"/>
  <c r="V412" i="2"/>
  <c r="U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G411" i="2"/>
  <c r="AF411" i="2"/>
  <c r="Y411" i="2"/>
  <c r="AA411" i="2" s="1"/>
  <c r="AE411" i="2" s="1"/>
  <c r="AD411" i="2" s="1"/>
  <c r="X411" i="2"/>
  <c r="W411" i="2"/>
  <c r="V411" i="2"/>
  <c r="U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G410" i="2"/>
  <c r="AF410" i="2"/>
  <c r="Y410" i="2"/>
  <c r="AA410" i="2" s="1"/>
  <c r="AE410" i="2" s="1"/>
  <c r="AD410" i="2" s="1"/>
  <c r="AC410" i="2" s="1"/>
  <c r="X410" i="2"/>
  <c r="W410" i="2"/>
  <c r="V410" i="2"/>
  <c r="U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G409" i="2"/>
  <c r="AF409" i="2"/>
  <c r="Y409" i="2"/>
  <c r="AA409" i="2" s="1"/>
  <c r="AE409" i="2" s="1"/>
  <c r="AD409" i="2" s="1"/>
  <c r="AC409" i="2" s="1"/>
  <c r="X409" i="2"/>
  <c r="W409" i="2"/>
  <c r="V409" i="2"/>
  <c r="U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G408" i="2"/>
  <c r="AF408" i="2"/>
  <c r="Y408" i="2"/>
  <c r="AA408" i="2" s="1"/>
  <c r="AE408" i="2" s="1"/>
  <c r="AD408" i="2" s="1"/>
  <c r="X408" i="2"/>
  <c r="W408" i="2"/>
  <c r="V408" i="2"/>
  <c r="U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G407" i="2"/>
  <c r="AF407" i="2"/>
  <c r="Y407" i="2"/>
  <c r="AA407" i="2" s="1"/>
  <c r="AE407" i="2" s="1"/>
  <c r="AD407" i="2" s="1"/>
  <c r="X407" i="2"/>
  <c r="W407" i="2"/>
  <c r="V407" i="2"/>
  <c r="U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G406" i="2"/>
  <c r="AF406" i="2"/>
  <c r="Y406" i="2"/>
  <c r="AA406" i="2" s="1"/>
  <c r="X406" i="2"/>
  <c r="W406" i="2"/>
  <c r="V406" i="2"/>
  <c r="U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G405" i="2"/>
  <c r="AF405" i="2"/>
  <c r="Y405" i="2"/>
  <c r="AA405" i="2" s="1"/>
  <c r="AE405" i="2" s="1"/>
  <c r="AD405" i="2" s="1"/>
  <c r="X405" i="2"/>
  <c r="W405" i="2"/>
  <c r="V405" i="2"/>
  <c r="U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G404" i="2"/>
  <c r="AF404" i="2"/>
  <c r="Y404" i="2"/>
  <c r="AA404" i="2" s="1"/>
  <c r="AE404" i="2" s="1"/>
  <c r="AD404" i="2" s="1"/>
  <c r="X404" i="2"/>
  <c r="W404" i="2"/>
  <c r="V404" i="2"/>
  <c r="U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G403" i="2"/>
  <c r="AF403" i="2"/>
  <c r="Y403" i="2"/>
  <c r="AA403" i="2" s="1"/>
  <c r="AE403" i="2" s="1"/>
  <c r="AD403" i="2" s="1"/>
  <c r="X403" i="2"/>
  <c r="W403" i="2"/>
  <c r="V403" i="2"/>
  <c r="U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G402" i="2"/>
  <c r="AF402" i="2"/>
  <c r="Y402" i="2"/>
  <c r="AA402" i="2" s="1"/>
  <c r="AE402" i="2" s="1"/>
  <c r="AD402" i="2" s="1"/>
  <c r="AC402" i="2" s="1"/>
  <c r="X402" i="2"/>
  <c r="W402" i="2"/>
  <c r="V402" i="2"/>
  <c r="U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G401" i="2"/>
  <c r="AF401" i="2"/>
  <c r="Y401" i="2"/>
  <c r="AA401" i="2" s="1"/>
  <c r="AE401" i="2" s="1"/>
  <c r="AD401" i="2" s="1"/>
  <c r="AC401" i="2" s="1"/>
  <c r="X401" i="2"/>
  <c r="W401" i="2"/>
  <c r="V401" i="2"/>
  <c r="U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G400" i="2"/>
  <c r="AF400" i="2"/>
  <c r="Y400" i="2"/>
  <c r="AA400" i="2" s="1"/>
  <c r="AE400" i="2" s="1"/>
  <c r="AD400" i="2" s="1"/>
  <c r="X400" i="2"/>
  <c r="W400" i="2"/>
  <c r="V400" i="2"/>
  <c r="U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G399" i="2"/>
  <c r="AF399" i="2"/>
  <c r="Y399" i="2"/>
  <c r="AA399" i="2" s="1"/>
  <c r="AE399" i="2" s="1"/>
  <c r="AD399" i="2" s="1"/>
  <c r="X399" i="2"/>
  <c r="W399" i="2"/>
  <c r="V399" i="2"/>
  <c r="U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G398" i="2"/>
  <c r="AF398" i="2"/>
  <c r="Y398" i="2"/>
  <c r="AA398" i="2" s="1"/>
  <c r="X398" i="2"/>
  <c r="W398" i="2"/>
  <c r="V398" i="2"/>
  <c r="U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G397" i="2"/>
  <c r="AF397" i="2"/>
  <c r="Y397" i="2"/>
  <c r="AA397" i="2" s="1"/>
  <c r="AE397" i="2" s="1"/>
  <c r="AD397" i="2" s="1"/>
  <c r="X397" i="2"/>
  <c r="W397" i="2"/>
  <c r="V397" i="2"/>
  <c r="U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G396" i="2"/>
  <c r="AF396" i="2"/>
  <c r="Y396" i="2"/>
  <c r="AA396" i="2" s="1"/>
  <c r="AE396" i="2" s="1"/>
  <c r="AD396" i="2" s="1"/>
  <c r="X396" i="2"/>
  <c r="W396" i="2"/>
  <c r="V396" i="2"/>
  <c r="U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G395" i="2"/>
  <c r="AF395" i="2"/>
  <c r="Y395" i="2"/>
  <c r="AA395" i="2" s="1"/>
  <c r="AE395" i="2" s="1"/>
  <c r="AD395" i="2" s="1"/>
  <c r="X395" i="2"/>
  <c r="W395" i="2"/>
  <c r="V395" i="2"/>
  <c r="U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G394" i="2"/>
  <c r="AF394" i="2"/>
  <c r="Y394" i="2"/>
  <c r="AA394" i="2" s="1"/>
  <c r="AE394" i="2" s="1"/>
  <c r="AD394" i="2" s="1"/>
  <c r="AC394" i="2" s="1"/>
  <c r="X394" i="2"/>
  <c r="W394" i="2"/>
  <c r="V394" i="2"/>
  <c r="U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G393" i="2"/>
  <c r="AF393" i="2"/>
  <c r="Y393" i="2"/>
  <c r="AA393" i="2" s="1"/>
  <c r="AE393" i="2" s="1"/>
  <c r="AD393" i="2" s="1"/>
  <c r="AC393" i="2" s="1"/>
  <c r="X393" i="2"/>
  <c r="W393" i="2"/>
  <c r="V393" i="2"/>
  <c r="U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G392" i="2"/>
  <c r="AF392" i="2"/>
  <c r="Y392" i="2"/>
  <c r="AA392" i="2" s="1"/>
  <c r="AE392" i="2" s="1"/>
  <c r="AD392" i="2" s="1"/>
  <c r="X392" i="2"/>
  <c r="W392" i="2"/>
  <c r="V392" i="2"/>
  <c r="U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G391" i="2"/>
  <c r="AF391" i="2"/>
  <c r="Y391" i="2"/>
  <c r="AA391" i="2" s="1"/>
  <c r="AE391" i="2" s="1"/>
  <c r="AD391" i="2" s="1"/>
  <c r="X391" i="2"/>
  <c r="W391" i="2"/>
  <c r="V391" i="2"/>
  <c r="U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G390" i="2"/>
  <c r="AF390" i="2"/>
  <c r="Y390" i="2"/>
  <c r="AA390" i="2" s="1"/>
  <c r="X390" i="2"/>
  <c r="W390" i="2"/>
  <c r="V390" i="2"/>
  <c r="U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G389" i="2"/>
  <c r="AF389" i="2"/>
  <c r="Y389" i="2"/>
  <c r="AA389" i="2" s="1"/>
  <c r="AE389" i="2" s="1"/>
  <c r="AD389" i="2" s="1"/>
  <c r="X389" i="2"/>
  <c r="W389" i="2"/>
  <c r="V389" i="2"/>
  <c r="U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G388" i="2"/>
  <c r="AF388" i="2"/>
  <c r="Y388" i="2"/>
  <c r="AA388" i="2" s="1"/>
  <c r="AE388" i="2" s="1"/>
  <c r="AD388" i="2" s="1"/>
  <c r="X388" i="2"/>
  <c r="W388" i="2"/>
  <c r="V388" i="2"/>
  <c r="U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G387" i="2"/>
  <c r="AF387" i="2"/>
  <c r="Y387" i="2"/>
  <c r="AA387" i="2" s="1"/>
  <c r="AE387" i="2" s="1"/>
  <c r="AD387" i="2" s="1"/>
  <c r="X387" i="2"/>
  <c r="W387" i="2"/>
  <c r="V387" i="2"/>
  <c r="U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G386" i="2"/>
  <c r="AF386" i="2"/>
  <c r="Y386" i="2"/>
  <c r="AA386" i="2" s="1"/>
  <c r="AE386" i="2" s="1"/>
  <c r="AD386" i="2" s="1"/>
  <c r="AC386" i="2" s="1"/>
  <c r="X386" i="2"/>
  <c r="W386" i="2"/>
  <c r="V386" i="2"/>
  <c r="U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G385" i="2"/>
  <c r="AF385" i="2"/>
  <c r="Y385" i="2"/>
  <c r="AA385" i="2" s="1"/>
  <c r="AE385" i="2" s="1"/>
  <c r="AD385" i="2" s="1"/>
  <c r="AC385" i="2" s="1"/>
  <c r="X385" i="2"/>
  <c r="W385" i="2"/>
  <c r="V385" i="2"/>
  <c r="U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G384" i="2"/>
  <c r="AF384" i="2"/>
  <c r="Y384" i="2"/>
  <c r="AA384" i="2" s="1"/>
  <c r="AE384" i="2" s="1"/>
  <c r="AD384" i="2" s="1"/>
  <c r="X384" i="2"/>
  <c r="W384" i="2"/>
  <c r="V384" i="2"/>
  <c r="U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G383" i="2"/>
  <c r="AF383" i="2"/>
  <c r="Y383" i="2"/>
  <c r="AA383" i="2" s="1"/>
  <c r="AE383" i="2" s="1"/>
  <c r="AD383" i="2" s="1"/>
  <c r="X383" i="2"/>
  <c r="W383" i="2"/>
  <c r="V383" i="2"/>
  <c r="U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G382" i="2"/>
  <c r="AF382" i="2"/>
  <c r="Y382" i="2"/>
  <c r="AA382" i="2" s="1"/>
  <c r="X382" i="2"/>
  <c r="W382" i="2"/>
  <c r="V382" i="2"/>
  <c r="U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G381" i="2"/>
  <c r="AF381" i="2"/>
  <c r="Y381" i="2"/>
  <c r="AA381" i="2" s="1"/>
  <c r="AE381" i="2" s="1"/>
  <c r="AD381" i="2" s="1"/>
  <c r="X381" i="2"/>
  <c r="W381" i="2"/>
  <c r="V381" i="2"/>
  <c r="U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G380" i="2"/>
  <c r="AF380" i="2"/>
  <c r="Y380" i="2"/>
  <c r="AA380" i="2" s="1"/>
  <c r="AE380" i="2" s="1"/>
  <c r="AD380" i="2" s="1"/>
  <c r="X380" i="2"/>
  <c r="W380" i="2"/>
  <c r="V380" i="2"/>
  <c r="U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G379" i="2"/>
  <c r="AF379" i="2"/>
  <c r="Y379" i="2"/>
  <c r="AA379" i="2" s="1"/>
  <c r="AE379" i="2" s="1"/>
  <c r="AD379" i="2" s="1"/>
  <c r="X379" i="2"/>
  <c r="W379" i="2"/>
  <c r="V379" i="2"/>
  <c r="U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G378" i="2"/>
  <c r="AF378" i="2"/>
  <c r="Y378" i="2"/>
  <c r="AA378" i="2" s="1"/>
  <c r="AE378" i="2" s="1"/>
  <c r="AD378" i="2" s="1"/>
  <c r="AC378" i="2" s="1"/>
  <c r="X378" i="2"/>
  <c r="W378" i="2"/>
  <c r="V378" i="2"/>
  <c r="U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G377" i="2"/>
  <c r="AF377" i="2"/>
  <c r="Y377" i="2"/>
  <c r="AA377" i="2" s="1"/>
  <c r="AE377" i="2" s="1"/>
  <c r="AD377" i="2" s="1"/>
  <c r="AC377" i="2" s="1"/>
  <c r="X377" i="2"/>
  <c r="W377" i="2"/>
  <c r="V377" i="2"/>
  <c r="U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G376" i="2"/>
  <c r="AF376" i="2"/>
  <c r="Y376" i="2"/>
  <c r="AA376" i="2" s="1"/>
  <c r="AE376" i="2" s="1"/>
  <c r="AD376" i="2" s="1"/>
  <c r="X376" i="2"/>
  <c r="W376" i="2"/>
  <c r="V376" i="2"/>
  <c r="U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G375" i="2"/>
  <c r="AF375" i="2"/>
  <c r="Y375" i="2"/>
  <c r="AA375" i="2" s="1"/>
  <c r="AE375" i="2" s="1"/>
  <c r="AD375" i="2" s="1"/>
  <c r="X375" i="2"/>
  <c r="W375" i="2"/>
  <c r="V375" i="2"/>
  <c r="U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G374" i="2"/>
  <c r="AF374" i="2"/>
  <c r="Y374" i="2"/>
  <c r="AA374" i="2" s="1"/>
  <c r="X374" i="2"/>
  <c r="W374" i="2"/>
  <c r="V374" i="2"/>
  <c r="U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G373" i="2"/>
  <c r="AF373" i="2"/>
  <c r="Y373" i="2"/>
  <c r="AA373" i="2" s="1"/>
  <c r="AE373" i="2" s="1"/>
  <c r="AD373" i="2" s="1"/>
  <c r="X373" i="2"/>
  <c r="W373" i="2"/>
  <c r="V373" i="2"/>
  <c r="U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G372" i="2"/>
  <c r="AF372" i="2"/>
  <c r="Y372" i="2"/>
  <c r="AA372" i="2" s="1"/>
  <c r="AE372" i="2" s="1"/>
  <c r="AD372" i="2" s="1"/>
  <c r="X372" i="2"/>
  <c r="W372" i="2"/>
  <c r="V372" i="2"/>
  <c r="U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G371" i="2"/>
  <c r="AF371" i="2"/>
  <c r="Y371" i="2"/>
  <c r="AA371" i="2" s="1"/>
  <c r="AE371" i="2" s="1"/>
  <c r="AD371" i="2" s="1"/>
  <c r="X371" i="2"/>
  <c r="W371" i="2"/>
  <c r="V371" i="2"/>
  <c r="U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G370" i="2"/>
  <c r="AF370" i="2"/>
  <c r="Y370" i="2"/>
  <c r="AA370" i="2" s="1"/>
  <c r="AE370" i="2" s="1"/>
  <c r="AD370" i="2" s="1"/>
  <c r="AC370" i="2" s="1"/>
  <c r="X370" i="2"/>
  <c r="W370" i="2"/>
  <c r="V370" i="2"/>
  <c r="U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G369" i="2"/>
  <c r="AF369" i="2"/>
  <c r="Y369" i="2"/>
  <c r="AA369" i="2" s="1"/>
  <c r="AE369" i="2" s="1"/>
  <c r="AD369" i="2" s="1"/>
  <c r="AC369" i="2" s="1"/>
  <c r="X369" i="2"/>
  <c r="W369" i="2"/>
  <c r="V369" i="2"/>
  <c r="U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G368" i="2"/>
  <c r="AF368" i="2"/>
  <c r="Y368" i="2"/>
  <c r="AA368" i="2" s="1"/>
  <c r="AE368" i="2" s="1"/>
  <c r="AD368" i="2" s="1"/>
  <c r="X368" i="2"/>
  <c r="W368" i="2"/>
  <c r="V368" i="2"/>
  <c r="U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G367" i="2"/>
  <c r="AF367" i="2"/>
  <c r="Y367" i="2"/>
  <c r="AA367" i="2" s="1"/>
  <c r="AE367" i="2" s="1"/>
  <c r="AD367" i="2" s="1"/>
  <c r="X367" i="2"/>
  <c r="W367" i="2"/>
  <c r="V367" i="2"/>
  <c r="U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G366" i="2"/>
  <c r="AF366" i="2"/>
  <c r="Y366" i="2"/>
  <c r="AA366" i="2" s="1"/>
  <c r="X366" i="2"/>
  <c r="W366" i="2"/>
  <c r="V366" i="2"/>
  <c r="U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G365" i="2"/>
  <c r="AF365" i="2"/>
  <c r="Y365" i="2"/>
  <c r="AA365" i="2" s="1"/>
  <c r="AE365" i="2" s="1"/>
  <c r="AD365" i="2" s="1"/>
  <c r="X365" i="2"/>
  <c r="W365" i="2"/>
  <c r="V365" i="2"/>
  <c r="U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G364" i="2"/>
  <c r="AF364" i="2"/>
  <c r="Y364" i="2"/>
  <c r="AA364" i="2" s="1"/>
  <c r="AE364" i="2" s="1"/>
  <c r="AD364" i="2" s="1"/>
  <c r="X364" i="2"/>
  <c r="W364" i="2"/>
  <c r="V364" i="2"/>
  <c r="U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G363" i="2"/>
  <c r="AF363" i="2"/>
  <c r="Y363" i="2"/>
  <c r="AA363" i="2" s="1"/>
  <c r="AE363" i="2" s="1"/>
  <c r="AD363" i="2" s="1"/>
  <c r="X363" i="2"/>
  <c r="W363" i="2"/>
  <c r="V363" i="2"/>
  <c r="U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G362" i="2"/>
  <c r="AF362" i="2"/>
  <c r="Y362" i="2"/>
  <c r="AA362" i="2" s="1"/>
  <c r="AE362" i="2" s="1"/>
  <c r="AD362" i="2" s="1"/>
  <c r="AC362" i="2" s="1"/>
  <c r="X362" i="2"/>
  <c r="W362" i="2"/>
  <c r="V362" i="2"/>
  <c r="U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G361" i="2"/>
  <c r="AF361" i="2"/>
  <c r="Y361" i="2"/>
  <c r="AA361" i="2" s="1"/>
  <c r="AE361" i="2" s="1"/>
  <c r="AD361" i="2" s="1"/>
  <c r="AC361" i="2" s="1"/>
  <c r="X361" i="2"/>
  <c r="W361" i="2"/>
  <c r="V361" i="2"/>
  <c r="U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G360" i="2"/>
  <c r="AF360" i="2"/>
  <c r="Y360" i="2"/>
  <c r="AA360" i="2" s="1"/>
  <c r="AE360" i="2" s="1"/>
  <c r="AD360" i="2" s="1"/>
  <c r="X360" i="2"/>
  <c r="W360" i="2"/>
  <c r="V360" i="2"/>
  <c r="U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G359" i="2"/>
  <c r="AF359" i="2"/>
  <c r="Y359" i="2"/>
  <c r="AA359" i="2" s="1"/>
  <c r="AE359" i="2" s="1"/>
  <c r="AD359" i="2" s="1"/>
  <c r="X359" i="2"/>
  <c r="W359" i="2"/>
  <c r="V359" i="2"/>
  <c r="U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G358" i="2"/>
  <c r="AF358" i="2"/>
  <c r="Y358" i="2"/>
  <c r="AA358" i="2" s="1"/>
  <c r="X358" i="2"/>
  <c r="W358" i="2"/>
  <c r="V358" i="2"/>
  <c r="U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G357" i="2"/>
  <c r="AF357" i="2"/>
  <c r="Y357" i="2"/>
  <c r="AA357" i="2" s="1"/>
  <c r="AE357" i="2" s="1"/>
  <c r="AD357" i="2" s="1"/>
  <c r="X357" i="2"/>
  <c r="W357" i="2"/>
  <c r="V357" i="2"/>
  <c r="U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G356" i="2"/>
  <c r="AF356" i="2"/>
  <c r="Y356" i="2"/>
  <c r="AA356" i="2" s="1"/>
  <c r="AE356" i="2" s="1"/>
  <c r="AD356" i="2" s="1"/>
  <c r="X356" i="2"/>
  <c r="W356" i="2"/>
  <c r="V356" i="2"/>
  <c r="U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G355" i="2"/>
  <c r="AF355" i="2"/>
  <c r="Y355" i="2"/>
  <c r="AA355" i="2" s="1"/>
  <c r="AE355" i="2" s="1"/>
  <c r="AD355" i="2" s="1"/>
  <c r="X355" i="2"/>
  <c r="W355" i="2"/>
  <c r="V355" i="2"/>
  <c r="U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G354" i="2"/>
  <c r="AF354" i="2"/>
  <c r="Y354" i="2"/>
  <c r="AA354" i="2" s="1"/>
  <c r="AE354" i="2" s="1"/>
  <c r="AD354" i="2" s="1"/>
  <c r="AC354" i="2" s="1"/>
  <c r="X354" i="2"/>
  <c r="W354" i="2"/>
  <c r="V354" i="2"/>
  <c r="U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G353" i="2"/>
  <c r="AF353" i="2"/>
  <c r="Y353" i="2"/>
  <c r="AA353" i="2" s="1"/>
  <c r="AE353" i="2" s="1"/>
  <c r="AD353" i="2" s="1"/>
  <c r="AC353" i="2" s="1"/>
  <c r="X353" i="2"/>
  <c r="W353" i="2"/>
  <c r="V353" i="2"/>
  <c r="U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G352" i="2"/>
  <c r="AF352" i="2"/>
  <c r="Y352" i="2"/>
  <c r="AA352" i="2" s="1"/>
  <c r="AE352" i="2" s="1"/>
  <c r="AD352" i="2" s="1"/>
  <c r="X352" i="2"/>
  <c r="W352" i="2"/>
  <c r="V352" i="2"/>
  <c r="U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G351" i="2"/>
  <c r="AF351" i="2"/>
  <c r="Y351" i="2"/>
  <c r="AA351" i="2" s="1"/>
  <c r="AE351" i="2" s="1"/>
  <c r="AD351" i="2" s="1"/>
  <c r="X351" i="2"/>
  <c r="W351" i="2"/>
  <c r="V351" i="2"/>
  <c r="U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G350" i="2"/>
  <c r="AF350" i="2"/>
  <c r="Y350" i="2"/>
  <c r="AA350" i="2" s="1"/>
  <c r="X350" i="2"/>
  <c r="W350" i="2"/>
  <c r="V350" i="2"/>
  <c r="U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G349" i="2"/>
  <c r="AF349" i="2"/>
  <c r="Y349" i="2"/>
  <c r="AA349" i="2" s="1"/>
  <c r="AE349" i="2" s="1"/>
  <c r="AD349" i="2" s="1"/>
  <c r="X349" i="2"/>
  <c r="W349" i="2"/>
  <c r="V349" i="2"/>
  <c r="U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G348" i="2"/>
  <c r="AF348" i="2"/>
  <c r="Y348" i="2"/>
  <c r="AA348" i="2" s="1"/>
  <c r="AE348" i="2" s="1"/>
  <c r="AD348" i="2" s="1"/>
  <c r="X348" i="2"/>
  <c r="W348" i="2"/>
  <c r="V348" i="2"/>
  <c r="U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G347" i="2"/>
  <c r="AF347" i="2"/>
  <c r="Y347" i="2"/>
  <c r="AA347" i="2" s="1"/>
  <c r="AE347" i="2" s="1"/>
  <c r="AD347" i="2" s="1"/>
  <c r="X347" i="2"/>
  <c r="W347" i="2"/>
  <c r="V347" i="2"/>
  <c r="U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G346" i="2"/>
  <c r="AF346" i="2"/>
  <c r="Y346" i="2"/>
  <c r="AA346" i="2" s="1"/>
  <c r="AE346" i="2" s="1"/>
  <c r="AD346" i="2" s="1"/>
  <c r="AC346" i="2" s="1"/>
  <c r="X346" i="2"/>
  <c r="W346" i="2"/>
  <c r="V346" i="2"/>
  <c r="U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G345" i="2"/>
  <c r="AF345" i="2"/>
  <c r="Y345" i="2"/>
  <c r="AA345" i="2" s="1"/>
  <c r="AE345" i="2" s="1"/>
  <c r="AD345" i="2" s="1"/>
  <c r="AC345" i="2" s="1"/>
  <c r="X345" i="2"/>
  <c r="W345" i="2"/>
  <c r="V345" i="2"/>
  <c r="U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G344" i="2"/>
  <c r="AF344" i="2"/>
  <c r="Y344" i="2"/>
  <c r="AA344" i="2" s="1"/>
  <c r="AE344" i="2" s="1"/>
  <c r="AD344" i="2" s="1"/>
  <c r="X344" i="2"/>
  <c r="W344" i="2"/>
  <c r="V344" i="2"/>
  <c r="U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G343" i="2"/>
  <c r="AF343" i="2"/>
  <c r="Y343" i="2"/>
  <c r="AA343" i="2" s="1"/>
  <c r="AE343" i="2" s="1"/>
  <c r="AD343" i="2" s="1"/>
  <c r="X343" i="2"/>
  <c r="W343" i="2"/>
  <c r="V343" i="2"/>
  <c r="U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G342" i="2"/>
  <c r="AF342" i="2"/>
  <c r="Y342" i="2"/>
  <c r="AA342" i="2" s="1"/>
  <c r="X342" i="2"/>
  <c r="W342" i="2"/>
  <c r="V342" i="2"/>
  <c r="U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G341" i="2"/>
  <c r="AF341" i="2"/>
  <c r="Y341" i="2"/>
  <c r="AA341" i="2" s="1"/>
  <c r="AE341" i="2" s="1"/>
  <c r="AD341" i="2" s="1"/>
  <c r="X341" i="2"/>
  <c r="W341" i="2"/>
  <c r="V341" i="2"/>
  <c r="U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G340" i="2"/>
  <c r="AF340" i="2"/>
  <c r="Y340" i="2"/>
  <c r="AA340" i="2" s="1"/>
  <c r="AE340" i="2" s="1"/>
  <c r="AD340" i="2" s="1"/>
  <c r="X340" i="2"/>
  <c r="W340" i="2"/>
  <c r="V340" i="2"/>
  <c r="U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G339" i="2"/>
  <c r="AF339" i="2"/>
  <c r="Y339" i="2"/>
  <c r="AA339" i="2" s="1"/>
  <c r="AE339" i="2" s="1"/>
  <c r="AD339" i="2" s="1"/>
  <c r="X339" i="2"/>
  <c r="W339" i="2"/>
  <c r="V339" i="2"/>
  <c r="U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G338" i="2"/>
  <c r="AF338" i="2"/>
  <c r="Y338" i="2"/>
  <c r="AA338" i="2" s="1"/>
  <c r="AE338" i="2" s="1"/>
  <c r="AD338" i="2" s="1"/>
  <c r="AC338" i="2" s="1"/>
  <c r="X338" i="2"/>
  <c r="W338" i="2"/>
  <c r="V338" i="2"/>
  <c r="U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G337" i="2"/>
  <c r="AF337" i="2"/>
  <c r="Y337" i="2"/>
  <c r="AA337" i="2" s="1"/>
  <c r="AE337" i="2" s="1"/>
  <c r="AD337" i="2" s="1"/>
  <c r="AC337" i="2" s="1"/>
  <c r="X337" i="2"/>
  <c r="W337" i="2"/>
  <c r="V337" i="2"/>
  <c r="U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G336" i="2"/>
  <c r="AF336" i="2"/>
  <c r="Y336" i="2"/>
  <c r="AA336" i="2" s="1"/>
  <c r="AE336" i="2" s="1"/>
  <c r="AD336" i="2" s="1"/>
  <c r="X336" i="2"/>
  <c r="W336" i="2"/>
  <c r="V336" i="2"/>
  <c r="U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G335" i="2"/>
  <c r="AF335" i="2"/>
  <c r="Y335" i="2"/>
  <c r="AA335" i="2" s="1"/>
  <c r="AE335" i="2" s="1"/>
  <c r="AD335" i="2" s="1"/>
  <c r="X335" i="2"/>
  <c r="W335" i="2"/>
  <c r="V335" i="2"/>
  <c r="U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G334" i="2"/>
  <c r="AF334" i="2"/>
  <c r="Y334" i="2"/>
  <c r="AA334" i="2" s="1"/>
  <c r="X334" i="2"/>
  <c r="W334" i="2"/>
  <c r="V334" i="2"/>
  <c r="U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G333" i="2"/>
  <c r="AF333" i="2"/>
  <c r="Y333" i="2"/>
  <c r="AA333" i="2" s="1"/>
  <c r="AE333" i="2" s="1"/>
  <c r="AD333" i="2" s="1"/>
  <c r="X333" i="2"/>
  <c r="W333" i="2"/>
  <c r="V333" i="2"/>
  <c r="U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G332" i="2"/>
  <c r="AF332" i="2"/>
  <c r="Y332" i="2"/>
  <c r="AA332" i="2" s="1"/>
  <c r="AE332" i="2" s="1"/>
  <c r="AD332" i="2" s="1"/>
  <c r="X332" i="2"/>
  <c r="W332" i="2"/>
  <c r="V332" i="2"/>
  <c r="U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G331" i="2"/>
  <c r="AF331" i="2"/>
  <c r="Y331" i="2"/>
  <c r="AA331" i="2" s="1"/>
  <c r="AE331" i="2" s="1"/>
  <c r="AD331" i="2" s="1"/>
  <c r="X331" i="2"/>
  <c r="W331" i="2"/>
  <c r="V331" i="2"/>
  <c r="U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G330" i="2"/>
  <c r="AF330" i="2"/>
  <c r="Y330" i="2"/>
  <c r="AA330" i="2" s="1"/>
  <c r="AE330" i="2" s="1"/>
  <c r="AD330" i="2" s="1"/>
  <c r="AC330" i="2" s="1"/>
  <c r="X330" i="2"/>
  <c r="W330" i="2"/>
  <c r="V330" i="2"/>
  <c r="U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G329" i="2"/>
  <c r="AF329" i="2"/>
  <c r="Y329" i="2"/>
  <c r="AA329" i="2" s="1"/>
  <c r="AE329" i="2" s="1"/>
  <c r="AD329" i="2" s="1"/>
  <c r="AC329" i="2" s="1"/>
  <c r="X329" i="2"/>
  <c r="W329" i="2"/>
  <c r="V329" i="2"/>
  <c r="U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G328" i="2"/>
  <c r="AF328" i="2"/>
  <c r="Y328" i="2"/>
  <c r="AA328" i="2" s="1"/>
  <c r="AE328" i="2" s="1"/>
  <c r="AD328" i="2" s="1"/>
  <c r="X328" i="2"/>
  <c r="W328" i="2"/>
  <c r="V328" i="2"/>
  <c r="U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G327" i="2"/>
  <c r="AF327" i="2"/>
  <c r="Y327" i="2"/>
  <c r="AA327" i="2" s="1"/>
  <c r="AE327" i="2" s="1"/>
  <c r="AD327" i="2" s="1"/>
  <c r="X327" i="2"/>
  <c r="W327" i="2"/>
  <c r="V327" i="2"/>
  <c r="U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G326" i="2"/>
  <c r="AF326" i="2"/>
  <c r="Y326" i="2"/>
  <c r="AA326" i="2" s="1"/>
  <c r="X326" i="2"/>
  <c r="W326" i="2"/>
  <c r="V326" i="2"/>
  <c r="U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G325" i="2"/>
  <c r="AF325" i="2"/>
  <c r="Y325" i="2"/>
  <c r="AA325" i="2" s="1"/>
  <c r="AE325" i="2" s="1"/>
  <c r="AD325" i="2" s="1"/>
  <c r="X325" i="2"/>
  <c r="W325" i="2"/>
  <c r="V325" i="2"/>
  <c r="U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G324" i="2"/>
  <c r="AF324" i="2"/>
  <c r="Y324" i="2"/>
  <c r="AA324" i="2" s="1"/>
  <c r="AE324" i="2" s="1"/>
  <c r="AD324" i="2" s="1"/>
  <c r="X324" i="2"/>
  <c r="W324" i="2"/>
  <c r="V324" i="2"/>
  <c r="U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G323" i="2"/>
  <c r="AF323" i="2"/>
  <c r="Y323" i="2"/>
  <c r="AA323" i="2" s="1"/>
  <c r="AE323" i="2" s="1"/>
  <c r="AD323" i="2" s="1"/>
  <c r="X323" i="2"/>
  <c r="W323" i="2"/>
  <c r="V323" i="2"/>
  <c r="U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G322" i="2"/>
  <c r="AF322" i="2"/>
  <c r="Y322" i="2"/>
  <c r="AA322" i="2" s="1"/>
  <c r="AE322" i="2" s="1"/>
  <c r="AD322" i="2" s="1"/>
  <c r="AC322" i="2" s="1"/>
  <c r="X322" i="2"/>
  <c r="W322" i="2"/>
  <c r="V322" i="2"/>
  <c r="U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G321" i="2"/>
  <c r="AF321" i="2"/>
  <c r="Y321" i="2"/>
  <c r="AA321" i="2" s="1"/>
  <c r="AE321" i="2" s="1"/>
  <c r="AD321" i="2" s="1"/>
  <c r="AC321" i="2" s="1"/>
  <c r="X321" i="2"/>
  <c r="W321" i="2"/>
  <c r="V321" i="2"/>
  <c r="U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G320" i="2"/>
  <c r="AF320" i="2"/>
  <c r="Y320" i="2"/>
  <c r="AA320" i="2" s="1"/>
  <c r="AE320" i="2" s="1"/>
  <c r="AD320" i="2" s="1"/>
  <c r="X320" i="2"/>
  <c r="W320" i="2"/>
  <c r="V320" i="2"/>
  <c r="U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G319" i="2"/>
  <c r="AF319" i="2"/>
  <c r="Y319" i="2"/>
  <c r="AA319" i="2" s="1"/>
  <c r="AE319" i="2" s="1"/>
  <c r="AD319" i="2" s="1"/>
  <c r="X319" i="2"/>
  <c r="W319" i="2"/>
  <c r="V319" i="2"/>
  <c r="U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G318" i="2"/>
  <c r="AF318" i="2"/>
  <c r="Y318" i="2"/>
  <c r="AA318" i="2" s="1"/>
  <c r="X318" i="2"/>
  <c r="W318" i="2"/>
  <c r="V318" i="2"/>
  <c r="U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G317" i="2"/>
  <c r="AF317" i="2"/>
  <c r="Y317" i="2"/>
  <c r="AA317" i="2" s="1"/>
  <c r="AE317" i="2" s="1"/>
  <c r="AD317" i="2" s="1"/>
  <c r="X317" i="2"/>
  <c r="W317" i="2"/>
  <c r="V317" i="2"/>
  <c r="U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G316" i="2"/>
  <c r="AF316" i="2"/>
  <c r="Y316" i="2"/>
  <c r="AA316" i="2" s="1"/>
  <c r="AE316" i="2" s="1"/>
  <c r="AD316" i="2" s="1"/>
  <c r="X316" i="2"/>
  <c r="W316" i="2"/>
  <c r="V316" i="2"/>
  <c r="U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G315" i="2"/>
  <c r="AF315" i="2"/>
  <c r="Y315" i="2"/>
  <c r="AA315" i="2" s="1"/>
  <c r="AE315" i="2" s="1"/>
  <c r="AD315" i="2" s="1"/>
  <c r="X315" i="2"/>
  <c r="W315" i="2"/>
  <c r="V315" i="2"/>
  <c r="U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G314" i="2"/>
  <c r="AF314" i="2"/>
  <c r="Y314" i="2"/>
  <c r="AA314" i="2" s="1"/>
  <c r="AE314" i="2" s="1"/>
  <c r="AD314" i="2" s="1"/>
  <c r="AC314" i="2" s="1"/>
  <c r="X314" i="2"/>
  <c r="W314" i="2"/>
  <c r="V314" i="2"/>
  <c r="U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G313" i="2"/>
  <c r="AF313" i="2"/>
  <c r="Y313" i="2"/>
  <c r="AA313" i="2" s="1"/>
  <c r="AE313" i="2" s="1"/>
  <c r="AD313" i="2" s="1"/>
  <c r="AC313" i="2" s="1"/>
  <c r="X313" i="2"/>
  <c r="W313" i="2"/>
  <c r="V313" i="2"/>
  <c r="U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G312" i="2"/>
  <c r="AF312" i="2"/>
  <c r="Y312" i="2"/>
  <c r="AA312" i="2" s="1"/>
  <c r="AE312" i="2" s="1"/>
  <c r="AD312" i="2" s="1"/>
  <c r="X312" i="2"/>
  <c r="W312" i="2"/>
  <c r="V312" i="2"/>
  <c r="U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G311" i="2"/>
  <c r="AF311" i="2"/>
  <c r="Y311" i="2"/>
  <c r="AA311" i="2" s="1"/>
  <c r="AE311" i="2" s="1"/>
  <c r="AD311" i="2" s="1"/>
  <c r="X311" i="2"/>
  <c r="W311" i="2"/>
  <c r="V311" i="2"/>
  <c r="U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G310" i="2"/>
  <c r="AF310" i="2"/>
  <c r="Y310" i="2"/>
  <c r="AA310" i="2" s="1"/>
  <c r="X310" i="2"/>
  <c r="W310" i="2"/>
  <c r="V310" i="2"/>
  <c r="U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G309" i="2"/>
  <c r="AF309" i="2"/>
  <c r="Y309" i="2"/>
  <c r="AA309" i="2" s="1"/>
  <c r="AE309" i="2" s="1"/>
  <c r="AD309" i="2" s="1"/>
  <c r="X309" i="2"/>
  <c r="W309" i="2"/>
  <c r="V309" i="2"/>
  <c r="U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G308" i="2"/>
  <c r="AF308" i="2"/>
  <c r="Y308" i="2"/>
  <c r="AA308" i="2" s="1"/>
  <c r="AE308" i="2" s="1"/>
  <c r="AD308" i="2" s="1"/>
  <c r="X308" i="2"/>
  <c r="W308" i="2"/>
  <c r="V308" i="2"/>
  <c r="U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G307" i="2"/>
  <c r="AF307" i="2"/>
  <c r="Y307" i="2"/>
  <c r="AA307" i="2" s="1"/>
  <c r="AE307" i="2" s="1"/>
  <c r="AD307" i="2" s="1"/>
  <c r="X307" i="2"/>
  <c r="W307" i="2"/>
  <c r="V307" i="2"/>
  <c r="U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G306" i="2"/>
  <c r="AF306" i="2"/>
  <c r="Y306" i="2"/>
  <c r="AA306" i="2" s="1"/>
  <c r="AE306" i="2" s="1"/>
  <c r="AD306" i="2" s="1"/>
  <c r="AC306" i="2" s="1"/>
  <c r="X306" i="2"/>
  <c r="W306" i="2"/>
  <c r="V306" i="2"/>
  <c r="U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G305" i="2"/>
  <c r="AF305" i="2"/>
  <c r="Y305" i="2"/>
  <c r="AA305" i="2" s="1"/>
  <c r="AE305" i="2" s="1"/>
  <c r="AD305" i="2" s="1"/>
  <c r="AC305" i="2" s="1"/>
  <c r="X305" i="2"/>
  <c r="W305" i="2"/>
  <c r="V305" i="2"/>
  <c r="U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G304" i="2"/>
  <c r="AF304" i="2"/>
  <c r="Y304" i="2"/>
  <c r="AA304" i="2" s="1"/>
  <c r="AE304" i="2" s="1"/>
  <c r="AD304" i="2" s="1"/>
  <c r="X304" i="2"/>
  <c r="W304" i="2"/>
  <c r="V304" i="2"/>
  <c r="U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G303" i="2"/>
  <c r="AF303" i="2"/>
  <c r="Y303" i="2"/>
  <c r="AA303" i="2" s="1"/>
  <c r="AE303" i="2" s="1"/>
  <c r="AD303" i="2" s="1"/>
  <c r="X303" i="2"/>
  <c r="W303" i="2"/>
  <c r="V303" i="2"/>
  <c r="U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G302" i="2"/>
  <c r="AF302" i="2"/>
  <c r="Y302" i="2"/>
  <c r="AA302" i="2" s="1"/>
  <c r="X302" i="2"/>
  <c r="W302" i="2"/>
  <c r="V302" i="2"/>
  <c r="U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G301" i="2"/>
  <c r="AF301" i="2"/>
  <c r="Y301" i="2"/>
  <c r="AA301" i="2" s="1"/>
  <c r="AE301" i="2" s="1"/>
  <c r="AD301" i="2" s="1"/>
  <c r="X301" i="2"/>
  <c r="W301" i="2"/>
  <c r="V301" i="2"/>
  <c r="U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G300" i="2"/>
  <c r="AF300" i="2"/>
  <c r="Y300" i="2"/>
  <c r="AA300" i="2" s="1"/>
  <c r="AE300" i="2" s="1"/>
  <c r="AD300" i="2" s="1"/>
  <c r="X300" i="2"/>
  <c r="W300" i="2"/>
  <c r="V300" i="2"/>
  <c r="U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G299" i="2"/>
  <c r="AF299" i="2"/>
  <c r="Y299" i="2"/>
  <c r="AA299" i="2" s="1"/>
  <c r="AE299" i="2" s="1"/>
  <c r="AD299" i="2" s="1"/>
  <c r="X299" i="2"/>
  <c r="W299" i="2"/>
  <c r="V299" i="2"/>
  <c r="U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G298" i="2"/>
  <c r="AF298" i="2"/>
  <c r="Y298" i="2"/>
  <c r="AA298" i="2" s="1"/>
  <c r="AE298" i="2" s="1"/>
  <c r="AD298" i="2" s="1"/>
  <c r="AC298" i="2" s="1"/>
  <c r="X298" i="2"/>
  <c r="W298" i="2"/>
  <c r="V298" i="2"/>
  <c r="U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G297" i="2"/>
  <c r="AF297" i="2"/>
  <c r="Y297" i="2"/>
  <c r="AA297" i="2" s="1"/>
  <c r="AE297" i="2" s="1"/>
  <c r="AD297" i="2" s="1"/>
  <c r="AC297" i="2" s="1"/>
  <c r="X297" i="2"/>
  <c r="W297" i="2"/>
  <c r="V297" i="2"/>
  <c r="U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G296" i="2"/>
  <c r="AF296" i="2"/>
  <c r="Y296" i="2"/>
  <c r="AA296" i="2" s="1"/>
  <c r="AE296" i="2" s="1"/>
  <c r="AD296" i="2" s="1"/>
  <c r="X296" i="2"/>
  <c r="W296" i="2"/>
  <c r="V296" i="2"/>
  <c r="U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G295" i="2"/>
  <c r="AF295" i="2"/>
  <c r="Y295" i="2"/>
  <c r="AA295" i="2" s="1"/>
  <c r="AE295" i="2" s="1"/>
  <c r="AD295" i="2" s="1"/>
  <c r="X295" i="2"/>
  <c r="W295" i="2"/>
  <c r="V295" i="2"/>
  <c r="U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G294" i="2"/>
  <c r="AF294" i="2"/>
  <c r="Y294" i="2"/>
  <c r="AA294" i="2" s="1"/>
  <c r="X294" i="2"/>
  <c r="W294" i="2"/>
  <c r="V294" i="2"/>
  <c r="U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G293" i="2"/>
  <c r="AF293" i="2"/>
  <c r="Y293" i="2"/>
  <c r="AA293" i="2" s="1"/>
  <c r="AE293" i="2" s="1"/>
  <c r="AD293" i="2" s="1"/>
  <c r="X293" i="2"/>
  <c r="W293" i="2"/>
  <c r="V293" i="2"/>
  <c r="U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G292" i="2"/>
  <c r="AF292" i="2"/>
  <c r="Y292" i="2"/>
  <c r="AA292" i="2" s="1"/>
  <c r="AE292" i="2" s="1"/>
  <c r="AD292" i="2" s="1"/>
  <c r="X292" i="2"/>
  <c r="W292" i="2"/>
  <c r="V292" i="2"/>
  <c r="U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G291" i="2"/>
  <c r="AF291" i="2"/>
  <c r="Y291" i="2"/>
  <c r="AA291" i="2" s="1"/>
  <c r="AE291" i="2" s="1"/>
  <c r="AD291" i="2" s="1"/>
  <c r="X291" i="2"/>
  <c r="W291" i="2"/>
  <c r="V291" i="2"/>
  <c r="U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G290" i="2"/>
  <c r="AF290" i="2"/>
  <c r="Y290" i="2"/>
  <c r="AA290" i="2" s="1"/>
  <c r="AE290" i="2" s="1"/>
  <c r="AD290" i="2" s="1"/>
  <c r="AC290" i="2" s="1"/>
  <c r="X290" i="2"/>
  <c r="W290" i="2"/>
  <c r="V290" i="2"/>
  <c r="U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G289" i="2"/>
  <c r="AF289" i="2"/>
  <c r="Y289" i="2"/>
  <c r="AA289" i="2" s="1"/>
  <c r="AE289" i="2" s="1"/>
  <c r="AD289" i="2" s="1"/>
  <c r="AC289" i="2" s="1"/>
  <c r="X289" i="2"/>
  <c r="W289" i="2"/>
  <c r="V289" i="2"/>
  <c r="U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G288" i="2"/>
  <c r="AF288" i="2"/>
  <c r="Y288" i="2"/>
  <c r="AA288" i="2" s="1"/>
  <c r="AE288" i="2" s="1"/>
  <c r="AD288" i="2" s="1"/>
  <c r="X288" i="2"/>
  <c r="W288" i="2"/>
  <c r="V288" i="2"/>
  <c r="U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G287" i="2"/>
  <c r="AF287" i="2"/>
  <c r="Y287" i="2"/>
  <c r="AA287" i="2" s="1"/>
  <c r="AE287" i="2" s="1"/>
  <c r="AD287" i="2" s="1"/>
  <c r="X287" i="2"/>
  <c r="W287" i="2"/>
  <c r="V287" i="2"/>
  <c r="U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G286" i="2"/>
  <c r="AF286" i="2"/>
  <c r="Y286" i="2"/>
  <c r="AA286" i="2" s="1"/>
  <c r="X286" i="2"/>
  <c r="W286" i="2"/>
  <c r="V286" i="2"/>
  <c r="U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G285" i="2"/>
  <c r="AF285" i="2"/>
  <c r="Y285" i="2"/>
  <c r="AA285" i="2" s="1"/>
  <c r="AE285" i="2" s="1"/>
  <c r="AD285" i="2" s="1"/>
  <c r="X285" i="2"/>
  <c r="W285" i="2"/>
  <c r="V285" i="2"/>
  <c r="U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G284" i="2"/>
  <c r="AF284" i="2"/>
  <c r="Y284" i="2"/>
  <c r="AA284" i="2" s="1"/>
  <c r="AE284" i="2" s="1"/>
  <c r="AD284" i="2" s="1"/>
  <c r="X284" i="2"/>
  <c r="W284" i="2"/>
  <c r="V284" i="2"/>
  <c r="U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G283" i="2"/>
  <c r="AF283" i="2"/>
  <c r="Y283" i="2"/>
  <c r="AA283" i="2" s="1"/>
  <c r="AE283" i="2" s="1"/>
  <c r="AD283" i="2" s="1"/>
  <c r="X283" i="2"/>
  <c r="W283" i="2"/>
  <c r="V283" i="2"/>
  <c r="U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G282" i="2"/>
  <c r="AF282" i="2"/>
  <c r="Y282" i="2"/>
  <c r="AA282" i="2" s="1"/>
  <c r="AE282" i="2" s="1"/>
  <c r="AD282" i="2" s="1"/>
  <c r="AC282" i="2" s="1"/>
  <c r="X282" i="2"/>
  <c r="W282" i="2"/>
  <c r="V282" i="2"/>
  <c r="U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G281" i="2"/>
  <c r="AF281" i="2"/>
  <c r="Y281" i="2"/>
  <c r="AA281" i="2" s="1"/>
  <c r="AE281" i="2" s="1"/>
  <c r="AD281" i="2" s="1"/>
  <c r="AC281" i="2" s="1"/>
  <c r="X281" i="2"/>
  <c r="W281" i="2"/>
  <c r="V281" i="2"/>
  <c r="U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G280" i="2"/>
  <c r="AF280" i="2"/>
  <c r="Y280" i="2"/>
  <c r="AA280" i="2" s="1"/>
  <c r="AE280" i="2" s="1"/>
  <c r="AD280" i="2" s="1"/>
  <c r="X280" i="2"/>
  <c r="W280" i="2"/>
  <c r="V280" i="2"/>
  <c r="U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G279" i="2"/>
  <c r="AF279" i="2"/>
  <c r="Y279" i="2"/>
  <c r="AA279" i="2" s="1"/>
  <c r="AE279" i="2" s="1"/>
  <c r="AD279" i="2" s="1"/>
  <c r="X279" i="2"/>
  <c r="W279" i="2"/>
  <c r="V279" i="2"/>
  <c r="U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G278" i="2"/>
  <c r="AF278" i="2"/>
  <c r="Y278" i="2"/>
  <c r="AA278" i="2" s="1"/>
  <c r="X278" i="2"/>
  <c r="W278" i="2"/>
  <c r="V278" i="2"/>
  <c r="U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G277" i="2"/>
  <c r="AF277" i="2"/>
  <c r="Y277" i="2"/>
  <c r="AA277" i="2" s="1"/>
  <c r="AE277" i="2" s="1"/>
  <c r="AD277" i="2" s="1"/>
  <c r="X277" i="2"/>
  <c r="W277" i="2"/>
  <c r="V277" i="2"/>
  <c r="U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G276" i="2"/>
  <c r="AF276" i="2"/>
  <c r="Y276" i="2"/>
  <c r="AA276" i="2" s="1"/>
  <c r="AE276" i="2" s="1"/>
  <c r="AD276" i="2" s="1"/>
  <c r="X276" i="2"/>
  <c r="W276" i="2"/>
  <c r="V276" i="2"/>
  <c r="U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G275" i="2"/>
  <c r="AF275" i="2"/>
  <c r="Y275" i="2"/>
  <c r="AA275" i="2" s="1"/>
  <c r="AE275" i="2" s="1"/>
  <c r="AD275" i="2" s="1"/>
  <c r="X275" i="2"/>
  <c r="W275" i="2"/>
  <c r="V275" i="2"/>
  <c r="U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G274" i="2"/>
  <c r="AF274" i="2"/>
  <c r="Y274" i="2"/>
  <c r="AA274" i="2" s="1"/>
  <c r="AE274" i="2" s="1"/>
  <c r="AD274" i="2" s="1"/>
  <c r="AC274" i="2" s="1"/>
  <c r="X274" i="2"/>
  <c r="W274" i="2"/>
  <c r="V274" i="2"/>
  <c r="U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G273" i="2"/>
  <c r="AF273" i="2"/>
  <c r="Y273" i="2"/>
  <c r="AA273" i="2" s="1"/>
  <c r="AE273" i="2" s="1"/>
  <c r="AD273" i="2" s="1"/>
  <c r="AC273" i="2" s="1"/>
  <c r="X273" i="2"/>
  <c r="W273" i="2"/>
  <c r="V273" i="2"/>
  <c r="U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G272" i="2"/>
  <c r="AF272" i="2"/>
  <c r="Y272" i="2"/>
  <c r="AA272" i="2" s="1"/>
  <c r="AE272" i="2" s="1"/>
  <c r="AD272" i="2" s="1"/>
  <c r="X272" i="2"/>
  <c r="W272" i="2"/>
  <c r="V272" i="2"/>
  <c r="U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G271" i="2"/>
  <c r="AF271" i="2"/>
  <c r="Y271" i="2"/>
  <c r="AA271" i="2" s="1"/>
  <c r="AE271" i="2" s="1"/>
  <c r="AD271" i="2" s="1"/>
  <c r="X271" i="2"/>
  <c r="W271" i="2"/>
  <c r="V271" i="2"/>
  <c r="U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G270" i="2"/>
  <c r="AF270" i="2"/>
  <c r="Y270" i="2"/>
  <c r="AA270" i="2" s="1"/>
  <c r="X270" i="2"/>
  <c r="W270" i="2"/>
  <c r="V270" i="2"/>
  <c r="U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G269" i="2"/>
  <c r="AF269" i="2"/>
  <c r="Y269" i="2"/>
  <c r="AA269" i="2" s="1"/>
  <c r="AE269" i="2" s="1"/>
  <c r="AD269" i="2" s="1"/>
  <c r="X269" i="2"/>
  <c r="W269" i="2"/>
  <c r="V269" i="2"/>
  <c r="U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G268" i="2"/>
  <c r="AF268" i="2"/>
  <c r="Y268" i="2"/>
  <c r="AA268" i="2" s="1"/>
  <c r="AE268" i="2" s="1"/>
  <c r="AD268" i="2" s="1"/>
  <c r="X268" i="2"/>
  <c r="W268" i="2"/>
  <c r="V268" i="2"/>
  <c r="U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G267" i="2"/>
  <c r="AF267" i="2"/>
  <c r="Y267" i="2"/>
  <c r="AA267" i="2" s="1"/>
  <c r="AE267" i="2" s="1"/>
  <c r="AD267" i="2" s="1"/>
  <c r="X267" i="2"/>
  <c r="W267" i="2"/>
  <c r="V267" i="2"/>
  <c r="U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G266" i="2"/>
  <c r="AF266" i="2"/>
  <c r="Y266" i="2"/>
  <c r="AA266" i="2" s="1"/>
  <c r="AE266" i="2" s="1"/>
  <c r="AD266" i="2" s="1"/>
  <c r="AC266" i="2" s="1"/>
  <c r="X266" i="2"/>
  <c r="W266" i="2"/>
  <c r="V266" i="2"/>
  <c r="U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G265" i="2"/>
  <c r="AF265" i="2"/>
  <c r="Y265" i="2"/>
  <c r="AA265" i="2" s="1"/>
  <c r="AE265" i="2" s="1"/>
  <c r="AD265" i="2" s="1"/>
  <c r="AC265" i="2" s="1"/>
  <c r="X265" i="2"/>
  <c r="W265" i="2"/>
  <c r="V265" i="2"/>
  <c r="U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G264" i="2"/>
  <c r="AF264" i="2"/>
  <c r="Y264" i="2"/>
  <c r="AA264" i="2" s="1"/>
  <c r="AE264" i="2" s="1"/>
  <c r="AD264" i="2" s="1"/>
  <c r="X264" i="2"/>
  <c r="W264" i="2"/>
  <c r="V264" i="2"/>
  <c r="U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G263" i="2"/>
  <c r="AF263" i="2"/>
  <c r="Y263" i="2"/>
  <c r="AA263" i="2" s="1"/>
  <c r="AE263" i="2" s="1"/>
  <c r="AD263" i="2" s="1"/>
  <c r="X263" i="2"/>
  <c r="W263" i="2"/>
  <c r="V263" i="2"/>
  <c r="U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G262" i="2"/>
  <c r="AF262" i="2"/>
  <c r="Y262" i="2"/>
  <c r="AA262" i="2" s="1"/>
  <c r="X262" i="2"/>
  <c r="W262" i="2"/>
  <c r="V262" i="2"/>
  <c r="U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G261" i="2"/>
  <c r="AF261" i="2"/>
  <c r="Y261" i="2"/>
  <c r="AA261" i="2" s="1"/>
  <c r="AE261" i="2" s="1"/>
  <c r="AD261" i="2" s="1"/>
  <c r="X261" i="2"/>
  <c r="W261" i="2"/>
  <c r="V261" i="2"/>
  <c r="U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G260" i="2"/>
  <c r="AF260" i="2"/>
  <c r="Y260" i="2"/>
  <c r="AA260" i="2" s="1"/>
  <c r="AE260" i="2" s="1"/>
  <c r="AD260" i="2" s="1"/>
  <c r="X260" i="2"/>
  <c r="W260" i="2"/>
  <c r="V260" i="2"/>
  <c r="U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G259" i="2"/>
  <c r="AF259" i="2"/>
  <c r="Y259" i="2"/>
  <c r="AA259" i="2" s="1"/>
  <c r="AE259" i="2" s="1"/>
  <c r="AD259" i="2" s="1"/>
  <c r="X259" i="2"/>
  <c r="W259" i="2"/>
  <c r="V259" i="2"/>
  <c r="U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G258" i="2"/>
  <c r="AF258" i="2"/>
  <c r="Y258" i="2"/>
  <c r="AA258" i="2" s="1"/>
  <c r="AE258" i="2" s="1"/>
  <c r="AD258" i="2" s="1"/>
  <c r="AC258" i="2" s="1"/>
  <c r="X258" i="2"/>
  <c r="W258" i="2"/>
  <c r="V258" i="2"/>
  <c r="U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G257" i="2"/>
  <c r="AF257" i="2"/>
  <c r="Y257" i="2"/>
  <c r="AA257" i="2" s="1"/>
  <c r="AE257" i="2" s="1"/>
  <c r="AD257" i="2" s="1"/>
  <c r="AC257" i="2" s="1"/>
  <c r="X257" i="2"/>
  <c r="W257" i="2"/>
  <c r="V257" i="2"/>
  <c r="U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G256" i="2"/>
  <c r="AF256" i="2"/>
  <c r="Y256" i="2"/>
  <c r="AA256" i="2" s="1"/>
  <c r="AE256" i="2" s="1"/>
  <c r="AD256" i="2" s="1"/>
  <c r="X256" i="2"/>
  <c r="W256" i="2"/>
  <c r="V256" i="2"/>
  <c r="U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G255" i="2"/>
  <c r="AF255" i="2"/>
  <c r="Y255" i="2"/>
  <c r="AA255" i="2" s="1"/>
  <c r="AE255" i="2" s="1"/>
  <c r="AD255" i="2" s="1"/>
  <c r="X255" i="2"/>
  <c r="W255" i="2"/>
  <c r="V255" i="2"/>
  <c r="U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G254" i="2"/>
  <c r="AF254" i="2"/>
  <c r="Y254" i="2"/>
  <c r="AA254" i="2" s="1"/>
  <c r="X254" i="2"/>
  <c r="W254" i="2"/>
  <c r="V254" i="2"/>
  <c r="U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G253" i="2"/>
  <c r="AF253" i="2"/>
  <c r="Y253" i="2"/>
  <c r="AA253" i="2" s="1"/>
  <c r="AE253" i="2" s="1"/>
  <c r="AD253" i="2" s="1"/>
  <c r="X253" i="2"/>
  <c r="W253" i="2"/>
  <c r="V253" i="2"/>
  <c r="U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G252" i="2"/>
  <c r="AF252" i="2"/>
  <c r="Y252" i="2"/>
  <c r="AA252" i="2" s="1"/>
  <c r="AE252" i="2" s="1"/>
  <c r="AD252" i="2" s="1"/>
  <c r="X252" i="2"/>
  <c r="W252" i="2"/>
  <c r="V252" i="2"/>
  <c r="U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G251" i="2"/>
  <c r="AF251" i="2"/>
  <c r="Y251" i="2"/>
  <c r="AA251" i="2" s="1"/>
  <c r="AE251" i="2" s="1"/>
  <c r="AD251" i="2" s="1"/>
  <c r="X251" i="2"/>
  <c r="W251" i="2"/>
  <c r="V251" i="2"/>
  <c r="U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G250" i="2"/>
  <c r="AF250" i="2"/>
  <c r="Y250" i="2"/>
  <c r="AA250" i="2" s="1"/>
  <c r="AE250" i="2" s="1"/>
  <c r="AD250" i="2" s="1"/>
  <c r="AC250" i="2" s="1"/>
  <c r="X250" i="2"/>
  <c r="W250" i="2"/>
  <c r="V250" i="2"/>
  <c r="U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G249" i="2"/>
  <c r="AF249" i="2"/>
  <c r="Y249" i="2"/>
  <c r="AA249" i="2" s="1"/>
  <c r="AE249" i="2" s="1"/>
  <c r="AD249" i="2" s="1"/>
  <c r="AC249" i="2" s="1"/>
  <c r="X249" i="2"/>
  <c r="W249" i="2"/>
  <c r="V249" i="2"/>
  <c r="U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G248" i="2"/>
  <c r="AF248" i="2"/>
  <c r="Y248" i="2"/>
  <c r="AA248" i="2" s="1"/>
  <c r="AE248" i="2" s="1"/>
  <c r="AD248" i="2" s="1"/>
  <c r="X248" i="2"/>
  <c r="W248" i="2"/>
  <c r="V248" i="2"/>
  <c r="U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G247" i="2"/>
  <c r="AF247" i="2"/>
  <c r="Y247" i="2"/>
  <c r="AA247" i="2" s="1"/>
  <c r="AE247" i="2" s="1"/>
  <c r="AD247" i="2" s="1"/>
  <c r="X247" i="2"/>
  <c r="W247" i="2"/>
  <c r="V247" i="2"/>
  <c r="U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G246" i="2"/>
  <c r="AF246" i="2"/>
  <c r="Y246" i="2"/>
  <c r="AA246" i="2" s="1"/>
  <c r="X246" i="2"/>
  <c r="W246" i="2"/>
  <c r="V246" i="2"/>
  <c r="U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G245" i="2"/>
  <c r="AF245" i="2"/>
  <c r="Y245" i="2"/>
  <c r="AA245" i="2" s="1"/>
  <c r="AE245" i="2" s="1"/>
  <c r="AD245" i="2" s="1"/>
  <c r="X245" i="2"/>
  <c r="W245" i="2"/>
  <c r="V245" i="2"/>
  <c r="U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G244" i="2"/>
  <c r="AF244" i="2"/>
  <c r="Y244" i="2"/>
  <c r="AA244" i="2" s="1"/>
  <c r="AE244" i="2" s="1"/>
  <c r="AD244" i="2" s="1"/>
  <c r="X244" i="2"/>
  <c r="W244" i="2"/>
  <c r="V244" i="2"/>
  <c r="U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G243" i="2"/>
  <c r="AF243" i="2"/>
  <c r="Y243" i="2"/>
  <c r="AA243" i="2" s="1"/>
  <c r="AE243" i="2" s="1"/>
  <c r="AD243" i="2" s="1"/>
  <c r="X243" i="2"/>
  <c r="W243" i="2"/>
  <c r="V243" i="2"/>
  <c r="U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G242" i="2"/>
  <c r="AF242" i="2"/>
  <c r="Y242" i="2"/>
  <c r="AA242" i="2" s="1"/>
  <c r="AE242" i="2" s="1"/>
  <c r="AD242" i="2" s="1"/>
  <c r="AC242" i="2" s="1"/>
  <c r="X242" i="2"/>
  <c r="W242" i="2"/>
  <c r="V242" i="2"/>
  <c r="U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G241" i="2"/>
  <c r="AF241" i="2"/>
  <c r="Y241" i="2"/>
  <c r="AA241" i="2" s="1"/>
  <c r="AE241" i="2" s="1"/>
  <c r="AD241" i="2" s="1"/>
  <c r="AC241" i="2" s="1"/>
  <c r="X241" i="2"/>
  <c r="W241" i="2"/>
  <c r="V241" i="2"/>
  <c r="U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G240" i="2"/>
  <c r="AF240" i="2"/>
  <c r="Y240" i="2"/>
  <c r="AA240" i="2" s="1"/>
  <c r="AE240" i="2" s="1"/>
  <c r="AD240" i="2" s="1"/>
  <c r="X240" i="2"/>
  <c r="W240" i="2"/>
  <c r="V240" i="2"/>
  <c r="U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G239" i="2"/>
  <c r="AF239" i="2"/>
  <c r="Y239" i="2"/>
  <c r="AA239" i="2" s="1"/>
  <c r="AE239" i="2" s="1"/>
  <c r="AD239" i="2" s="1"/>
  <c r="X239" i="2"/>
  <c r="W239" i="2"/>
  <c r="V239" i="2"/>
  <c r="U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G238" i="2"/>
  <c r="AF238" i="2"/>
  <c r="Y238" i="2"/>
  <c r="AA238" i="2" s="1"/>
  <c r="X238" i="2"/>
  <c r="W238" i="2"/>
  <c r="V238" i="2"/>
  <c r="U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G237" i="2"/>
  <c r="AF237" i="2"/>
  <c r="Y237" i="2"/>
  <c r="AA237" i="2" s="1"/>
  <c r="AE237" i="2" s="1"/>
  <c r="AD237" i="2" s="1"/>
  <c r="X237" i="2"/>
  <c r="W237" i="2"/>
  <c r="V237" i="2"/>
  <c r="U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G236" i="2"/>
  <c r="AF236" i="2"/>
  <c r="Y236" i="2"/>
  <c r="AA236" i="2" s="1"/>
  <c r="AE236" i="2" s="1"/>
  <c r="AD236" i="2" s="1"/>
  <c r="X236" i="2"/>
  <c r="W236" i="2"/>
  <c r="V236" i="2"/>
  <c r="U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G235" i="2"/>
  <c r="AF235" i="2"/>
  <c r="Y235" i="2"/>
  <c r="AA235" i="2" s="1"/>
  <c r="AE235" i="2" s="1"/>
  <c r="AD235" i="2" s="1"/>
  <c r="X235" i="2"/>
  <c r="W235" i="2"/>
  <c r="V235" i="2"/>
  <c r="U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G234" i="2"/>
  <c r="AF234" i="2"/>
  <c r="Y234" i="2"/>
  <c r="AA234" i="2" s="1"/>
  <c r="AE234" i="2" s="1"/>
  <c r="AD234" i="2" s="1"/>
  <c r="AC234" i="2" s="1"/>
  <c r="X234" i="2"/>
  <c r="W234" i="2"/>
  <c r="V234" i="2"/>
  <c r="U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G233" i="2"/>
  <c r="AF233" i="2"/>
  <c r="Y233" i="2"/>
  <c r="AA233" i="2" s="1"/>
  <c r="AE233" i="2" s="1"/>
  <c r="AD233" i="2" s="1"/>
  <c r="AC233" i="2" s="1"/>
  <c r="X233" i="2"/>
  <c r="W233" i="2"/>
  <c r="V233" i="2"/>
  <c r="U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G232" i="2"/>
  <c r="AF232" i="2"/>
  <c r="Y232" i="2"/>
  <c r="AA232" i="2" s="1"/>
  <c r="AE232" i="2" s="1"/>
  <c r="AD232" i="2" s="1"/>
  <c r="X232" i="2"/>
  <c r="W232" i="2"/>
  <c r="V232" i="2"/>
  <c r="U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G231" i="2"/>
  <c r="AF231" i="2"/>
  <c r="Y231" i="2"/>
  <c r="AA231" i="2" s="1"/>
  <c r="AE231" i="2" s="1"/>
  <c r="AD231" i="2" s="1"/>
  <c r="X231" i="2"/>
  <c r="W231" i="2"/>
  <c r="V231" i="2"/>
  <c r="U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G230" i="2"/>
  <c r="AF230" i="2"/>
  <c r="Y230" i="2"/>
  <c r="AA230" i="2" s="1"/>
  <c r="X230" i="2"/>
  <c r="W230" i="2"/>
  <c r="V230" i="2"/>
  <c r="U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G229" i="2"/>
  <c r="AF229" i="2"/>
  <c r="Y229" i="2"/>
  <c r="AA229" i="2" s="1"/>
  <c r="AE229" i="2" s="1"/>
  <c r="AD229" i="2" s="1"/>
  <c r="X229" i="2"/>
  <c r="W229" i="2"/>
  <c r="V229" i="2"/>
  <c r="U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G228" i="2"/>
  <c r="AF228" i="2"/>
  <c r="Y228" i="2"/>
  <c r="AA228" i="2" s="1"/>
  <c r="AE228" i="2" s="1"/>
  <c r="AD228" i="2" s="1"/>
  <c r="X228" i="2"/>
  <c r="W228" i="2"/>
  <c r="V228" i="2"/>
  <c r="U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G227" i="2"/>
  <c r="AF227" i="2"/>
  <c r="Y227" i="2"/>
  <c r="AA227" i="2" s="1"/>
  <c r="AE227" i="2" s="1"/>
  <c r="AD227" i="2" s="1"/>
  <c r="X227" i="2"/>
  <c r="W227" i="2"/>
  <c r="V227" i="2"/>
  <c r="U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G226" i="2"/>
  <c r="AF226" i="2"/>
  <c r="Y226" i="2"/>
  <c r="AA226" i="2" s="1"/>
  <c r="AE226" i="2" s="1"/>
  <c r="AD226" i="2" s="1"/>
  <c r="AC226" i="2" s="1"/>
  <c r="X226" i="2"/>
  <c r="W226" i="2"/>
  <c r="V226" i="2"/>
  <c r="U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G225" i="2"/>
  <c r="AF225" i="2"/>
  <c r="Y225" i="2"/>
  <c r="AA225" i="2" s="1"/>
  <c r="AE225" i="2" s="1"/>
  <c r="AD225" i="2" s="1"/>
  <c r="AC225" i="2" s="1"/>
  <c r="X225" i="2"/>
  <c r="W225" i="2"/>
  <c r="V225" i="2"/>
  <c r="U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G224" i="2"/>
  <c r="AF224" i="2"/>
  <c r="Y224" i="2"/>
  <c r="AA224" i="2" s="1"/>
  <c r="AE224" i="2" s="1"/>
  <c r="AD224" i="2" s="1"/>
  <c r="X224" i="2"/>
  <c r="W224" i="2"/>
  <c r="V224" i="2"/>
  <c r="U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G223" i="2"/>
  <c r="AF223" i="2"/>
  <c r="Y223" i="2"/>
  <c r="AA223" i="2" s="1"/>
  <c r="AE223" i="2" s="1"/>
  <c r="AD223" i="2" s="1"/>
  <c r="X223" i="2"/>
  <c r="W223" i="2"/>
  <c r="V223" i="2"/>
  <c r="U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G222" i="2"/>
  <c r="AF222" i="2"/>
  <c r="Y222" i="2"/>
  <c r="AA222" i="2" s="1"/>
  <c r="X222" i="2"/>
  <c r="W222" i="2"/>
  <c r="V222" i="2"/>
  <c r="U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G221" i="2"/>
  <c r="AF221" i="2"/>
  <c r="Y221" i="2"/>
  <c r="AA221" i="2" s="1"/>
  <c r="AE221" i="2" s="1"/>
  <c r="AD221" i="2" s="1"/>
  <c r="X221" i="2"/>
  <c r="W221" i="2"/>
  <c r="V221" i="2"/>
  <c r="U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G220" i="2"/>
  <c r="AF220" i="2"/>
  <c r="Y220" i="2"/>
  <c r="AA220" i="2" s="1"/>
  <c r="AE220" i="2" s="1"/>
  <c r="AD220" i="2" s="1"/>
  <c r="X220" i="2"/>
  <c r="W220" i="2"/>
  <c r="V220" i="2"/>
  <c r="U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G219" i="2"/>
  <c r="AF219" i="2"/>
  <c r="Y219" i="2"/>
  <c r="AA219" i="2" s="1"/>
  <c r="AE219" i="2" s="1"/>
  <c r="AD219" i="2" s="1"/>
  <c r="X219" i="2"/>
  <c r="W219" i="2"/>
  <c r="V219" i="2"/>
  <c r="U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G218" i="2"/>
  <c r="AF218" i="2"/>
  <c r="Y218" i="2"/>
  <c r="AA218" i="2" s="1"/>
  <c r="AE218" i="2" s="1"/>
  <c r="AD218" i="2" s="1"/>
  <c r="AC218" i="2" s="1"/>
  <c r="X218" i="2"/>
  <c r="W218" i="2"/>
  <c r="V218" i="2"/>
  <c r="U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G217" i="2"/>
  <c r="AF217" i="2"/>
  <c r="Y217" i="2"/>
  <c r="AA217" i="2" s="1"/>
  <c r="AE217" i="2" s="1"/>
  <c r="AD217" i="2" s="1"/>
  <c r="AC217" i="2" s="1"/>
  <c r="X217" i="2"/>
  <c r="W217" i="2"/>
  <c r="V217" i="2"/>
  <c r="U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G216" i="2"/>
  <c r="AF216" i="2"/>
  <c r="Y216" i="2"/>
  <c r="AA216" i="2" s="1"/>
  <c r="AE216" i="2" s="1"/>
  <c r="AD216" i="2" s="1"/>
  <c r="X216" i="2"/>
  <c r="W216" i="2"/>
  <c r="V216" i="2"/>
  <c r="U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G215" i="2"/>
  <c r="AF215" i="2"/>
  <c r="Y215" i="2"/>
  <c r="AA215" i="2" s="1"/>
  <c r="AE215" i="2" s="1"/>
  <c r="AD215" i="2" s="1"/>
  <c r="X215" i="2"/>
  <c r="W215" i="2"/>
  <c r="V215" i="2"/>
  <c r="U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G214" i="2"/>
  <c r="AF214" i="2"/>
  <c r="Y214" i="2"/>
  <c r="AA214" i="2" s="1"/>
  <c r="X214" i="2"/>
  <c r="W214" i="2"/>
  <c r="V214" i="2"/>
  <c r="U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G213" i="2"/>
  <c r="AF213" i="2"/>
  <c r="Y213" i="2"/>
  <c r="AA213" i="2" s="1"/>
  <c r="AE213" i="2" s="1"/>
  <c r="AD213" i="2" s="1"/>
  <c r="X213" i="2"/>
  <c r="W213" i="2"/>
  <c r="V213" i="2"/>
  <c r="U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G212" i="2"/>
  <c r="AF212" i="2"/>
  <c r="Y212" i="2"/>
  <c r="AA212" i="2" s="1"/>
  <c r="AE212" i="2" s="1"/>
  <c r="AD212" i="2" s="1"/>
  <c r="X212" i="2"/>
  <c r="W212" i="2"/>
  <c r="V212" i="2"/>
  <c r="U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G211" i="2"/>
  <c r="AF211" i="2"/>
  <c r="Y211" i="2"/>
  <c r="AA211" i="2" s="1"/>
  <c r="AE211" i="2" s="1"/>
  <c r="AD211" i="2" s="1"/>
  <c r="X211" i="2"/>
  <c r="W211" i="2"/>
  <c r="V211" i="2"/>
  <c r="U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G210" i="2"/>
  <c r="AF210" i="2"/>
  <c r="Y210" i="2"/>
  <c r="AA210" i="2" s="1"/>
  <c r="AE210" i="2" s="1"/>
  <c r="AD210" i="2" s="1"/>
  <c r="AC210" i="2" s="1"/>
  <c r="X210" i="2"/>
  <c r="W210" i="2"/>
  <c r="V210" i="2"/>
  <c r="U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G209" i="2"/>
  <c r="AF209" i="2"/>
  <c r="Y209" i="2"/>
  <c r="AA209" i="2" s="1"/>
  <c r="AE209" i="2" s="1"/>
  <c r="AD209" i="2" s="1"/>
  <c r="AC209" i="2" s="1"/>
  <c r="X209" i="2"/>
  <c r="W209" i="2"/>
  <c r="V209" i="2"/>
  <c r="U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G208" i="2"/>
  <c r="AF208" i="2"/>
  <c r="Y208" i="2"/>
  <c r="AA208" i="2" s="1"/>
  <c r="AE208" i="2" s="1"/>
  <c r="AD208" i="2" s="1"/>
  <c r="X208" i="2"/>
  <c r="W208" i="2"/>
  <c r="V208" i="2"/>
  <c r="U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G207" i="2"/>
  <c r="AF207" i="2"/>
  <c r="Y207" i="2"/>
  <c r="AA207" i="2" s="1"/>
  <c r="AE207" i="2" s="1"/>
  <c r="AD207" i="2" s="1"/>
  <c r="X207" i="2"/>
  <c r="W207" i="2"/>
  <c r="V207" i="2"/>
  <c r="U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G206" i="2"/>
  <c r="AF206" i="2"/>
  <c r="Y206" i="2"/>
  <c r="AA206" i="2" s="1"/>
  <c r="X206" i="2"/>
  <c r="W206" i="2"/>
  <c r="V206" i="2"/>
  <c r="U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G205" i="2"/>
  <c r="AF205" i="2"/>
  <c r="Y205" i="2"/>
  <c r="AA205" i="2" s="1"/>
  <c r="AE205" i="2" s="1"/>
  <c r="AD205" i="2" s="1"/>
  <c r="X205" i="2"/>
  <c r="W205" i="2"/>
  <c r="V205" i="2"/>
  <c r="U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G204" i="2"/>
  <c r="AF204" i="2"/>
  <c r="Y204" i="2"/>
  <c r="AA204" i="2" s="1"/>
  <c r="AE204" i="2" s="1"/>
  <c r="AD204" i="2" s="1"/>
  <c r="X204" i="2"/>
  <c r="W204" i="2"/>
  <c r="V204" i="2"/>
  <c r="U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G203" i="2"/>
  <c r="AF203" i="2"/>
  <c r="Y203" i="2"/>
  <c r="AA203" i="2" s="1"/>
  <c r="AE203" i="2" s="1"/>
  <c r="AD203" i="2" s="1"/>
  <c r="X203" i="2"/>
  <c r="W203" i="2"/>
  <c r="V203" i="2"/>
  <c r="U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G202" i="2"/>
  <c r="AF202" i="2"/>
  <c r="Y202" i="2"/>
  <c r="AA202" i="2" s="1"/>
  <c r="AE202" i="2" s="1"/>
  <c r="AD202" i="2" s="1"/>
  <c r="AC202" i="2" s="1"/>
  <c r="X202" i="2"/>
  <c r="W202" i="2"/>
  <c r="V202" i="2"/>
  <c r="U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G201" i="2"/>
  <c r="AF201" i="2"/>
  <c r="Y201" i="2"/>
  <c r="AA201" i="2" s="1"/>
  <c r="AE201" i="2" s="1"/>
  <c r="AD201" i="2" s="1"/>
  <c r="AC201" i="2" s="1"/>
  <c r="X201" i="2"/>
  <c r="W201" i="2"/>
  <c r="V201" i="2"/>
  <c r="U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G200" i="2"/>
  <c r="AF200" i="2"/>
  <c r="Y200" i="2"/>
  <c r="AA200" i="2" s="1"/>
  <c r="AE200" i="2" s="1"/>
  <c r="AD200" i="2" s="1"/>
  <c r="X200" i="2"/>
  <c r="W200" i="2"/>
  <c r="V200" i="2"/>
  <c r="U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G199" i="2"/>
  <c r="AF199" i="2"/>
  <c r="Y199" i="2"/>
  <c r="AA199" i="2" s="1"/>
  <c r="AE199" i="2" s="1"/>
  <c r="AD199" i="2" s="1"/>
  <c r="X199" i="2"/>
  <c r="W199" i="2"/>
  <c r="V199" i="2"/>
  <c r="U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G198" i="2"/>
  <c r="AF198" i="2"/>
  <c r="Y198" i="2"/>
  <c r="AA198" i="2" s="1"/>
  <c r="X198" i="2"/>
  <c r="W198" i="2"/>
  <c r="V198" i="2"/>
  <c r="U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G197" i="2"/>
  <c r="AF197" i="2"/>
  <c r="Y197" i="2"/>
  <c r="AA197" i="2" s="1"/>
  <c r="AE197" i="2" s="1"/>
  <c r="AD197" i="2" s="1"/>
  <c r="X197" i="2"/>
  <c r="W197" i="2"/>
  <c r="V197" i="2"/>
  <c r="U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G196" i="2"/>
  <c r="AF196" i="2"/>
  <c r="Y196" i="2"/>
  <c r="AA196" i="2" s="1"/>
  <c r="AE196" i="2" s="1"/>
  <c r="AD196" i="2" s="1"/>
  <c r="X196" i="2"/>
  <c r="W196" i="2"/>
  <c r="V196" i="2"/>
  <c r="U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G195" i="2"/>
  <c r="AF195" i="2"/>
  <c r="Y195" i="2"/>
  <c r="AA195" i="2" s="1"/>
  <c r="AE195" i="2" s="1"/>
  <c r="AD195" i="2" s="1"/>
  <c r="X195" i="2"/>
  <c r="W195" i="2"/>
  <c r="V195" i="2"/>
  <c r="U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G194" i="2"/>
  <c r="AF194" i="2"/>
  <c r="Y194" i="2"/>
  <c r="AA194" i="2" s="1"/>
  <c r="AE194" i="2" s="1"/>
  <c r="AD194" i="2" s="1"/>
  <c r="AC194" i="2" s="1"/>
  <c r="X194" i="2"/>
  <c r="W194" i="2"/>
  <c r="V194" i="2"/>
  <c r="U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G193" i="2"/>
  <c r="AF193" i="2"/>
  <c r="Y193" i="2"/>
  <c r="AA193" i="2" s="1"/>
  <c r="AE193" i="2" s="1"/>
  <c r="AD193" i="2" s="1"/>
  <c r="AC193" i="2" s="1"/>
  <c r="X193" i="2"/>
  <c r="W193" i="2"/>
  <c r="V193" i="2"/>
  <c r="U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G192" i="2"/>
  <c r="AF192" i="2"/>
  <c r="Y192" i="2"/>
  <c r="AA192" i="2" s="1"/>
  <c r="AE192" i="2" s="1"/>
  <c r="AD192" i="2" s="1"/>
  <c r="X192" i="2"/>
  <c r="W192" i="2"/>
  <c r="V192" i="2"/>
  <c r="U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G191" i="2"/>
  <c r="AF191" i="2"/>
  <c r="Y191" i="2"/>
  <c r="AA191" i="2" s="1"/>
  <c r="AE191" i="2" s="1"/>
  <c r="AD191" i="2" s="1"/>
  <c r="X191" i="2"/>
  <c r="W191" i="2"/>
  <c r="V191" i="2"/>
  <c r="U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G190" i="2"/>
  <c r="AF190" i="2"/>
  <c r="Y190" i="2"/>
  <c r="AA190" i="2" s="1"/>
  <c r="X190" i="2"/>
  <c r="W190" i="2"/>
  <c r="V190" i="2"/>
  <c r="U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G189" i="2"/>
  <c r="AF189" i="2"/>
  <c r="Y189" i="2"/>
  <c r="AA189" i="2" s="1"/>
  <c r="AE189" i="2" s="1"/>
  <c r="AD189" i="2" s="1"/>
  <c r="X189" i="2"/>
  <c r="W189" i="2"/>
  <c r="V189" i="2"/>
  <c r="U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G188" i="2"/>
  <c r="AF188" i="2"/>
  <c r="Y188" i="2"/>
  <c r="AA188" i="2" s="1"/>
  <c r="AE188" i="2" s="1"/>
  <c r="AD188" i="2" s="1"/>
  <c r="X188" i="2"/>
  <c r="W188" i="2"/>
  <c r="V188" i="2"/>
  <c r="U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G187" i="2"/>
  <c r="AF187" i="2"/>
  <c r="Y187" i="2"/>
  <c r="AA187" i="2" s="1"/>
  <c r="AE187" i="2" s="1"/>
  <c r="AD187" i="2" s="1"/>
  <c r="X187" i="2"/>
  <c r="W187" i="2"/>
  <c r="V187" i="2"/>
  <c r="U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G186" i="2"/>
  <c r="AF186" i="2"/>
  <c r="Y186" i="2"/>
  <c r="AA186" i="2" s="1"/>
  <c r="AE186" i="2" s="1"/>
  <c r="AD186" i="2" s="1"/>
  <c r="AC186" i="2" s="1"/>
  <c r="X186" i="2"/>
  <c r="W186" i="2"/>
  <c r="V186" i="2"/>
  <c r="U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G185" i="2"/>
  <c r="AF185" i="2"/>
  <c r="Y185" i="2"/>
  <c r="AA185" i="2" s="1"/>
  <c r="AE185" i="2" s="1"/>
  <c r="AD185" i="2" s="1"/>
  <c r="AC185" i="2" s="1"/>
  <c r="X185" i="2"/>
  <c r="W185" i="2"/>
  <c r="V185" i="2"/>
  <c r="U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G184" i="2"/>
  <c r="AF184" i="2"/>
  <c r="Y184" i="2"/>
  <c r="AA184" i="2" s="1"/>
  <c r="AE184" i="2" s="1"/>
  <c r="AD184" i="2" s="1"/>
  <c r="X184" i="2"/>
  <c r="W184" i="2"/>
  <c r="V184" i="2"/>
  <c r="U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G183" i="2"/>
  <c r="AF183" i="2"/>
  <c r="Y183" i="2"/>
  <c r="AA183" i="2" s="1"/>
  <c r="AE183" i="2" s="1"/>
  <c r="AD183" i="2" s="1"/>
  <c r="X183" i="2"/>
  <c r="W183" i="2"/>
  <c r="V183" i="2"/>
  <c r="U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G182" i="2"/>
  <c r="AF182" i="2"/>
  <c r="Y182" i="2"/>
  <c r="AA182" i="2" s="1"/>
  <c r="X182" i="2"/>
  <c r="W182" i="2"/>
  <c r="V182" i="2"/>
  <c r="U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G181" i="2"/>
  <c r="AF181" i="2"/>
  <c r="Y181" i="2"/>
  <c r="AA181" i="2" s="1"/>
  <c r="AE181" i="2" s="1"/>
  <c r="AD181" i="2" s="1"/>
  <c r="X181" i="2"/>
  <c r="W181" i="2"/>
  <c r="V181" i="2"/>
  <c r="U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G180" i="2"/>
  <c r="AF180" i="2"/>
  <c r="Y180" i="2"/>
  <c r="AA180" i="2" s="1"/>
  <c r="AE180" i="2" s="1"/>
  <c r="AD180" i="2" s="1"/>
  <c r="X180" i="2"/>
  <c r="W180" i="2"/>
  <c r="V180" i="2"/>
  <c r="U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G179" i="2"/>
  <c r="AF179" i="2"/>
  <c r="Y179" i="2"/>
  <c r="AA179" i="2" s="1"/>
  <c r="AE179" i="2" s="1"/>
  <c r="AD179" i="2" s="1"/>
  <c r="X179" i="2"/>
  <c r="W179" i="2"/>
  <c r="V179" i="2"/>
  <c r="U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G178" i="2"/>
  <c r="AF178" i="2"/>
  <c r="Y178" i="2"/>
  <c r="AA178" i="2" s="1"/>
  <c r="AE178" i="2" s="1"/>
  <c r="AD178" i="2" s="1"/>
  <c r="AC178" i="2" s="1"/>
  <c r="X178" i="2"/>
  <c r="W178" i="2"/>
  <c r="V178" i="2"/>
  <c r="U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G177" i="2"/>
  <c r="AF177" i="2"/>
  <c r="Y177" i="2"/>
  <c r="AA177" i="2" s="1"/>
  <c r="AE177" i="2" s="1"/>
  <c r="AD177" i="2" s="1"/>
  <c r="AC177" i="2" s="1"/>
  <c r="X177" i="2"/>
  <c r="W177" i="2"/>
  <c r="V177" i="2"/>
  <c r="U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G176" i="2"/>
  <c r="AF176" i="2"/>
  <c r="Y176" i="2"/>
  <c r="AA176" i="2" s="1"/>
  <c r="AE176" i="2" s="1"/>
  <c r="AD176" i="2" s="1"/>
  <c r="X176" i="2"/>
  <c r="W176" i="2"/>
  <c r="V176" i="2"/>
  <c r="U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G175" i="2"/>
  <c r="AF175" i="2"/>
  <c r="Y175" i="2"/>
  <c r="AA175" i="2" s="1"/>
  <c r="AE175" i="2" s="1"/>
  <c r="AD175" i="2" s="1"/>
  <c r="X175" i="2"/>
  <c r="W175" i="2"/>
  <c r="V175" i="2"/>
  <c r="U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G174" i="2"/>
  <c r="AF174" i="2"/>
  <c r="Y174" i="2"/>
  <c r="AA174" i="2" s="1"/>
  <c r="X174" i="2"/>
  <c r="W174" i="2"/>
  <c r="V174" i="2"/>
  <c r="U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G173" i="2"/>
  <c r="AF173" i="2"/>
  <c r="Y173" i="2"/>
  <c r="AA173" i="2" s="1"/>
  <c r="AE173" i="2" s="1"/>
  <c r="AD173" i="2" s="1"/>
  <c r="X173" i="2"/>
  <c r="W173" i="2"/>
  <c r="V173" i="2"/>
  <c r="U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G172" i="2"/>
  <c r="AF172" i="2"/>
  <c r="Y172" i="2"/>
  <c r="AA172" i="2" s="1"/>
  <c r="AE172" i="2" s="1"/>
  <c r="AD172" i="2" s="1"/>
  <c r="X172" i="2"/>
  <c r="W172" i="2"/>
  <c r="V172" i="2"/>
  <c r="U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G171" i="2"/>
  <c r="AF171" i="2"/>
  <c r="Y171" i="2"/>
  <c r="AA171" i="2" s="1"/>
  <c r="AE171" i="2" s="1"/>
  <c r="AD171" i="2" s="1"/>
  <c r="X171" i="2"/>
  <c r="W171" i="2"/>
  <c r="V171" i="2"/>
  <c r="U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G170" i="2"/>
  <c r="AF170" i="2"/>
  <c r="Y170" i="2"/>
  <c r="AA170" i="2" s="1"/>
  <c r="AE170" i="2" s="1"/>
  <c r="AD170" i="2" s="1"/>
  <c r="AC170" i="2" s="1"/>
  <c r="X170" i="2"/>
  <c r="W170" i="2"/>
  <c r="V170" i="2"/>
  <c r="U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G169" i="2"/>
  <c r="AF169" i="2"/>
  <c r="Y169" i="2"/>
  <c r="AA169" i="2" s="1"/>
  <c r="AE169" i="2" s="1"/>
  <c r="AD169" i="2" s="1"/>
  <c r="AC169" i="2" s="1"/>
  <c r="X169" i="2"/>
  <c r="W169" i="2"/>
  <c r="V169" i="2"/>
  <c r="U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G168" i="2"/>
  <c r="AF168" i="2"/>
  <c r="Y168" i="2"/>
  <c r="AA168" i="2" s="1"/>
  <c r="AE168" i="2" s="1"/>
  <c r="AD168" i="2" s="1"/>
  <c r="X168" i="2"/>
  <c r="W168" i="2"/>
  <c r="V168" i="2"/>
  <c r="U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G167" i="2"/>
  <c r="AF167" i="2"/>
  <c r="Y167" i="2"/>
  <c r="AA167" i="2" s="1"/>
  <c r="AE167" i="2" s="1"/>
  <c r="AD167" i="2" s="1"/>
  <c r="X167" i="2"/>
  <c r="W167" i="2"/>
  <c r="V167" i="2"/>
  <c r="U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G166" i="2"/>
  <c r="AF166" i="2"/>
  <c r="Y166" i="2"/>
  <c r="AA166" i="2" s="1"/>
  <c r="X166" i="2"/>
  <c r="W166" i="2"/>
  <c r="V166" i="2"/>
  <c r="U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G165" i="2"/>
  <c r="AF165" i="2"/>
  <c r="Y165" i="2"/>
  <c r="AA165" i="2" s="1"/>
  <c r="AE165" i="2" s="1"/>
  <c r="AD165" i="2" s="1"/>
  <c r="X165" i="2"/>
  <c r="W165" i="2"/>
  <c r="V165" i="2"/>
  <c r="U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G164" i="2"/>
  <c r="AF164" i="2"/>
  <c r="Y164" i="2"/>
  <c r="AA164" i="2" s="1"/>
  <c r="AE164" i="2" s="1"/>
  <c r="AD164" i="2" s="1"/>
  <c r="X164" i="2"/>
  <c r="W164" i="2"/>
  <c r="V164" i="2"/>
  <c r="U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G163" i="2"/>
  <c r="AF163" i="2"/>
  <c r="Y163" i="2"/>
  <c r="AA163" i="2" s="1"/>
  <c r="AE163" i="2" s="1"/>
  <c r="AD163" i="2" s="1"/>
  <c r="X163" i="2"/>
  <c r="W163" i="2"/>
  <c r="V163" i="2"/>
  <c r="U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G162" i="2"/>
  <c r="AF162" i="2"/>
  <c r="Y162" i="2"/>
  <c r="AA162" i="2" s="1"/>
  <c r="AE162" i="2" s="1"/>
  <c r="AD162" i="2" s="1"/>
  <c r="AC162" i="2" s="1"/>
  <c r="X162" i="2"/>
  <c r="W162" i="2"/>
  <c r="V162" i="2"/>
  <c r="U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G161" i="2"/>
  <c r="AF161" i="2"/>
  <c r="Y161" i="2"/>
  <c r="AA161" i="2" s="1"/>
  <c r="AE161" i="2" s="1"/>
  <c r="AD161" i="2" s="1"/>
  <c r="AC161" i="2" s="1"/>
  <c r="X161" i="2"/>
  <c r="W161" i="2"/>
  <c r="V161" i="2"/>
  <c r="U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G160" i="2"/>
  <c r="AF160" i="2"/>
  <c r="Y160" i="2"/>
  <c r="AA160" i="2" s="1"/>
  <c r="AE160" i="2" s="1"/>
  <c r="AD160" i="2" s="1"/>
  <c r="X160" i="2"/>
  <c r="W160" i="2"/>
  <c r="V160" i="2"/>
  <c r="U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G159" i="2"/>
  <c r="AF159" i="2"/>
  <c r="Y159" i="2"/>
  <c r="AA159" i="2" s="1"/>
  <c r="AE159" i="2" s="1"/>
  <c r="AD159" i="2" s="1"/>
  <c r="X159" i="2"/>
  <c r="W159" i="2"/>
  <c r="V159" i="2"/>
  <c r="U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G158" i="2"/>
  <c r="AF158" i="2"/>
  <c r="Y158" i="2"/>
  <c r="AA158" i="2" s="1"/>
  <c r="X158" i="2"/>
  <c r="W158" i="2"/>
  <c r="V158" i="2"/>
  <c r="U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G157" i="2"/>
  <c r="AF157" i="2"/>
  <c r="Y157" i="2"/>
  <c r="AA157" i="2" s="1"/>
  <c r="AE157" i="2" s="1"/>
  <c r="AD157" i="2" s="1"/>
  <c r="X157" i="2"/>
  <c r="W157" i="2"/>
  <c r="V157" i="2"/>
  <c r="U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G156" i="2"/>
  <c r="AF156" i="2"/>
  <c r="Y156" i="2"/>
  <c r="AA156" i="2" s="1"/>
  <c r="AE156" i="2" s="1"/>
  <c r="AD156" i="2" s="1"/>
  <c r="X156" i="2"/>
  <c r="W156" i="2"/>
  <c r="V156" i="2"/>
  <c r="U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G155" i="2"/>
  <c r="AF155" i="2"/>
  <c r="Y155" i="2"/>
  <c r="AA155" i="2" s="1"/>
  <c r="AE155" i="2" s="1"/>
  <c r="AD155" i="2" s="1"/>
  <c r="X155" i="2"/>
  <c r="W155" i="2"/>
  <c r="V155" i="2"/>
  <c r="U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G154" i="2"/>
  <c r="AF154" i="2"/>
  <c r="Y154" i="2"/>
  <c r="AA154" i="2" s="1"/>
  <c r="AE154" i="2" s="1"/>
  <c r="AD154" i="2" s="1"/>
  <c r="AC154" i="2" s="1"/>
  <c r="X154" i="2"/>
  <c r="W154" i="2"/>
  <c r="V154" i="2"/>
  <c r="U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G153" i="2"/>
  <c r="AF153" i="2"/>
  <c r="Y153" i="2"/>
  <c r="AA153" i="2" s="1"/>
  <c r="AE153" i="2" s="1"/>
  <c r="AD153" i="2" s="1"/>
  <c r="AC153" i="2" s="1"/>
  <c r="X153" i="2"/>
  <c r="W153" i="2"/>
  <c r="V153" i="2"/>
  <c r="U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G152" i="2"/>
  <c r="AF152" i="2"/>
  <c r="Y152" i="2"/>
  <c r="AA152" i="2" s="1"/>
  <c r="AE152" i="2" s="1"/>
  <c r="AD152" i="2" s="1"/>
  <c r="X152" i="2"/>
  <c r="W152" i="2"/>
  <c r="V152" i="2"/>
  <c r="U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G151" i="2"/>
  <c r="AF151" i="2"/>
  <c r="Y151" i="2"/>
  <c r="AA151" i="2" s="1"/>
  <c r="AE151" i="2" s="1"/>
  <c r="AD151" i="2" s="1"/>
  <c r="X151" i="2"/>
  <c r="W151" i="2"/>
  <c r="V151" i="2"/>
  <c r="U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G150" i="2"/>
  <c r="AF150" i="2"/>
  <c r="Y150" i="2"/>
  <c r="AA150" i="2" s="1"/>
  <c r="X150" i="2"/>
  <c r="W150" i="2"/>
  <c r="V150" i="2"/>
  <c r="U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G149" i="2"/>
  <c r="AF149" i="2"/>
  <c r="Y149" i="2"/>
  <c r="AA149" i="2" s="1"/>
  <c r="AE149" i="2" s="1"/>
  <c r="AD149" i="2" s="1"/>
  <c r="X149" i="2"/>
  <c r="W149" i="2"/>
  <c r="V149" i="2"/>
  <c r="U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G148" i="2"/>
  <c r="AF148" i="2"/>
  <c r="Y148" i="2"/>
  <c r="AA148" i="2" s="1"/>
  <c r="AE148" i="2" s="1"/>
  <c r="AD148" i="2" s="1"/>
  <c r="X148" i="2"/>
  <c r="W148" i="2"/>
  <c r="V148" i="2"/>
  <c r="U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G147" i="2"/>
  <c r="AF147" i="2"/>
  <c r="Y147" i="2"/>
  <c r="AA147" i="2" s="1"/>
  <c r="AE147" i="2" s="1"/>
  <c r="AD147" i="2" s="1"/>
  <c r="X147" i="2"/>
  <c r="W147" i="2"/>
  <c r="V147" i="2"/>
  <c r="U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G146" i="2"/>
  <c r="AF146" i="2"/>
  <c r="Y146" i="2"/>
  <c r="AA146" i="2" s="1"/>
  <c r="AE146" i="2" s="1"/>
  <c r="AD146" i="2" s="1"/>
  <c r="AC146" i="2" s="1"/>
  <c r="X146" i="2"/>
  <c r="W146" i="2"/>
  <c r="V146" i="2"/>
  <c r="U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G145" i="2"/>
  <c r="AF145" i="2"/>
  <c r="Y145" i="2"/>
  <c r="AA145" i="2" s="1"/>
  <c r="AE145" i="2" s="1"/>
  <c r="AD145" i="2" s="1"/>
  <c r="AC145" i="2" s="1"/>
  <c r="X145" i="2"/>
  <c r="W145" i="2"/>
  <c r="V145" i="2"/>
  <c r="U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G144" i="2"/>
  <c r="AF144" i="2"/>
  <c r="Y144" i="2"/>
  <c r="AA144" i="2" s="1"/>
  <c r="AE144" i="2" s="1"/>
  <c r="AD144" i="2" s="1"/>
  <c r="X144" i="2"/>
  <c r="W144" i="2"/>
  <c r="V144" i="2"/>
  <c r="U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G143" i="2"/>
  <c r="AF143" i="2"/>
  <c r="Y143" i="2"/>
  <c r="AA143" i="2" s="1"/>
  <c r="AE143" i="2" s="1"/>
  <c r="AD143" i="2" s="1"/>
  <c r="X143" i="2"/>
  <c r="W143" i="2"/>
  <c r="V143" i="2"/>
  <c r="U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G142" i="2"/>
  <c r="AF142" i="2"/>
  <c r="Y142" i="2"/>
  <c r="AA142" i="2" s="1"/>
  <c r="X142" i="2"/>
  <c r="W142" i="2"/>
  <c r="V142" i="2"/>
  <c r="U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G141" i="2"/>
  <c r="AF141" i="2"/>
  <c r="Y141" i="2"/>
  <c r="AA141" i="2" s="1"/>
  <c r="AE141" i="2" s="1"/>
  <c r="AD141" i="2" s="1"/>
  <c r="X141" i="2"/>
  <c r="W141" i="2"/>
  <c r="V141" i="2"/>
  <c r="U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G140" i="2"/>
  <c r="AF140" i="2"/>
  <c r="Y140" i="2"/>
  <c r="AA140" i="2" s="1"/>
  <c r="AE140" i="2" s="1"/>
  <c r="AD140" i="2" s="1"/>
  <c r="X140" i="2"/>
  <c r="W140" i="2"/>
  <c r="V140" i="2"/>
  <c r="U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G139" i="2"/>
  <c r="AF139" i="2"/>
  <c r="Y139" i="2"/>
  <c r="AA139" i="2" s="1"/>
  <c r="AE139" i="2" s="1"/>
  <c r="AD139" i="2" s="1"/>
  <c r="X139" i="2"/>
  <c r="W139" i="2"/>
  <c r="V139" i="2"/>
  <c r="U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G138" i="2"/>
  <c r="AF138" i="2"/>
  <c r="Y138" i="2"/>
  <c r="AA138" i="2" s="1"/>
  <c r="AE138" i="2" s="1"/>
  <c r="AD138" i="2" s="1"/>
  <c r="AC138" i="2" s="1"/>
  <c r="X138" i="2"/>
  <c r="W138" i="2"/>
  <c r="V138" i="2"/>
  <c r="U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G137" i="2"/>
  <c r="AF137" i="2"/>
  <c r="Y137" i="2"/>
  <c r="AA137" i="2" s="1"/>
  <c r="AE137" i="2" s="1"/>
  <c r="AD137" i="2" s="1"/>
  <c r="AC137" i="2" s="1"/>
  <c r="X137" i="2"/>
  <c r="W137" i="2"/>
  <c r="V137" i="2"/>
  <c r="U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G136" i="2"/>
  <c r="AF136" i="2"/>
  <c r="Y136" i="2"/>
  <c r="AA136" i="2" s="1"/>
  <c r="AE136" i="2" s="1"/>
  <c r="AD136" i="2" s="1"/>
  <c r="X136" i="2"/>
  <c r="W136" i="2"/>
  <c r="V136" i="2"/>
  <c r="U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G135" i="2"/>
  <c r="AF135" i="2"/>
  <c r="Y135" i="2"/>
  <c r="AA135" i="2" s="1"/>
  <c r="AE135" i="2" s="1"/>
  <c r="AD135" i="2" s="1"/>
  <c r="X135" i="2"/>
  <c r="W135" i="2"/>
  <c r="V135" i="2"/>
  <c r="U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G134" i="2"/>
  <c r="AF134" i="2"/>
  <c r="Y134" i="2"/>
  <c r="AA134" i="2" s="1"/>
  <c r="X134" i="2"/>
  <c r="W134" i="2"/>
  <c r="V134" i="2"/>
  <c r="U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G133" i="2"/>
  <c r="AF133" i="2"/>
  <c r="Y133" i="2"/>
  <c r="AA133" i="2" s="1"/>
  <c r="AE133" i="2" s="1"/>
  <c r="AD133" i="2" s="1"/>
  <c r="X133" i="2"/>
  <c r="W133" i="2"/>
  <c r="V133" i="2"/>
  <c r="U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G132" i="2"/>
  <c r="AF132" i="2"/>
  <c r="Y132" i="2"/>
  <c r="AA132" i="2" s="1"/>
  <c r="AE132" i="2" s="1"/>
  <c r="AD132" i="2" s="1"/>
  <c r="X132" i="2"/>
  <c r="W132" i="2"/>
  <c r="V132" i="2"/>
  <c r="U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G131" i="2"/>
  <c r="AF131" i="2"/>
  <c r="Y131" i="2"/>
  <c r="AA131" i="2" s="1"/>
  <c r="AE131" i="2" s="1"/>
  <c r="AD131" i="2" s="1"/>
  <c r="X131" i="2"/>
  <c r="W131" i="2"/>
  <c r="V131" i="2"/>
  <c r="U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G130" i="2"/>
  <c r="AF130" i="2"/>
  <c r="Y130" i="2"/>
  <c r="AA130" i="2" s="1"/>
  <c r="AE130" i="2" s="1"/>
  <c r="AD130" i="2" s="1"/>
  <c r="AC130" i="2" s="1"/>
  <c r="X130" i="2"/>
  <c r="W130" i="2"/>
  <c r="V130" i="2"/>
  <c r="U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G129" i="2"/>
  <c r="AF129" i="2"/>
  <c r="Y129" i="2"/>
  <c r="AA129" i="2" s="1"/>
  <c r="AE129" i="2" s="1"/>
  <c r="AD129" i="2" s="1"/>
  <c r="AC129" i="2" s="1"/>
  <c r="X129" i="2"/>
  <c r="W129" i="2"/>
  <c r="V129" i="2"/>
  <c r="U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G128" i="2"/>
  <c r="AF128" i="2"/>
  <c r="Y128" i="2"/>
  <c r="AA128" i="2" s="1"/>
  <c r="AE128" i="2" s="1"/>
  <c r="AD128" i="2" s="1"/>
  <c r="X128" i="2"/>
  <c r="W128" i="2"/>
  <c r="V128" i="2"/>
  <c r="U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G127" i="2"/>
  <c r="AF127" i="2"/>
  <c r="Y127" i="2"/>
  <c r="AA127" i="2" s="1"/>
  <c r="AE127" i="2" s="1"/>
  <c r="AD127" i="2" s="1"/>
  <c r="X127" i="2"/>
  <c r="W127" i="2"/>
  <c r="V127" i="2"/>
  <c r="U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G126" i="2"/>
  <c r="AF126" i="2"/>
  <c r="Y126" i="2"/>
  <c r="AA126" i="2" s="1"/>
  <c r="X126" i="2"/>
  <c r="W126" i="2"/>
  <c r="V126" i="2"/>
  <c r="U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G125" i="2"/>
  <c r="AF125" i="2"/>
  <c r="Y125" i="2"/>
  <c r="AA125" i="2" s="1"/>
  <c r="AE125" i="2" s="1"/>
  <c r="AD125" i="2" s="1"/>
  <c r="X125" i="2"/>
  <c r="W125" i="2"/>
  <c r="V125" i="2"/>
  <c r="U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G124" i="2"/>
  <c r="AF124" i="2"/>
  <c r="Y124" i="2"/>
  <c r="AA124" i="2" s="1"/>
  <c r="AE124" i="2" s="1"/>
  <c r="AD124" i="2" s="1"/>
  <c r="X124" i="2"/>
  <c r="W124" i="2"/>
  <c r="V124" i="2"/>
  <c r="U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G123" i="2"/>
  <c r="AF123" i="2"/>
  <c r="Y123" i="2"/>
  <c r="AA123" i="2" s="1"/>
  <c r="AE123" i="2" s="1"/>
  <c r="AD123" i="2" s="1"/>
  <c r="X123" i="2"/>
  <c r="W123" i="2"/>
  <c r="V123" i="2"/>
  <c r="U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G122" i="2"/>
  <c r="AF122" i="2"/>
  <c r="Y122" i="2"/>
  <c r="AA122" i="2" s="1"/>
  <c r="AE122" i="2" s="1"/>
  <c r="AD122" i="2" s="1"/>
  <c r="AC122" i="2" s="1"/>
  <c r="X122" i="2"/>
  <c r="W122" i="2"/>
  <c r="V122" i="2"/>
  <c r="U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G121" i="2"/>
  <c r="AF121" i="2"/>
  <c r="Y121" i="2"/>
  <c r="AA121" i="2" s="1"/>
  <c r="AE121" i="2" s="1"/>
  <c r="AD121" i="2" s="1"/>
  <c r="AC121" i="2" s="1"/>
  <c r="X121" i="2"/>
  <c r="W121" i="2"/>
  <c r="V121" i="2"/>
  <c r="U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G120" i="2"/>
  <c r="AF120" i="2"/>
  <c r="Y120" i="2"/>
  <c r="AA120" i="2" s="1"/>
  <c r="AE120" i="2" s="1"/>
  <c r="AD120" i="2" s="1"/>
  <c r="X120" i="2"/>
  <c r="W120" i="2"/>
  <c r="V120" i="2"/>
  <c r="U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G119" i="2"/>
  <c r="AF119" i="2"/>
  <c r="Y119" i="2"/>
  <c r="AA119" i="2" s="1"/>
  <c r="AE119" i="2" s="1"/>
  <c r="AD119" i="2" s="1"/>
  <c r="X119" i="2"/>
  <c r="W119" i="2"/>
  <c r="V119" i="2"/>
  <c r="U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G118" i="2"/>
  <c r="AF118" i="2"/>
  <c r="Y118" i="2"/>
  <c r="AA118" i="2" s="1"/>
  <c r="X118" i="2"/>
  <c r="W118" i="2"/>
  <c r="V118" i="2"/>
  <c r="U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G117" i="2"/>
  <c r="AF117" i="2"/>
  <c r="Y117" i="2"/>
  <c r="AA117" i="2" s="1"/>
  <c r="AE117" i="2" s="1"/>
  <c r="AD117" i="2" s="1"/>
  <c r="X117" i="2"/>
  <c r="W117" i="2"/>
  <c r="V117" i="2"/>
  <c r="U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G116" i="2"/>
  <c r="AF116" i="2"/>
  <c r="Y116" i="2"/>
  <c r="AA116" i="2" s="1"/>
  <c r="AE116" i="2" s="1"/>
  <c r="AD116" i="2" s="1"/>
  <c r="X116" i="2"/>
  <c r="W116" i="2"/>
  <c r="V116" i="2"/>
  <c r="U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G115" i="2"/>
  <c r="AF115" i="2"/>
  <c r="Y115" i="2"/>
  <c r="AA115" i="2" s="1"/>
  <c r="AE115" i="2" s="1"/>
  <c r="AD115" i="2" s="1"/>
  <c r="X115" i="2"/>
  <c r="W115" i="2"/>
  <c r="V115" i="2"/>
  <c r="U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G114" i="2"/>
  <c r="AF114" i="2"/>
  <c r="Y114" i="2"/>
  <c r="AA114" i="2" s="1"/>
  <c r="AE114" i="2" s="1"/>
  <c r="AD114" i="2" s="1"/>
  <c r="AC114" i="2" s="1"/>
  <c r="X114" i="2"/>
  <c r="W114" i="2"/>
  <c r="V114" i="2"/>
  <c r="U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G113" i="2"/>
  <c r="AF113" i="2"/>
  <c r="Y113" i="2"/>
  <c r="AA113" i="2" s="1"/>
  <c r="AE113" i="2" s="1"/>
  <c r="AD113" i="2" s="1"/>
  <c r="AC113" i="2" s="1"/>
  <c r="X113" i="2"/>
  <c r="W113" i="2"/>
  <c r="V113" i="2"/>
  <c r="U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G112" i="2"/>
  <c r="AF112" i="2"/>
  <c r="Y112" i="2"/>
  <c r="AA112" i="2" s="1"/>
  <c r="AE112" i="2" s="1"/>
  <c r="AD112" i="2" s="1"/>
  <c r="X112" i="2"/>
  <c r="W112" i="2"/>
  <c r="V112" i="2"/>
  <c r="U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G111" i="2"/>
  <c r="AF111" i="2"/>
  <c r="Y111" i="2"/>
  <c r="AA111" i="2" s="1"/>
  <c r="AE111" i="2" s="1"/>
  <c r="AD111" i="2" s="1"/>
  <c r="X111" i="2"/>
  <c r="W111" i="2"/>
  <c r="V111" i="2"/>
  <c r="U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G110" i="2"/>
  <c r="AF110" i="2"/>
  <c r="Y110" i="2"/>
  <c r="AA110" i="2" s="1"/>
  <c r="X110" i="2"/>
  <c r="W110" i="2"/>
  <c r="V110" i="2"/>
  <c r="U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G109" i="2"/>
  <c r="AF109" i="2"/>
  <c r="Y109" i="2"/>
  <c r="AA109" i="2" s="1"/>
  <c r="AE109" i="2" s="1"/>
  <c r="AD109" i="2" s="1"/>
  <c r="X109" i="2"/>
  <c r="W109" i="2"/>
  <c r="V109" i="2"/>
  <c r="U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G108" i="2"/>
  <c r="AF108" i="2"/>
  <c r="Y108" i="2"/>
  <c r="AA108" i="2" s="1"/>
  <c r="AE108" i="2" s="1"/>
  <c r="AD108" i="2" s="1"/>
  <c r="X108" i="2"/>
  <c r="W108" i="2"/>
  <c r="V108" i="2"/>
  <c r="U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G107" i="2"/>
  <c r="AF107" i="2"/>
  <c r="Y107" i="2"/>
  <c r="AA107" i="2" s="1"/>
  <c r="AE107" i="2" s="1"/>
  <c r="AD107" i="2" s="1"/>
  <c r="X107" i="2"/>
  <c r="W107" i="2"/>
  <c r="V107" i="2"/>
  <c r="U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G106" i="2"/>
  <c r="AF106" i="2"/>
  <c r="Y106" i="2"/>
  <c r="AA106" i="2" s="1"/>
  <c r="AE106" i="2" s="1"/>
  <c r="AD106" i="2" s="1"/>
  <c r="AC106" i="2" s="1"/>
  <c r="X106" i="2"/>
  <c r="W106" i="2"/>
  <c r="V106" i="2"/>
  <c r="U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G105" i="2"/>
  <c r="AF105" i="2"/>
  <c r="Y105" i="2"/>
  <c r="AA105" i="2" s="1"/>
  <c r="AE105" i="2" s="1"/>
  <c r="AD105" i="2" s="1"/>
  <c r="AC105" i="2" s="1"/>
  <c r="X105" i="2"/>
  <c r="W105" i="2"/>
  <c r="V105" i="2"/>
  <c r="U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G104" i="2"/>
  <c r="AF104" i="2"/>
  <c r="Y104" i="2"/>
  <c r="AA104" i="2" s="1"/>
  <c r="AE104" i="2" s="1"/>
  <c r="AD104" i="2" s="1"/>
  <c r="X104" i="2"/>
  <c r="W104" i="2"/>
  <c r="V104" i="2"/>
  <c r="U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G103" i="2"/>
  <c r="AF103" i="2"/>
  <c r="Y103" i="2"/>
  <c r="AA103" i="2" s="1"/>
  <c r="AE103" i="2" s="1"/>
  <c r="AD103" i="2" s="1"/>
  <c r="X103" i="2"/>
  <c r="W103" i="2"/>
  <c r="V103" i="2"/>
  <c r="U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G102" i="2"/>
  <c r="AF102" i="2"/>
  <c r="Y102" i="2"/>
  <c r="AA102" i="2" s="1"/>
  <c r="X102" i="2"/>
  <c r="W102" i="2"/>
  <c r="V102" i="2"/>
  <c r="U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G101" i="2"/>
  <c r="AF101" i="2"/>
  <c r="Y101" i="2"/>
  <c r="AA101" i="2" s="1"/>
  <c r="AE101" i="2" s="1"/>
  <c r="AD101" i="2" s="1"/>
  <c r="X101" i="2"/>
  <c r="W101" i="2"/>
  <c r="V101" i="2"/>
  <c r="U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G100" i="2"/>
  <c r="AF100" i="2"/>
  <c r="Y100" i="2"/>
  <c r="AA100" i="2" s="1"/>
  <c r="AE100" i="2" s="1"/>
  <c r="AD100" i="2" s="1"/>
  <c r="X100" i="2"/>
  <c r="W100" i="2"/>
  <c r="V100" i="2"/>
  <c r="U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G99" i="2"/>
  <c r="AF99" i="2"/>
  <c r="Y99" i="2"/>
  <c r="AA99" i="2" s="1"/>
  <c r="AE99" i="2" s="1"/>
  <c r="AD99" i="2" s="1"/>
  <c r="X99" i="2"/>
  <c r="W99" i="2"/>
  <c r="V99" i="2"/>
  <c r="U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G98" i="2"/>
  <c r="AF98" i="2"/>
  <c r="Y98" i="2"/>
  <c r="AA98" i="2" s="1"/>
  <c r="AE98" i="2" s="1"/>
  <c r="AD98" i="2" s="1"/>
  <c r="AC98" i="2" s="1"/>
  <c r="X98" i="2"/>
  <c r="W98" i="2"/>
  <c r="V98" i="2"/>
  <c r="U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G97" i="2"/>
  <c r="AF97" i="2"/>
  <c r="Y97" i="2"/>
  <c r="AA97" i="2" s="1"/>
  <c r="AE97" i="2" s="1"/>
  <c r="AD97" i="2" s="1"/>
  <c r="AC97" i="2" s="1"/>
  <c r="X97" i="2"/>
  <c r="W97" i="2"/>
  <c r="V97" i="2"/>
  <c r="U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G96" i="2"/>
  <c r="AF96" i="2"/>
  <c r="Y96" i="2"/>
  <c r="AA96" i="2" s="1"/>
  <c r="AE96" i="2" s="1"/>
  <c r="AD96" i="2" s="1"/>
  <c r="X96" i="2"/>
  <c r="W96" i="2"/>
  <c r="V96" i="2"/>
  <c r="U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G95" i="2"/>
  <c r="AF95" i="2"/>
  <c r="Y95" i="2"/>
  <c r="AA95" i="2" s="1"/>
  <c r="AE95" i="2" s="1"/>
  <c r="AD95" i="2" s="1"/>
  <c r="X95" i="2"/>
  <c r="W95" i="2"/>
  <c r="V95" i="2"/>
  <c r="U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G94" i="2"/>
  <c r="AF94" i="2"/>
  <c r="Y94" i="2"/>
  <c r="AA94" i="2" s="1"/>
  <c r="X94" i="2"/>
  <c r="W94" i="2"/>
  <c r="V94" i="2"/>
  <c r="U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G93" i="2"/>
  <c r="AF93" i="2"/>
  <c r="Y93" i="2"/>
  <c r="AA93" i="2" s="1"/>
  <c r="AE93" i="2" s="1"/>
  <c r="AD93" i="2" s="1"/>
  <c r="X93" i="2"/>
  <c r="W93" i="2"/>
  <c r="V93" i="2"/>
  <c r="U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G92" i="2"/>
  <c r="AF92" i="2"/>
  <c r="Y92" i="2"/>
  <c r="AA92" i="2" s="1"/>
  <c r="AE92" i="2" s="1"/>
  <c r="AD92" i="2" s="1"/>
  <c r="X92" i="2"/>
  <c r="W92" i="2"/>
  <c r="V92" i="2"/>
  <c r="U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G91" i="2"/>
  <c r="AF91" i="2"/>
  <c r="Y91" i="2"/>
  <c r="AA91" i="2" s="1"/>
  <c r="AE91" i="2" s="1"/>
  <c r="AD91" i="2" s="1"/>
  <c r="X91" i="2"/>
  <c r="W91" i="2"/>
  <c r="V91" i="2"/>
  <c r="U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G90" i="2"/>
  <c r="AF90" i="2"/>
  <c r="Y90" i="2"/>
  <c r="AA90" i="2" s="1"/>
  <c r="AE90" i="2" s="1"/>
  <c r="AD90" i="2" s="1"/>
  <c r="AC90" i="2" s="1"/>
  <c r="X90" i="2"/>
  <c r="W90" i="2"/>
  <c r="V90" i="2"/>
  <c r="U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G89" i="2"/>
  <c r="AF89" i="2"/>
  <c r="Y89" i="2"/>
  <c r="AA89" i="2" s="1"/>
  <c r="AE89" i="2" s="1"/>
  <c r="AD89" i="2" s="1"/>
  <c r="AC89" i="2" s="1"/>
  <c r="X89" i="2"/>
  <c r="W89" i="2"/>
  <c r="V89" i="2"/>
  <c r="U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G88" i="2"/>
  <c r="AF88" i="2"/>
  <c r="Y88" i="2"/>
  <c r="AA88" i="2" s="1"/>
  <c r="AE88" i="2" s="1"/>
  <c r="AD88" i="2" s="1"/>
  <c r="X88" i="2"/>
  <c r="W88" i="2"/>
  <c r="V88" i="2"/>
  <c r="U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G87" i="2"/>
  <c r="AF87" i="2"/>
  <c r="Y87" i="2"/>
  <c r="AA87" i="2" s="1"/>
  <c r="AE87" i="2" s="1"/>
  <c r="AD87" i="2" s="1"/>
  <c r="X87" i="2"/>
  <c r="W87" i="2"/>
  <c r="V87" i="2"/>
  <c r="U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G86" i="2"/>
  <c r="AF86" i="2"/>
  <c r="Y86" i="2"/>
  <c r="AA86" i="2" s="1"/>
  <c r="X86" i="2"/>
  <c r="W86" i="2"/>
  <c r="V86" i="2"/>
  <c r="U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G85" i="2"/>
  <c r="AF85" i="2"/>
  <c r="Y85" i="2"/>
  <c r="AA85" i="2" s="1"/>
  <c r="AE85" i="2" s="1"/>
  <c r="AD85" i="2" s="1"/>
  <c r="X85" i="2"/>
  <c r="W85" i="2"/>
  <c r="V85" i="2"/>
  <c r="U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G84" i="2"/>
  <c r="AF84" i="2"/>
  <c r="Y84" i="2"/>
  <c r="AA84" i="2" s="1"/>
  <c r="AE84" i="2" s="1"/>
  <c r="AD84" i="2" s="1"/>
  <c r="X84" i="2"/>
  <c r="W84" i="2"/>
  <c r="V84" i="2"/>
  <c r="U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G83" i="2"/>
  <c r="AF83" i="2"/>
  <c r="Y83" i="2"/>
  <c r="AA83" i="2" s="1"/>
  <c r="AE83" i="2" s="1"/>
  <c r="AD83" i="2" s="1"/>
  <c r="X83" i="2"/>
  <c r="W83" i="2"/>
  <c r="V83" i="2"/>
  <c r="U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G82" i="2"/>
  <c r="AF82" i="2"/>
  <c r="Y82" i="2"/>
  <c r="AA82" i="2" s="1"/>
  <c r="AE82" i="2" s="1"/>
  <c r="AD82" i="2" s="1"/>
  <c r="AC82" i="2" s="1"/>
  <c r="X82" i="2"/>
  <c r="W82" i="2"/>
  <c r="V82" i="2"/>
  <c r="U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G81" i="2"/>
  <c r="AF81" i="2"/>
  <c r="Y81" i="2"/>
  <c r="AA81" i="2" s="1"/>
  <c r="AE81" i="2" s="1"/>
  <c r="AD81" i="2" s="1"/>
  <c r="AC81" i="2" s="1"/>
  <c r="X81" i="2"/>
  <c r="W81" i="2"/>
  <c r="V81" i="2"/>
  <c r="U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G80" i="2"/>
  <c r="AF80" i="2"/>
  <c r="Y80" i="2"/>
  <c r="AA80" i="2" s="1"/>
  <c r="AE80" i="2" s="1"/>
  <c r="AD80" i="2" s="1"/>
  <c r="X80" i="2"/>
  <c r="W80" i="2"/>
  <c r="V80" i="2"/>
  <c r="U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G79" i="2"/>
  <c r="AF79" i="2"/>
  <c r="Y79" i="2"/>
  <c r="AA79" i="2" s="1"/>
  <c r="AE79" i="2" s="1"/>
  <c r="AD79" i="2" s="1"/>
  <c r="X79" i="2"/>
  <c r="W79" i="2"/>
  <c r="V79" i="2"/>
  <c r="U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G78" i="2"/>
  <c r="AF78" i="2"/>
  <c r="Y78" i="2"/>
  <c r="AA78" i="2" s="1"/>
  <c r="X78" i="2"/>
  <c r="W78" i="2"/>
  <c r="V78" i="2"/>
  <c r="U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G77" i="2"/>
  <c r="AF77" i="2"/>
  <c r="Y77" i="2"/>
  <c r="AA77" i="2" s="1"/>
  <c r="AE77" i="2" s="1"/>
  <c r="AD77" i="2" s="1"/>
  <c r="X77" i="2"/>
  <c r="W77" i="2"/>
  <c r="V77" i="2"/>
  <c r="U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G76" i="2"/>
  <c r="AF76" i="2"/>
  <c r="Y76" i="2"/>
  <c r="AA76" i="2" s="1"/>
  <c r="AE76" i="2" s="1"/>
  <c r="AD76" i="2" s="1"/>
  <c r="X76" i="2"/>
  <c r="W76" i="2"/>
  <c r="V76" i="2"/>
  <c r="U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G75" i="2"/>
  <c r="AF75" i="2"/>
  <c r="Y75" i="2"/>
  <c r="AA75" i="2" s="1"/>
  <c r="AE75" i="2" s="1"/>
  <c r="AD75" i="2" s="1"/>
  <c r="X75" i="2"/>
  <c r="W75" i="2"/>
  <c r="V75" i="2"/>
  <c r="U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G74" i="2"/>
  <c r="AF74" i="2"/>
  <c r="Y74" i="2"/>
  <c r="AA74" i="2" s="1"/>
  <c r="AE74" i="2" s="1"/>
  <c r="AD74" i="2" s="1"/>
  <c r="AC74" i="2" s="1"/>
  <c r="X74" i="2"/>
  <c r="W74" i="2"/>
  <c r="V74" i="2"/>
  <c r="U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G73" i="2"/>
  <c r="AF73" i="2"/>
  <c r="Y73" i="2"/>
  <c r="AA73" i="2" s="1"/>
  <c r="AE73" i="2" s="1"/>
  <c r="AD73" i="2" s="1"/>
  <c r="AC73" i="2" s="1"/>
  <c r="X73" i="2"/>
  <c r="W73" i="2"/>
  <c r="V73" i="2"/>
  <c r="U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G72" i="2"/>
  <c r="AF72" i="2"/>
  <c r="Y72" i="2"/>
  <c r="AA72" i="2" s="1"/>
  <c r="AE72" i="2" s="1"/>
  <c r="AD72" i="2" s="1"/>
  <c r="X72" i="2"/>
  <c r="W72" i="2"/>
  <c r="V72" i="2"/>
  <c r="U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G71" i="2"/>
  <c r="AF71" i="2"/>
  <c r="Y71" i="2"/>
  <c r="AA71" i="2" s="1"/>
  <c r="AE71" i="2" s="1"/>
  <c r="AD71" i="2" s="1"/>
  <c r="X71" i="2"/>
  <c r="W71" i="2"/>
  <c r="V71" i="2"/>
  <c r="U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G70" i="2"/>
  <c r="AF70" i="2"/>
  <c r="Y70" i="2"/>
  <c r="AA70" i="2" s="1"/>
  <c r="X70" i="2"/>
  <c r="W70" i="2"/>
  <c r="V70" i="2"/>
  <c r="U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G69" i="2"/>
  <c r="AF69" i="2"/>
  <c r="Y69" i="2"/>
  <c r="AA69" i="2" s="1"/>
  <c r="AE69" i="2" s="1"/>
  <c r="AD69" i="2" s="1"/>
  <c r="X69" i="2"/>
  <c r="W69" i="2"/>
  <c r="V69" i="2"/>
  <c r="U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G68" i="2"/>
  <c r="AF68" i="2"/>
  <c r="Y68" i="2"/>
  <c r="AA68" i="2" s="1"/>
  <c r="AE68" i="2" s="1"/>
  <c r="AD68" i="2" s="1"/>
  <c r="X68" i="2"/>
  <c r="W68" i="2"/>
  <c r="V68" i="2"/>
  <c r="U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G67" i="2"/>
  <c r="AF67" i="2"/>
  <c r="Y67" i="2"/>
  <c r="AA67" i="2" s="1"/>
  <c r="AE67" i="2" s="1"/>
  <c r="AD67" i="2" s="1"/>
  <c r="X67" i="2"/>
  <c r="W67" i="2"/>
  <c r="V67" i="2"/>
  <c r="U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G66" i="2"/>
  <c r="AF66" i="2"/>
  <c r="Y66" i="2"/>
  <c r="AA66" i="2" s="1"/>
  <c r="AE66" i="2" s="1"/>
  <c r="AD66" i="2" s="1"/>
  <c r="AC66" i="2" s="1"/>
  <c r="X66" i="2"/>
  <c r="W66" i="2"/>
  <c r="V66" i="2"/>
  <c r="U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G65" i="2"/>
  <c r="AF65" i="2"/>
  <c r="Y65" i="2"/>
  <c r="AA65" i="2" s="1"/>
  <c r="AE65" i="2" s="1"/>
  <c r="AD65" i="2" s="1"/>
  <c r="AC65" i="2" s="1"/>
  <c r="X65" i="2"/>
  <c r="W65" i="2"/>
  <c r="V65" i="2"/>
  <c r="U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G64" i="2"/>
  <c r="AF64" i="2"/>
  <c r="Y64" i="2"/>
  <c r="AA64" i="2" s="1"/>
  <c r="AE64" i="2" s="1"/>
  <c r="AD64" i="2" s="1"/>
  <c r="X64" i="2"/>
  <c r="W64" i="2"/>
  <c r="V64" i="2"/>
  <c r="U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G63" i="2"/>
  <c r="AF63" i="2"/>
  <c r="Y63" i="2"/>
  <c r="AA63" i="2" s="1"/>
  <c r="AE63" i="2" s="1"/>
  <c r="AD63" i="2" s="1"/>
  <c r="X63" i="2"/>
  <c r="W63" i="2"/>
  <c r="V63" i="2"/>
  <c r="U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G62" i="2"/>
  <c r="AF62" i="2"/>
  <c r="Y62" i="2"/>
  <c r="AA62" i="2" s="1"/>
  <c r="X62" i="2"/>
  <c r="W62" i="2"/>
  <c r="V62" i="2"/>
  <c r="U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G61" i="2"/>
  <c r="AF61" i="2"/>
  <c r="Y61" i="2"/>
  <c r="AA61" i="2" s="1"/>
  <c r="AE61" i="2" s="1"/>
  <c r="AD61" i="2" s="1"/>
  <c r="X61" i="2"/>
  <c r="W61" i="2"/>
  <c r="V61" i="2"/>
  <c r="U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G60" i="2"/>
  <c r="AF60" i="2"/>
  <c r="Y60" i="2"/>
  <c r="AA60" i="2" s="1"/>
  <c r="AE60" i="2" s="1"/>
  <c r="AD60" i="2" s="1"/>
  <c r="X60" i="2"/>
  <c r="W60" i="2"/>
  <c r="V60" i="2"/>
  <c r="U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G59" i="2"/>
  <c r="AF59" i="2"/>
  <c r="Y59" i="2"/>
  <c r="AA59" i="2" s="1"/>
  <c r="AE59" i="2" s="1"/>
  <c r="AD59" i="2" s="1"/>
  <c r="X59" i="2"/>
  <c r="W59" i="2"/>
  <c r="V59" i="2"/>
  <c r="U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G58" i="2"/>
  <c r="AF58" i="2"/>
  <c r="Y58" i="2"/>
  <c r="AA58" i="2" s="1"/>
  <c r="AE58" i="2" s="1"/>
  <c r="AD58" i="2" s="1"/>
  <c r="AC58" i="2" s="1"/>
  <c r="X58" i="2"/>
  <c r="W58" i="2"/>
  <c r="V58" i="2"/>
  <c r="U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G57" i="2"/>
  <c r="AF57" i="2"/>
  <c r="Y57" i="2"/>
  <c r="AA57" i="2" s="1"/>
  <c r="AE57" i="2" s="1"/>
  <c r="AD57" i="2" s="1"/>
  <c r="AC57" i="2" s="1"/>
  <c r="X57" i="2"/>
  <c r="W57" i="2"/>
  <c r="V57" i="2"/>
  <c r="U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G56" i="2"/>
  <c r="AF56" i="2"/>
  <c r="Y56" i="2"/>
  <c r="AA56" i="2" s="1"/>
  <c r="AE56" i="2" s="1"/>
  <c r="AD56" i="2" s="1"/>
  <c r="X56" i="2"/>
  <c r="W56" i="2"/>
  <c r="V56" i="2"/>
  <c r="U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G55" i="2"/>
  <c r="AF55" i="2"/>
  <c r="Y55" i="2"/>
  <c r="AA55" i="2" s="1"/>
  <c r="AE55" i="2" s="1"/>
  <c r="AD55" i="2" s="1"/>
  <c r="X55" i="2"/>
  <c r="W55" i="2"/>
  <c r="V55" i="2"/>
  <c r="U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G54" i="2"/>
  <c r="AF54" i="2"/>
  <c r="Y54" i="2"/>
  <c r="AA54" i="2" s="1"/>
  <c r="X54" i="2"/>
  <c r="W54" i="2"/>
  <c r="V54" i="2"/>
  <c r="U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G53" i="2"/>
  <c r="AF53" i="2"/>
  <c r="Y53" i="2"/>
  <c r="AA53" i="2" s="1"/>
  <c r="AE53" i="2" s="1"/>
  <c r="AD53" i="2" s="1"/>
  <c r="X53" i="2"/>
  <c r="W53" i="2"/>
  <c r="V53" i="2"/>
  <c r="U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G52" i="2"/>
  <c r="AF52" i="2"/>
  <c r="Y52" i="2"/>
  <c r="AA52" i="2" s="1"/>
  <c r="AE52" i="2" s="1"/>
  <c r="AD52" i="2" s="1"/>
  <c r="X52" i="2"/>
  <c r="W52" i="2"/>
  <c r="V52" i="2"/>
  <c r="U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G51" i="2"/>
  <c r="AF51" i="2"/>
  <c r="Y51" i="2"/>
  <c r="AA51" i="2" s="1"/>
  <c r="AE51" i="2" s="1"/>
  <c r="AD51" i="2" s="1"/>
  <c r="X51" i="2"/>
  <c r="W51" i="2"/>
  <c r="V51" i="2"/>
  <c r="U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G50" i="2"/>
  <c r="AF50" i="2"/>
  <c r="Y50" i="2"/>
  <c r="AA50" i="2" s="1"/>
  <c r="AE50" i="2" s="1"/>
  <c r="AD50" i="2" s="1"/>
  <c r="AC50" i="2" s="1"/>
  <c r="X50" i="2"/>
  <c r="W50" i="2"/>
  <c r="V50" i="2"/>
  <c r="U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G49" i="2"/>
  <c r="AF49" i="2"/>
  <c r="Y49" i="2"/>
  <c r="AA49" i="2" s="1"/>
  <c r="AE49" i="2" s="1"/>
  <c r="AD49" i="2" s="1"/>
  <c r="AC49" i="2" s="1"/>
  <c r="X49" i="2"/>
  <c r="W49" i="2"/>
  <c r="V49" i="2"/>
  <c r="U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G48" i="2"/>
  <c r="AF48" i="2"/>
  <c r="Y48" i="2"/>
  <c r="AA48" i="2" s="1"/>
  <c r="AE48" i="2" s="1"/>
  <c r="AD48" i="2" s="1"/>
  <c r="X48" i="2"/>
  <c r="W48" i="2"/>
  <c r="V48" i="2"/>
  <c r="U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G47" i="2"/>
  <c r="AF47" i="2"/>
  <c r="Y47" i="2"/>
  <c r="AA47" i="2" s="1"/>
  <c r="AE47" i="2" s="1"/>
  <c r="AD47" i="2" s="1"/>
  <c r="X47" i="2"/>
  <c r="W47" i="2"/>
  <c r="V47" i="2"/>
  <c r="U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G46" i="2"/>
  <c r="AF46" i="2"/>
  <c r="Y46" i="2"/>
  <c r="AA46" i="2" s="1"/>
  <c r="X46" i="2"/>
  <c r="W46" i="2"/>
  <c r="V46" i="2"/>
  <c r="U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G45" i="2"/>
  <c r="AF45" i="2"/>
  <c r="Y45" i="2"/>
  <c r="AA45" i="2" s="1"/>
  <c r="AE45" i="2" s="1"/>
  <c r="AD45" i="2" s="1"/>
  <c r="X45" i="2"/>
  <c r="W45" i="2"/>
  <c r="V45" i="2"/>
  <c r="U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G44" i="2"/>
  <c r="AF44" i="2"/>
  <c r="Y44" i="2"/>
  <c r="AA44" i="2" s="1"/>
  <c r="AE44" i="2" s="1"/>
  <c r="AD44" i="2" s="1"/>
  <c r="X44" i="2"/>
  <c r="W44" i="2"/>
  <c r="V44" i="2"/>
  <c r="U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G43" i="2"/>
  <c r="AF43" i="2"/>
  <c r="Y43" i="2"/>
  <c r="AA43" i="2" s="1"/>
  <c r="AE43" i="2" s="1"/>
  <c r="AD43" i="2" s="1"/>
  <c r="X43" i="2"/>
  <c r="W43" i="2"/>
  <c r="V43" i="2"/>
  <c r="U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G42" i="2"/>
  <c r="AF42" i="2"/>
  <c r="Y42" i="2"/>
  <c r="AA42" i="2" s="1"/>
  <c r="AE42" i="2" s="1"/>
  <c r="AD42" i="2" s="1"/>
  <c r="AC42" i="2" s="1"/>
  <c r="X42" i="2"/>
  <c r="W42" i="2"/>
  <c r="V42" i="2"/>
  <c r="U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G41" i="2"/>
  <c r="AF41" i="2"/>
  <c r="Y41" i="2"/>
  <c r="AA41" i="2" s="1"/>
  <c r="AE41" i="2" s="1"/>
  <c r="AD41" i="2" s="1"/>
  <c r="AC41" i="2" s="1"/>
  <c r="X41" i="2"/>
  <c r="W41" i="2"/>
  <c r="V41" i="2"/>
  <c r="U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G40" i="2"/>
  <c r="AF40" i="2"/>
  <c r="Y40" i="2"/>
  <c r="AA40" i="2" s="1"/>
  <c r="AE40" i="2" s="1"/>
  <c r="AD40" i="2" s="1"/>
  <c r="X40" i="2"/>
  <c r="W40" i="2"/>
  <c r="V40" i="2"/>
  <c r="U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G39" i="2"/>
  <c r="AF39" i="2"/>
  <c r="Y39" i="2"/>
  <c r="AA39" i="2" s="1"/>
  <c r="AE39" i="2" s="1"/>
  <c r="AD39" i="2" s="1"/>
  <c r="X39" i="2"/>
  <c r="W39" i="2"/>
  <c r="V39" i="2"/>
  <c r="U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G38" i="2"/>
  <c r="AF38" i="2"/>
  <c r="Y38" i="2"/>
  <c r="AA38" i="2" s="1"/>
  <c r="X38" i="2"/>
  <c r="W38" i="2"/>
  <c r="V38" i="2"/>
  <c r="U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G37" i="2"/>
  <c r="AF37" i="2"/>
  <c r="Y37" i="2"/>
  <c r="AA37" i="2" s="1"/>
  <c r="AE37" i="2" s="1"/>
  <c r="AD37" i="2" s="1"/>
  <c r="X37" i="2"/>
  <c r="W37" i="2"/>
  <c r="V37" i="2"/>
  <c r="U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G36" i="2"/>
  <c r="AF36" i="2"/>
  <c r="Y36" i="2"/>
  <c r="AA36" i="2" s="1"/>
  <c r="AE36" i="2" s="1"/>
  <c r="AD36" i="2" s="1"/>
  <c r="X36" i="2"/>
  <c r="W36" i="2"/>
  <c r="V36" i="2"/>
  <c r="U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G35" i="2"/>
  <c r="AF35" i="2"/>
  <c r="Y35" i="2"/>
  <c r="AA35" i="2" s="1"/>
  <c r="AE35" i="2" s="1"/>
  <c r="AD35" i="2" s="1"/>
  <c r="X35" i="2"/>
  <c r="W35" i="2"/>
  <c r="V35" i="2"/>
  <c r="U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G34" i="2"/>
  <c r="AF34" i="2"/>
  <c r="Y34" i="2"/>
  <c r="AA34" i="2" s="1"/>
  <c r="AE34" i="2" s="1"/>
  <c r="AD34" i="2" s="1"/>
  <c r="AC34" i="2" s="1"/>
  <c r="X34" i="2"/>
  <c r="W34" i="2"/>
  <c r="V34" i="2"/>
  <c r="U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G33" i="2"/>
  <c r="AF33" i="2"/>
  <c r="Y33" i="2"/>
  <c r="AA33" i="2" s="1"/>
  <c r="AE33" i="2" s="1"/>
  <c r="AD33" i="2" s="1"/>
  <c r="AC33" i="2" s="1"/>
  <c r="X33" i="2"/>
  <c r="W33" i="2"/>
  <c r="V33" i="2"/>
  <c r="U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G32" i="2"/>
  <c r="AF32" i="2"/>
  <c r="Y32" i="2"/>
  <c r="AA32" i="2" s="1"/>
  <c r="AE32" i="2" s="1"/>
  <c r="AD32" i="2" s="1"/>
  <c r="X32" i="2"/>
  <c r="W32" i="2"/>
  <c r="V32" i="2"/>
  <c r="U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G31" i="2"/>
  <c r="AF31" i="2"/>
  <c r="Y31" i="2"/>
  <c r="AA31" i="2" s="1"/>
  <c r="AE31" i="2" s="1"/>
  <c r="AD31" i="2" s="1"/>
  <c r="X31" i="2"/>
  <c r="W31" i="2"/>
  <c r="V31" i="2"/>
  <c r="U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G30" i="2"/>
  <c r="AF30" i="2"/>
  <c r="Y30" i="2"/>
  <c r="AA30" i="2" s="1"/>
  <c r="X30" i="2"/>
  <c r="W30" i="2"/>
  <c r="V30" i="2"/>
  <c r="U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G29" i="2"/>
  <c r="AF29" i="2"/>
  <c r="Y29" i="2"/>
  <c r="AA29" i="2" s="1"/>
  <c r="AE29" i="2" s="1"/>
  <c r="AD29" i="2" s="1"/>
  <c r="X29" i="2"/>
  <c r="W29" i="2"/>
  <c r="V29" i="2"/>
  <c r="U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G28" i="2"/>
  <c r="AF28" i="2"/>
  <c r="Y28" i="2"/>
  <c r="AA28" i="2" s="1"/>
  <c r="AE28" i="2" s="1"/>
  <c r="AD28" i="2" s="1"/>
  <c r="X28" i="2"/>
  <c r="W28" i="2"/>
  <c r="V28" i="2"/>
  <c r="U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G27" i="2"/>
  <c r="AF27" i="2"/>
  <c r="Y27" i="2"/>
  <c r="AA27" i="2" s="1"/>
  <c r="AE27" i="2" s="1"/>
  <c r="AD27" i="2" s="1"/>
  <c r="X27" i="2"/>
  <c r="W27" i="2"/>
  <c r="V27" i="2"/>
  <c r="U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G26" i="2"/>
  <c r="AF26" i="2"/>
  <c r="Y26" i="2"/>
  <c r="AA26" i="2" s="1"/>
  <c r="AE26" i="2" s="1"/>
  <c r="AD26" i="2" s="1"/>
  <c r="AC26" i="2" s="1"/>
  <c r="X26" i="2"/>
  <c r="W26" i="2"/>
  <c r="V26" i="2"/>
  <c r="U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G25" i="2"/>
  <c r="AF25" i="2"/>
  <c r="Y25" i="2"/>
  <c r="AA25" i="2" s="1"/>
  <c r="AE25" i="2" s="1"/>
  <c r="AD25" i="2" s="1"/>
  <c r="AC25" i="2" s="1"/>
  <c r="X25" i="2"/>
  <c r="W25" i="2"/>
  <c r="V25" i="2"/>
  <c r="U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G24" i="2"/>
  <c r="AF24" i="2"/>
  <c r="Y24" i="2"/>
  <c r="AA24" i="2" s="1"/>
  <c r="AE24" i="2" s="1"/>
  <c r="AD24" i="2" s="1"/>
  <c r="X24" i="2"/>
  <c r="W24" i="2"/>
  <c r="V24" i="2"/>
  <c r="U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G23" i="2"/>
  <c r="AF23" i="2"/>
  <c r="Y23" i="2"/>
  <c r="AA23" i="2" s="1"/>
  <c r="AE23" i="2" s="1"/>
  <c r="AD23" i="2" s="1"/>
  <c r="X23" i="2"/>
  <c r="W23" i="2"/>
  <c r="V23" i="2"/>
  <c r="U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G22" i="2"/>
  <c r="AF22" i="2"/>
  <c r="Y22" i="2"/>
  <c r="AA22" i="2" s="1"/>
  <c r="X22" i="2"/>
  <c r="W22" i="2"/>
  <c r="V22" i="2"/>
  <c r="U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G21" i="2"/>
  <c r="AF21" i="2"/>
  <c r="Y21" i="2"/>
  <c r="AA21" i="2" s="1"/>
  <c r="AE21" i="2" s="1"/>
  <c r="AD21" i="2" s="1"/>
  <c r="X21" i="2"/>
  <c r="W21" i="2"/>
  <c r="V21" i="2"/>
  <c r="U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G20" i="2"/>
  <c r="AF20" i="2"/>
  <c r="Y20" i="2"/>
  <c r="AA20" i="2" s="1"/>
  <c r="AE20" i="2" s="1"/>
  <c r="AD20" i="2" s="1"/>
  <c r="X20" i="2"/>
  <c r="W20" i="2"/>
  <c r="V20" i="2"/>
  <c r="U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G19" i="2"/>
  <c r="AF19" i="2"/>
  <c r="Y19" i="2"/>
  <c r="AA19" i="2" s="1"/>
  <c r="AE19" i="2" s="1"/>
  <c r="AD19" i="2" s="1"/>
  <c r="X19" i="2"/>
  <c r="W19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G18" i="2"/>
  <c r="AF18" i="2"/>
  <c r="Y18" i="2"/>
  <c r="AA18" i="2" s="1"/>
  <c r="AE18" i="2" s="1"/>
  <c r="AD18" i="2" s="1"/>
  <c r="AC18" i="2" s="1"/>
  <c r="X18" i="2"/>
  <c r="W18" i="2"/>
  <c r="V18" i="2"/>
  <c r="U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G17" i="2"/>
  <c r="AF17" i="2"/>
  <c r="Y17" i="2"/>
  <c r="AA17" i="2" s="1"/>
  <c r="AE17" i="2" s="1"/>
  <c r="AD17" i="2" s="1"/>
  <c r="AC17" i="2" s="1"/>
  <c r="X17" i="2"/>
  <c r="W17" i="2"/>
  <c r="V17" i="2"/>
  <c r="U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G16" i="2"/>
  <c r="AF16" i="2"/>
  <c r="Y16" i="2"/>
  <c r="AA16" i="2" s="1"/>
  <c r="AE16" i="2" s="1"/>
  <c r="AD16" i="2" s="1"/>
  <c r="X16" i="2"/>
  <c r="W16" i="2"/>
  <c r="V16" i="2"/>
  <c r="U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G15" i="2"/>
  <c r="AF15" i="2"/>
  <c r="Y15" i="2"/>
  <c r="AA15" i="2" s="1"/>
  <c r="AE15" i="2" s="1"/>
  <c r="AD15" i="2" s="1"/>
  <c r="X15" i="2"/>
  <c r="W15" i="2"/>
  <c r="V15" i="2"/>
  <c r="U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G14" i="2"/>
  <c r="AF14" i="2"/>
  <c r="Y14" i="2"/>
  <c r="AA14" i="2" s="1"/>
  <c r="X14" i="2"/>
  <c r="W14" i="2"/>
  <c r="V14" i="2"/>
  <c r="U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G13" i="2"/>
  <c r="AF13" i="2"/>
  <c r="Y13" i="2"/>
  <c r="AA13" i="2" s="1"/>
  <c r="AE13" i="2" s="1"/>
  <c r="AD13" i="2" s="1"/>
  <c r="X13" i="2"/>
  <c r="W13" i="2"/>
  <c r="V13" i="2"/>
  <c r="U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G12" i="2"/>
  <c r="AF12" i="2"/>
  <c r="Y12" i="2"/>
  <c r="AA12" i="2" s="1"/>
  <c r="AE12" i="2" s="1"/>
  <c r="AD12" i="2" s="1"/>
  <c r="X12" i="2"/>
  <c r="W12" i="2"/>
  <c r="V12" i="2"/>
  <c r="U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G11" i="2"/>
  <c r="AF11" i="2"/>
  <c r="Y11" i="2"/>
  <c r="AA11" i="2" s="1"/>
  <c r="AE11" i="2" s="1"/>
  <c r="AD11" i="2" s="1"/>
  <c r="X11" i="2"/>
  <c r="W11" i="2"/>
  <c r="V11" i="2"/>
  <c r="U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G10" i="2"/>
  <c r="AF10" i="2"/>
  <c r="Y10" i="2"/>
  <c r="AA10" i="2" s="1"/>
  <c r="AE10" i="2" s="1"/>
  <c r="AD10" i="2" s="1"/>
  <c r="AC10" i="2" s="1"/>
  <c r="X10" i="2"/>
  <c r="W10" i="2"/>
  <c r="V10" i="2"/>
  <c r="U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G9" i="2"/>
  <c r="AF9" i="2"/>
  <c r="Y9" i="2"/>
  <c r="AA9" i="2" s="1"/>
  <c r="AE9" i="2" s="1"/>
  <c r="AD9" i="2" s="1"/>
  <c r="AC9" i="2" s="1"/>
  <c r="X9" i="2"/>
  <c r="W9" i="2"/>
  <c r="V9" i="2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G8" i="2"/>
  <c r="AF8" i="2"/>
  <c r="Y8" i="2"/>
  <c r="AA8" i="2" s="1"/>
  <c r="AE8" i="2" s="1"/>
  <c r="AD8" i="2" s="1"/>
  <c r="X8" i="2"/>
  <c r="W8" i="2"/>
  <c r="V8" i="2"/>
  <c r="U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G7" i="2"/>
  <c r="AF7" i="2"/>
  <c r="Y7" i="2"/>
  <c r="AA7" i="2" s="1"/>
  <c r="AE7" i="2" s="1"/>
  <c r="AD7" i="2" s="1"/>
  <c r="X7" i="2"/>
  <c r="W7" i="2"/>
  <c r="V7" i="2"/>
  <c r="U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AG6" i="2"/>
  <c r="AF6" i="2"/>
  <c r="Y6" i="2"/>
  <c r="AA6" i="2" s="1"/>
  <c r="X6" i="2"/>
  <c r="W6" i="2"/>
  <c r="V6" i="2"/>
  <c r="U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A6" i="2"/>
  <c r="AG5" i="2"/>
  <c r="AF5" i="2"/>
  <c r="Y5" i="2"/>
  <c r="AA5" i="2" s="1"/>
  <c r="AE5" i="2" s="1"/>
  <c r="AD5" i="2" s="1"/>
  <c r="X5" i="2"/>
  <c r="W5" i="2"/>
  <c r="V5" i="2"/>
  <c r="U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G4" i="2"/>
  <c r="AF4" i="2"/>
  <c r="Y4" i="2"/>
  <c r="AA4" i="2" s="1"/>
  <c r="AE4" i="2" s="1"/>
  <c r="AD4" i="2" s="1"/>
  <c r="X4" i="2"/>
  <c r="W4" i="2"/>
  <c r="V4" i="2"/>
  <c r="U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A4" i="2"/>
  <c r="AG3" i="2"/>
  <c r="AF3" i="2"/>
  <c r="Y3" i="2"/>
  <c r="AA3" i="2" s="1"/>
  <c r="AE3" i="2" s="1"/>
  <c r="AD3" i="2" s="1"/>
  <c r="X3" i="2"/>
  <c r="W3" i="2"/>
  <c r="V3" i="2"/>
  <c r="U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X2" i="2"/>
  <c r="Z3121" i="2" a="1"/>
  <c r="Z3324" i="2" a="1"/>
  <c r="Z3316" i="2" a="1"/>
  <c r="Z3308" i="2" a="1"/>
  <c r="Z3300" i="2" a="1"/>
  <c r="Z3292" i="2" a="1"/>
  <c r="Z3284" i="2" a="1"/>
  <c r="Z3276" i="2" a="1"/>
  <c r="Z3268" i="2" a="1"/>
  <c r="Z3260" i="2" a="1"/>
  <c r="Z3252" i="2" a="1"/>
  <c r="Z3244" i="2" a="1"/>
  <c r="Z3236" i="2" a="1"/>
  <c r="Z3228" i="2" a="1"/>
  <c r="Z3220" i="2" a="1"/>
  <c r="Z3212" i="2" a="1"/>
  <c r="Z3204" i="2" a="1"/>
  <c r="Z3196" i="2" a="1"/>
  <c r="Z3188" i="2" a="1"/>
  <c r="Z3180" i="2" a="1"/>
  <c r="Z3172" i="2" a="1"/>
  <c r="Z3164" i="2" a="1"/>
  <c r="Z3156" i="2" a="1"/>
  <c r="Z3148" i="2" a="1"/>
  <c r="Z3140" i="2" a="1"/>
  <c r="Z3132" i="2" a="1"/>
  <c r="Z3124" i="2" a="1"/>
  <c r="Z3306" i="2" a="1"/>
  <c r="Z3298" i="2" a="1"/>
  <c r="Z3290" i="2" a="1"/>
  <c r="Z3282" i="2" a="1"/>
  <c r="Z3274" i="2" a="1"/>
  <c r="Z3266" i="2" a="1"/>
  <c r="Z3258" i="2" a="1"/>
  <c r="Z3250" i="2" a="1"/>
  <c r="Z3242" i="2" a="1"/>
  <c r="Z3234" i="2" a="1"/>
  <c r="Z3226" i="2" a="1"/>
  <c r="Z3218" i="2" a="1"/>
  <c r="Z3210" i="2" a="1"/>
  <c r="Z3202" i="2" a="1"/>
  <c r="Z3194" i="2" a="1"/>
  <c r="Z3186" i="2" a="1"/>
  <c r="Z3178" i="2" a="1"/>
  <c r="Z3170" i="2" a="1"/>
  <c r="Z3162" i="2" a="1"/>
  <c r="Z3154" i="2" a="1"/>
  <c r="Z3146" i="2" a="1"/>
  <c r="Z3173" i="2" a="1"/>
  <c r="Z3165" i="2" a="1"/>
  <c r="Z3157" i="2" a="1"/>
  <c r="Z3149" i="2" a="1"/>
  <c r="Z3141" i="2" a="1"/>
  <c r="Z3328" i="2" a="1"/>
  <c r="Z3320" i="2" a="1"/>
  <c r="Z3312" i="2" a="1"/>
  <c r="Z3304" i="2" a="1"/>
  <c r="Z3296" i="2" a="1"/>
  <c r="Z3288" i="2" a="1"/>
  <c r="Z3280" i="2" a="1"/>
  <c r="Z3272" i="2" a="1"/>
  <c r="Z3264" i="2" a="1"/>
  <c r="Z3256" i="2" a="1"/>
  <c r="Z3248" i="2" a="1"/>
  <c r="Z3240" i="2" a="1"/>
  <c r="Z3232" i="2" a="1"/>
  <c r="Z3224" i="2" a="1"/>
  <c r="Z3216" i="2" a="1"/>
  <c r="Z3208" i="2" a="1"/>
  <c r="Z3200" i="2" a="1"/>
  <c r="Z3192" i="2" a="1"/>
  <c r="Z3184" i="2" a="1"/>
  <c r="Z3176" i="2" a="1"/>
  <c r="Z3321" i="2" a="1"/>
  <c r="Z3314" i="2" a="1"/>
  <c r="Z3287" i="2" a="1"/>
  <c r="Z3277" i="2" a="1"/>
  <c r="Z3270" i="2" a="1"/>
  <c r="Z3267" i="2" a="1"/>
  <c r="Z3257" i="2" a="1"/>
  <c r="Z3223" i="2" a="1"/>
  <c r="Z3213" i="2" a="1"/>
  <c r="Z3206" i="2" a="1"/>
  <c r="Z3203" i="2" a="1"/>
  <c r="Z3193" i="2" a="1"/>
  <c r="Z3161" i="2" a="1"/>
  <c r="Z3158" i="2" a="1"/>
  <c r="Z3155" i="2" a="1"/>
  <c r="Z3135" i="2" a="1"/>
  <c r="Z3119" i="2" a="1"/>
  <c r="Z3117" i="2" a="1"/>
  <c r="Z3115" i="2" a="1"/>
  <c r="Z3108" i="2" a="1"/>
  <c r="Z3103" i="2" a="1"/>
  <c r="Z3095" i="2" a="1"/>
  <c r="Z3087" i="2" a="1"/>
  <c r="Z3079" i="2" a="1"/>
  <c r="Z3071" i="2" a="1"/>
  <c r="Z3063" i="2" a="1"/>
  <c r="Z3055" i="2" a="1"/>
  <c r="Z3047" i="2" a="1"/>
  <c r="Z3039" i="2" a="1"/>
  <c r="Z3031" i="2" a="1"/>
  <c r="Z3023" i="2" a="1"/>
  <c r="Z3015" i="2" a="1"/>
  <c r="Z3007" i="2" a="1"/>
  <c r="Z2999" i="2" a="1"/>
  <c r="Z2991" i="2" a="1"/>
  <c r="Z3327" i="2" a="1"/>
  <c r="Z3317" i="2" a="1"/>
  <c r="Z3310" i="2" a="1"/>
  <c r="Z3307" i="2" a="1"/>
  <c r="Z3297" i="2" a="1"/>
  <c r="Z3263" i="2" a="1"/>
  <c r="Z3253" i="2" a="1"/>
  <c r="Z3246" i="2" a="1"/>
  <c r="Z3243" i="2" a="1"/>
  <c r="Z3233" i="2" a="1"/>
  <c r="Z3199" i="2" a="1"/>
  <c r="Z3189" i="2" a="1"/>
  <c r="Z3182" i="2" a="1"/>
  <c r="Z3179" i="2" a="1"/>
  <c r="Z3152" i="2" a="1"/>
  <c r="Z3143" i="2" a="1"/>
  <c r="Z3128" i="2" a="1"/>
  <c r="Z3058" i="2" a="1"/>
  <c r="Z3050" i="2" a="1"/>
  <c r="Z3042" i="2" a="1"/>
  <c r="Z3034" i="2" a="1"/>
  <c r="Z3026" i="2" a="1"/>
  <c r="Z3018" i="2" a="1"/>
  <c r="Z3010" i="2" a="1"/>
  <c r="Z3002" i="2" a="1"/>
  <c r="Z2994" i="2" a="1"/>
  <c r="Z2986" i="2" a="1"/>
  <c r="Z3330" i="2" a="1"/>
  <c r="Z3303" i="2" a="1"/>
  <c r="Z3293" i="2" a="1"/>
  <c r="Z3286" i="2" a="1"/>
  <c r="Z3283" i="2" a="1"/>
  <c r="Z3273" i="2" a="1"/>
  <c r="Z3239" i="2" a="1"/>
  <c r="Z3229" i="2" a="1"/>
  <c r="Z3222" i="2" a="1"/>
  <c r="Z3219" i="2" a="1"/>
  <c r="Z3209" i="2" a="1"/>
  <c r="Z3175" i="2" a="1"/>
  <c r="Z3169" i="2" a="1"/>
  <c r="Z3166" i="2" a="1"/>
  <c r="Z3137" i="2" a="1"/>
  <c r="Z3326" i="2" a="1"/>
  <c r="Z3323" i="2" a="1"/>
  <c r="Z3313" i="2" a="1"/>
  <c r="Z3279" i="2" a="1"/>
  <c r="Z3269" i="2" a="1"/>
  <c r="Z3262" i="2" a="1"/>
  <c r="Z3259" i="2" a="1"/>
  <c r="Z3249" i="2" a="1"/>
  <c r="Z3215" i="2" a="1"/>
  <c r="Z3205" i="2" a="1"/>
  <c r="Z3198" i="2" a="1"/>
  <c r="Z3195" i="2" a="1"/>
  <c r="Z3185" i="2" a="1"/>
  <c r="Z3160" i="2" a="1"/>
  <c r="Z3151" i="2" a="1"/>
  <c r="Z3134" i="2" a="1"/>
  <c r="Z3125" i="2" a="1"/>
  <c r="Z3111" i="2" a="1"/>
  <c r="Z3319" i="2" a="1"/>
  <c r="Z3309" i="2" a="1"/>
  <c r="Z3302" i="2" a="1"/>
  <c r="Z3299" i="2" a="1"/>
  <c r="Z3289" i="2" a="1"/>
  <c r="Z3255" i="2" a="1"/>
  <c r="Z3245" i="2" a="1"/>
  <c r="Z3238" i="2" a="1"/>
  <c r="Z3235" i="2" a="1"/>
  <c r="Z3225" i="2" a="1"/>
  <c r="Z3191" i="2" a="1"/>
  <c r="Z3181" i="2" a="1"/>
  <c r="Z3174" i="2" a="1"/>
  <c r="Z3171" i="2" a="1"/>
  <c r="Z3145" i="2" a="1"/>
  <c r="Z3142" i="2" a="1"/>
  <c r="Z3139" i="2" a="1"/>
  <c r="Z3127" i="2" a="1"/>
  <c r="Z3118" i="2" a="1"/>
  <c r="Z3116" i="2" a="1"/>
  <c r="Z3114" i="2" a="1"/>
  <c r="Z3109" i="2" a="1"/>
  <c r="Z3099" i="2" a="1"/>
  <c r="Z3091" i="2" a="1"/>
  <c r="Z3083" i="2" a="1"/>
  <c r="Z3075" i="2" a="1"/>
  <c r="Z3067" i="2" a="1"/>
  <c r="Z3059" i="2" a="1"/>
  <c r="Z3051" i="2" a="1"/>
  <c r="Z3329" i="2" a="1"/>
  <c r="Z3322" i="2" a="1"/>
  <c r="Z3295" i="2" a="1"/>
  <c r="Z3285" i="2" a="1"/>
  <c r="Z3278" i="2" a="1"/>
  <c r="Z3275" i="2" a="1"/>
  <c r="Z3265" i="2" a="1"/>
  <c r="Z3231" i="2" a="1"/>
  <c r="Z3221" i="2" a="1"/>
  <c r="Z3214" i="2" a="1"/>
  <c r="Z3211" i="2" a="1"/>
  <c r="Z3201" i="2" a="1"/>
  <c r="Z3168" i="2" a="1"/>
  <c r="Z3159" i="2" a="1"/>
  <c r="Z3129" i="2" a="1"/>
  <c r="Z3120" i="2" a="1"/>
  <c r="Z3325" i="2" a="1"/>
  <c r="Z3318" i="2" a="1"/>
  <c r="Z3315" i="2" a="1"/>
  <c r="Z3305" i="2" a="1"/>
  <c r="Z3271" i="2" a="1"/>
  <c r="Z3261" i="2" a="1"/>
  <c r="Z3254" i="2" a="1"/>
  <c r="Z3251" i="2" a="1"/>
  <c r="Z3241" i="2" a="1"/>
  <c r="Z3237" i="2" a="1"/>
  <c r="Z3207" i="2" a="1"/>
  <c r="Z3150" i="2" a="1"/>
  <c r="Z3136" i="2" a="1"/>
  <c r="Z3123" i="2" a="1"/>
  <c r="Z3113" i="2" a="1"/>
  <c r="Z3102" i="2" a="1"/>
  <c r="Z3096" i="2" a="1"/>
  <c r="Z3093" i="2" a="1"/>
  <c r="Z3090" i="2" a="1"/>
  <c r="Z3070" i="2" a="1"/>
  <c r="Z3064" i="2" a="1"/>
  <c r="Z3061" i="2" a="1"/>
  <c r="Z3041" i="2" a="1"/>
  <c r="Z3036" i="2" a="1"/>
  <c r="Z3013" i="2" a="1"/>
  <c r="Z3008" i="2" a="1"/>
  <c r="Z3003" i="2" a="1"/>
  <c r="Z2996" i="2" a="1"/>
  <c r="Z2975" i="2" a="1"/>
  <c r="Z2967" i="2" a="1"/>
  <c r="Z2959" i="2" a="1"/>
  <c r="Z3311" i="2" a="1"/>
  <c r="Z3126" i="2" a="1"/>
  <c r="Z3110" i="2" a="1"/>
  <c r="Z3084" i="2" a="1"/>
  <c r="Z3081" i="2" a="1"/>
  <c r="Z3052" i="2" a="1"/>
  <c r="Z3049" i="2" a="1"/>
  <c r="Z3033" i="2" a="1"/>
  <c r="Z3028" i="2" a="1"/>
  <c r="Z3005" i="2" a="1"/>
  <c r="Z2989" i="2" a="1"/>
  <c r="Z2987" i="2" a="1"/>
  <c r="Z2985" i="2" a="1"/>
  <c r="Z2983" i="2" a="1"/>
  <c r="Z2978" i="2" a="1"/>
  <c r="Z2970" i="2" a="1"/>
  <c r="Z2962" i="2" a="1"/>
  <c r="Z2954" i="2" a="1"/>
  <c r="Z2946" i="2" a="1"/>
  <c r="Z2938" i="2" a="1"/>
  <c r="Z2930" i="2" a="1"/>
  <c r="Z2922" i="2" a="1"/>
  <c r="Z2914" i="2" a="1"/>
  <c r="Z2906" i="2" a="1"/>
  <c r="Z2898" i="2" a="1"/>
  <c r="Z2890" i="2" a="1"/>
  <c r="Z2882" i="2" a="1"/>
  <c r="Z2874" i="2" a="1"/>
  <c r="Z2866" i="2" a="1"/>
  <c r="Z3291" i="2" a="1"/>
  <c r="Z3187" i="2" a="1"/>
  <c r="Z3183" i="2" a="1"/>
  <c r="Z3153" i="2" a="1"/>
  <c r="Z3107" i="2" a="1"/>
  <c r="Z3104" i="2" a="1"/>
  <c r="Z3101" i="2" a="1"/>
  <c r="Z3098" i="2" a="1"/>
  <c r="Z3078" i="2" a="1"/>
  <c r="Z3072" i="2" a="1"/>
  <c r="Z3069" i="2" a="1"/>
  <c r="Z3066" i="2" a="1"/>
  <c r="Z3046" i="2" a="1"/>
  <c r="Z3043" i="2" a="1"/>
  <c r="Z3020" i="2" a="1"/>
  <c r="Z2998" i="2" a="1"/>
  <c r="Z3294" i="2" a="1"/>
  <c r="Z3217" i="2" a="1"/>
  <c r="Z3190" i="2" a="1"/>
  <c r="Z3138" i="2" a="1"/>
  <c r="Z3122" i="2" a="1"/>
  <c r="Z3092" i="2" a="1"/>
  <c r="Z3060" i="2" a="1"/>
  <c r="Z3038" i="2" a="1"/>
  <c r="Z3035" i="2" a="1"/>
  <c r="Z3012" i="2" a="1"/>
  <c r="Z2981" i="2" a="1"/>
  <c r="Z2960" i="2" a="1"/>
  <c r="Z2952" i="2" a="1"/>
  <c r="Z2944" i="2" a="1"/>
  <c r="Z2936" i="2" a="1"/>
  <c r="Z2928" i="2" a="1"/>
  <c r="Z2920" i="2" a="1"/>
  <c r="Z2912" i="2" a="1"/>
  <c r="Z2904" i="2" a="1"/>
  <c r="Z2896" i="2" a="1"/>
  <c r="Z2888" i="2" a="1"/>
  <c r="Z2880" i="2" a="1"/>
  <c r="Z2872" i="2" a="1"/>
  <c r="Z3247" i="2" a="1"/>
  <c r="Z3197" i="2" a="1"/>
  <c r="Z3167" i="2" a="1"/>
  <c r="Z3163" i="2" a="1"/>
  <c r="Z3106" i="2" a="1"/>
  <c r="Z3086" i="2" a="1"/>
  <c r="Z3080" i="2" a="1"/>
  <c r="Z3077" i="2" a="1"/>
  <c r="Z3074" i="2" a="1"/>
  <c r="Z3054" i="2" a="1"/>
  <c r="Z3048" i="2" a="1"/>
  <c r="Z3045" i="2" a="1"/>
  <c r="Z3040" i="2" a="1"/>
  <c r="Z3030" i="2" a="1"/>
  <c r="Z3027" i="2" a="1"/>
  <c r="Z3004" i="2" a="1"/>
  <c r="Z2995" i="2" a="1"/>
  <c r="Z2979" i="2" a="1"/>
  <c r="Z2971" i="2" a="1"/>
  <c r="Z2963" i="2" a="1"/>
  <c r="Z2955" i="2" a="1"/>
  <c r="Z2947" i="2" a="1"/>
  <c r="Z2939" i="2" a="1"/>
  <c r="Z2931" i="2" a="1"/>
  <c r="Z2923" i="2" a="1"/>
  <c r="Z2915" i="2" a="1"/>
  <c r="Z2907" i="2" a="1"/>
  <c r="Z2899" i="2" a="1"/>
  <c r="Z3301" i="2" a="1"/>
  <c r="Z3131" i="2" a="1"/>
  <c r="Z3100" i="2" a="1"/>
  <c r="Z3097" i="2" a="1"/>
  <c r="Z3068" i="2" a="1"/>
  <c r="Z3065" i="2" a="1"/>
  <c r="Z3037" i="2" a="1"/>
  <c r="Z3032" i="2" a="1"/>
  <c r="Z3022" i="2" a="1"/>
  <c r="Z3019" i="2" a="1"/>
  <c r="Z2997" i="2" a="1"/>
  <c r="Z2886" i="2" a="1"/>
  <c r="Z2878" i="2" a="1"/>
  <c r="Z2870" i="2" a="1"/>
  <c r="Z2862" i="2" a="1"/>
  <c r="Z2854" i="2" a="1"/>
  <c r="Z3281" i="2" a="1"/>
  <c r="Z3227" i="2" a="1"/>
  <c r="Z3177" i="2" a="1"/>
  <c r="Z3144" i="2" a="1"/>
  <c r="Z3094" i="2" a="1"/>
  <c r="Z3088" i="2" a="1"/>
  <c r="Z3085" i="2" a="1"/>
  <c r="Z3082" i="2" a="1"/>
  <c r="Z3062" i="2" a="1"/>
  <c r="Z3056" i="2" a="1"/>
  <c r="Z3053" i="2" a="1"/>
  <c r="Z3029" i="2" a="1"/>
  <c r="Z3024" i="2" a="1"/>
  <c r="Z3014" i="2" a="1"/>
  <c r="Z3011" i="2" a="1"/>
  <c r="Z2990" i="2" a="1"/>
  <c r="Z3230" i="2" a="1"/>
  <c r="Z3147" i="2" a="1"/>
  <c r="Z3133" i="2" a="1"/>
  <c r="Z3130" i="2" a="1"/>
  <c r="Z3105" i="2" a="1"/>
  <c r="Z3076" i="2" a="1"/>
  <c r="Z3073" i="2" a="1"/>
  <c r="Z3044" i="2" a="1"/>
  <c r="Z3009" i="2" a="1"/>
  <c r="Z2980" i="2" a="1"/>
  <c r="Z2977" i="2" a="1"/>
  <c r="Z2950" i="2" a="1"/>
  <c r="Z2933" i="2" a="1"/>
  <c r="Z2916" i="2" a="1"/>
  <c r="Z2913" i="2" a="1"/>
  <c r="Z2903" i="2" a="1"/>
  <c r="Z2853" i="2" a="1"/>
  <c r="Z2851" i="2" a="1"/>
  <c r="Z2849" i="2" a="1"/>
  <c r="Z2847" i="2" a="1"/>
  <c r="Z2840" i="2" a="1"/>
  <c r="Z2835" i="2" a="1"/>
  <c r="Z2827" i="2" a="1"/>
  <c r="Z2819" i="2" a="1"/>
  <c r="Z2811" i="2" a="1"/>
  <c r="Z2803" i="2" a="1"/>
  <c r="Z2795" i="2" a="1"/>
  <c r="Z2787" i="2" a="1"/>
  <c r="Z2779" i="2" a="1"/>
  <c r="Z2771" i="2" a="1"/>
  <c r="Z2763" i="2" a="1"/>
  <c r="Z2755" i="2" a="1"/>
  <c r="Z2747" i="2" a="1"/>
  <c r="Z2739" i="2" a="1"/>
  <c r="Z2731" i="2" a="1"/>
  <c r="Z3016" i="2" a="1"/>
  <c r="Z3001" i="2" a="1"/>
  <c r="Z2973" i="2" a="1"/>
  <c r="Z2956" i="2" a="1"/>
  <c r="Z2953" i="2" a="1"/>
  <c r="Z2943" i="2" a="1"/>
  <c r="Z2926" i="2" a="1"/>
  <c r="Z2909" i="2" a="1"/>
  <c r="Z2892" i="2" a="1"/>
  <c r="Z2889" i="2" a="1"/>
  <c r="Z2879" i="2" a="1"/>
  <c r="Z2869" i="2" a="1"/>
  <c r="Z2860" i="2" a="1"/>
  <c r="Z2830" i="2" a="1"/>
  <c r="Z2822" i="2" a="1"/>
  <c r="Z2814" i="2" a="1"/>
  <c r="Z2806" i="2" a="1"/>
  <c r="Z2798" i="2" a="1"/>
  <c r="Z2790" i="2" a="1"/>
  <c r="Z2782" i="2" a="1"/>
  <c r="Z2774" i="2" a="1"/>
  <c r="Z2766" i="2" a="1"/>
  <c r="Z2758" i="2" a="1"/>
  <c r="Z2750" i="2" a="1"/>
  <c r="Z2742" i="2" a="1"/>
  <c r="Z2734" i="2" a="1"/>
  <c r="Z2726" i="2" a="1"/>
  <c r="Z2976" i="2" a="1"/>
  <c r="Z2966" i="2" a="1"/>
  <c r="Z2949" i="2" a="1"/>
  <c r="Z2932" i="2" a="1"/>
  <c r="Z2929" i="2" a="1"/>
  <c r="Z2919" i="2" a="1"/>
  <c r="Z2902" i="2" a="1"/>
  <c r="Z2885" i="2" a="1"/>
  <c r="Z2875" i="2" a="1"/>
  <c r="Z2863" i="2" a="1"/>
  <c r="Z2855" i="2" a="1"/>
  <c r="Z2845" i="2" a="1"/>
  <c r="Z3000" i="2" a="1"/>
  <c r="Z2993" i="2" a="1"/>
  <c r="Z2972" i="2" a="1"/>
  <c r="Z2969" i="2" a="1"/>
  <c r="Z2942" i="2" a="1"/>
  <c r="Z2925" i="2" a="1"/>
  <c r="Z2908" i="2" a="1"/>
  <c r="Z2905" i="2" a="1"/>
  <c r="Z2895" i="2" a="1"/>
  <c r="Z2868" i="2" a="1"/>
  <c r="Z2857" i="2" a="1"/>
  <c r="Z2850" i="2" a="1"/>
  <c r="Z3089" i="2" a="1"/>
  <c r="Z3057" i="2" a="1"/>
  <c r="Z2982" i="2" a="1"/>
  <c r="Z2965" i="2" a="1"/>
  <c r="Z2948" i="2" a="1"/>
  <c r="Z2945" i="2" a="1"/>
  <c r="Z2935" i="2" a="1"/>
  <c r="Z2918" i="2" a="1"/>
  <c r="Z2901" i="2" a="1"/>
  <c r="Z2891" i="2" a="1"/>
  <c r="Z2884" i="2" a="1"/>
  <c r="Z2881" i="2" a="1"/>
  <c r="Z2871" i="2" a="1"/>
  <c r="Z2865" i="2" a="1"/>
  <c r="Z2992" i="2" a="1"/>
  <c r="Z2968" i="2" a="1"/>
  <c r="Z2958" i="2" a="1"/>
  <c r="Z2941" i="2" a="1"/>
  <c r="Z2924" i="2" a="1"/>
  <c r="Z2921" i="2" a="1"/>
  <c r="Z2911" i="2" a="1"/>
  <c r="Z2894" i="2" a="1"/>
  <c r="Z2877" i="2" a="1"/>
  <c r="Z2859" i="2" a="1"/>
  <c r="Z2856" i="2" a="1"/>
  <c r="Z2846" i="2" a="1"/>
  <c r="Z2839" i="2" a="1"/>
  <c r="Z2834" i="2" a="1"/>
  <c r="Z2826" i="2" a="1"/>
  <c r="Z2818" i="2" a="1"/>
  <c r="Z2810" i="2" a="1"/>
  <c r="Z2802" i="2" a="1"/>
  <c r="Z2794" i="2" a="1"/>
  <c r="Z2786" i="2" a="1"/>
  <c r="Z2778" i="2" a="1"/>
  <c r="Z2770" i="2" a="1"/>
  <c r="Z2762" i="2" a="1"/>
  <c r="Z2754" i="2" a="1"/>
  <c r="Z2746" i="2" a="1"/>
  <c r="Z2738" i="2" a="1"/>
  <c r="Z2730" i="2" a="1"/>
  <c r="Z3112" i="2" a="1"/>
  <c r="Z3006" i="2" a="1"/>
  <c r="Z2988" i="2" a="1"/>
  <c r="Z2964" i="2" a="1"/>
  <c r="Z2961" i="2" a="1"/>
  <c r="Z2951" i="2" a="1"/>
  <c r="Z2934" i="2" a="1"/>
  <c r="Z2917" i="2" a="1"/>
  <c r="Z2900" i="2" a="1"/>
  <c r="Z2897" i="2" a="1"/>
  <c r="Z2887" i="2" a="1"/>
  <c r="Z2864" i="2" a="1"/>
  <c r="Z2844" i="2" a="1"/>
  <c r="Z2829" i="2" a="1"/>
  <c r="Z2821" i="2" a="1"/>
  <c r="Z2813" i="2" a="1"/>
  <c r="Z2805" i="2" a="1"/>
  <c r="Z2797" i="2" a="1"/>
  <c r="Z2789" i="2" a="1"/>
  <c r="Z2781" i="2" a="1"/>
  <c r="Z2773" i="2" a="1"/>
  <c r="Z2765" i="2" a="1"/>
  <c r="Z2757" i="2" a="1"/>
  <c r="Z2749" i="2" a="1"/>
  <c r="Z2741" i="2" a="1"/>
  <c r="Z2733" i="2" a="1"/>
  <c r="Z2725" i="2" a="1"/>
  <c r="Z2717" i="2" a="1"/>
  <c r="Z2709" i="2" a="1"/>
  <c r="Z3025" i="2" a="1"/>
  <c r="Z3021" i="2" a="1"/>
  <c r="Z3017" i="2" a="1"/>
  <c r="Z2984" i="2" a="1"/>
  <c r="Z2974" i="2" a="1"/>
  <c r="Z2957" i="2" a="1"/>
  <c r="Z2940" i="2" a="1"/>
  <c r="Z2937" i="2" a="1"/>
  <c r="Z2927" i="2" a="1"/>
  <c r="Z2910" i="2" a="1"/>
  <c r="Z2893" i="2" a="1"/>
  <c r="Z2883" i="2" a="1"/>
  <c r="Z2876" i="2" a="1"/>
  <c r="Z2873" i="2" a="1"/>
  <c r="Z2867" i="2" a="1"/>
  <c r="Z2861" i="2" a="1"/>
  <c r="Z2858" i="2" a="1"/>
  <c r="Z2842" i="2" a="1"/>
  <c r="Z2837" i="2" a="1"/>
  <c r="Z2843" i="2" a="1"/>
  <c r="Z2831" i="2" a="1"/>
  <c r="Z2823" i="2" a="1"/>
  <c r="Z2815" i="2" a="1"/>
  <c r="Z2807" i="2" a="1"/>
  <c r="Z2799" i="2" a="1"/>
  <c r="Z2791" i="2" a="1"/>
  <c r="Z2783" i="2" a="1"/>
  <c r="Z2775" i="2" a="1"/>
  <c r="Z2767" i="2" a="1"/>
  <c r="Z2759" i="2" a="1"/>
  <c r="Z2751" i="2" a="1"/>
  <c r="Z2743" i="2" a="1"/>
  <c r="Z2735" i="2" a="1"/>
  <c r="Z2727" i="2" a="1"/>
  <c r="Z2721" i="2" a="1"/>
  <c r="Z2716" i="2" a="1"/>
  <c r="Z2696" i="2" a="1"/>
  <c r="Z2680" i="2" a="1"/>
  <c r="Z2718" i="2" a="1"/>
  <c r="Z2704" i="2" a="1"/>
  <c r="Z2699" i="2" a="1"/>
  <c r="Z2691" i="2" a="1"/>
  <c r="Z2579" i="2" a="1"/>
  <c r="Z2571" i="2" a="1"/>
  <c r="Z2563" i="2" a="1"/>
  <c r="Z2838" i="2" a="1"/>
  <c r="Z2723" i="2" a="1"/>
  <c r="Z2711" i="2" a="1"/>
  <c r="Z2707" i="2" a="1"/>
  <c r="Z2702" i="2" a="1"/>
  <c r="Z2694" i="2" a="1"/>
  <c r="Z2686" i="2" a="1"/>
  <c r="Z2678" i="2" a="1"/>
  <c r="Z2670" i="2" a="1"/>
  <c r="Z2662" i="2" a="1"/>
  <c r="Z2654" i="2" a="1"/>
  <c r="Z2646" i="2" a="1"/>
  <c r="Z2638" i="2" a="1"/>
  <c r="Z2630" i="2" a="1"/>
  <c r="Z2622" i="2" a="1"/>
  <c r="Z2614" i="2" a="1"/>
  <c r="Z2606" i="2" a="1"/>
  <c r="Z2598" i="2" a="1"/>
  <c r="Z2590" i="2" a="1"/>
  <c r="Z2582" i="2" a="1"/>
  <c r="Z2574" i="2" a="1"/>
  <c r="Z2566" i="2" a="1"/>
  <c r="Z2558" i="2" a="1"/>
  <c r="Z2550" i="2" a="1"/>
  <c r="Z2720" i="2" a="1"/>
  <c r="Z2713" i="2" a="1"/>
  <c r="Z2577" i="2" a="1"/>
  <c r="Z2569" i="2" a="1"/>
  <c r="Z2561" i="2" a="1"/>
  <c r="Z2553" i="2" a="1"/>
  <c r="Z2545" i="2" a="1"/>
  <c r="Z2841" i="2" a="1"/>
  <c r="Z2833" i="2" a="1"/>
  <c r="Z2825" i="2" a="1"/>
  <c r="Z2817" i="2" a="1"/>
  <c r="Z2809" i="2" a="1"/>
  <c r="Z2801" i="2" a="1"/>
  <c r="Z2793" i="2" a="1"/>
  <c r="Z2785" i="2" a="1"/>
  <c r="Z2777" i="2" a="1"/>
  <c r="Z2769" i="2" a="1"/>
  <c r="Z2761" i="2" a="1"/>
  <c r="Z2753" i="2" a="1"/>
  <c r="Z2745" i="2" a="1"/>
  <c r="Z2737" i="2" a="1"/>
  <c r="Z2729" i="2" a="1"/>
  <c r="Z2722" i="2" a="1"/>
  <c r="Z2705" i="2" a="1"/>
  <c r="Z2700" i="2" a="1"/>
  <c r="Z2692" i="2" a="1"/>
  <c r="Z2852" i="2" a="1"/>
  <c r="Z2848" i="2" a="1"/>
  <c r="Z2836" i="2" a="1"/>
  <c r="Z2832" i="2" a="1"/>
  <c r="Z2828" i="2" a="1"/>
  <c r="Z2824" i="2" a="1"/>
  <c r="Z2820" i="2" a="1"/>
  <c r="Z2816" i="2" a="1"/>
  <c r="Z2812" i="2" a="1"/>
  <c r="Z2808" i="2" a="1"/>
  <c r="Z2804" i="2" a="1"/>
  <c r="Z2800" i="2" a="1"/>
  <c r="Z2796" i="2" a="1"/>
  <c r="Z2792" i="2" a="1"/>
  <c r="Z2788" i="2" a="1"/>
  <c r="Z2784" i="2" a="1"/>
  <c r="Z2780" i="2" a="1"/>
  <c r="Z2776" i="2" a="1"/>
  <c r="Z2772" i="2" a="1"/>
  <c r="Z2768" i="2" a="1"/>
  <c r="Z2764" i="2" a="1"/>
  <c r="Z2760" i="2" a="1"/>
  <c r="Z2756" i="2" a="1"/>
  <c r="Z2752" i="2" a="1"/>
  <c r="Z2748" i="2" a="1"/>
  <c r="Z2744" i="2" a="1"/>
  <c r="Z2740" i="2" a="1"/>
  <c r="Z2736" i="2" a="1"/>
  <c r="Z2732" i="2" a="1"/>
  <c r="Z2728" i="2" a="1"/>
  <c r="Z2719" i="2" a="1"/>
  <c r="Z2712" i="2" a="1"/>
  <c r="Z2710" i="2" a="1"/>
  <c r="Z2708" i="2" a="1"/>
  <c r="Z2698" i="2" a="1"/>
  <c r="Z2690" i="2" a="1"/>
  <c r="Z2682" i="2" a="1"/>
  <c r="Z2666" i="2" a="1"/>
  <c r="Z2724" i="2" a="1"/>
  <c r="Z2714" i="2" a="1"/>
  <c r="Z2629" i="2" a="1"/>
  <c r="Z2621" i="2" a="1"/>
  <c r="Z2613" i="2" a="1"/>
  <c r="Z2605" i="2" a="1"/>
  <c r="Z2597" i="2" a="1"/>
  <c r="Z2589" i="2" a="1"/>
  <c r="Z2581" i="2" a="1"/>
  <c r="Z2573" i="2" a="1"/>
  <c r="Z2565" i="2" a="1"/>
  <c r="Z2557" i="2" a="1"/>
  <c r="Z2715" i="2" a="1"/>
  <c r="Z2703" i="2" a="1"/>
  <c r="Z2695" i="2" a="1"/>
  <c r="Z2687" i="2" a="1"/>
  <c r="Z2683" i="2" a="1"/>
  <c r="Z2679" i="2" a="1"/>
  <c r="Z2675" i="2" a="1"/>
  <c r="Z2671" i="2" a="1"/>
  <c r="Z2667" i="2" a="1"/>
  <c r="Z2663" i="2" a="1"/>
  <c r="Z2659" i="2" a="1"/>
  <c r="Z2655" i="2" a="1"/>
  <c r="Z2651" i="2" a="1"/>
  <c r="Z2647" i="2" a="1"/>
  <c r="Z2643" i="2" a="1"/>
  <c r="Z2639" i="2" a="1"/>
  <c r="Z2635" i="2" a="1"/>
  <c r="Z2631" i="2" a="1"/>
  <c r="Z2627" i="2" a="1"/>
  <c r="Z2623" i="2" a="1"/>
  <c r="Z2619" i="2" a="1"/>
  <c r="Z2615" i="2" a="1"/>
  <c r="Z2611" i="2" a="1"/>
  <c r="Z2607" i="2" a="1"/>
  <c r="Z2603" i="2" a="1"/>
  <c r="Z2599" i="2" a="1"/>
  <c r="Z2595" i="2" a="1"/>
  <c r="Z2591" i="2" a="1"/>
  <c r="Z2587" i="2" a="1"/>
  <c r="Z2583" i="2" a="1"/>
  <c r="Z2575" i="2" a="1"/>
  <c r="Z2567" i="2" a="1"/>
  <c r="Z2559" i="2" a="1"/>
  <c r="Z2547" i="2" a="1"/>
  <c r="Z2555" i="2" a="1"/>
  <c r="Z2549" i="2" a="1"/>
  <c r="Z2525" i="2" a="1"/>
  <c r="Z2517" i="2" a="1"/>
  <c r="Z2509" i="2" a="1"/>
  <c r="Z2501" i="2" a="1"/>
  <c r="Z2493" i="2" a="1"/>
  <c r="Z2485" i="2" a="1"/>
  <c r="Z2477" i="2" a="1"/>
  <c r="Z2469" i="2" a="1"/>
  <c r="Z2461" i="2" a="1"/>
  <c r="Z2453" i="2" a="1"/>
  <c r="Z2445" i="2" a="1"/>
  <c r="Z2437" i="2" a="1"/>
  <c r="Z2429" i="2" a="1"/>
  <c r="Z2421" i="2" a="1"/>
  <c r="Z2413" i="2" a="1"/>
  <c r="Z2405" i="2" a="1"/>
  <c r="Z2706" i="2" a="1"/>
  <c r="Z2674" i="2" a="1"/>
  <c r="Z2658" i="2" a="1"/>
  <c r="Z2650" i="2" a="1"/>
  <c r="Z2642" i="2" a="1"/>
  <c r="Z2634" i="2" a="1"/>
  <c r="Z2626" i="2" a="1"/>
  <c r="Z2618" i="2" a="1"/>
  <c r="Z2610" i="2" a="1"/>
  <c r="Z2602" i="2" a="1"/>
  <c r="Z2594" i="2" a="1"/>
  <c r="Z2586" i="2" a="1"/>
  <c r="Z2578" i="2" a="1"/>
  <c r="Z2570" i="2" a="1"/>
  <c r="Z2562" i="2" a="1"/>
  <c r="Z2552" i="2" a="1"/>
  <c r="Z2542" i="2" a="1"/>
  <c r="Z2540" i="2" a="1"/>
  <c r="Z2392" i="2" a="1"/>
  <c r="Z2384" i="2" a="1"/>
  <c r="Z2376" i="2" a="1"/>
  <c r="Z2544" i="2" a="1"/>
  <c r="Z2538" i="2" a="1"/>
  <c r="Z2531" i="2" a="1"/>
  <c r="Z2523" i="2" a="1"/>
  <c r="Z2515" i="2" a="1"/>
  <c r="Z2507" i="2" a="1"/>
  <c r="Z2499" i="2" a="1"/>
  <c r="Z2491" i="2" a="1"/>
  <c r="Z2483" i="2" a="1"/>
  <c r="Z2475" i="2" a="1"/>
  <c r="Z2467" i="2" a="1"/>
  <c r="Z2459" i="2" a="1"/>
  <c r="Z2451" i="2" a="1"/>
  <c r="Z2443" i="2" a="1"/>
  <c r="Z2435" i="2" a="1"/>
  <c r="Z2427" i="2" a="1"/>
  <c r="Z2419" i="2" a="1"/>
  <c r="Z2411" i="2" a="1"/>
  <c r="Z2403" i="2" a="1"/>
  <c r="Z2371" i="2" a="1"/>
  <c r="Z2701" i="2" a="1"/>
  <c r="Z2697" i="2" a="1"/>
  <c r="Z2693" i="2" a="1"/>
  <c r="Z2689" i="2" a="1"/>
  <c r="Z2685" i="2" a="1"/>
  <c r="Z2681" i="2" a="1"/>
  <c r="Z2677" i="2" a="1"/>
  <c r="Z2673" i="2" a="1"/>
  <c r="Z2669" i="2" a="1"/>
  <c r="Z2665" i="2" a="1"/>
  <c r="Z2661" i="2" a="1"/>
  <c r="Z2657" i="2" a="1"/>
  <c r="Z2653" i="2" a="1"/>
  <c r="Z2649" i="2" a="1"/>
  <c r="Z2645" i="2" a="1"/>
  <c r="Z2641" i="2" a="1"/>
  <c r="Z2637" i="2" a="1"/>
  <c r="Z2633" i="2" a="1"/>
  <c r="Z2625" i="2" a="1"/>
  <c r="Z2617" i="2" a="1"/>
  <c r="Z2609" i="2" a="1"/>
  <c r="Z2601" i="2" a="1"/>
  <c r="Z2593" i="2" a="1"/>
  <c r="Z2585" i="2" a="1"/>
  <c r="Z2554" i="2" a="1"/>
  <c r="Z2551" i="2" a="1"/>
  <c r="Z2548" i="2" a="1"/>
  <c r="Z2546" i="2" a="1"/>
  <c r="Z2534" i="2" a="1"/>
  <c r="Z2529" i="2" a="1"/>
  <c r="Z2521" i="2" a="1"/>
  <c r="Z2513" i="2" a="1"/>
  <c r="Z2505" i="2" a="1"/>
  <c r="Z2497" i="2" a="1"/>
  <c r="Z2489" i="2" a="1"/>
  <c r="Z2481" i="2" a="1"/>
  <c r="Z2473" i="2" a="1"/>
  <c r="Z2465" i="2" a="1"/>
  <c r="Z2457" i="2" a="1"/>
  <c r="Z2449" i="2" a="1"/>
  <c r="Z2441" i="2" a="1"/>
  <c r="Z2433" i="2" a="1"/>
  <c r="Z2425" i="2" a="1"/>
  <c r="Z2417" i="2" a="1"/>
  <c r="Z2409" i="2" a="1"/>
  <c r="Z2401" i="2" a="1"/>
  <c r="Z2393" i="2" a="1"/>
  <c r="Z2385" i="2" a="1"/>
  <c r="Z2688" i="2" a="1"/>
  <c r="Z2684" i="2" a="1"/>
  <c r="Z2676" i="2" a="1"/>
  <c r="Z2672" i="2" a="1"/>
  <c r="Z2668" i="2" a="1"/>
  <c r="Z2664" i="2" a="1"/>
  <c r="Z2660" i="2" a="1"/>
  <c r="Z2656" i="2" a="1"/>
  <c r="Z2652" i="2" a="1"/>
  <c r="Z2648" i="2" a="1"/>
  <c r="Z2644" i="2" a="1"/>
  <c r="Z2640" i="2" a="1"/>
  <c r="Z2636" i="2" a="1"/>
  <c r="Z2632" i="2" a="1"/>
  <c r="Z2628" i="2" a="1"/>
  <c r="Z2624" i="2" a="1"/>
  <c r="Z2620" i="2" a="1"/>
  <c r="Z2616" i="2" a="1"/>
  <c r="Z2612" i="2" a="1"/>
  <c r="Z2608" i="2" a="1"/>
  <c r="Z2604" i="2" a="1"/>
  <c r="Z2600" i="2" a="1"/>
  <c r="Z2596" i="2" a="1"/>
  <c r="Z2592" i="2" a="1"/>
  <c r="Z2588" i="2" a="1"/>
  <c r="Z2584" i="2" a="1"/>
  <c r="Z2580" i="2" a="1"/>
  <c r="Z2576" i="2" a="1"/>
  <c r="Z2572" i="2" a="1"/>
  <c r="Z2568" i="2" a="1"/>
  <c r="Z2564" i="2" a="1"/>
  <c r="Z2560" i="2" a="1"/>
  <c r="Z2556" i="2" a="1"/>
  <c r="Z2543" i="2" a="1"/>
  <c r="Z2537" i="2" a="1"/>
  <c r="Z2532" i="2" a="1"/>
  <c r="Z2463" i="2" a="1"/>
  <c r="Z2455" i="2" a="1"/>
  <c r="Z2447" i="2" a="1"/>
  <c r="Z2439" i="2" a="1"/>
  <c r="Z2431" i="2" a="1"/>
  <c r="Z2423" i="2" a="1"/>
  <c r="Z2415" i="2" a="1"/>
  <c r="Z2407" i="2" a="1"/>
  <c r="Z2391" i="2" a="1"/>
  <c r="Z2383" i="2" a="1"/>
  <c r="Z2539" i="2" a="1"/>
  <c r="Z2535" i="2" a="1"/>
  <c r="Z2527" i="2" a="1"/>
  <c r="Z2519" i="2" a="1"/>
  <c r="Z2511" i="2" a="1"/>
  <c r="Z2503" i="2" a="1"/>
  <c r="Z2495" i="2" a="1"/>
  <c r="Z2487" i="2" a="1"/>
  <c r="Z2479" i="2" a="1"/>
  <c r="Z2471" i="2" a="1"/>
  <c r="Z2400" i="2" a="1"/>
  <c r="Z2396" i="2" a="1"/>
  <c r="Z2389" i="2" a="1"/>
  <c r="Z2386" i="2" a="1"/>
  <c r="Z2380" i="2" a="1"/>
  <c r="Z2377" i="2" a="1"/>
  <c r="Z2530" i="2" a="1"/>
  <c r="Z2526" i="2" a="1"/>
  <c r="Z2522" i="2" a="1"/>
  <c r="Z2518" i="2" a="1"/>
  <c r="Z2514" i="2" a="1"/>
  <c r="Z2510" i="2" a="1"/>
  <c r="Z2506" i="2" a="1"/>
  <c r="Z2502" i="2" a="1"/>
  <c r="Z2498" i="2" a="1"/>
  <c r="Z2494" i="2" a="1"/>
  <c r="Z2490" i="2" a="1"/>
  <c r="Z2486" i="2" a="1"/>
  <c r="Z2482" i="2" a="1"/>
  <c r="Z2478" i="2" a="1"/>
  <c r="Z2474" i="2" a="1"/>
  <c r="Z2470" i="2" a="1"/>
  <c r="Z2466" i="2" a="1"/>
  <c r="Z2462" i="2" a="1"/>
  <c r="Z2458" i="2" a="1"/>
  <c r="Z2454" i="2" a="1"/>
  <c r="Z2450" i="2" a="1"/>
  <c r="Z2446" i="2" a="1"/>
  <c r="Z2442" i="2" a="1"/>
  <c r="Z2438" i="2" a="1"/>
  <c r="Z2434" i="2" a="1"/>
  <c r="Z2430" i="2" a="1"/>
  <c r="Z2426" i="2" a="1"/>
  <c r="Z2422" i="2" a="1"/>
  <c r="Z2418" i="2" a="1"/>
  <c r="Z2414" i="2" a="1"/>
  <c r="Z2410" i="2" a="1"/>
  <c r="Z2406" i="2" a="1"/>
  <c r="Z2399" i="2" a="1"/>
  <c r="Z2365" i="2" a="1"/>
  <c r="Z2360" i="2" a="1"/>
  <c r="Z2352" i="2" a="1"/>
  <c r="Z2344" i="2" a="1"/>
  <c r="Z2336" i="2" a="1"/>
  <c r="Z2328" i="2" a="1"/>
  <c r="Z2320" i="2" a="1"/>
  <c r="Z2312" i="2" a="1"/>
  <c r="Z2304" i="2" a="1"/>
  <c r="Z2296" i="2" a="1"/>
  <c r="Z2288" i="2" a="1"/>
  <c r="Z2280" i="2" a="1"/>
  <c r="Z2272" i="2" a="1"/>
  <c r="Z2264" i="2" a="1"/>
  <c r="Z2256" i="2" a="1"/>
  <c r="Z2248" i="2" a="1"/>
  <c r="Z2240" i="2" a="1"/>
  <c r="Z2232" i="2" a="1"/>
  <c r="Z2224" i="2" a="1"/>
  <c r="Z2216" i="2" a="1"/>
  <c r="Z2208" i="2" a="1"/>
  <c r="Z2200" i="2" a="1"/>
  <c r="Z2192" i="2" a="1"/>
  <c r="Z2402" i="2" a="1"/>
  <c r="Z2395" i="2" a="1"/>
  <c r="Z2382" i="2" a="1"/>
  <c r="Z2379" i="2" a="1"/>
  <c r="Z2374" i="2" a="1"/>
  <c r="Z2370" i="2" a="1"/>
  <c r="Z2363" i="2" a="1"/>
  <c r="Z2355" i="2" a="1"/>
  <c r="Z2347" i="2" a="1"/>
  <c r="Z2339" i="2" a="1"/>
  <c r="Z2331" i="2" a="1"/>
  <c r="Z2323" i="2" a="1"/>
  <c r="Z2541" i="2" a="1"/>
  <c r="Z2533" i="2" a="1"/>
  <c r="Z2398" i="2" a="1"/>
  <c r="Z2388" i="2" a="1"/>
  <c r="Z2372" i="2" a="1"/>
  <c r="Z2190" i="2" a="1"/>
  <c r="Z2182" i="2" a="1"/>
  <c r="Z2381" i="2" a="1"/>
  <c r="Z2366" i="2" a="1"/>
  <c r="Z2361" i="2" a="1"/>
  <c r="Z2353" i="2" a="1"/>
  <c r="Z2345" i="2" a="1"/>
  <c r="Z2337" i="2" a="1"/>
  <c r="Z2329" i="2" a="1"/>
  <c r="Z2321" i="2" a="1"/>
  <c r="Z2313" i="2" a="1"/>
  <c r="Z2305" i="2" a="1"/>
  <c r="Z2297" i="2" a="1"/>
  <c r="Z2289" i="2" a="1"/>
  <c r="Z2281" i="2" a="1"/>
  <c r="Z2273" i="2" a="1"/>
  <c r="Z2265" i="2" a="1"/>
  <c r="Z2257" i="2" a="1"/>
  <c r="Z2249" i="2" a="1"/>
  <c r="Z2241" i="2" a="1"/>
  <c r="Z2233" i="2" a="1"/>
  <c r="Z2225" i="2" a="1"/>
  <c r="Z2536" i="2" a="1"/>
  <c r="Z2528" i="2" a="1"/>
  <c r="Z2524" i="2" a="1"/>
  <c r="Z2520" i="2" a="1"/>
  <c r="Z2516" i="2" a="1"/>
  <c r="Z2512" i="2" a="1"/>
  <c r="Z2508" i="2" a="1"/>
  <c r="Z2504" i="2" a="1"/>
  <c r="Z2500" i="2" a="1"/>
  <c r="Z2496" i="2" a="1"/>
  <c r="Z2492" i="2" a="1"/>
  <c r="Z2488" i="2" a="1"/>
  <c r="Z2484" i="2" a="1"/>
  <c r="Z2480" i="2" a="1"/>
  <c r="Z2476" i="2" a="1"/>
  <c r="Z2472" i="2" a="1"/>
  <c r="Z2468" i="2" a="1"/>
  <c r="Z2464" i="2" a="1"/>
  <c r="Z2460" i="2" a="1"/>
  <c r="Z2456" i="2" a="1"/>
  <c r="Z2452" i="2" a="1"/>
  <c r="Z2448" i="2" a="1"/>
  <c r="Z2444" i="2" a="1"/>
  <c r="Z2440" i="2" a="1"/>
  <c r="Z2436" i="2" a="1"/>
  <c r="Z2432" i="2" a="1"/>
  <c r="Z2428" i="2" a="1"/>
  <c r="Z2424" i="2" a="1"/>
  <c r="Z2420" i="2" a="1"/>
  <c r="Z2416" i="2" a="1"/>
  <c r="Z2412" i="2" a="1"/>
  <c r="Z2408" i="2" a="1"/>
  <c r="Z2404" i="2" a="1"/>
  <c r="Z2397" i="2" a="1"/>
  <c r="Z2394" i="2" a="1"/>
  <c r="Z2387" i="2" a="1"/>
  <c r="Z2390" i="2" a="1"/>
  <c r="Z2378" i="2" a="1"/>
  <c r="Z2375" i="2" a="1"/>
  <c r="Z2373" i="2" a="1"/>
  <c r="Z2369" i="2" a="1"/>
  <c r="Z2364" i="2" a="1"/>
  <c r="Z2359" i="2" a="1"/>
  <c r="Z2351" i="2" a="1"/>
  <c r="Z2343" i="2" a="1"/>
  <c r="Z2335" i="2" a="1"/>
  <c r="Z2327" i="2" a="1"/>
  <c r="Z2319" i="2" a="1"/>
  <c r="Z2311" i="2" a="1"/>
  <c r="Z2303" i="2" a="1"/>
  <c r="Z2295" i="2" a="1"/>
  <c r="Z2287" i="2" a="1"/>
  <c r="Z2279" i="2" a="1"/>
  <c r="Z2271" i="2" a="1"/>
  <c r="Z2263" i="2" a="1"/>
  <c r="Z2255" i="2" a="1"/>
  <c r="Z2247" i="2" a="1"/>
  <c r="Z2239" i="2" a="1"/>
  <c r="Z2231" i="2" a="1"/>
  <c r="Z2223" i="2" a="1"/>
  <c r="Z2215" i="2" a="1"/>
  <c r="Z2207" i="2" a="1"/>
  <c r="Z2199" i="2" a="1"/>
  <c r="Z2191" i="2" a="1"/>
  <c r="Z2367" i="2" a="1"/>
  <c r="Z2315" i="2" a="1"/>
  <c r="Z2307" i="2" a="1"/>
  <c r="Z2299" i="2" a="1"/>
  <c r="Z2291" i="2" a="1"/>
  <c r="Z2283" i="2" a="1"/>
  <c r="Z2275" i="2" a="1"/>
  <c r="Z2267" i="2" a="1"/>
  <c r="Z2259" i="2" a="1"/>
  <c r="Z2251" i="2" a="1"/>
  <c r="Z2243" i="2" a="1"/>
  <c r="Z2235" i="2" a="1"/>
  <c r="Z2227" i="2" a="1"/>
  <c r="Z2213" i="2" a="1"/>
  <c r="Z2203" i="2" a="1"/>
  <c r="Z2196" i="2" a="1"/>
  <c r="Z2193" i="2" a="1"/>
  <c r="Z2206" i="2" a="1"/>
  <c r="Z2189" i="2" a="1"/>
  <c r="Z2186" i="2" a="1"/>
  <c r="Z2176" i="2" a="1"/>
  <c r="Z2362" i="2" a="1"/>
  <c r="Z2358" i="2" a="1"/>
  <c r="Z2354" i="2" a="1"/>
  <c r="Z2350" i="2" a="1"/>
  <c r="Z2346" i="2" a="1"/>
  <c r="Z2342" i="2" a="1"/>
  <c r="Z2338" i="2" a="1"/>
  <c r="Z2334" i="2" a="1"/>
  <c r="Z2330" i="2" a="1"/>
  <c r="Z2326" i="2" a="1"/>
  <c r="Z2322" i="2" a="1"/>
  <c r="Z2318" i="2" a="1"/>
  <c r="Z2314" i="2" a="1"/>
  <c r="Z2310" i="2" a="1"/>
  <c r="Z2306" i="2" a="1"/>
  <c r="Z2302" i="2" a="1"/>
  <c r="Z2298" i="2" a="1"/>
  <c r="Z2294" i="2" a="1"/>
  <c r="Z2290" i="2" a="1"/>
  <c r="Z2286" i="2" a="1"/>
  <c r="Z2282" i="2" a="1"/>
  <c r="Z2278" i="2" a="1"/>
  <c r="Z2274" i="2" a="1"/>
  <c r="Z2270" i="2" a="1"/>
  <c r="Z2266" i="2" a="1"/>
  <c r="Z2262" i="2" a="1"/>
  <c r="Z2258" i="2" a="1"/>
  <c r="Z2254" i="2" a="1"/>
  <c r="Z2250" i="2" a="1"/>
  <c r="Z2246" i="2" a="1"/>
  <c r="Z2242" i="2" a="1"/>
  <c r="Z2238" i="2" a="1"/>
  <c r="Z2234" i="2" a="1"/>
  <c r="Z2230" i="2" a="1"/>
  <c r="Z2226" i="2" a="1"/>
  <c r="Z2219" i="2" a="1"/>
  <c r="Z2212" i="2" a="1"/>
  <c r="Z2209" i="2" a="1"/>
  <c r="Z2202" i="2" a="1"/>
  <c r="Z2183" i="2" a="1"/>
  <c r="Z2178" i="2" a="1"/>
  <c r="Z2168" i="2" a="1"/>
  <c r="Z2160" i="2" a="1"/>
  <c r="Z2152" i="2" a="1"/>
  <c r="Z2144" i="2" a="1"/>
  <c r="Z2136" i="2" a="1"/>
  <c r="Z2128" i="2" a="1"/>
  <c r="Z2120" i="2" a="1"/>
  <c r="Z2112" i="2" a="1"/>
  <c r="Z2104" i="2" a="1"/>
  <c r="Z2096" i="2" a="1"/>
  <c r="Z2088" i="2" a="1"/>
  <c r="Z2080" i="2" a="1"/>
  <c r="Z2072" i="2" a="1"/>
  <c r="Z2064" i="2" a="1"/>
  <c r="Z2056" i="2" a="1"/>
  <c r="Z2048" i="2" a="1"/>
  <c r="Z2040" i="2" a="1"/>
  <c r="Z2032" i="2" a="1"/>
  <c r="Z2024" i="2" a="1"/>
  <c r="Z2016" i="2" a="1"/>
  <c r="Z2008" i="2" a="1"/>
  <c r="Z2000" i="2" a="1"/>
  <c r="Z1992" i="2" a="1"/>
  <c r="Z1984" i="2" a="1"/>
  <c r="Z2222" i="2" a="1"/>
  <c r="Z2205" i="2" a="1"/>
  <c r="Z2195" i="2" a="1"/>
  <c r="Z2188" i="2" a="1"/>
  <c r="Z2173" i="2" a="1"/>
  <c r="Z2357" i="2" a="1"/>
  <c r="Z2349" i="2" a="1"/>
  <c r="Z2341" i="2" a="1"/>
  <c r="Z2333" i="2" a="1"/>
  <c r="Z2325" i="2" a="1"/>
  <c r="Z2317" i="2" a="1"/>
  <c r="Z2309" i="2" a="1"/>
  <c r="Z2301" i="2" a="1"/>
  <c r="Z2293" i="2" a="1"/>
  <c r="Z2285" i="2" a="1"/>
  <c r="Z2277" i="2" a="1"/>
  <c r="Z2269" i="2" a="1"/>
  <c r="Z2261" i="2" a="1"/>
  <c r="Z2253" i="2" a="1"/>
  <c r="Z2245" i="2" a="1"/>
  <c r="Z2237" i="2" a="1"/>
  <c r="Z2229" i="2" a="1"/>
  <c r="Z2218" i="2" a="1"/>
  <c r="Z2198" i="2" a="1"/>
  <c r="Z2185" i="2" a="1"/>
  <c r="Z2221" i="2" a="1"/>
  <c r="Z2211" i="2" a="1"/>
  <c r="Z2204" i="2" a="1"/>
  <c r="Z2201" i="2" a="1"/>
  <c r="Z2194" i="2" a="1"/>
  <c r="Z2368" i="2" a="1"/>
  <c r="Z2356" i="2" a="1"/>
  <c r="Z2348" i="2" a="1"/>
  <c r="Z2340" i="2" a="1"/>
  <c r="Z2332" i="2" a="1"/>
  <c r="Z2324" i="2" a="1"/>
  <c r="Z2316" i="2" a="1"/>
  <c r="Z2308" i="2" a="1"/>
  <c r="Z2300" i="2" a="1"/>
  <c r="Z2292" i="2" a="1"/>
  <c r="Z2284" i="2" a="1"/>
  <c r="Z2276" i="2" a="1"/>
  <c r="Z2268" i="2" a="1"/>
  <c r="Z2260" i="2" a="1"/>
  <c r="Z2252" i="2" a="1"/>
  <c r="Z2244" i="2" a="1"/>
  <c r="Z2236" i="2" a="1"/>
  <c r="Z2228" i="2" a="1"/>
  <c r="Z2214" i="2" a="1"/>
  <c r="Z2197" i="2" a="1"/>
  <c r="Z2187" i="2" a="1"/>
  <c r="Z2179" i="2" a="1"/>
  <c r="Z2177" i="2" a="1"/>
  <c r="Z2169" i="2" a="1"/>
  <c r="Z2164" i="2" a="1"/>
  <c r="Z2156" i="2" a="1"/>
  <c r="Z2148" i="2" a="1"/>
  <c r="Z2140" i="2" a="1"/>
  <c r="Z2132" i="2" a="1"/>
  <c r="Z2124" i="2" a="1"/>
  <c r="Z2116" i="2" a="1"/>
  <c r="Z2108" i="2" a="1"/>
  <c r="Z2100" i="2" a="1"/>
  <c r="Z2092" i="2" a="1"/>
  <c r="Z2084" i="2" a="1"/>
  <c r="Z2076" i="2" a="1"/>
  <c r="Z2068" i="2" a="1"/>
  <c r="Z2060" i="2" a="1"/>
  <c r="Z2052" i="2" a="1"/>
  <c r="Z2044" i="2" a="1"/>
  <c r="Z2036" i="2" a="1"/>
  <c r="Z2028" i="2" a="1"/>
  <c r="Z2020" i="2" a="1"/>
  <c r="Z2012" i="2" a="1"/>
  <c r="Z2004" i="2" a="1"/>
  <c r="Z1996" i="2" a="1"/>
  <c r="Z1988" i="2" a="1"/>
  <c r="Z2220" i="2" a="1"/>
  <c r="Z2217" i="2" a="1"/>
  <c r="Z2210" i="2" a="1"/>
  <c r="Z2184" i="2" a="1"/>
  <c r="Z2181" i="2" a="1"/>
  <c r="Z2174" i="2" a="1"/>
  <c r="Z2175" i="2" a="1"/>
  <c r="Z2171" i="2" a="1"/>
  <c r="Z2167" i="2" a="1"/>
  <c r="Z2163" i="2" a="1"/>
  <c r="Z2159" i="2" a="1"/>
  <c r="Z2155" i="2" a="1"/>
  <c r="Z2151" i="2" a="1"/>
  <c r="Z2147" i="2" a="1"/>
  <c r="Z2143" i="2" a="1"/>
  <c r="Z2139" i="2" a="1"/>
  <c r="Z2135" i="2" a="1"/>
  <c r="Z2131" i="2" a="1"/>
  <c r="Z2127" i="2" a="1"/>
  <c r="Z2123" i="2" a="1"/>
  <c r="Z2119" i="2" a="1"/>
  <c r="Z2115" i="2" a="1"/>
  <c r="Z2111" i="2" a="1"/>
  <c r="Z2107" i="2" a="1"/>
  <c r="Z2103" i="2" a="1"/>
  <c r="Z2099" i="2" a="1"/>
  <c r="Z2095" i="2" a="1"/>
  <c r="Z2091" i="2" a="1"/>
  <c r="Z2087" i="2" a="1"/>
  <c r="Z2083" i="2" a="1"/>
  <c r="Z2079" i="2" a="1"/>
  <c r="Z2075" i="2" a="1"/>
  <c r="Z2071" i="2" a="1"/>
  <c r="Z2067" i="2" a="1"/>
  <c r="Z2063" i="2" a="1"/>
  <c r="Z2059" i="2" a="1"/>
  <c r="Z2055" i="2" a="1"/>
  <c r="Z2051" i="2" a="1"/>
  <c r="Z2047" i="2" a="1"/>
  <c r="Z2043" i="2" a="1"/>
  <c r="Z2039" i="2" a="1"/>
  <c r="Z2035" i="2" a="1"/>
  <c r="Z2031" i="2" a="1"/>
  <c r="Z2027" i="2" a="1"/>
  <c r="Z2023" i="2" a="1"/>
  <c r="Z2019" i="2" a="1"/>
  <c r="Z2015" i="2" a="1"/>
  <c r="Z2011" i="2" a="1"/>
  <c r="Z2007" i="2" a="1"/>
  <c r="Z2003" i="2" a="1"/>
  <c r="Z1999" i="2" a="1"/>
  <c r="Z1995" i="2" a="1"/>
  <c r="Z1991" i="2" a="1"/>
  <c r="Z1987" i="2" a="1"/>
  <c r="Z1983" i="2" a="1"/>
  <c r="Z1974" i="2" a="1"/>
  <c r="Z1967" i="2" a="1"/>
  <c r="Z1942" i="2" a="1"/>
  <c r="Z1870" i="2" a="1"/>
  <c r="Z1862" i="2" a="1"/>
  <c r="Z1854" i="2" a="1"/>
  <c r="Z1976" i="2" a="1"/>
  <c r="Z1969" i="2" a="1"/>
  <c r="Z1963" i="2" a="1"/>
  <c r="Z1817" i="2" a="1"/>
  <c r="Z1809" i="2" a="1"/>
  <c r="Z1801" i="2" a="1"/>
  <c r="Z1793" i="2" a="1"/>
  <c r="Z1785" i="2" a="1"/>
  <c r="Z1777" i="2" a="1"/>
  <c r="Z1769" i="2" a="1"/>
  <c r="Z1761" i="2" a="1"/>
  <c r="Z1753" i="2" a="1"/>
  <c r="Z1745" i="2" a="1"/>
  <c r="Z1737" i="2" a="1"/>
  <c r="Z1729" i="2" a="1"/>
  <c r="Z1721" i="2" a="1"/>
  <c r="Z1713" i="2" a="1"/>
  <c r="Z1705" i="2" a="1"/>
  <c r="Z1697" i="2" a="1"/>
  <c r="Z1689" i="2" a="1"/>
  <c r="Z1681" i="2" a="1"/>
  <c r="Z1673" i="2" a="1"/>
  <c r="Z1665" i="2" a="1"/>
  <c r="Z1657" i="2" a="1"/>
  <c r="Z1649" i="2" a="1"/>
  <c r="Z1641" i="2" a="1"/>
  <c r="Z1633" i="2" a="1"/>
  <c r="Z1625" i="2" a="1"/>
  <c r="Z2170" i="2" a="1"/>
  <c r="Z2166" i="2" a="1"/>
  <c r="Z2162" i="2" a="1"/>
  <c r="Z2158" i="2" a="1"/>
  <c r="Z2154" i="2" a="1"/>
  <c r="Z2150" i="2" a="1"/>
  <c r="Z2146" i="2" a="1"/>
  <c r="Z2142" i="2" a="1"/>
  <c r="Z2138" i="2" a="1"/>
  <c r="Z2134" i="2" a="1"/>
  <c r="Z2130" i="2" a="1"/>
  <c r="Z2126" i="2" a="1"/>
  <c r="Z2122" i="2" a="1"/>
  <c r="Z2118" i="2" a="1"/>
  <c r="Z2114" i="2" a="1"/>
  <c r="Z2110" i="2" a="1"/>
  <c r="Z2106" i="2" a="1"/>
  <c r="Z2102" i="2" a="1"/>
  <c r="Z2098" i="2" a="1"/>
  <c r="Z2094" i="2" a="1"/>
  <c r="Z2090" i="2" a="1"/>
  <c r="Z2086" i="2" a="1"/>
  <c r="Z2082" i="2" a="1"/>
  <c r="Z2078" i="2" a="1"/>
  <c r="Z2074" i="2" a="1"/>
  <c r="Z2070" i="2" a="1"/>
  <c r="Z2066" i="2" a="1"/>
  <c r="Z2062" i="2" a="1"/>
  <c r="Z2058" i="2" a="1"/>
  <c r="Z2054" i="2" a="1"/>
  <c r="Z2050" i="2" a="1"/>
  <c r="Z2046" i="2" a="1"/>
  <c r="Z2042" i="2" a="1"/>
  <c r="Z2038" i="2" a="1"/>
  <c r="Z2034" i="2" a="1"/>
  <c r="Z2030" i="2" a="1"/>
  <c r="Z2026" i="2" a="1"/>
  <c r="Z2022" i="2" a="1"/>
  <c r="Z2018" i="2" a="1"/>
  <c r="Z2014" i="2" a="1"/>
  <c r="Z2010" i="2" a="1"/>
  <c r="Z2006" i="2" a="1"/>
  <c r="Z2002" i="2" a="1"/>
  <c r="Z1998" i="2" a="1"/>
  <c r="Z1994" i="2" a="1"/>
  <c r="Z1990" i="2" a="1"/>
  <c r="Z1986" i="2" a="1"/>
  <c r="Z1982" i="2" a="1"/>
  <c r="Z1979" i="2" a="1"/>
  <c r="Z1973" i="2" a="1"/>
  <c r="Z1971" i="2" a="1"/>
  <c r="Z1951" i="2" a="1"/>
  <c r="Z1943" i="2" a="1"/>
  <c r="Z1935" i="2" a="1"/>
  <c r="Z1927" i="2" a="1"/>
  <c r="Z1919" i="2" a="1"/>
  <c r="Z1911" i="2" a="1"/>
  <c r="Z1903" i="2" a="1"/>
  <c r="Z1895" i="2" a="1"/>
  <c r="Z1887" i="2" a="1"/>
  <c r="Z1879" i="2" a="1"/>
  <c r="Z1871" i="2" a="1"/>
  <c r="Z1863" i="2" a="1"/>
  <c r="Z1855" i="2" a="1"/>
  <c r="Z1847" i="2" a="1"/>
  <c r="Z1839" i="2" a="1"/>
  <c r="Z1831" i="2" a="1"/>
  <c r="Z1823" i="2" a="1"/>
  <c r="Z1815" i="2" a="1"/>
  <c r="Z1807" i="2" a="1"/>
  <c r="Z1799" i="2" a="1"/>
  <c r="Z1791" i="2" a="1"/>
  <c r="Z1783" i="2" a="1"/>
  <c r="Z1775" i="2" a="1"/>
  <c r="Z1767" i="2" a="1"/>
  <c r="Z1759" i="2" a="1"/>
  <c r="Z1751" i="2" a="1"/>
  <c r="Z1743" i="2" a="1"/>
  <c r="Z1735" i="2" a="1"/>
  <c r="Z1727" i="2" a="1"/>
  <c r="Z1719" i="2" a="1"/>
  <c r="Z1711" i="2" a="1"/>
  <c r="Z1703" i="2" a="1"/>
  <c r="Z1695" i="2" a="1"/>
  <c r="Z1687" i="2" a="1"/>
  <c r="Z1679" i="2" a="1"/>
  <c r="Z1671" i="2" a="1"/>
  <c r="Z1663" i="2" a="1"/>
  <c r="Z1655" i="2" a="1"/>
  <c r="Z1647" i="2" a="1"/>
  <c r="Z1639" i="2" a="1"/>
  <c r="Z1631" i="2" a="1"/>
  <c r="Z2165" i="2" a="1"/>
  <c r="Z2161" i="2" a="1"/>
  <c r="Z2157" i="2" a="1"/>
  <c r="Z2153" i="2" a="1"/>
  <c r="Z2149" i="2" a="1"/>
  <c r="Z2145" i="2" a="1"/>
  <c r="Z2141" i="2" a="1"/>
  <c r="Z2137" i="2" a="1"/>
  <c r="Z2133" i="2" a="1"/>
  <c r="Z2129" i="2" a="1"/>
  <c r="Z2125" i="2" a="1"/>
  <c r="Z2121" i="2" a="1"/>
  <c r="Z2117" i="2" a="1"/>
  <c r="Z2113" i="2" a="1"/>
  <c r="Z2109" i="2" a="1"/>
  <c r="Z2105" i="2" a="1"/>
  <c r="Z2101" i="2" a="1"/>
  <c r="Z2097" i="2" a="1"/>
  <c r="Z2093" i="2" a="1"/>
  <c r="Z2089" i="2" a="1"/>
  <c r="Z2085" i="2" a="1"/>
  <c r="Z2081" i="2" a="1"/>
  <c r="Z2077" i="2" a="1"/>
  <c r="Z2073" i="2" a="1"/>
  <c r="Z2069" i="2" a="1"/>
  <c r="Z2065" i="2" a="1"/>
  <c r="Z2061" i="2" a="1"/>
  <c r="Z2057" i="2" a="1"/>
  <c r="Z2053" i="2" a="1"/>
  <c r="Z2049" i="2" a="1"/>
  <c r="Z2045" i="2" a="1"/>
  <c r="Z2041" i="2" a="1"/>
  <c r="Z2037" i="2" a="1"/>
  <c r="Z2033" i="2" a="1"/>
  <c r="Z2029" i="2" a="1"/>
  <c r="Z2025" i="2" a="1"/>
  <c r="Z2021" i="2" a="1"/>
  <c r="Z2017" i="2" a="1"/>
  <c r="Z2013" i="2" a="1"/>
  <c r="Z2009" i="2" a="1"/>
  <c r="Z2005" i="2" a="1"/>
  <c r="Z2001" i="2" a="1"/>
  <c r="Z1997" i="2" a="1"/>
  <c r="Z1993" i="2" a="1"/>
  <c r="Z1989" i="2" a="1"/>
  <c r="Z1985" i="2" a="1"/>
  <c r="Z1981" i="2" a="1"/>
  <c r="Z1978" i="2" a="1"/>
  <c r="Z1968" i="2" a="1"/>
  <c r="Z1964" i="2" a="1"/>
  <c r="Z1959" i="2" a="1"/>
  <c r="Z1975" i="2" a="1"/>
  <c r="Z1970" i="2" a="1"/>
  <c r="Z1962" i="2" a="1"/>
  <c r="Z1957" i="2" a="1"/>
  <c r="Z1949" i="2" a="1"/>
  <c r="Z1941" i="2" a="1"/>
  <c r="Z1933" i="2" a="1"/>
  <c r="Z1925" i="2" a="1"/>
  <c r="Z1917" i="2" a="1"/>
  <c r="Z1909" i="2" a="1"/>
  <c r="Z1901" i="2" a="1"/>
  <c r="Z1893" i="2" a="1"/>
  <c r="Z1885" i="2" a="1"/>
  <c r="Z1877" i="2" a="1"/>
  <c r="Z1869" i="2" a="1"/>
  <c r="Z2180" i="2" a="1"/>
  <c r="Z2172" i="2" a="1"/>
  <c r="Z1980" i="2" a="1"/>
  <c r="Z1972" i="2" a="1"/>
  <c r="Z1952" i="2" a="1"/>
  <c r="Z1944" i="2" a="1"/>
  <c r="Z1936" i="2" a="1"/>
  <c r="Z1928" i="2" a="1"/>
  <c r="Z1920" i="2" a="1"/>
  <c r="Z1912" i="2" a="1"/>
  <c r="Z1904" i="2" a="1"/>
  <c r="Z1896" i="2" a="1"/>
  <c r="Z1888" i="2" a="1"/>
  <c r="Z1880" i="2" a="1"/>
  <c r="Z1872" i="2" a="1"/>
  <c r="Z1864" i="2" a="1"/>
  <c r="Z1856" i="2" a="1"/>
  <c r="Z1848" i="2" a="1"/>
  <c r="Z1840" i="2" a="1"/>
  <c r="Z1832" i="2" a="1"/>
  <c r="Z1824" i="2" a="1"/>
  <c r="Z1816" i="2" a="1"/>
  <c r="Z1977" i="2" a="1"/>
  <c r="Z1960" i="2" a="1"/>
  <c r="Z1955" i="2" a="1"/>
  <c r="Z1947" i="2" a="1"/>
  <c r="Z1939" i="2" a="1"/>
  <c r="Z1931" i="2" a="1"/>
  <c r="Z1923" i="2" a="1"/>
  <c r="Z1915" i="2" a="1"/>
  <c r="Z1907" i="2" a="1"/>
  <c r="Z1899" i="2" a="1"/>
  <c r="Z1891" i="2" a="1"/>
  <c r="Z1883" i="2" a="1"/>
  <c r="Z1875" i="2" a="1"/>
  <c r="Z1867" i="2" a="1"/>
  <c r="Z1859" i="2" a="1"/>
  <c r="Z1851" i="2" a="1"/>
  <c r="Z1843" i="2" a="1"/>
  <c r="Z1835" i="2" a="1"/>
  <c r="Z1827" i="2" a="1"/>
  <c r="Z1819" i="2" a="1"/>
  <c r="Z1811" i="2" a="1"/>
  <c r="Z1803" i="2" a="1"/>
  <c r="Z1795" i="2" a="1"/>
  <c r="Z1787" i="2" a="1"/>
  <c r="Z1779" i="2" a="1"/>
  <c r="Z1765" i="2" a="1"/>
  <c r="Z1748" i="2" a="1"/>
  <c r="Z1738" i="2" a="1"/>
  <c r="Z1731" i="2" a="1"/>
  <c r="Z1728" i="2" a="1"/>
  <c r="Z1718" i="2" a="1"/>
  <c r="Z1701" i="2" a="1"/>
  <c r="Z1684" i="2" a="1"/>
  <c r="Z1674" i="2" a="1"/>
  <c r="Z1653" i="2" a="1"/>
  <c r="Z1650" i="2" a="1"/>
  <c r="Z1644" i="2" a="1"/>
  <c r="Z1627" i="2" a="1"/>
  <c r="Z1771" i="2" a="1"/>
  <c r="Z1768" i="2" a="1"/>
  <c r="Z1758" i="2" a="1"/>
  <c r="Z1741" i="2" a="1"/>
  <c r="Z1724" i="2" a="1"/>
  <c r="Z1714" i="2" a="1"/>
  <c r="Z1707" i="2" a="1"/>
  <c r="Z1704" i="2" a="1"/>
  <c r="Z1694" i="2" a="1"/>
  <c r="Z1677" i="2" a="1"/>
  <c r="Z1667" i="2" a="1"/>
  <c r="Z1664" i="2" a="1"/>
  <c r="Z1638" i="2" a="1"/>
  <c r="Z1635" i="2" a="1"/>
  <c r="Z1632" i="2" a="1"/>
  <c r="Z1613" i="2" a="1"/>
  <c r="Z1608" i="2" a="1"/>
  <c r="Z1600" i="2" a="1"/>
  <c r="Z1592" i="2" a="1"/>
  <c r="Z1584" i="2" a="1"/>
  <c r="Z1576" i="2" a="1"/>
  <c r="Z1568" i="2" a="1"/>
  <c r="Z1560" i="2" a="1"/>
  <c r="Z1552" i="2" a="1"/>
  <c r="Z1544" i="2" a="1"/>
  <c r="Z1536" i="2" a="1"/>
  <c r="Z1528" i="2" a="1"/>
  <c r="Z1520" i="2" a="1"/>
  <c r="Z1512" i="2" a="1"/>
  <c r="Z1504" i="2" a="1"/>
  <c r="Z1496" i="2" a="1"/>
  <c r="Z1488" i="2" a="1"/>
  <c r="Z1480" i="2" a="1"/>
  <c r="Z1472" i="2" a="1"/>
  <c r="Z1464" i="2" a="1"/>
  <c r="Z1456" i="2" a="1"/>
  <c r="Z1448" i="2" a="1"/>
  <c r="Z1440" i="2" a="1"/>
  <c r="Z1432" i="2" a="1"/>
  <c r="Z1424" i="2" a="1"/>
  <c r="Z1416" i="2" a="1"/>
  <c r="Z1408" i="2" a="1"/>
  <c r="Z1400" i="2" a="1"/>
  <c r="Z1392" i="2" a="1"/>
  <c r="Z1384" i="2" a="1"/>
  <c r="Z1376" i="2" a="1"/>
  <c r="Z1368" i="2" a="1"/>
  <c r="Z1360" i="2" a="1"/>
  <c r="Z1352" i="2" a="1"/>
  <c r="Z1344" i="2" a="1"/>
  <c r="Z1336" i="2" a="1"/>
  <c r="Z1328" i="2" a="1"/>
  <c r="Z1320" i="2" a="1"/>
  <c r="Z1966" i="2" a="1"/>
  <c r="Z1958" i="2" a="1"/>
  <c r="Z1954" i="2" a="1"/>
  <c r="Z1950" i="2" a="1"/>
  <c r="Z1946" i="2" a="1"/>
  <c r="Z1938" i="2" a="1"/>
  <c r="Z1934" i="2" a="1"/>
  <c r="Z1930" i="2" a="1"/>
  <c r="Z1926" i="2" a="1"/>
  <c r="Z1922" i="2" a="1"/>
  <c r="Z1918" i="2" a="1"/>
  <c r="Z1914" i="2" a="1"/>
  <c r="Z1910" i="2" a="1"/>
  <c r="Z1906" i="2" a="1"/>
  <c r="Z1902" i="2" a="1"/>
  <c r="Z1898" i="2" a="1"/>
  <c r="Z1894" i="2" a="1"/>
  <c r="Z1890" i="2" a="1"/>
  <c r="Z1886" i="2" a="1"/>
  <c r="Z1882" i="2" a="1"/>
  <c r="Z1878" i="2" a="1"/>
  <c r="Z1874" i="2" a="1"/>
  <c r="Z1866" i="2" a="1"/>
  <c r="Z1858" i="2" a="1"/>
  <c r="Z1850" i="2" a="1"/>
  <c r="Z1846" i="2" a="1"/>
  <c r="Z1842" i="2" a="1"/>
  <c r="Z1838" i="2" a="1"/>
  <c r="Z1834" i="2" a="1"/>
  <c r="Z1830" i="2" a="1"/>
  <c r="Z1826" i="2" a="1"/>
  <c r="Z1822" i="2" a="1"/>
  <c r="Z1818" i="2" a="1"/>
  <c r="Z1814" i="2" a="1"/>
  <c r="Z1810" i="2" a="1"/>
  <c r="Z1806" i="2" a="1"/>
  <c r="Z1802" i="2" a="1"/>
  <c r="Z1798" i="2" a="1"/>
  <c r="Z1794" i="2" a="1"/>
  <c r="Z1790" i="2" a="1"/>
  <c r="Z1786" i="2" a="1"/>
  <c r="Z1782" i="2" a="1"/>
  <c r="Z1778" i="2" a="1"/>
  <c r="Z1764" i="2" a="1"/>
  <c r="Z1754" i="2" a="1"/>
  <c r="Z1747" i="2" a="1"/>
  <c r="Z1744" i="2" a="1"/>
  <c r="Z1734" i="2" a="1"/>
  <c r="Z1717" i="2" a="1"/>
  <c r="Z1700" i="2" a="1"/>
  <c r="Z1690" i="2" a="1"/>
  <c r="Z1683" i="2" a="1"/>
  <c r="Z1680" i="2" a="1"/>
  <c r="Z1670" i="2" a="1"/>
  <c r="Z1661" i="2" a="1"/>
  <c r="Z1658" i="2" a="1"/>
  <c r="Z1652" i="2" a="1"/>
  <c r="Z1629" i="2" a="1"/>
  <c r="Z1611" i="2" a="1"/>
  <c r="Z1603" i="2" a="1"/>
  <c r="Z1595" i="2" a="1"/>
  <c r="Z1587" i="2" a="1"/>
  <c r="Z1579" i="2" a="1"/>
  <c r="Z1571" i="2" a="1"/>
  <c r="Z1563" i="2" a="1"/>
  <c r="Z1555" i="2" a="1"/>
  <c r="Z1547" i="2" a="1"/>
  <c r="Z1539" i="2" a="1"/>
  <c r="Z1531" i="2" a="1"/>
  <c r="Z1523" i="2" a="1"/>
  <c r="Z1515" i="2" a="1"/>
  <c r="Z1507" i="2" a="1"/>
  <c r="Z1499" i="2" a="1"/>
  <c r="Z1491" i="2" a="1"/>
  <c r="Z1483" i="2" a="1"/>
  <c r="Z1475" i="2" a="1"/>
  <c r="Z1467" i="2" a="1"/>
  <c r="Z1459" i="2" a="1"/>
  <c r="Z1451" i="2" a="1"/>
  <c r="Z1443" i="2" a="1"/>
  <c r="Z1435" i="2" a="1"/>
  <c r="Z1427" i="2" a="1"/>
  <c r="Z1419" i="2" a="1"/>
  <c r="Z1411" i="2" a="1"/>
  <c r="Z1403" i="2" a="1"/>
  <c r="Z1395" i="2" a="1"/>
  <c r="Z1387" i="2" a="1"/>
  <c r="Z1379" i="2" a="1"/>
  <c r="Z1371" i="2" a="1"/>
  <c r="Z1363" i="2" a="1"/>
  <c r="Z1355" i="2" a="1"/>
  <c r="Z1347" i="2" a="1"/>
  <c r="Z1339" i="2" a="1"/>
  <c r="Z1331" i="2" a="1"/>
  <c r="Z1323" i="2" a="1"/>
  <c r="Z1315" i="2" a="1"/>
  <c r="Z1307" i="2" a="1"/>
  <c r="Z1299" i="2" a="1"/>
  <c r="Z1291" i="2" a="1"/>
  <c r="Z1283" i="2" a="1"/>
  <c r="Z1275" i="2" a="1"/>
  <c r="Z1267" i="2" a="1"/>
  <c r="Z1774" i="2" a="1"/>
  <c r="Z1757" i="2" a="1"/>
  <c r="Z1740" i="2" a="1"/>
  <c r="Z1730" i="2" a="1"/>
  <c r="Z1723" i="2" a="1"/>
  <c r="Z1720" i="2" a="1"/>
  <c r="Z1710" i="2" a="1"/>
  <c r="Z1693" i="2" a="1"/>
  <c r="Z1676" i="2" a="1"/>
  <c r="Z1646" i="2" a="1"/>
  <c r="Z1643" i="2" a="1"/>
  <c r="Z1965" i="2" a="1"/>
  <c r="Z1961" i="2" a="1"/>
  <c r="Z1953" i="2" a="1"/>
  <c r="Z1945" i="2" a="1"/>
  <c r="Z1937" i="2" a="1"/>
  <c r="Z1929" i="2" a="1"/>
  <c r="Z1921" i="2" a="1"/>
  <c r="Z1913" i="2" a="1"/>
  <c r="Z1905" i="2" a="1"/>
  <c r="Z1897" i="2" a="1"/>
  <c r="Z1889" i="2" a="1"/>
  <c r="Z1881" i="2" a="1"/>
  <c r="Z1873" i="2" a="1"/>
  <c r="Z1865" i="2" a="1"/>
  <c r="Z1861" i="2" a="1"/>
  <c r="Z1857" i="2" a="1"/>
  <c r="Z1853" i="2" a="1"/>
  <c r="Z1849" i="2" a="1"/>
  <c r="Z1845" i="2" a="1"/>
  <c r="Z1841" i="2" a="1"/>
  <c r="Z1837" i="2" a="1"/>
  <c r="Z1833" i="2" a="1"/>
  <c r="Z1829" i="2" a="1"/>
  <c r="Z1825" i="2" a="1"/>
  <c r="Z1821" i="2" a="1"/>
  <c r="Z1813" i="2" a="1"/>
  <c r="Z1805" i="2" a="1"/>
  <c r="Z1797" i="2" a="1"/>
  <c r="Z1789" i="2" a="1"/>
  <c r="Z1781" i="2" a="1"/>
  <c r="Z1770" i="2" a="1"/>
  <c r="Z1763" i="2" a="1"/>
  <c r="Z1760" i="2" a="1"/>
  <c r="Z1750" i="2" a="1"/>
  <c r="Z1733" i="2" a="1"/>
  <c r="Z1716" i="2" a="1"/>
  <c r="Z1706" i="2" a="1"/>
  <c r="Z1699" i="2" a="1"/>
  <c r="Z1696" i="2" a="1"/>
  <c r="Z1686" i="2" a="1"/>
  <c r="Z1669" i="2" a="1"/>
  <c r="Z1666" i="2" a="1"/>
  <c r="Z1660" i="2" a="1"/>
  <c r="Z1637" i="2" a="1"/>
  <c r="Z1634" i="2" a="1"/>
  <c r="Z1622" i="2" a="1"/>
  <c r="Z1620" i="2" a="1"/>
  <c r="Z1773" i="2" a="1"/>
  <c r="Z1756" i="2" a="1"/>
  <c r="Z1746" i="2" a="1"/>
  <c r="Z1739" i="2" a="1"/>
  <c r="Z1736" i="2" a="1"/>
  <c r="Z1726" i="2" a="1"/>
  <c r="Z1709" i="2" a="1"/>
  <c r="Z1692" i="2" a="1"/>
  <c r="Z1682" i="2" a="1"/>
  <c r="Z1675" i="2" a="1"/>
  <c r="Z1672" i="2" a="1"/>
  <c r="Z1654" i="2" a="1"/>
  <c r="Z1651" i="2" a="1"/>
  <c r="Z1648" i="2" a="1"/>
  <c r="Z1628" i="2" a="1"/>
  <c r="Z1626" i="2" a="1"/>
  <c r="Z1614" i="2" a="1"/>
  <c r="Z1604" i="2" a="1"/>
  <c r="Z1596" i="2" a="1"/>
  <c r="Z1588" i="2" a="1"/>
  <c r="Z1580" i="2" a="1"/>
  <c r="Z1572" i="2" a="1"/>
  <c r="Z1564" i="2" a="1"/>
  <c r="Z1556" i="2" a="1"/>
  <c r="Z1548" i="2" a="1"/>
  <c r="Z1540" i="2" a="1"/>
  <c r="Z1532" i="2" a="1"/>
  <c r="Z1524" i="2" a="1"/>
  <c r="Z1516" i="2" a="1"/>
  <c r="Z1508" i="2" a="1"/>
  <c r="Z1500" i="2" a="1"/>
  <c r="Z1492" i="2" a="1"/>
  <c r="Z1484" i="2" a="1"/>
  <c r="Z1476" i="2" a="1"/>
  <c r="Z1468" i="2" a="1"/>
  <c r="Z1460" i="2" a="1"/>
  <c r="Z1452" i="2" a="1"/>
  <c r="Z1444" i="2" a="1"/>
  <c r="Z1436" i="2" a="1"/>
  <c r="Z1428" i="2" a="1"/>
  <c r="Z1420" i="2" a="1"/>
  <c r="Z1412" i="2" a="1"/>
  <c r="Z1404" i="2" a="1"/>
  <c r="Z1396" i="2" a="1"/>
  <c r="Z1388" i="2" a="1"/>
  <c r="Z1380" i="2" a="1"/>
  <c r="Z1372" i="2" a="1"/>
  <c r="Z1364" i="2" a="1"/>
  <c r="Z1356" i="2" a="1"/>
  <c r="Z1348" i="2" a="1"/>
  <c r="Z1340" i="2" a="1"/>
  <c r="Z1332" i="2" a="1"/>
  <c r="Z1324" i="2" a="1"/>
  <c r="Z1956" i="2" a="1"/>
  <c r="Z1948" i="2" a="1"/>
  <c r="Z1940" i="2" a="1"/>
  <c r="Z1932" i="2" a="1"/>
  <c r="Z1924" i="2" a="1"/>
  <c r="Z1916" i="2" a="1"/>
  <c r="Z1908" i="2" a="1"/>
  <c r="Z1900" i="2" a="1"/>
  <c r="Z1892" i="2" a="1"/>
  <c r="Z1884" i="2" a="1"/>
  <c r="Z1876" i="2" a="1"/>
  <c r="Z1868" i="2" a="1"/>
  <c r="Z1860" i="2" a="1"/>
  <c r="Z1852" i="2" a="1"/>
  <c r="Z1844" i="2" a="1"/>
  <c r="Z1836" i="2" a="1"/>
  <c r="Z1828" i="2" a="1"/>
  <c r="Z1820" i="2" a="1"/>
  <c r="Z1812" i="2" a="1"/>
  <c r="Z1808" i="2" a="1"/>
  <c r="Z1804" i="2" a="1"/>
  <c r="Z1800" i="2" a="1"/>
  <c r="Z1796" i="2" a="1"/>
  <c r="Z1792" i="2" a="1"/>
  <c r="Z1788" i="2" a="1"/>
  <c r="Z1784" i="2" a="1"/>
  <c r="Z1780" i="2" a="1"/>
  <c r="Z1776" i="2" a="1"/>
  <c r="Z1766" i="2" a="1"/>
  <c r="Z1749" i="2" a="1"/>
  <c r="Z1732" i="2" a="1"/>
  <c r="Z1722" i="2" a="1"/>
  <c r="Z1715" i="2" a="1"/>
  <c r="Z1712" i="2" a="1"/>
  <c r="Z1702" i="2" a="1"/>
  <c r="Z1685" i="2" a="1"/>
  <c r="Z1668" i="2" a="1"/>
  <c r="Z1645" i="2" a="1"/>
  <c r="Z1642" i="2" a="1"/>
  <c r="Z1636" i="2" a="1"/>
  <c r="Z1612" i="2" a="1"/>
  <c r="Z1607" i="2" a="1"/>
  <c r="Z1599" i="2" a="1"/>
  <c r="Z1591" i="2" a="1"/>
  <c r="Z1583" i="2" a="1"/>
  <c r="Z1575" i="2" a="1"/>
  <c r="Z1567" i="2" a="1"/>
  <c r="Z1559" i="2" a="1"/>
  <c r="Z1551" i="2" a="1"/>
  <c r="Z1543" i="2" a="1"/>
  <c r="Z1535" i="2" a="1"/>
  <c r="Z1527" i="2" a="1"/>
  <c r="Z1519" i="2" a="1"/>
  <c r="Z1511" i="2" a="1"/>
  <c r="Z1503" i="2" a="1"/>
  <c r="Z1495" i="2" a="1"/>
  <c r="Z1487" i="2" a="1"/>
  <c r="Z1479" i="2" a="1"/>
  <c r="Z1471" i="2" a="1"/>
  <c r="Z1463" i="2" a="1"/>
  <c r="Z1455" i="2" a="1"/>
  <c r="Z1447" i="2" a="1"/>
  <c r="Z1439" i="2" a="1"/>
  <c r="Z1431" i="2" a="1"/>
  <c r="Z1423" i="2" a="1"/>
  <c r="Z1415" i="2" a="1"/>
  <c r="Z1407" i="2" a="1"/>
  <c r="Z1399" i="2" a="1"/>
  <c r="Z1391" i="2" a="1"/>
  <c r="Z1383" i="2" a="1"/>
  <c r="Z1375" i="2" a="1"/>
  <c r="Z1367" i="2" a="1"/>
  <c r="Z1359" i="2" a="1"/>
  <c r="Z1351" i="2" a="1"/>
  <c r="Z1343" i="2" a="1"/>
  <c r="Z1335" i="2" a="1"/>
  <c r="Z1327" i="2" a="1"/>
  <c r="Z1319" i="2" a="1"/>
  <c r="Z1311" i="2" a="1"/>
  <c r="Z1303" i="2" a="1"/>
  <c r="Z1295" i="2" a="1"/>
  <c r="Z1287" i="2" a="1"/>
  <c r="Z1279" i="2" a="1"/>
  <c r="Z1271" i="2" a="1"/>
  <c r="Z1772" i="2" a="1"/>
  <c r="Z1762" i="2" a="1"/>
  <c r="Z1755" i="2" a="1"/>
  <c r="Z1752" i="2" a="1"/>
  <c r="Z1742" i="2" a="1"/>
  <c r="Z1725" i="2" a="1"/>
  <c r="Z1708" i="2" a="1"/>
  <c r="Z1698" i="2" a="1"/>
  <c r="Z1691" i="2" a="1"/>
  <c r="Z1688" i="2" a="1"/>
  <c r="Z1678" i="2" a="1"/>
  <c r="Z1662" i="2" a="1"/>
  <c r="Z1659" i="2" a="1"/>
  <c r="Z1630" i="2" a="1"/>
  <c r="Z1619" i="2" a="1"/>
  <c r="Z1617" i="2" a="1"/>
  <c r="Z1623" i="2" a="1"/>
  <c r="Z1615" i="2" a="1"/>
  <c r="Z1308" i="2" a="1"/>
  <c r="Z1298" i="2" a="1"/>
  <c r="Z1282" i="2" a="1"/>
  <c r="Z1264" i="2" a="1"/>
  <c r="Z1251" i="2" a="1"/>
  <c r="Z1243" i="2" a="1"/>
  <c r="Z1235" i="2" a="1"/>
  <c r="Z1227" i="2" a="1"/>
  <c r="Z1219" i="2" a="1"/>
  <c r="Z1211" i="2" a="1"/>
  <c r="Z1203" i="2" a="1"/>
  <c r="Z1195" i="2" a="1"/>
  <c r="Z1187" i="2" a="1"/>
  <c r="Z1179" i="2" a="1"/>
  <c r="Z1171" i="2" a="1"/>
  <c r="Z1316" i="2" a="1"/>
  <c r="Z1300" i="2" a="1"/>
  <c r="Z1284" i="2" a="1"/>
  <c r="Z1268" i="2" a="1"/>
  <c r="Z1266" i="2" a="1"/>
  <c r="Z1262" i="2" a="1"/>
  <c r="Z1126" i="2" a="1"/>
  <c r="Z1118" i="2" a="1"/>
  <c r="Z1110" i="2" a="1"/>
  <c r="Z1102" i="2" a="1"/>
  <c r="Z1094" i="2" a="1"/>
  <c r="Z1086" i="2" a="1"/>
  <c r="Z1078" i="2" a="1"/>
  <c r="Z1070" i="2" a="1"/>
  <c r="Z1062" i="2" a="1"/>
  <c r="Z1054" i="2" a="1"/>
  <c r="Z1046" i="2" a="1"/>
  <c r="Z1038" i="2" a="1"/>
  <c r="Z1030" i="2" a="1"/>
  <c r="Z1022" i="2" a="1"/>
  <c r="Z1014" i="2" a="1"/>
  <c r="Z1006" i="2" a="1"/>
  <c r="Z998" i="2" a="1"/>
  <c r="Z990" i="2" a="1"/>
  <c r="Z982" i="2" a="1"/>
  <c r="Z974" i="2" a="1"/>
  <c r="Z966" i="2" a="1"/>
  <c r="Z958" i="2" a="1"/>
  <c r="Z950" i="2" a="1"/>
  <c r="Z942" i="2" a="1"/>
  <c r="Z934" i="2" a="1"/>
  <c r="Z926" i="2" a="1"/>
  <c r="Z918" i="2" a="1"/>
  <c r="Z910" i="2" a="1"/>
  <c r="Z902" i="2" a="1"/>
  <c r="Z894" i="2" a="1"/>
  <c r="Z886" i="2" a="1"/>
  <c r="Z878" i="2" a="1"/>
  <c r="Z870" i="2" a="1"/>
  <c r="Z862" i="2" a="1"/>
  <c r="Z854" i="2" a="1"/>
  <c r="Z846" i="2" a="1"/>
  <c r="Z1618" i="2" a="1"/>
  <c r="Z1610" i="2" a="1"/>
  <c r="Z1606" i="2" a="1"/>
  <c r="Z1602" i="2" a="1"/>
  <c r="Z1598" i="2" a="1"/>
  <c r="Z1594" i="2" a="1"/>
  <c r="Z1590" i="2" a="1"/>
  <c r="Z1586" i="2" a="1"/>
  <c r="Z1582" i="2" a="1"/>
  <c r="Z1578" i="2" a="1"/>
  <c r="Z1574" i="2" a="1"/>
  <c r="Z1570" i="2" a="1"/>
  <c r="Z1566" i="2" a="1"/>
  <c r="Z1562" i="2" a="1"/>
  <c r="Z1558" i="2" a="1"/>
  <c r="Z1554" i="2" a="1"/>
  <c r="Z1550" i="2" a="1"/>
  <c r="Z1546" i="2" a="1"/>
  <c r="Z1542" i="2" a="1"/>
  <c r="Z1538" i="2" a="1"/>
  <c r="Z1534" i="2" a="1"/>
  <c r="Z1530" i="2" a="1"/>
  <c r="Z1526" i="2" a="1"/>
  <c r="Z1522" i="2" a="1"/>
  <c r="Z1518" i="2" a="1"/>
  <c r="Z1514" i="2" a="1"/>
  <c r="Z1510" i="2" a="1"/>
  <c r="Z1506" i="2" a="1"/>
  <c r="Z1502" i="2" a="1"/>
  <c r="Z1498" i="2" a="1"/>
  <c r="Z1494" i="2" a="1"/>
  <c r="Z1490" i="2" a="1"/>
  <c r="Z1486" i="2" a="1"/>
  <c r="Z1482" i="2" a="1"/>
  <c r="Z1478" i="2" a="1"/>
  <c r="Z1474" i="2" a="1"/>
  <c r="Z1470" i="2" a="1"/>
  <c r="Z1466" i="2" a="1"/>
  <c r="Z1462" i="2" a="1"/>
  <c r="Z1458" i="2" a="1"/>
  <c r="Z1454" i="2" a="1"/>
  <c r="Z1450" i="2" a="1"/>
  <c r="Z1446" i="2" a="1"/>
  <c r="Z1442" i="2" a="1"/>
  <c r="Z1438" i="2" a="1"/>
  <c r="Z1434" i="2" a="1"/>
  <c r="Z1430" i="2" a="1"/>
  <c r="Z1426" i="2" a="1"/>
  <c r="Z1422" i="2" a="1"/>
  <c r="Z1418" i="2" a="1"/>
  <c r="Z1414" i="2" a="1"/>
  <c r="Z1410" i="2" a="1"/>
  <c r="Z1406" i="2" a="1"/>
  <c r="Z1402" i="2" a="1"/>
  <c r="Z1398" i="2" a="1"/>
  <c r="Z1394" i="2" a="1"/>
  <c r="Z1390" i="2" a="1"/>
  <c r="Z1386" i="2" a="1"/>
  <c r="Z1382" i="2" a="1"/>
  <c r="Z1378" i="2" a="1"/>
  <c r="Z1374" i="2" a="1"/>
  <c r="Z1370" i="2" a="1"/>
  <c r="Z1366" i="2" a="1"/>
  <c r="Z1362" i="2" a="1"/>
  <c r="Z1358" i="2" a="1"/>
  <c r="Z1354" i="2" a="1"/>
  <c r="Z1350" i="2" a="1"/>
  <c r="Z1346" i="2" a="1"/>
  <c r="Z1342" i="2" a="1"/>
  <c r="Z1338" i="2" a="1"/>
  <c r="Z1334" i="2" a="1"/>
  <c r="Z1330" i="2" a="1"/>
  <c r="Z1326" i="2" a="1"/>
  <c r="Z1322" i="2" a="1"/>
  <c r="Z1313" i="2" a="1"/>
  <c r="Z1310" i="2" a="1"/>
  <c r="Z1305" i="2" a="1"/>
  <c r="Z1286" i="2" a="1"/>
  <c r="Z1270" i="2" a="1"/>
  <c r="Z1258" i="2" a="1"/>
  <c r="Z1302" i="2" a="1"/>
  <c r="Z1297" i="2" a="1"/>
  <c r="Z1288" i="2" a="1"/>
  <c r="Z1281" i="2" a="1"/>
  <c r="Z1272" i="2" a="1"/>
  <c r="Z1254" i="2" a="1"/>
  <c r="Z1252" i="2" a="1"/>
  <c r="Z1244" i="2" a="1"/>
  <c r="Z1236" i="2" a="1"/>
  <c r="Z1228" i="2" a="1"/>
  <c r="Z1220" i="2" a="1"/>
  <c r="Z1212" i="2" a="1"/>
  <c r="Z1204" i="2" a="1"/>
  <c r="Z1196" i="2" a="1"/>
  <c r="Z1188" i="2" a="1"/>
  <c r="Z1180" i="2" a="1"/>
  <c r="Z1172" i="2" a="1"/>
  <c r="Z1164" i="2" a="1"/>
  <c r="Z1156" i="2" a="1"/>
  <c r="Z1148" i="2" a="1"/>
  <c r="Z1140" i="2" a="1"/>
  <c r="Z1132" i="2" a="1"/>
  <c r="Z1124" i="2" a="1"/>
  <c r="Z1116" i="2" a="1"/>
  <c r="Z1108" i="2" a="1"/>
  <c r="Z1100" i="2" a="1"/>
  <c r="Z1092" i="2" a="1"/>
  <c r="Z1084" i="2" a="1"/>
  <c r="Z1076" i="2" a="1"/>
  <c r="Z1068" i="2" a="1"/>
  <c r="Z1060" i="2" a="1"/>
  <c r="Z1052" i="2" a="1"/>
  <c r="Z1044" i="2" a="1"/>
  <c r="Z1036" i="2" a="1"/>
  <c r="Z1028" i="2" a="1"/>
  <c r="Z1020" i="2" a="1"/>
  <c r="Z1621" i="2" a="1"/>
  <c r="Z1609" i="2" a="1"/>
  <c r="Z1605" i="2" a="1"/>
  <c r="Z1601" i="2" a="1"/>
  <c r="Z1597" i="2" a="1"/>
  <c r="Z1593" i="2" a="1"/>
  <c r="Z1589" i="2" a="1"/>
  <c r="Z1585" i="2" a="1"/>
  <c r="Z1581" i="2" a="1"/>
  <c r="Z1577" i="2" a="1"/>
  <c r="Z1573" i="2" a="1"/>
  <c r="Z1569" i="2" a="1"/>
  <c r="Z1565" i="2" a="1"/>
  <c r="Z1561" i="2" a="1"/>
  <c r="Z1557" i="2" a="1"/>
  <c r="Z1553" i="2" a="1"/>
  <c r="Z1549" i="2" a="1"/>
  <c r="Z1545" i="2" a="1"/>
  <c r="Z1541" i="2" a="1"/>
  <c r="Z1537" i="2" a="1"/>
  <c r="Z1533" i="2" a="1"/>
  <c r="Z1529" i="2" a="1"/>
  <c r="Z1525" i="2" a="1"/>
  <c r="Z1521" i="2" a="1"/>
  <c r="Z1517" i="2" a="1"/>
  <c r="Z1513" i="2" a="1"/>
  <c r="Z1509" i="2" a="1"/>
  <c r="Z1505" i="2" a="1"/>
  <c r="Z1501" i="2" a="1"/>
  <c r="Z1497" i="2" a="1"/>
  <c r="Z1493" i="2" a="1"/>
  <c r="Z1489" i="2" a="1"/>
  <c r="Z1485" i="2" a="1"/>
  <c r="Z1481" i="2" a="1"/>
  <c r="Z1477" i="2" a="1"/>
  <c r="Z1473" i="2" a="1"/>
  <c r="Z1469" i="2" a="1"/>
  <c r="Z1465" i="2" a="1"/>
  <c r="Z1461" i="2" a="1"/>
  <c r="Z1457" i="2" a="1"/>
  <c r="Z1453" i="2" a="1"/>
  <c r="Z1449" i="2" a="1"/>
  <c r="Z1445" i="2" a="1"/>
  <c r="Z1441" i="2" a="1"/>
  <c r="Z1437" i="2" a="1"/>
  <c r="Z1433" i="2" a="1"/>
  <c r="Z1429" i="2" a="1"/>
  <c r="Z1425" i="2" a="1"/>
  <c r="Z1421" i="2" a="1"/>
  <c r="Z1417" i="2" a="1"/>
  <c r="Z1413" i="2" a="1"/>
  <c r="Z1409" i="2" a="1"/>
  <c r="Z1405" i="2" a="1"/>
  <c r="Z1401" i="2" a="1"/>
  <c r="Z1397" i="2" a="1"/>
  <c r="Z1393" i="2" a="1"/>
  <c r="Z1389" i="2" a="1"/>
  <c r="Z1385" i="2" a="1"/>
  <c r="Z1381" i="2" a="1"/>
  <c r="Z1377" i="2" a="1"/>
  <c r="Z1373" i="2" a="1"/>
  <c r="Z1369" i="2" a="1"/>
  <c r="Z1365" i="2" a="1"/>
  <c r="Z1361" i="2" a="1"/>
  <c r="Z1357" i="2" a="1"/>
  <c r="Z1353" i="2" a="1"/>
  <c r="Z1349" i="2" a="1"/>
  <c r="Z1345" i="2" a="1"/>
  <c r="Z1341" i="2" a="1"/>
  <c r="Z1337" i="2" a="1"/>
  <c r="Z1333" i="2" a="1"/>
  <c r="Z1329" i="2" a="1"/>
  <c r="Z1325" i="2" a="1"/>
  <c r="Z1318" i="2" a="1"/>
  <c r="Z1312" i="2" a="1"/>
  <c r="Z1290" i="2" a="1"/>
  <c r="Z1274" i="2" a="1"/>
  <c r="Z1263" i="2" a="1"/>
  <c r="Z1321" i="2" a="1"/>
  <c r="Z1309" i="2" a="1"/>
  <c r="Z1304" i="2" a="1"/>
  <c r="Z1292" i="2" a="1"/>
  <c r="Z1285" i="2" a="1"/>
  <c r="Z1276" i="2" a="1"/>
  <c r="Z1269" i="2" a="1"/>
  <c r="Z1259" i="2" a="1"/>
  <c r="Z1257" i="2" a="1"/>
  <c r="Z1250" i="2" a="1"/>
  <c r="Z1242" i="2" a="1"/>
  <c r="Z1234" i="2" a="1"/>
  <c r="Z1226" i="2" a="1"/>
  <c r="Z1218" i="2" a="1"/>
  <c r="Z1210" i="2" a="1"/>
  <c r="Z1202" i="2" a="1"/>
  <c r="Z1194" i="2" a="1"/>
  <c r="Z1186" i="2" a="1"/>
  <c r="Z1178" i="2" a="1"/>
  <c r="Z1170" i="2" a="1"/>
  <c r="Z1162" i="2" a="1"/>
  <c r="Z1154" i="2" a="1"/>
  <c r="Z1146" i="2" a="1"/>
  <c r="Z1138" i="2" a="1"/>
  <c r="Z1130" i="2" a="1"/>
  <c r="Z1122" i="2" a="1"/>
  <c r="Z1114" i="2" a="1"/>
  <c r="Z1106" i="2" a="1"/>
  <c r="Z1098" i="2" a="1"/>
  <c r="Z1090" i="2" a="1"/>
  <c r="Z1082" i="2" a="1"/>
  <c r="Z1074" i="2" a="1"/>
  <c r="Z1066" i="2" a="1"/>
  <c r="Z1058" i="2" a="1"/>
  <c r="Z1050" i="2" a="1"/>
  <c r="Z1042" i="2" a="1"/>
  <c r="Z1034" i="2" a="1"/>
  <c r="Z1026" i="2" a="1"/>
  <c r="Z1018" i="2" a="1"/>
  <c r="Z1010" i="2" a="1"/>
  <c r="Z1002" i="2" a="1"/>
  <c r="Z994" i="2" a="1"/>
  <c r="Z986" i="2" a="1"/>
  <c r="Z978" i="2" a="1"/>
  <c r="Z970" i="2" a="1"/>
  <c r="Z962" i="2" a="1"/>
  <c r="Z954" i="2" a="1"/>
  <c r="Z946" i="2" a="1"/>
  <c r="Z938" i="2" a="1"/>
  <c r="Z930" i="2" a="1"/>
  <c r="Z922" i="2" a="1"/>
  <c r="Z914" i="2" a="1"/>
  <c r="Z906" i="2" a="1"/>
  <c r="Z898" i="2" a="1"/>
  <c r="Z1656" i="2" a="1"/>
  <c r="Z1640" i="2" a="1"/>
  <c r="Z1624" i="2" a="1"/>
  <c r="Z1616" i="2" a="1"/>
  <c r="Z1301" i="2" a="1"/>
  <c r="Z1294" i="2" a="1"/>
  <c r="Z1278" i="2" a="1"/>
  <c r="Z1255" i="2" a="1"/>
  <c r="Z1253" i="2" a="1"/>
  <c r="Z1245" i="2" a="1"/>
  <c r="Z1237" i="2" a="1"/>
  <c r="Z1229" i="2" a="1"/>
  <c r="Z1221" i="2" a="1"/>
  <c r="Z1213" i="2" a="1"/>
  <c r="Z1205" i="2" a="1"/>
  <c r="Z1197" i="2" a="1"/>
  <c r="Z1189" i="2" a="1"/>
  <c r="Z1181" i="2" a="1"/>
  <c r="Z1173" i="2" a="1"/>
  <c r="Z1165" i="2" a="1"/>
  <c r="Z1157" i="2" a="1"/>
  <c r="Z1149" i="2" a="1"/>
  <c r="Z1141" i="2" a="1"/>
  <c r="Z1133" i="2" a="1"/>
  <c r="Z1125" i="2" a="1"/>
  <c r="Z1117" i="2" a="1"/>
  <c r="Z1109" i="2" a="1"/>
  <c r="Z1101" i="2" a="1"/>
  <c r="Z1093" i="2" a="1"/>
  <c r="Z1085" i="2" a="1"/>
  <c r="Z1077" i="2" a="1"/>
  <c r="Z1069" i="2" a="1"/>
  <c r="Z1061" i="2" a="1"/>
  <c r="Z1053" i="2" a="1"/>
  <c r="Z1045" i="2" a="1"/>
  <c r="Z1037" i="2" a="1"/>
  <c r="Z1029" i="2" a="1"/>
  <c r="Z1021" i="2" a="1"/>
  <c r="Z1013" i="2" a="1"/>
  <c r="Z1005" i="2" a="1"/>
  <c r="Z997" i="2" a="1"/>
  <c r="Z989" i="2" a="1"/>
  <c r="Z981" i="2" a="1"/>
  <c r="Z973" i="2" a="1"/>
  <c r="Z965" i="2" a="1"/>
  <c r="Z957" i="2" a="1"/>
  <c r="Z949" i="2" a="1"/>
  <c r="Z941" i="2" a="1"/>
  <c r="Z933" i="2" a="1"/>
  <c r="Z925" i="2" a="1"/>
  <c r="Z917" i="2" a="1"/>
  <c r="Z909" i="2" a="1"/>
  <c r="Z901" i="2" a="1"/>
  <c r="Z893" i="2" a="1"/>
  <c r="Z885" i="2" a="1"/>
  <c r="Z877" i="2" a="1"/>
  <c r="Z1317" i="2" a="1"/>
  <c r="Z1314" i="2" a="1"/>
  <c r="Z1306" i="2" a="1"/>
  <c r="Z1296" i="2" a="1"/>
  <c r="Z1280" i="2" a="1"/>
  <c r="Z1128" i="2" a="1"/>
  <c r="Z1120" i="2" a="1"/>
  <c r="Z1112" i="2" a="1"/>
  <c r="Z1104" i="2" a="1"/>
  <c r="Z1096" i="2" a="1"/>
  <c r="Z1088" i="2" a="1"/>
  <c r="Z1080" i="2" a="1"/>
  <c r="Z1072" i="2" a="1"/>
  <c r="Z1064" i="2" a="1"/>
  <c r="Z1056" i="2" a="1"/>
  <c r="Z1048" i="2" a="1"/>
  <c r="Z1040" i="2" a="1"/>
  <c r="Z1032" i="2" a="1"/>
  <c r="Z1024" i="2" a="1"/>
  <c r="Z1016" i="2" a="1"/>
  <c r="Z1008" i="2" a="1"/>
  <c r="Z1000" i="2" a="1"/>
  <c r="Z992" i="2" a="1"/>
  <c r="Z984" i="2" a="1"/>
  <c r="Z976" i="2" a="1"/>
  <c r="Z968" i="2" a="1"/>
  <c r="Z960" i="2" a="1"/>
  <c r="Z952" i="2" a="1"/>
  <c r="Z944" i="2" a="1"/>
  <c r="Z936" i="2" a="1"/>
  <c r="Z928" i="2" a="1"/>
  <c r="Z920" i="2" a="1"/>
  <c r="Z912" i="2" a="1"/>
  <c r="Z904" i="2" a="1"/>
  <c r="Z896" i="2" a="1"/>
  <c r="Z888" i="2" a="1"/>
  <c r="Z880" i="2" a="1"/>
  <c r="Z872" i="2" a="1"/>
  <c r="Z864" i="2" a="1"/>
  <c r="Z1247" i="2" a="1"/>
  <c r="Z1239" i="2" a="1"/>
  <c r="Z1231" i="2" a="1"/>
  <c r="Z1223" i="2" a="1"/>
  <c r="Z1215" i="2" a="1"/>
  <c r="Z1207" i="2" a="1"/>
  <c r="Z1199" i="2" a="1"/>
  <c r="Z1191" i="2" a="1"/>
  <c r="Z1183" i="2" a="1"/>
  <c r="Z1175" i="2" a="1"/>
  <c r="Z1167" i="2" a="1"/>
  <c r="Z1163" i="2" a="1"/>
  <c r="Z1159" i="2" a="1"/>
  <c r="Z1155" i="2" a="1"/>
  <c r="Z1151" i="2" a="1"/>
  <c r="Z1147" i="2" a="1"/>
  <c r="Z1143" i="2" a="1"/>
  <c r="Z1139" i="2" a="1"/>
  <c r="Z1135" i="2" a="1"/>
  <c r="Z1131" i="2" a="1"/>
  <c r="Z1127" i="2" a="1"/>
  <c r="Z1123" i="2" a="1"/>
  <c r="Z1119" i="2" a="1"/>
  <c r="Z1115" i="2" a="1"/>
  <c r="Z1111" i="2" a="1"/>
  <c r="Z1107" i="2" a="1"/>
  <c r="Z1103" i="2" a="1"/>
  <c r="Z1099" i="2" a="1"/>
  <c r="Z1095" i="2" a="1"/>
  <c r="Z1091" i="2" a="1"/>
  <c r="Z1087" i="2" a="1"/>
  <c r="Z1083" i="2" a="1"/>
  <c r="Z1079" i="2" a="1"/>
  <c r="Z1075" i="2" a="1"/>
  <c r="Z1071" i="2" a="1"/>
  <c r="Z1067" i="2" a="1"/>
  <c r="Z1063" i="2" a="1"/>
  <c r="Z1059" i="2" a="1"/>
  <c r="Z1055" i="2" a="1"/>
  <c r="Z1051" i="2" a="1"/>
  <c r="Z1047" i="2" a="1"/>
  <c r="Z1043" i="2" a="1"/>
  <c r="Z1039" i="2" a="1"/>
  <c r="Z1035" i="2" a="1"/>
  <c r="Z1031" i="2" a="1"/>
  <c r="Z1027" i="2" a="1"/>
  <c r="Z1023" i="2" a="1"/>
  <c r="Z1019" i="2" a="1"/>
  <c r="Z1015" i="2" a="1"/>
  <c r="Z1011" i="2" a="1"/>
  <c r="Z1007" i="2" a="1"/>
  <c r="Z1003" i="2" a="1"/>
  <c r="Z999" i="2" a="1"/>
  <c r="Z995" i="2" a="1"/>
  <c r="Z991" i="2" a="1"/>
  <c r="Z987" i="2" a="1"/>
  <c r="Z983" i="2" a="1"/>
  <c r="Z979" i="2" a="1"/>
  <c r="Z975" i="2" a="1"/>
  <c r="Z971" i="2" a="1"/>
  <c r="Z967" i="2" a="1"/>
  <c r="Z963" i="2" a="1"/>
  <c r="Z959" i="2" a="1"/>
  <c r="Z955" i="2" a="1"/>
  <c r="Z951" i="2" a="1"/>
  <c r="Z947" i="2" a="1"/>
  <c r="Z943" i="2" a="1"/>
  <c r="Z939" i="2" a="1"/>
  <c r="Z935" i="2" a="1"/>
  <c r="Z931" i="2" a="1"/>
  <c r="Z927" i="2" a="1"/>
  <c r="Z923" i="2" a="1"/>
  <c r="Z919" i="2" a="1"/>
  <c r="Z915" i="2" a="1"/>
  <c r="Z911" i="2" a="1"/>
  <c r="Z907" i="2" a="1"/>
  <c r="Z903" i="2" a="1"/>
  <c r="Z899" i="2" a="1"/>
  <c r="Z892" i="2" a="1"/>
  <c r="Z875" i="2" a="1"/>
  <c r="Z869" i="2" a="1"/>
  <c r="Z895" i="2" a="1"/>
  <c r="Z725" i="2" a="1"/>
  <c r="Z701" i="2" a="1"/>
  <c r="Z693" i="2" a="1"/>
  <c r="Z685" i="2" a="1"/>
  <c r="Z669" i="2" a="1"/>
  <c r="Z661" i="2" a="1"/>
  <c r="Z653" i="2" a="1"/>
  <c r="Z645" i="2" a="1"/>
  <c r="Z637" i="2" a="1"/>
  <c r="Z629" i="2" a="1"/>
  <c r="Z621" i="2" a="1"/>
  <c r="Z613" i="2" a="1"/>
  <c r="Z605" i="2" a="1"/>
  <c r="Z597" i="2" a="1"/>
  <c r="Z589" i="2" a="1"/>
  <c r="Z581" i="2" a="1"/>
  <c r="Z573" i="2" a="1"/>
  <c r="Z565" i="2" a="1"/>
  <c r="Z557" i="2" a="1"/>
  <c r="Z549" i="2" a="1"/>
  <c r="Z541" i="2" a="1"/>
  <c r="Z533" i="2" a="1"/>
  <c r="Z525" i="2" a="1"/>
  <c r="Z517" i="2" a="1"/>
  <c r="Z509" i="2" a="1"/>
  <c r="Z501" i="2" a="1"/>
  <c r="Z493" i="2" a="1"/>
  <c r="Z485" i="2" a="1"/>
  <c r="Z477" i="2" a="1"/>
  <c r="Z469" i="2" a="1"/>
  <c r="Z1246" i="2" a="1"/>
  <c r="Z1238" i="2" a="1"/>
  <c r="Z1230" i="2" a="1"/>
  <c r="Z1222" i="2" a="1"/>
  <c r="Z1214" i="2" a="1"/>
  <c r="Z1206" i="2" a="1"/>
  <c r="Z1198" i="2" a="1"/>
  <c r="Z1190" i="2" a="1"/>
  <c r="Z1182" i="2" a="1"/>
  <c r="Z1174" i="2" a="1"/>
  <c r="Z1166" i="2" a="1"/>
  <c r="Z1158" i="2" a="1"/>
  <c r="Z1150" i="2" a="1"/>
  <c r="Z1142" i="2" a="1"/>
  <c r="Z1134" i="2" a="1"/>
  <c r="Z891" i="2" a="1"/>
  <c r="Z881" i="2" a="1"/>
  <c r="Z874" i="2" a="1"/>
  <c r="Z866" i="2" a="1"/>
  <c r="Z845" i="2" a="1"/>
  <c r="Z834" i="2" a="1"/>
  <c r="Z824" i="2" a="1"/>
  <c r="Z816" i="2" a="1"/>
  <c r="Z808" i="2" a="1"/>
  <c r="Z800" i="2" a="1"/>
  <c r="Z792" i="2" a="1"/>
  <c r="Z784" i="2" a="1"/>
  <c r="Z776" i="2" a="1"/>
  <c r="Z768" i="2" a="1"/>
  <c r="Z760" i="2" a="1"/>
  <c r="Z752" i="2" a="1"/>
  <c r="Z744" i="2" a="1"/>
  <c r="Z736" i="2" a="1"/>
  <c r="Z728" i="2" a="1"/>
  <c r="Z720" i="2" a="1"/>
  <c r="Z712" i="2" a="1"/>
  <c r="Z704" i="2" a="1"/>
  <c r="Z884" i="2" a="1"/>
  <c r="Z871" i="2" a="1"/>
  <c r="Z853" i="2" a="1"/>
  <c r="Z851" i="2" a="1"/>
  <c r="Z849" i="2" a="1"/>
  <c r="Z847" i="2" a="1"/>
  <c r="Z843" i="2" a="1"/>
  <c r="Z832" i="2" a="1"/>
  <c r="Z827" i="2" a="1"/>
  <c r="Z819" i="2" a="1"/>
  <c r="Z811" i="2" a="1"/>
  <c r="Z803" i="2" a="1"/>
  <c r="Z795" i="2" a="1"/>
  <c r="Z787" i="2" a="1"/>
  <c r="Z779" i="2" a="1"/>
  <c r="Z771" i="2" a="1"/>
  <c r="Z763" i="2" a="1"/>
  <c r="Z755" i="2" a="1"/>
  <c r="Z747" i="2" a="1"/>
  <c r="Z739" i="2" a="1"/>
  <c r="Z731" i="2" a="1"/>
  <c r="Z723" i="2" a="1"/>
  <c r="Z715" i="2" a="1"/>
  <c r="Z707" i="2" a="1"/>
  <c r="Z699" i="2" a="1"/>
  <c r="Z691" i="2" a="1"/>
  <c r="Z683" i="2" a="1"/>
  <c r="Z675" i="2" a="1"/>
  <c r="Z667" i="2" a="1"/>
  <c r="Z659" i="2" a="1"/>
  <c r="Z651" i="2" a="1"/>
  <c r="Z643" i="2" a="1"/>
  <c r="Z635" i="2" a="1"/>
  <c r="Z627" i="2" a="1"/>
  <c r="Z619" i="2" a="1"/>
  <c r="Z611" i="2" a="1"/>
  <c r="Z603" i="2" a="1"/>
  <c r="Z595" i="2" a="1"/>
  <c r="Z587" i="2" a="1"/>
  <c r="Z579" i="2" a="1"/>
  <c r="Z571" i="2" a="1"/>
  <c r="Z563" i="2" a="1"/>
  <c r="Z555" i="2" a="1"/>
  <c r="Z547" i="2" a="1"/>
  <c r="Z539" i="2" a="1"/>
  <c r="Z531" i="2" a="1"/>
  <c r="Z523" i="2" a="1"/>
  <c r="Z515" i="2" a="1"/>
  <c r="Z507" i="2" a="1"/>
  <c r="Z499" i="2" a="1"/>
  <c r="Z1293" i="2" a="1"/>
  <c r="Z1289" i="2" a="1"/>
  <c r="Z1277" i="2" a="1"/>
  <c r="Z1273" i="2" a="1"/>
  <c r="Z1265" i="2" a="1"/>
  <c r="Z1261" i="2" a="1"/>
  <c r="Z1249" i="2" a="1"/>
  <c r="Z1241" i="2" a="1"/>
  <c r="Z1233" i="2" a="1"/>
  <c r="Z1225" i="2" a="1"/>
  <c r="Z1217" i="2" a="1"/>
  <c r="Z1209" i="2" a="1"/>
  <c r="Z1201" i="2" a="1"/>
  <c r="Z1193" i="2" a="1"/>
  <c r="Z1185" i="2" a="1"/>
  <c r="Z1177" i="2" a="1"/>
  <c r="Z1169" i="2" a="1"/>
  <c r="Z1161" i="2" a="1"/>
  <c r="Z1153" i="2" a="1"/>
  <c r="Z1145" i="2" a="1"/>
  <c r="Z1137" i="2" a="1"/>
  <c r="Z1129" i="2" a="1"/>
  <c r="Z1121" i="2" a="1"/>
  <c r="Z1113" i="2" a="1"/>
  <c r="Z1105" i="2" a="1"/>
  <c r="Z1097" i="2" a="1"/>
  <c r="Z1089" i="2" a="1"/>
  <c r="Z1081" i="2" a="1"/>
  <c r="Z1073" i="2" a="1"/>
  <c r="Z1065" i="2" a="1"/>
  <c r="Z1057" i="2" a="1"/>
  <c r="Z1049" i="2" a="1"/>
  <c r="Z1041" i="2" a="1"/>
  <c r="Z1033" i="2" a="1"/>
  <c r="Z1025" i="2" a="1"/>
  <c r="Z1017" i="2" a="1"/>
  <c r="Z1009" i="2" a="1"/>
  <c r="Z1001" i="2" a="1"/>
  <c r="Z993" i="2" a="1"/>
  <c r="Z985" i="2" a="1"/>
  <c r="Z977" i="2" a="1"/>
  <c r="Z969" i="2" a="1"/>
  <c r="Z961" i="2" a="1"/>
  <c r="Z953" i="2" a="1"/>
  <c r="Z945" i="2" a="1"/>
  <c r="Z937" i="2" a="1"/>
  <c r="Z929" i="2" a="1"/>
  <c r="Z921" i="2" a="1"/>
  <c r="Z913" i="2" a="1"/>
  <c r="Z905" i="2" a="1"/>
  <c r="Z897" i="2" a="1"/>
  <c r="Z890" i="2" a="1"/>
  <c r="Z887" i="2" a="1"/>
  <c r="Z868" i="2" a="1"/>
  <c r="Z861" i="2" a="1"/>
  <c r="Z859" i="2" a="1"/>
  <c r="Z857" i="2" a="1"/>
  <c r="Z855" i="2" a="1"/>
  <c r="Z841" i="2" a="1"/>
  <c r="Z883" i="2" a="1"/>
  <c r="Z873" i="2" a="1"/>
  <c r="Z1260" i="2" a="1"/>
  <c r="Z1256" i="2" a="1"/>
  <c r="Z1248" i="2" a="1"/>
  <c r="Z1240" i="2" a="1"/>
  <c r="Z1232" i="2" a="1"/>
  <c r="Z1224" i="2" a="1"/>
  <c r="Z1216" i="2" a="1"/>
  <c r="Z1208" i="2" a="1"/>
  <c r="Z1200" i="2" a="1"/>
  <c r="Z1192" i="2" a="1"/>
  <c r="Z1184" i="2" a="1"/>
  <c r="Z1176" i="2" a="1"/>
  <c r="Z1168" i="2" a="1"/>
  <c r="Z1160" i="2" a="1"/>
  <c r="Z1152" i="2" a="1"/>
  <c r="Z1144" i="2" a="1"/>
  <c r="Z1136" i="2" a="1"/>
  <c r="Z1012" i="2" a="1"/>
  <c r="Z1004" i="2" a="1"/>
  <c r="Z996" i="2" a="1"/>
  <c r="Z988" i="2" a="1"/>
  <c r="Z980" i="2" a="1"/>
  <c r="Z972" i="2" a="1"/>
  <c r="Z964" i="2" a="1"/>
  <c r="Z956" i="2" a="1"/>
  <c r="Z948" i="2" a="1"/>
  <c r="Z940" i="2" a="1"/>
  <c r="Z932" i="2" a="1"/>
  <c r="Z924" i="2" a="1"/>
  <c r="Z916" i="2" a="1"/>
  <c r="Z908" i="2" a="1"/>
  <c r="Z900" i="2" a="1"/>
  <c r="Z876" i="2" a="1"/>
  <c r="Z867" i="2" a="1"/>
  <c r="Z865" i="2" a="1"/>
  <c r="Z848" i="2" a="1"/>
  <c r="Z844" i="2" a="1"/>
  <c r="Z828" i="2" a="1"/>
  <c r="Z820" i="2" a="1"/>
  <c r="Z812" i="2" a="1"/>
  <c r="Z804" i="2" a="1"/>
  <c r="Z796" i="2" a="1"/>
  <c r="Z788" i="2" a="1"/>
  <c r="Z780" i="2" a="1"/>
  <c r="Z772" i="2" a="1"/>
  <c r="Z764" i="2" a="1"/>
  <c r="Z756" i="2" a="1"/>
  <c r="Z748" i="2" a="1"/>
  <c r="Z740" i="2" a="1"/>
  <c r="Z732" i="2" a="1"/>
  <c r="Z724" i="2" a="1"/>
  <c r="Z716" i="2" a="1"/>
  <c r="Z889" i="2" a="1"/>
  <c r="Z882" i="2" a="1"/>
  <c r="Z879" i="2" a="1"/>
  <c r="Z856" i="2" a="1"/>
  <c r="Z852" i="2" a="1"/>
  <c r="Z850" i="2" a="1"/>
  <c r="Z842" i="2" a="1"/>
  <c r="Z840" i="2" a="1"/>
  <c r="Z838" i="2" a="1"/>
  <c r="Z833" i="2" a="1"/>
  <c r="Z823" i="2" a="1"/>
  <c r="Z815" i="2" a="1"/>
  <c r="Z807" i="2" a="1"/>
  <c r="Z799" i="2" a="1"/>
  <c r="Z791" i="2" a="1"/>
  <c r="Z783" i="2" a="1"/>
  <c r="Z775" i="2" a="1"/>
  <c r="Z767" i="2" a="1"/>
  <c r="Z759" i="2" a="1"/>
  <c r="Z751" i="2" a="1"/>
  <c r="Z743" i="2" a="1"/>
  <c r="Z735" i="2" a="1"/>
  <c r="Z727" i="2" a="1"/>
  <c r="Z719" i="2" a="1"/>
  <c r="Z711" i="2" a="1"/>
  <c r="Z703" i="2" a="1"/>
  <c r="Z695" i="2" a="1"/>
  <c r="Z687" i="2" a="1"/>
  <c r="Z679" i="2" a="1"/>
  <c r="Z671" i="2" a="1"/>
  <c r="Z663" i="2" a="1"/>
  <c r="Z655" i="2" a="1"/>
  <c r="Z647" i="2" a="1"/>
  <c r="Z639" i="2" a="1"/>
  <c r="Z631" i="2" a="1"/>
  <c r="Z623" i="2" a="1"/>
  <c r="Z615" i="2" a="1"/>
  <c r="Z607" i="2" a="1"/>
  <c r="Z599" i="2" a="1"/>
  <c r="Z591" i="2" a="1"/>
  <c r="Z583" i="2" a="1"/>
  <c r="Z575" i="2" a="1"/>
  <c r="Z567" i="2" a="1"/>
  <c r="Z559" i="2" a="1"/>
  <c r="Z551" i="2" a="1"/>
  <c r="Z543" i="2" a="1"/>
  <c r="Z535" i="2" a="1"/>
  <c r="Z863" i="2" a="1"/>
  <c r="Z839" i="2" a="1"/>
  <c r="Z835" i="2" a="1"/>
  <c r="Z831" i="2" a="1"/>
  <c r="Z528" i="2" a="1"/>
  <c r="Z518" i="2" a="1"/>
  <c r="Z511" i="2" a="1"/>
  <c r="Z508" i="2" a="1"/>
  <c r="Z498" i="2" a="1"/>
  <c r="Z486" i="2" a="1"/>
  <c r="Z480" i="2" a="1"/>
  <c r="Z471" i="2" a="1"/>
  <c r="Z460" i="2" a="1"/>
  <c r="Z455" i="2" a="1"/>
  <c r="Z433" i="2" a="1"/>
  <c r="Z418" i="2" a="1"/>
  <c r="Z410" i="2" a="1"/>
  <c r="Z402" i="2" a="1"/>
  <c r="Z394" i="2" a="1"/>
  <c r="Z386" i="2" a="1"/>
  <c r="Z378" i="2" a="1"/>
  <c r="Z370" i="2" a="1"/>
  <c r="Z362" i="2" a="1"/>
  <c r="Z354" i="2" a="1"/>
  <c r="Z346" i="2" a="1"/>
  <c r="Z338" i="2" a="1"/>
  <c r="Z330" i="2" a="1"/>
  <c r="Z322" i="2" a="1"/>
  <c r="Z314" i="2" a="1"/>
  <c r="Z306" i="2" a="1"/>
  <c r="Z298" i="2" a="1"/>
  <c r="Z290" i="2" a="1"/>
  <c r="Z282" i="2" a="1"/>
  <c r="Z274" i="2" a="1"/>
  <c r="Z266" i="2" a="1"/>
  <c r="Z258" i="2" a="1"/>
  <c r="Z250" i="2" a="1"/>
  <c r="Z242" i="2" a="1"/>
  <c r="Z234" i="2" a="1"/>
  <c r="Z226" i="2" a="1"/>
  <c r="Z218" i="2" a="1"/>
  <c r="Z210" i="2" a="1"/>
  <c r="Z202" i="2" a="1"/>
  <c r="Z194" i="2" a="1"/>
  <c r="Z186" i="2" a="1"/>
  <c r="Z178" i="2" a="1"/>
  <c r="Z170" i="2" a="1"/>
  <c r="Z162" i="2" a="1"/>
  <c r="Z154" i="2" a="1"/>
  <c r="Z146" i="2" a="1"/>
  <c r="Z138" i="2" a="1"/>
  <c r="Z130" i="2" a="1"/>
  <c r="Z122" i="2" a="1"/>
  <c r="Z114" i="2" a="1"/>
  <c r="Z106" i="2" a="1"/>
  <c r="Z521" i="2" a="1"/>
  <c r="Z504" i="2" a="1"/>
  <c r="Z491" i="2" a="1"/>
  <c r="Z474" i="2" a="1"/>
  <c r="Z468" i="2" a="1"/>
  <c r="Z465" i="2" a="1"/>
  <c r="Z457" i="2" a="1"/>
  <c r="Z431" i="2" a="1"/>
  <c r="Z426" i="2" a="1"/>
  <c r="Z421" i="2" a="1"/>
  <c r="Z413" i="2" a="1"/>
  <c r="Z405" i="2" a="1"/>
  <c r="Z397" i="2" a="1"/>
  <c r="Z389" i="2" a="1"/>
  <c r="Z381" i="2" a="1"/>
  <c r="Z373" i="2" a="1"/>
  <c r="Z365" i="2" a="1"/>
  <c r="Z357" i="2" a="1"/>
  <c r="Z349" i="2" a="1"/>
  <c r="Z341" i="2" a="1"/>
  <c r="Z333" i="2" a="1"/>
  <c r="Z325" i="2" a="1"/>
  <c r="Z858" i="2" a="1"/>
  <c r="Z830" i="2" a="1"/>
  <c r="Z826" i="2" a="1"/>
  <c r="Z822" i="2" a="1"/>
  <c r="Z818" i="2" a="1"/>
  <c r="Z814" i="2" a="1"/>
  <c r="Z810" i="2" a="1"/>
  <c r="Z806" i="2" a="1"/>
  <c r="Z802" i="2" a="1"/>
  <c r="Z798" i="2" a="1"/>
  <c r="Z794" i="2" a="1"/>
  <c r="Z790" i="2" a="1"/>
  <c r="Z786" i="2" a="1"/>
  <c r="Z782" i="2" a="1"/>
  <c r="Z778" i="2" a="1"/>
  <c r="Z774" i="2" a="1"/>
  <c r="Z770" i="2" a="1"/>
  <c r="Z766" i="2" a="1"/>
  <c r="Z762" i="2" a="1"/>
  <c r="Z758" i="2" a="1"/>
  <c r="Z754" i="2" a="1"/>
  <c r="Z750" i="2" a="1"/>
  <c r="Z746" i="2" a="1"/>
  <c r="Z742" i="2" a="1"/>
  <c r="Z738" i="2" a="1"/>
  <c r="Z734" i="2" a="1"/>
  <c r="Z730" i="2" a="1"/>
  <c r="Z726" i="2" a="1"/>
  <c r="Z722" i="2" a="1"/>
  <c r="Z718" i="2" a="1"/>
  <c r="Z714" i="2" a="1"/>
  <c r="Z710" i="2" a="1"/>
  <c r="Z706" i="2" a="1"/>
  <c r="Z702" i="2" a="1"/>
  <c r="Z698" i="2" a="1"/>
  <c r="Z694" i="2" a="1"/>
  <c r="Z690" i="2" a="1"/>
  <c r="Z686" i="2" a="1"/>
  <c r="Z682" i="2" a="1"/>
  <c r="Z678" i="2" a="1"/>
  <c r="Z674" i="2" a="1"/>
  <c r="Z670" i="2" a="1"/>
  <c r="Z666" i="2" a="1"/>
  <c r="Z662" i="2" a="1"/>
  <c r="Z658" i="2" a="1"/>
  <c r="Z654" i="2" a="1"/>
  <c r="Z650" i="2" a="1"/>
  <c r="Z646" i="2" a="1"/>
  <c r="Z642" i="2" a="1"/>
  <c r="Z638" i="2" a="1"/>
  <c r="Z634" i="2" a="1"/>
  <c r="Z630" i="2" a="1"/>
  <c r="Z626" i="2" a="1"/>
  <c r="Z622" i="2" a="1"/>
  <c r="Z618" i="2" a="1"/>
  <c r="Z614" i="2" a="1"/>
  <c r="Z610" i="2" a="1"/>
  <c r="Z606" i="2" a="1"/>
  <c r="Z602" i="2" a="1"/>
  <c r="Z598" i="2" a="1"/>
  <c r="Z594" i="2" a="1"/>
  <c r="Z590" i="2" a="1"/>
  <c r="Z586" i="2" a="1"/>
  <c r="Z582" i="2" a="1"/>
  <c r="Z578" i="2" a="1"/>
  <c r="Z574" i="2" a="1"/>
  <c r="Z570" i="2" a="1"/>
  <c r="Z566" i="2" a="1"/>
  <c r="Z562" i="2" a="1"/>
  <c r="Z558" i="2" a="1"/>
  <c r="Z554" i="2" a="1"/>
  <c r="Z550" i="2" a="1"/>
  <c r="Z546" i="2" a="1"/>
  <c r="Z542" i="2" a="1"/>
  <c r="Z538" i="2" a="1"/>
  <c r="Z534" i="2" a="1"/>
  <c r="Z527" i="2" a="1"/>
  <c r="Z524" i="2" a="1"/>
  <c r="Z514" i="2" a="1"/>
  <c r="Z497" i="2" a="1"/>
  <c r="Z494" i="2" a="1"/>
  <c r="Z488" i="2" a="1"/>
  <c r="Z479" i="2" a="1"/>
  <c r="Z462" i="2" a="1"/>
  <c r="Z459" i="2" a="1"/>
  <c r="Z444" i="2" a="1"/>
  <c r="Z440" i="2" a="1"/>
  <c r="Z429" i="2" a="1"/>
  <c r="Z424" i="2" a="1"/>
  <c r="Z416" i="2" a="1"/>
  <c r="Z408" i="2" a="1"/>
  <c r="Z400" i="2" a="1"/>
  <c r="Z392" i="2" a="1"/>
  <c r="Z384" i="2" a="1"/>
  <c r="Z376" i="2" a="1"/>
  <c r="Z368" i="2" a="1"/>
  <c r="Z360" i="2" a="1"/>
  <c r="Z352" i="2" a="1"/>
  <c r="Z344" i="2" a="1"/>
  <c r="Z336" i="2" a="1"/>
  <c r="Z328" i="2" a="1"/>
  <c r="Z320" i="2" a="1"/>
  <c r="Z312" i="2" a="1"/>
  <c r="Z304" i="2" a="1"/>
  <c r="Z296" i="2" a="1"/>
  <c r="Z288" i="2" a="1"/>
  <c r="Z280" i="2" a="1"/>
  <c r="Z272" i="2" a="1"/>
  <c r="Z264" i="2" a="1"/>
  <c r="Z256" i="2" a="1"/>
  <c r="Z248" i="2" a="1"/>
  <c r="Z240" i="2" a="1"/>
  <c r="Z232" i="2" a="1"/>
  <c r="Z224" i="2" a="1"/>
  <c r="Z216" i="2" a="1"/>
  <c r="Z208" i="2" a="1"/>
  <c r="Z200" i="2" a="1"/>
  <c r="Z192" i="2" a="1"/>
  <c r="Z184" i="2" a="1"/>
  <c r="Z176" i="2" a="1"/>
  <c r="Z168" i="2" a="1"/>
  <c r="Z160" i="2" a="1"/>
  <c r="Z152" i="2" a="1"/>
  <c r="Z144" i="2" a="1"/>
  <c r="Z136" i="2" a="1"/>
  <c r="Z128" i="2" a="1"/>
  <c r="Z120" i="2" a="1"/>
  <c r="Z112" i="2" a="1"/>
  <c r="Z104" i="2" a="1"/>
  <c r="Z96" i="2" a="1"/>
  <c r="Z88" i="2" a="1"/>
  <c r="Z80" i="2" a="1"/>
  <c r="Z72" i="2" a="1"/>
  <c r="Z64" i="2" a="1"/>
  <c r="Z56" i="2" a="1"/>
  <c r="Z48" i="2" a="1"/>
  <c r="Z520" i="2" a="1"/>
  <c r="Z510" i="2" a="1"/>
  <c r="Z503" i="2" a="1"/>
  <c r="Z500" i="2" a="1"/>
  <c r="Z482" i="2" a="1"/>
  <c r="Z476" i="2" a="1"/>
  <c r="Z473" i="2" a="1"/>
  <c r="Z467" i="2" a="1"/>
  <c r="Z446" i="2" a="1"/>
  <c r="Z442" i="2" a="1"/>
  <c r="Z438" i="2" a="1"/>
  <c r="Z179" i="2" a="1"/>
  <c r="Z171" i="2" a="1"/>
  <c r="Z163" i="2" a="1"/>
  <c r="Z155" i="2" a="1"/>
  <c r="Z147" i="2" a="1"/>
  <c r="Z139" i="2" a="1"/>
  <c r="Z131" i="2" a="1"/>
  <c r="Z123" i="2" a="1"/>
  <c r="Z115" i="2" a="1"/>
  <c r="Z107" i="2" a="1"/>
  <c r="Z99" i="2" a="1"/>
  <c r="Z91" i="2" a="1"/>
  <c r="Z83" i="2" a="1"/>
  <c r="Z75" i="2" a="1"/>
  <c r="Z67" i="2" a="1"/>
  <c r="Z59" i="2" a="1"/>
  <c r="Z51" i="2" a="1"/>
  <c r="Z43" i="2" a="1"/>
  <c r="Z35" i="2" a="1"/>
  <c r="Z837" i="2" a="1"/>
  <c r="Z829" i="2" a="1"/>
  <c r="Z825" i="2" a="1"/>
  <c r="Z821" i="2" a="1"/>
  <c r="Z817" i="2" a="1"/>
  <c r="Z813" i="2" a="1"/>
  <c r="Z809" i="2" a="1"/>
  <c r="Z805" i="2" a="1"/>
  <c r="Z801" i="2" a="1"/>
  <c r="Z797" i="2" a="1"/>
  <c r="Z793" i="2" a="1"/>
  <c r="Z789" i="2" a="1"/>
  <c r="Z785" i="2" a="1"/>
  <c r="Z781" i="2" a="1"/>
  <c r="Z777" i="2" a="1"/>
  <c r="Z773" i="2" a="1"/>
  <c r="Z769" i="2" a="1"/>
  <c r="Z765" i="2" a="1"/>
  <c r="Z761" i="2" a="1"/>
  <c r="Z757" i="2" a="1"/>
  <c r="Z753" i="2" a="1"/>
  <c r="Z749" i="2" a="1"/>
  <c r="Z745" i="2" a="1"/>
  <c r="Z741" i="2" a="1"/>
  <c r="Z737" i="2" a="1"/>
  <c r="Z733" i="2" a="1"/>
  <c r="Z729" i="2" a="1"/>
  <c r="Z721" i="2" a="1"/>
  <c r="Z717" i="2" a="1"/>
  <c r="Z713" i="2" a="1"/>
  <c r="Z709" i="2" a="1"/>
  <c r="Z705" i="2" a="1"/>
  <c r="Z697" i="2" a="1"/>
  <c r="Z689" i="2" a="1"/>
  <c r="Z681" i="2" a="1"/>
  <c r="Z677" i="2" a="1"/>
  <c r="Z673" i="2" a="1"/>
  <c r="Z665" i="2" a="1"/>
  <c r="Z657" i="2" a="1"/>
  <c r="Z649" i="2" a="1"/>
  <c r="Z641" i="2" a="1"/>
  <c r="Z633" i="2" a="1"/>
  <c r="Z625" i="2" a="1"/>
  <c r="Z617" i="2" a="1"/>
  <c r="Z609" i="2" a="1"/>
  <c r="Z601" i="2" a="1"/>
  <c r="Z593" i="2" a="1"/>
  <c r="Z585" i="2" a="1"/>
  <c r="Z577" i="2" a="1"/>
  <c r="Z569" i="2" a="1"/>
  <c r="Z561" i="2" a="1"/>
  <c r="Z553" i="2" a="1"/>
  <c r="Z545" i="2" a="1"/>
  <c r="Z537" i="2" a="1"/>
  <c r="Z530" i="2" a="1"/>
  <c r="Z513" i="2" a="1"/>
  <c r="Z496" i="2" a="1"/>
  <c r="Z487" i="2" a="1"/>
  <c r="Z470" i="2" a="1"/>
  <c r="Z464" i="2" a="1"/>
  <c r="Z461" i="2" a="1"/>
  <c r="Z454" i="2" a="1"/>
  <c r="Z450" i="2" a="1"/>
  <c r="Z434" i="2" a="1"/>
  <c r="Z526" i="2" a="1"/>
  <c r="Z519" i="2" a="1"/>
  <c r="Z516" i="2" a="1"/>
  <c r="Z506" i="2" a="1"/>
  <c r="Z490" i="2" a="1"/>
  <c r="Z484" i="2" a="1"/>
  <c r="Z481" i="2" a="1"/>
  <c r="Z475" i="2" a="1"/>
  <c r="Z313" i="2" a="1"/>
  <c r="Z305" i="2" a="1"/>
  <c r="Z297" i="2" a="1"/>
  <c r="Z289" i="2" a="1"/>
  <c r="Z281" i="2" a="1"/>
  <c r="Z273" i="2" a="1"/>
  <c r="Z265" i="2" a="1"/>
  <c r="Z257" i="2" a="1"/>
  <c r="Z249" i="2" a="1"/>
  <c r="Z241" i="2" a="1"/>
  <c r="Z233" i="2" a="1"/>
  <c r="Z225" i="2" a="1"/>
  <c r="Z217" i="2" a="1"/>
  <c r="Z209" i="2" a="1"/>
  <c r="Z201" i="2" a="1"/>
  <c r="Z193" i="2" a="1"/>
  <c r="Z185" i="2" a="1"/>
  <c r="Z177" i="2" a="1"/>
  <c r="Z169" i="2" a="1"/>
  <c r="Z161" i="2" a="1"/>
  <c r="Z153" i="2" a="1"/>
  <c r="Z145" i="2" a="1"/>
  <c r="Z137" i="2" a="1"/>
  <c r="Z129" i="2" a="1"/>
  <c r="Z121" i="2" a="1"/>
  <c r="Z860" i="2" a="1"/>
  <c r="Z836" i="2" a="1"/>
  <c r="Z708" i="2" a="1"/>
  <c r="Z700" i="2" a="1"/>
  <c r="Z696" i="2" a="1"/>
  <c r="Z692" i="2" a="1"/>
  <c r="Z688" i="2" a="1"/>
  <c r="Z684" i="2" a="1"/>
  <c r="Z680" i="2" a="1"/>
  <c r="Z676" i="2" a="1"/>
  <c r="Z672" i="2" a="1"/>
  <c r="Z668" i="2" a="1"/>
  <c r="Z664" i="2" a="1"/>
  <c r="Z660" i="2" a="1"/>
  <c r="Z656" i="2" a="1"/>
  <c r="Z652" i="2" a="1"/>
  <c r="Z648" i="2" a="1"/>
  <c r="Z644" i="2" a="1"/>
  <c r="Z640" i="2" a="1"/>
  <c r="Z636" i="2" a="1"/>
  <c r="Z632" i="2" a="1"/>
  <c r="Z628" i="2" a="1"/>
  <c r="Z624" i="2" a="1"/>
  <c r="Z620" i="2" a="1"/>
  <c r="Z616" i="2" a="1"/>
  <c r="Z612" i="2" a="1"/>
  <c r="Z608" i="2" a="1"/>
  <c r="Z604" i="2" a="1"/>
  <c r="Z600" i="2" a="1"/>
  <c r="Z596" i="2" a="1"/>
  <c r="Z592" i="2" a="1"/>
  <c r="Z588" i="2" a="1"/>
  <c r="Z584" i="2" a="1"/>
  <c r="Z580" i="2" a="1"/>
  <c r="Z576" i="2" a="1"/>
  <c r="Z572" i="2" a="1"/>
  <c r="Z568" i="2" a="1"/>
  <c r="Z564" i="2" a="1"/>
  <c r="Z560" i="2" a="1"/>
  <c r="Z556" i="2" a="1"/>
  <c r="Z552" i="2" a="1"/>
  <c r="Z548" i="2" a="1"/>
  <c r="Z544" i="2" a="1"/>
  <c r="Z540" i="2" a="1"/>
  <c r="Z536" i="2" a="1"/>
  <c r="Z529" i="2" a="1"/>
  <c r="Z512" i="2" a="1"/>
  <c r="Z502" i="2" a="1"/>
  <c r="Z495" i="2" a="1"/>
  <c r="Z478" i="2" a="1"/>
  <c r="Z472" i="2" a="1"/>
  <c r="Z463" i="2" a="1"/>
  <c r="Z445" i="2" a="1"/>
  <c r="Z443" i="2" a="1"/>
  <c r="Z441" i="2" a="1"/>
  <c r="Z439" i="2" a="1"/>
  <c r="Z437" i="2" a="1"/>
  <c r="Z430" i="2" a="1"/>
  <c r="Z420" i="2" a="1"/>
  <c r="Z412" i="2" a="1"/>
  <c r="Z404" i="2" a="1"/>
  <c r="Z396" i="2" a="1"/>
  <c r="Z388" i="2" a="1"/>
  <c r="Z380" i="2" a="1"/>
  <c r="Z372" i="2" a="1"/>
  <c r="Z364" i="2" a="1"/>
  <c r="Z356" i="2" a="1"/>
  <c r="Z348" i="2" a="1"/>
  <c r="Z340" i="2" a="1"/>
  <c r="Z332" i="2" a="1"/>
  <c r="Z324" i="2" a="1"/>
  <c r="Z316" i="2" a="1"/>
  <c r="Z308" i="2" a="1"/>
  <c r="Z300" i="2" a="1"/>
  <c r="Z292" i="2" a="1"/>
  <c r="Z284" i="2" a="1"/>
  <c r="Z276" i="2" a="1"/>
  <c r="Z268" i="2" a="1"/>
  <c r="Z260" i="2" a="1"/>
  <c r="Z252" i="2" a="1"/>
  <c r="Z244" i="2" a="1"/>
  <c r="Z236" i="2" a="1"/>
  <c r="Z228" i="2" a="1"/>
  <c r="Z220" i="2" a="1"/>
  <c r="Z212" i="2" a="1"/>
  <c r="Z204" i="2" a="1"/>
  <c r="Z196" i="2" a="1"/>
  <c r="Z188" i="2" a="1"/>
  <c r="Z180" i="2" a="1"/>
  <c r="Z172" i="2" a="1"/>
  <c r="Z532" i="2" a="1"/>
  <c r="Z522" i="2" a="1"/>
  <c r="Z505" i="2" a="1"/>
  <c r="Z492" i="2" a="1"/>
  <c r="Z489" i="2" a="1"/>
  <c r="Z483" i="2" a="1"/>
  <c r="Z466" i="2" a="1"/>
  <c r="Z458" i="2" a="1"/>
  <c r="Z451" i="2" a="1"/>
  <c r="Z449" i="2" a="1"/>
  <c r="Z447" i="2" a="1"/>
  <c r="Z435" i="2" a="1"/>
  <c r="Z427" i="2" a="1"/>
  <c r="Z423" i="2" a="1"/>
  <c r="Z419" i="2" a="1"/>
  <c r="Z415" i="2" a="1"/>
  <c r="Z411" i="2" a="1"/>
  <c r="Z407" i="2" a="1"/>
  <c r="Z403" i="2" a="1"/>
  <c r="Z399" i="2" a="1"/>
  <c r="Z395" i="2" a="1"/>
  <c r="Z391" i="2" a="1"/>
  <c r="Z387" i="2" a="1"/>
  <c r="Z383" i="2" a="1"/>
  <c r="Z379" i="2" a="1"/>
  <c r="Z375" i="2" a="1"/>
  <c r="Z371" i="2" a="1"/>
  <c r="Z367" i="2" a="1"/>
  <c r="Z363" i="2" a="1"/>
  <c r="Z359" i="2" a="1"/>
  <c r="Z355" i="2" a="1"/>
  <c r="Z351" i="2" a="1"/>
  <c r="Z347" i="2" a="1"/>
  <c r="Z343" i="2" a="1"/>
  <c r="Z339" i="2" a="1"/>
  <c r="Z335" i="2" a="1"/>
  <c r="Z331" i="2" a="1"/>
  <c r="Z327" i="2" a="1"/>
  <c r="Z323" i="2" a="1"/>
  <c r="Z319" i="2" a="1"/>
  <c r="Z315" i="2" a="1"/>
  <c r="Z311" i="2" a="1"/>
  <c r="Z307" i="2" a="1"/>
  <c r="Z303" i="2" a="1"/>
  <c r="Z299" i="2" a="1"/>
  <c r="Z295" i="2" a="1"/>
  <c r="Z291" i="2" a="1"/>
  <c r="Z287" i="2" a="1"/>
  <c r="Z283" i="2" a="1"/>
  <c r="Z279" i="2" a="1"/>
  <c r="Z275" i="2" a="1"/>
  <c r="Z271" i="2" a="1"/>
  <c r="Z267" i="2" a="1"/>
  <c r="Z263" i="2" a="1"/>
  <c r="Z259" i="2" a="1"/>
  <c r="Z255" i="2" a="1"/>
  <c r="Z251" i="2" a="1"/>
  <c r="Z247" i="2" a="1"/>
  <c r="Z243" i="2" a="1"/>
  <c r="Z239" i="2" a="1"/>
  <c r="Z235" i="2" a="1"/>
  <c r="Z231" i="2" a="1"/>
  <c r="Z227" i="2" a="1"/>
  <c r="Z223" i="2" a="1"/>
  <c r="Z219" i="2" a="1"/>
  <c r="Z215" i="2" a="1"/>
  <c r="Z211" i="2" a="1"/>
  <c r="Z207" i="2" a="1"/>
  <c r="Z203" i="2" a="1"/>
  <c r="Z199" i="2" a="1"/>
  <c r="Z195" i="2" a="1"/>
  <c r="Z191" i="2" a="1"/>
  <c r="Z187" i="2" a="1"/>
  <c r="Z183" i="2" a="1"/>
  <c r="Z175" i="2" a="1"/>
  <c r="Z167" i="2" a="1"/>
  <c r="Z164" i="2" a="1"/>
  <c r="Z157" i="2" a="1"/>
  <c r="Z108" i="2" a="1"/>
  <c r="Z102" i="2" a="1"/>
  <c r="Z94" i="2" a="1"/>
  <c r="Z150" i="2" a="1"/>
  <c r="Z143" i="2" a="1"/>
  <c r="Z140" i="2" a="1"/>
  <c r="Z133" i="2" a="1"/>
  <c r="Z113" i="2" a="1"/>
  <c r="Z77" i="2" a="1"/>
  <c r="Z61" i="2" a="1"/>
  <c r="Z422" i="2" a="1"/>
  <c r="Z414" i="2" a="1"/>
  <c r="Z406" i="2" a="1"/>
  <c r="Z398" i="2" a="1"/>
  <c r="Z390" i="2" a="1"/>
  <c r="Z382" i="2" a="1"/>
  <c r="Z374" i="2" a="1"/>
  <c r="Z366" i="2" a="1"/>
  <c r="Z358" i="2" a="1"/>
  <c r="Z350" i="2" a="1"/>
  <c r="Z342" i="2" a="1"/>
  <c r="Z334" i="2" a="1"/>
  <c r="Z326" i="2" a="1"/>
  <c r="Z318" i="2" a="1"/>
  <c r="Z310" i="2" a="1"/>
  <c r="Z302" i="2" a="1"/>
  <c r="Z294" i="2" a="1"/>
  <c r="Z286" i="2" a="1"/>
  <c r="Z278" i="2" a="1"/>
  <c r="Z270" i="2" a="1"/>
  <c r="Z262" i="2" a="1"/>
  <c r="Z254" i="2" a="1"/>
  <c r="Z246" i="2" a="1"/>
  <c r="Z238" i="2" a="1"/>
  <c r="Z230" i="2" a="1"/>
  <c r="Z222" i="2" a="1"/>
  <c r="Z214" i="2" a="1"/>
  <c r="Z206" i="2" a="1"/>
  <c r="Z198" i="2" a="1"/>
  <c r="Z190" i="2" a="1"/>
  <c r="Z182" i="2" a="1"/>
  <c r="Z174" i="2" a="1"/>
  <c r="Z126" i="2" a="1"/>
  <c r="Z119" i="2" a="1"/>
  <c r="Z116" i="2" a="1"/>
  <c r="Z110" i="2" a="1"/>
  <c r="Z101" i="2" a="1"/>
  <c r="Z86" i="2" a="1"/>
  <c r="Z70" i="2" a="1"/>
  <c r="Z54" i="2" a="1"/>
  <c r="Z45" i="2" a="1"/>
  <c r="Z166" i="2" a="1"/>
  <c r="Z159" i="2" a="1"/>
  <c r="Z156" i="2" a="1"/>
  <c r="Z149" i="2" a="1"/>
  <c r="Z98" i="2" a="1"/>
  <c r="Z93" i="2" a="1"/>
  <c r="Z81" i="2" a="1"/>
  <c r="Z74" i="2" a="1"/>
  <c r="Z65" i="2" a="1"/>
  <c r="Z58" i="2" a="1"/>
  <c r="Z49" i="2" a="1"/>
  <c r="Z39" i="2" a="1"/>
  <c r="Z37" i="2" a="1"/>
  <c r="Z27" i="2" a="1"/>
  <c r="Z11" i="2" a="1"/>
  <c r="Z453" i="2" a="1"/>
  <c r="Z425" i="2" a="1"/>
  <c r="Z417" i="2" a="1"/>
  <c r="Z409" i="2" a="1"/>
  <c r="Z401" i="2" a="1"/>
  <c r="Z393" i="2" a="1"/>
  <c r="Z385" i="2" a="1"/>
  <c r="Z377" i="2" a="1"/>
  <c r="Z369" i="2" a="1"/>
  <c r="Z361" i="2" a="1"/>
  <c r="Z353" i="2" a="1"/>
  <c r="Z345" i="2" a="1"/>
  <c r="Z337" i="2" a="1"/>
  <c r="Z329" i="2" a="1"/>
  <c r="Z321" i="2" a="1"/>
  <c r="Z317" i="2" a="1"/>
  <c r="Z309" i="2" a="1"/>
  <c r="Z301" i="2" a="1"/>
  <c r="Z293" i="2" a="1"/>
  <c r="Z285" i="2" a="1"/>
  <c r="Z277" i="2" a="1"/>
  <c r="Z269" i="2" a="1"/>
  <c r="Z261" i="2" a="1"/>
  <c r="Z253" i="2" a="1"/>
  <c r="Z245" i="2" a="1"/>
  <c r="Z237" i="2" a="1"/>
  <c r="Z229" i="2" a="1"/>
  <c r="Z221" i="2" a="1"/>
  <c r="Z213" i="2" a="1"/>
  <c r="Z205" i="2" a="1"/>
  <c r="Z197" i="2" a="1"/>
  <c r="Z189" i="2" a="1"/>
  <c r="Z181" i="2" a="1"/>
  <c r="Z173" i="2" a="1"/>
  <c r="Z142" i="2" a="1"/>
  <c r="Z135" i="2" a="1"/>
  <c r="Z132" i="2" a="1"/>
  <c r="Z125" i="2" a="1"/>
  <c r="Z109" i="2" a="1"/>
  <c r="Z103" i="2" a="1"/>
  <c r="Z90" i="2" a="1"/>
  <c r="Z9" i="2" a="1"/>
  <c r="Z165" i="2" a="1"/>
  <c r="Z118" i="2" a="1"/>
  <c r="Z85" i="2" a="1"/>
  <c r="Z76" i="2" a="1"/>
  <c r="Z69" i="2" a="1"/>
  <c r="Z60" i="2" a="1"/>
  <c r="Z53" i="2" a="1"/>
  <c r="Z33" i="2" a="1"/>
  <c r="Z25" i="2" a="1"/>
  <c r="Z17" i="2" a="1"/>
  <c r="Z456" i="2" a="1"/>
  <c r="Z452" i="2" a="1"/>
  <c r="Z448" i="2" a="1"/>
  <c r="Z436" i="2" a="1"/>
  <c r="Z432" i="2" a="1"/>
  <c r="Z428" i="2" a="1"/>
  <c r="Z158" i="2" a="1"/>
  <c r="Z151" i="2" a="1"/>
  <c r="Z148" i="2" a="1"/>
  <c r="Z141" i="2" a="1"/>
  <c r="Z111" i="2" a="1"/>
  <c r="Z100" i="2" a="1"/>
  <c r="Z97" i="2" a="1"/>
  <c r="Z87" i="2" a="1"/>
  <c r="Z78" i="2" a="1"/>
  <c r="Z71" i="2" a="1"/>
  <c r="Z62" i="2" a="1"/>
  <c r="Z55" i="2" a="1"/>
  <c r="Z46" i="2" a="1"/>
  <c r="Z44" i="2" a="1"/>
  <c r="Z42" i="2" a="1"/>
  <c r="Z40" i="2" a="1"/>
  <c r="Z28" i="2" a="1"/>
  <c r="Z20" i="2" a="1"/>
  <c r="Z12" i="2" a="1"/>
  <c r="Z4" i="2" a="1"/>
  <c r="Z19" i="2" a="1"/>
  <c r="Z3" i="2" a="1"/>
  <c r="Z134" i="2" a="1"/>
  <c r="Z127" i="2" a="1"/>
  <c r="Z124" i="2" a="1"/>
  <c r="Z117" i="2" a="1"/>
  <c r="Z105" i="2" a="1"/>
  <c r="Z92" i="2" a="1"/>
  <c r="Z82" i="2" a="1"/>
  <c r="Z66" i="2" a="1"/>
  <c r="Z50" i="2" a="1"/>
  <c r="Z38" i="2" a="1"/>
  <c r="Z95" i="2" a="1"/>
  <c r="Z79" i="2" a="1"/>
  <c r="Z63" i="2" a="1"/>
  <c r="Z7" i="2" a="1"/>
  <c r="Z34" i="2" a="1"/>
  <c r="Z30" i="2" a="1"/>
  <c r="Z26" i="2" a="1"/>
  <c r="Z22" i="2" a="1"/>
  <c r="Z18" i="2" a="1"/>
  <c r="Z14" i="2" a="1"/>
  <c r="Z10" i="2" a="1"/>
  <c r="Z6" i="2" a="1"/>
  <c r="Z13" i="2" a="1"/>
  <c r="Z5" i="2" a="1"/>
  <c r="Z89" i="2" a="1"/>
  <c r="Z73" i="2" a="1"/>
  <c r="Z57" i="2" a="1"/>
  <c r="Z41" i="2" a="1"/>
  <c r="Z29" i="2" a="1"/>
  <c r="Z21" i="2" a="1"/>
  <c r="Z31" i="2" a="1"/>
  <c r="Z16" i="2" a="1"/>
  <c r="Z84" i="2" a="1"/>
  <c r="Z68" i="2" a="1"/>
  <c r="Z52" i="2" a="1"/>
  <c r="Z36" i="2" a="1"/>
  <c r="Z32" i="2" a="1"/>
  <c r="Z24" i="2" a="1"/>
  <c r="Z8" i="2" a="1"/>
  <c r="Z47" i="2" a="1"/>
  <c r="Z23" i="2" a="1"/>
  <c r="Z15" i="2" a="1"/>
  <c r="AC3" i="2" l="1"/>
  <c r="AC11" i="2"/>
  <c r="AC19" i="2"/>
  <c r="AC27" i="2"/>
  <c r="AC31" i="2"/>
  <c r="AC35" i="2"/>
  <c r="AC39" i="2"/>
  <c r="AC47" i="2"/>
  <c r="AC55" i="2"/>
  <c r="AC59" i="2"/>
  <c r="AC75" i="2"/>
  <c r="AC79" i="2"/>
  <c r="AC83" i="2"/>
  <c r="AC87" i="2"/>
  <c r="AC95" i="2"/>
  <c r="AC107" i="2"/>
  <c r="AC123" i="2"/>
  <c r="AC131" i="2"/>
  <c r="AC7" i="2"/>
  <c r="AC15" i="2"/>
  <c r="AC23" i="2"/>
  <c r="AC43" i="2"/>
  <c r="AC51" i="2"/>
  <c r="AC63" i="2"/>
  <c r="AC67" i="2"/>
  <c r="AC71" i="2"/>
  <c r="AC91" i="2"/>
  <c r="AC99" i="2"/>
  <c r="AC103" i="2"/>
  <c r="AC111" i="2"/>
  <c r="AC115" i="2"/>
  <c r="AC119" i="2"/>
  <c r="AC127" i="2"/>
  <c r="AC135" i="2"/>
  <c r="AC139" i="2"/>
  <c r="AC151" i="2"/>
  <c r="AC171" i="2"/>
  <c r="AC175" i="2"/>
  <c r="AC179" i="2"/>
  <c r="AC183" i="2"/>
  <c r="AC187" i="2"/>
  <c r="AC191" i="2"/>
  <c r="AC199" i="2"/>
  <c r="AC203" i="2"/>
  <c r="AC207" i="2"/>
  <c r="AC211" i="2"/>
  <c r="AC223" i="2"/>
  <c r="AC247" i="2"/>
  <c r="AC255" i="2"/>
  <c r="AC259" i="2"/>
  <c r="AC279" i="2"/>
  <c r="AC291" i="2"/>
  <c r="AC295" i="2"/>
  <c r="AC299" i="2"/>
  <c r="AC303" i="2"/>
  <c r="AC311" i="2"/>
  <c r="AC315" i="2"/>
  <c r="AC323" i="2"/>
  <c r="AC327" i="2"/>
  <c r="AC331" i="2"/>
  <c r="AC347" i="2"/>
  <c r="AC355" i="2"/>
  <c r="AC359" i="2"/>
  <c r="AC363" i="2"/>
  <c r="AC367" i="2"/>
  <c r="AC379" i="2"/>
  <c r="AC383" i="2"/>
  <c r="AC387" i="2"/>
  <c r="AC395" i="2"/>
  <c r="AC403" i="2"/>
  <c r="AC407" i="2"/>
  <c r="AC419" i="2"/>
  <c r="AC431" i="2"/>
  <c r="AC435" i="2"/>
  <c r="AC439" i="2"/>
  <c r="AC443" i="2"/>
  <c r="AC447" i="2"/>
  <c r="AC451" i="2"/>
  <c r="AC1351" i="2"/>
  <c r="AC1371" i="2"/>
  <c r="AC1415" i="2"/>
  <c r="AC1451" i="2"/>
  <c r="AC1495" i="2"/>
  <c r="AC1547" i="2"/>
  <c r="AC1575" i="2"/>
  <c r="AC1619" i="2"/>
  <c r="AC1647" i="2"/>
  <c r="AC1655" i="2"/>
  <c r="AC1663" i="2"/>
  <c r="AC1699" i="2"/>
  <c r="AC1743" i="2"/>
  <c r="AC1779" i="2"/>
  <c r="AC1787" i="2"/>
  <c r="AC1795" i="2"/>
  <c r="AC1823" i="2"/>
  <c r="AC1831" i="2"/>
  <c r="AC1867" i="2"/>
  <c r="AC1895" i="2"/>
  <c r="AC1947" i="2"/>
  <c r="AC1991" i="2"/>
  <c r="AC2027" i="2"/>
  <c r="AC2071" i="2"/>
  <c r="AC2107" i="2"/>
  <c r="AC2111" i="2"/>
  <c r="AC2135" i="2"/>
  <c r="AC2147" i="2"/>
  <c r="AC2155" i="2"/>
  <c r="AC2163" i="2"/>
  <c r="AC2171" i="2"/>
  <c r="AC2179" i="2"/>
  <c r="AC2195" i="2"/>
  <c r="AC2199" i="2"/>
  <c r="AC2227" i="2"/>
  <c r="AC2283" i="2"/>
  <c r="AC2287" i="2"/>
  <c r="AC2331" i="2"/>
  <c r="AC2383" i="2"/>
  <c r="AC2391" i="2"/>
  <c r="AC143" i="2"/>
  <c r="AC147" i="2"/>
  <c r="AC155" i="2"/>
  <c r="AC159" i="2"/>
  <c r="AC163" i="2"/>
  <c r="AC167" i="2"/>
  <c r="AC195" i="2"/>
  <c r="AC215" i="2"/>
  <c r="AC219" i="2"/>
  <c r="AC227" i="2"/>
  <c r="AC231" i="2"/>
  <c r="AC235" i="2"/>
  <c r="AC239" i="2"/>
  <c r="AC243" i="2"/>
  <c r="AC251" i="2"/>
  <c r="AC263" i="2"/>
  <c r="AC267" i="2"/>
  <c r="AC271" i="2"/>
  <c r="AC275" i="2"/>
  <c r="AC283" i="2"/>
  <c r="AC287" i="2"/>
  <c r="AC307" i="2"/>
  <c r="AC319" i="2"/>
  <c r="AC335" i="2"/>
  <c r="AC339" i="2"/>
  <c r="AC343" i="2"/>
  <c r="AC351" i="2"/>
  <c r="AC371" i="2"/>
  <c r="AC375" i="2"/>
  <c r="AC391" i="2"/>
  <c r="AC399" i="2"/>
  <c r="AC411" i="2"/>
  <c r="AC415" i="2"/>
  <c r="AC423" i="2"/>
  <c r="AC427" i="2"/>
  <c r="AC1672" i="2"/>
  <c r="AC1708" i="2"/>
  <c r="AC1752" i="2"/>
  <c r="AC1804" i="2"/>
  <c r="AC1832" i="2"/>
  <c r="AC1876" i="2"/>
  <c r="AC1904" i="2"/>
  <c r="AC1912" i="2"/>
  <c r="AC1920" i="2"/>
  <c r="AC1956" i="2"/>
  <c r="AC2000" i="2"/>
  <c r="AC2036" i="2"/>
  <c r="AC2044" i="2"/>
  <c r="AC2052" i="2"/>
  <c r="AC2056" i="2"/>
  <c r="AC2080" i="2"/>
  <c r="AC2092" i="2"/>
  <c r="AC2116" i="2"/>
  <c r="AC2144" i="2"/>
  <c r="AC2152" i="2"/>
  <c r="AC2160" i="2"/>
  <c r="AC2168" i="2"/>
  <c r="AC2176" i="2"/>
  <c r="AC2184" i="2"/>
  <c r="AC2188" i="2"/>
  <c r="AC2216" i="2"/>
  <c r="AC2220" i="2"/>
  <c r="AC2236" i="2"/>
  <c r="AC2240" i="2"/>
  <c r="AC2248" i="2"/>
  <c r="AC2252" i="2"/>
  <c r="AC2260" i="2"/>
  <c r="AC2264" i="2"/>
  <c r="AC2272" i="2"/>
  <c r="AC2276" i="2"/>
  <c r="AC2296" i="2"/>
  <c r="AC2308" i="2"/>
  <c r="AC2348" i="2"/>
  <c r="AC2352" i="2"/>
  <c r="AC2368" i="2"/>
  <c r="AC2372" i="2"/>
  <c r="AC2380" i="2"/>
  <c r="AC2396" i="2"/>
  <c r="AC2420" i="2"/>
  <c r="AC2456" i="2"/>
  <c r="AC2468" i="2"/>
  <c r="AC2472" i="2"/>
  <c r="AC2500" i="2"/>
  <c r="AC2512" i="2"/>
  <c r="AC2536" i="2"/>
  <c r="AC2540" i="2"/>
  <c r="AC3068" i="2"/>
  <c r="AC3245" i="2"/>
  <c r="AC3285" i="2"/>
  <c r="AC2942" i="2"/>
  <c r="AC2958" i="2"/>
  <c r="AC2990" i="2"/>
  <c r="AC3030" i="2"/>
  <c r="AC3174" i="2"/>
  <c r="AE3246" i="2"/>
  <c r="AD3246" i="2" s="1"/>
  <c r="AE3254" i="2"/>
  <c r="AD3254" i="2" s="1"/>
  <c r="AE3262" i="2"/>
  <c r="AD3262" i="2" s="1"/>
  <c r="AC3262" i="2" s="1"/>
  <c r="AE3270" i="2"/>
  <c r="AD3270" i="2" s="1"/>
  <c r="AC3269" i="2" s="1"/>
  <c r="AE3278" i="2"/>
  <c r="AD3278" i="2" s="1"/>
  <c r="AC3277" i="2" s="1"/>
  <c r="AE3286" i="2"/>
  <c r="AD3286" i="2" s="1"/>
  <c r="AE3294" i="2"/>
  <c r="AD3294" i="2" s="1"/>
  <c r="AE3302" i="2"/>
  <c r="AD3302" i="2" s="1"/>
  <c r="AC3301" i="2" s="1"/>
  <c r="AE3310" i="2"/>
  <c r="AD3310" i="2" s="1"/>
  <c r="AC3309" i="2" s="1"/>
  <c r="AE3318" i="2"/>
  <c r="AD3318" i="2" s="1"/>
  <c r="AC3317" i="2" s="1"/>
  <c r="AE3326" i="2"/>
  <c r="AD3326" i="2" s="1"/>
  <c r="AC3325" i="2" s="1"/>
  <c r="AC2403" i="2"/>
  <c r="AC2407" i="2"/>
  <c r="AC2423" i="2"/>
  <c r="AC2427" i="2"/>
  <c r="AC2451" i="2"/>
  <c r="AC2463" i="2"/>
  <c r="AC2479" i="2"/>
  <c r="AC2483" i="2"/>
  <c r="AC2511" i="2"/>
  <c r="AC2535" i="2"/>
  <c r="AC2547" i="2"/>
  <c r="AC2551" i="2"/>
  <c r="AC2555" i="2"/>
  <c r="AC2563" i="2"/>
  <c r="AC2571" i="2"/>
  <c r="AC2575" i="2"/>
  <c r="AC2583" i="2"/>
  <c r="AC2595" i="2"/>
  <c r="AC2599" i="2"/>
  <c r="AC2603" i="2"/>
  <c r="AC2607" i="2"/>
  <c r="AC2611" i="2"/>
  <c r="AC2627" i="2"/>
  <c r="AC2631" i="2"/>
  <c r="AC2635" i="2"/>
  <c r="AC2639" i="2"/>
  <c r="AC2663" i="2"/>
  <c r="AC2667" i="2"/>
  <c r="AC2679" i="2"/>
  <c r="AC2695" i="2"/>
  <c r="AC2719" i="2"/>
  <c r="AC2723" i="2"/>
  <c r="AC2727" i="2"/>
  <c r="AC2735" i="2"/>
  <c r="AC2739" i="2"/>
  <c r="AC2743" i="2"/>
  <c r="AC2747" i="2"/>
  <c r="AC2751" i="2"/>
  <c r="AC2755" i="2"/>
  <c r="AC2759" i="2"/>
  <c r="AC2763" i="2"/>
  <c r="AC2767" i="2"/>
  <c r="AC2779" i="2"/>
  <c r="AC2787" i="2"/>
  <c r="AC2807" i="2"/>
  <c r="AC2819" i="2"/>
  <c r="AC2827" i="2"/>
  <c r="AC2839" i="2"/>
  <c r="AC2855" i="2"/>
  <c r="AC2867" i="2"/>
  <c r="AC2879" i="2"/>
  <c r="AC2883" i="2"/>
  <c r="AC2887" i="2"/>
  <c r="AC2899" i="2"/>
  <c r="AC2903" i="2"/>
  <c r="AC2907" i="2"/>
  <c r="AC2963" i="2"/>
  <c r="AC2975" i="2"/>
  <c r="AC2995" i="2"/>
  <c r="AC3003" i="2"/>
  <c r="AC3015" i="2"/>
  <c r="AC3019" i="2"/>
  <c r="AC3035" i="2"/>
  <c r="AC3039" i="2"/>
  <c r="AC3043" i="2"/>
  <c r="AC3047" i="2"/>
  <c r="AC3051" i="2"/>
  <c r="AC3055" i="2"/>
  <c r="AC3063" i="2"/>
  <c r="AC3067" i="2"/>
  <c r="AC3071" i="2"/>
  <c r="AC3075" i="2"/>
  <c r="AC3079" i="2"/>
  <c r="AC3087" i="2"/>
  <c r="AC3107" i="2"/>
  <c r="AC3135" i="2"/>
  <c r="AC3155" i="2"/>
  <c r="AC3183" i="2"/>
  <c r="AC3203" i="2"/>
  <c r="AC3223" i="2"/>
  <c r="AC3311" i="2"/>
  <c r="AC2588" i="2"/>
  <c r="AC2616" i="2"/>
  <c r="AC2620" i="2"/>
  <c r="AC2636" i="2"/>
  <c r="AC2648" i="2"/>
  <c r="AC2676" i="2"/>
  <c r="AC2692" i="2"/>
  <c r="AC2704" i="2"/>
  <c r="AC2732" i="2"/>
  <c r="AC2748" i="2"/>
  <c r="AC2760" i="2"/>
  <c r="AC2776" i="2"/>
  <c r="AC2796" i="2"/>
  <c r="AC2812" i="2"/>
  <c r="AC2816" i="2"/>
  <c r="AC2836" i="2"/>
  <c r="AC2848" i="2"/>
  <c r="AC2864" i="2"/>
  <c r="AC2876" i="2"/>
  <c r="AC2884" i="2"/>
  <c r="AC2896" i="2"/>
  <c r="AC2904" i="2"/>
  <c r="AC2916" i="2"/>
  <c r="AC2932" i="2"/>
  <c r="AC2940" i="2"/>
  <c r="AC2956" i="2"/>
  <c r="AC3004" i="2"/>
  <c r="AC3020" i="2"/>
  <c r="AC3048" i="2"/>
  <c r="AC3116" i="2"/>
  <c r="AC3132" i="2"/>
  <c r="AC3192" i="2"/>
  <c r="AC3196" i="2"/>
  <c r="AC3232" i="2"/>
  <c r="AC3240" i="2"/>
  <c r="AC3252" i="2"/>
  <c r="AC3260" i="2"/>
  <c r="AC3272" i="2"/>
  <c r="AC3292" i="2"/>
  <c r="AC3320" i="2"/>
  <c r="AC3324" i="2"/>
  <c r="AC2614" i="2"/>
  <c r="AC2630" i="2"/>
  <c r="AC2662" i="2"/>
  <c r="AC2670" i="2"/>
  <c r="AC2718" i="2"/>
  <c r="AC2726" i="2"/>
  <c r="AC2734" i="2"/>
  <c r="AC2758" i="2"/>
  <c r="AC2766" i="2"/>
  <c r="AC2774" i="2"/>
  <c r="AC2782" i="2"/>
  <c r="AC2854" i="2"/>
  <c r="AC2862" i="2"/>
  <c r="AC2870" i="2"/>
  <c r="AC2910" i="2"/>
  <c r="AC2918" i="2"/>
  <c r="AC2982" i="2"/>
  <c r="AC2998" i="2"/>
  <c r="AC3006" i="2"/>
  <c r="AC3022" i="2"/>
  <c r="AC3038" i="2"/>
  <c r="AC3046" i="2"/>
  <c r="AC3054" i="2"/>
  <c r="AC3062" i="2"/>
  <c r="AC3070" i="2"/>
  <c r="AC3086" i="2"/>
  <c r="AC3102" i="2"/>
  <c r="AC3110" i="2"/>
  <c r="AC3118" i="2"/>
  <c r="AC3126" i="2"/>
  <c r="AC3134" i="2"/>
  <c r="AC3150" i="2"/>
  <c r="AC3166" i="2"/>
  <c r="AC3182" i="2"/>
  <c r="AC3190" i="2"/>
  <c r="AC3198" i="2"/>
  <c r="AC3230" i="2"/>
  <c r="AC3238" i="2"/>
  <c r="AC3254" i="2"/>
  <c r="AC3270" i="2"/>
  <c r="AC3278" i="2"/>
  <c r="AC3294" i="2"/>
  <c r="AC3318" i="2"/>
  <c r="AC455" i="2"/>
  <c r="AC459" i="2"/>
  <c r="AC463" i="2"/>
  <c r="AC467" i="2"/>
  <c r="AC471" i="2"/>
  <c r="AC475" i="2"/>
  <c r="AC479" i="2"/>
  <c r="AC483" i="2"/>
  <c r="AC487" i="2"/>
  <c r="AC491" i="2"/>
  <c r="AC495" i="2"/>
  <c r="AC499" i="2"/>
  <c r="AC503" i="2"/>
  <c r="AC507" i="2"/>
  <c r="AC511" i="2"/>
  <c r="AC515" i="2"/>
  <c r="AC519" i="2"/>
  <c r="AC523" i="2"/>
  <c r="AC527" i="2"/>
  <c r="AC531" i="2"/>
  <c r="AC535" i="2"/>
  <c r="AC539" i="2"/>
  <c r="AC543" i="2"/>
  <c r="AC547" i="2"/>
  <c r="AC551" i="2"/>
  <c r="AC555" i="2"/>
  <c r="AC559" i="2"/>
  <c r="AC563" i="2"/>
  <c r="AC567" i="2"/>
  <c r="AC571" i="2"/>
  <c r="AC575" i="2"/>
  <c r="AC579" i="2"/>
  <c r="AC583" i="2"/>
  <c r="AC587" i="2"/>
  <c r="AC591" i="2"/>
  <c r="AC595" i="2"/>
  <c r="AC599" i="2"/>
  <c r="AC603" i="2"/>
  <c r="AC607" i="2"/>
  <c r="AC611" i="2"/>
  <c r="AC615" i="2"/>
  <c r="AC619" i="2"/>
  <c r="AC623" i="2"/>
  <c r="AC627" i="2"/>
  <c r="AC631" i="2"/>
  <c r="AC635" i="2"/>
  <c r="AC639" i="2"/>
  <c r="AC643" i="2"/>
  <c r="AC647" i="2"/>
  <c r="AC651" i="2"/>
  <c r="AC655" i="2"/>
  <c r="AC659" i="2"/>
  <c r="AC663" i="2"/>
  <c r="AC667" i="2"/>
  <c r="AC671" i="2"/>
  <c r="AC675" i="2"/>
  <c r="AC679" i="2"/>
  <c r="AC683" i="2"/>
  <c r="AC687" i="2"/>
  <c r="AC691" i="2"/>
  <c r="AC695" i="2"/>
  <c r="AC699" i="2"/>
  <c r="AC703" i="2"/>
  <c r="AC707" i="2"/>
  <c r="AC711" i="2"/>
  <c r="AC715" i="2"/>
  <c r="AC719" i="2"/>
  <c r="AC723" i="2"/>
  <c r="AC727" i="2"/>
  <c r="AC731" i="2"/>
  <c r="AC735" i="2"/>
  <c r="AC739" i="2"/>
  <c r="AC743" i="2"/>
  <c r="AC747" i="2"/>
  <c r="AC751" i="2"/>
  <c r="AC755" i="2"/>
  <c r="AC759" i="2"/>
  <c r="AC763" i="2"/>
  <c r="AC767" i="2"/>
  <c r="AC771" i="2"/>
  <c r="AC775" i="2"/>
  <c r="AC779" i="2"/>
  <c r="AC783" i="2"/>
  <c r="AC787" i="2"/>
  <c r="AC791" i="2"/>
  <c r="AC795" i="2"/>
  <c r="AC799" i="2"/>
  <c r="AC803" i="2"/>
  <c r="AC811" i="2"/>
  <c r="AC815" i="2"/>
  <c r="AC819" i="2"/>
  <c r="AC823" i="2"/>
  <c r="AC827" i="2"/>
  <c r="AC831" i="2"/>
  <c r="AC835" i="2"/>
  <c r="AC839" i="2"/>
  <c r="AC843" i="2"/>
  <c r="AC847" i="2"/>
  <c r="AC851" i="2"/>
  <c r="AC855" i="2"/>
  <c r="AC859" i="2"/>
  <c r="AC863" i="2"/>
  <c r="AC867" i="2"/>
  <c r="AC871" i="2"/>
  <c r="AC875" i="2"/>
  <c r="AC879" i="2"/>
  <c r="AC883" i="2"/>
  <c r="AC887" i="2"/>
  <c r="AC891" i="2"/>
  <c r="AC895" i="2"/>
  <c r="AC899" i="2"/>
  <c r="AC903" i="2"/>
  <c r="AC907" i="2"/>
  <c r="AC911" i="2"/>
  <c r="AC915" i="2"/>
  <c r="AC919" i="2"/>
  <c r="AC923" i="2"/>
  <c r="AC927" i="2"/>
  <c r="AC931" i="2"/>
  <c r="AC935" i="2"/>
  <c r="AC939" i="2"/>
  <c r="AC943" i="2"/>
  <c r="AC947" i="2"/>
  <c r="AC951" i="2"/>
  <c r="AC955" i="2"/>
  <c r="AC959" i="2"/>
  <c r="AC963" i="2"/>
  <c r="AC967" i="2"/>
  <c r="AC971" i="2"/>
  <c r="AC975" i="2"/>
  <c r="AC979" i="2"/>
  <c r="AC983" i="2"/>
  <c r="AC987" i="2"/>
  <c r="AC991" i="2"/>
  <c r="AC995" i="2"/>
  <c r="AC999" i="2"/>
  <c r="AC1003" i="2"/>
  <c r="AC1007" i="2"/>
  <c r="AC1011" i="2"/>
  <c r="AC1015" i="2"/>
  <c r="AC1019" i="2"/>
  <c r="AC1023" i="2"/>
  <c r="AC1027" i="2"/>
  <c r="AC1031" i="2"/>
  <c r="AC1035" i="2"/>
  <c r="AC1039" i="2"/>
  <c r="AC1043" i="2"/>
  <c r="AC1047" i="2"/>
  <c r="AC1051" i="2"/>
  <c r="AC1055" i="2"/>
  <c r="AC1059" i="2"/>
  <c r="AC1063" i="2"/>
  <c r="AC1067" i="2"/>
  <c r="AC1071" i="2"/>
  <c r="AC1075" i="2"/>
  <c r="AC1079" i="2"/>
  <c r="AC1083" i="2"/>
  <c r="AC1087" i="2"/>
  <c r="AC1091" i="2"/>
  <c r="AC1095" i="2"/>
  <c r="AC1099" i="2"/>
  <c r="AC1103" i="2"/>
  <c r="AC1107" i="2"/>
  <c r="AC1111" i="2"/>
  <c r="AC1115" i="2"/>
  <c r="AC1119" i="2"/>
  <c r="AC1123" i="2"/>
  <c r="AC1127" i="2"/>
  <c r="AC1131" i="2"/>
  <c r="AC1135" i="2"/>
  <c r="AC1139" i="2"/>
  <c r="AC1143" i="2"/>
  <c r="AC1147" i="2"/>
  <c r="AC1151" i="2"/>
  <c r="AC1155" i="2"/>
  <c r="AC1159" i="2"/>
  <c r="AC1163" i="2"/>
  <c r="AC1167" i="2"/>
  <c r="AC1183" i="2"/>
  <c r="AC1203" i="2"/>
  <c r="AC1231" i="2"/>
  <c r="AC1251" i="2"/>
  <c r="AC1283" i="2"/>
  <c r="AC1319" i="2"/>
  <c r="AC2307" i="2"/>
  <c r="AC2499" i="2"/>
  <c r="AC2615" i="2"/>
  <c r="AC2643" i="2"/>
  <c r="AC2671" i="2"/>
  <c r="AC2691" i="2"/>
  <c r="AC2699" i="2"/>
  <c r="AC2775" i="2"/>
  <c r="AC2783" i="2"/>
  <c r="AC2791" i="2"/>
  <c r="AC2795" i="2"/>
  <c r="AC2803" i="2"/>
  <c r="AC2811" i="2"/>
  <c r="AC2815" i="2"/>
  <c r="AC2823" i="2"/>
  <c r="AC2831" i="2"/>
  <c r="AC2835" i="2"/>
  <c r="AC2843" i="2"/>
  <c r="AC2851" i="2"/>
  <c r="AC2863" i="2"/>
  <c r="AC2871" i="2"/>
  <c r="AC2891" i="2"/>
  <c r="AC2911" i="2"/>
  <c r="AC2919" i="2"/>
  <c r="AC2927" i="2"/>
  <c r="AC2931" i="2"/>
  <c r="AC2939" i="2"/>
  <c r="AC2951" i="2"/>
  <c r="AC2979" i="2"/>
  <c r="AC2983" i="2"/>
  <c r="AC2987" i="2"/>
  <c r="AC2999" i="2"/>
  <c r="AC3007" i="2"/>
  <c r="AC3023" i="2"/>
  <c r="AC3027" i="2"/>
  <c r="AC3139" i="2"/>
  <c r="AC3143" i="2"/>
  <c r="AC3159" i="2"/>
  <c r="AC3327" i="2"/>
  <c r="AC20" i="2"/>
  <c r="AC24" i="2"/>
  <c r="AC32" i="2"/>
  <c r="AC40" i="2"/>
  <c r="AC52" i="2"/>
  <c r="AC56" i="2"/>
  <c r="AC60" i="2"/>
  <c r="AC68" i="2"/>
  <c r="AC72" i="2"/>
  <c r="AC76" i="2"/>
  <c r="AC96" i="2"/>
  <c r="AC100" i="2"/>
  <c r="AC116" i="2"/>
  <c r="AC120" i="2"/>
  <c r="AC124" i="2"/>
  <c r="AC128" i="2"/>
  <c r="AC132" i="2"/>
  <c r="AC140" i="2"/>
  <c r="AC144" i="2"/>
  <c r="AC152" i="2"/>
  <c r="AC156" i="2"/>
  <c r="AC160" i="2"/>
  <c r="AC164" i="2"/>
  <c r="AC168" i="2"/>
  <c r="AC176" i="2"/>
  <c r="AC180" i="2"/>
  <c r="AC184" i="2"/>
  <c r="AC188" i="2"/>
  <c r="AC208" i="2"/>
  <c r="AC220" i="2"/>
  <c r="AC224" i="2"/>
  <c r="AC232" i="2"/>
  <c r="AC236" i="2"/>
  <c r="AC244" i="2"/>
  <c r="AC256" i="2"/>
  <c r="AC268" i="2"/>
  <c r="AC272" i="2"/>
  <c r="AC300" i="2"/>
  <c r="AC308" i="2"/>
  <c r="AC312" i="2"/>
  <c r="AC316" i="2"/>
  <c r="AC324" i="2"/>
  <c r="AC336" i="2"/>
  <c r="AC340" i="2"/>
  <c r="AC344" i="2"/>
  <c r="AC348" i="2"/>
  <c r="AC364" i="2"/>
  <c r="AC372" i="2"/>
  <c r="AC376" i="2"/>
  <c r="AC384" i="2"/>
  <c r="AC392" i="2"/>
  <c r="AC396" i="2"/>
  <c r="AC408" i="2"/>
  <c r="AC416" i="2"/>
  <c r="AC420" i="2"/>
  <c r="AC424" i="2"/>
  <c r="AC432" i="2"/>
  <c r="AC444" i="2"/>
  <c r="AC448" i="2"/>
  <c r="AC456" i="2"/>
  <c r="AC464" i="2"/>
  <c r="AC468" i="2"/>
  <c r="AC472" i="2"/>
  <c r="AC488" i="2"/>
  <c r="AC492" i="2"/>
  <c r="AC508" i="2"/>
  <c r="AC520" i="2"/>
  <c r="AC524" i="2"/>
  <c r="AC532" i="2"/>
  <c r="AC544" i="2"/>
  <c r="AC552" i="2"/>
  <c r="AC564" i="2"/>
  <c r="AC572" i="2"/>
  <c r="AC576" i="2"/>
  <c r="AC580" i="2"/>
  <c r="AC588" i="2"/>
  <c r="AC592" i="2"/>
  <c r="AC596" i="2"/>
  <c r="AC600" i="2"/>
  <c r="AC616" i="2"/>
  <c r="AC620" i="2"/>
  <c r="AC624" i="2"/>
  <c r="AC628" i="2"/>
  <c r="AC640" i="2"/>
  <c r="AC644" i="2"/>
  <c r="AC660" i="2"/>
  <c r="AC680" i="2"/>
  <c r="AC684" i="2"/>
  <c r="AC688" i="2"/>
  <c r="AC692" i="2"/>
  <c r="AC700" i="2"/>
  <c r="AC704" i="2"/>
  <c r="AC708" i="2"/>
  <c r="AC712" i="2"/>
  <c r="AC716" i="2"/>
  <c r="AC720" i="2"/>
  <c r="AC724" i="2"/>
  <c r="AC728" i="2"/>
  <c r="AC732" i="2"/>
  <c r="AC736" i="2"/>
  <c r="AC740" i="2"/>
  <c r="AC744" i="2"/>
  <c r="AC748" i="2"/>
  <c r="AC752" i="2"/>
  <c r="AC756" i="2"/>
  <c r="AC760" i="2"/>
  <c r="AC764" i="2"/>
  <c r="AC768" i="2"/>
  <c r="AC772" i="2"/>
  <c r="AC776" i="2"/>
  <c r="AC780" i="2"/>
  <c r="AC784" i="2"/>
  <c r="AC788" i="2"/>
  <c r="AC792" i="2"/>
  <c r="AC796" i="2"/>
  <c r="AC800" i="2"/>
  <c r="AC804" i="2"/>
  <c r="AC812" i="2"/>
  <c r="AC816" i="2"/>
  <c r="AC820" i="2"/>
  <c r="AC824" i="2"/>
  <c r="AC828" i="2"/>
  <c r="AC832" i="2"/>
  <c r="AC836" i="2"/>
  <c r="AC840" i="2"/>
  <c r="AC844" i="2"/>
  <c r="AC848" i="2"/>
  <c r="AC852" i="2"/>
  <c r="AC856" i="2"/>
  <c r="AC860" i="2"/>
  <c r="AC864" i="2"/>
  <c r="AC868" i="2"/>
  <c r="AC872" i="2"/>
  <c r="AC876" i="2"/>
  <c r="AC880" i="2"/>
  <c r="AC884" i="2"/>
  <c r="AC888" i="2"/>
  <c r="AC892" i="2"/>
  <c r="AC896" i="2"/>
  <c r="AC900" i="2"/>
  <c r="AC904" i="2"/>
  <c r="AC908" i="2"/>
  <c r="AC912" i="2"/>
  <c r="AC916" i="2"/>
  <c r="AC920" i="2"/>
  <c r="AC924" i="2"/>
  <c r="AC928" i="2"/>
  <c r="AC932" i="2"/>
  <c r="AC936" i="2"/>
  <c r="AC940" i="2"/>
  <c r="AC944" i="2"/>
  <c r="AC948" i="2"/>
  <c r="AC952" i="2"/>
  <c r="AC956" i="2"/>
  <c r="AC960" i="2"/>
  <c r="AC964" i="2"/>
  <c r="AC968" i="2"/>
  <c r="AC972" i="2"/>
  <c r="AC976" i="2"/>
  <c r="AC980" i="2"/>
  <c r="AC984" i="2"/>
  <c r="AC988" i="2"/>
  <c r="AC992" i="2"/>
  <c r="AC996" i="2"/>
  <c r="AC1000" i="2"/>
  <c r="AC1004" i="2"/>
  <c r="AC1008" i="2"/>
  <c r="AC1012" i="2"/>
  <c r="AC1016" i="2"/>
  <c r="AC1020" i="2"/>
  <c r="AC1024" i="2"/>
  <c r="AC1028" i="2"/>
  <c r="AC1032" i="2"/>
  <c r="AC1036" i="2"/>
  <c r="AC1040" i="2"/>
  <c r="AC1044" i="2"/>
  <c r="AC1048" i="2"/>
  <c r="AC1052" i="2"/>
  <c r="AC1056" i="2"/>
  <c r="AC1060" i="2"/>
  <c r="AC1064" i="2"/>
  <c r="AC1068" i="2"/>
  <c r="AC1072" i="2"/>
  <c r="AC1076" i="2"/>
  <c r="AC1080" i="2"/>
  <c r="AC1084" i="2"/>
  <c r="AC1088" i="2"/>
  <c r="AC1092" i="2"/>
  <c r="AC1096" i="2"/>
  <c r="AC1100" i="2"/>
  <c r="AC1104" i="2"/>
  <c r="AC1108" i="2"/>
  <c r="AC1112" i="2"/>
  <c r="AC1116" i="2"/>
  <c r="AC1120" i="2"/>
  <c r="AC1124" i="2"/>
  <c r="AC1128" i="2"/>
  <c r="AC1132" i="2"/>
  <c r="AC1136" i="2"/>
  <c r="AC1140" i="2"/>
  <c r="AC1144" i="2"/>
  <c r="AC1148" i="2"/>
  <c r="AC1152" i="2"/>
  <c r="AC1156" i="2"/>
  <c r="AC1160" i="2"/>
  <c r="AC1164" i="2"/>
  <c r="AC1168" i="2"/>
  <c r="AC1172" i="2"/>
  <c r="AC1176" i="2"/>
  <c r="AC1180" i="2"/>
  <c r="AC1184" i="2"/>
  <c r="AC1188" i="2"/>
  <c r="AC1192" i="2"/>
  <c r="AC1196" i="2"/>
  <c r="AC1200" i="2"/>
  <c r="AC1204" i="2"/>
  <c r="AC1208" i="2"/>
  <c r="AC1212" i="2"/>
  <c r="AC1216" i="2"/>
  <c r="AC1220" i="2"/>
  <c r="AC1224" i="2"/>
  <c r="AC1228" i="2"/>
  <c r="AC1232" i="2"/>
  <c r="AC1236" i="2"/>
  <c r="AC1240" i="2"/>
  <c r="AC1244" i="2"/>
  <c r="AC1248" i="2"/>
  <c r="AC1252" i="2"/>
  <c r="AC1256" i="2"/>
  <c r="AC1260" i="2"/>
  <c r="AC1264" i="2"/>
  <c r="AC1268" i="2"/>
  <c r="AC1272" i="2"/>
  <c r="AC1276" i="2"/>
  <c r="AC1280" i="2"/>
  <c r="AC1284" i="2"/>
  <c r="AC1288" i="2"/>
  <c r="AC1292" i="2"/>
  <c r="AC1296" i="2"/>
  <c r="AC1300" i="2"/>
  <c r="AC1304" i="2"/>
  <c r="AC1308" i="2"/>
  <c r="AC1312" i="2"/>
  <c r="AC1316" i="2"/>
  <c r="AC1320" i="2"/>
  <c r="AC1324" i="2"/>
  <c r="AC1340" i="2"/>
  <c r="AC1380" i="2"/>
  <c r="AC1424" i="2"/>
  <c r="AC1460" i="2"/>
  <c r="AC1468" i="2"/>
  <c r="AC1476" i="2"/>
  <c r="AC1504" i="2"/>
  <c r="AC1556" i="2"/>
  <c r="AC1584" i="2"/>
  <c r="AC1592" i="2"/>
  <c r="AC1612" i="2"/>
  <c r="AC1628" i="2"/>
  <c r="AC2120" i="2"/>
  <c r="AC2488" i="2"/>
  <c r="AC2504" i="2"/>
  <c r="AC2524" i="2"/>
  <c r="AC2544" i="2"/>
  <c r="AC2556" i="2"/>
  <c r="AC2568" i="2"/>
  <c r="AC2580" i="2"/>
  <c r="AC2592" i="2"/>
  <c r="AC2624" i="2"/>
  <c r="AC2644" i="2"/>
  <c r="AC2652" i="2"/>
  <c r="AC2672" i="2"/>
  <c r="AC2680" i="2"/>
  <c r="AC2700" i="2"/>
  <c r="AC2708" i="2"/>
  <c r="AC2716" i="2"/>
  <c r="AC2728" i="2"/>
  <c r="AC2736" i="2"/>
  <c r="AC2744" i="2"/>
  <c r="AC2756" i="2"/>
  <c r="AC2764" i="2"/>
  <c r="AC2772" i="2"/>
  <c r="AC2784" i="2"/>
  <c r="AC2792" i="2"/>
  <c r="AC2800" i="2"/>
  <c r="AC2804" i="2"/>
  <c r="AC2824" i="2"/>
  <c r="AC2832" i="2"/>
  <c r="AC2844" i="2"/>
  <c r="AC2852" i="2"/>
  <c r="AC2860" i="2"/>
  <c r="AC2872" i="2"/>
  <c r="AC2880" i="2"/>
  <c r="AC2892" i="2"/>
  <c r="AC2900" i="2"/>
  <c r="AC2912" i="2"/>
  <c r="AC2920" i="2"/>
  <c r="AC2928" i="2"/>
  <c r="AC2936" i="2"/>
  <c r="AC2948" i="2"/>
  <c r="AC2952" i="2"/>
  <c r="AC2960" i="2"/>
  <c r="AC2968" i="2"/>
  <c r="AC2972" i="2"/>
  <c r="AC2980" i="2"/>
  <c r="AC2984" i="2"/>
  <c r="AC2988" i="2"/>
  <c r="AC2992" i="2"/>
  <c r="AC2996" i="2"/>
  <c r="AC3000" i="2"/>
  <c r="AC3008" i="2"/>
  <c r="AC3012" i="2"/>
  <c r="AC3016" i="2"/>
  <c r="AC3024" i="2"/>
  <c r="AC3028" i="2"/>
  <c r="AC3032" i="2"/>
  <c r="AC3036" i="2"/>
  <c r="AC3040" i="2"/>
  <c r="AC3044" i="2"/>
  <c r="AC3052" i="2"/>
  <c r="AC3056" i="2"/>
  <c r="AC3060" i="2"/>
  <c r="AC3064" i="2"/>
  <c r="AC3072" i="2"/>
  <c r="AC3076" i="2"/>
  <c r="AC3080" i="2"/>
  <c r="AC3084" i="2"/>
  <c r="AC3092" i="2"/>
  <c r="AC3096" i="2"/>
  <c r="AC3100" i="2"/>
  <c r="AC3104" i="2"/>
  <c r="AC3112" i="2"/>
  <c r="AC3120" i="2"/>
  <c r="AC3124" i="2"/>
  <c r="AC3128" i="2"/>
  <c r="AC3140" i="2"/>
  <c r="AC3144" i="2"/>
  <c r="AC3148" i="2"/>
  <c r="AC3152" i="2"/>
  <c r="AC3164" i="2"/>
  <c r="AC3168" i="2"/>
  <c r="AC3172" i="2"/>
  <c r="AC3176" i="2"/>
  <c r="AC3180" i="2"/>
  <c r="AC3188" i="2"/>
  <c r="AC3200" i="2"/>
  <c r="AC3208" i="2"/>
  <c r="AC3212" i="2"/>
  <c r="AC3216" i="2"/>
  <c r="AC3220" i="2"/>
  <c r="AC3228" i="2"/>
  <c r="AC3236" i="2"/>
  <c r="AC3244" i="2"/>
  <c r="AC3256" i="2"/>
  <c r="AC3264" i="2"/>
  <c r="AC3268" i="2"/>
  <c r="AC3276" i="2"/>
  <c r="AC3280" i="2"/>
  <c r="AC3284" i="2"/>
  <c r="AC3288" i="2"/>
  <c r="AC3296" i="2"/>
  <c r="AC3300" i="2"/>
  <c r="AC3304" i="2"/>
  <c r="AC3308" i="2"/>
  <c r="AC3316" i="2"/>
  <c r="AC3328" i="2"/>
  <c r="AC4" i="2"/>
  <c r="AC8" i="2"/>
  <c r="AC12" i="2"/>
  <c r="AC16" i="2"/>
  <c r="AC28" i="2"/>
  <c r="AC36" i="2"/>
  <c r="AC44" i="2"/>
  <c r="AC48" i="2"/>
  <c r="AC64" i="2"/>
  <c r="AC80" i="2"/>
  <c r="AC84" i="2"/>
  <c r="AC88" i="2"/>
  <c r="AC92" i="2"/>
  <c r="AC104" i="2"/>
  <c r="AC108" i="2"/>
  <c r="AC112" i="2"/>
  <c r="AC136" i="2"/>
  <c r="AC148" i="2"/>
  <c r="AC172" i="2"/>
  <c r="AC192" i="2"/>
  <c r="AC196" i="2"/>
  <c r="AC200" i="2"/>
  <c r="AC204" i="2"/>
  <c r="AC212" i="2"/>
  <c r="AC216" i="2"/>
  <c r="AC228" i="2"/>
  <c r="AC240" i="2"/>
  <c r="AC248" i="2"/>
  <c r="AC252" i="2"/>
  <c r="AC260" i="2"/>
  <c r="AC264" i="2"/>
  <c r="AC276" i="2"/>
  <c r="AC280" i="2"/>
  <c r="AC284" i="2"/>
  <c r="AC288" i="2"/>
  <c r="AC292" i="2"/>
  <c r="AC296" i="2"/>
  <c r="AC304" i="2"/>
  <c r="AC320" i="2"/>
  <c r="AC328" i="2"/>
  <c r="AC332" i="2"/>
  <c r="AC352" i="2"/>
  <c r="AC356" i="2"/>
  <c r="AC360" i="2"/>
  <c r="AC368" i="2"/>
  <c r="AC380" i="2"/>
  <c r="AC388" i="2"/>
  <c r="AC400" i="2"/>
  <c r="AC404" i="2"/>
  <c r="AC412" i="2"/>
  <c r="AC428" i="2"/>
  <c r="AC436" i="2"/>
  <c r="AC440" i="2"/>
  <c r="AC452" i="2"/>
  <c r="AC460" i="2"/>
  <c r="AC476" i="2"/>
  <c r="AC480" i="2"/>
  <c r="AC484" i="2"/>
  <c r="AC496" i="2"/>
  <c r="AC500" i="2"/>
  <c r="AC504" i="2"/>
  <c r="AC512" i="2"/>
  <c r="AC516" i="2"/>
  <c r="AC528" i="2"/>
  <c r="AC536" i="2"/>
  <c r="AC540" i="2"/>
  <c r="AC548" i="2"/>
  <c r="AC556" i="2"/>
  <c r="AC560" i="2"/>
  <c r="AC568" i="2"/>
  <c r="AC584" i="2"/>
  <c r="AC604" i="2"/>
  <c r="AC608" i="2"/>
  <c r="AC612" i="2"/>
  <c r="AC632" i="2"/>
  <c r="AC636" i="2"/>
  <c r="AC648" i="2"/>
  <c r="AC652" i="2"/>
  <c r="AC656" i="2"/>
  <c r="AC664" i="2"/>
  <c r="AC668" i="2"/>
  <c r="AC672" i="2"/>
  <c r="AC676" i="2"/>
  <c r="AC696" i="2"/>
  <c r="AC2959" i="2"/>
  <c r="AC2110" i="2"/>
  <c r="AC2422" i="2"/>
  <c r="AC2550" i="2"/>
  <c r="AC2638" i="2"/>
  <c r="AC2678" i="2"/>
  <c r="AC2694" i="2"/>
  <c r="AC2742" i="2"/>
  <c r="AC2750" i="2"/>
  <c r="AC2790" i="2"/>
  <c r="AC2806" i="2"/>
  <c r="AC2814" i="2"/>
  <c r="AC2822" i="2"/>
  <c r="AC2830" i="2"/>
  <c r="AC2838" i="2"/>
  <c r="AC2878" i="2"/>
  <c r="AC2886" i="2"/>
  <c r="AC2902" i="2"/>
  <c r="AC2926" i="2"/>
  <c r="AC2950" i="2"/>
  <c r="AC2974" i="2"/>
  <c r="AC3014" i="2"/>
  <c r="AC3078" i="2"/>
  <c r="AC3094" i="2"/>
  <c r="AC3142" i="2"/>
  <c r="AC3158" i="2"/>
  <c r="AC3206" i="2"/>
  <c r="AC3222" i="2"/>
  <c r="AC3246" i="2"/>
  <c r="AC3286" i="2"/>
  <c r="AC3310" i="2"/>
  <c r="AC3326" i="2"/>
  <c r="AC3312" i="2"/>
  <c r="AC3302" i="2"/>
  <c r="AC3293" i="2"/>
  <c r="AC3283" i="2"/>
  <c r="AC3263" i="2"/>
  <c r="AC3253" i="2"/>
  <c r="AC3243" i="2"/>
  <c r="AC3224" i="2"/>
  <c r="AC3214" i="2"/>
  <c r="AC3204" i="2"/>
  <c r="AC3184" i="2"/>
  <c r="AC3175" i="2"/>
  <c r="AC3156" i="2"/>
  <c r="AC3147" i="2"/>
  <c r="AC3136" i="2"/>
  <c r="AC3117" i="2"/>
  <c r="AC3108" i="2"/>
  <c r="AC3099" i="2"/>
  <c r="AC3088" i="2"/>
  <c r="AC3059" i="2"/>
  <c r="AC3031" i="2"/>
  <c r="AC3021" i="2"/>
  <c r="AC3011" i="2"/>
  <c r="AC2991" i="2"/>
  <c r="AC2971" i="2"/>
  <c r="AE808" i="2"/>
  <c r="AD808" i="2" s="1"/>
  <c r="AC808" i="2" s="1"/>
  <c r="AC1171" i="2"/>
  <c r="AC1175" i="2"/>
  <c r="AC1179" i="2"/>
  <c r="AC1187" i="2"/>
  <c r="AC1191" i="2"/>
  <c r="AC1195" i="2"/>
  <c r="AC1199" i="2"/>
  <c r="AC1207" i="2"/>
  <c r="AC1211" i="2"/>
  <c r="AC1215" i="2"/>
  <c r="AC1219" i="2"/>
  <c r="AC1223" i="2"/>
  <c r="AC1227" i="2"/>
  <c r="AC1235" i="2"/>
  <c r="AC1239" i="2"/>
  <c r="AC1243" i="2"/>
  <c r="AC1247" i="2"/>
  <c r="AC1255" i="2"/>
  <c r="AC1259" i="2"/>
  <c r="AC1263" i="2"/>
  <c r="AC1267" i="2"/>
  <c r="AC1271" i="2"/>
  <c r="AC1275" i="2"/>
  <c r="AC1279" i="2"/>
  <c r="AC1287" i="2"/>
  <c r="AC1291" i="2"/>
  <c r="AC1295" i="2"/>
  <c r="AC1299" i="2"/>
  <c r="AC1303" i="2"/>
  <c r="AC1307" i="2"/>
  <c r="AC1311" i="2"/>
  <c r="AC1315" i="2"/>
  <c r="AC1323" i="2"/>
  <c r="AC1327" i="2"/>
  <c r="AC1331" i="2"/>
  <c r="AC1335" i="2"/>
  <c r="AC1339" i="2"/>
  <c r="AC1343" i="2"/>
  <c r="AC1347" i="2"/>
  <c r="AC1355" i="2"/>
  <c r="AC1359" i="2"/>
  <c r="AC1363" i="2"/>
  <c r="AC1367" i="2"/>
  <c r="AC1375" i="2"/>
  <c r="AC1379" i="2"/>
  <c r="AC1383" i="2"/>
  <c r="AC1387" i="2"/>
  <c r="AC1391" i="2"/>
  <c r="AC1395" i="2"/>
  <c r="AC1399" i="2"/>
  <c r="AC1403" i="2"/>
  <c r="AC1407" i="2"/>
  <c r="AC1411" i="2"/>
  <c r="AC1419" i="2"/>
  <c r="AC1423" i="2"/>
  <c r="AC1427" i="2"/>
  <c r="AC1431" i="2"/>
  <c r="AC1435" i="2"/>
  <c r="AC1439" i="2"/>
  <c r="AC1443" i="2"/>
  <c r="AC1447" i="2"/>
  <c r="AC1455" i="2"/>
  <c r="AC1459" i="2"/>
  <c r="AC1463" i="2"/>
  <c r="AC1467" i="2"/>
  <c r="AC1471" i="2"/>
  <c r="AC1475" i="2"/>
  <c r="AC1479" i="2"/>
  <c r="AC1483" i="2"/>
  <c r="AC1487" i="2"/>
  <c r="AC1491" i="2"/>
  <c r="AC1499" i="2"/>
  <c r="AC1503" i="2"/>
  <c r="AC1507" i="2"/>
  <c r="AC1511" i="2"/>
  <c r="AC1515" i="2"/>
  <c r="AC1519" i="2"/>
  <c r="AC1523" i="2"/>
  <c r="AC1527" i="2"/>
  <c r="AC1531" i="2"/>
  <c r="AC1535" i="2"/>
  <c r="AC1539" i="2"/>
  <c r="AC1543" i="2"/>
  <c r="AC1551" i="2"/>
  <c r="AC1555" i="2"/>
  <c r="AC1559" i="2"/>
  <c r="AC1563" i="2"/>
  <c r="AC1567" i="2"/>
  <c r="AC1571" i="2"/>
  <c r="AC1579" i="2"/>
  <c r="AC1583" i="2"/>
  <c r="AC1587" i="2"/>
  <c r="AC1591" i="2"/>
  <c r="AC1595" i="2"/>
  <c r="AC1599" i="2"/>
  <c r="AC1603" i="2"/>
  <c r="AC1607" i="2"/>
  <c r="AC1611" i="2"/>
  <c r="AC1615" i="2"/>
  <c r="AC1623" i="2"/>
  <c r="AC1627" i="2"/>
  <c r="AC1631" i="2"/>
  <c r="AC1635" i="2"/>
  <c r="AC1639" i="2"/>
  <c r="AC1643" i="2"/>
  <c r="AC1651" i="2"/>
  <c r="AC1659" i="2"/>
  <c r="AC1667" i="2"/>
  <c r="AC1671" i="2"/>
  <c r="AC1675" i="2"/>
  <c r="AC1679" i="2"/>
  <c r="AC1683" i="2"/>
  <c r="AC1687" i="2"/>
  <c r="AC1691" i="2"/>
  <c r="AC1695" i="2"/>
  <c r="AC1703" i="2"/>
  <c r="AC1707" i="2"/>
  <c r="AC1711" i="2"/>
  <c r="AC1715" i="2"/>
  <c r="AC1719" i="2"/>
  <c r="AC1723" i="2"/>
  <c r="AC1727" i="2"/>
  <c r="AC1731" i="2"/>
  <c r="AC1735" i="2"/>
  <c r="AC1739" i="2"/>
  <c r="AC1747" i="2"/>
  <c r="AC1751" i="2"/>
  <c r="AC1755" i="2"/>
  <c r="AC1759" i="2"/>
  <c r="AC1763" i="2"/>
  <c r="AC1767" i="2"/>
  <c r="AC1771" i="2"/>
  <c r="AC1775" i="2"/>
  <c r="AC1783" i="2"/>
  <c r="AC1791" i="2"/>
  <c r="AC1799" i="2"/>
  <c r="AC1803" i="2"/>
  <c r="AC1807" i="2"/>
  <c r="AC1811" i="2"/>
  <c r="AC1815" i="2"/>
  <c r="AC1819" i="2"/>
  <c r="AC1827" i="2"/>
  <c r="AC1835" i="2"/>
  <c r="AC1839" i="2"/>
  <c r="AC1843" i="2"/>
  <c r="AC1847" i="2"/>
  <c r="AC1851" i="2"/>
  <c r="AC1855" i="2"/>
  <c r="AC1859" i="2"/>
  <c r="AC1863" i="2"/>
  <c r="AC1871" i="2"/>
  <c r="AC1875" i="2"/>
  <c r="AC1879" i="2"/>
  <c r="AC1883" i="2"/>
  <c r="AC1887" i="2"/>
  <c r="AC1891" i="2"/>
  <c r="AC1899" i="2"/>
  <c r="AC1903" i="2"/>
  <c r="AC1907" i="2"/>
  <c r="AC1911" i="2"/>
  <c r="AC1915" i="2"/>
  <c r="AC1919" i="2"/>
  <c r="AC1923" i="2"/>
  <c r="AC1927" i="2"/>
  <c r="AC1931" i="2"/>
  <c r="AC1935" i="2"/>
  <c r="AC1939" i="2"/>
  <c r="AC1943" i="2"/>
  <c r="AC1951" i="2"/>
  <c r="AC1955" i="2"/>
  <c r="AC1959" i="2"/>
  <c r="AC1963" i="2"/>
  <c r="AC1967" i="2"/>
  <c r="AC1971" i="2"/>
  <c r="AC1975" i="2"/>
  <c r="AC1979" i="2"/>
  <c r="AC1983" i="2"/>
  <c r="AC1987" i="2"/>
  <c r="AC1995" i="2"/>
  <c r="AC1999" i="2"/>
  <c r="AC2003" i="2"/>
  <c r="AC2007" i="2"/>
  <c r="AC2011" i="2"/>
  <c r="AC2015" i="2"/>
  <c r="AC2019" i="2"/>
  <c r="AC2023" i="2"/>
  <c r="AC2031" i="2"/>
  <c r="AC2035" i="2"/>
  <c r="AC2039" i="2"/>
  <c r="AC2043" i="2"/>
  <c r="AC2047" i="2"/>
  <c r="AC2051" i="2"/>
  <c r="AC2055" i="2"/>
  <c r="AC2059" i="2"/>
  <c r="AC2063" i="2"/>
  <c r="AC2067" i="2"/>
  <c r="AC2075" i="2"/>
  <c r="AC2079" i="2"/>
  <c r="AC2083" i="2"/>
  <c r="AC2087" i="2"/>
  <c r="AC2091" i="2"/>
  <c r="AC2095" i="2"/>
  <c r="AC2099" i="2"/>
  <c r="AC2103" i="2"/>
  <c r="AC2115" i="2"/>
  <c r="AC2119" i="2"/>
  <c r="AC2123" i="2"/>
  <c r="AC2127" i="2"/>
  <c r="AC2131" i="2"/>
  <c r="AC2139" i="2"/>
  <c r="AC2143" i="2"/>
  <c r="AC2151" i="2"/>
  <c r="AC2159" i="2"/>
  <c r="AC2167" i="2"/>
  <c r="AC2175" i="2"/>
  <c r="AC2183" i="2"/>
  <c r="AC2187" i="2"/>
  <c r="AC2191" i="2"/>
  <c r="AC2203" i="2"/>
  <c r="AC2207" i="2"/>
  <c r="AC2211" i="2"/>
  <c r="AC2215" i="2"/>
  <c r="AC2219" i="2"/>
  <c r="AC2223" i="2"/>
  <c r="AC2231" i="2"/>
  <c r="AC2235" i="2"/>
  <c r="AC2239" i="2"/>
  <c r="AC2243" i="2"/>
  <c r="AC2247" i="2"/>
  <c r="AC2251" i="2"/>
  <c r="AC2255" i="2"/>
  <c r="AC2259" i="2"/>
  <c r="AC2263" i="2"/>
  <c r="AC2267" i="2"/>
  <c r="AC2271" i="2"/>
  <c r="AC2275" i="2"/>
  <c r="AC2279" i="2"/>
  <c r="AC2291" i="2"/>
  <c r="AC2295" i="2"/>
  <c r="AC2299" i="2"/>
  <c r="AC2303" i="2"/>
  <c r="AC2311" i="2"/>
  <c r="AC2315" i="2"/>
  <c r="AC2319" i="2"/>
  <c r="AC2323" i="2"/>
  <c r="AC2327" i="2"/>
  <c r="AC2335" i="2"/>
  <c r="AC2339" i="2"/>
  <c r="AC2343" i="2"/>
  <c r="AC2347" i="2"/>
  <c r="AC2351" i="2"/>
  <c r="AC2355" i="2"/>
  <c r="AC2359" i="2"/>
  <c r="AC2363" i="2"/>
  <c r="AC2367" i="2"/>
  <c r="AC2371" i="2"/>
  <c r="AC2375" i="2"/>
  <c r="AC2379" i="2"/>
  <c r="AC2387" i="2"/>
  <c r="AC2395" i="2"/>
  <c r="AC2399" i="2"/>
  <c r="AC2411" i="2"/>
  <c r="AC2415" i="2"/>
  <c r="AC2419" i="2"/>
  <c r="AC2431" i="2"/>
  <c r="AC2435" i="2"/>
  <c r="AC2439" i="2"/>
  <c r="AC2443" i="2"/>
  <c r="AC2447" i="2"/>
  <c r="AC2455" i="2"/>
  <c r="AC2459" i="2"/>
  <c r="AC2467" i="2"/>
  <c r="AC2471" i="2"/>
  <c r="AC2475" i="2"/>
  <c r="AC2487" i="2"/>
  <c r="AC2491" i="2"/>
  <c r="AC2495" i="2"/>
  <c r="AC2503" i="2"/>
  <c r="AC2507" i="2"/>
  <c r="AC2515" i="2"/>
  <c r="AC2519" i="2"/>
  <c r="AC2523" i="2"/>
  <c r="AC2527" i="2"/>
  <c r="AC2531" i="2"/>
  <c r="AC2539" i="2"/>
  <c r="AC2543" i="2"/>
  <c r="AC2559" i="2"/>
  <c r="AC2567" i="2"/>
  <c r="AC2579" i="2"/>
  <c r="AC2587" i="2"/>
  <c r="AC2591" i="2"/>
  <c r="AC2619" i="2"/>
  <c r="AC2623" i="2"/>
  <c r="AC2647" i="2"/>
  <c r="AC2651" i="2"/>
  <c r="AC2655" i="2"/>
  <c r="AC2659" i="2"/>
  <c r="AC2675" i="2"/>
  <c r="AC2683" i="2"/>
  <c r="AC2687" i="2"/>
  <c r="AC2703" i="2"/>
  <c r="AC2707" i="2"/>
  <c r="AC2711" i="2"/>
  <c r="AC2715" i="2"/>
  <c r="AC2731" i="2"/>
  <c r="AC2771" i="2"/>
  <c r="AC2799" i="2"/>
  <c r="AC2847" i="2"/>
  <c r="AC2859" i="2"/>
  <c r="AC2875" i="2"/>
  <c r="AC2895" i="2"/>
  <c r="AC2915" i="2"/>
  <c r="AC2935" i="2"/>
  <c r="AC2947" i="2"/>
  <c r="AC2955" i="2"/>
  <c r="AC2967" i="2"/>
  <c r="AC1328" i="2"/>
  <c r="AC1332" i="2"/>
  <c r="AC1336" i="2"/>
  <c r="AC1344" i="2"/>
  <c r="AC1348" i="2"/>
  <c r="AC1352" i="2"/>
  <c r="AC1356" i="2"/>
  <c r="AC1360" i="2"/>
  <c r="AC1364" i="2"/>
  <c r="AC1368" i="2"/>
  <c r="AC1372" i="2"/>
  <c r="AC1376" i="2"/>
  <c r="AC1384" i="2"/>
  <c r="AC1388" i="2"/>
  <c r="AC1392" i="2"/>
  <c r="AC1396" i="2"/>
  <c r="AC1400" i="2"/>
  <c r="AC1404" i="2"/>
  <c r="AC1408" i="2"/>
  <c r="AC1412" i="2"/>
  <c r="AC1416" i="2"/>
  <c r="AC1420" i="2"/>
  <c r="AC1428" i="2"/>
  <c r="AC1432" i="2"/>
  <c r="AC1436" i="2"/>
  <c r="AC1440" i="2"/>
  <c r="AC1444" i="2"/>
  <c r="AC1448" i="2"/>
  <c r="AC1452" i="2"/>
  <c r="AC1456" i="2"/>
  <c r="AC1464" i="2"/>
  <c r="AC1472" i="2"/>
  <c r="AC1480" i="2"/>
  <c r="AC1484" i="2"/>
  <c r="AC1488" i="2"/>
  <c r="AC1492" i="2"/>
  <c r="AC1496" i="2"/>
  <c r="AC1500" i="2"/>
  <c r="AC1508" i="2"/>
  <c r="AC1512" i="2"/>
  <c r="AC1516" i="2"/>
  <c r="AC1520" i="2"/>
  <c r="AC1524" i="2"/>
  <c r="AC1528" i="2"/>
  <c r="AC1532" i="2"/>
  <c r="AC1536" i="2"/>
  <c r="AC1540" i="2"/>
  <c r="AC1544" i="2"/>
  <c r="AC1548" i="2"/>
  <c r="AC1552" i="2"/>
  <c r="AC1560" i="2"/>
  <c r="AC1564" i="2"/>
  <c r="AC1568" i="2"/>
  <c r="AC1572" i="2"/>
  <c r="AC1576" i="2"/>
  <c r="AC1580" i="2"/>
  <c r="AC1588" i="2"/>
  <c r="AC1596" i="2"/>
  <c r="AC1600" i="2"/>
  <c r="AC1604" i="2"/>
  <c r="AC1608" i="2"/>
  <c r="AC1616" i="2"/>
  <c r="AC1620" i="2"/>
  <c r="AC1624" i="2"/>
  <c r="AC1632" i="2"/>
  <c r="AC1636" i="2"/>
  <c r="AC1640" i="2"/>
  <c r="AC1644" i="2"/>
  <c r="AC1648" i="2"/>
  <c r="AC1652" i="2"/>
  <c r="AC1656" i="2"/>
  <c r="AC1660" i="2"/>
  <c r="AC1664" i="2"/>
  <c r="AC1668" i="2"/>
  <c r="AC1676" i="2"/>
  <c r="AC1680" i="2"/>
  <c r="AC1684" i="2"/>
  <c r="AC1688" i="2"/>
  <c r="AC1692" i="2"/>
  <c r="AC1696" i="2"/>
  <c r="AC1700" i="2"/>
  <c r="AC1704" i="2"/>
  <c r="AC1712" i="2"/>
  <c r="AC1716" i="2"/>
  <c r="AC1720" i="2"/>
  <c r="AC1724" i="2"/>
  <c r="AC1728" i="2"/>
  <c r="AC1732" i="2"/>
  <c r="AC1736" i="2"/>
  <c r="AC1740" i="2"/>
  <c r="AC1744" i="2"/>
  <c r="AC1748" i="2"/>
  <c r="AC1756" i="2"/>
  <c r="AC1760" i="2"/>
  <c r="AC1764" i="2"/>
  <c r="AC1768" i="2"/>
  <c r="AC1772" i="2"/>
  <c r="AC1776" i="2"/>
  <c r="AC1780" i="2"/>
  <c r="AC1784" i="2"/>
  <c r="AC1788" i="2"/>
  <c r="AC1792" i="2"/>
  <c r="AC1796" i="2"/>
  <c r="AC1800" i="2"/>
  <c r="AC1808" i="2"/>
  <c r="AC1812" i="2"/>
  <c r="AC1816" i="2"/>
  <c r="AC1820" i="2"/>
  <c r="AC1824" i="2"/>
  <c r="AC1828" i="2"/>
  <c r="AC1836" i="2"/>
  <c r="AC1840" i="2"/>
  <c r="AC1844" i="2"/>
  <c r="AC1848" i="2"/>
  <c r="AC1852" i="2"/>
  <c r="AC1856" i="2"/>
  <c r="AC1860" i="2"/>
  <c r="AC1864" i="2"/>
  <c r="AC1868" i="2"/>
  <c r="AC1872" i="2"/>
  <c r="AC1880" i="2"/>
  <c r="AC1884" i="2"/>
  <c r="AC1888" i="2"/>
  <c r="AC1892" i="2"/>
  <c r="AC1896" i="2"/>
  <c r="AC1900" i="2"/>
  <c r="AC1908" i="2"/>
  <c r="AC1916" i="2"/>
  <c r="AC1924" i="2"/>
  <c r="AC1928" i="2"/>
  <c r="AC1932" i="2"/>
  <c r="AC1936" i="2"/>
  <c r="AC1940" i="2"/>
  <c r="AC1944" i="2"/>
  <c r="AC1948" i="2"/>
  <c r="AC1952" i="2"/>
  <c r="AC1960" i="2"/>
  <c r="AC1964" i="2"/>
  <c r="AC1968" i="2"/>
  <c r="AC1972" i="2"/>
  <c r="AC1976" i="2"/>
  <c r="AC1980" i="2"/>
  <c r="AC1984" i="2"/>
  <c r="AC1988" i="2"/>
  <c r="AC1992" i="2"/>
  <c r="AC1996" i="2"/>
  <c r="AC2004" i="2"/>
  <c r="AC2008" i="2"/>
  <c r="AC2012" i="2"/>
  <c r="AC2016" i="2"/>
  <c r="AC2020" i="2"/>
  <c r="AC2024" i="2"/>
  <c r="AC2028" i="2"/>
  <c r="AC2032" i="2"/>
  <c r="AC2040" i="2"/>
  <c r="AC2048" i="2"/>
  <c r="AC2060" i="2"/>
  <c r="AC2064" i="2"/>
  <c r="AC2068" i="2"/>
  <c r="AC2072" i="2"/>
  <c r="AC2076" i="2"/>
  <c r="AC2084" i="2"/>
  <c r="AC2088" i="2"/>
  <c r="AC2096" i="2"/>
  <c r="AC2100" i="2"/>
  <c r="AC2104" i="2"/>
  <c r="AC2108" i="2"/>
  <c r="AC2112" i="2"/>
  <c r="AC2124" i="2"/>
  <c r="AC2128" i="2"/>
  <c r="AC2132" i="2"/>
  <c r="AC2136" i="2"/>
  <c r="AC2140" i="2"/>
  <c r="AC2148" i="2"/>
  <c r="AC2156" i="2"/>
  <c r="AC2164" i="2"/>
  <c r="AC2172" i="2"/>
  <c r="AC2180" i="2"/>
  <c r="AC2192" i="2"/>
  <c r="AC2196" i="2"/>
  <c r="AC2200" i="2"/>
  <c r="AC2204" i="2"/>
  <c r="AC2208" i="2"/>
  <c r="AC2212" i="2"/>
  <c r="AC2224" i="2"/>
  <c r="AC2228" i="2"/>
  <c r="AC2232" i="2"/>
  <c r="AC2244" i="2"/>
  <c r="AC2256" i="2"/>
  <c r="AC2268" i="2"/>
  <c r="AC2280" i="2"/>
  <c r="AC2284" i="2"/>
  <c r="AC2288" i="2"/>
  <c r="AC2292" i="2"/>
  <c r="AC2300" i="2"/>
  <c r="AC2304" i="2"/>
  <c r="AC2312" i="2"/>
  <c r="AC2316" i="2"/>
  <c r="AC2320" i="2"/>
  <c r="AC2324" i="2"/>
  <c r="AC2328" i="2"/>
  <c r="AC2332" i="2"/>
  <c r="AC2336" i="2"/>
  <c r="AC2340" i="2"/>
  <c r="AC2344" i="2"/>
  <c r="AC2356" i="2"/>
  <c r="AC2360" i="2"/>
  <c r="AC2364" i="2"/>
  <c r="AC2376" i="2"/>
  <c r="AC2384" i="2"/>
  <c r="AC2388" i="2"/>
  <c r="AC2392" i="2"/>
  <c r="AC2400" i="2"/>
  <c r="AC2404" i="2"/>
  <c r="AC2408" i="2"/>
  <c r="AC2412" i="2"/>
  <c r="AC2416" i="2"/>
  <c r="AC2424" i="2"/>
  <c r="AC2428" i="2"/>
  <c r="AC2432" i="2"/>
  <c r="AC2436" i="2"/>
  <c r="AC2440" i="2"/>
  <c r="AC2444" i="2"/>
  <c r="AC2448" i="2"/>
  <c r="AC2452" i="2"/>
  <c r="AC2460" i="2"/>
  <c r="AC2464" i="2"/>
  <c r="AC2476" i="2"/>
  <c r="AC2480" i="2"/>
  <c r="AC2484" i="2"/>
  <c r="AC2492" i="2"/>
  <c r="AC2496" i="2"/>
  <c r="AC2508" i="2"/>
  <c r="AC2516" i="2"/>
  <c r="AC2520" i="2"/>
  <c r="AC2528" i="2"/>
  <c r="AC2532" i="2"/>
  <c r="AC2548" i="2"/>
  <c r="AC2552" i="2"/>
  <c r="AC2560" i="2"/>
  <c r="AC2564" i="2"/>
  <c r="AC2572" i="2"/>
  <c r="AC2576" i="2"/>
  <c r="AC2584" i="2"/>
  <c r="AC2596" i="2"/>
  <c r="AC2600" i="2"/>
  <c r="AC2604" i="2"/>
  <c r="AC2608" i="2"/>
  <c r="AC2612" i="2"/>
  <c r="AC2628" i="2"/>
  <c r="AC2632" i="2"/>
  <c r="AC2640" i="2"/>
  <c r="AC2656" i="2"/>
  <c r="AC2660" i="2"/>
  <c r="AC2664" i="2"/>
  <c r="AC2668" i="2"/>
  <c r="AC2684" i="2"/>
  <c r="AC2688" i="2"/>
  <c r="AC2696" i="2"/>
  <c r="AC2712" i="2"/>
  <c r="AC2720" i="2"/>
  <c r="AC2724" i="2"/>
  <c r="AC2740" i="2"/>
  <c r="AC2752" i="2"/>
  <c r="AC2768" i="2"/>
  <c r="AC2780" i="2"/>
  <c r="AC2788" i="2"/>
  <c r="AC2808" i="2"/>
  <c r="AC2820" i="2"/>
  <c r="AC2828" i="2"/>
  <c r="AC2840" i="2"/>
  <c r="AC2856" i="2"/>
  <c r="AC2868" i="2"/>
  <c r="AC2888" i="2"/>
  <c r="AC2908" i="2"/>
  <c r="AC2924" i="2"/>
  <c r="AC2944" i="2"/>
  <c r="AC2964" i="2"/>
  <c r="AC2976" i="2"/>
  <c r="AC1653" i="2"/>
  <c r="AC1661" i="2"/>
  <c r="AC1781" i="2"/>
  <c r="AC1789" i="2"/>
  <c r="AC1845" i="2"/>
  <c r="AC1853" i="2"/>
  <c r="AC1909" i="2"/>
  <c r="AC1917" i="2"/>
  <c r="AC1973" i="2"/>
  <c r="AC1981" i="2"/>
  <c r="AC2037" i="2"/>
  <c r="AC2045" i="2"/>
  <c r="AC2101" i="2"/>
  <c r="AC2109" i="2"/>
  <c r="AC2165" i="2"/>
  <c r="AC2173" i="2"/>
  <c r="AC2229" i="2"/>
  <c r="AC2237" i="2"/>
  <c r="AC2301" i="2"/>
  <c r="AC2357" i="2"/>
  <c r="AC2421" i="2"/>
  <c r="AC2429" i="2"/>
  <c r="AC2485" i="2"/>
  <c r="AC2549" i="2"/>
  <c r="AC2613" i="2"/>
  <c r="AC2621" i="2"/>
  <c r="AC2629" i="2"/>
  <c r="AC2637" i="2"/>
  <c r="AC2669" i="2"/>
  <c r="AC2677" i="2"/>
  <c r="AC2685" i="2"/>
  <c r="AC2693" i="2"/>
  <c r="AC2733" i="2"/>
  <c r="AC2749" i="2"/>
  <c r="AC2781" i="2"/>
  <c r="AC2797" i="2"/>
  <c r="AC2813" i="2"/>
  <c r="AC2837" i="2"/>
  <c r="AC2877" i="2"/>
  <c r="AC2885" i="2"/>
  <c r="AC2917" i="2"/>
  <c r="AC2933" i="2"/>
  <c r="AC2941" i="2"/>
  <c r="AC2957" i="2"/>
  <c r="AC3005" i="2"/>
  <c r="AC3069" i="2"/>
  <c r="AC3133" i="2"/>
  <c r="AC3197" i="2"/>
  <c r="AC3261" i="2"/>
  <c r="AE2923" i="2"/>
  <c r="AD2923" i="2" s="1"/>
  <c r="AC2923" i="2" s="1"/>
  <c r="AE3249" i="2"/>
  <c r="AD3249" i="2" s="1"/>
  <c r="AC3248" i="2" s="1"/>
  <c r="AE3161" i="2"/>
  <c r="AD3161" i="2" s="1"/>
  <c r="AE3322" i="2"/>
  <c r="AD3322" i="2" s="1"/>
  <c r="AC3322" i="2" s="1"/>
  <c r="AE3234" i="2"/>
  <c r="AD3234" i="2" s="1"/>
  <c r="AC3234" i="2" s="1"/>
  <c r="AE3298" i="2"/>
  <c r="AD3298" i="2" s="1"/>
  <c r="AC3298" i="2" s="1"/>
  <c r="AE2690" i="2"/>
  <c r="AD2690" i="2" s="1"/>
  <c r="AC2690" i="2" s="1"/>
  <c r="AE3266" i="2"/>
  <c r="AD3266" i="2" s="1"/>
  <c r="AC3266" i="2" s="1"/>
  <c r="AE1426" i="2"/>
  <c r="AD1426" i="2" s="1"/>
  <c r="AC1426" i="2" s="1"/>
  <c r="AE3330" i="2"/>
  <c r="AD3330" i="2" s="1"/>
  <c r="AC3330" i="2" s="1"/>
  <c r="AE3314" i="2"/>
  <c r="AD3314" i="2" s="1"/>
  <c r="AC3314" i="2" s="1"/>
  <c r="AE3282" i="2"/>
  <c r="AD3282" i="2" s="1"/>
  <c r="AC3282" i="2" s="1"/>
  <c r="AE3250" i="2"/>
  <c r="AD3250" i="2" s="1"/>
  <c r="AC3250" i="2" s="1"/>
  <c r="AE3306" i="2"/>
  <c r="AD3306" i="2" s="1"/>
  <c r="AC3306" i="2" s="1"/>
  <c r="AE3274" i="2"/>
  <c r="AD3274" i="2" s="1"/>
  <c r="AC3274" i="2" s="1"/>
  <c r="AE3242" i="2"/>
  <c r="AD3242" i="2" s="1"/>
  <c r="AC3242" i="2" s="1"/>
  <c r="AE2722" i="2"/>
  <c r="AD2722" i="2" s="1"/>
  <c r="AC2722" i="2" s="1"/>
  <c r="AE1362" i="2"/>
  <c r="AD1362" i="2" s="1"/>
  <c r="AC1362" i="2" s="1"/>
  <c r="AE2626" i="2"/>
  <c r="AD2626" i="2" s="1"/>
  <c r="AC2626" i="2" s="1"/>
  <c r="AE2566" i="2"/>
  <c r="AD2566" i="2" s="1"/>
  <c r="AC2566" i="2" s="1"/>
  <c r="AE1554" i="2"/>
  <c r="AD1554" i="2" s="1"/>
  <c r="AC1554" i="2" s="1"/>
  <c r="AE3290" i="2"/>
  <c r="AD3290" i="2" s="1"/>
  <c r="AC3290" i="2" s="1"/>
  <c r="AE3258" i="2"/>
  <c r="AD3258" i="2" s="1"/>
  <c r="AC3258" i="2" s="1"/>
  <c r="AE3226" i="2"/>
  <c r="AD3226" i="2" s="1"/>
  <c r="AC3226" i="2" s="1"/>
  <c r="AE2658" i="2"/>
  <c r="AD2658" i="2" s="1"/>
  <c r="AC2658" i="2" s="1"/>
  <c r="AE2598" i="2"/>
  <c r="AD2598" i="2" s="1"/>
  <c r="AC2598" i="2" s="1"/>
  <c r="AE1490" i="2"/>
  <c r="AD1490" i="2" s="1"/>
  <c r="AC1490" i="2" s="1"/>
  <c r="AE2730" i="2"/>
  <c r="AD2730" i="2" s="1"/>
  <c r="AC2730" i="2" s="1"/>
  <c r="AE2698" i="2"/>
  <c r="AD2698" i="2" s="1"/>
  <c r="AC2698" i="2" s="1"/>
  <c r="AE2666" i="2"/>
  <c r="AD2666" i="2" s="1"/>
  <c r="AC2666" i="2" s="1"/>
  <c r="AE2634" i="2"/>
  <c r="AD2634" i="2" s="1"/>
  <c r="AC2634" i="2" s="1"/>
  <c r="AE2542" i="2"/>
  <c r="AD2542" i="2" s="1"/>
  <c r="AC2542" i="2" s="1"/>
  <c r="AE2526" i="2"/>
  <c r="AD2526" i="2" s="1"/>
  <c r="AC2526" i="2" s="1"/>
  <c r="AE2510" i="2"/>
  <c r="AD2510" i="2" s="1"/>
  <c r="AC2510" i="2" s="1"/>
  <c r="AE2478" i="2"/>
  <c r="AD2478" i="2" s="1"/>
  <c r="AC2478" i="2" s="1"/>
  <c r="AE2462" i="2"/>
  <c r="AD2462" i="2" s="1"/>
  <c r="AC2462" i="2" s="1"/>
  <c r="AE2446" i="2"/>
  <c r="AD2446" i="2" s="1"/>
  <c r="AC2446" i="2" s="1"/>
  <c r="AE2414" i="2"/>
  <c r="AD2414" i="2" s="1"/>
  <c r="AC2414" i="2" s="1"/>
  <c r="AE2398" i="2"/>
  <c r="AD2398" i="2" s="1"/>
  <c r="AC2398" i="2" s="1"/>
  <c r="AE2382" i="2"/>
  <c r="AD2382" i="2" s="1"/>
  <c r="AC2382" i="2" s="1"/>
  <c r="AE1538" i="2"/>
  <c r="AD1538" i="2" s="1"/>
  <c r="AC1538" i="2" s="1"/>
  <c r="AE1474" i="2"/>
  <c r="AD1474" i="2" s="1"/>
  <c r="AC1474" i="2" s="1"/>
  <c r="AE1410" i="2"/>
  <c r="AD1410" i="2" s="1"/>
  <c r="AC1410" i="2" s="1"/>
  <c r="AE3218" i="2"/>
  <c r="AD3218" i="2" s="1"/>
  <c r="AC3218" i="2" s="1"/>
  <c r="AE3210" i="2"/>
  <c r="AD3210" i="2" s="1"/>
  <c r="AC3210" i="2" s="1"/>
  <c r="AE3202" i="2"/>
  <c r="AD3202" i="2" s="1"/>
  <c r="AC3202" i="2" s="1"/>
  <c r="AE3194" i="2"/>
  <c r="AD3194" i="2" s="1"/>
  <c r="AC3194" i="2" s="1"/>
  <c r="AE3186" i="2"/>
  <c r="AD3186" i="2" s="1"/>
  <c r="AC3186" i="2" s="1"/>
  <c r="AE3178" i="2"/>
  <c r="AD3178" i="2" s="1"/>
  <c r="AC3178" i="2" s="1"/>
  <c r="AE3170" i="2"/>
  <c r="AD3170" i="2" s="1"/>
  <c r="AC3170" i="2" s="1"/>
  <c r="AE3162" i="2"/>
  <c r="AD3162" i="2" s="1"/>
  <c r="AC3162" i="2" s="1"/>
  <c r="AE3154" i="2"/>
  <c r="AD3154" i="2" s="1"/>
  <c r="AC3154" i="2" s="1"/>
  <c r="AE3146" i="2"/>
  <c r="AD3146" i="2" s="1"/>
  <c r="AC3146" i="2" s="1"/>
  <c r="AE3138" i="2"/>
  <c r="AD3138" i="2" s="1"/>
  <c r="AC3138" i="2" s="1"/>
  <c r="AE3130" i="2"/>
  <c r="AD3130" i="2" s="1"/>
  <c r="AC3130" i="2" s="1"/>
  <c r="AE3122" i="2"/>
  <c r="AD3122" i="2" s="1"/>
  <c r="AC3122" i="2" s="1"/>
  <c r="AE3114" i="2"/>
  <c r="AD3114" i="2" s="1"/>
  <c r="AC3114" i="2" s="1"/>
  <c r="AE3106" i="2"/>
  <c r="AD3106" i="2" s="1"/>
  <c r="AC3106" i="2" s="1"/>
  <c r="AE3098" i="2"/>
  <c r="AD3098" i="2" s="1"/>
  <c r="AC3098" i="2" s="1"/>
  <c r="AE3090" i="2"/>
  <c r="AD3090" i="2" s="1"/>
  <c r="AC3090" i="2" s="1"/>
  <c r="AE3082" i="2"/>
  <c r="AD3082" i="2" s="1"/>
  <c r="AC3082" i="2" s="1"/>
  <c r="AE3074" i="2"/>
  <c r="AD3074" i="2" s="1"/>
  <c r="AC3074" i="2" s="1"/>
  <c r="AE3066" i="2"/>
  <c r="AD3066" i="2" s="1"/>
  <c r="AC3066" i="2" s="1"/>
  <c r="AE3058" i="2"/>
  <c r="AD3058" i="2" s="1"/>
  <c r="AC3058" i="2" s="1"/>
  <c r="AE3050" i="2"/>
  <c r="AD3050" i="2" s="1"/>
  <c r="AC3050" i="2" s="1"/>
  <c r="AE3042" i="2"/>
  <c r="AD3042" i="2" s="1"/>
  <c r="AC3042" i="2" s="1"/>
  <c r="AE3034" i="2"/>
  <c r="AD3034" i="2" s="1"/>
  <c r="AC3034" i="2" s="1"/>
  <c r="AE3026" i="2"/>
  <c r="AD3026" i="2" s="1"/>
  <c r="AC3026" i="2" s="1"/>
  <c r="AE3018" i="2"/>
  <c r="AD3018" i="2" s="1"/>
  <c r="AC3018" i="2" s="1"/>
  <c r="AE3010" i="2"/>
  <c r="AD3010" i="2" s="1"/>
  <c r="AC3010" i="2" s="1"/>
  <c r="AE3002" i="2"/>
  <c r="AD3002" i="2" s="1"/>
  <c r="AC3002" i="2" s="1"/>
  <c r="AE2994" i="2"/>
  <c r="AD2994" i="2" s="1"/>
  <c r="AC2994" i="2" s="1"/>
  <c r="AE2986" i="2"/>
  <c r="AD2986" i="2" s="1"/>
  <c r="AC2986" i="2" s="1"/>
  <c r="AE2978" i="2"/>
  <c r="AD2978" i="2" s="1"/>
  <c r="AC2978" i="2" s="1"/>
  <c r="AE2970" i="2"/>
  <c r="AD2970" i="2" s="1"/>
  <c r="AC2970" i="2" s="1"/>
  <c r="AE2962" i="2"/>
  <c r="AD2962" i="2" s="1"/>
  <c r="AC2962" i="2" s="1"/>
  <c r="AE2954" i="2"/>
  <c r="AD2954" i="2" s="1"/>
  <c r="AC2954" i="2" s="1"/>
  <c r="AE2946" i="2"/>
  <c r="AD2946" i="2" s="1"/>
  <c r="AC2946" i="2" s="1"/>
  <c r="AE2938" i="2"/>
  <c r="AD2938" i="2" s="1"/>
  <c r="AC2938" i="2" s="1"/>
  <c r="AE2930" i="2"/>
  <c r="AD2930" i="2" s="1"/>
  <c r="AC2930" i="2" s="1"/>
  <c r="AE2922" i="2"/>
  <c r="AD2922" i="2" s="1"/>
  <c r="AC2922" i="2" s="1"/>
  <c r="AE2914" i="2"/>
  <c r="AD2914" i="2" s="1"/>
  <c r="AC2914" i="2" s="1"/>
  <c r="AE2906" i="2"/>
  <c r="AD2906" i="2" s="1"/>
  <c r="AC2906" i="2" s="1"/>
  <c r="AE2898" i="2"/>
  <c r="AD2898" i="2" s="1"/>
  <c r="AC2898" i="2" s="1"/>
  <c r="AE2890" i="2"/>
  <c r="AD2890" i="2" s="1"/>
  <c r="AC2890" i="2" s="1"/>
  <c r="AE2882" i="2"/>
  <c r="AD2882" i="2" s="1"/>
  <c r="AC2882" i="2" s="1"/>
  <c r="AE2874" i="2"/>
  <c r="AD2874" i="2" s="1"/>
  <c r="AC2874" i="2" s="1"/>
  <c r="AE2866" i="2"/>
  <c r="AD2866" i="2" s="1"/>
  <c r="AC2866" i="2" s="1"/>
  <c r="AE2858" i="2"/>
  <c r="AD2858" i="2" s="1"/>
  <c r="AC2858" i="2" s="1"/>
  <c r="AE2850" i="2"/>
  <c r="AD2850" i="2" s="1"/>
  <c r="AC2850" i="2" s="1"/>
  <c r="AE2842" i="2"/>
  <c r="AD2842" i="2" s="1"/>
  <c r="AC2842" i="2" s="1"/>
  <c r="AE2834" i="2"/>
  <c r="AD2834" i="2" s="1"/>
  <c r="AC2834" i="2" s="1"/>
  <c r="AE2826" i="2"/>
  <c r="AD2826" i="2" s="1"/>
  <c r="AC2826" i="2" s="1"/>
  <c r="AE2818" i="2"/>
  <c r="AD2818" i="2" s="1"/>
  <c r="AC2818" i="2" s="1"/>
  <c r="AE2810" i="2"/>
  <c r="AD2810" i="2" s="1"/>
  <c r="AC2810" i="2" s="1"/>
  <c r="AE2802" i="2"/>
  <c r="AD2802" i="2" s="1"/>
  <c r="AC2802" i="2" s="1"/>
  <c r="AE2794" i="2"/>
  <c r="AD2794" i="2" s="1"/>
  <c r="AC2794" i="2" s="1"/>
  <c r="AE2786" i="2"/>
  <c r="AD2786" i="2" s="1"/>
  <c r="AC2786" i="2" s="1"/>
  <c r="AE2778" i="2"/>
  <c r="AD2778" i="2" s="1"/>
  <c r="AC2778" i="2" s="1"/>
  <c r="AE2770" i="2"/>
  <c r="AD2770" i="2" s="1"/>
  <c r="AC2770" i="2" s="1"/>
  <c r="AE2762" i="2"/>
  <c r="AD2762" i="2" s="1"/>
  <c r="AC2762" i="2" s="1"/>
  <c r="AE2754" i="2"/>
  <c r="AD2754" i="2" s="1"/>
  <c r="AC2754" i="2" s="1"/>
  <c r="AE2746" i="2"/>
  <c r="AD2746" i="2" s="1"/>
  <c r="AC2746" i="2" s="1"/>
  <c r="AE2738" i="2"/>
  <c r="AD2738" i="2" s="1"/>
  <c r="AC2738" i="2" s="1"/>
  <c r="AE2606" i="2"/>
  <c r="AD2606" i="2" s="1"/>
  <c r="AC2606" i="2" s="1"/>
  <c r="AE2574" i="2"/>
  <c r="AD2574" i="2" s="1"/>
  <c r="AC2574" i="2" s="1"/>
  <c r="AE1594" i="2"/>
  <c r="AD1594" i="2" s="1"/>
  <c r="AC1594" i="2" s="1"/>
  <c r="AE1050" i="2"/>
  <c r="AD1050" i="2" s="1"/>
  <c r="AC1050" i="2" s="1"/>
  <c r="AE2706" i="2"/>
  <c r="AD2706" i="2" s="1"/>
  <c r="AC2706" i="2" s="1"/>
  <c r="AE2674" i="2"/>
  <c r="AD2674" i="2" s="1"/>
  <c r="AC2674" i="2" s="1"/>
  <c r="AE2642" i="2"/>
  <c r="AD2642" i="2" s="1"/>
  <c r="AC2642" i="2" s="1"/>
  <c r="AE1522" i="2"/>
  <c r="AD1522" i="2" s="1"/>
  <c r="AC1522" i="2" s="1"/>
  <c r="AE1458" i="2"/>
  <c r="AD1458" i="2" s="1"/>
  <c r="AC1458" i="2" s="1"/>
  <c r="AE1394" i="2"/>
  <c r="AD1394" i="2" s="1"/>
  <c r="AC1394" i="2" s="1"/>
  <c r="AE986" i="2"/>
  <c r="AD986" i="2" s="1"/>
  <c r="AC986" i="2" s="1"/>
  <c r="AE2582" i="2"/>
  <c r="AD2582" i="2" s="1"/>
  <c r="AC2582" i="2" s="1"/>
  <c r="AE2714" i="2"/>
  <c r="AD2714" i="2" s="1"/>
  <c r="AC2714" i="2" s="1"/>
  <c r="AE2682" i="2"/>
  <c r="AD2682" i="2" s="1"/>
  <c r="AC2682" i="2" s="1"/>
  <c r="AE2650" i="2"/>
  <c r="AD2650" i="2" s="1"/>
  <c r="AC2650" i="2" s="1"/>
  <c r="AE2618" i="2"/>
  <c r="AD2618" i="2" s="1"/>
  <c r="AC2618" i="2" s="1"/>
  <c r="AE2534" i="2"/>
  <c r="AD2534" i="2" s="1"/>
  <c r="AC2534" i="2" s="1"/>
  <c r="AE2518" i="2"/>
  <c r="AD2518" i="2" s="1"/>
  <c r="AC2518" i="2" s="1"/>
  <c r="AE2502" i="2"/>
  <c r="AD2502" i="2" s="1"/>
  <c r="AC2502" i="2" s="1"/>
  <c r="AE2470" i="2"/>
  <c r="AD2470" i="2" s="1"/>
  <c r="AC2470" i="2" s="1"/>
  <c r="AE2454" i="2"/>
  <c r="AD2454" i="2" s="1"/>
  <c r="AC2454" i="2" s="1"/>
  <c r="AE2438" i="2"/>
  <c r="AD2438" i="2" s="1"/>
  <c r="AC2438" i="2" s="1"/>
  <c r="AE2406" i="2"/>
  <c r="AD2406" i="2" s="1"/>
  <c r="AC2406" i="2" s="1"/>
  <c r="AE2390" i="2"/>
  <c r="AD2390" i="2" s="1"/>
  <c r="AC2390" i="2" s="1"/>
  <c r="AE2374" i="2"/>
  <c r="AD2374" i="2" s="1"/>
  <c r="AC2374" i="2" s="1"/>
  <c r="AE1570" i="2"/>
  <c r="AD1570" i="2" s="1"/>
  <c r="AC1570" i="2" s="1"/>
  <c r="AE1506" i="2"/>
  <c r="AD1506" i="2" s="1"/>
  <c r="AC1506" i="2" s="1"/>
  <c r="AE1442" i="2"/>
  <c r="AD1442" i="2" s="1"/>
  <c r="AC1442" i="2" s="1"/>
  <c r="AE1378" i="2"/>
  <c r="AD1378" i="2" s="1"/>
  <c r="AC1378" i="2" s="1"/>
  <c r="AE2590" i="2"/>
  <c r="AD2590" i="2" s="1"/>
  <c r="AC2590" i="2" s="1"/>
  <c r="AE1246" i="2"/>
  <c r="AD1246" i="2" s="1"/>
  <c r="AC1246" i="2" s="1"/>
  <c r="AE1178" i="2"/>
  <c r="AD1178" i="2" s="1"/>
  <c r="AC1178" i="2" s="1"/>
  <c r="AE1118" i="2"/>
  <c r="AD1118" i="2" s="1"/>
  <c r="AC1118" i="2" s="1"/>
  <c r="AE490" i="2"/>
  <c r="AD490" i="2" s="1"/>
  <c r="AC490" i="2" s="1"/>
  <c r="AE1602" i="2"/>
  <c r="AD1602" i="2" s="1"/>
  <c r="AC1602" i="2" s="1"/>
  <c r="AE1574" i="2"/>
  <c r="AD1574" i="2" s="1"/>
  <c r="AC1574" i="2" s="1"/>
  <c r="AE1558" i="2"/>
  <c r="AD1558" i="2" s="1"/>
  <c r="AC1558" i="2" s="1"/>
  <c r="AE1542" i="2"/>
  <c r="AD1542" i="2" s="1"/>
  <c r="AC1542" i="2" s="1"/>
  <c r="AE1510" i="2"/>
  <c r="AD1510" i="2" s="1"/>
  <c r="AC1510" i="2" s="1"/>
  <c r="AE1494" i="2"/>
  <c r="AD1494" i="2" s="1"/>
  <c r="AC1494" i="2" s="1"/>
  <c r="AE1478" i="2"/>
  <c r="AD1478" i="2" s="1"/>
  <c r="AC1478" i="2" s="1"/>
  <c r="AE1446" i="2"/>
  <c r="AD1446" i="2" s="1"/>
  <c r="AC1446" i="2" s="1"/>
  <c r="AE1430" i="2"/>
  <c r="AD1430" i="2" s="1"/>
  <c r="AC1430" i="2" s="1"/>
  <c r="AE1414" i="2"/>
  <c r="AD1414" i="2" s="1"/>
  <c r="AC1414" i="2" s="1"/>
  <c r="AE1382" i="2"/>
  <c r="AD1382" i="2" s="1"/>
  <c r="AC1382" i="2" s="1"/>
  <c r="AE1366" i="2"/>
  <c r="AD1366" i="2" s="1"/>
  <c r="AC1366" i="2" s="1"/>
  <c r="AE1350" i="2"/>
  <c r="AD1350" i="2" s="1"/>
  <c r="AC1350" i="2" s="1"/>
  <c r="AE1034" i="2"/>
  <c r="AD1034" i="2" s="1"/>
  <c r="AC1034" i="2" s="1"/>
  <c r="AE970" i="2"/>
  <c r="AD970" i="2" s="1"/>
  <c r="AC970" i="2" s="1"/>
  <c r="AE646" i="2"/>
  <c r="AD646" i="2" s="1"/>
  <c r="AC646" i="2" s="1"/>
  <c r="AE1606" i="2"/>
  <c r="AD1606" i="2" s="1"/>
  <c r="AC1606" i="2" s="1"/>
  <c r="AE1278" i="2"/>
  <c r="AD1278" i="2" s="1"/>
  <c r="AC1278" i="2" s="1"/>
  <c r="AE1210" i="2"/>
  <c r="AD1210" i="2" s="1"/>
  <c r="AC1210" i="2" s="1"/>
  <c r="AE1150" i="2"/>
  <c r="AD1150" i="2" s="1"/>
  <c r="AC1150" i="2" s="1"/>
  <c r="AE1082" i="2"/>
  <c r="AD1082" i="2" s="1"/>
  <c r="AC1082" i="2" s="1"/>
  <c r="AE1610" i="2"/>
  <c r="AD1610" i="2" s="1"/>
  <c r="AC1610" i="2" s="1"/>
  <c r="AE1578" i="2"/>
  <c r="AD1578" i="2" s="1"/>
  <c r="AC1578" i="2" s="1"/>
  <c r="AE1562" i="2"/>
  <c r="AD1562" i="2" s="1"/>
  <c r="AC1562" i="2" s="1"/>
  <c r="AE1546" i="2"/>
  <c r="AD1546" i="2" s="1"/>
  <c r="AC1546" i="2" s="1"/>
  <c r="AE1530" i="2"/>
  <c r="AD1530" i="2" s="1"/>
  <c r="AC1530" i="2" s="1"/>
  <c r="AE1514" i="2"/>
  <c r="AD1514" i="2" s="1"/>
  <c r="AC1514" i="2" s="1"/>
  <c r="AE1498" i="2"/>
  <c r="AD1498" i="2" s="1"/>
  <c r="AC1498" i="2" s="1"/>
  <c r="AE1482" i="2"/>
  <c r="AD1482" i="2" s="1"/>
  <c r="AC1482" i="2" s="1"/>
  <c r="AE1466" i="2"/>
  <c r="AD1466" i="2" s="1"/>
  <c r="AC1466" i="2" s="1"/>
  <c r="AE1450" i="2"/>
  <c r="AD1450" i="2" s="1"/>
  <c r="AC1450" i="2" s="1"/>
  <c r="AE1434" i="2"/>
  <c r="AD1434" i="2" s="1"/>
  <c r="AC1434" i="2" s="1"/>
  <c r="AE1418" i="2"/>
  <c r="AD1418" i="2" s="1"/>
  <c r="AC1418" i="2" s="1"/>
  <c r="AE1402" i="2"/>
  <c r="AD1402" i="2" s="1"/>
  <c r="AC1402" i="2" s="1"/>
  <c r="AE1386" i="2"/>
  <c r="AD1386" i="2" s="1"/>
  <c r="AC1386" i="2" s="1"/>
  <c r="AE1370" i="2"/>
  <c r="AD1370" i="2" s="1"/>
  <c r="AC1370" i="2" s="1"/>
  <c r="AE1354" i="2"/>
  <c r="AD1354" i="2" s="1"/>
  <c r="AC1354" i="2" s="1"/>
  <c r="AE1018" i="2"/>
  <c r="AD1018" i="2" s="1"/>
  <c r="AC1018" i="2" s="1"/>
  <c r="AE954" i="2"/>
  <c r="AD954" i="2" s="1"/>
  <c r="AC954" i="2" s="1"/>
  <c r="AE550" i="2"/>
  <c r="AD550" i="2" s="1"/>
  <c r="AC550" i="2" s="1"/>
  <c r="AE2350" i="2"/>
  <c r="AD2350" i="2" s="1"/>
  <c r="AC2350" i="2" s="1"/>
  <c r="AE2342" i="2"/>
  <c r="AD2342" i="2" s="1"/>
  <c r="AC2342" i="2" s="1"/>
  <c r="AE2334" i="2"/>
  <c r="AD2334" i="2" s="1"/>
  <c r="AC2334" i="2" s="1"/>
  <c r="AE2326" i="2"/>
  <c r="AD2326" i="2" s="1"/>
  <c r="AC2326" i="2" s="1"/>
  <c r="AE2318" i="2"/>
  <c r="AD2318" i="2" s="1"/>
  <c r="AC2318" i="2" s="1"/>
  <c r="AE2310" i="2"/>
  <c r="AD2310" i="2" s="1"/>
  <c r="AC2310" i="2" s="1"/>
  <c r="AE2286" i="2"/>
  <c r="AD2286" i="2" s="1"/>
  <c r="AC2286" i="2" s="1"/>
  <c r="AE2278" i="2"/>
  <c r="AD2278" i="2" s="1"/>
  <c r="AC2278" i="2" s="1"/>
  <c r="AE2270" i="2"/>
  <c r="AD2270" i="2" s="1"/>
  <c r="AC2270" i="2" s="1"/>
  <c r="AE2262" i="2"/>
  <c r="AD2262" i="2" s="1"/>
  <c r="AC2262" i="2" s="1"/>
  <c r="AE2254" i="2"/>
  <c r="AD2254" i="2" s="1"/>
  <c r="AC2254" i="2" s="1"/>
  <c r="AE2246" i="2"/>
  <c r="AD2246" i="2" s="1"/>
  <c r="AC2246" i="2" s="1"/>
  <c r="AE2222" i="2"/>
  <c r="AD2222" i="2" s="1"/>
  <c r="AC2222" i="2" s="1"/>
  <c r="AE2214" i="2"/>
  <c r="AD2214" i="2" s="1"/>
  <c r="AC2214" i="2" s="1"/>
  <c r="AE2206" i="2"/>
  <c r="AD2206" i="2" s="1"/>
  <c r="AC2206" i="2" s="1"/>
  <c r="AE2198" i="2"/>
  <c r="AD2198" i="2" s="1"/>
  <c r="AC2198" i="2" s="1"/>
  <c r="AE2190" i="2"/>
  <c r="AD2190" i="2" s="1"/>
  <c r="AC2190" i="2" s="1"/>
  <c r="AE2182" i="2"/>
  <c r="AD2182" i="2" s="1"/>
  <c r="AC2182" i="2" s="1"/>
  <c r="AE2178" i="2"/>
  <c r="AD2178" i="2" s="1"/>
  <c r="AC2178" i="2" s="1"/>
  <c r="AE2170" i="2"/>
  <c r="AD2170" i="2" s="1"/>
  <c r="AC2170" i="2" s="1"/>
  <c r="AE2162" i="2"/>
  <c r="AD2162" i="2" s="1"/>
  <c r="AC2162" i="2" s="1"/>
  <c r="AE2158" i="2"/>
  <c r="AD2158" i="2" s="1"/>
  <c r="AC2158" i="2" s="1"/>
  <c r="AE2154" i="2"/>
  <c r="AD2154" i="2" s="1"/>
  <c r="AC2154" i="2" s="1"/>
  <c r="AE2150" i="2"/>
  <c r="AD2150" i="2" s="1"/>
  <c r="AC2150" i="2" s="1"/>
  <c r="AE2146" i="2"/>
  <c r="AD2146" i="2" s="1"/>
  <c r="AC2146" i="2" s="1"/>
  <c r="AE2142" i="2"/>
  <c r="AD2142" i="2" s="1"/>
  <c r="AC2142" i="2" s="1"/>
  <c r="AE2138" i="2"/>
  <c r="AD2138" i="2" s="1"/>
  <c r="AC2138" i="2" s="1"/>
  <c r="AE2134" i="2"/>
  <c r="AD2134" i="2" s="1"/>
  <c r="AC2134" i="2" s="1"/>
  <c r="AE2130" i="2"/>
  <c r="AD2130" i="2" s="1"/>
  <c r="AC2130" i="2" s="1"/>
  <c r="AE2126" i="2"/>
  <c r="AD2126" i="2" s="1"/>
  <c r="AC2126" i="2" s="1"/>
  <c r="AE2122" i="2"/>
  <c r="AD2122" i="2" s="1"/>
  <c r="AC2122" i="2" s="1"/>
  <c r="AE2118" i="2"/>
  <c r="AD2118" i="2" s="1"/>
  <c r="AC2118" i="2" s="1"/>
  <c r="AE2114" i="2"/>
  <c r="AD2114" i="2" s="1"/>
  <c r="AC2114" i="2" s="1"/>
  <c r="AE2106" i="2"/>
  <c r="AD2106" i="2" s="1"/>
  <c r="AC2106" i="2" s="1"/>
  <c r="AE2098" i="2"/>
  <c r="AD2098" i="2" s="1"/>
  <c r="AC2098" i="2" s="1"/>
  <c r="AE2094" i="2"/>
  <c r="AD2094" i="2" s="1"/>
  <c r="AC2094" i="2" s="1"/>
  <c r="AE2090" i="2"/>
  <c r="AD2090" i="2" s="1"/>
  <c r="AC2090" i="2" s="1"/>
  <c r="AE2086" i="2"/>
  <c r="AD2086" i="2" s="1"/>
  <c r="AC2086" i="2" s="1"/>
  <c r="AE2082" i="2"/>
  <c r="AD2082" i="2" s="1"/>
  <c r="AC2082" i="2" s="1"/>
  <c r="AE2078" i="2"/>
  <c r="AD2078" i="2" s="1"/>
  <c r="AC2078" i="2" s="1"/>
  <c r="AE2074" i="2"/>
  <c r="AD2074" i="2" s="1"/>
  <c r="AC2074" i="2" s="1"/>
  <c r="AE2070" i="2"/>
  <c r="AD2070" i="2" s="1"/>
  <c r="AC2070" i="2" s="1"/>
  <c r="AE2066" i="2"/>
  <c r="AD2066" i="2" s="1"/>
  <c r="AC2066" i="2" s="1"/>
  <c r="AE2062" i="2"/>
  <c r="AD2062" i="2" s="1"/>
  <c r="AC2062" i="2" s="1"/>
  <c r="AE2058" i="2"/>
  <c r="AD2058" i="2" s="1"/>
  <c r="AC2058" i="2" s="1"/>
  <c r="AE2054" i="2"/>
  <c r="AD2054" i="2" s="1"/>
  <c r="AC2054" i="2" s="1"/>
  <c r="AE2050" i="2"/>
  <c r="AD2050" i="2" s="1"/>
  <c r="AC2050" i="2" s="1"/>
  <c r="AE2042" i="2"/>
  <c r="AD2042" i="2" s="1"/>
  <c r="AC2042" i="2" s="1"/>
  <c r="AE2034" i="2"/>
  <c r="AD2034" i="2" s="1"/>
  <c r="AC2034" i="2" s="1"/>
  <c r="AE2030" i="2"/>
  <c r="AD2030" i="2" s="1"/>
  <c r="AC2030" i="2" s="1"/>
  <c r="AE2026" i="2"/>
  <c r="AD2026" i="2" s="1"/>
  <c r="AC2026" i="2" s="1"/>
  <c r="AE2022" i="2"/>
  <c r="AD2022" i="2" s="1"/>
  <c r="AC2022" i="2" s="1"/>
  <c r="AE2018" i="2"/>
  <c r="AD2018" i="2" s="1"/>
  <c r="AC2018" i="2" s="1"/>
  <c r="AE2014" i="2"/>
  <c r="AD2014" i="2" s="1"/>
  <c r="AC2014" i="2" s="1"/>
  <c r="AE2010" i="2"/>
  <c r="AD2010" i="2" s="1"/>
  <c r="AC2010" i="2" s="1"/>
  <c r="AE2006" i="2"/>
  <c r="AD2006" i="2" s="1"/>
  <c r="AC2006" i="2" s="1"/>
  <c r="AE2002" i="2"/>
  <c r="AD2002" i="2" s="1"/>
  <c r="AC2002" i="2" s="1"/>
  <c r="AE1998" i="2"/>
  <c r="AD1998" i="2" s="1"/>
  <c r="AC1998" i="2" s="1"/>
  <c r="AE1994" i="2"/>
  <c r="AD1994" i="2" s="1"/>
  <c r="AC1994" i="2" s="1"/>
  <c r="AE1990" i="2"/>
  <c r="AD1990" i="2" s="1"/>
  <c r="AC1990" i="2" s="1"/>
  <c r="AE1986" i="2"/>
  <c r="AD1986" i="2" s="1"/>
  <c r="AC1986" i="2" s="1"/>
  <c r="AE1978" i="2"/>
  <c r="AD1978" i="2" s="1"/>
  <c r="AC1978" i="2" s="1"/>
  <c r="AE1970" i="2"/>
  <c r="AD1970" i="2" s="1"/>
  <c r="AC1970" i="2" s="1"/>
  <c r="AE1966" i="2"/>
  <c r="AD1966" i="2" s="1"/>
  <c r="AC1966" i="2" s="1"/>
  <c r="AE1962" i="2"/>
  <c r="AD1962" i="2" s="1"/>
  <c r="AC1962" i="2" s="1"/>
  <c r="AE1958" i="2"/>
  <c r="AD1958" i="2" s="1"/>
  <c r="AC1958" i="2" s="1"/>
  <c r="AE1954" i="2"/>
  <c r="AD1954" i="2" s="1"/>
  <c r="AC1954" i="2" s="1"/>
  <c r="AE1950" i="2"/>
  <c r="AD1950" i="2" s="1"/>
  <c r="AC1950" i="2" s="1"/>
  <c r="AE1946" i="2"/>
  <c r="AD1946" i="2" s="1"/>
  <c r="AC1946" i="2" s="1"/>
  <c r="AE1942" i="2"/>
  <c r="AD1942" i="2" s="1"/>
  <c r="AC1942" i="2" s="1"/>
  <c r="AE1938" i="2"/>
  <c r="AD1938" i="2" s="1"/>
  <c r="AC1938" i="2" s="1"/>
  <c r="AE1934" i="2"/>
  <c r="AD1934" i="2" s="1"/>
  <c r="AC1934" i="2" s="1"/>
  <c r="AE1930" i="2"/>
  <c r="AD1930" i="2" s="1"/>
  <c r="AC1930" i="2" s="1"/>
  <c r="AE1926" i="2"/>
  <c r="AD1926" i="2" s="1"/>
  <c r="AC1926" i="2" s="1"/>
  <c r="AE1922" i="2"/>
  <c r="AD1922" i="2" s="1"/>
  <c r="AC1922" i="2" s="1"/>
  <c r="AE1914" i="2"/>
  <c r="AD1914" i="2" s="1"/>
  <c r="AC1914" i="2" s="1"/>
  <c r="AE1906" i="2"/>
  <c r="AD1906" i="2" s="1"/>
  <c r="AC1906" i="2" s="1"/>
  <c r="AE1902" i="2"/>
  <c r="AD1902" i="2" s="1"/>
  <c r="AC1902" i="2" s="1"/>
  <c r="AE1898" i="2"/>
  <c r="AD1898" i="2" s="1"/>
  <c r="AC1898" i="2" s="1"/>
  <c r="AE1894" i="2"/>
  <c r="AD1894" i="2" s="1"/>
  <c r="AC1894" i="2" s="1"/>
  <c r="AE1890" i="2"/>
  <c r="AD1890" i="2" s="1"/>
  <c r="AC1890" i="2" s="1"/>
  <c r="AE1886" i="2"/>
  <c r="AD1886" i="2" s="1"/>
  <c r="AC1886" i="2" s="1"/>
  <c r="AE1882" i="2"/>
  <c r="AD1882" i="2" s="1"/>
  <c r="AC1882" i="2" s="1"/>
  <c r="AE1878" i="2"/>
  <c r="AD1878" i="2" s="1"/>
  <c r="AC1878" i="2" s="1"/>
  <c r="AE1874" i="2"/>
  <c r="AD1874" i="2" s="1"/>
  <c r="AC1874" i="2" s="1"/>
  <c r="AE1870" i="2"/>
  <c r="AD1870" i="2" s="1"/>
  <c r="AC1870" i="2" s="1"/>
  <c r="AE1866" i="2"/>
  <c r="AD1866" i="2" s="1"/>
  <c r="AC1866" i="2" s="1"/>
  <c r="AE1862" i="2"/>
  <c r="AD1862" i="2" s="1"/>
  <c r="AC1862" i="2" s="1"/>
  <c r="AE1858" i="2"/>
  <c r="AD1858" i="2" s="1"/>
  <c r="AC1858" i="2" s="1"/>
  <c r="AE1850" i="2"/>
  <c r="AD1850" i="2" s="1"/>
  <c r="AC1850" i="2" s="1"/>
  <c r="AE1842" i="2"/>
  <c r="AD1842" i="2" s="1"/>
  <c r="AC1842" i="2" s="1"/>
  <c r="AE1838" i="2"/>
  <c r="AD1838" i="2" s="1"/>
  <c r="AC1838" i="2" s="1"/>
  <c r="AE1834" i="2"/>
  <c r="AD1834" i="2" s="1"/>
  <c r="AC1834" i="2" s="1"/>
  <c r="AE1830" i="2"/>
  <c r="AD1830" i="2" s="1"/>
  <c r="AC1830" i="2" s="1"/>
  <c r="AE1826" i="2"/>
  <c r="AD1826" i="2" s="1"/>
  <c r="AC1826" i="2" s="1"/>
  <c r="AE1822" i="2"/>
  <c r="AD1822" i="2" s="1"/>
  <c r="AC1822" i="2" s="1"/>
  <c r="AE1818" i="2"/>
  <c r="AD1818" i="2" s="1"/>
  <c r="AC1818" i="2" s="1"/>
  <c r="AE1814" i="2"/>
  <c r="AD1814" i="2" s="1"/>
  <c r="AC1814" i="2" s="1"/>
  <c r="AE1810" i="2"/>
  <c r="AD1810" i="2" s="1"/>
  <c r="AC1810" i="2" s="1"/>
  <c r="AE1806" i="2"/>
  <c r="AD1806" i="2" s="1"/>
  <c r="AC1806" i="2" s="1"/>
  <c r="AE1802" i="2"/>
  <c r="AD1802" i="2" s="1"/>
  <c r="AC1802" i="2" s="1"/>
  <c r="AE1798" i="2"/>
  <c r="AD1798" i="2" s="1"/>
  <c r="AC1798" i="2" s="1"/>
  <c r="AE1794" i="2"/>
  <c r="AD1794" i="2" s="1"/>
  <c r="AC1794" i="2" s="1"/>
  <c r="AE1786" i="2"/>
  <c r="AD1786" i="2" s="1"/>
  <c r="AC1786" i="2" s="1"/>
  <c r="AE1778" i="2"/>
  <c r="AD1778" i="2" s="1"/>
  <c r="AC1778" i="2" s="1"/>
  <c r="AE1774" i="2"/>
  <c r="AD1774" i="2" s="1"/>
  <c r="AC1774" i="2" s="1"/>
  <c r="AE1770" i="2"/>
  <c r="AD1770" i="2" s="1"/>
  <c r="AC1770" i="2" s="1"/>
  <c r="AE1766" i="2"/>
  <c r="AD1766" i="2" s="1"/>
  <c r="AC1766" i="2" s="1"/>
  <c r="AE1762" i="2"/>
  <c r="AD1762" i="2" s="1"/>
  <c r="AC1762" i="2" s="1"/>
  <c r="AE1758" i="2"/>
  <c r="AD1758" i="2" s="1"/>
  <c r="AC1758" i="2" s="1"/>
  <c r="AE1754" i="2"/>
  <c r="AD1754" i="2" s="1"/>
  <c r="AC1754" i="2" s="1"/>
  <c r="AE1750" i="2"/>
  <c r="AD1750" i="2" s="1"/>
  <c r="AC1750" i="2" s="1"/>
  <c r="AE1746" i="2"/>
  <c r="AD1746" i="2" s="1"/>
  <c r="AC1746" i="2" s="1"/>
  <c r="AE1742" i="2"/>
  <c r="AD1742" i="2" s="1"/>
  <c r="AC1742" i="2" s="1"/>
  <c r="AE1738" i="2"/>
  <c r="AD1738" i="2" s="1"/>
  <c r="AC1738" i="2" s="1"/>
  <c r="AE1734" i="2"/>
  <c r="AD1734" i="2" s="1"/>
  <c r="AC1734" i="2" s="1"/>
  <c r="AE1730" i="2"/>
  <c r="AD1730" i="2" s="1"/>
  <c r="AC1730" i="2" s="1"/>
  <c r="AE1722" i="2"/>
  <c r="AD1722" i="2" s="1"/>
  <c r="AC1722" i="2" s="1"/>
  <c r="AE1714" i="2"/>
  <c r="AD1714" i="2" s="1"/>
  <c r="AC1714" i="2" s="1"/>
  <c r="AE1710" i="2"/>
  <c r="AD1710" i="2" s="1"/>
  <c r="AC1710" i="2" s="1"/>
  <c r="AE1706" i="2"/>
  <c r="AD1706" i="2" s="1"/>
  <c r="AC1706" i="2" s="1"/>
  <c r="AE1702" i="2"/>
  <c r="AD1702" i="2" s="1"/>
  <c r="AC1702" i="2" s="1"/>
  <c r="AE1698" i="2"/>
  <c r="AD1698" i="2" s="1"/>
  <c r="AC1698" i="2" s="1"/>
  <c r="AE1694" i="2"/>
  <c r="AD1694" i="2" s="1"/>
  <c r="AC1694" i="2" s="1"/>
  <c r="AE1690" i="2"/>
  <c r="AD1690" i="2" s="1"/>
  <c r="AC1690" i="2" s="1"/>
  <c r="AE1686" i="2"/>
  <c r="AD1686" i="2" s="1"/>
  <c r="AC1686" i="2" s="1"/>
  <c r="AE1682" i="2"/>
  <c r="AD1682" i="2" s="1"/>
  <c r="AC1682" i="2" s="1"/>
  <c r="AE1678" i="2"/>
  <c r="AD1678" i="2" s="1"/>
  <c r="AC1678" i="2" s="1"/>
  <c r="AE1674" i="2"/>
  <c r="AD1674" i="2" s="1"/>
  <c r="AC1674" i="2" s="1"/>
  <c r="AE1670" i="2"/>
  <c r="AD1670" i="2" s="1"/>
  <c r="AC1670" i="2" s="1"/>
  <c r="AE1666" i="2"/>
  <c r="AD1666" i="2" s="1"/>
  <c r="AC1666" i="2" s="1"/>
  <c r="AE1658" i="2"/>
  <c r="AD1658" i="2" s="1"/>
  <c r="AC1658" i="2" s="1"/>
  <c r="AE1650" i="2"/>
  <c r="AD1650" i="2" s="1"/>
  <c r="AC1650" i="2" s="1"/>
  <c r="AE1646" i="2"/>
  <c r="AD1646" i="2" s="1"/>
  <c r="AC1646" i="2" s="1"/>
  <c r="AE1642" i="2"/>
  <c r="AD1642" i="2" s="1"/>
  <c r="AC1642" i="2" s="1"/>
  <c r="AE1638" i="2"/>
  <c r="AD1638" i="2" s="1"/>
  <c r="AC1638" i="2" s="1"/>
  <c r="AE1634" i="2"/>
  <c r="AD1634" i="2" s="1"/>
  <c r="AC1634" i="2" s="1"/>
  <c r="AE1630" i="2"/>
  <c r="AD1630" i="2" s="1"/>
  <c r="AC1630" i="2" s="1"/>
  <c r="AE1626" i="2"/>
  <c r="AD1626" i="2" s="1"/>
  <c r="AC1626" i="2" s="1"/>
  <c r="AE1622" i="2"/>
  <c r="AD1622" i="2" s="1"/>
  <c r="AC1622" i="2" s="1"/>
  <c r="AE1618" i="2"/>
  <c r="AD1618" i="2" s="1"/>
  <c r="AC1618" i="2" s="1"/>
  <c r="AE1614" i="2"/>
  <c r="AD1614" i="2" s="1"/>
  <c r="AC1614" i="2" s="1"/>
  <c r="AE1582" i="2"/>
  <c r="AD1582" i="2" s="1"/>
  <c r="AC1582" i="2" s="1"/>
  <c r="AE1242" i="2"/>
  <c r="AD1242" i="2" s="1"/>
  <c r="AC1242" i="2" s="1"/>
  <c r="AE1182" i="2"/>
  <c r="AD1182" i="2" s="1"/>
  <c r="AC1182" i="2" s="1"/>
  <c r="AE1114" i="2"/>
  <c r="AD1114" i="2" s="1"/>
  <c r="AC1114" i="2" s="1"/>
  <c r="AE690" i="2"/>
  <c r="AD690" i="2" s="1"/>
  <c r="AC690" i="2" s="1"/>
  <c r="AE1586" i="2"/>
  <c r="AD1586" i="2" s="1"/>
  <c r="AC1586" i="2" s="1"/>
  <c r="AE1566" i="2"/>
  <c r="AD1566" i="2" s="1"/>
  <c r="AC1566" i="2" s="1"/>
  <c r="AE1550" i="2"/>
  <c r="AD1550" i="2" s="1"/>
  <c r="AC1550" i="2" s="1"/>
  <c r="AE1518" i="2"/>
  <c r="AD1518" i="2" s="1"/>
  <c r="AC1518" i="2" s="1"/>
  <c r="AE1502" i="2"/>
  <c r="AD1502" i="2" s="1"/>
  <c r="AC1502" i="2" s="1"/>
  <c r="AE1486" i="2"/>
  <c r="AD1486" i="2" s="1"/>
  <c r="AC1486" i="2" s="1"/>
  <c r="AE1454" i="2"/>
  <c r="AD1454" i="2" s="1"/>
  <c r="AC1454" i="2" s="1"/>
  <c r="AE1438" i="2"/>
  <c r="AD1438" i="2" s="1"/>
  <c r="AC1438" i="2" s="1"/>
  <c r="AE1422" i="2"/>
  <c r="AD1422" i="2" s="1"/>
  <c r="AC1422" i="2" s="1"/>
  <c r="AE1390" i="2"/>
  <c r="AD1390" i="2" s="1"/>
  <c r="AC1390" i="2" s="1"/>
  <c r="AE1374" i="2"/>
  <c r="AD1374" i="2" s="1"/>
  <c r="AC1374" i="2" s="1"/>
  <c r="AE1358" i="2"/>
  <c r="AD1358" i="2" s="1"/>
  <c r="AC1358" i="2" s="1"/>
  <c r="AE1066" i="2"/>
  <c r="AD1066" i="2" s="1"/>
  <c r="AC1066" i="2" s="1"/>
  <c r="AE1002" i="2"/>
  <c r="AD1002" i="2" s="1"/>
  <c r="AC1002" i="2" s="1"/>
  <c r="AE938" i="2"/>
  <c r="AD938" i="2" s="1"/>
  <c r="AC938" i="2" s="1"/>
  <c r="AE1274" i="2"/>
  <c r="AD1274" i="2" s="1"/>
  <c r="AC1274" i="2" s="1"/>
  <c r="AE1214" i="2"/>
  <c r="AD1214" i="2" s="1"/>
  <c r="AC1214" i="2" s="1"/>
  <c r="AE1146" i="2"/>
  <c r="AD1146" i="2" s="1"/>
  <c r="AC1146" i="2" s="1"/>
  <c r="AE1086" i="2"/>
  <c r="AD1086" i="2" s="1"/>
  <c r="AC1086" i="2" s="1"/>
  <c r="AE786" i="2"/>
  <c r="AD786" i="2" s="1"/>
  <c r="AC786" i="2" s="1"/>
  <c r="AE618" i="2"/>
  <c r="AD618" i="2" s="1"/>
  <c r="AC618" i="2" s="1"/>
  <c r="AE398" i="2"/>
  <c r="AD398" i="2" s="1"/>
  <c r="AC398" i="2" s="1"/>
  <c r="AE1282" i="2"/>
  <c r="AD1282" i="2" s="1"/>
  <c r="AC1282" i="2" s="1"/>
  <c r="AE1250" i="2"/>
  <c r="AD1250" i="2" s="1"/>
  <c r="AC1250" i="2" s="1"/>
  <c r="AE1218" i="2"/>
  <c r="AD1218" i="2" s="1"/>
  <c r="AC1218" i="2" s="1"/>
  <c r="AE1186" i="2"/>
  <c r="AD1186" i="2" s="1"/>
  <c r="AC1186" i="2" s="1"/>
  <c r="AE1154" i="2"/>
  <c r="AD1154" i="2" s="1"/>
  <c r="AC1154" i="2" s="1"/>
  <c r="AE1122" i="2"/>
  <c r="AD1122" i="2" s="1"/>
  <c r="AC1122" i="2" s="1"/>
  <c r="AE1090" i="2"/>
  <c r="AD1090" i="2" s="1"/>
  <c r="AC1090" i="2" s="1"/>
  <c r="AE802" i="2"/>
  <c r="AD802" i="2" s="1"/>
  <c r="AC802" i="2" s="1"/>
  <c r="AE738" i="2"/>
  <c r="AD738" i="2" s="1"/>
  <c r="AC738" i="2" s="1"/>
  <c r="AE630" i="2"/>
  <c r="AD630" i="2" s="1"/>
  <c r="AC630" i="2" s="1"/>
  <c r="AE518" i="2"/>
  <c r="AD518" i="2" s="1"/>
  <c r="AC518" i="2" s="1"/>
  <c r="AE1286" i="2"/>
  <c r="AD1286" i="2" s="1"/>
  <c r="AC1286" i="2" s="1"/>
  <c r="AE1254" i="2"/>
  <c r="AD1254" i="2" s="1"/>
  <c r="AC1254" i="2" s="1"/>
  <c r="AE1222" i="2"/>
  <c r="AD1222" i="2" s="1"/>
  <c r="AC1222" i="2" s="1"/>
  <c r="AE1190" i="2"/>
  <c r="AD1190" i="2" s="1"/>
  <c r="AC1190" i="2" s="1"/>
  <c r="AE1158" i="2"/>
  <c r="AD1158" i="2" s="1"/>
  <c r="AC1158" i="2" s="1"/>
  <c r="AE1126" i="2"/>
  <c r="AD1126" i="2" s="1"/>
  <c r="AC1126" i="2" s="1"/>
  <c r="AE1094" i="2"/>
  <c r="AD1094" i="2" s="1"/>
  <c r="AC1094" i="2" s="1"/>
  <c r="AE1070" i="2"/>
  <c r="AD1070" i="2" s="1"/>
  <c r="AC1070" i="2" s="1"/>
  <c r="AE1054" i="2"/>
  <c r="AD1054" i="2" s="1"/>
  <c r="AC1054" i="2" s="1"/>
  <c r="AE1038" i="2"/>
  <c r="AD1038" i="2" s="1"/>
  <c r="AC1038" i="2" s="1"/>
  <c r="AE1022" i="2"/>
  <c r="AD1022" i="2" s="1"/>
  <c r="AC1022" i="2" s="1"/>
  <c r="AE990" i="2"/>
  <c r="AD990" i="2" s="1"/>
  <c r="AC990" i="2" s="1"/>
  <c r="AE974" i="2"/>
  <c r="AD974" i="2" s="1"/>
  <c r="AC974" i="2" s="1"/>
  <c r="AE958" i="2"/>
  <c r="AD958" i="2" s="1"/>
  <c r="AC958" i="2" s="1"/>
  <c r="AE926" i="2"/>
  <c r="AD926" i="2" s="1"/>
  <c r="AC926" i="2" s="1"/>
  <c r="AE706" i="2"/>
  <c r="AD706" i="2" s="1"/>
  <c r="AC706" i="2" s="1"/>
  <c r="AE1290" i="2"/>
  <c r="AD1290" i="2" s="1"/>
  <c r="AC1290" i="2" s="1"/>
  <c r="AE1258" i="2"/>
  <c r="AD1258" i="2" s="1"/>
  <c r="AC1258" i="2" s="1"/>
  <c r="AE1226" i="2"/>
  <c r="AD1226" i="2" s="1"/>
  <c r="AC1226" i="2" s="1"/>
  <c r="AE1194" i="2"/>
  <c r="AD1194" i="2" s="1"/>
  <c r="AC1194" i="2" s="1"/>
  <c r="AE1162" i="2"/>
  <c r="AD1162" i="2" s="1"/>
  <c r="AC1162" i="2" s="1"/>
  <c r="AE1130" i="2"/>
  <c r="AD1130" i="2" s="1"/>
  <c r="AC1130" i="2" s="1"/>
  <c r="AE1098" i="2"/>
  <c r="AD1098" i="2" s="1"/>
  <c r="AC1098" i="2" s="1"/>
  <c r="AE818" i="2"/>
  <c r="AD818" i="2" s="1"/>
  <c r="AC818" i="2" s="1"/>
  <c r="AE754" i="2"/>
  <c r="AD754" i="2" s="1"/>
  <c r="AC754" i="2" s="1"/>
  <c r="AE614" i="2"/>
  <c r="AD614" i="2" s="1"/>
  <c r="AC614" i="2" s="1"/>
  <c r="AE554" i="2"/>
  <c r="AD554" i="2" s="1"/>
  <c r="AC554" i="2" s="1"/>
  <c r="AE486" i="2"/>
  <c r="AD486" i="2" s="1"/>
  <c r="AC486" i="2" s="1"/>
  <c r="AE1294" i="2"/>
  <c r="AD1294" i="2" s="1"/>
  <c r="AC1294" i="2" s="1"/>
  <c r="AE1230" i="2"/>
  <c r="AD1230" i="2" s="1"/>
  <c r="AC1230" i="2" s="1"/>
  <c r="AE1198" i="2"/>
  <c r="AD1198" i="2" s="1"/>
  <c r="AC1198" i="2" s="1"/>
  <c r="AE1166" i="2"/>
  <c r="AD1166" i="2" s="1"/>
  <c r="AC1166" i="2" s="1"/>
  <c r="AE1134" i="2"/>
  <c r="AD1134" i="2" s="1"/>
  <c r="AC1134" i="2" s="1"/>
  <c r="AE1102" i="2"/>
  <c r="AD1102" i="2" s="1"/>
  <c r="AC1102" i="2" s="1"/>
  <c r="AE1074" i="2"/>
  <c r="AD1074" i="2" s="1"/>
  <c r="AC1074" i="2" s="1"/>
  <c r="AE1058" i="2"/>
  <c r="AD1058" i="2" s="1"/>
  <c r="AC1058" i="2" s="1"/>
  <c r="AE1042" i="2"/>
  <c r="AD1042" i="2" s="1"/>
  <c r="AC1042" i="2" s="1"/>
  <c r="AE1026" i="2"/>
  <c r="AD1026" i="2" s="1"/>
  <c r="AC1026" i="2" s="1"/>
  <c r="AE1010" i="2"/>
  <c r="AD1010" i="2" s="1"/>
  <c r="AC1010" i="2" s="1"/>
  <c r="AE994" i="2"/>
  <c r="AD994" i="2" s="1"/>
  <c r="AC994" i="2" s="1"/>
  <c r="AE978" i="2"/>
  <c r="AD978" i="2" s="1"/>
  <c r="AC978" i="2" s="1"/>
  <c r="AE962" i="2"/>
  <c r="AD962" i="2" s="1"/>
  <c r="AC962" i="2" s="1"/>
  <c r="AE946" i="2"/>
  <c r="AD946" i="2" s="1"/>
  <c r="AC946" i="2" s="1"/>
  <c r="AE930" i="2"/>
  <c r="AD930" i="2" s="1"/>
  <c r="AC930" i="2" s="1"/>
  <c r="AE782" i="2"/>
  <c r="AD782" i="2" s="1"/>
  <c r="AC782" i="2" s="1"/>
  <c r="AE1346" i="2"/>
  <c r="AD1346" i="2" s="1"/>
  <c r="AC1346" i="2" s="1"/>
  <c r="AE1338" i="2"/>
  <c r="AD1338" i="2" s="1"/>
  <c r="AC1338" i="2" s="1"/>
  <c r="AE1330" i="2"/>
  <c r="AD1330" i="2" s="1"/>
  <c r="AC1330" i="2" s="1"/>
  <c r="AE1326" i="2"/>
  <c r="AD1326" i="2" s="1"/>
  <c r="AC1326" i="2" s="1"/>
  <c r="AE1322" i="2"/>
  <c r="AD1322" i="2" s="1"/>
  <c r="AC1322" i="2" s="1"/>
  <c r="AE1318" i="2"/>
  <c r="AD1318" i="2" s="1"/>
  <c r="AC1318" i="2" s="1"/>
  <c r="AE1314" i="2"/>
  <c r="AD1314" i="2" s="1"/>
  <c r="AC1314" i="2" s="1"/>
  <c r="AE1310" i="2"/>
  <c r="AD1310" i="2" s="1"/>
  <c r="AC1310" i="2" s="1"/>
  <c r="AE1306" i="2"/>
  <c r="AD1306" i="2" s="1"/>
  <c r="AC1306" i="2" s="1"/>
  <c r="AE1302" i="2"/>
  <c r="AD1302" i="2" s="1"/>
  <c r="AC1302" i="2" s="1"/>
  <c r="AE1298" i="2"/>
  <c r="AD1298" i="2" s="1"/>
  <c r="AC1298" i="2" s="1"/>
  <c r="AE1266" i="2"/>
  <c r="AD1266" i="2" s="1"/>
  <c r="AC1266" i="2" s="1"/>
  <c r="AE1234" i="2"/>
  <c r="AD1234" i="2" s="1"/>
  <c r="AC1234" i="2" s="1"/>
  <c r="AE1202" i="2"/>
  <c r="AD1202" i="2" s="1"/>
  <c r="AC1202" i="2" s="1"/>
  <c r="AE1170" i="2"/>
  <c r="AD1170" i="2" s="1"/>
  <c r="AC1170" i="2" s="1"/>
  <c r="AE1138" i="2"/>
  <c r="AD1138" i="2" s="1"/>
  <c r="AC1138" i="2" s="1"/>
  <c r="AE1106" i="2"/>
  <c r="AD1106" i="2" s="1"/>
  <c r="AC1106" i="2" s="1"/>
  <c r="AE770" i="2"/>
  <c r="AD770" i="2" s="1"/>
  <c r="AC770" i="2" s="1"/>
  <c r="AE678" i="2"/>
  <c r="AD678" i="2" s="1"/>
  <c r="AC678" i="2" s="1"/>
  <c r="AE582" i="2"/>
  <c r="AD582" i="2" s="1"/>
  <c r="AC582" i="2" s="1"/>
  <c r="AE454" i="2"/>
  <c r="AD454" i="2" s="1"/>
  <c r="AC454" i="2" s="1"/>
  <c r="AE1270" i="2"/>
  <c r="AD1270" i="2" s="1"/>
  <c r="AC1270" i="2" s="1"/>
  <c r="AE1238" i="2"/>
  <c r="AD1238" i="2" s="1"/>
  <c r="AC1238" i="2" s="1"/>
  <c r="AE1206" i="2"/>
  <c r="AD1206" i="2" s="1"/>
  <c r="AC1206" i="2" s="1"/>
  <c r="AE1174" i="2"/>
  <c r="AD1174" i="2" s="1"/>
  <c r="AC1174" i="2" s="1"/>
  <c r="AE1142" i="2"/>
  <c r="AD1142" i="2" s="1"/>
  <c r="AC1142" i="2" s="1"/>
  <c r="AE1110" i="2"/>
  <c r="AD1110" i="2" s="1"/>
  <c r="AC1110" i="2" s="1"/>
  <c r="AE1062" i="2"/>
  <c r="AD1062" i="2" s="1"/>
  <c r="AC1062" i="2" s="1"/>
  <c r="AE1046" i="2"/>
  <c r="AD1046" i="2" s="1"/>
  <c r="AC1046" i="2" s="1"/>
  <c r="AE1030" i="2"/>
  <c r="AD1030" i="2" s="1"/>
  <c r="AC1030" i="2" s="1"/>
  <c r="AE1014" i="2"/>
  <c r="AD1014" i="2" s="1"/>
  <c r="AC1014" i="2" s="1"/>
  <c r="AE998" i="2"/>
  <c r="AD998" i="2" s="1"/>
  <c r="AC998" i="2" s="1"/>
  <c r="AE982" i="2"/>
  <c r="AD982" i="2" s="1"/>
  <c r="AC982" i="2" s="1"/>
  <c r="AE966" i="2"/>
  <c r="AD966" i="2" s="1"/>
  <c r="AC966" i="2" s="1"/>
  <c r="AE934" i="2"/>
  <c r="AD934" i="2" s="1"/>
  <c r="AC934" i="2" s="1"/>
  <c r="AE722" i="2"/>
  <c r="AD722" i="2" s="1"/>
  <c r="AC722" i="2" s="1"/>
  <c r="AE662" i="2"/>
  <c r="AD662" i="2" s="1"/>
  <c r="AC662" i="2" s="1"/>
  <c r="AE806" i="2"/>
  <c r="AD806" i="2" s="1"/>
  <c r="AC806" i="2" s="1"/>
  <c r="AE774" i="2"/>
  <c r="AD774" i="2" s="1"/>
  <c r="AC774" i="2" s="1"/>
  <c r="AE658" i="2"/>
  <c r="AD658" i="2" s="1"/>
  <c r="AC658" i="2" s="1"/>
  <c r="AE626" i="2"/>
  <c r="AD626" i="2" s="1"/>
  <c r="AC626" i="2" s="1"/>
  <c r="AE594" i="2"/>
  <c r="AD594" i="2" s="1"/>
  <c r="AC594" i="2" s="1"/>
  <c r="AE562" i="2"/>
  <c r="AD562" i="2" s="1"/>
  <c r="AC562" i="2" s="1"/>
  <c r="AE530" i="2"/>
  <c r="AD530" i="2" s="1"/>
  <c r="AC530" i="2" s="1"/>
  <c r="AE498" i="2"/>
  <c r="AD498" i="2" s="1"/>
  <c r="AC498" i="2" s="1"/>
  <c r="AE466" i="2"/>
  <c r="AD466" i="2" s="1"/>
  <c r="AC466" i="2" s="1"/>
  <c r="AE366" i="2"/>
  <c r="AD366" i="2" s="1"/>
  <c r="AC366" i="2" s="1"/>
  <c r="AE810" i="2"/>
  <c r="AD810" i="2" s="1"/>
  <c r="AC810" i="2" s="1"/>
  <c r="AE778" i="2"/>
  <c r="AD778" i="2" s="1"/>
  <c r="AC778" i="2" s="1"/>
  <c r="AE746" i="2"/>
  <c r="AD746" i="2" s="1"/>
  <c r="AC746" i="2" s="1"/>
  <c r="AE714" i="2"/>
  <c r="AD714" i="2" s="1"/>
  <c r="AC714" i="2" s="1"/>
  <c r="AE682" i="2"/>
  <c r="AD682" i="2" s="1"/>
  <c r="AC682" i="2" s="1"/>
  <c r="AE670" i="2"/>
  <c r="AD670" i="2" s="1"/>
  <c r="AC670" i="2" s="1"/>
  <c r="AE638" i="2"/>
  <c r="AD638" i="2" s="1"/>
  <c r="AC638" i="2" s="1"/>
  <c r="AE606" i="2"/>
  <c r="AD606" i="2" s="1"/>
  <c r="AC606" i="2" s="1"/>
  <c r="AE574" i="2"/>
  <c r="AD574" i="2" s="1"/>
  <c r="AC574" i="2" s="1"/>
  <c r="AE542" i="2"/>
  <c r="AD542" i="2" s="1"/>
  <c r="AC542" i="2" s="1"/>
  <c r="AE510" i="2"/>
  <c r="AD510" i="2" s="1"/>
  <c r="AC510" i="2" s="1"/>
  <c r="AE478" i="2"/>
  <c r="AD478" i="2" s="1"/>
  <c r="AC478" i="2" s="1"/>
  <c r="AE434" i="2"/>
  <c r="AD434" i="2" s="1"/>
  <c r="AC434" i="2" s="1"/>
  <c r="AE598" i="2"/>
  <c r="AD598" i="2" s="1"/>
  <c r="AC598" i="2" s="1"/>
  <c r="AE566" i="2"/>
  <c r="AD566" i="2" s="1"/>
  <c r="AC566" i="2" s="1"/>
  <c r="AE534" i="2"/>
  <c r="AD534" i="2" s="1"/>
  <c r="AC534" i="2" s="1"/>
  <c r="AE502" i="2"/>
  <c r="AD502" i="2" s="1"/>
  <c r="AC502" i="2" s="1"/>
  <c r="AE470" i="2"/>
  <c r="AD470" i="2" s="1"/>
  <c r="AC470" i="2" s="1"/>
  <c r="AE674" i="2"/>
  <c r="AD674" i="2" s="1"/>
  <c r="AC674" i="2" s="1"/>
  <c r="AE610" i="2"/>
  <c r="AD610" i="2" s="1"/>
  <c r="AC610" i="2" s="1"/>
  <c r="AE546" i="2"/>
  <c r="AD546" i="2" s="1"/>
  <c r="AC546" i="2" s="1"/>
  <c r="AE482" i="2"/>
  <c r="AD482" i="2" s="1"/>
  <c r="AC482" i="2" s="1"/>
  <c r="AE826" i="2"/>
  <c r="AD826" i="2" s="1"/>
  <c r="AC826" i="2" s="1"/>
  <c r="AE794" i="2"/>
  <c r="AD794" i="2" s="1"/>
  <c r="AC794" i="2" s="1"/>
  <c r="AE762" i="2"/>
  <c r="AD762" i="2" s="1"/>
  <c r="AC762" i="2" s="1"/>
  <c r="AE730" i="2"/>
  <c r="AD730" i="2" s="1"/>
  <c r="AC730" i="2" s="1"/>
  <c r="AE698" i="2"/>
  <c r="AD698" i="2" s="1"/>
  <c r="AC698" i="2" s="1"/>
  <c r="AE654" i="2"/>
  <c r="AD654" i="2" s="1"/>
  <c r="AC654" i="2" s="1"/>
  <c r="AE622" i="2"/>
  <c r="AD622" i="2" s="1"/>
  <c r="AC622" i="2" s="1"/>
  <c r="AE590" i="2"/>
  <c r="AD590" i="2" s="1"/>
  <c r="AC590" i="2" s="1"/>
  <c r="AE558" i="2"/>
  <c r="AD558" i="2" s="1"/>
  <c r="AC558" i="2" s="1"/>
  <c r="AE526" i="2"/>
  <c r="AD526" i="2" s="1"/>
  <c r="AC526" i="2" s="1"/>
  <c r="AE494" i="2"/>
  <c r="AD494" i="2" s="1"/>
  <c r="AC494" i="2" s="1"/>
  <c r="AE462" i="2"/>
  <c r="AD462" i="2" s="1"/>
  <c r="AC462" i="2" s="1"/>
  <c r="AE922" i="2"/>
  <c r="AD922" i="2" s="1"/>
  <c r="AC922" i="2" s="1"/>
  <c r="AE918" i="2"/>
  <c r="AD918" i="2" s="1"/>
  <c r="AC918" i="2" s="1"/>
  <c r="AE914" i="2"/>
  <c r="AD914" i="2" s="1"/>
  <c r="AC914" i="2" s="1"/>
  <c r="AE910" i="2"/>
  <c r="AD910" i="2" s="1"/>
  <c r="AC910" i="2" s="1"/>
  <c r="AE906" i="2"/>
  <c r="AD906" i="2" s="1"/>
  <c r="AC906" i="2" s="1"/>
  <c r="AE902" i="2"/>
  <c r="AD902" i="2" s="1"/>
  <c r="AC902" i="2" s="1"/>
  <c r="AE898" i="2"/>
  <c r="AD898" i="2" s="1"/>
  <c r="AC898" i="2" s="1"/>
  <c r="AE894" i="2"/>
  <c r="AD894" i="2" s="1"/>
  <c r="AC894" i="2" s="1"/>
  <c r="AE890" i="2"/>
  <c r="AD890" i="2" s="1"/>
  <c r="AC890" i="2" s="1"/>
  <c r="AE882" i="2"/>
  <c r="AD882" i="2" s="1"/>
  <c r="AC882" i="2" s="1"/>
  <c r="AE874" i="2"/>
  <c r="AD874" i="2" s="1"/>
  <c r="AC874" i="2" s="1"/>
  <c r="AE870" i="2"/>
  <c r="AD870" i="2" s="1"/>
  <c r="AC870" i="2" s="1"/>
  <c r="AE866" i="2"/>
  <c r="AD866" i="2" s="1"/>
  <c r="AC866" i="2" s="1"/>
  <c r="AE862" i="2"/>
  <c r="AD862" i="2" s="1"/>
  <c r="AC862" i="2" s="1"/>
  <c r="AE858" i="2"/>
  <c r="AD858" i="2" s="1"/>
  <c r="AC858" i="2" s="1"/>
  <c r="AE854" i="2"/>
  <c r="AD854" i="2" s="1"/>
  <c r="AC854" i="2" s="1"/>
  <c r="AE850" i="2"/>
  <c r="AD850" i="2" s="1"/>
  <c r="AC850" i="2" s="1"/>
  <c r="AE846" i="2"/>
  <c r="AD846" i="2" s="1"/>
  <c r="AC846" i="2" s="1"/>
  <c r="AE842" i="2"/>
  <c r="AD842" i="2" s="1"/>
  <c r="AC842" i="2" s="1"/>
  <c r="AE838" i="2"/>
  <c r="AD838" i="2" s="1"/>
  <c r="AC838" i="2" s="1"/>
  <c r="AE834" i="2"/>
  <c r="AD834" i="2" s="1"/>
  <c r="AC834" i="2" s="1"/>
  <c r="AE830" i="2"/>
  <c r="AD830" i="2" s="1"/>
  <c r="AC830" i="2" s="1"/>
  <c r="AE798" i="2"/>
  <c r="AD798" i="2" s="1"/>
  <c r="AC798" i="2" s="1"/>
  <c r="AE766" i="2"/>
  <c r="AD766" i="2" s="1"/>
  <c r="AC766" i="2" s="1"/>
  <c r="AE734" i="2"/>
  <c r="AD734" i="2" s="1"/>
  <c r="AC734" i="2" s="1"/>
  <c r="AE702" i="2"/>
  <c r="AD702" i="2" s="1"/>
  <c r="AC702" i="2" s="1"/>
  <c r="AE666" i="2"/>
  <c r="AD666" i="2" s="1"/>
  <c r="AC666" i="2" s="1"/>
  <c r="AE634" i="2"/>
  <c r="AD634" i="2" s="1"/>
  <c r="AC634" i="2" s="1"/>
  <c r="AE602" i="2"/>
  <c r="AD602" i="2" s="1"/>
  <c r="AC602" i="2" s="1"/>
  <c r="AE570" i="2"/>
  <c r="AD570" i="2" s="1"/>
  <c r="AC570" i="2" s="1"/>
  <c r="AE506" i="2"/>
  <c r="AD506" i="2" s="1"/>
  <c r="AC506" i="2" s="1"/>
  <c r="AE430" i="2"/>
  <c r="AD430" i="2" s="1"/>
  <c r="AC430" i="2" s="1"/>
  <c r="AE422" i="2"/>
  <c r="AD422" i="2" s="1"/>
  <c r="AC422" i="2" s="1"/>
  <c r="AE390" i="2"/>
  <c r="AD390" i="2" s="1"/>
  <c r="AC390" i="2" s="1"/>
  <c r="AE358" i="2"/>
  <c r="AD358" i="2" s="1"/>
  <c r="AC358" i="2" s="1"/>
  <c r="AE334" i="2"/>
  <c r="AD334" i="2" s="1"/>
  <c r="AC334" i="2" s="1"/>
  <c r="AE318" i="2"/>
  <c r="AD318" i="2" s="1"/>
  <c r="AC318" i="2" s="1"/>
  <c r="AE302" i="2"/>
  <c r="AD302" i="2" s="1"/>
  <c r="AC302" i="2" s="1"/>
  <c r="AE286" i="2"/>
  <c r="AD286" i="2" s="1"/>
  <c r="AC286" i="2" s="1"/>
  <c r="AE270" i="2"/>
  <c r="AD270" i="2" s="1"/>
  <c r="AC270" i="2" s="1"/>
  <c r="AE254" i="2"/>
  <c r="AD254" i="2" s="1"/>
  <c r="AC254" i="2" s="1"/>
  <c r="AE238" i="2"/>
  <c r="AD238" i="2" s="1"/>
  <c r="AC238" i="2" s="1"/>
  <c r="AE222" i="2"/>
  <c r="AD222" i="2" s="1"/>
  <c r="AC222" i="2" s="1"/>
  <c r="AE206" i="2"/>
  <c r="AD206" i="2" s="1"/>
  <c r="AC206" i="2" s="1"/>
  <c r="AE190" i="2"/>
  <c r="AD190" i="2" s="1"/>
  <c r="AC190" i="2" s="1"/>
  <c r="AE174" i="2"/>
  <c r="AD174" i="2" s="1"/>
  <c r="AC174" i="2" s="1"/>
  <c r="AE158" i="2"/>
  <c r="AD158" i="2" s="1"/>
  <c r="AC158" i="2" s="1"/>
  <c r="AE142" i="2"/>
  <c r="AD142" i="2" s="1"/>
  <c r="AC142" i="2" s="1"/>
  <c r="AE126" i="2"/>
  <c r="AD126" i="2" s="1"/>
  <c r="AC126" i="2" s="1"/>
  <c r="AE110" i="2"/>
  <c r="AD110" i="2" s="1"/>
  <c r="AC110" i="2" s="1"/>
  <c r="AE94" i="2"/>
  <c r="AD94" i="2" s="1"/>
  <c r="AC94" i="2" s="1"/>
  <c r="AE78" i="2"/>
  <c r="AD78" i="2" s="1"/>
  <c r="AC78" i="2" s="1"/>
  <c r="AE62" i="2"/>
  <c r="AD62" i="2" s="1"/>
  <c r="AC62" i="2" s="1"/>
  <c r="AE426" i="2"/>
  <c r="AD426" i="2" s="1"/>
  <c r="AC426" i="2" s="1"/>
  <c r="AE438" i="2"/>
  <c r="AD438" i="2" s="1"/>
  <c r="AC438" i="2" s="1"/>
  <c r="AE406" i="2"/>
  <c r="AD406" i="2" s="1"/>
  <c r="AC406" i="2" s="1"/>
  <c r="AE374" i="2"/>
  <c r="AD374" i="2" s="1"/>
  <c r="AC374" i="2" s="1"/>
  <c r="AE342" i="2"/>
  <c r="AD342" i="2" s="1"/>
  <c r="AC342" i="2" s="1"/>
  <c r="AE326" i="2"/>
  <c r="AD326" i="2" s="1"/>
  <c r="AC326" i="2" s="1"/>
  <c r="AE310" i="2"/>
  <c r="AD310" i="2" s="1"/>
  <c r="AC310" i="2" s="1"/>
  <c r="AE294" i="2"/>
  <c r="AD294" i="2" s="1"/>
  <c r="AC294" i="2" s="1"/>
  <c r="AE278" i="2"/>
  <c r="AD278" i="2" s="1"/>
  <c r="AC278" i="2" s="1"/>
  <c r="AE262" i="2"/>
  <c r="AD262" i="2" s="1"/>
  <c r="AC262" i="2" s="1"/>
  <c r="AE246" i="2"/>
  <c r="AD246" i="2" s="1"/>
  <c r="AC246" i="2" s="1"/>
  <c r="AE230" i="2"/>
  <c r="AD230" i="2" s="1"/>
  <c r="AC230" i="2" s="1"/>
  <c r="AE214" i="2"/>
  <c r="AD214" i="2" s="1"/>
  <c r="AC214" i="2" s="1"/>
  <c r="AE198" i="2"/>
  <c r="AD198" i="2" s="1"/>
  <c r="AC198" i="2" s="1"/>
  <c r="AE182" i="2"/>
  <c r="AD182" i="2" s="1"/>
  <c r="AC182" i="2" s="1"/>
  <c r="AE166" i="2"/>
  <c r="AD166" i="2" s="1"/>
  <c r="AC166" i="2" s="1"/>
  <c r="AE150" i="2"/>
  <c r="AD150" i="2" s="1"/>
  <c r="AC150" i="2" s="1"/>
  <c r="AE134" i="2"/>
  <c r="AD134" i="2" s="1"/>
  <c r="AC134" i="2" s="1"/>
  <c r="AE118" i="2"/>
  <c r="AD118" i="2" s="1"/>
  <c r="AC118" i="2" s="1"/>
  <c r="AE102" i="2"/>
  <c r="AD102" i="2" s="1"/>
  <c r="AC102" i="2" s="1"/>
  <c r="AE86" i="2"/>
  <c r="AD86" i="2" s="1"/>
  <c r="AC86" i="2" s="1"/>
  <c r="AE70" i="2"/>
  <c r="AD70" i="2" s="1"/>
  <c r="AC70" i="2" s="1"/>
  <c r="AE54" i="2"/>
  <c r="AD54" i="2" s="1"/>
  <c r="AC54" i="2" s="1"/>
  <c r="AE442" i="2"/>
  <c r="AD442" i="2" s="1"/>
  <c r="AC442" i="2" s="1"/>
  <c r="AE446" i="2"/>
  <c r="AD446" i="2" s="1"/>
  <c r="AC446" i="2" s="1"/>
  <c r="AE414" i="2"/>
  <c r="AD414" i="2" s="1"/>
  <c r="AC414" i="2" s="1"/>
  <c r="AE382" i="2"/>
  <c r="AD382" i="2" s="1"/>
  <c r="AC382" i="2" s="1"/>
  <c r="AE350" i="2"/>
  <c r="AD350" i="2" s="1"/>
  <c r="AC350" i="2" s="1"/>
  <c r="AE46" i="2"/>
  <c r="AD46" i="2" s="1"/>
  <c r="AC46" i="2" s="1"/>
  <c r="AE30" i="2"/>
  <c r="AD30" i="2" s="1"/>
  <c r="AC30" i="2" s="1"/>
  <c r="AE14" i="2"/>
  <c r="AD14" i="2" s="1"/>
  <c r="AC14" i="2" s="1"/>
  <c r="AE38" i="2"/>
  <c r="AD38" i="2" s="1"/>
  <c r="AC38" i="2" s="1"/>
  <c r="AE22" i="2"/>
  <c r="AD22" i="2" s="1"/>
  <c r="AC22" i="2" s="1"/>
  <c r="AE6" i="2"/>
  <c r="AD6" i="2" s="1"/>
  <c r="AC6" i="2" s="1"/>
  <c r="AE2610" i="2"/>
  <c r="AD2610" i="2" s="1"/>
  <c r="AC2610" i="2" s="1"/>
  <c r="AE2602" i="2"/>
  <c r="AD2602" i="2" s="1"/>
  <c r="AC2602" i="2" s="1"/>
  <c r="AE2594" i="2"/>
  <c r="AD2594" i="2" s="1"/>
  <c r="AC2594" i="2" s="1"/>
  <c r="AE2586" i="2"/>
  <c r="AD2586" i="2" s="1"/>
  <c r="AC2586" i="2" s="1"/>
  <c r="AE2578" i="2"/>
  <c r="AD2578" i="2" s="1"/>
  <c r="AC2578" i="2" s="1"/>
  <c r="AE2570" i="2"/>
  <c r="AD2570" i="2" s="1"/>
  <c r="AC2570" i="2" s="1"/>
  <c r="AE2562" i="2"/>
  <c r="AD2562" i="2" s="1"/>
  <c r="AC2562" i="2" s="1"/>
  <c r="AE2554" i="2"/>
  <c r="AD2554" i="2" s="1"/>
  <c r="AC2554" i="2" s="1"/>
  <c r="AE2546" i="2"/>
  <c r="AD2546" i="2" s="1"/>
  <c r="AC2546" i="2" s="1"/>
  <c r="AE2538" i="2"/>
  <c r="AD2538" i="2" s="1"/>
  <c r="AC2538" i="2" s="1"/>
  <c r="AE2530" i="2"/>
  <c r="AD2530" i="2" s="1"/>
  <c r="AC2530" i="2" s="1"/>
  <c r="AE2522" i="2"/>
  <c r="AD2522" i="2" s="1"/>
  <c r="AC2522" i="2" s="1"/>
  <c r="AE2514" i="2"/>
  <c r="AD2514" i="2" s="1"/>
  <c r="AC2514" i="2" s="1"/>
  <c r="AE2506" i="2"/>
  <c r="AD2506" i="2" s="1"/>
  <c r="AC2506" i="2" s="1"/>
  <c r="AE2498" i="2"/>
  <c r="AD2498" i="2" s="1"/>
  <c r="AC2498" i="2" s="1"/>
  <c r="AE2490" i="2"/>
  <c r="AD2490" i="2" s="1"/>
  <c r="AC2490" i="2" s="1"/>
  <c r="AE2482" i="2"/>
  <c r="AD2482" i="2" s="1"/>
  <c r="AC2482" i="2" s="1"/>
  <c r="AE2474" i="2"/>
  <c r="AD2474" i="2" s="1"/>
  <c r="AC2474" i="2" s="1"/>
  <c r="AE2466" i="2"/>
  <c r="AD2466" i="2" s="1"/>
  <c r="AC2466" i="2" s="1"/>
  <c r="AE2458" i="2"/>
  <c r="AD2458" i="2" s="1"/>
  <c r="AC2458" i="2" s="1"/>
  <c r="AE2450" i="2"/>
  <c r="AD2450" i="2" s="1"/>
  <c r="AC2450" i="2" s="1"/>
  <c r="AE2442" i="2"/>
  <c r="AD2442" i="2" s="1"/>
  <c r="AC2442" i="2" s="1"/>
  <c r="AE2434" i="2"/>
  <c r="AD2434" i="2" s="1"/>
  <c r="AC2434" i="2" s="1"/>
  <c r="AE2426" i="2"/>
  <c r="AD2426" i="2" s="1"/>
  <c r="AC2426" i="2" s="1"/>
  <c r="AE2418" i="2"/>
  <c r="AD2418" i="2" s="1"/>
  <c r="AC2418" i="2" s="1"/>
  <c r="AE2410" i="2"/>
  <c r="AD2410" i="2" s="1"/>
  <c r="AC2410" i="2" s="1"/>
  <c r="AE2402" i="2"/>
  <c r="AD2402" i="2" s="1"/>
  <c r="AC2402" i="2" s="1"/>
  <c r="AE2394" i="2"/>
  <c r="AD2394" i="2" s="1"/>
  <c r="AC2394" i="2" s="1"/>
  <c r="AE2386" i="2"/>
  <c r="AD2386" i="2" s="1"/>
  <c r="AC2386" i="2" s="1"/>
  <c r="AE2378" i="2"/>
  <c r="AD2378" i="2" s="1"/>
  <c r="AC2378" i="2" s="1"/>
  <c r="AE2370" i="2"/>
  <c r="AD2370" i="2" s="1"/>
  <c r="AC2370" i="2" s="1"/>
  <c r="AE2362" i="2"/>
  <c r="AD2362" i="2" s="1"/>
  <c r="AC2362" i="2" s="1"/>
  <c r="AE2354" i="2"/>
  <c r="AD2354" i="2" s="1"/>
  <c r="AC2354" i="2" s="1"/>
  <c r="AE2346" i="2"/>
  <c r="AD2346" i="2" s="1"/>
  <c r="AC2346" i="2" s="1"/>
  <c r="AE2338" i="2"/>
  <c r="AD2338" i="2" s="1"/>
  <c r="AC2338" i="2" s="1"/>
  <c r="AE2330" i="2"/>
  <c r="AD2330" i="2" s="1"/>
  <c r="AC2330" i="2" s="1"/>
  <c r="AE2322" i="2"/>
  <c r="AD2322" i="2" s="1"/>
  <c r="AC2322" i="2" s="1"/>
  <c r="AE2314" i="2"/>
  <c r="AD2314" i="2" s="1"/>
  <c r="AC2314" i="2" s="1"/>
  <c r="AE2306" i="2"/>
  <c r="AD2306" i="2" s="1"/>
  <c r="AC2306" i="2" s="1"/>
  <c r="AE2298" i="2"/>
  <c r="AD2298" i="2" s="1"/>
  <c r="AC2298" i="2" s="1"/>
  <c r="AE2290" i="2"/>
  <c r="AD2290" i="2" s="1"/>
  <c r="AC2290" i="2" s="1"/>
  <c r="AE2282" i="2"/>
  <c r="AD2282" i="2" s="1"/>
  <c r="AC2282" i="2" s="1"/>
  <c r="AE2274" i="2"/>
  <c r="AD2274" i="2" s="1"/>
  <c r="AC2274" i="2" s="1"/>
  <c r="AE2266" i="2"/>
  <c r="AD2266" i="2" s="1"/>
  <c r="AC2266" i="2" s="1"/>
  <c r="AE2258" i="2"/>
  <c r="AD2258" i="2" s="1"/>
  <c r="AC2258" i="2" s="1"/>
  <c r="AE2250" i="2"/>
  <c r="AD2250" i="2" s="1"/>
  <c r="AC2250" i="2" s="1"/>
  <c r="AE2242" i="2"/>
  <c r="AD2242" i="2" s="1"/>
  <c r="AC2242" i="2" s="1"/>
  <c r="AE2234" i="2"/>
  <c r="AD2234" i="2" s="1"/>
  <c r="AC2234" i="2" s="1"/>
  <c r="AE2226" i="2"/>
  <c r="AD2226" i="2" s="1"/>
  <c r="AC2226" i="2" s="1"/>
  <c r="AE2218" i="2"/>
  <c r="AD2218" i="2" s="1"/>
  <c r="AC2218" i="2" s="1"/>
  <c r="AE2210" i="2"/>
  <c r="AD2210" i="2" s="1"/>
  <c r="AC2210" i="2" s="1"/>
  <c r="AE2202" i="2"/>
  <c r="AD2202" i="2" s="1"/>
  <c r="AC2202" i="2" s="1"/>
  <c r="AE2194" i="2"/>
  <c r="AD2194" i="2" s="1"/>
  <c r="AC2194" i="2" s="1"/>
  <c r="AE2186" i="2"/>
  <c r="AD2186" i="2" s="1"/>
  <c r="AC2186" i="2" s="1"/>
  <c r="T3067" i="2"/>
  <c r="T3075" i="2"/>
  <c r="T3195" i="2"/>
  <c r="T3203" i="2"/>
  <c r="T63" i="2"/>
  <c r="T79" i="2"/>
  <c r="T95" i="2"/>
  <c r="T427" i="2"/>
  <c r="T11" i="2"/>
  <c r="T486" i="2"/>
  <c r="T494" i="2"/>
  <c r="T510" i="2"/>
  <c r="T518" i="2"/>
  <c r="T542" i="2"/>
  <c r="T550" i="2"/>
  <c r="T558" i="2"/>
  <c r="T566" i="2"/>
  <c r="T574" i="2"/>
  <c r="T582" i="2"/>
  <c r="T590" i="2"/>
  <c r="T598" i="2"/>
  <c r="T606" i="2"/>
  <c r="T614" i="2"/>
  <c r="T622" i="2"/>
  <c r="T630" i="2"/>
  <c r="T638" i="2"/>
  <c r="T646" i="2"/>
  <c r="T654" i="2"/>
  <c r="T662" i="2"/>
  <c r="T670" i="2"/>
  <c r="T678" i="2"/>
  <c r="T686" i="2"/>
  <c r="T694" i="2"/>
  <c r="T835" i="2"/>
  <c r="T843" i="2"/>
  <c r="T871" i="2"/>
  <c r="T879" i="2"/>
  <c r="T887" i="2"/>
  <c r="T895" i="2"/>
  <c r="T903" i="2"/>
  <c r="T911" i="2"/>
  <c r="T919" i="2"/>
  <c r="T927" i="2"/>
  <c r="T935" i="2"/>
  <c r="T943" i="2"/>
  <c r="T951" i="2"/>
  <c r="T959" i="2"/>
  <c r="T967" i="2"/>
  <c r="T975" i="2"/>
  <c r="T983" i="2"/>
  <c r="T991" i="2"/>
  <c r="T999" i="2"/>
  <c r="T1007" i="2"/>
  <c r="T1023" i="2"/>
  <c r="T1031" i="2"/>
  <c r="T1039" i="2"/>
  <c r="T1055" i="2"/>
  <c r="T1063" i="2"/>
  <c r="T1071" i="2"/>
  <c r="T1079" i="2"/>
  <c r="T1087" i="2"/>
  <c r="T1095" i="2"/>
  <c r="T1103" i="2"/>
  <c r="T1111" i="2"/>
  <c r="T1119" i="2"/>
  <c r="T1127" i="2"/>
  <c r="T1135" i="2"/>
  <c r="T1143" i="2"/>
  <c r="T1151" i="2"/>
  <c r="T1159" i="2"/>
  <c r="T1167" i="2"/>
  <c r="T1175" i="2"/>
  <c r="T1183" i="2"/>
  <c r="T1191" i="2"/>
  <c r="T1199" i="2"/>
  <c r="T1207" i="2"/>
  <c r="T1215" i="2"/>
  <c r="T1223" i="2"/>
  <c r="T1231" i="2"/>
  <c r="T1239" i="2"/>
  <c r="T1247" i="2"/>
  <c r="T1511" i="2"/>
  <c r="T1519" i="2"/>
  <c r="T1527" i="2"/>
  <c r="T1535" i="2"/>
  <c r="T1615" i="2"/>
  <c r="T1630" i="2"/>
  <c r="T1639" i="2"/>
  <c r="T1646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4" i="2"/>
  <c r="T1782" i="2"/>
  <c r="T1790" i="2"/>
  <c r="T1798" i="2"/>
  <c r="T1806" i="2"/>
  <c r="T1815" i="2"/>
  <c r="T1823" i="2"/>
  <c r="T1831" i="2"/>
  <c r="T1839" i="2"/>
  <c r="T1847" i="2"/>
  <c r="T1855" i="2"/>
  <c r="T1863" i="2"/>
  <c r="T1871" i="2"/>
  <c r="T1879" i="2"/>
  <c r="T1887" i="2"/>
  <c r="T1895" i="2"/>
  <c r="T1903" i="2"/>
  <c r="T1911" i="2"/>
  <c r="T1919" i="2"/>
  <c r="T1927" i="2"/>
  <c r="T1935" i="2"/>
  <c r="T1943" i="2"/>
  <c r="T1951" i="2"/>
  <c r="T1959" i="2"/>
  <c r="T1987" i="2"/>
  <c r="T1995" i="2"/>
  <c r="T2003" i="2"/>
  <c r="T2011" i="2"/>
  <c r="T2027" i="2"/>
  <c r="T2035" i="2"/>
  <c r="T2043" i="2"/>
  <c r="T2051" i="2"/>
  <c r="T2059" i="2"/>
  <c r="T2067" i="2"/>
  <c r="T2075" i="2"/>
  <c r="T2083" i="2"/>
  <c r="T2091" i="2"/>
  <c r="T2099" i="2"/>
  <c r="T2107" i="2"/>
  <c r="T2115" i="2"/>
  <c r="T2123" i="2"/>
  <c r="T2131" i="2"/>
  <c r="T2139" i="2"/>
  <c r="T2147" i="2"/>
  <c r="T2155" i="2"/>
  <c r="T2163" i="2"/>
  <c r="T2171" i="2"/>
  <c r="T2191" i="2"/>
  <c r="T2199" i="2"/>
  <c r="T2207" i="2"/>
  <c r="T2367" i="2"/>
  <c r="T2371" i="2"/>
  <c r="T2407" i="2"/>
  <c r="T2415" i="2"/>
  <c r="T2439" i="2"/>
  <c r="T2447" i="2"/>
  <c r="T2455" i="2"/>
  <c r="T2463" i="2"/>
  <c r="T2471" i="2"/>
  <c r="T2479" i="2"/>
  <c r="T2487" i="2"/>
  <c r="T2495" i="2"/>
  <c r="T2503" i="2"/>
  <c r="T2511" i="2"/>
  <c r="T3" i="2"/>
  <c r="T47" i="2"/>
  <c r="T42" i="2"/>
  <c r="T39" i="2"/>
  <c r="T2519" i="2"/>
  <c r="T2527" i="2"/>
  <c r="T2535" i="2"/>
  <c r="T2539" i="2"/>
  <c r="T2542" i="2"/>
  <c r="T2547" i="2"/>
  <c r="T2551" i="2"/>
  <c r="T2559" i="2"/>
  <c r="T2567" i="2"/>
  <c r="T2575" i="2"/>
  <c r="T2583" i="2"/>
  <c r="T2591" i="2"/>
  <c r="T2599" i="2"/>
  <c r="T2607" i="2"/>
  <c r="T2615" i="2"/>
  <c r="T2619" i="2"/>
  <c r="T2623" i="2"/>
  <c r="T2627" i="2"/>
  <c r="T2631" i="2"/>
  <c r="T2635" i="2"/>
  <c r="T2639" i="2"/>
  <c r="T2643" i="2"/>
  <c r="T2647" i="2"/>
  <c r="T2651" i="2"/>
  <c r="T2655" i="2"/>
  <c r="T2659" i="2"/>
  <c r="T2663" i="2"/>
  <c r="T2667" i="2"/>
  <c r="T2671" i="2"/>
  <c r="T2675" i="2"/>
  <c r="T2679" i="2"/>
  <c r="T2683" i="2"/>
  <c r="T2687" i="2"/>
  <c r="T2691" i="2"/>
  <c r="T2694" i="2"/>
  <c r="T2695" i="2"/>
  <c r="T2699" i="2"/>
  <c r="T2702" i="2"/>
  <c r="T2703" i="2"/>
  <c r="T2711" i="2"/>
  <c r="T2723" i="2"/>
  <c r="T2727" i="2"/>
  <c r="T2731" i="2"/>
  <c r="T2735" i="2"/>
  <c r="T2739" i="2"/>
  <c r="T2743" i="2"/>
  <c r="T2747" i="2"/>
  <c r="T2751" i="2"/>
  <c r="T2755" i="2"/>
  <c r="T2759" i="2"/>
  <c r="T2763" i="2"/>
  <c r="T2767" i="2"/>
  <c r="T2771" i="2"/>
  <c r="T2775" i="2"/>
  <c r="T2779" i="2"/>
  <c r="T2783" i="2"/>
  <c r="T2787" i="2"/>
  <c r="T2791" i="2"/>
  <c r="T2795" i="2"/>
  <c r="T2799" i="2"/>
  <c r="T2803" i="2"/>
  <c r="T2807" i="2"/>
  <c r="T2811" i="2"/>
  <c r="T2815" i="2"/>
  <c r="T2819" i="2"/>
  <c r="T2823" i="2"/>
  <c r="T2827" i="2"/>
  <c r="T2831" i="2"/>
  <c r="T2835" i="2"/>
  <c r="T2847" i="2"/>
  <c r="T2855" i="2"/>
  <c r="T2863" i="2"/>
  <c r="T2875" i="2"/>
  <c r="T2879" i="2"/>
  <c r="T2887" i="2"/>
  <c r="T2899" i="2"/>
  <c r="T2907" i="2"/>
  <c r="T2911" i="2"/>
  <c r="T2919" i="2"/>
  <c r="T2939" i="2"/>
  <c r="T2943" i="2"/>
  <c r="T2951" i="2"/>
  <c r="T2963" i="2"/>
  <c r="T2971" i="2"/>
  <c r="T2975" i="2"/>
  <c r="T2931" i="2"/>
  <c r="T3090" i="2"/>
  <c r="T3098" i="2"/>
  <c r="T3106" i="2"/>
  <c r="T3306" i="2"/>
  <c r="T3330" i="2"/>
  <c r="T82" i="2"/>
  <c r="T298" i="2"/>
  <c r="T330" i="2"/>
  <c r="T338" i="2"/>
  <c r="T402" i="2"/>
  <c r="T434" i="2"/>
  <c r="T442" i="2"/>
  <c r="T454" i="2"/>
  <c r="T491" i="2"/>
  <c r="T495" i="2"/>
  <c r="T503" i="2"/>
  <c r="T539" i="2"/>
  <c r="T543" i="2"/>
  <c r="T551" i="2"/>
  <c r="T571" i="2"/>
  <c r="T575" i="2"/>
  <c r="T603" i="2"/>
  <c r="T659" i="2"/>
  <c r="T663" i="2"/>
  <c r="T718" i="2"/>
  <c r="T727" i="2"/>
  <c r="T730" i="2"/>
  <c r="T738" i="2"/>
  <c r="T758" i="2"/>
  <c r="T763" i="2"/>
  <c r="T766" i="2"/>
  <c r="T806" i="2"/>
  <c r="T846" i="2"/>
  <c r="T886" i="2"/>
  <c r="T1006" i="2"/>
  <c r="T1054" i="2"/>
  <c r="T1094" i="2"/>
  <c r="T1263" i="2"/>
  <c r="T1326" i="2"/>
  <c r="T1354" i="2"/>
  <c r="T1362" i="2"/>
  <c r="T1430" i="2"/>
  <c r="T1434" i="2"/>
  <c r="T1446" i="2"/>
  <c r="T1458" i="2"/>
  <c r="T1466" i="2"/>
  <c r="T1486" i="2"/>
  <c r="T1502" i="2"/>
  <c r="T1506" i="2"/>
  <c r="T1518" i="2"/>
  <c r="T1530" i="2"/>
  <c r="T1554" i="2"/>
  <c r="T1567" i="2"/>
  <c r="T1574" i="2"/>
  <c r="T1582" i="2"/>
  <c r="T1591" i="2"/>
  <c r="T1594" i="2"/>
  <c r="T1602" i="2"/>
  <c r="T1622" i="2"/>
  <c r="T1638" i="2"/>
  <c r="T1655" i="2"/>
  <c r="T1687" i="2"/>
  <c r="T38" i="2"/>
  <c r="T46" i="2"/>
  <c r="T66" i="2"/>
  <c r="T151" i="2"/>
  <c r="T159" i="2"/>
  <c r="T282" i="2"/>
  <c r="T354" i="2"/>
  <c r="T370" i="2"/>
  <c r="T394" i="2"/>
  <c r="T418" i="2"/>
  <c r="T431" i="2"/>
  <c r="T438" i="2"/>
  <c r="T527" i="2"/>
  <c r="T555" i="2"/>
  <c r="T583" i="2"/>
  <c r="T591" i="2"/>
  <c r="T599" i="2"/>
  <c r="T619" i="2"/>
  <c r="T671" i="2"/>
  <c r="T675" i="2"/>
  <c r="T687" i="2"/>
  <c r="T691" i="2"/>
  <c r="T702" i="2"/>
  <c r="T711" i="2"/>
  <c r="T726" i="2"/>
  <c r="T747" i="2"/>
  <c r="T750" i="2"/>
  <c r="T767" i="2"/>
  <c r="T783" i="2"/>
  <c r="T791" i="2"/>
  <c r="T798" i="2"/>
  <c r="T918" i="2"/>
  <c r="T942" i="2"/>
  <c r="T1014" i="2"/>
  <c r="T1259" i="2"/>
  <c r="T1342" i="2"/>
  <c r="T1346" i="2"/>
  <c r="T1350" i="2"/>
  <c r="T1418" i="2"/>
  <c r="T1526" i="2"/>
  <c r="T1538" i="2"/>
  <c r="T1558" i="2"/>
  <c r="T1570" i="2"/>
  <c r="T1575" i="2"/>
  <c r="T1599" i="2"/>
  <c r="T1606" i="2"/>
  <c r="T1607" i="2"/>
  <c r="T1610" i="2"/>
  <c r="T1627" i="2"/>
  <c r="T1635" i="2"/>
  <c r="T1651" i="2"/>
  <c r="T1654" i="2"/>
  <c r="T1667" i="2"/>
  <c r="T1675" i="2"/>
  <c r="T1683" i="2"/>
  <c r="T1691" i="2"/>
  <c r="T1699" i="2"/>
  <c r="T1707" i="2"/>
  <c r="T1711" i="2"/>
  <c r="T1715" i="2"/>
  <c r="T1723" i="2"/>
  <c r="T1727" i="2"/>
  <c r="T1731" i="2"/>
  <c r="T1739" i="2"/>
  <c r="T1747" i="2"/>
  <c r="T1751" i="2"/>
  <c r="T1755" i="2"/>
  <c r="T1763" i="2"/>
  <c r="T1771" i="2"/>
  <c r="T1775" i="2"/>
  <c r="T1779" i="2"/>
  <c r="T1783" i="2"/>
  <c r="T1787" i="2"/>
  <c r="T1791" i="2"/>
  <c r="T1795" i="2"/>
  <c r="T1799" i="2"/>
  <c r="T1803" i="2"/>
  <c r="T1807" i="2"/>
  <c r="T1814" i="2"/>
  <c r="T1822" i="2"/>
  <c r="T1830" i="2"/>
  <c r="T1838" i="2"/>
  <c r="T1846" i="2"/>
  <c r="T1854" i="2"/>
  <c r="T1862" i="2"/>
  <c r="T1870" i="2"/>
  <c r="T1878" i="2"/>
  <c r="T1886" i="2"/>
  <c r="T8" i="2"/>
  <c r="T16" i="2"/>
  <c r="T24" i="2"/>
  <c r="T32" i="2"/>
  <c r="T43" i="2"/>
  <c r="T55" i="2"/>
  <c r="T71" i="2"/>
  <c r="T87" i="2"/>
  <c r="T115" i="2"/>
  <c r="T116" i="2"/>
  <c r="T124" i="2"/>
  <c r="T131" i="2"/>
  <c r="T132" i="2"/>
  <c r="T140" i="2"/>
  <c r="T147" i="2"/>
  <c r="T148" i="2"/>
  <c r="T155" i="2"/>
  <c r="T156" i="2"/>
  <c r="T164" i="2"/>
  <c r="T171" i="2"/>
  <c r="T172" i="2"/>
  <c r="T179" i="2"/>
  <c r="T180" i="2"/>
  <c r="T187" i="2"/>
  <c r="T188" i="2"/>
  <c r="T195" i="2"/>
  <c r="T196" i="2"/>
  <c r="T203" i="2"/>
  <c r="T204" i="2"/>
  <c r="T211" i="2"/>
  <c r="T212" i="2"/>
  <c r="T35" i="2"/>
  <c r="T119" i="2"/>
  <c r="T127" i="2"/>
  <c r="T362" i="2"/>
  <c r="T378" i="2"/>
  <c r="T386" i="2"/>
  <c r="T463" i="2"/>
  <c r="T471" i="2"/>
  <c r="T515" i="2"/>
  <c r="T563" i="2"/>
  <c r="T635" i="2"/>
  <c r="T759" i="2"/>
  <c r="T775" i="2"/>
  <c r="T854" i="2"/>
  <c r="T862" i="2"/>
  <c r="T870" i="2"/>
  <c r="T910" i="2"/>
  <c r="T926" i="2"/>
  <c r="T934" i="2"/>
  <c r="T950" i="2"/>
  <c r="T1110" i="2"/>
  <c r="T1282" i="2"/>
  <c r="T1302" i="2"/>
  <c r="T1310" i="2"/>
  <c r="T1370" i="2"/>
  <c r="T1390" i="2"/>
  <c r="T1398" i="2"/>
  <c r="T1426" i="2"/>
  <c r="T1470" i="2"/>
  <c r="T1494" i="2"/>
  <c r="T1498" i="2"/>
  <c r="T1543" i="2"/>
  <c r="T1546" i="2"/>
  <c r="T1551" i="2"/>
  <c r="T1562" i="2"/>
  <c r="T1578" i="2"/>
  <c r="T1583" i="2"/>
  <c r="T1590" i="2"/>
  <c r="T1598" i="2"/>
  <c r="T20" i="2"/>
  <c r="T23" i="2"/>
  <c r="T111" i="2"/>
  <c r="T191" i="2"/>
  <c r="T199" i="2"/>
  <c r="T215" i="2"/>
  <c r="T223" i="2"/>
  <c r="T231" i="2"/>
  <c r="T239" i="2"/>
  <c r="T247" i="2"/>
  <c r="T255" i="2"/>
  <c r="T263" i="2"/>
  <c r="T271" i="2"/>
  <c r="T279" i="2"/>
  <c r="T287" i="2"/>
  <c r="T295" i="2"/>
  <c r="T303" i="2"/>
  <c r="T311" i="2"/>
  <c r="T319" i="2"/>
  <c r="T323" i="2"/>
  <c r="T331" i="2"/>
  <c r="T339" i="2"/>
  <c r="T347" i="2"/>
  <c r="T355" i="2"/>
  <c r="T363" i="2"/>
  <c r="T371" i="2"/>
  <c r="T379" i="2"/>
  <c r="T387" i="2"/>
  <c r="T395" i="2"/>
  <c r="T403" i="2"/>
  <c r="T411" i="2"/>
  <c r="T419" i="2"/>
  <c r="T459" i="2"/>
  <c r="T306" i="2"/>
  <c r="T314" i="2"/>
  <c r="T410" i="2"/>
  <c r="T426" i="2"/>
  <c r="T439" i="2"/>
  <c r="T443" i="2"/>
  <c r="T447" i="2"/>
  <c r="T450" i="2"/>
  <c r="T483" i="2"/>
  <c r="T507" i="2"/>
  <c r="T579" i="2"/>
  <c r="T623" i="2"/>
  <c r="T655" i="2"/>
  <c r="T679" i="2"/>
  <c r="T695" i="2"/>
  <c r="T743" i="2"/>
  <c r="T755" i="2"/>
  <c r="T790" i="2"/>
  <c r="T990" i="2"/>
  <c r="T1022" i="2"/>
  <c r="T1038" i="2"/>
  <c r="T1046" i="2"/>
  <c r="T1102" i="2"/>
  <c r="T1318" i="2"/>
  <c r="T1338" i="2"/>
  <c r="T1386" i="2"/>
  <c r="T1406" i="2"/>
  <c r="T1438" i="2"/>
  <c r="T1490" i="2"/>
  <c r="T1566" i="2"/>
  <c r="T15" i="2"/>
  <c r="T28" i="2"/>
  <c r="T13" i="2"/>
  <c r="T21" i="2"/>
  <c r="T29" i="2"/>
  <c r="T37" i="2"/>
  <c r="T40" i="2"/>
  <c r="T45" i="2"/>
  <c r="T49" i="2"/>
  <c r="T65" i="2"/>
  <c r="T81" i="2"/>
  <c r="T121" i="2"/>
  <c r="T161" i="2"/>
  <c r="T169" i="2"/>
  <c r="T173" i="2"/>
  <c r="T177" i="2"/>
  <c r="T181" i="2"/>
  <c r="T185" i="2"/>
  <c r="T189" i="2"/>
  <c r="T193" i="2"/>
  <c r="T197" i="2"/>
  <c r="T201" i="2"/>
  <c r="T205" i="2"/>
  <c r="T209" i="2"/>
  <c r="T213" i="2"/>
  <c r="T217" i="2"/>
  <c r="T221" i="2"/>
  <c r="T225" i="2"/>
  <c r="T229" i="2"/>
  <c r="T233" i="2"/>
  <c r="T237" i="2"/>
  <c r="T241" i="2"/>
  <c r="T245" i="2"/>
  <c r="T249" i="2"/>
  <c r="T253" i="2"/>
  <c r="T257" i="2"/>
  <c r="T261" i="2"/>
  <c r="T265" i="2"/>
  <c r="T269" i="2"/>
  <c r="T273" i="2"/>
  <c r="T277" i="2"/>
  <c r="T281" i="2"/>
  <c r="T285" i="2"/>
  <c r="T289" i="2"/>
  <c r="T293" i="2"/>
  <c r="T297" i="2"/>
  <c r="T301" i="2"/>
  <c r="T305" i="2"/>
  <c r="T309" i="2"/>
  <c r="T313" i="2"/>
  <c r="T317" i="2"/>
  <c r="T321" i="2"/>
  <c r="T325" i="2"/>
  <c r="T329" i="2"/>
  <c r="T333" i="2"/>
  <c r="T337" i="2"/>
  <c r="T341" i="2"/>
  <c r="T345" i="2"/>
  <c r="T349" i="2"/>
  <c r="T353" i="2"/>
  <c r="T357" i="2"/>
  <c r="T361" i="2"/>
  <c r="T365" i="2"/>
  <c r="T369" i="2"/>
  <c r="T19" i="2"/>
  <c r="T50" i="2"/>
  <c r="T135" i="2"/>
  <c r="T143" i="2"/>
  <c r="T290" i="2"/>
  <c r="T322" i="2"/>
  <c r="T346" i="2"/>
  <c r="T446" i="2"/>
  <c r="T511" i="2"/>
  <c r="T535" i="2"/>
  <c r="T547" i="2"/>
  <c r="T559" i="2"/>
  <c r="T595" i="2"/>
  <c r="T607" i="2"/>
  <c r="T611" i="2"/>
  <c r="T615" i="2"/>
  <c r="T651" i="2"/>
  <c r="T683" i="2"/>
  <c r="T731" i="2"/>
  <c r="T735" i="2"/>
  <c r="T739" i="2"/>
  <c r="T774" i="2"/>
  <c r="T814" i="2"/>
  <c r="T958" i="2"/>
  <c r="T1030" i="2"/>
  <c r="T1070" i="2"/>
  <c r="T1255" i="2"/>
  <c r="T1322" i="2"/>
  <c r="T1330" i="2"/>
  <c r="T1358" i="2"/>
  <c r="T1366" i="2"/>
  <c r="T1382" i="2"/>
  <c r="T1394" i="2"/>
  <c r="T1402" i="2"/>
  <c r="T1410" i="2"/>
  <c r="T1422" i="2"/>
  <c r="T1442" i="2"/>
  <c r="T1462" i="2"/>
  <c r="T1474" i="2"/>
  <c r="T1482" i="2"/>
  <c r="T1510" i="2"/>
  <c r="T1514" i="2"/>
  <c r="T1522" i="2"/>
  <c r="T1542" i="2"/>
  <c r="T1550" i="2"/>
  <c r="T1559" i="2"/>
  <c r="T4" i="2"/>
  <c r="T7" i="2"/>
  <c r="T31" i="2"/>
  <c r="T103" i="2"/>
  <c r="T5" i="2"/>
  <c r="T152" i="2"/>
  <c r="T168" i="2"/>
  <c r="T232" i="2"/>
  <c r="T256" i="2"/>
  <c r="T304" i="2"/>
  <c r="T320" i="2"/>
  <c r="T344" i="2"/>
  <c r="T352" i="2"/>
  <c r="T360" i="2"/>
  <c r="T368" i="2"/>
  <c r="T376" i="2"/>
  <c r="T384" i="2"/>
  <c r="T392" i="2"/>
  <c r="T400" i="2"/>
  <c r="T408" i="2"/>
  <c r="T416" i="2"/>
  <c r="T424" i="2"/>
  <c r="T461" i="2"/>
  <c r="T1047" i="2"/>
  <c r="T27" i="2"/>
  <c r="T167" i="2"/>
  <c r="T519" i="2"/>
  <c r="T567" i="2"/>
  <c r="T587" i="2"/>
  <c r="T627" i="2"/>
  <c r="T631" i="2"/>
  <c r="T639" i="2"/>
  <c r="T643" i="2"/>
  <c r="T647" i="2"/>
  <c r="T667" i="2"/>
  <c r="T703" i="2"/>
  <c r="T710" i="2"/>
  <c r="T734" i="2"/>
  <c r="T742" i="2"/>
  <c r="T751" i="2"/>
  <c r="T782" i="2"/>
  <c r="T822" i="2"/>
  <c r="T830" i="2"/>
  <c r="T902" i="2"/>
  <c r="T982" i="2"/>
  <c r="T998" i="2"/>
  <c r="T1062" i="2"/>
  <c r="T1078" i="2"/>
  <c r="T1086" i="2"/>
  <c r="T1262" i="2"/>
  <c r="T1266" i="2"/>
  <c r="T1298" i="2"/>
  <c r="T1306" i="2"/>
  <c r="T1314" i="2"/>
  <c r="T1334" i="2"/>
  <c r="T1374" i="2"/>
  <c r="T1378" i="2"/>
  <c r="T1414" i="2"/>
  <c r="T1450" i="2"/>
  <c r="T1454" i="2"/>
  <c r="T1478" i="2"/>
  <c r="T1534" i="2"/>
  <c r="T1586" i="2"/>
  <c r="T175" i="2"/>
  <c r="T183" i="2"/>
  <c r="T207" i="2"/>
  <c r="T12" i="2"/>
  <c r="T9" i="2"/>
  <c r="T48" i="2"/>
  <c r="T56" i="2"/>
  <c r="T64" i="2"/>
  <c r="T72" i="2"/>
  <c r="T80" i="2"/>
  <c r="T88" i="2"/>
  <c r="T96" i="2"/>
  <c r="T144" i="2"/>
  <c r="T160" i="2"/>
  <c r="T176" i="2"/>
  <c r="T184" i="2"/>
  <c r="T192" i="2"/>
  <c r="T200" i="2"/>
  <c r="T208" i="2"/>
  <c r="T216" i="2"/>
  <c r="T224" i="2"/>
  <c r="T240" i="2"/>
  <c r="T248" i="2"/>
  <c r="T264" i="2"/>
  <c r="T272" i="2"/>
  <c r="T280" i="2"/>
  <c r="T288" i="2"/>
  <c r="T296" i="2"/>
  <c r="T312" i="2"/>
  <c r="T328" i="2"/>
  <c r="T336" i="2"/>
  <c r="T6" i="2"/>
  <c r="T10" i="2"/>
  <c r="T14" i="2"/>
  <c r="T18" i="2"/>
  <c r="T22" i="2"/>
  <c r="T26" i="2"/>
  <c r="T30" i="2"/>
  <c r="T34" i="2"/>
  <c r="T53" i="2"/>
  <c r="T62" i="2"/>
  <c r="T69" i="2"/>
  <c r="T78" i="2"/>
  <c r="T85" i="2"/>
  <c r="T93" i="2"/>
  <c r="T118" i="2"/>
  <c r="T158" i="2"/>
  <c r="T174" i="2"/>
  <c r="T182" i="2"/>
  <c r="T190" i="2"/>
  <c r="T198" i="2"/>
  <c r="T1015" i="2"/>
  <c r="T966" i="2"/>
  <c r="T974" i="2"/>
  <c r="T17" i="2"/>
  <c r="T25" i="2"/>
  <c r="T33" i="2"/>
  <c r="T58" i="2"/>
  <c r="T61" i="2"/>
  <c r="T74" i="2"/>
  <c r="T77" i="2"/>
  <c r="T90" i="2"/>
  <c r="T98" i="2"/>
  <c r="T101" i="2"/>
  <c r="T106" i="2"/>
  <c r="T109" i="2"/>
  <c r="T114" i="2"/>
  <c r="T117" i="2"/>
  <c r="T122" i="2"/>
  <c r="T125" i="2"/>
  <c r="T133" i="2"/>
  <c r="T141" i="2"/>
  <c r="T149" i="2"/>
  <c r="T157" i="2"/>
  <c r="T162" i="2"/>
  <c r="T165" i="2"/>
  <c r="T170" i="2"/>
  <c r="T178" i="2"/>
  <c r="T186" i="2"/>
  <c r="T194" i="2"/>
  <c r="T202" i="2"/>
  <c r="T210" i="2"/>
  <c r="T218" i="2"/>
  <c r="T226" i="2"/>
  <c r="T234" i="2"/>
  <c r="T242" i="2"/>
  <c r="T250" i="2"/>
  <c r="T258" i="2"/>
  <c r="T266" i="2"/>
  <c r="T274" i="2"/>
  <c r="T429" i="2"/>
  <c r="T433" i="2"/>
  <c r="T453" i="2"/>
  <c r="T457" i="2"/>
  <c r="T465" i="2"/>
  <c r="T469" i="2"/>
  <c r="T473" i="2"/>
  <c r="T477" i="2"/>
  <c r="T481" i="2"/>
  <c r="T485" i="2"/>
  <c r="T489" i="2"/>
  <c r="T493" i="2"/>
  <c r="T497" i="2"/>
  <c r="T501" i="2"/>
  <c r="T509" i="2"/>
  <c r="T513" i="2"/>
  <c r="T517" i="2"/>
  <c r="T521" i="2"/>
  <c r="T1894" i="2"/>
  <c r="T1902" i="2"/>
  <c r="T1910" i="2"/>
  <c r="T1918" i="2"/>
  <c r="T1926" i="2"/>
  <c r="T1934" i="2"/>
  <c r="T1942" i="2"/>
  <c r="T1950" i="2"/>
  <c r="T1958" i="2"/>
  <c r="T1970" i="2"/>
  <c r="T1974" i="2"/>
  <c r="T1978" i="2"/>
  <c r="T1982" i="2"/>
  <c r="T1986" i="2"/>
  <c r="T1990" i="2"/>
  <c r="T1994" i="2"/>
  <c r="T1998" i="2"/>
  <c r="T2002" i="2"/>
  <c r="T2006" i="2"/>
  <c r="T2010" i="2"/>
  <c r="T2014" i="2"/>
  <c r="T2018" i="2"/>
  <c r="T2022" i="2"/>
  <c r="T2026" i="2"/>
  <c r="T2030" i="2"/>
  <c r="T2034" i="2"/>
  <c r="T2038" i="2"/>
  <c r="T2042" i="2"/>
  <c r="T2046" i="2"/>
  <c r="T2050" i="2"/>
  <c r="T2054" i="2"/>
  <c r="T2058" i="2"/>
  <c r="T2062" i="2"/>
  <c r="T2066" i="2"/>
  <c r="T2070" i="2"/>
  <c r="T2074" i="2"/>
  <c r="T2078" i="2"/>
  <c r="T2082" i="2"/>
  <c r="T2090" i="2"/>
  <c r="T2098" i="2"/>
  <c r="T2106" i="2"/>
  <c r="T2114" i="2"/>
  <c r="T2122" i="2"/>
  <c r="T2130" i="2"/>
  <c r="T2138" i="2"/>
  <c r="T2146" i="2"/>
  <c r="T2154" i="2"/>
  <c r="T2162" i="2"/>
  <c r="T2186" i="2"/>
  <c r="T2190" i="2"/>
  <c r="T2194" i="2"/>
  <c r="T2202" i="2"/>
  <c r="T2206" i="2"/>
  <c r="T2210" i="2"/>
  <c r="T2218" i="2"/>
  <c r="T2230" i="2"/>
  <c r="T2231" i="2"/>
  <c r="T2238" i="2"/>
  <c r="T2239" i="2"/>
  <c r="T2246" i="2"/>
  <c r="T2247" i="2"/>
  <c r="T2254" i="2"/>
  <c r="T2255" i="2"/>
  <c r="T2262" i="2"/>
  <c r="T2263" i="2"/>
  <c r="T2270" i="2"/>
  <c r="T2271" i="2"/>
  <c r="T2278" i="2"/>
  <c r="T2279" i="2"/>
  <c r="T2286" i="2"/>
  <c r="T2287" i="2"/>
  <c r="T2294" i="2"/>
  <c r="T2295" i="2"/>
  <c r="T2302" i="2"/>
  <c r="T2303" i="2"/>
  <c r="T2310" i="2"/>
  <c r="T2311" i="2"/>
  <c r="T2318" i="2"/>
  <c r="T2319" i="2"/>
  <c r="T2326" i="2"/>
  <c r="T2327" i="2"/>
  <c r="T2334" i="2"/>
  <c r="T2335" i="2"/>
  <c r="T2342" i="2"/>
  <c r="T2343" i="2"/>
  <c r="T219" i="2"/>
  <c r="T220" i="2"/>
  <c r="T227" i="2"/>
  <c r="T228" i="2"/>
  <c r="T235" i="2"/>
  <c r="T236" i="2"/>
  <c r="T243" i="2"/>
  <c r="T244" i="2"/>
  <c r="T251" i="2"/>
  <c r="T252" i="2"/>
  <c r="T259" i="2"/>
  <c r="T260" i="2"/>
  <c r="T267" i="2"/>
  <c r="T268" i="2"/>
  <c r="T275" i="2"/>
  <c r="T276" i="2"/>
  <c r="T283" i="2"/>
  <c r="T284" i="2"/>
  <c r="T291" i="2"/>
  <c r="T292" i="2"/>
  <c r="T299" i="2"/>
  <c r="T300" i="2"/>
  <c r="T307" i="2"/>
  <c r="T308" i="2"/>
  <c r="T315" i="2"/>
  <c r="T316" i="2"/>
  <c r="T324" i="2"/>
  <c r="T327" i="2"/>
  <c r="T332" i="2"/>
  <c r="T335" i="2"/>
  <c r="T340" i="2"/>
  <c r="T343" i="2"/>
  <c r="T348" i="2"/>
  <c r="T351" i="2"/>
  <c r="T356" i="2"/>
  <c r="T359" i="2"/>
  <c r="T364" i="2"/>
  <c r="T367" i="2"/>
  <c r="T372" i="2"/>
  <c r="T375" i="2"/>
  <c r="T380" i="2"/>
  <c r="T383" i="2"/>
  <c r="T388" i="2"/>
  <c r="T391" i="2"/>
  <c r="T396" i="2"/>
  <c r="T399" i="2"/>
  <c r="T404" i="2"/>
  <c r="T407" i="2"/>
  <c r="T412" i="2"/>
  <c r="T415" i="2"/>
  <c r="T420" i="2"/>
  <c r="T423" i="2"/>
  <c r="T435" i="2"/>
  <c r="T451" i="2"/>
  <c r="T456" i="2"/>
  <c r="T468" i="2"/>
  <c r="T472" i="2"/>
  <c r="T480" i="2"/>
  <c r="T492" i="2"/>
  <c r="T500" i="2"/>
  <c r="T504" i="2"/>
  <c r="T508" i="2"/>
  <c r="T512" i="2"/>
  <c r="T516" i="2"/>
  <c r="T524" i="2"/>
  <c r="T532" i="2"/>
  <c r="T536" i="2"/>
  <c r="T540" i="2"/>
  <c r="T544" i="2"/>
  <c r="T548" i="2"/>
  <c r="T552" i="2"/>
  <c r="T556" i="2"/>
  <c r="T560" i="2"/>
  <c r="T564" i="2"/>
  <c r="T568" i="2"/>
  <c r="T572" i="2"/>
  <c r="T576" i="2"/>
  <c r="T580" i="2"/>
  <c r="T584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640" i="2"/>
  <c r="T644" i="2"/>
  <c r="T648" i="2"/>
  <c r="T652" i="2"/>
  <c r="T656" i="2"/>
  <c r="T660" i="2"/>
  <c r="T664" i="2"/>
  <c r="T668" i="2"/>
  <c r="T672" i="2"/>
  <c r="T676" i="2"/>
  <c r="T680" i="2"/>
  <c r="T684" i="2"/>
  <c r="T688" i="2"/>
  <c r="T692" i="2"/>
  <c r="T696" i="2"/>
  <c r="T700" i="2"/>
  <c r="T704" i="2"/>
  <c r="T707" i="2"/>
  <c r="T708" i="2"/>
  <c r="T712" i="2"/>
  <c r="T716" i="2"/>
  <c r="T719" i="2"/>
  <c r="T720" i="2"/>
  <c r="T724" i="2"/>
  <c r="T728" i="2"/>
  <c r="T732" i="2"/>
  <c r="T736" i="2"/>
  <c r="T740" i="2"/>
  <c r="T744" i="2"/>
  <c r="T748" i="2"/>
  <c r="T752" i="2"/>
  <c r="T756" i="2"/>
  <c r="T760" i="2"/>
  <c r="T764" i="2"/>
  <c r="T768" i="2"/>
  <c r="T771" i="2"/>
  <c r="T772" i="2"/>
  <c r="T776" i="2"/>
  <c r="T779" i="2"/>
  <c r="T780" i="2"/>
  <c r="T784" i="2"/>
  <c r="T787" i="2"/>
  <c r="T788" i="2"/>
  <c r="T792" i="2"/>
  <c r="T795" i="2"/>
  <c r="T796" i="2"/>
  <c r="T799" i="2"/>
  <c r="T800" i="2"/>
  <c r="T803" i="2"/>
  <c r="T804" i="2"/>
  <c r="T807" i="2"/>
  <c r="T808" i="2"/>
  <c r="T811" i="2"/>
  <c r="T812" i="2"/>
  <c r="T815" i="2"/>
  <c r="T816" i="2"/>
  <c r="T819" i="2"/>
  <c r="T820" i="2"/>
  <c r="T823" i="2"/>
  <c r="T824" i="2"/>
  <c r="T827" i="2"/>
  <c r="T828" i="2"/>
  <c r="T851" i="2"/>
  <c r="T859" i="2"/>
  <c r="T884" i="2"/>
  <c r="T892" i="2"/>
  <c r="T900" i="2"/>
  <c r="T908" i="2"/>
  <c r="T916" i="2"/>
  <c r="T924" i="2"/>
  <c r="T932" i="2"/>
  <c r="T940" i="2"/>
  <c r="T948" i="2"/>
  <c r="T956" i="2"/>
  <c r="T964" i="2"/>
  <c r="T972" i="2"/>
  <c r="T699" i="2"/>
  <c r="T715" i="2"/>
  <c r="T723" i="2"/>
  <c r="T840" i="2"/>
  <c r="T844" i="2"/>
  <c r="T848" i="2"/>
  <c r="T856" i="2"/>
  <c r="T867" i="2"/>
  <c r="T883" i="2"/>
  <c r="T891" i="2"/>
  <c r="T899" i="2"/>
  <c r="T907" i="2"/>
  <c r="T915" i="2"/>
  <c r="T923" i="2"/>
  <c r="T931" i="2"/>
  <c r="T939" i="2"/>
  <c r="T947" i="2"/>
  <c r="T955" i="2"/>
  <c r="T963" i="2"/>
  <c r="T971" i="2"/>
  <c r="T979" i="2"/>
  <c r="T987" i="2"/>
  <c r="T995" i="2"/>
  <c r="T1003" i="2"/>
  <c r="T1011" i="2"/>
  <c r="T1019" i="2"/>
  <c r="T1027" i="2"/>
  <c r="T1035" i="2"/>
  <c r="T1043" i="2"/>
  <c r="T1051" i="2"/>
  <c r="T1059" i="2"/>
  <c r="T1067" i="2"/>
  <c r="T1075" i="2"/>
  <c r="T1083" i="2"/>
  <c r="T1091" i="2"/>
  <c r="T1099" i="2"/>
  <c r="T1107" i="2"/>
  <c r="T1115" i="2"/>
  <c r="T1123" i="2"/>
  <c r="T1124" i="2"/>
  <c r="T1131" i="2"/>
  <c r="T1132" i="2"/>
  <c r="T1139" i="2"/>
  <c r="T1147" i="2"/>
  <c r="T1155" i="2"/>
  <c r="T1163" i="2"/>
  <c r="T1171" i="2"/>
  <c r="T1179" i="2"/>
  <c r="T1187" i="2"/>
  <c r="T1195" i="2"/>
  <c r="T1203" i="2"/>
  <c r="T1211" i="2"/>
  <c r="T1219" i="2"/>
  <c r="T1227" i="2"/>
  <c r="T1235" i="2"/>
  <c r="T1243" i="2"/>
  <c r="T373" i="2"/>
  <c r="T377" i="2"/>
  <c r="T381" i="2"/>
  <c r="T385" i="2"/>
  <c r="T389" i="2"/>
  <c r="T393" i="2"/>
  <c r="T397" i="2"/>
  <c r="T401" i="2"/>
  <c r="T405" i="2"/>
  <c r="T409" i="2"/>
  <c r="T413" i="2"/>
  <c r="T417" i="2"/>
  <c r="T421" i="2"/>
  <c r="T425" i="2"/>
  <c r="T428" i="2"/>
  <c r="T437" i="2"/>
  <c r="T441" i="2"/>
  <c r="T445" i="2"/>
  <c r="T449" i="2"/>
  <c r="T717" i="2"/>
  <c r="T721" i="2"/>
  <c r="T725" i="2"/>
  <c r="T729" i="2"/>
  <c r="T733" i="2"/>
  <c r="T737" i="2"/>
  <c r="T741" i="2"/>
  <c r="T745" i="2"/>
  <c r="T749" i="2"/>
  <c r="T753" i="2"/>
  <c r="T757" i="2"/>
  <c r="T761" i="2"/>
  <c r="T765" i="2"/>
  <c r="T769" i="2"/>
  <c r="T773" i="2"/>
  <c r="T777" i="2"/>
  <c r="T781" i="2"/>
  <c r="T785" i="2"/>
  <c r="T789" i="2"/>
  <c r="T793" i="2"/>
  <c r="T797" i="2"/>
  <c r="T801" i="2"/>
  <c r="T805" i="2"/>
  <c r="T809" i="2"/>
  <c r="T813" i="2"/>
  <c r="T817" i="2"/>
  <c r="T821" i="2"/>
  <c r="T825" i="2"/>
  <c r="T829" i="2"/>
  <c r="T832" i="2"/>
  <c r="T833" i="2"/>
  <c r="T845" i="2"/>
  <c r="T849" i="2"/>
  <c r="T872" i="2"/>
  <c r="T881" i="2"/>
  <c r="T889" i="2"/>
  <c r="T905" i="2"/>
  <c r="T913" i="2"/>
  <c r="T921" i="2"/>
  <c r="T929" i="2"/>
  <c r="T937" i="2"/>
  <c r="T945" i="2"/>
  <c r="T953" i="2"/>
  <c r="T961" i="2"/>
  <c r="T969" i="2"/>
  <c r="T977" i="2"/>
  <c r="T985" i="2"/>
  <c r="T993" i="2"/>
  <c r="T1001" i="2"/>
  <c r="T1009" i="2"/>
  <c r="T1017" i="2"/>
  <c r="T1025" i="2"/>
  <c r="T1033" i="2"/>
  <c r="T1041" i="2"/>
  <c r="T1049" i="2"/>
  <c r="T1057" i="2"/>
  <c r="T836" i="2"/>
  <c r="T864" i="2"/>
  <c r="T877" i="2"/>
  <c r="T880" i="2"/>
  <c r="T888" i="2"/>
  <c r="T893" i="2"/>
  <c r="T896" i="2"/>
  <c r="T901" i="2"/>
  <c r="T904" i="2"/>
  <c r="T909" i="2"/>
  <c r="T912" i="2"/>
  <c r="T917" i="2"/>
  <c r="T920" i="2"/>
  <c r="T925" i="2"/>
  <c r="T928" i="2"/>
  <c r="T933" i="2"/>
  <c r="T936" i="2"/>
  <c r="T941" i="2"/>
  <c r="T944" i="2"/>
  <c r="T949" i="2"/>
  <c r="T952" i="2"/>
  <c r="T957" i="2"/>
  <c r="T960" i="2"/>
  <c r="T965" i="2"/>
  <c r="T968" i="2"/>
  <c r="T973" i="2"/>
  <c r="T976" i="2"/>
  <c r="T981" i="2"/>
  <c r="T984" i="2"/>
  <c r="T989" i="2"/>
  <c r="T992" i="2"/>
  <c r="T997" i="2"/>
  <c r="T1000" i="2"/>
  <c r="T1005" i="2"/>
  <c r="T1008" i="2"/>
  <c r="T1013" i="2"/>
  <c r="T1016" i="2"/>
  <c r="T1021" i="2"/>
  <c r="T1024" i="2"/>
  <c r="T1029" i="2"/>
  <c r="T1032" i="2"/>
  <c r="T1037" i="2"/>
  <c r="T1040" i="2"/>
  <c r="T1045" i="2"/>
  <c r="T1048" i="2"/>
  <c r="T1053" i="2"/>
  <c r="T1056" i="2"/>
  <c r="T1061" i="2"/>
  <c r="T1064" i="2"/>
  <c r="T1072" i="2"/>
  <c r="T1080" i="2"/>
  <c r="T1088" i="2"/>
  <c r="T1093" i="2"/>
  <c r="T1096" i="2"/>
  <c r="T1101" i="2"/>
  <c r="T1104" i="2"/>
  <c r="T1109" i="2"/>
  <c r="T1112" i="2"/>
  <c r="T1117" i="2"/>
  <c r="T1120" i="2"/>
  <c r="T1128" i="2"/>
  <c r="T1136" i="2"/>
  <c r="T1144" i="2"/>
  <c r="T1152" i="2"/>
  <c r="T1160" i="2"/>
  <c r="T1165" i="2"/>
  <c r="T1168" i="2"/>
  <c r="T1173" i="2"/>
  <c r="T1176" i="2"/>
  <c r="T1181" i="2"/>
  <c r="T1184" i="2"/>
  <c r="T1189" i="2"/>
  <c r="T206" i="2"/>
  <c r="T214" i="2"/>
  <c r="T222" i="2"/>
  <c r="T230" i="2"/>
  <c r="T238" i="2"/>
  <c r="T246" i="2"/>
  <c r="T254" i="2"/>
  <c r="T262" i="2"/>
  <c r="T270" i="2"/>
  <c r="T278" i="2"/>
  <c r="T286" i="2"/>
  <c r="T294" i="2"/>
  <c r="T302" i="2"/>
  <c r="T310" i="2"/>
  <c r="T318" i="2"/>
  <c r="T326" i="2"/>
  <c r="T334" i="2"/>
  <c r="T342" i="2"/>
  <c r="T350" i="2"/>
  <c r="T358" i="2"/>
  <c r="T366" i="2"/>
  <c r="T374" i="2"/>
  <c r="T382" i="2"/>
  <c r="T390" i="2"/>
  <c r="T398" i="2"/>
  <c r="T406" i="2"/>
  <c r="T414" i="2"/>
  <c r="T422" i="2"/>
  <c r="T430" i="2"/>
  <c r="T458" i="2"/>
  <c r="T466" i="2"/>
  <c r="T506" i="2"/>
  <c r="T514" i="2"/>
  <c r="T522" i="2"/>
  <c r="T538" i="2"/>
  <c r="T546" i="2"/>
  <c r="T554" i="2"/>
  <c r="T562" i="2"/>
  <c r="T570" i="2"/>
  <c r="T578" i="2"/>
  <c r="T586" i="2"/>
  <c r="T594" i="2"/>
  <c r="T602" i="2"/>
  <c r="T610" i="2"/>
  <c r="T618" i="2"/>
  <c r="T626" i="2"/>
  <c r="T634" i="2"/>
  <c r="T642" i="2"/>
  <c r="T650" i="2"/>
  <c r="T658" i="2"/>
  <c r="T666" i="2"/>
  <c r="T674" i="2"/>
  <c r="T682" i="2"/>
  <c r="T690" i="2"/>
  <c r="T698" i="2"/>
  <c r="T706" i="2"/>
  <c r="T714" i="2"/>
  <c r="T722" i="2"/>
  <c r="T746" i="2"/>
  <c r="T754" i="2"/>
  <c r="T762" i="2"/>
  <c r="T770" i="2"/>
  <c r="T778" i="2"/>
  <c r="T786" i="2"/>
  <c r="T794" i="2"/>
  <c r="T802" i="2"/>
  <c r="T810" i="2"/>
  <c r="T818" i="2"/>
  <c r="T826" i="2"/>
  <c r="T834" i="2"/>
  <c r="T853" i="2"/>
  <c r="T858" i="2"/>
  <c r="T866" i="2"/>
  <c r="T874" i="2"/>
  <c r="T890" i="2"/>
  <c r="T898" i="2"/>
  <c r="T906" i="2"/>
  <c r="T914" i="2"/>
  <c r="T922" i="2"/>
  <c r="T525" i="2"/>
  <c r="T533" i="2"/>
  <c r="T537" i="2"/>
  <c r="T541" i="2"/>
  <c r="T545" i="2"/>
  <c r="T549" i="2"/>
  <c r="T553" i="2"/>
  <c r="T557" i="2"/>
  <c r="T561" i="2"/>
  <c r="T565" i="2"/>
  <c r="T569" i="2"/>
  <c r="T573" i="2"/>
  <c r="T577" i="2"/>
  <c r="T581" i="2"/>
  <c r="T585" i="2"/>
  <c r="T589" i="2"/>
  <c r="T593" i="2"/>
  <c r="T597" i="2"/>
  <c r="T601" i="2"/>
  <c r="T605" i="2"/>
  <c r="T609" i="2"/>
  <c r="T613" i="2"/>
  <c r="T617" i="2"/>
  <c r="T621" i="2"/>
  <c r="T625" i="2"/>
  <c r="T629" i="2"/>
  <c r="T633" i="2"/>
  <c r="T637" i="2"/>
  <c r="T641" i="2"/>
  <c r="T645" i="2"/>
  <c r="T649" i="2"/>
  <c r="T653" i="2"/>
  <c r="T657" i="2"/>
  <c r="T661" i="2"/>
  <c r="T665" i="2"/>
  <c r="T669" i="2"/>
  <c r="T673" i="2"/>
  <c r="T677" i="2"/>
  <c r="T681" i="2"/>
  <c r="T685" i="2"/>
  <c r="T689" i="2"/>
  <c r="T693" i="2"/>
  <c r="T697" i="2"/>
  <c r="T701" i="2"/>
  <c r="T705" i="2"/>
  <c r="T709" i="2"/>
  <c r="T713" i="2"/>
  <c r="T837" i="2"/>
  <c r="T838" i="2"/>
  <c r="T842" i="2"/>
  <c r="T850" i="2"/>
  <c r="T861" i="2"/>
  <c r="T869" i="2"/>
  <c r="T1118" i="2"/>
  <c r="T1126" i="2"/>
  <c r="T2350" i="2"/>
  <c r="T2351" i="2"/>
  <c r="T2358" i="2"/>
  <c r="T2359" i="2"/>
  <c r="T2374" i="2"/>
  <c r="T2375" i="2"/>
  <c r="T2423" i="2"/>
  <c r="T2431" i="2"/>
  <c r="T980" i="2"/>
  <c r="T988" i="2"/>
  <c r="T996" i="2"/>
  <c r="T1004" i="2"/>
  <c r="T1012" i="2"/>
  <c r="T1020" i="2"/>
  <c r="T1028" i="2"/>
  <c r="T1036" i="2"/>
  <c r="T1044" i="2"/>
  <c r="T1052" i="2"/>
  <c r="T1060" i="2"/>
  <c r="T1068" i="2"/>
  <c r="T1076" i="2"/>
  <c r="T1084" i="2"/>
  <c r="T1092" i="2"/>
  <c r="T1100" i="2"/>
  <c r="T1108" i="2"/>
  <c r="T1116" i="2"/>
  <c r="T1140" i="2"/>
  <c r="T1148" i="2"/>
  <c r="T1156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7" i="2"/>
  <c r="T1271" i="2"/>
  <c r="T1276" i="2"/>
  <c r="T1283" i="2"/>
  <c r="T1287" i="2"/>
  <c r="T1292" i="2"/>
  <c r="T1299" i="2"/>
  <c r="T1303" i="2"/>
  <c r="T1304" i="2"/>
  <c r="T1307" i="2"/>
  <c r="T1311" i="2"/>
  <c r="T1323" i="2"/>
  <c r="T1324" i="2"/>
  <c r="T1327" i="2"/>
  <c r="T1328" i="2"/>
  <c r="T1331" i="2"/>
  <c r="T1332" i="2"/>
  <c r="T1335" i="2"/>
  <c r="T1336" i="2"/>
  <c r="T1339" i="2"/>
  <c r="T1340" i="2"/>
  <c r="T1343" i="2"/>
  <c r="T1344" i="2"/>
  <c r="T1347" i="2"/>
  <c r="T1348" i="2"/>
  <c r="T1351" i="2"/>
  <c r="T1352" i="2"/>
  <c r="T1355" i="2"/>
  <c r="T1356" i="2"/>
  <c r="T1359" i="2"/>
  <c r="T1360" i="2"/>
  <c r="T1363" i="2"/>
  <c r="T1364" i="2"/>
  <c r="T1367" i="2"/>
  <c r="T1368" i="2"/>
  <c r="T1371" i="2"/>
  <c r="T1372" i="2"/>
  <c r="T1375" i="2"/>
  <c r="T1376" i="2"/>
  <c r="T1379" i="2"/>
  <c r="T1380" i="2"/>
  <c r="T1383" i="2"/>
  <c r="T1384" i="2"/>
  <c r="T1387" i="2"/>
  <c r="T1388" i="2"/>
  <c r="T1391" i="2"/>
  <c r="T1392" i="2"/>
  <c r="T1395" i="2"/>
  <c r="T1396" i="2"/>
  <c r="T1399" i="2"/>
  <c r="T1400" i="2"/>
  <c r="T1403" i="2"/>
  <c r="T1404" i="2"/>
  <c r="T1407" i="2"/>
  <c r="T1408" i="2"/>
  <c r="T1411" i="2"/>
  <c r="T1412" i="2"/>
  <c r="T1415" i="2"/>
  <c r="T1416" i="2"/>
  <c r="T1419" i="2"/>
  <c r="T1420" i="2"/>
  <c r="T1423" i="2"/>
  <c r="T1424" i="2"/>
  <c r="T1427" i="2"/>
  <c r="T1428" i="2"/>
  <c r="T1431" i="2"/>
  <c r="T1432" i="2"/>
  <c r="T1435" i="2"/>
  <c r="T1436" i="2"/>
  <c r="T1439" i="2"/>
  <c r="T1440" i="2"/>
  <c r="T1443" i="2"/>
  <c r="T1251" i="2"/>
  <c r="T1275" i="2"/>
  <c r="T1279" i="2"/>
  <c r="T1291" i="2"/>
  <c r="T1295" i="2"/>
  <c r="T1600" i="2"/>
  <c r="T1608" i="2"/>
  <c r="T1619" i="2"/>
  <c r="T1065" i="2"/>
  <c r="T1069" i="2"/>
  <c r="T1073" i="2"/>
  <c r="T1077" i="2"/>
  <c r="T1081" i="2"/>
  <c r="T1085" i="2"/>
  <c r="T1089" i="2"/>
  <c r="T1097" i="2"/>
  <c r="T1105" i="2"/>
  <c r="T1113" i="2"/>
  <c r="T1121" i="2"/>
  <c r="T1125" i="2"/>
  <c r="T1129" i="2"/>
  <c r="T1133" i="2"/>
  <c r="T1137" i="2"/>
  <c r="T1141" i="2"/>
  <c r="T1145" i="2"/>
  <c r="T1149" i="2"/>
  <c r="T1153" i="2"/>
  <c r="T1157" i="2"/>
  <c r="T1161" i="2"/>
  <c r="T1169" i="2"/>
  <c r="T1177" i="2"/>
  <c r="T1185" i="2"/>
  <c r="T1193" i="2"/>
  <c r="T1201" i="2"/>
  <c r="T1209" i="2"/>
  <c r="T1217" i="2"/>
  <c r="T1225" i="2"/>
  <c r="T1233" i="2"/>
  <c r="T1241" i="2"/>
  <c r="T1249" i="2"/>
  <c r="T1257" i="2"/>
  <c r="T1261" i="2"/>
  <c r="T1269" i="2"/>
  <c r="T1285" i="2"/>
  <c r="T1309" i="2"/>
  <c r="T1317" i="2"/>
  <c r="T1321" i="2"/>
  <c r="T1325" i="2"/>
  <c r="T1329" i="2"/>
  <c r="T1333" i="2"/>
  <c r="T1337" i="2"/>
  <c r="T1341" i="2"/>
  <c r="T1345" i="2"/>
  <c r="T1349" i="2"/>
  <c r="T1353" i="2"/>
  <c r="T1357" i="2"/>
  <c r="T1361" i="2"/>
  <c r="T1365" i="2"/>
  <c r="T1369" i="2"/>
  <c r="T1373" i="2"/>
  <c r="T1377" i="2"/>
  <c r="T1381" i="2"/>
  <c r="T1385" i="2"/>
  <c r="T1389" i="2"/>
  <c r="T1393" i="2"/>
  <c r="T1397" i="2"/>
  <c r="T1401" i="2"/>
  <c r="T1405" i="2"/>
  <c r="T1409" i="2"/>
  <c r="T1413" i="2"/>
  <c r="T1417" i="2"/>
  <c r="T1421" i="2"/>
  <c r="T1425" i="2"/>
  <c r="T1429" i="2"/>
  <c r="T1433" i="2"/>
  <c r="T1437" i="2"/>
  <c r="T1441" i="2"/>
  <c r="T1445" i="2"/>
  <c r="T1449" i="2"/>
  <c r="T1453" i="2"/>
  <c r="T1457" i="2"/>
  <c r="T1461" i="2"/>
  <c r="T1465" i="2"/>
  <c r="T1469" i="2"/>
  <c r="T1473" i="2"/>
  <c r="T1477" i="2"/>
  <c r="T1481" i="2"/>
  <c r="T1485" i="2"/>
  <c r="T1489" i="2"/>
  <c r="T1493" i="2"/>
  <c r="T1497" i="2"/>
  <c r="T1501" i="2"/>
  <c r="T1505" i="2"/>
  <c r="T1192" i="2"/>
  <c r="T1197" i="2"/>
  <c r="T1200" i="2"/>
  <c r="T1205" i="2"/>
  <c r="T1208" i="2"/>
  <c r="T1213" i="2"/>
  <c r="T1216" i="2"/>
  <c r="T1221" i="2"/>
  <c r="T1224" i="2"/>
  <c r="T1229" i="2"/>
  <c r="T1232" i="2"/>
  <c r="T1237" i="2"/>
  <c r="T1240" i="2"/>
  <c r="T1245" i="2"/>
  <c r="T1248" i="2"/>
  <c r="T1253" i="2"/>
  <c r="T1613" i="2"/>
  <c r="T930" i="2"/>
  <c r="T938" i="2"/>
  <c r="T946" i="2"/>
  <c r="T954" i="2"/>
  <c r="T962" i="2"/>
  <c r="T970" i="2"/>
  <c r="T978" i="2"/>
  <c r="T986" i="2"/>
  <c r="T994" i="2"/>
  <c r="T1002" i="2"/>
  <c r="T1010" i="2"/>
  <c r="T1018" i="2"/>
  <c r="T1026" i="2"/>
  <c r="T1034" i="2"/>
  <c r="T1042" i="2"/>
  <c r="T1050" i="2"/>
  <c r="T1058" i="2"/>
  <c r="T1066" i="2"/>
  <c r="T1074" i="2"/>
  <c r="T1082" i="2"/>
  <c r="T1090" i="2"/>
  <c r="T1098" i="2"/>
  <c r="T1106" i="2"/>
  <c r="T1114" i="2"/>
  <c r="T1122" i="2"/>
  <c r="T1130" i="2"/>
  <c r="T1134" i="2"/>
  <c r="T1138" i="2"/>
  <c r="T1142" i="2"/>
  <c r="T1146" i="2"/>
  <c r="T1150" i="2"/>
  <c r="T1154" i="2"/>
  <c r="T1158" i="2"/>
  <c r="T1162" i="2"/>
  <c r="T1166" i="2"/>
  <c r="T1170" i="2"/>
  <c r="T1174" i="2"/>
  <c r="T1178" i="2"/>
  <c r="T1182" i="2"/>
  <c r="T1186" i="2"/>
  <c r="T1190" i="2"/>
  <c r="T1194" i="2"/>
  <c r="T1198" i="2"/>
  <c r="T1202" i="2"/>
  <c r="T1206" i="2"/>
  <c r="T1210" i="2"/>
  <c r="T1214" i="2"/>
  <c r="T1218" i="2"/>
  <c r="T1222" i="2"/>
  <c r="T1226" i="2"/>
  <c r="T1230" i="2"/>
  <c r="T1234" i="2"/>
  <c r="T1238" i="2"/>
  <c r="T1242" i="2"/>
  <c r="T1246" i="2"/>
  <c r="T1250" i="2"/>
  <c r="T1254" i="2"/>
  <c r="T1258" i="2"/>
  <c r="T1270" i="2"/>
  <c r="T1274" i="2"/>
  <c r="T1278" i="2"/>
  <c r="T1286" i="2"/>
  <c r="T1290" i="2"/>
  <c r="T1294" i="2"/>
  <c r="T1617" i="2"/>
  <c r="T1625" i="2"/>
  <c r="T1633" i="2"/>
  <c r="T1641" i="2"/>
  <c r="T1649" i="2"/>
  <c r="T1657" i="2"/>
  <c r="T1665" i="2"/>
  <c r="T1673" i="2"/>
  <c r="T2555" i="2"/>
  <c r="T2563" i="2"/>
  <c r="T2571" i="2"/>
  <c r="T2579" i="2"/>
  <c r="T2686" i="2"/>
  <c r="T2838" i="2"/>
  <c r="T2839" i="2"/>
  <c r="T2842" i="2"/>
  <c r="T2850" i="2"/>
  <c r="T2854" i="2"/>
  <c r="T2858" i="2"/>
  <c r="T2862" i="2"/>
  <c r="T2866" i="2"/>
  <c r="T2870" i="2"/>
  <c r="T2874" i="2"/>
  <c r="T2882" i="2"/>
  <c r="T2890" i="2"/>
  <c r="T2898" i="2"/>
  <c r="T2906" i="2"/>
  <c r="T2910" i="2"/>
  <c r="T2914" i="2"/>
  <c r="T2922" i="2"/>
  <c r="T2926" i="2"/>
  <c r="T2930" i="2"/>
  <c r="T2938" i="2"/>
  <c r="T2946" i="2"/>
  <c r="T1444" i="2"/>
  <c r="T1447" i="2"/>
  <c r="T1448" i="2"/>
  <c r="T1451" i="2"/>
  <c r="T1452" i="2"/>
  <c r="T1455" i="2"/>
  <c r="T1456" i="2"/>
  <c r="T1459" i="2"/>
  <c r="T1460" i="2"/>
  <c r="T1463" i="2"/>
  <c r="T1464" i="2"/>
  <c r="T1467" i="2"/>
  <c r="T1468" i="2"/>
  <c r="T1471" i="2"/>
  <c r="T1472" i="2"/>
  <c r="T1475" i="2"/>
  <c r="T1476" i="2"/>
  <c r="T1479" i="2"/>
  <c r="T1480" i="2"/>
  <c r="T1483" i="2"/>
  <c r="T1484" i="2"/>
  <c r="T1487" i="2"/>
  <c r="T1488" i="2"/>
  <c r="T1491" i="2"/>
  <c r="T1492" i="2"/>
  <c r="T1495" i="2"/>
  <c r="T1496" i="2"/>
  <c r="T1499" i="2"/>
  <c r="T1500" i="2"/>
  <c r="T1503" i="2"/>
  <c r="T1504" i="2"/>
  <c r="T1507" i="2"/>
  <c r="T1508" i="2"/>
  <c r="T1512" i="2"/>
  <c r="T1515" i="2"/>
  <c r="T1516" i="2"/>
  <c r="T1520" i="2"/>
  <c r="T1523" i="2"/>
  <c r="T1524" i="2"/>
  <c r="T1528" i="2"/>
  <c r="T1531" i="2"/>
  <c r="T1532" i="2"/>
  <c r="T1536" i="2"/>
  <c r="T1539" i="2"/>
  <c r="T1540" i="2"/>
  <c r="T1544" i="2"/>
  <c r="T1547" i="2"/>
  <c r="T1548" i="2"/>
  <c r="T1552" i="2"/>
  <c r="T1555" i="2"/>
  <c r="T1556" i="2"/>
  <c r="T1560" i="2"/>
  <c r="T1563" i="2"/>
  <c r="T1564" i="2"/>
  <c r="T1568" i="2"/>
  <c r="T1571" i="2"/>
  <c r="T1572" i="2"/>
  <c r="T1576" i="2"/>
  <c r="T1579" i="2"/>
  <c r="T1580" i="2"/>
  <c r="T1584" i="2"/>
  <c r="T1587" i="2"/>
  <c r="T1588" i="2"/>
  <c r="T1592" i="2"/>
  <c r="T1595" i="2"/>
  <c r="T1596" i="2"/>
  <c r="T1603" i="2"/>
  <c r="T1604" i="2"/>
  <c r="T1611" i="2"/>
  <c r="T1612" i="2"/>
  <c r="T1616" i="2"/>
  <c r="T1624" i="2"/>
  <c r="T1632" i="2"/>
  <c r="T1648" i="2"/>
  <c r="T1652" i="2"/>
  <c r="T1664" i="2"/>
  <c r="T1672" i="2"/>
  <c r="T1680" i="2"/>
  <c r="T1684" i="2"/>
  <c r="T1688" i="2"/>
  <c r="T1696" i="2"/>
  <c r="T1704" i="2"/>
  <c r="T1708" i="2"/>
  <c r="T1712" i="2"/>
  <c r="T1720" i="2"/>
  <c r="T1724" i="2"/>
  <c r="T1728" i="2"/>
  <c r="T1736" i="2"/>
  <c r="T1744" i="2"/>
  <c r="T1748" i="2"/>
  <c r="T1752" i="2"/>
  <c r="T1760" i="2"/>
  <c r="T1768" i="2"/>
  <c r="T1772" i="2"/>
  <c r="T1776" i="2"/>
  <c r="T1780" i="2"/>
  <c r="T1784" i="2"/>
  <c r="T1788" i="2"/>
  <c r="T1792" i="2"/>
  <c r="T1796" i="2"/>
  <c r="T1800" i="2"/>
  <c r="T1804" i="2"/>
  <c r="T1808" i="2"/>
  <c r="T1811" i="2"/>
  <c r="T1812" i="2"/>
  <c r="T1819" i="2"/>
  <c r="T1820" i="2"/>
  <c r="T1824" i="2"/>
  <c r="T1827" i="2"/>
  <c r="T1828" i="2"/>
  <c r="T1832" i="2"/>
  <c r="T1835" i="2"/>
  <c r="T1836" i="2"/>
  <c r="T1840" i="2"/>
  <c r="T1843" i="2"/>
  <c r="T1844" i="2"/>
  <c r="T1848" i="2"/>
  <c r="T1851" i="2"/>
  <c r="T1852" i="2"/>
  <c r="T1856" i="2"/>
  <c r="T1859" i="2"/>
  <c r="T1860" i="2"/>
  <c r="T1864" i="2"/>
  <c r="T1868" i="2"/>
  <c r="T1872" i="2"/>
  <c r="T1876" i="2"/>
  <c r="T1880" i="2"/>
  <c r="T1884" i="2"/>
  <c r="T1888" i="2"/>
  <c r="T1892" i="2"/>
  <c r="T1896" i="2"/>
  <c r="T1900" i="2"/>
  <c r="T1904" i="2"/>
  <c r="T1908" i="2"/>
  <c r="T1912" i="2"/>
  <c r="T1916" i="2"/>
  <c r="T1920" i="2"/>
  <c r="T1924" i="2"/>
  <c r="T1928" i="2"/>
  <c r="T1932" i="2"/>
  <c r="T1936" i="2"/>
  <c r="T1940" i="2"/>
  <c r="T1948" i="2"/>
  <c r="T1956" i="2"/>
  <c r="T1975" i="2"/>
  <c r="T1983" i="2"/>
  <c r="T1984" i="2"/>
  <c r="T1991" i="2"/>
  <c r="T1992" i="2"/>
  <c r="T1999" i="2"/>
  <c r="T2000" i="2"/>
  <c r="T2007" i="2"/>
  <c r="T2008" i="2"/>
  <c r="T2015" i="2"/>
  <c r="T2016" i="2"/>
  <c r="T2019" i="2"/>
  <c r="T2023" i="2"/>
  <c r="T2024" i="2"/>
  <c r="T2031" i="2"/>
  <c r="T2032" i="2"/>
  <c r="T2039" i="2"/>
  <c r="T2040" i="2"/>
  <c r="T2047" i="2"/>
  <c r="T2048" i="2"/>
  <c r="T2055" i="2"/>
  <c r="T2056" i="2"/>
  <c r="T2063" i="2"/>
  <c r="T2064" i="2"/>
  <c r="T2071" i="2"/>
  <c r="T2072" i="2"/>
  <c r="T1816" i="2"/>
  <c r="T1867" i="2"/>
  <c r="T1875" i="2"/>
  <c r="T1883" i="2"/>
  <c r="T1891" i="2"/>
  <c r="T1899" i="2"/>
  <c r="T1907" i="2"/>
  <c r="T1915" i="2"/>
  <c r="T1923" i="2"/>
  <c r="T1931" i="2"/>
  <c r="T1939" i="2"/>
  <c r="T1944" i="2"/>
  <c r="T1947" i="2"/>
  <c r="T1952" i="2"/>
  <c r="T1955" i="2"/>
  <c r="T1963" i="2"/>
  <c r="T1964" i="2"/>
  <c r="T1967" i="2"/>
  <c r="T1972" i="2"/>
  <c r="T1980" i="2"/>
  <c r="T1988" i="2"/>
  <c r="T1996" i="2"/>
  <c r="T2004" i="2"/>
  <c r="T2012" i="2"/>
  <c r="T2020" i="2"/>
  <c r="T2028" i="2"/>
  <c r="T2036" i="2"/>
  <c r="T2044" i="2"/>
  <c r="T2052" i="2"/>
  <c r="T2060" i="2"/>
  <c r="T2068" i="2"/>
  <c r="T2076" i="2"/>
  <c r="T2084" i="2"/>
  <c r="T2092" i="2"/>
  <c r="T2100" i="2"/>
  <c r="T2108" i="2"/>
  <c r="T2116" i="2"/>
  <c r="T2124" i="2"/>
  <c r="T2132" i="2"/>
  <c r="T2140" i="2"/>
  <c r="T2148" i="2"/>
  <c r="T2156" i="2"/>
  <c r="T2164" i="2"/>
  <c r="T2179" i="2"/>
  <c r="T2187" i="2"/>
  <c r="T2200" i="2"/>
  <c r="T2224" i="2"/>
  <c r="T2232" i="2"/>
  <c r="T2240" i="2"/>
  <c r="T2248" i="2"/>
  <c r="T2256" i="2"/>
  <c r="T2264" i="2"/>
  <c r="T2272" i="2"/>
  <c r="T2280" i="2"/>
  <c r="T2288" i="2"/>
  <c r="T2296" i="2"/>
  <c r="T2304" i="2"/>
  <c r="T2312" i="2"/>
  <c r="T2320" i="2"/>
  <c r="T2328" i="2"/>
  <c r="T2336" i="2"/>
  <c r="T2344" i="2"/>
  <c r="T1509" i="2"/>
  <c r="T1513" i="2"/>
  <c r="T1517" i="2"/>
  <c r="T1521" i="2"/>
  <c r="T1525" i="2"/>
  <c r="T1529" i="2"/>
  <c r="T1533" i="2"/>
  <c r="T1537" i="2"/>
  <c r="T1541" i="2"/>
  <c r="T1545" i="2"/>
  <c r="T1549" i="2"/>
  <c r="T1553" i="2"/>
  <c r="T1557" i="2"/>
  <c r="T1561" i="2"/>
  <c r="T1565" i="2"/>
  <c r="T1569" i="2"/>
  <c r="T1573" i="2"/>
  <c r="T1577" i="2"/>
  <c r="T1581" i="2"/>
  <c r="T1585" i="2"/>
  <c r="T1589" i="2"/>
  <c r="T1593" i="2"/>
  <c r="T1597" i="2"/>
  <c r="T1601" i="2"/>
  <c r="T1605" i="2"/>
  <c r="T1609" i="2"/>
  <c r="T1621" i="2"/>
  <c r="T1629" i="2"/>
  <c r="T1645" i="2"/>
  <c r="T1661" i="2"/>
  <c r="T1685" i="2"/>
  <c r="T1693" i="2"/>
  <c r="T1717" i="2"/>
  <c r="T1725" i="2"/>
  <c r="T1749" i="2"/>
  <c r="T1781" i="2"/>
  <c r="T1789" i="2"/>
  <c r="T1797" i="2"/>
  <c r="T1805" i="2"/>
  <c r="T1837" i="2"/>
  <c r="T1961" i="2"/>
  <c r="T1977" i="2"/>
  <c r="T1981" i="2"/>
  <c r="T1985" i="2"/>
  <c r="T1989" i="2"/>
  <c r="T1993" i="2"/>
  <c r="T1997" i="2"/>
  <c r="T2001" i="2"/>
  <c r="T2005" i="2"/>
  <c r="T2009" i="2"/>
  <c r="T2013" i="2"/>
  <c r="T2017" i="2"/>
  <c r="T2021" i="2"/>
  <c r="T2025" i="2"/>
  <c r="T2029" i="2"/>
  <c r="T2033" i="2"/>
  <c r="T2037" i="2"/>
  <c r="T2041" i="2"/>
  <c r="T2045" i="2"/>
  <c r="T2049" i="2"/>
  <c r="T2053" i="2"/>
  <c r="T2057" i="2"/>
  <c r="T2061" i="2"/>
  <c r="T2065" i="2"/>
  <c r="T2069" i="2"/>
  <c r="T2073" i="2"/>
  <c r="T2077" i="2"/>
  <c r="T2081" i="2"/>
  <c r="T2085" i="2"/>
  <c r="T2089" i="2"/>
  <c r="T2093" i="2"/>
  <c r="T2097" i="2"/>
  <c r="T2101" i="2"/>
  <c r="T2105" i="2"/>
  <c r="T2109" i="2"/>
  <c r="T2113" i="2"/>
  <c r="T2117" i="2"/>
  <c r="T2121" i="2"/>
  <c r="T2125" i="2"/>
  <c r="T2129" i="2"/>
  <c r="T2133" i="2"/>
  <c r="T2137" i="2"/>
  <c r="T2141" i="2"/>
  <c r="T2145" i="2"/>
  <c r="T1941" i="2"/>
  <c r="T1949" i="2"/>
  <c r="T1957" i="2"/>
  <c r="T1960" i="2"/>
  <c r="T2172" i="2"/>
  <c r="T2241" i="2"/>
  <c r="T2249" i="2"/>
  <c r="T2257" i="2"/>
  <c r="T2265" i="2"/>
  <c r="T2273" i="2"/>
  <c r="T1614" i="2"/>
  <c r="T1626" i="2"/>
  <c r="T1642" i="2"/>
  <c r="T1658" i="2"/>
  <c r="T1690" i="2"/>
  <c r="T1714" i="2"/>
  <c r="T1722" i="2"/>
  <c r="T1754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6" i="2"/>
  <c r="T1914" i="2"/>
  <c r="T1922" i="2"/>
  <c r="T1930" i="2"/>
  <c r="T1938" i="2"/>
  <c r="T1946" i="2"/>
  <c r="T1954" i="2"/>
  <c r="T1966" i="2"/>
  <c r="T1681" i="2"/>
  <c r="T1689" i="2"/>
  <c r="T1697" i="2"/>
  <c r="T1705" i="2"/>
  <c r="T1713" i="2"/>
  <c r="T1721" i="2"/>
  <c r="T1729" i="2"/>
  <c r="T1737" i="2"/>
  <c r="T1745" i="2"/>
  <c r="T1753" i="2"/>
  <c r="T1761" i="2"/>
  <c r="T1769" i="2"/>
  <c r="T1777" i="2"/>
  <c r="T1785" i="2"/>
  <c r="T1793" i="2"/>
  <c r="T1801" i="2"/>
  <c r="T1809" i="2"/>
  <c r="T1813" i="2"/>
  <c r="T1817" i="2"/>
  <c r="T1821" i="2"/>
  <c r="T1825" i="2"/>
  <c r="T1829" i="2"/>
  <c r="T1833" i="2"/>
  <c r="T1841" i="2"/>
  <c r="T1845" i="2"/>
  <c r="T1849" i="2"/>
  <c r="T1853" i="2"/>
  <c r="T1857" i="2"/>
  <c r="T1861" i="2"/>
  <c r="T1865" i="2"/>
  <c r="T1869" i="2"/>
  <c r="T1873" i="2"/>
  <c r="T1877" i="2"/>
  <c r="T1881" i="2"/>
  <c r="T1885" i="2"/>
  <c r="T1889" i="2"/>
  <c r="T1893" i="2"/>
  <c r="T1897" i="2"/>
  <c r="T1901" i="2"/>
  <c r="T1905" i="2"/>
  <c r="T1909" i="2"/>
  <c r="T1913" i="2"/>
  <c r="T1917" i="2"/>
  <c r="T1921" i="2"/>
  <c r="T1925" i="2"/>
  <c r="T1929" i="2"/>
  <c r="T1933" i="2"/>
  <c r="T1937" i="2"/>
  <c r="T1945" i="2"/>
  <c r="T1953" i="2"/>
  <c r="T1962" i="2"/>
  <c r="T2174" i="2"/>
  <c r="T2181" i="2"/>
  <c r="T2189" i="2"/>
  <c r="T2221" i="2"/>
  <c r="T2954" i="2"/>
  <c r="T2962" i="2"/>
  <c r="T2970" i="2"/>
  <c r="T2978" i="2"/>
  <c r="T2990" i="2"/>
  <c r="T2994" i="2"/>
  <c r="T2998" i="2"/>
  <c r="T3010" i="2"/>
  <c r="T3018" i="2"/>
  <c r="T3026" i="2"/>
  <c r="T3034" i="2"/>
  <c r="T2079" i="2"/>
  <c r="T2080" i="2"/>
  <c r="T2087" i="2"/>
  <c r="T2088" i="2"/>
  <c r="T2095" i="2"/>
  <c r="T2096" i="2"/>
  <c r="T2103" i="2"/>
  <c r="T2104" i="2"/>
  <c r="T2111" i="2"/>
  <c r="T2112" i="2"/>
  <c r="T2119" i="2"/>
  <c r="T2120" i="2"/>
  <c r="T2127" i="2"/>
  <c r="T2128" i="2"/>
  <c r="T2135" i="2"/>
  <c r="T2136" i="2"/>
  <c r="T2143" i="2"/>
  <c r="T2144" i="2"/>
  <c r="T2151" i="2"/>
  <c r="T2152" i="2"/>
  <c r="T2159" i="2"/>
  <c r="T2160" i="2"/>
  <c r="T2167" i="2"/>
  <c r="T2168" i="2"/>
  <c r="T2203" i="2"/>
  <c r="T2204" i="2"/>
  <c r="T2227" i="2"/>
  <c r="T2228" i="2"/>
  <c r="T2235" i="2"/>
  <c r="T2236" i="2"/>
  <c r="T2243" i="2"/>
  <c r="T2244" i="2"/>
  <c r="T2251" i="2"/>
  <c r="T2252" i="2"/>
  <c r="T2259" i="2"/>
  <c r="T2260" i="2"/>
  <c r="T2267" i="2"/>
  <c r="T2268" i="2"/>
  <c r="T2275" i="2"/>
  <c r="T2276" i="2"/>
  <c r="T2283" i="2"/>
  <c r="T2284" i="2"/>
  <c r="T2291" i="2"/>
  <c r="T2292" i="2"/>
  <c r="T2299" i="2"/>
  <c r="T2300" i="2"/>
  <c r="T2307" i="2"/>
  <c r="T2308" i="2"/>
  <c r="T2315" i="2"/>
  <c r="T2316" i="2"/>
  <c r="T2323" i="2"/>
  <c r="T2324" i="2"/>
  <c r="T2331" i="2"/>
  <c r="T2332" i="2"/>
  <c r="T2339" i="2"/>
  <c r="T2340" i="2"/>
  <c r="T2347" i="2"/>
  <c r="T2348" i="2"/>
  <c r="T2352" i="2"/>
  <c r="T2355" i="2"/>
  <c r="T2356" i="2"/>
  <c r="T2360" i="2"/>
  <c r="T2363" i="2"/>
  <c r="T2364" i="2"/>
  <c r="T2412" i="2"/>
  <c r="T2420" i="2"/>
  <c r="T2428" i="2"/>
  <c r="T2436" i="2"/>
  <c r="T2444" i="2"/>
  <c r="T2452" i="2"/>
  <c r="T2460" i="2"/>
  <c r="T2468" i="2"/>
  <c r="T2476" i="2"/>
  <c r="T2484" i="2"/>
  <c r="T2492" i="2"/>
  <c r="T2500" i="2"/>
  <c r="T2508" i="2"/>
  <c r="T2516" i="2"/>
  <c r="T2524" i="2"/>
  <c r="T2532" i="2"/>
  <c r="T2536" i="2"/>
  <c r="T2552" i="2"/>
  <c r="T2560" i="2"/>
  <c r="T2568" i="2"/>
  <c r="T2576" i="2"/>
  <c r="T2379" i="2"/>
  <c r="T2383" i="2"/>
  <c r="T2387" i="2"/>
  <c r="T2395" i="2"/>
  <c r="T2403" i="2"/>
  <c r="T2411" i="2"/>
  <c r="T2419" i="2"/>
  <c r="T2427" i="2"/>
  <c r="T2435" i="2"/>
  <c r="T2443" i="2"/>
  <c r="T2451" i="2"/>
  <c r="T2459" i="2"/>
  <c r="T2467" i="2"/>
  <c r="T2475" i="2"/>
  <c r="T2483" i="2"/>
  <c r="T2491" i="2"/>
  <c r="T2499" i="2"/>
  <c r="T2507" i="2"/>
  <c r="T2515" i="2"/>
  <c r="T2523" i="2"/>
  <c r="T2531" i="2"/>
  <c r="T2587" i="2"/>
  <c r="T2595" i="2"/>
  <c r="T2603" i="2"/>
  <c r="T2611" i="2"/>
  <c r="T2707" i="2"/>
  <c r="T2149" i="2"/>
  <c r="T2153" i="2"/>
  <c r="T2157" i="2"/>
  <c r="T2161" i="2"/>
  <c r="T2165" i="2"/>
  <c r="T2169" i="2"/>
  <c r="T2176" i="2"/>
  <c r="T2184" i="2"/>
  <c r="T2193" i="2"/>
  <c r="T2201" i="2"/>
  <c r="T2209" i="2"/>
  <c r="T2217" i="2"/>
  <c r="T2225" i="2"/>
  <c r="T2229" i="2"/>
  <c r="T2233" i="2"/>
  <c r="T2237" i="2"/>
  <c r="T2245" i="2"/>
  <c r="T2253" i="2"/>
  <c r="T2261" i="2"/>
  <c r="T2269" i="2"/>
  <c r="T2277" i="2"/>
  <c r="T2285" i="2"/>
  <c r="T2293" i="2"/>
  <c r="T2301" i="2"/>
  <c r="T2309" i="2"/>
  <c r="T2317" i="2"/>
  <c r="T2325" i="2"/>
  <c r="T2333" i="2"/>
  <c r="T2341" i="2"/>
  <c r="T2349" i="2"/>
  <c r="T2357" i="2"/>
  <c r="T2365" i="2"/>
  <c r="T2376" i="2"/>
  <c r="T2392" i="2"/>
  <c r="T2400" i="2"/>
  <c r="T2408" i="2"/>
  <c r="T2416" i="2"/>
  <c r="T2424" i="2"/>
  <c r="T2432" i="2"/>
  <c r="T2440" i="2"/>
  <c r="T2448" i="2"/>
  <c r="T2456" i="2"/>
  <c r="T2464" i="2"/>
  <c r="T2472" i="2"/>
  <c r="T2480" i="2"/>
  <c r="T2488" i="2"/>
  <c r="T2496" i="2"/>
  <c r="T2504" i="2"/>
  <c r="T2512" i="2"/>
  <c r="T2520" i="2"/>
  <c r="T2528" i="2"/>
  <c r="T2565" i="2"/>
  <c r="T2573" i="2"/>
  <c r="T2581" i="2"/>
  <c r="T2589" i="2"/>
  <c r="T2597" i="2"/>
  <c r="T2605" i="2"/>
  <c r="T2613" i="2"/>
  <c r="T2621" i="2"/>
  <c r="T2629" i="2"/>
  <c r="T2281" i="2"/>
  <c r="T2289" i="2"/>
  <c r="T2297" i="2"/>
  <c r="T2305" i="2"/>
  <c r="T2313" i="2"/>
  <c r="T2321" i="2"/>
  <c r="T2329" i="2"/>
  <c r="T2337" i="2"/>
  <c r="T2345" i="2"/>
  <c r="T2353" i="2"/>
  <c r="T2361" i="2"/>
  <c r="T2368" i="2"/>
  <c r="T2369" i="2"/>
  <c r="T2373" i="2"/>
  <c r="T2389" i="2"/>
  <c r="T2397" i="2"/>
  <c r="T2405" i="2"/>
  <c r="T2409" i="2"/>
  <c r="T2413" i="2"/>
  <c r="T2417" i="2"/>
  <c r="T2425" i="2"/>
  <c r="T2433" i="2"/>
  <c r="T2441" i="2"/>
  <c r="T2445" i="2"/>
  <c r="T2449" i="2"/>
  <c r="T2453" i="2"/>
  <c r="T2457" i="2"/>
  <c r="T2461" i="2"/>
  <c r="T2465" i="2"/>
  <c r="T2469" i="2"/>
  <c r="T2473" i="2"/>
  <c r="T2477" i="2"/>
  <c r="T2481" i="2"/>
  <c r="T2485" i="2"/>
  <c r="T2489" i="2"/>
  <c r="T2493" i="2"/>
  <c r="T2497" i="2"/>
  <c r="T2501" i="2"/>
  <c r="T2505" i="2"/>
  <c r="T2509" i="2"/>
  <c r="T2513" i="2"/>
  <c r="T2517" i="2"/>
  <c r="T2521" i="2"/>
  <c r="T2525" i="2"/>
  <c r="T2529" i="2"/>
  <c r="T2537" i="2"/>
  <c r="T2540" i="2"/>
  <c r="T2544" i="2"/>
  <c r="T2548" i="2"/>
  <c r="T2556" i="2"/>
  <c r="T2564" i="2"/>
  <c r="T2572" i="2"/>
  <c r="T2580" i="2"/>
  <c r="T2588" i="2"/>
  <c r="T2596" i="2"/>
  <c r="T2604" i="2"/>
  <c r="T2612" i="2"/>
  <c r="T2620" i="2"/>
  <c r="T2628" i="2"/>
  <c r="T2636" i="2"/>
  <c r="T2644" i="2"/>
  <c r="T2652" i="2"/>
  <c r="T2660" i="2"/>
  <c r="T2668" i="2"/>
  <c r="T2676" i="2"/>
  <c r="T2684" i="2"/>
  <c r="T2692" i="2"/>
  <c r="T2700" i="2"/>
  <c r="T2086" i="2"/>
  <c r="T2094" i="2"/>
  <c r="T2102" i="2"/>
  <c r="T2110" i="2"/>
  <c r="T2118" i="2"/>
  <c r="T2126" i="2"/>
  <c r="T2134" i="2"/>
  <c r="T2142" i="2"/>
  <c r="T2150" i="2"/>
  <c r="T2158" i="2"/>
  <c r="T2166" i="2"/>
  <c r="T2170" i="2"/>
  <c r="T2173" i="2"/>
  <c r="T2178" i="2"/>
  <c r="T2226" i="2"/>
  <c r="T2234" i="2"/>
  <c r="T2242" i="2"/>
  <c r="T2250" i="2"/>
  <c r="T2258" i="2"/>
  <c r="T2266" i="2"/>
  <c r="T2274" i="2"/>
  <c r="T2282" i="2"/>
  <c r="T2290" i="2"/>
  <c r="T2298" i="2"/>
  <c r="T2306" i="2"/>
  <c r="T2314" i="2"/>
  <c r="T2322" i="2"/>
  <c r="T2330" i="2"/>
  <c r="T2338" i="2"/>
  <c r="T2346" i="2"/>
  <c r="T2354" i="2"/>
  <c r="T2362" i="2"/>
  <c r="T2382" i="2"/>
  <c r="T2386" i="2"/>
  <c r="T2394" i="2"/>
  <c r="T2402" i="2"/>
  <c r="T2406" i="2"/>
  <c r="T2410" i="2"/>
  <c r="T2414" i="2"/>
  <c r="T2418" i="2"/>
  <c r="T2422" i="2"/>
  <c r="T2426" i="2"/>
  <c r="T2430" i="2"/>
  <c r="T2434" i="2"/>
  <c r="T2438" i="2"/>
  <c r="T2442" i="2"/>
  <c r="T2446" i="2"/>
  <c r="T2450" i="2"/>
  <c r="T2454" i="2"/>
  <c r="T2458" i="2"/>
  <c r="T2462" i="2"/>
  <c r="T2466" i="2"/>
  <c r="T2470" i="2"/>
  <c r="T2474" i="2"/>
  <c r="T2478" i="2"/>
  <c r="T2482" i="2"/>
  <c r="T2486" i="2"/>
  <c r="T2490" i="2"/>
  <c r="T2494" i="2"/>
  <c r="T2498" i="2"/>
  <c r="T2502" i="2"/>
  <c r="T2506" i="2"/>
  <c r="T2510" i="2"/>
  <c r="T2514" i="2"/>
  <c r="T2518" i="2"/>
  <c r="T2522" i="2"/>
  <c r="T2526" i="2"/>
  <c r="T2530" i="2"/>
  <c r="T2533" i="2"/>
  <c r="T2545" i="2"/>
  <c r="T2562" i="2"/>
  <c r="T2570" i="2"/>
  <c r="T2578" i="2"/>
  <c r="T2585" i="2"/>
  <c r="T2366" i="2"/>
  <c r="T2421" i="2"/>
  <c r="T2429" i="2"/>
  <c r="T2437" i="2"/>
  <c r="T2534" i="2"/>
  <c r="T2550" i="2"/>
  <c r="T2553" i="2"/>
  <c r="T2558" i="2"/>
  <c r="T2561" i="2"/>
  <c r="T2566" i="2"/>
  <c r="T2569" i="2"/>
  <c r="T2574" i="2"/>
  <c r="T2577" i="2"/>
  <c r="T2582" i="2"/>
  <c r="T2590" i="2"/>
  <c r="T2598" i="2"/>
  <c r="T2606" i="2"/>
  <c r="T2614" i="2"/>
  <c r="T2622" i="2"/>
  <c r="T2630" i="2"/>
  <c r="T2638" i="2"/>
  <c r="T2646" i="2"/>
  <c r="T2654" i="2"/>
  <c r="T2662" i="2"/>
  <c r="T2670" i="2"/>
  <c r="T2678" i="2"/>
  <c r="T2689" i="2"/>
  <c r="T2697" i="2"/>
  <c r="T3107" i="2"/>
  <c r="T3119" i="2"/>
  <c r="T3131" i="2"/>
  <c r="T3135" i="2"/>
  <c r="T3139" i="2"/>
  <c r="T3147" i="2"/>
  <c r="T3163" i="2"/>
  <c r="T3167" i="2"/>
  <c r="T3171" i="2"/>
  <c r="T3179" i="2"/>
  <c r="T3183" i="2"/>
  <c r="T3187" i="2"/>
  <c r="T3211" i="2"/>
  <c r="T3219" i="2"/>
  <c r="T3223" i="2"/>
  <c r="T3227" i="2"/>
  <c r="T3231" i="2"/>
  <c r="T3235" i="2"/>
  <c r="T3243" i="2"/>
  <c r="T3247" i="2"/>
  <c r="T3251" i="2"/>
  <c r="T3259" i="2"/>
  <c r="T3267" i="2"/>
  <c r="T3275" i="2"/>
  <c r="T3283" i="2"/>
  <c r="T3287" i="2"/>
  <c r="T3291" i="2"/>
  <c r="T3299" i="2"/>
  <c r="T3307" i="2"/>
  <c r="T3315" i="2"/>
  <c r="T3323" i="2"/>
  <c r="T3042" i="2"/>
  <c r="T3050" i="2"/>
  <c r="T3058" i="2"/>
  <c r="T3066" i="2"/>
  <c r="T3074" i="2"/>
  <c r="T3082" i="2"/>
  <c r="T2584" i="2"/>
  <c r="T2592" i="2"/>
  <c r="T2600" i="2"/>
  <c r="T2608" i="2"/>
  <c r="T2616" i="2"/>
  <c r="T2624" i="2"/>
  <c r="T2632" i="2"/>
  <c r="T2640" i="2"/>
  <c r="T2648" i="2"/>
  <c r="T2656" i="2"/>
  <c r="T2664" i="2"/>
  <c r="T2672" i="2"/>
  <c r="T2680" i="2"/>
  <c r="T2688" i="2"/>
  <c r="T2696" i="2"/>
  <c r="T2704" i="2"/>
  <c r="T2708" i="2"/>
  <c r="T2712" i="2"/>
  <c r="T2716" i="2"/>
  <c r="T2796" i="2"/>
  <c r="T2804" i="2"/>
  <c r="T2812" i="2"/>
  <c r="T2836" i="2"/>
  <c r="T2840" i="2"/>
  <c r="T2848" i="2"/>
  <c r="T2852" i="2"/>
  <c r="T2884" i="2"/>
  <c r="T2916" i="2"/>
  <c r="T2924" i="2"/>
  <c r="T2948" i="2"/>
  <c r="T2980" i="2"/>
  <c r="T3008" i="2"/>
  <c r="T3023" i="2"/>
  <c r="T3031" i="2"/>
  <c r="T3039" i="2"/>
  <c r="T3044" i="2"/>
  <c r="T3047" i="2"/>
  <c r="T3055" i="2"/>
  <c r="T3064" i="2"/>
  <c r="T3071" i="2"/>
  <c r="T3076" i="2"/>
  <c r="T3079" i="2"/>
  <c r="T3087" i="2"/>
  <c r="T3096" i="2"/>
  <c r="T3103" i="2"/>
  <c r="T3112" i="2"/>
  <c r="T3144" i="2"/>
  <c r="T3152" i="2"/>
  <c r="T3168" i="2"/>
  <c r="T3327" i="2"/>
  <c r="T2856" i="2"/>
  <c r="T2864" i="2"/>
  <c r="T2904" i="2"/>
  <c r="T2983" i="2"/>
  <c r="T2991" i="2"/>
  <c r="T2999" i="2"/>
  <c r="T3007" i="2"/>
  <c r="T3015" i="2"/>
  <c r="T3063" i="2"/>
  <c r="T3095" i="2"/>
  <c r="T3115" i="2"/>
  <c r="T3116" i="2"/>
  <c r="T3123" i="2"/>
  <c r="T3280" i="2"/>
  <c r="T3304" i="2"/>
  <c r="T3320" i="2"/>
  <c r="T2637" i="2"/>
  <c r="T2645" i="2"/>
  <c r="T2653" i="2"/>
  <c r="T2661" i="2"/>
  <c r="T2669" i="2"/>
  <c r="T2677" i="2"/>
  <c r="T2685" i="2"/>
  <c r="T2693" i="2"/>
  <c r="T2701" i="2"/>
  <c r="T2841" i="2"/>
  <c r="T2844" i="2"/>
  <c r="T2845" i="2"/>
  <c r="T2861" i="2"/>
  <c r="T2865" i="2"/>
  <c r="T2869" i="2"/>
  <c r="T2873" i="2"/>
  <c r="T2881" i="2"/>
  <c r="T2889" i="2"/>
  <c r="T2897" i="2"/>
  <c r="T2901" i="2"/>
  <c r="T2905" i="2"/>
  <c r="T2913" i="2"/>
  <c r="T2921" i="2"/>
  <c r="T2929" i="2"/>
  <c r="T2937" i="2"/>
  <c r="T2945" i="2"/>
  <c r="T2953" i="2"/>
  <c r="T2961" i="2"/>
  <c r="T2969" i="2"/>
  <c r="T2977" i="2"/>
  <c r="T3001" i="2"/>
  <c r="T3005" i="2"/>
  <c r="T3009" i="2"/>
  <c r="T3013" i="2"/>
  <c r="T3017" i="2"/>
  <c r="T3025" i="2"/>
  <c r="T3041" i="2"/>
  <c r="T3057" i="2"/>
  <c r="T3061" i="2"/>
  <c r="T3073" i="2"/>
  <c r="T3089" i="2"/>
  <c r="T3093" i="2"/>
  <c r="T3105" i="2"/>
  <c r="T3108" i="2"/>
  <c r="T3120" i="2"/>
  <c r="T3128" i="2"/>
  <c r="T3133" i="2"/>
  <c r="T3149" i="2"/>
  <c r="T3173" i="2"/>
  <c r="T3181" i="2"/>
  <c r="T3193" i="2"/>
  <c r="T3201" i="2"/>
  <c r="T3213" i="2"/>
  <c r="T3217" i="2"/>
  <c r="T3225" i="2"/>
  <c r="T3237" i="2"/>
  <c r="T3241" i="2"/>
  <c r="T3257" i="2"/>
  <c r="T3265" i="2"/>
  <c r="T3277" i="2"/>
  <c r="T3281" i="2"/>
  <c r="T3289" i="2"/>
  <c r="T3301" i="2"/>
  <c r="T3305" i="2"/>
  <c r="T3317" i="2"/>
  <c r="T3321" i="2"/>
  <c r="T3329" i="2"/>
  <c r="T2709" i="2"/>
  <c r="T2720" i="2"/>
  <c r="T2724" i="2"/>
  <c r="T2728" i="2"/>
  <c r="T2732" i="2"/>
  <c r="T2736" i="2"/>
  <c r="T2740" i="2"/>
  <c r="T2744" i="2"/>
  <c r="T2748" i="2"/>
  <c r="T2752" i="2"/>
  <c r="T2756" i="2"/>
  <c r="T2760" i="2"/>
  <c r="T2764" i="2"/>
  <c r="T2768" i="2"/>
  <c r="T2772" i="2"/>
  <c r="T2776" i="2"/>
  <c r="T2780" i="2"/>
  <c r="T2784" i="2"/>
  <c r="T2788" i="2"/>
  <c r="T2792" i="2"/>
  <c r="T2800" i="2"/>
  <c r="T2808" i="2"/>
  <c r="T2816" i="2"/>
  <c r="T2820" i="2"/>
  <c r="T2824" i="2"/>
  <c r="T2828" i="2"/>
  <c r="T2832" i="2"/>
  <c r="T2960" i="2"/>
  <c r="T2968" i="2"/>
  <c r="T3132" i="2"/>
  <c r="T3140" i="2"/>
  <c r="T3156" i="2"/>
  <c r="T3164" i="2"/>
  <c r="T3172" i="2"/>
  <c r="T3176" i="2"/>
  <c r="T3180" i="2"/>
  <c r="T3188" i="2"/>
  <c r="T3192" i="2"/>
  <c r="T3196" i="2"/>
  <c r="T3204" i="2"/>
  <c r="T3212" i="2"/>
  <c r="T3220" i="2"/>
  <c r="T3228" i="2"/>
  <c r="T3232" i="2"/>
  <c r="T3236" i="2"/>
  <c r="T3240" i="2"/>
  <c r="T3244" i="2"/>
  <c r="T3252" i="2"/>
  <c r="T3256" i="2"/>
  <c r="T3260" i="2"/>
  <c r="T3268" i="2"/>
  <c r="T3276" i="2"/>
  <c r="T3284" i="2"/>
  <c r="T3292" i="2"/>
  <c r="T3300" i="2"/>
  <c r="T3308" i="2"/>
  <c r="T3316" i="2"/>
  <c r="T3324" i="2"/>
  <c r="T2586" i="2"/>
  <c r="T2593" i="2"/>
  <c r="T2594" i="2"/>
  <c r="T2601" i="2"/>
  <c r="T2602" i="2"/>
  <c r="T2609" i="2"/>
  <c r="T2610" i="2"/>
  <c r="T2617" i="2"/>
  <c r="T2618" i="2"/>
  <c r="T2625" i="2"/>
  <c r="T2626" i="2"/>
  <c r="T2633" i="2"/>
  <c r="T2634" i="2"/>
  <c r="T2641" i="2"/>
  <c r="T2642" i="2"/>
  <c r="T2649" i="2"/>
  <c r="T2650" i="2"/>
  <c r="T2657" i="2"/>
  <c r="T2658" i="2"/>
  <c r="T2665" i="2"/>
  <c r="T2666" i="2"/>
  <c r="T2673" i="2"/>
  <c r="T2674" i="2"/>
  <c r="T2681" i="2"/>
  <c r="T2682" i="2"/>
  <c r="T2690" i="2"/>
  <c r="T2698" i="2"/>
  <c r="T2706" i="2"/>
  <c r="T2713" i="2"/>
  <c r="T2721" i="2"/>
  <c r="T2725" i="2"/>
  <c r="T2726" i="2"/>
  <c r="T2729" i="2"/>
  <c r="T2733" i="2"/>
  <c r="T2734" i="2"/>
  <c r="T2741" i="2"/>
  <c r="T2742" i="2"/>
  <c r="T2749" i="2"/>
  <c r="T2750" i="2"/>
  <c r="T2757" i="2"/>
  <c r="T2758" i="2"/>
  <c r="T2765" i="2"/>
  <c r="T2766" i="2"/>
  <c r="T2773" i="2"/>
  <c r="T2774" i="2"/>
  <c r="T2781" i="2"/>
  <c r="T2782" i="2"/>
  <c r="T2789" i="2"/>
  <c r="T2790" i="2"/>
  <c r="T2797" i="2"/>
  <c r="T2798" i="2"/>
  <c r="T2805" i="2"/>
  <c r="T2806" i="2"/>
  <c r="T2813" i="2"/>
  <c r="T2814" i="2"/>
  <c r="T2821" i="2"/>
  <c r="T2822" i="2"/>
  <c r="T2829" i="2"/>
  <c r="T2830" i="2"/>
  <c r="T2837" i="2"/>
  <c r="T2846" i="2"/>
  <c r="T2966" i="2"/>
  <c r="T2974" i="2"/>
  <c r="T2982" i="2"/>
  <c r="T3030" i="2"/>
  <c r="T3046" i="2"/>
  <c r="T3054" i="2"/>
  <c r="T3062" i="2"/>
  <c r="T3070" i="2"/>
  <c r="T3078" i="2"/>
  <c r="T3094" i="2"/>
  <c r="T3102" i="2"/>
  <c r="T3121" i="2"/>
  <c r="T3129" i="2"/>
  <c r="T3138" i="2"/>
  <c r="T3142" i="2"/>
  <c r="T3145" i="2"/>
  <c r="T3146" i="2"/>
  <c r="T3150" i="2"/>
  <c r="T3153" i="2"/>
  <c r="T3161" i="2"/>
  <c r="T3170" i="2"/>
  <c r="T3226" i="2"/>
  <c r="T3250" i="2"/>
  <c r="T3294" i="2"/>
  <c r="T2705" i="2"/>
  <c r="T2717" i="2"/>
  <c r="T2730" i="2"/>
  <c r="T2737" i="2"/>
  <c r="T2738" i="2"/>
  <c r="T2745" i="2"/>
  <c r="T2746" i="2"/>
  <c r="T2753" i="2"/>
  <c r="T2754" i="2"/>
  <c r="T2761" i="2"/>
  <c r="T2762" i="2"/>
  <c r="T2769" i="2"/>
  <c r="T2770" i="2"/>
  <c r="T2777" i="2"/>
  <c r="T2778" i="2"/>
  <c r="T2785" i="2"/>
  <c r="T2786" i="2"/>
  <c r="T2793" i="2"/>
  <c r="T2794" i="2"/>
  <c r="T2801" i="2"/>
  <c r="T2802" i="2"/>
  <c r="T2809" i="2"/>
  <c r="T2810" i="2"/>
  <c r="T2817" i="2"/>
  <c r="T2818" i="2"/>
  <c r="T2825" i="2"/>
  <c r="T2826" i="2"/>
  <c r="T2833" i="2"/>
  <c r="T2834" i="2"/>
  <c r="T2853" i="2"/>
  <c r="T2965" i="2"/>
  <c r="T2985" i="2"/>
  <c r="T2989" i="2"/>
  <c r="T3033" i="2"/>
  <c r="T3113" i="2"/>
  <c r="T3137" i="2"/>
  <c r="T3169" i="2"/>
  <c r="T3174" i="2"/>
  <c r="T3182" i="2"/>
  <c r="T3186" i="2"/>
  <c r="T3190" i="2"/>
  <c r="T3198" i="2"/>
  <c r="T3206" i="2"/>
  <c r="T3214" i="2"/>
  <c r="T3222" i="2"/>
  <c r="T3230" i="2"/>
  <c r="T3238" i="2"/>
  <c r="T3246" i="2"/>
  <c r="T3254" i="2"/>
  <c r="T3262" i="2"/>
  <c r="T3270" i="2"/>
  <c r="T3278" i="2"/>
  <c r="T3286" i="2"/>
  <c r="T3290" i="2"/>
  <c r="T3302" i="2"/>
  <c r="T3310" i="2"/>
  <c r="T3318" i="2"/>
  <c r="T3326" i="2"/>
  <c r="Z15" i="2"/>
  <c r="Z23" i="2"/>
  <c r="Z47" i="2"/>
  <c r="Z8" i="2"/>
  <c r="Z24" i="2"/>
  <c r="Z32" i="2"/>
  <c r="Z36" i="2"/>
  <c r="Z52" i="2"/>
  <c r="Z68" i="2"/>
  <c r="Z84" i="2"/>
  <c r="Z16" i="2"/>
  <c r="Z31" i="2"/>
  <c r="Z21" i="2"/>
  <c r="Z29" i="2"/>
  <c r="Z41" i="2"/>
  <c r="Z57" i="2"/>
  <c r="Z73" i="2"/>
  <c r="Z89" i="2"/>
  <c r="Z5" i="2"/>
  <c r="Z13" i="2"/>
  <c r="Z6" i="2"/>
  <c r="Z10" i="2"/>
  <c r="Z14" i="2"/>
  <c r="Z18" i="2"/>
  <c r="Z22" i="2"/>
  <c r="Z26" i="2"/>
  <c r="Z30" i="2"/>
  <c r="Z34" i="2"/>
  <c r="Z7" i="2"/>
  <c r="Z63" i="2"/>
  <c r="Z79" i="2"/>
  <c r="Z95" i="2"/>
  <c r="Z38" i="2"/>
  <c r="Z50" i="2"/>
  <c r="Z66" i="2"/>
  <c r="Z82" i="2"/>
  <c r="Z92" i="2"/>
  <c r="Z105" i="2"/>
  <c r="Z117" i="2"/>
  <c r="Z124" i="2"/>
  <c r="Z127" i="2"/>
  <c r="Z134" i="2"/>
  <c r="Z3" i="2"/>
  <c r="Z19" i="2"/>
  <c r="Z4" i="2"/>
  <c r="Z12" i="2"/>
  <c r="Z20" i="2"/>
  <c r="Z28" i="2"/>
  <c r="Z40" i="2"/>
  <c r="Z42" i="2"/>
  <c r="Z44" i="2"/>
  <c r="Z46" i="2"/>
  <c r="Z55" i="2"/>
  <c r="Z62" i="2"/>
  <c r="Z71" i="2"/>
  <c r="Z78" i="2"/>
  <c r="Z87" i="2"/>
  <c r="Z97" i="2"/>
  <c r="Z100" i="2"/>
  <c r="Z111" i="2"/>
  <c r="Z141" i="2"/>
  <c r="Z148" i="2"/>
  <c r="Z151" i="2"/>
  <c r="Z158" i="2"/>
  <c r="Z428" i="2"/>
  <c r="Z432" i="2"/>
  <c r="Z436" i="2"/>
  <c r="Z448" i="2"/>
  <c r="Z452" i="2"/>
  <c r="Z456" i="2"/>
  <c r="Z17" i="2"/>
  <c r="Z25" i="2"/>
  <c r="Z33" i="2"/>
  <c r="Z53" i="2"/>
  <c r="Z60" i="2"/>
  <c r="Z69" i="2"/>
  <c r="Z76" i="2"/>
  <c r="Z85" i="2"/>
  <c r="Z118" i="2"/>
  <c r="Z165" i="2"/>
  <c r="Z9" i="2"/>
  <c r="Z90" i="2"/>
  <c r="Z103" i="2"/>
  <c r="Z109" i="2"/>
  <c r="Z125" i="2"/>
  <c r="Z132" i="2"/>
  <c r="Z135" i="2"/>
  <c r="Z142" i="2"/>
  <c r="Z173" i="2"/>
  <c r="Z181" i="2"/>
  <c r="Z189" i="2"/>
  <c r="Z197" i="2"/>
  <c r="Z205" i="2"/>
  <c r="Z213" i="2"/>
  <c r="Z221" i="2"/>
  <c r="Z229" i="2"/>
  <c r="Z237" i="2"/>
  <c r="Z245" i="2"/>
  <c r="Z253" i="2"/>
  <c r="Z261" i="2"/>
  <c r="Z269" i="2"/>
  <c r="Z277" i="2"/>
  <c r="Z285" i="2"/>
  <c r="Z293" i="2"/>
  <c r="Z301" i="2"/>
  <c r="Z309" i="2"/>
  <c r="Z317" i="2"/>
  <c r="Z321" i="2"/>
  <c r="Z329" i="2"/>
  <c r="Z337" i="2"/>
  <c r="Z345" i="2"/>
  <c r="Z353" i="2"/>
  <c r="Z361" i="2"/>
  <c r="Z369" i="2"/>
  <c r="Z377" i="2"/>
  <c r="Z385" i="2"/>
  <c r="Z393" i="2"/>
  <c r="Z401" i="2"/>
  <c r="Z409" i="2"/>
  <c r="Z417" i="2"/>
  <c r="Z425" i="2"/>
  <c r="Z453" i="2"/>
  <c r="Z11" i="2"/>
  <c r="Z27" i="2"/>
  <c r="Z37" i="2"/>
  <c r="Z39" i="2"/>
  <c r="Z49" i="2"/>
  <c r="Z58" i="2"/>
  <c r="Z65" i="2"/>
  <c r="Z74" i="2"/>
  <c r="Z81" i="2"/>
  <c r="Z93" i="2"/>
  <c r="Z98" i="2"/>
  <c r="Z149" i="2"/>
  <c r="Z156" i="2"/>
  <c r="Z159" i="2"/>
  <c r="Z166" i="2"/>
  <c r="Z45" i="2"/>
  <c r="Z54" i="2"/>
  <c r="Z70" i="2"/>
  <c r="Z86" i="2"/>
  <c r="Z101" i="2"/>
  <c r="Z110" i="2"/>
  <c r="Z116" i="2"/>
  <c r="Z119" i="2"/>
  <c r="Z126" i="2"/>
  <c r="Z174" i="2"/>
  <c r="Z182" i="2"/>
  <c r="Z190" i="2"/>
  <c r="Z198" i="2"/>
  <c r="Z206" i="2"/>
  <c r="Z214" i="2"/>
  <c r="Z222" i="2"/>
  <c r="Z230" i="2"/>
  <c r="Z238" i="2"/>
  <c r="Z246" i="2"/>
  <c r="Z254" i="2"/>
  <c r="Z262" i="2"/>
  <c r="Z270" i="2"/>
  <c r="Z278" i="2"/>
  <c r="Z286" i="2"/>
  <c r="Z294" i="2"/>
  <c r="Z302" i="2"/>
  <c r="Z310" i="2"/>
  <c r="Z318" i="2"/>
  <c r="Z326" i="2"/>
  <c r="Z334" i="2"/>
  <c r="Z342" i="2"/>
  <c r="Z350" i="2"/>
  <c r="Z358" i="2"/>
  <c r="Z366" i="2"/>
  <c r="Z374" i="2"/>
  <c r="Z382" i="2"/>
  <c r="Z390" i="2"/>
  <c r="Z398" i="2"/>
  <c r="Z406" i="2"/>
  <c r="Z414" i="2"/>
  <c r="Z422" i="2"/>
  <c r="Z61" i="2"/>
  <c r="Z77" i="2"/>
  <c r="Z113" i="2"/>
  <c r="Z133" i="2"/>
  <c r="Z140" i="2"/>
  <c r="Z143" i="2"/>
  <c r="Z150" i="2"/>
  <c r="Z94" i="2"/>
  <c r="Z102" i="2"/>
  <c r="Z108" i="2"/>
  <c r="Z157" i="2"/>
  <c r="Z164" i="2"/>
  <c r="Z167" i="2"/>
  <c r="Z175" i="2"/>
  <c r="Z183" i="2"/>
  <c r="Z187" i="2"/>
  <c r="Z191" i="2"/>
  <c r="Z195" i="2"/>
  <c r="Z199" i="2"/>
  <c r="Z203" i="2"/>
  <c r="Z207" i="2"/>
  <c r="Z211" i="2"/>
  <c r="Z215" i="2"/>
  <c r="Z219" i="2"/>
  <c r="Z223" i="2"/>
  <c r="Z227" i="2"/>
  <c r="Z231" i="2"/>
  <c r="Z235" i="2"/>
  <c r="Z239" i="2"/>
  <c r="Z243" i="2"/>
  <c r="Z247" i="2"/>
  <c r="Z251" i="2"/>
  <c r="Z255" i="2"/>
  <c r="Z259" i="2"/>
  <c r="Z263" i="2"/>
  <c r="Z267" i="2"/>
  <c r="Z271" i="2"/>
  <c r="Z275" i="2"/>
  <c r="Z279" i="2"/>
  <c r="Z283" i="2"/>
  <c r="Z287" i="2"/>
  <c r="Z291" i="2"/>
  <c r="Z295" i="2"/>
  <c r="Z299" i="2"/>
  <c r="Z303" i="2"/>
  <c r="Z307" i="2"/>
  <c r="Z311" i="2"/>
  <c r="Z315" i="2"/>
  <c r="Z319" i="2"/>
  <c r="Z323" i="2"/>
  <c r="Z327" i="2"/>
  <c r="Z331" i="2"/>
  <c r="Z335" i="2"/>
  <c r="Z339" i="2"/>
  <c r="Z343" i="2"/>
  <c r="Z347" i="2"/>
  <c r="Z351" i="2"/>
  <c r="Z355" i="2"/>
  <c r="Z359" i="2"/>
  <c r="Z363" i="2"/>
  <c r="Z367" i="2"/>
  <c r="Z371" i="2"/>
  <c r="Z375" i="2"/>
  <c r="Z379" i="2"/>
  <c r="Z383" i="2"/>
  <c r="Z387" i="2"/>
  <c r="Z391" i="2"/>
  <c r="Z395" i="2"/>
  <c r="Z399" i="2"/>
  <c r="Z403" i="2"/>
  <c r="Z407" i="2"/>
  <c r="Z411" i="2"/>
  <c r="Z415" i="2"/>
  <c r="Z419" i="2"/>
  <c r="Z423" i="2"/>
  <c r="Z427" i="2"/>
  <c r="Z435" i="2"/>
  <c r="Z447" i="2"/>
  <c r="Z449" i="2"/>
  <c r="Z451" i="2"/>
  <c r="Z458" i="2"/>
  <c r="Z466" i="2"/>
  <c r="Z483" i="2"/>
  <c r="Z489" i="2"/>
  <c r="Z492" i="2"/>
  <c r="Z505" i="2"/>
  <c r="Z522" i="2"/>
  <c r="Z532" i="2"/>
  <c r="Z172" i="2"/>
  <c r="Z180" i="2"/>
  <c r="Z188" i="2"/>
  <c r="Z196" i="2"/>
  <c r="Z204" i="2"/>
  <c r="Z212" i="2"/>
  <c r="Z220" i="2"/>
  <c r="Z228" i="2"/>
  <c r="Z236" i="2"/>
  <c r="Z244" i="2"/>
  <c r="Z252" i="2"/>
  <c r="Z260" i="2"/>
  <c r="Z268" i="2"/>
  <c r="Z276" i="2"/>
  <c r="Z284" i="2"/>
  <c r="Z292" i="2"/>
  <c r="Z300" i="2"/>
  <c r="Z308" i="2"/>
  <c r="Z316" i="2"/>
  <c r="Z324" i="2"/>
  <c r="Z332" i="2"/>
  <c r="Z340" i="2"/>
  <c r="Z348" i="2"/>
  <c r="Z356" i="2"/>
  <c r="Z364" i="2"/>
  <c r="Z372" i="2"/>
  <c r="Z380" i="2"/>
  <c r="Z388" i="2"/>
  <c r="Z396" i="2"/>
  <c r="Z404" i="2"/>
  <c r="Z412" i="2"/>
  <c r="Z420" i="2"/>
  <c r="Z430" i="2"/>
  <c r="Z437" i="2"/>
  <c r="Z439" i="2"/>
  <c r="Z441" i="2"/>
  <c r="Z443" i="2"/>
  <c r="Z445" i="2"/>
  <c r="Z463" i="2"/>
  <c r="Z472" i="2"/>
  <c r="Z478" i="2"/>
  <c r="Z495" i="2"/>
  <c r="Z502" i="2"/>
  <c r="Z512" i="2"/>
  <c r="Z529" i="2"/>
  <c r="Z536" i="2"/>
  <c r="Z540" i="2"/>
  <c r="Z544" i="2"/>
  <c r="Z548" i="2"/>
  <c r="Z552" i="2"/>
  <c r="Z556" i="2"/>
  <c r="Z560" i="2"/>
  <c r="Z564" i="2"/>
  <c r="Z568" i="2"/>
  <c r="Z572" i="2"/>
  <c r="Z576" i="2"/>
  <c r="Z580" i="2"/>
  <c r="Z584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640" i="2"/>
  <c r="Z644" i="2"/>
  <c r="Z648" i="2"/>
  <c r="Z652" i="2"/>
  <c r="Z656" i="2"/>
  <c r="Z660" i="2"/>
  <c r="Z664" i="2"/>
  <c r="Z668" i="2"/>
  <c r="Z672" i="2"/>
  <c r="Z676" i="2"/>
  <c r="Z680" i="2"/>
  <c r="Z684" i="2"/>
  <c r="Z688" i="2"/>
  <c r="Z692" i="2"/>
  <c r="Z696" i="2"/>
  <c r="Z700" i="2"/>
  <c r="Z708" i="2"/>
  <c r="Z836" i="2"/>
  <c r="Z860" i="2"/>
  <c r="Z121" i="2"/>
  <c r="Z129" i="2"/>
  <c r="Z137" i="2"/>
  <c r="Z145" i="2"/>
  <c r="Z153" i="2"/>
  <c r="Z161" i="2"/>
  <c r="Z169" i="2"/>
  <c r="Z177" i="2"/>
  <c r="Z185" i="2"/>
  <c r="Z193" i="2"/>
  <c r="Z201" i="2"/>
  <c r="Z209" i="2"/>
  <c r="Z217" i="2"/>
  <c r="Z225" i="2"/>
  <c r="Z233" i="2"/>
  <c r="Z241" i="2"/>
  <c r="Z249" i="2"/>
  <c r="Z257" i="2"/>
  <c r="Z265" i="2"/>
  <c r="Z273" i="2"/>
  <c r="Z281" i="2"/>
  <c r="Z289" i="2"/>
  <c r="Z297" i="2"/>
  <c r="Z305" i="2"/>
  <c r="Z313" i="2"/>
  <c r="Z475" i="2"/>
  <c r="Z481" i="2"/>
  <c r="Z484" i="2"/>
  <c r="Z490" i="2"/>
  <c r="Z506" i="2"/>
  <c r="Z516" i="2"/>
  <c r="Z519" i="2"/>
  <c r="Z526" i="2"/>
  <c r="Z434" i="2"/>
  <c r="Z450" i="2"/>
  <c r="Z454" i="2"/>
  <c r="Z461" i="2"/>
  <c r="Z464" i="2"/>
  <c r="Z470" i="2"/>
  <c r="Z487" i="2"/>
  <c r="Z496" i="2"/>
  <c r="Z513" i="2"/>
  <c r="Z530" i="2"/>
  <c r="Z537" i="2"/>
  <c r="Z545" i="2"/>
  <c r="Z553" i="2"/>
  <c r="Z561" i="2"/>
  <c r="Z569" i="2"/>
  <c r="Z577" i="2"/>
  <c r="Z585" i="2"/>
  <c r="Z593" i="2"/>
  <c r="Z601" i="2"/>
  <c r="Z609" i="2"/>
  <c r="Z617" i="2"/>
  <c r="Z625" i="2"/>
  <c r="Z633" i="2"/>
  <c r="Z641" i="2"/>
  <c r="Z649" i="2"/>
  <c r="Z657" i="2"/>
  <c r="Z665" i="2"/>
  <c r="Z673" i="2"/>
  <c r="Z677" i="2"/>
  <c r="Z681" i="2"/>
  <c r="Z689" i="2"/>
  <c r="Z697" i="2"/>
  <c r="Z705" i="2"/>
  <c r="Z709" i="2"/>
  <c r="Z713" i="2"/>
  <c r="Z717" i="2"/>
  <c r="Z721" i="2"/>
  <c r="Z729" i="2"/>
  <c r="Z733" i="2"/>
  <c r="Z737" i="2"/>
  <c r="Z741" i="2"/>
  <c r="Z745" i="2"/>
  <c r="Z749" i="2"/>
  <c r="Z753" i="2"/>
  <c r="Z757" i="2"/>
  <c r="Z761" i="2"/>
  <c r="Z765" i="2"/>
  <c r="Z769" i="2"/>
  <c r="Z773" i="2"/>
  <c r="Z777" i="2"/>
  <c r="Z781" i="2"/>
  <c r="Z785" i="2"/>
  <c r="Z789" i="2"/>
  <c r="Z793" i="2"/>
  <c r="Z797" i="2"/>
  <c r="Z801" i="2"/>
  <c r="Z805" i="2"/>
  <c r="Z809" i="2"/>
  <c r="Z813" i="2"/>
  <c r="Z817" i="2"/>
  <c r="Z821" i="2"/>
  <c r="Z825" i="2"/>
  <c r="Z829" i="2"/>
  <c r="Z837" i="2"/>
  <c r="Z35" i="2"/>
  <c r="Z43" i="2"/>
  <c r="Z51" i="2"/>
  <c r="Z59" i="2"/>
  <c r="Z67" i="2"/>
  <c r="Z75" i="2"/>
  <c r="Z83" i="2"/>
  <c r="Z91" i="2"/>
  <c r="Z99" i="2"/>
  <c r="Z107" i="2"/>
  <c r="Z115" i="2"/>
  <c r="Z123" i="2"/>
  <c r="Z131" i="2"/>
  <c r="Z139" i="2"/>
  <c r="Z147" i="2"/>
  <c r="Z155" i="2"/>
  <c r="Z163" i="2"/>
  <c r="Z171" i="2"/>
  <c r="Z179" i="2"/>
  <c r="Z438" i="2"/>
  <c r="Z442" i="2"/>
  <c r="Z446" i="2"/>
  <c r="Z467" i="2"/>
  <c r="Z473" i="2"/>
  <c r="Z476" i="2"/>
  <c r="Z482" i="2"/>
  <c r="Z500" i="2"/>
  <c r="Z503" i="2"/>
  <c r="Z510" i="2"/>
  <c r="Z520" i="2"/>
  <c r="Z48" i="2"/>
  <c r="Z56" i="2"/>
  <c r="Z64" i="2"/>
  <c r="Z72" i="2"/>
  <c r="Z80" i="2"/>
  <c r="Z88" i="2"/>
  <c r="Z96" i="2"/>
  <c r="Z104" i="2"/>
  <c r="Z112" i="2"/>
  <c r="Z120" i="2"/>
  <c r="Z128" i="2"/>
  <c r="Z136" i="2"/>
  <c r="Z144" i="2"/>
  <c r="Z152" i="2"/>
  <c r="Z160" i="2"/>
  <c r="Z168" i="2"/>
  <c r="Z176" i="2"/>
  <c r="Z184" i="2"/>
  <c r="Z192" i="2"/>
  <c r="Z200" i="2"/>
  <c r="Z208" i="2"/>
  <c r="Z216" i="2"/>
  <c r="Z224" i="2"/>
  <c r="Z232" i="2"/>
  <c r="Z240" i="2"/>
  <c r="Z248" i="2"/>
  <c r="Z256" i="2"/>
  <c r="Z264" i="2"/>
  <c r="Z272" i="2"/>
  <c r="Z280" i="2"/>
  <c r="Z288" i="2"/>
  <c r="Z296" i="2"/>
  <c r="Z304" i="2"/>
  <c r="Z312" i="2"/>
  <c r="Z320" i="2"/>
  <c r="Z328" i="2"/>
  <c r="Z336" i="2"/>
  <c r="Z344" i="2"/>
  <c r="Z352" i="2"/>
  <c r="Z360" i="2"/>
  <c r="Z368" i="2"/>
  <c r="Z376" i="2"/>
  <c r="Z384" i="2"/>
  <c r="Z392" i="2"/>
  <c r="Z400" i="2"/>
  <c r="Z408" i="2"/>
  <c r="Z416" i="2"/>
  <c r="Z424" i="2"/>
  <c r="Z429" i="2"/>
  <c r="Z440" i="2"/>
  <c r="Z444" i="2"/>
  <c r="Z459" i="2"/>
  <c r="Z462" i="2"/>
  <c r="Z479" i="2"/>
  <c r="Z488" i="2"/>
  <c r="Z494" i="2"/>
  <c r="Z497" i="2"/>
  <c r="Z514" i="2"/>
  <c r="Z524" i="2"/>
  <c r="Z527" i="2"/>
  <c r="Z534" i="2"/>
  <c r="Z538" i="2"/>
  <c r="Z542" i="2"/>
  <c r="Z546" i="2"/>
  <c r="Z550" i="2"/>
  <c r="Z554" i="2"/>
  <c r="Z558" i="2"/>
  <c r="Z562" i="2"/>
  <c r="Z566" i="2"/>
  <c r="Z570" i="2"/>
  <c r="Z574" i="2"/>
  <c r="Z578" i="2"/>
  <c r="Z582" i="2"/>
  <c r="Z586" i="2"/>
  <c r="Z590" i="2"/>
  <c r="Z594" i="2"/>
  <c r="Z598" i="2"/>
  <c r="Z602" i="2"/>
  <c r="Z606" i="2"/>
  <c r="Z610" i="2"/>
  <c r="Z614" i="2"/>
  <c r="Z618" i="2"/>
  <c r="Z622" i="2"/>
  <c r="Z626" i="2"/>
  <c r="Z630" i="2"/>
  <c r="Z634" i="2"/>
  <c r="Z638" i="2"/>
  <c r="Z642" i="2"/>
  <c r="Z646" i="2"/>
  <c r="Z650" i="2"/>
  <c r="Z654" i="2"/>
  <c r="Z658" i="2"/>
  <c r="Z662" i="2"/>
  <c r="Z666" i="2"/>
  <c r="Z670" i="2"/>
  <c r="Z674" i="2"/>
  <c r="Z678" i="2"/>
  <c r="Z682" i="2"/>
  <c r="Z686" i="2"/>
  <c r="Z690" i="2"/>
  <c r="Z694" i="2"/>
  <c r="Z698" i="2"/>
  <c r="Z702" i="2"/>
  <c r="Z706" i="2"/>
  <c r="Z710" i="2"/>
  <c r="Z714" i="2"/>
  <c r="Z718" i="2"/>
  <c r="Z722" i="2"/>
  <c r="Z726" i="2"/>
  <c r="Z730" i="2"/>
  <c r="Z734" i="2"/>
  <c r="Z738" i="2"/>
  <c r="Z742" i="2"/>
  <c r="Z746" i="2"/>
  <c r="Z750" i="2"/>
  <c r="Z754" i="2"/>
  <c r="Z758" i="2"/>
  <c r="Z762" i="2"/>
  <c r="Z766" i="2"/>
  <c r="Z770" i="2"/>
  <c r="Z774" i="2"/>
  <c r="Z778" i="2"/>
  <c r="Z782" i="2"/>
  <c r="Z786" i="2"/>
  <c r="Z790" i="2"/>
  <c r="Z794" i="2"/>
  <c r="Z798" i="2"/>
  <c r="Z802" i="2"/>
  <c r="Z806" i="2"/>
  <c r="Z810" i="2"/>
  <c r="Z814" i="2"/>
  <c r="Z818" i="2"/>
  <c r="Z822" i="2"/>
  <c r="Z826" i="2"/>
  <c r="Z830" i="2"/>
  <c r="Z858" i="2"/>
  <c r="Z325" i="2"/>
  <c r="Z333" i="2"/>
  <c r="Z341" i="2"/>
  <c r="Z349" i="2"/>
  <c r="Z357" i="2"/>
  <c r="Z365" i="2"/>
  <c r="Z373" i="2"/>
  <c r="Z381" i="2"/>
  <c r="Z389" i="2"/>
  <c r="Z397" i="2"/>
  <c r="Z405" i="2"/>
  <c r="Z413" i="2"/>
  <c r="Z421" i="2"/>
  <c r="Z426" i="2"/>
  <c r="Z431" i="2"/>
  <c r="Z457" i="2"/>
  <c r="Z465" i="2"/>
  <c r="Z468" i="2"/>
  <c r="Z474" i="2"/>
  <c r="Z491" i="2"/>
  <c r="Z504" i="2"/>
  <c r="Z521" i="2"/>
  <c r="Z106" i="2"/>
  <c r="Z114" i="2"/>
  <c r="Z122" i="2"/>
  <c r="Z130" i="2"/>
  <c r="Z138" i="2"/>
  <c r="Z146" i="2"/>
  <c r="Z154" i="2"/>
  <c r="Z162" i="2"/>
  <c r="Z170" i="2"/>
  <c r="Z178" i="2"/>
  <c r="Z186" i="2"/>
  <c r="Z194" i="2"/>
  <c r="Z202" i="2"/>
  <c r="Z210" i="2"/>
  <c r="Z218" i="2"/>
  <c r="Z226" i="2"/>
  <c r="Z234" i="2"/>
  <c r="Z242" i="2"/>
  <c r="Z250" i="2"/>
  <c r="Z258" i="2"/>
  <c r="Z266" i="2"/>
  <c r="Z274" i="2"/>
  <c r="Z282" i="2"/>
  <c r="Z290" i="2"/>
  <c r="Z298" i="2"/>
  <c r="Z306" i="2"/>
  <c r="Z314" i="2"/>
  <c r="Z322" i="2"/>
  <c r="Z330" i="2"/>
  <c r="Z338" i="2"/>
  <c r="Z346" i="2"/>
  <c r="Z354" i="2"/>
  <c r="Z362" i="2"/>
  <c r="Z370" i="2"/>
  <c r="Z378" i="2"/>
  <c r="Z386" i="2"/>
  <c r="Z394" i="2"/>
  <c r="Z402" i="2"/>
  <c r="Z410" i="2"/>
  <c r="Z418" i="2"/>
  <c r="Z433" i="2"/>
  <c r="Z455" i="2"/>
  <c r="Z460" i="2"/>
  <c r="Z471" i="2"/>
  <c r="Z480" i="2"/>
  <c r="Z486" i="2"/>
  <c r="Z498" i="2"/>
  <c r="Z508" i="2"/>
  <c r="Z511" i="2"/>
  <c r="Z518" i="2"/>
  <c r="Z528" i="2"/>
  <c r="Z831" i="2"/>
  <c r="Z835" i="2"/>
  <c r="Z839" i="2"/>
  <c r="Z863" i="2"/>
  <c r="Z535" i="2"/>
  <c r="Z543" i="2"/>
  <c r="Z551" i="2"/>
  <c r="Z559" i="2"/>
  <c r="Z567" i="2"/>
  <c r="Z575" i="2"/>
  <c r="Z583" i="2"/>
  <c r="Z591" i="2"/>
  <c r="Z599" i="2"/>
  <c r="Z607" i="2"/>
  <c r="Z615" i="2"/>
  <c r="Z623" i="2"/>
  <c r="Z631" i="2"/>
  <c r="Z639" i="2"/>
  <c r="Z647" i="2"/>
  <c r="Z655" i="2"/>
  <c r="Z663" i="2"/>
  <c r="Z671" i="2"/>
  <c r="Z679" i="2"/>
  <c r="Z687" i="2"/>
  <c r="Z695" i="2"/>
  <c r="Z703" i="2"/>
  <c r="Z711" i="2"/>
  <c r="Z719" i="2"/>
  <c r="Z727" i="2"/>
  <c r="Z735" i="2"/>
  <c r="Z743" i="2"/>
  <c r="Z751" i="2"/>
  <c r="Z759" i="2"/>
  <c r="Z767" i="2"/>
  <c r="Z775" i="2"/>
  <c r="Z783" i="2"/>
  <c r="Z791" i="2"/>
  <c r="Z799" i="2"/>
  <c r="Z807" i="2"/>
  <c r="Z815" i="2"/>
  <c r="Z823" i="2"/>
  <c r="Z833" i="2"/>
  <c r="Z838" i="2"/>
  <c r="Z840" i="2"/>
  <c r="Z842" i="2"/>
  <c r="Z850" i="2"/>
  <c r="Z852" i="2"/>
  <c r="Z856" i="2"/>
  <c r="Z879" i="2"/>
  <c r="Z882" i="2"/>
  <c r="Z889" i="2"/>
  <c r="Z716" i="2"/>
  <c r="Z724" i="2"/>
  <c r="Z732" i="2"/>
  <c r="Z740" i="2"/>
  <c r="Z748" i="2"/>
  <c r="Z756" i="2"/>
  <c r="Z764" i="2"/>
  <c r="Z772" i="2"/>
  <c r="Z780" i="2"/>
  <c r="Z788" i="2"/>
  <c r="Z796" i="2"/>
  <c r="Z804" i="2"/>
  <c r="Z812" i="2"/>
  <c r="Z820" i="2"/>
  <c r="Z828" i="2"/>
  <c r="Z844" i="2"/>
  <c r="Z848" i="2"/>
  <c r="Z865" i="2"/>
  <c r="Z867" i="2"/>
  <c r="Z876" i="2"/>
  <c r="Z900" i="2"/>
  <c r="Z908" i="2"/>
  <c r="Z916" i="2"/>
  <c r="Z924" i="2"/>
  <c r="Z932" i="2"/>
  <c r="Z940" i="2"/>
  <c r="Z948" i="2"/>
  <c r="Z956" i="2"/>
  <c r="Z964" i="2"/>
  <c r="Z972" i="2"/>
  <c r="Z980" i="2"/>
  <c r="Z988" i="2"/>
  <c r="Z996" i="2"/>
  <c r="Z1004" i="2"/>
  <c r="Z1012" i="2"/>
  <c r="Z1136" i="2"/>
  <c r="Z1144" i="2"/>
  <c r="Z1152" i="2"/>
  <c r="Z1160" i="2"/>
  <c r="Z1168" i="2"/>
  <c r="Z1176" i="2"/>
  <c r="Z1184" i="2"/>
  <c r="Z1192" i="2"/>
  <c r="Z1200" i="2"/>
  <c r="Z1208" i="2"/>
  <c r="Z1216" i="2"/>
  <c r="Z1224" i="2"/>
  <c r="Z1232" i="2"/>
  <c r="Z1240" i="2"/>
  <c r="Z1248" i="2"/>
  <c r="Z1256" i="2"/>
  <c r="Z1260" i="2"/>
  <c r="Z873" i="2"/>
  <c r="Z883" i="2"/>
  <c r="Z841" i="2"/>
  <c r="Z855" i="2"/>
  <c r="Z857" i="2"/>
  <c r="Z859" i="2"/>
  <c r="Z861" i="2"/>
  <c r="Z868" i="2"/>
  <c r="Z887" i="2"/>
  <c r="Z890" i="2"/>
  <c r="Z897" i="2"/>
  <c r="Z905" i="2"/>
  <c r="Z913" i="2"/>
  <c r="Z921" i="2"/>
  <c r="Z929" i="2"/>
  <c r="Z937" i="2"/>
  <c r="Z945" i="2"/>
  <c r="Z953" i="2"/>
  <c r="Z961" i="2"/>
  <c r="Z969" i="2"/>
  <c r="Z977" i="2"/>
  <c r="Z985" i="2"/>
  <c r="Z993" i="2"/>
  <c r="Z1001" i="2"/>
  <c r="Z1009" i="2"/>
  <c r="Z1017" i="2"/>
  <c r="Z1025" i="2"/>
  <c r="Z1033" i="2"/>
  <c r="Z1041" i="2"/>
  <c r="Z1049" i="2"/>
  <c r="Z1057" i="2"/>
  <c r="Z1065" i="2"/>
  <c r="Z1073" i="2"/>
  <c r="Z1081" i="2"/>
  <c r="Z1089" i="2"/>
  <c r="Z1097" i="2"/>
  <c r="Z1105" i="2"/>
  <c r="Z1113" i="2"/>
  <c r="Z1121" i="2"/>
  <c r="Z1129" i="2"/>
  <c r="Z1137" i="2"/>
  <c r="Z1145" i="2"/>
  <c r="Z1153" i="2"/>
  <c r="Z1161" i="2"/>
  <c r="Z1169" i="2"/>
  <c r="Z1177" i="2"/>
  <c r="Z1185" i="2"/>
  <c r="Z1193" i="2"/>
  <c r="Z1201" i="2"/>
  <c r="Z1209" i="2"/>
  <c r="Z1217" i="2"/>
  <c r="Z1225" i="2"/>
  <c r="Z1233" i="2"/>
  <c r="Z1241" i="2"/>
  <c r="Z1249" i="2"/>
  <c r="Z1261" i="2"/>
  <c r="Z1265" i="2"/>
  <c r="Z1273" i="2"/>
  <c r="Z1277" i="2"/>
  <c r="Z1289" i="2"/>
  <c r="Z1293" i="2"/>
  <c r="Z499" i="2"/>
  <c r="Z507" i="2"/>
  <c r="Z515" i="2"/>
  <c r="Z523" i="2"/>
  <c r="Z531" i="2"/>
  <c r="Z539" i="2"/>
  <c r="Z547" i="2"/>
  <c r="Z555" i="2"/>
  <c r="Z563" i="2"/>
  <c r="Z571" i="2"/>
  <c r="Z579" i="2"/>
  <c r="Z587" i="2"/>
  <c r="Z595" i="2"/>
  <c r="Z603" i="2"/>
  <c r="Z611" i="2"/>
  <c r="Z619" i="2"/>
  <c r="Z627" i="2"/>
  <c r="Z635" i="2"/>
  <c r="Z643" i="2"/>
  <c r="Z651" i="2"/>
  <c r="Z659" i="2"/>
  <c r="Z667" i="2"/>
  <c r="Z675" i="2"/>
  <c r="Z683" i="2"/>
  <c r="Z691" i="2"/>
  <c r="Z699" i="2"/>
  <c r="Z707" i="2"/>
  <c r="Z715" i="2"/>
  <c r="Z723" i="2"/>
  <c r="Z731" i="2"/>
  <c r="Z739" i="2"/>
  <c r="Z747" i="2"/>
  <c r="Z755" i="2"/>
  <c r="Z763" i="2"/>
  <c r="Z771" i="2"/>
  <c r="Z779" i="2"/>
  <c r="Z787" i="2"/>
  <c r="Z795" i="2"/>
  <c r="Z803" i="2"/>
  <c r="Z811" i="2"/>
  <c r="Z819" i="2"/>
  <c r="Z827" i="2"/>
  <c r="Z832" i="2"/>
  <c r="Z843" i="2"/>
  <c r="Z847" i="2"/>
  <c r="Z849" i="2"/>
  <c r="Z851" i="2"/>
  <c r="Z853" i="2"/>
  <c r="Z871" i="2"/>
  <c r="Z884" i="2"/>
  <c r="Z704" i="2"/>
  <c r="Z712" i="2"/>
  <c r="Z720" i="2"/>
  <c r="Z728" i="2"/>
  <c r="Z736" i="2"/>
  <c r="Z744" i="2"/>
  <c r="Z752" i="2"/>
  <c r="Z760" i="2"/>
  <c r="Z768" i="2"/>
  <c r="Z776" i="2"/>
  <c r="Z784" i="2"/>
  <c r="Z792" i="2"/>
  <c r="Z800" i="2"/>
  <c r="Z808" i="2"/>
  <c r="Z816" i="2"/>
  <c r="Z824" i="2"/>
  <c r="Z834" i="2"/>
  <c r="Z845" i="2"/>
  <c r="Z866" i="2"/>
  <c r="Z874" i="2"/>
  <c r="Z881" i="2"/>
  <c r="Z891" i="2"/>
  <c r="Z1134" i="2"/>
  <c r="Z1142" i="2"/>
  <c r="Z1150" i="2"/>
  <c r="Z1158" i="2"/>
  <c r="Z1166" i="2"/>
  <c r="Z1174" i="2"/>
  <c r="Z1182" i="2"/>
  <c r="Z1190" i="2"/>
  <c r="Z1198" i="2"/>
  <c r="Z1206" i="2"/>
  <c r="Z1214" i="2"/>
  <c r="Z1222" i="2"/>
  <c r="Z1230" i="2"/>
  <c r="Z1238" i="2"/>
  <c r="Z1246" i="2"/>
  <c r="Z469" i="2"/>
  <c r="Z477" i="2"/>
  <c r="Z485" i="2"/>
  <c r="Z493" i="2"/>
  <c r="Z501" i="2"/>
  <c r="Z509" i="2"/>
  <c r="Z517" i="2"/>
  <c r="Z525" i="2"/>
  <c r="Z533" i="2"/>
  <c r="Z541" i="2"/>
  <c r="Z549" i="2"/>
  <c r="Z557" i="2"/>
  <c r="Z565" i="2"/>
  <c r="Z573" i="2"/>
  <c r="Z581" i="2"/>
  <c r="Z589" i="2"/>
  <c r="Z597" i="2"/>
  <c r="Z605" i="2"/>
  <c r="Z613" i="2"/>
  <c r="Z621" i="2"/>
  <c r="Z629" i="2"/>
  <c r="Z637" i="2"/>
  <c r="Z645" i="2"/>
  <c r="Z653" i="2"/>
  <c r="Z661" i="2"/>
  <c r="Z669" i="2"/>
  <c r="Z685" i="2"/>
  <c r="Z693" i="2"/>
  <c r="Z701" i="2"/>
  <c r="Z725" i="2"/>
  <c r="Z895" i="2"/>
  <c r="Z869" i="2"/>
  <c r="Z875" i="2"/>
  <c r="Z892" i="2"/>
  <c r="Z899" i="2"/>
  <c r="Z903" i="2"/>
  <c r="Z907" i="2"/>
  <c r="Z911" i="2"/>
  <c r="Z915" i="2"/>
  <c r="Z919" i="2"/>
  <c r="Z923" i="2"/>
  <c r="Z927" i="2"/>
  <c r="Z931" i="2"/>
  <c r="Z935" i="2"/>
  <c r="Z939" i="2"/>
  <c r="Z943" i="2"/>
  <c r="Z947" i="2"/>
  <c r="Z951" i="2"/>
  <c r="Z955" i="2"/>
  <c r="Z959" i="2"/>
  <c r="Z963" i="2"/>
  <c r="Z967" i="2"/>
  <c r="Z971" i="2"/>
  <c r="Z975" i="2"/>
  <c r="Z979" i="2"/>
  <c r="Z983" i="2"/>
  <c r="Z987" i="2"/>
  <c r="Z991" i="2"/>
  <c r="Z995" i="2"/>
  <c r="Z999" i="2"/>
  <c r="Z1003" i="2"/>
  <c r="Z1007" i="2"/>
  <c r="Z1011" i="2"/>
  <c r="Z1015" i="2"/>
  <c r="Z1019" i="2"/>
  <c r="Z1023" i="2"/>
  <c r="Z1027" i="2"/>
  <c r="Z1031" i="2"/>
  <c r="Z1035" i="2"/>
  <c r="Z1039" i="2"/>
  <c r="Z1043" i="2"/>
  <c r="Z1047" i="2"/>
  <c r="Z1051" i="2"/>
  <c r="Z1055" i="2"/>
  <c r="Z1059" i="2"/>
  <c r="Z1063" i="2"/>
  <c r="Z1067" i="2"/>
  <c r="Z1071" i="2"/>
  <c r="Z1075" i="2"/>
  <c r="Z1079" i="2"/>
  <c r="Z1083" i="2"/>
  <c r="Z1087" i="2"/>
  <c r="Z1091" i="2"/>
  <c r="Z1095" i="2"/>
  <c r="Z1099" i="2"/>
  <c r="Z1103" i="2"/>
  <c r="Z1107" i="2"/>
  <c r="Z1111" i="2"/>
  <c r="Z1115" i="2"/>
  <c r="Z1119" i="2"/>
  <c r="Z1123" i="2"/>
  <c r="Z1127" i="2"/>
  <c r="Z1131" i="2"/>
  <c r="Z1135" i="2"/>
  <c r="Z1139" i="2"/>
  <c r="Z1143" i="2"/>
  <c r="Z1147" i="2"/>
  <c r="Z1151" i="2"/>
  <c r="Z1155" i="2"/>
  <c r="Z1159" i="2"/>
  <c r="Z1163" i="2"/>
  <c r="Z1167" i="2"/>
  <c r="Z1175" i="2"/>
  <c r="Z1183" i="2"/>
  <c r="Z1191" i="2"/>
  <c r="Z1199" i="2"/>
  <c r="Z1207" i="2"/>
  <c r="Z1215" i="2"/>
  <c r="Z1223" i="2"/>
  <c r="Z1231" i="2"/>
  <c r="Z1239" i="2"/>
  <c r="Z1247" i="2"/>
  <c r="Z864" i="2"/>
  <c r="Z872" i="2"/>
  <c r="Z880" i="2"/>
  <c r="Z888" i="2"/>
  <c r="Z896" i="2"/>
  <c r="Z904" i="2"/>
  <c r="Z912" i="2"/>
  <c r="Z920" i="2"/>
  <c r="Z928" i="2"/>
  <c r="Z936" i="2"/>
  <c r="Z944" i="2"/>
  <c r="Z952" i="2"/>
  <c r="Z960" i="2"/>
  <c r="Z968" i="2"/>
  <c r="Z976" i="2"/>
  <c r="Z984" i="2"/>
  <c r="Z992" i="2"/>
  <c r="Z1000" i="2"/>
  <c r="Z1008" i="2"/>
  <c r="Z1016" i="2"/>
  <c r="Z1024" i="2"/>
  <c r="Z1032" i="2"/>
  <c r="Z1040" i="2"/>
  <c r="Z1048" i="2"/>
  <c r="Z1056" i="2"/>
  <c r="Z1064" i="2"/>
  <c r="Z1072" i="2"/>
  <c r="Z1080" i="2"/>
  <c r="Z1088" i="2"/>
  <c r="Z1096" i="2"/>
  <c r="Z1104" i="2"/>
  <c r="Z1112" i="2"/>
  <c r="Z1120" i="2"/>
  <c r="Z1128" i="2"/>
  <c r="Z1280" i="2"/>
  <c r="Z1296" i="2"/>
  <c r="Z1306" i="2"/>
  <c r="Z1314" i="2"/>
  <c r="Z1317" i="2"/>
  <c r="Z877" i="2"/>
  <c r="Z885" i="2"/>
  <c r="Z893" i="2"/>
  <c r="Z901" i="2"/>
  <c r="Z909" i="2"/>
  <c r="Z917" i="2"/>
  <c r="Z925" i="2"/>
  <c r="Z933" i="2"/>
  <c r="Z941" i="2"/>
  <c r="Z949" i="2"/>
  <c r="Z957" i="2"/>
  <c r="Z965" i="2"/>
  <c r="Z973" i="2"/>
  <c r="Z981" i="2"/>
  <c r="Z989" i="2"/>
  <c r="Z997" i="2"/>
  <c r="Z1005" i="2"/>
  <c r="Z1013" i="2"/>
  <c r="Z1021" i="2"/>
  <c r="Z1029" i="2"/>
  <c r="Z1037" i="2"/>
  <c r="Z1045" i="2"/>
  <c r="Z1053" i="2"/>
  <c r="Z1061" i="2"/>
  <c r="Z1069" i="2"/>
  <c r="Z1077" i="2"/>
  <c r="Z1085" i="2"/>
  <c r="Z1093" i="2"/>
  <c r="Z1101" i="2"/>
  <c r="Z1109" i="2"/>
  <c r="Z1117" i="2"/>
  <c r="Z1125" i="2"/>
  <c r="Z1133" i="2"/>
  <c r="Z1141" i="2"/>
  <c r="Z1149" i="2"/>
  <c r="Z1157" i="2"/>
  <c r="Z1165" i="2"/>
  <c r="Z1173" i="2"/>
  <c r="Z1181" i="2"/>
  <c r="Z1189" i="2"/>
  <c r="Z1197" i="2"/>
  <c r="Z1205" i="2"/>
  <c r="Z1213" i="2"/>
  <c r="Z1221" i="2"/>
  <c r="Z1229" i="2"/>
  <c r="Z1237" i="2"/>
  <c r="Z1245" i="2"/>
  <c r="Z1253" i="2"/>
  <c r="Z1255" i="2"/>
  <c r="Z1278" i="2"/>
  <c r="Z1294" i="2"/>
  <c r="Z1301" i="2"/>
  <c r="Z1616" i="2"/>
  <c r="Z1624" i="2"/>
  <c r="Z1640" i="2"/>
  <c r="Z1656" i="2"/>
  <c r="Z898" i="2"/>
  <c r="Z906" i="2"/>
  <c r="Z914" i="2"/>
  <c r="Z922" i="2"/>
  <c r="Z930" i="2"/>
  <c r="Z938" i="2"/>
  <c r="Z946" i="2"/>
  <c r="Z954" i="2"/>
  <c r="Z962" i="2"/>
  <c r="Z970" i="2"/>
  <c r="Z978" i="2"/>
  <c r="Z986" i="2"/>
  <c r="Z994" i="2"/>
  <c r="Z1002" i="2"/>
  <c r="Z1010" i="2"/>
  <c r="Z1018" i="2"/>
  <c r="Z1026" i="2"/>
  <c r="Z1034" i="2"/>
  <c r="Z1042" i="2"/>
  <c r="Z1050" i="2"/>
  <c r="Z1058" i="2"/>
  <c r="Z1066" i="2"/>
  <c r="Z1074" i="2"/>
  <c r="Z1082" i="2"/>
  <c r="Z1090" i="2"/>
  <c r="Z1098" i="2"/>
  <c r="Z1106" i="2"/>
  <c r="Z1114" i="2"/>
  <c r="Z1122" i="2"/>
  <c r="Z1130" i="2"/>
  <c r="Z1138" i="2"/>
  <c r="Z1146" i="2"/>
  <c r="Z1154" i="2"/>
  <c r="Z1162" i="2"/>
  <c r="Z1170" i="2"/>
  <c r="Z1178" i="2"/>
  <c r="Z1186" i="2"/>
  <c r="Z1194" i="2"/>
  <c r="Z1202" i="2"/>
  <c r="Z1210" i="2"/>
  <c r="Z1218" i="2"/>
  <c r="Z1226" i="2"/>
  <c r="Z1234" i="2"/>
  <c r="Z1242" i="2"/>
  <c r="Z1250" i="2"/>
  <c r="Z1257" i="2"/>
  <c r="Z1259" i="2"/>
  <c r="Z1269" i="2"/>
  <c r="Z1276" i="2"/>
  <c r="Z1285" i="2"/>
  <c r="Z1292" i="2"/>
  <c r="Z1304" i="2"/>
  <c r="Z1309" i="2"/>
  <c r="Z1321" i="2"/>
  <c r="Z1263" i="2"/>
  <c r="Z1274" i="2"/>
  <c r="Z1290" i="2"/>
  <c r="Z1312" i="2"/>
  <c r="Z1318" i="2"/>
  <c r="Z1325" i="2"/>
  <c r="Z1329" i="2"/>
  <c r="Z1333" i="2"/>
  <c r="Z1337" i="2"/>
  <c r="Z1341" i="2"/>
  <c r="Z1345" i="2"/>
  <c r="Z1349" i="2"/>
  <c r="Z1353" i="2"/>
  <c r="Z1357" i="2"/>
  <c r="Z1361" i="2"/>
  <c r="Z1365" i="2"/>
  <c r="Z1369" i="2"/>
  <c r="Z1373" i="2"/>
  <c r="Z1377" i="2"/>
  <c r="Z1381" i="2"/>
  <c r="Z1385" i="2"/>
  <c r="Z1389" i="2"/>
  <c r="Z1393" i="2"/>
  <c r="Z1397" i="2"/>
  <c r="Z1401" i="2"/>
  <c r="Z1405" i="2"/>
  <c r="Z1409" i="2"/>
  <c r="Z1413" i="2"/>
  <c r="Z1417" i="2"/>
  <c r="Z1421" i="2"/>
  <c r="Z1425" i="2"/>
  <c r="Z1429" i="2"/>
  <c r="Z1433" i="2"/>
  <c r="Z1437" i="2"/>
  <c r="Z1441" i="2"/>
  <c r="Z1445" i="2"/>
  <c r="Z1449" i="2"/>
  <c r="Z1453" i="2"/>
  <c r="Z1457" i="2"/>
  <c r="Z1461" i="2"/>
  <c r="Z1465" i="2"/>
  <c r="Z1469" i="2"/>
  <c r="Z1473" i="2"/>
  <c r="Z1477" i="2"/>
  <c r="Z1481" i="2"/>
  <c r="Z1485" i="2"/>
  <c r="Z1489" i="2"/>
  <c r="Z1493" i="2"/>
  <c r="Z1497" i="2"/>
  <c r="Z1501" i="2"/>
  <c r="Z1505" i="2"/>
  <c r="Z1509" i="2"/>
  <c r="Z1513" i="2"/>
  <c r="Z1517" i="2"/>
  <c r="Z1521" i="2"/>
  <c r="Z1525" i="2"/>
  <c r="Z1529" i="2"/>
  <c r="Z1533" i="2"/>
  <c r="Z1537" i="2"/>
  <c r="Z1541" i="2"/>
  <c r="Z1545" i="2"/>
  <c r="Z1549" i="2"/>
  <c r="Z1553" i="2"/>
  <c r="Z1557" i="2"/>
  <c r="Z1561" i="2"/>
  <c r="Z1565" i="2"/>
  <c r="Z1569" i="2"/>
  <c r="Z1573" i="2"/>
  <c r="Z1577" i="2"/>
  <c r="Z1581" i="2"/>
  <c r="Z1585" i="2"/>
  <c r="Z1589" i="2"/>
  <c r="Z1593" i="2"/>
  <c r="Z1597" i="2"/>
  <c r="Z1601" i="2"/>
  <c r="Z1605" i="2"/>
  <c r="Z1609" i="2"/>
  <c r="Z1621" i="2"/>
  <c r="Z1020" i="2"/>
  <c r="Z1028" i="2"/>
  <c r="Z1036" i="2"/>
  <c r="Z1044" i="2"/>
  <c r="Z1052" i="2"/>
  <c r="Z1060" i="2"/>
  <c r="Z1068" i="2"/>
  <c r="Z1076" i="2"/>
  <c r="Z1084" i="2"/>
  <c r="Z1092" i="2"/>
  <c r="Z1100" i="2"/>
  <c r="Z1108" i="2"/>
  <c r="Z1116" i="2"/>
  <c r="Z1124" i="2"/>
  <c r="Z1132" i="2"/>
  <c r="Z1140" i="2"/>
  <c r="Z1148" i="2"/>
  <c r="Z1156" i="2"/>
  <c r="Z1164" i="2"/>
  <c r="Z1172" i="2"/>
  <c r="Z1180" i="2"/>
  <c r="Z1188" i="2"/>
  <c r="Z1196" i="2"/>
  <c r="Z1204" i="2"/>
  <c r="Z1212" i="2"/>
  <c r="Z1220" i="2"/>
  <c r="Z1228" i="2"/>
  <c r="Z1236" i="2"/>
  <c r="Z1244" i="2"/>
  <c r="Z1252" i="2"/>
  <c r="Z1254" i="2"/>
  <c r="Z1272" i="2"/>
  <c r="Z1281" i="2"/>
  <c r="Z1288" i="2"/>
  <c r="Z1297" i="2"/>
  <c r="Z1302" i="2"/>
  <c r="Z1258" i="2"/>
  <c r="Z1270" i="2"/>
  <c r="Z1286" i="2"/>
  <c r="Z1305" i="2"/>
  <c r="Z1310" i="2"/>
  <c r="Z1313" i="2"/>
  <c r="Z1322" i="2"/>
  <c r="Z1326" i="2"/>
  <c r="Z1330" i="2"/>
  <c r="Z1334" i="2"/>
  <c r="Z1338" i="2"/>
  <c r="Z1342" i="2"/>
  <c r="Z1346" i="2"/>
  <c r="Z1350" i="2"/>
  <c r="Z1354" i="2"/>
  <c r="Z1358" i="2"/>
  <c r="Z1362" i="2"/>
  <c r="Z1366" i="2"/>
  <c r="Z1370" i="2"/>
  <c r="Z1374" i="2"/>
  <c r="Z1378" i="2"/>
  <c r="Z1382" i="2"/>
  <c r="Z1386" i="2"/>
  <c r="Z1390" i="2"/>
  <c r="Z1394" i="2"/>
  <c r="Z1398" i="2"/>
  <c r="Z1402" i="2"/>
  <c r="Z1406" i="2"/>
  <c r="Z1410" i="2"/>
  <c r="Z1414" i="2"/>
  <c r="Z1418" i="2"/>
  <c r="Z1422" i="2"/>
  <c r="Z1426" i="2"/>
  <c r="Z1430" i="2"/>
  <c r="Z1434" i="2"/>
  <c r="Z1438" i="2"/>
  <c r="Z1442" i="2"/>
  <c r="Z1446" i="2"/>
  <c r="Z1450" i="2"/>
  <c r="Z1454" i="2"/>
  <c r="Z1458" i="2"/>
  <c r="Z1462" i="2"/>
  <c r="Z1466" i="2"/>
  <c r="Z1470" i="2"/>
  <c r="Z1474" i="2"/>
  <c r="Z1478" i="2"/>
  <c r="Z1482" i="2"/>
  <c r="Z1486" i="2"/>
  <c r="Z1490" i="2"/>
  <c r="Z1494" i="2"/>
  <c r="Z1498" i="2"/>
  <c r="Z1502" i="2"/>
  <c r="Z1506" i="2"/>
  <c r="Z1510" i="2"/>
  <c r="Z1514" i="2"/>
  <c r="Z1518" i="2"/>
  <c r="Z1522" i="2"/>
  <c r="Z1526" i="2"/>
  <c r="Z1530" i="2"/>
  <c r="Z1534" i="2"/>
  <c r="Z1538" i="2"/>
  <c r="Z1542" i="2"/>
  <c r="Z1546" i="2"/>
  <c r="Z1550" i="2"/>
  <c r="Z1554" i="2"/>
  <c r="Z1558" i="2"/>
  <c r="Z1562" i="2"/>
  <c r="Z1566" i="2"/>
  <c r="Z1570" i="2"/>
  <c r="Z1574" i="2"/>
  <c r="Z1578" i="2"/>
  <c r="Z1582" i="2"/>
  <c r="Z1586" i="2"/>
  <c r="Z1590" i="2"/>
  <c r="Z1594" i="2"/>
  <c r="Z1598" i="2"/>
  <c r="Z1602" i="2"/>
  <c r="Z1606" i="2"/>
  <c r="Z1610" i="2"/>
  <c r="Z1618" i="2"/>
  <c r="Z846" i="2"/>
  <c r="Z854" i="2"/>
  <c r="Z862" i="2"/>
  <c r="Z870" i="2"/>
  <c r="Z878" i="2"/>
  <c r="Z886" i="2"/>
  <c r="Z894" i="2"/>
  <c r="Z902" i="2"/>
  <c r="Z910" i="2"/>
  <c r="Z918" i="2"/>
  <c r="Z926" i="2"/>
  <c r="Z934" i="2"/>
  <c r="Z942" i="2"/>
  <c r="Z950" i="2"/>
  <c r="Z958" i="2"/>
  <c r="Z966" i="2"/>
  <c r="Z974" i="2"/>
  <c r="Z982" i="2"/>
  <c r="Z990" i="2"/>
  <c r="Z998" i="2"/>
  <c r="Z1006" i="2"/>
  <c r="Z1014" i="2"/>
  <c r="Z1022" i="2"/>
  <c r="Z1030" i="2"/>
  <c r="Z1038" i="2"/>
  <c r="Z1046" i="2"/>
  <c r="Z1054" i="2"/>
  <c r="Z1062" i="2"/>
  <c r="Z1070" i="2"/>
  <c r="Z1078" i="2"/>
  <c r="Z1086" i="2"/>
  <c r="Z1094" i="2"/>
  <c r="Z1102" i="2"/>
  <c r="Z1110" i="2"/>
  <c r="Z1118" i="2"/>
  <c r="Z1126" i="2"/>
  <c r="Z1262" i="2"/>
  <c r="Z1266" i="2"/>
  <c r="Z1268" i="2"/>
  <c r="Z1284" i="2"/>
  <c r="Z1300" i="2"/>
  <c r="Z1316" i="2"/>
  <c r="Z1171" i="2"/>
  <c r="Z1179" i="2"/>
  <c r="Z1187" i="2"/>
  <c r="Z1195" i="2"/>
  <c r="Z1203" i="2"/>
  <c r="Z1211" i="2"/>
  <c r="Z1219" i="2"/>
  <c r="Z1227" i="2"/>
  <c r="Z1235" i="2"/>
  <c r="Z1243" i="2"/>
  <c r="Z1251" i="2"/>
  <c r="Z1264" i="2"/>
  <c r="Z1282" i="2"/>
  <c r="Z1298" i="2"/>
  <c r="Z1308" i="2"/>
  <c r="Z1615" i="2"/>
  <c r="Z1623" i="2"/>
  <c r="Z1617" i="2"/>
  <c r="Z1619" i="2"/>
  <c r="Z1630" i="2"/>
  <c r="Z1659" i="2"/>
  <c r="Z1662" i="2"/>
  <c r="Z1678" i="2"/>
  <c r="Z1688" i="2"/>
  <c r="Z1691" i="2"/>
  <c r="Z1698" i="2"/>
  <c r="Z1708" i="2"/>
  <c r="Z1725" i="2"/>
  <c r="Z1742" i="2"/>
  <c r="Z1752" i="2"/>
  <c r="Z1755" i="2"/>
  <c r="Z1762" i="2"/>
  <c r="Z1772" i="2"/>
  <c r="Z1271" i="2"/>
  <c r="Z1279" i="2"/>
  <c r="Z1287" i="2"/>
  <c r="Z1295" i="2"/>
  <c r="Z1303" i="2"/>
  <c r="Z1311" i="2"/>
  <c r="Z1319" i="2"/>
  <c r="Z1327" i="2"/>
  <c r="Z1335" i="2"/>
  <c r="Z1343" i="2"/>
  <c r="Z1351" i="2"/>
  <c r="Z1359" i="2"/>
  <c r="Z1367" i="2"/>
  <c r="Z1375" i="2"/>
  <c r="Z1383" i="2"/>
  <c r="Z1391" i="2"/>
  <c r="Z1399" i="2"/>
  <c r="Z1407" i="2"/>
  <c r="Z1415" i="2"/>
  <c r="Z1423" i="2"/>
  <c r="Z1431" i="2"/>
  <c r="Z1439" i="2"/>
  <c r="Z1447" i="2"/>
  <c r="Z1455" i="2"/>
  <c r="Z1463" i="2"/>
  <c r="Z1471" i="2"/>
  <c r="Z1479" i="2"/>
  <c r="Z1487" i="2"/>
  <c r="Z1495" i="2"/>
  <c r="Z1503" i="2"/>
  <c r="Z1511" i="2"/>
  <c r="Z1519" i="2"/>
  <c r="Z1527" i="2"/>
  <c r="Z1535" i="2"/>
  <c r="Z1543" i="2"/>
  <c r="Z1551" i="2"/>
  <c r="Z1559" i="2"/>
  <c r="Z1567" i="2"/>
  <c r="Z1575" i="2"/>
  <c r="Z1583" i="2"/>
  <c r="Z1591" i="2"/>
  <c r="Z1599" i="2"/>
  <c r="Z1607" i="2"/>
  <c r="Z1612" i="2"/>
  <c r="Z1636" i="2"/>
  <c r="Z1642" i="2"/>
  <c r="Z1645" i="2"/>
  <c r="Z1668" i="2"/>
  <c r="Z1685" i="2"/>
  <c r="Z1702" i="2"/>
  <c r="Z1712" i="2"/>
  <c r="Z1715" i="2"/>
  <c r="Z1722" i="2"/>
  <c r="Z1732" i="2"/>
  <c r="Z1749" i="2"/>
  <c r="Z1766" i="2"/>
  <c r="Z1776" i="2"/>
  <c r="Z1780" i="2"/>
  <c r="Z1784" i="2"/>
  <c r="Z1788" i="2"/>
  <c r="Z1792" i="2"/>
  <c r="Z1796" i="2"/>
  <c r="Z1800" i="2"/>
  <c r="Z1804" i="2"/>
  <c r="Z1808" i="2"/>
  <c r="Z1812" i="2"/>
  <c r="Z1820" i="2"/>
  <c r="Z1828" i="2"/>
  <c r="Z1836" i="2"/>
  <c r="Z1844" i="2"/>
  <c r="Z1852" i="2"/>
  <c r="Z1860" i="2"/>
  <c r="Z1868" i="2"/>
  <c r="Z1876" i="2"/>
  <c r="Z1884" i="2"/>
  <c r="Z1892" i="2"/>
  <c r="Z1900" i="2"/>
  <c r="Z1908" i="2"/>
  <c r="Z1916" i="2"/>
  <c r="Z1924" i="2"/>
  <c r="Z1932" i="2"/>
  <c r="Z1940" i="2"/>
  <c r="Z1948" i="2"/>
  <c r="Z1956" i="2"/>
  <c r="Z1324" i="2"/>
  <c r="Z1332" i="2"/>
  <c r="Z1340" i="2"/>
  <c r="Z1348" i="2"/>
  <c r="Z1356" i="2"/>
  <c r="Z1364" i="2"/>
  <c r="Z1372" i="2"/>
  <c r="Z1380" i="2"/>
  <c r="Z1388" i="2"/>
  <c r="Z1396" i="2"/>
  <c r="Z1404" i="2"/>
  <c r="Z1412" i="2"/>
  <c r="Z1420" i="2"/>
  <c r="Z1428" i="2"/>
  <c r="Z1436" i="2"/>
  <c r="Z1444" i="2"/>
  <c r="Z1452" i="2"/>
  <c r="Z1460" i="2"/>
  <c r="Z1468" i="2"/>
  <c r="Z1476" i="2"/>
  <c r="Z1484" i="2"/>
  <c r="Z1492" i="2"/>
  <c r="Z1500" i="2"/>
  <c r="Z1508" i="2"/>
  <c r="Z1516" i="2"/>
  <c r="Z1524" i="2"/>
  <c r="Z1532" i="2"/>
  <c r="Z1540" i="2"/>
  <c r="Z1548" i="2"/>
  <c r="Z1556" i="2"/>
  <c r="Z1564" i="2"/>
  <c r="Z1572" i="2"/>
  <c r="Z1580" i="2"/>
  <c r="Z1588" i="2"/>
  <c r="Z1596" i="2"/>
  <c r="Z1604" i="2"/>
  <c r="Z1614" i="2"/>
  <c r="Z1626" i="2"/>
  <c r="Z1628" i="2"/>
  <c r="Z1648" i="2"/>
  <c r="Z1651" i="2"/>
  <c r="Z1654" i="2"/>
  <c r="Z1672" i="2"/>
  <c r="Z1675" i="2"/>
  <c r="Z1682" i="2"/>
  <c r="Z1692" i="2"/>
  <c r="Z1709" i="2"/>
  <c r="Z1726" i="2"/>
  <c r="Z1736" i="2"/>
  <c r="Z1739" i="2"/>
  <c r="Z1746" i="2"/>
  <c r="Z1756" i="2"/>
  <c r="Z1773" i="2"/>
  <c r="Z1620" i="2"/>
  <c r="Z1622" i="2"/>
  <c r="Z1634" i="2"/>
  <c r="Z1637" i="2"/>
  <c r="Z1660" i="2"/>
  <c r="Z1666" i="2"/>
  <c r="Z1669" i="2"/>
  <c r="Z1686" i="2"/>
  <c r="Z1696" i="2"/>
  <c r="Z1699" i="2"/>
  <c r="Z1706" i="2"/>
  <c r="Z1716" i="2"/>
  <c r="Z1733" i="2"/>
  <c r="Z1750" i="2"/>
  <c r="Z1760" i="2"/>
  <c r="Z1763" i="2"/>
  <c r="Z1770" i="2"/>
  <c r="Z1781" i="2"/>
  <c r="Z1789" i="2"/>
  <c r="Z1797" i="2"/>
  <c r="Z1805" i="2"/>
  <c r="Z1813" i="2"/>
  <c r="Z1821" i="2"/>
  <c r="Z1825" i="2"/>
  <c r="Z1829" i="2"/>
  <c r="Z1833" i="2"/>
  <c r="Z1837" i="2"/>
  <c r="Z1841" i="2"/>
  <c r="Z1845" i="2"/>
  <c r="Z1849" i="2"/>
  <c r="Z1853" i="2"/>
  <c r="Z1857" i="2"/>
  <c r="Z1861" i="2"/>
  <c r="Z1865" i="2"/>
  <c r="Z1873" i="2"/>
  <c r="Z1881" i="2"/>
  <c r="Z1889" i="2"/>
  <c r="Z1897" i="2"/>
  <c r="Z1905" i="2"/>
  <c r="Z1913" i="2"/>
  <c r="Z1921" i="2"/>
  <c r="Z1929" i="2"/>
  <c r="Z1937" i="2"/>
  <c r="Z1945" i="2"/>
  <c r="Z1953" i="2"/>
  <c r="Z1961" i="2"/>
  <c r="Z1965" i="2"/>
  <c r="Z1643" i="2"/>
  <c r="Z1646" i="2"/>
  <c r="Z1676" i="2"/>
  <c r="Z1693" i="2"/>
  <c r="Z1710" i="2"/>
  <c r="Z1720" i="2"/>
  <c r="Z1723" i="2"/>
  <c r="Z1730" i="2"/>
  <c r="Z1740" i="2"/>
  <c r="Z1757" i="2"/>
  <c r="Z1774" i="2"/>
  <c r="Z1267" i="2"/>
  <c r="Z1275" i="2"/>
  <c r="Z1283" i="2"/>
  <c r="Z1291" i="2"/>
  <c r="Z1299" i="2"/>
  <c r="Z1307" i="2"/>
  <c r="Z1315" i="2"/>
  <c r="Z1323" i="2"/>
  <c r="Z1331" i="2"/>
  <c r="Z1339" i="2"/>
  <c r="Z1347" i="2"/>
  <c r="Z1355" i="2"/>
  <c r="Z1363" i="2"/>
  <c r="Z1371" i="2"/>
  <c r="Z1379" i="2"/>
  <c r="Z1387" i="2"/>
  <c r="Z1395" i="2"/>
  <c r="Z1403" i="2"/>
  <c r="Z1411" i="2"/>
  <c r="Z1419" i="2"/>
  <c r="Z1427" i="2"/>
  <c r="Z1435" i="2"/>
  <c r="Z1443" i="2"/>
  <c r="Z1451" i="2"/>
  <c r="Z1459" i="2"/>
  <c r="Z1467" i="2"/>
  <c r="Z1475" i="2"/>
  <c r="Z1483" i="2"/>
  <c r="Z1491" i="2"/>
  <c r="Z1499" i="2"/>
  <c r="Z1507" i="2"/>
  <c r="Z1515" i="2"/>
  <c r="Z1523" i="2"/>
  <c r="Z1531" i="2"/>
  <c r="Z1539" i="2"/>
  <c r="Z1547" i="2"/>
  <c r="Z1555" i="2"/>
  <c r="Z1563" i="2"/>
  <c r="Z1571" i="2"/>
  <c r="Z1579" i="2"/>
  <c r="Z1587" i="2"/>
  <c r="Z1595" i="2"/>
  <c r="Z1603" i="2"/>
  <c r="Z1611" i="2"/>
  <c r="Z1629" i="2"/>
  <c r="Z1652" i="2"/>
  <c r="Z1658" i="2"/>
  <c r="Z1661" i="2"/>
  <c r="Z1670" i="2"/>
  <c r="Z1680" i="2"/>
  <c r="Z1683" i="2"/>
  <c r="Z1690" i="2"/>
  <c r="Z1700" i="2"/>
  <c r="Z1717" i="2"/>
  <c r="Z1734" i="2"/>
  <c r="Z1744" i="2"/>
  <c r="Z1747" i="2"/>
  <c r="Z1754" i="2"/>
  <c r="Z1764" i="2"/>
  <c r="Z1778" i="2"/>
  <c r="Z1782" i="2"/>
  <c r="Z1786" i="2"/>
  <c r="Z1790" i="2"/>
  <c r="Z1794" i="2"/>
  <c r="Z1798" i="2"/>
  <c r="Z1802" i="2"/>
  <c r="Z1806" i="2"/>
  <c r="Z1810" i="2"/>
  <c r="Z1814" i="2"/>
  <c r="Z1818" i="2"/>
  <c r="Z1822" i="2"/>
  <c r="Z1826" i="2"/>
  <c r="Z1830" i="2"/>
  <c r="Z1834" i="2"/>
  <c r="Z1838" i="2"/>
  <c r="Z1842" i="2"/>
  <c r="Z1846" i="2"/>
  <c r="Z1850" i="2"/>
  <c r="Z1858" i="2"/>
  <c r="Z1866" i="2"/>
  <c r="Z1874" i="2"/>
  <c r="Z1878" i="2"/>
  <c r="Z1882" i="2"/>
  <c r="Z1886" i="2"/>
  <c r="Z1890" i="2"/>
  <c r="Z1894" i="2"/>
  <c r="Z1898" i="2"/>
  <c r="Z1902" i="2"/>
  <c r="Z1906" i="2"/>
  <c r="Z1910" i="2"/>
  <c r="Z1914" i="2"/>
  <c r="Z1918" i="2"/>
  <c r="Z1922" i="2"/>
  <c r="Z1926" i="2"/>
  <c r="Z1930" i="2"/>
  <c r="Z1934" i="2"/>
  <c r="Z1938" i="2"/>
  <c r="Z1946" i="2"/>
  <c r="Z1950" i="2"/>
  <c r="Z1954" i="2"/>
  <c r="Z1958" i="2"/>
  <c r="Z1966" i="2"/>
  <c r="Z1320" i="2"/>
  <c r="Z1328" i="2"/>
  <c r="Z1336" i="2"/>
  <c r="Z1344" i="2"/>
  <c r="Z1352" i="2"/>
  <c r="Z1360" i="2"/>
  <c r="Z1368" i="2"/>
  <c r="Z1376" i="2"/>
  <c r="Z1384" i="2"/>
  <c r="Z1392" i="2"/>
  <c r="Z1400" i="2"/>
  <c r="Z1408" i="2"/>
  <c r="Z1416" i="2"/>
  <c r="Z1424" i="2"/>
  <c r="Z1432" i="2"/>
  <c r="Z1440" i="2"/>
  <c r="Z1448" i="2"/>
  <c r="Z1456" i="2"/>
  <c r="Z1464" i="2"/>
  <c r="Z1472" i="2"/>
  <c r="Z1480" i="2"/>
  <c r="Z1488" i="2"/>
  <c r="Z1496" i="2"/>
  <c r="Z1504" i="2"/>
  <c r="Z1512" i="2"/>
  <c r="Z1520" i="2"/>
  <c r="Z1528" i="2"/>
  <c r="Z1536" i="2"/>
  <c r="Z1544" i="2"/>
  <c r="Z1552" i="2"/>
  <c r="Z1560" i="2"/>
  <c r="Z1568" i="2"/>
  <c r="Z1576" i="2"/>
  <c r="Z1584" i="2"/>
  <c r="Z1592" i="2"/>
  <c r="Z1600" i="2"/>
  <c r="Z1608" i="2"/>
  <c r="Z1613" i="2"/>
  <c r="Z1632" i="2"/>
  <c r="Z1635" i="2"/>
  <c r="Z1638" i="2"/>
  <c r="Z1664" i="2"/>
  <c r="Z1667" i="2"/>
  <c r="Z1677" i="2"/>
  <c r="Z1694" i="2"/>
  <c r="Z1704" i="2"/>
  <c r="Z1707" i="2"/>
  <c r="Z1714" i="2"/>
  <c r="Z1724" i="2"/>
  <c r="Z1741" i="2"/>
  <c r="Z1758" i="2"/>
  <c r="Z1768" i="2"/>
  <c r="Z1771" i="2"/>
  <c r="Z1627" i="2"/>
  <c r="Z1644" i="2"/>
  <c r="Z1650" i="2"/>
  <c r="Z1653" i="2"/>
  <c r="Z1674" i="2"/>
  <c r="Z1684" i="2"/>
  <c r="Z1701" i="2"/>
  <c r="Z1718" i="2"/>
  <c r="Z1728" i="2"/>
  <c r="Z1731" i="2"/>
  <c r="Z1738" i="2"/>
  <c r="Z1748" i="2"/>
  <c r="Z1765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5" i="2"/>
  <c r="Z1923" i="2"/>
  <c r="Z1931" i="2"/>
  <c r="Z1939" i="2"/>
  <c r="Z1947" i="2"/>
  <c r="Z1955" i="2"/>
  <c r="Z1960" i="2"/>
  <c r="Z1977" i="2"/>
  <c r="Z1816" i="2"/>
  <c r="Z1824" i="2"/>
  <c r="Z1832" i="2"/>
  <c r="Z1840" i="2"/>
  <c r="Z1848" i="2"/>
  <c r="Z1856" i="2"/>
  <c r="Z1864" i="2"/>
  <c r="Z1872" i="2"/>
  <c r="Z1880" i="2"/>
  <c r="Z1888" i="2"/>
  <c r="Z1896" i="2"/>
  <c r="Z1904" i="2"/>
  <c r="Z1912" i="2"/>
  <c r="Z1920" i="2"/>
  <c r="Z1928" i="2"/>
  <c r="Z1936" i="2"/>
  <c r="Z1944" i="2"/>
  <c r="Z1952" i="2"/>
  <c r="Z1972" i="2"/>
  <c r="Z1980" i="2"/>
  <c r="Z2172" i="2"/>
  <c r="Z2180" i="2"/>
  <c r="Z1869" i="2"/>
  <c r="Z1877" i="2"/>
  <c r="Z1885" i="2"/>
  <c r="Z1893" i="2"/>
  <c r="Z1901" i="2"/>
  <c r="Z1909" i="2"/>
  <c r="Z1917" i="2"/>
  <c r="Z1925" i="2"/>
  <c r="Z1933" i="2"/>
  <c r="Z1941" i="2"/>
  <c r="Z1949" i="2"/>
  <c r="Z1957" i="2"/>
  <c r="Z1962" i="2"/>
  <c r="Z1970" i="2"/>
  <c r="Z1975" i="2"/>
  <c r="Z1959" i="2"/>
  <c r="Z1964" i="2"/>
  <c r="Z1968" i="2"/>
  <c r="Z1978" i="2"/>
  <c r="Z1981" i="2"/>
  <c r="Z1985" i="2"/>
  <c r="Z1989" i="2"/>
  <c r="Z1993" i="2"/>
  <c r="Z1997" i="2"/>
  <c r="Z2001" i="2"/>
  <c r="Z2005" i="2"/>
  <c r="Z2009" i="2"/>
  <c r="Z2013" i="2"/>
  <c r="Z2017" i="2"/>
  <c r="Z2021" i="2"/>
  <c r="Z2025" i="2"/>
  <c r="Z2029" i="2"/>
  <c r="Z2033" i="2"/>
  <c r="Z2037" i="2"/>
  <c r="Z2041" i="2"/>
  <c r="Z2045" i="2"/>
  <c r="Z2049" i="2"/>
  <c r="Z2053" i="2"/>
  <c r="Z2057" i="2"/>
  <c r="Z2061" i="2"/>
  <c r="Z2065" i="2"/>
  <c r="Z2069" i="2"/>
  <c r="Z2073" i="2"/>
  <c r="Z2077" i="2"/>
  <c r="Z2081" i="2"/>
  <c r="Z2085" i="2"/>
  <c r="Z2089" i="2"/>
  <c r="Z2093" i="2"/>
  <c r="Z2097" i="2"/>
  <c r="Z2101" i="2"/>
  <c r="Z2105" i="2"/>
  <c r="Z2109" i="2"/>
  <c r="Z2113" i="2"/>
  <c r="Z2117" i="2"/>
  <c r="Z2121" i="2"/>
  <c r="Z2125" i="2"/>
  <c r="Z2129" i="2"/>
  <c r="Z2133" i="2"/>
  <c r="Z2137" i="2"/>
  <c r="Z2141" i="2"/>
  <c r="Z2145" i="2"/>
  <c r="Z2149" i="2"/>
  <c r="Z2153" i="2"/>
  <c r="Z2157" i="2"/>
  <c r="Z2161" i="2"/>
  <c r="Z2165" i="2"/>
  <c r="Z1631" i="2"/>
  <c r="Z1639" i="2"/>
  <c r="Z1647" i="2"/>
  <c r="Z1655" i="2"/>
  <c r="Z1663" i="2"/>
  <c r="Z1671" i="2"/>
  <c r="Z1679" i="2"/>
  <c r="Z1687" i="2"/>
  <c r="Z1695" i="2"/>
  <c r="Z1703" i="2"/>
  <c r="Z1711" i="2"/>
  <c r="Z1719" i="2"/>
  <c r="Z1727" i="2"/>
  <c r="Z1735" i="2"/>
  <c r="Z1743" i="2"/>
  <c r="Z1751" i="2"/>
  <c r="Z1759" i="2"/>
  <c r="Z1767" i="2"/>
  <c r="Z1775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903" i="2"/>
  <c r="Z1911" i="2"/>
  <c r="Z1919" i="2"/>
  <c r="Z1927" i="2"/>
  <c r="Z1935" i="2"/>
  <c r="Z1943" i="2"/>
  <c r="Z1951" i="2"/>
  <c r="Z1971" i="2"/>
  <c r="Z1973" i="2"/>
  <c r="Z1979" i="2"/>
  <c r="Z1982" i="2"/>
  <c r="Z1986" i="2"/>
  <c r="Z1990" i="2"/>
  <c r="Z1994" i="2"/>
  <c r="Z1998" i="2"/>
  <c r="Z2002" i="2"/>
  <c r="Z2006" i="2"/>
  <c r="Z2010" i="2"/>
  <c r="Z2014" i="2"/>
  <c r="Z2018" i="2"/>
  <c r="Z2022" i="2"/>
  <c r="Z2026" i="2"/>
  <c r="Z2030" i="2"/>
  <c r="Z2034" i="2"/>
  <c r="Z2038" i="2"/>
  <c r="Z2042" i="2"/>
  <c r="Z2046" i="2"/>
  <c r="Z2050" i="2"/>
  <c r="Z2054" i="2"/>
  <c r="Z2058" i="2"/>
  <c r="Z2062" i="2"/>
  <c r="Z2066" i="2"/>
  <c r="Z2070" i="2"/>
  <c r="Z2074" i="2"/>
  <c r="Z2078" i="2"/>
  <c r="Z2082" i="2"/>
  <c r="Z2086" i="2"/>
  <c r="Z2090" i="2"/>
  <c r="Z2094" i="2"/>
  <c r="Z2098" i="2"/>
  <c r="Z2102" i="2"/>
  <c r="Z2106" i="2"/>
  <c r="Z2110" i="2"/>
  <c r="Z2114" i="2"/>
  <c r="Z2118" i="2"/>
  <c r="Z2122" i="2"/>
  <c r="Z2126" i="2"/>
  <c r="Z2130" i="2"/>
  <c r="Z2134" i="2"/>
  <c r="Z2138" i="2"/>
  <c r="Z2142" i="2"/>
  <c r="Z2146" i="2"/>
  <c r="Z2150" i="2"/>
  <c r="Z2154" i="2"/>
  <c r="Z2158" i="2"/>
  <c r="Z2162" i="2"/>
  <c r="Z2166" i="2"/>
  <c r="Z2170" i="2"/>
  <c r="Z1625" i="2"/>
  <c r="Z1633" i="2"/>
  <c r="Z1641" i="2"/>
  <c r="Z1649" i="2"/>
  <c r="Z1657" i="2"/>
  <c r="Z1665" i="2"/>
  <c r="Z1673" i="2"/>
  <c r="Z1681" i="2"/>
  <c r="Z1689" i="2"/>
  <c r="Z1697" i="2"/>
  <c r="Z1705" i="2"/>
  <c r="Z1713" i="2"/>
  <c r="Z1721" i="2"/>
  <c r="Z1729" i="2"/>
  <c r="Z1737" i="2"/>
  <c r="Z1745" i="2"/>
  <c r="Z1753" i="2"/>
  <c r="Z1761" i="2"/>
  <c r="Z1769" i="2"/>
  <c r="Z1777" i="2"/>
  <c r="Z1785" i="2"/>
  <c r="Z1793" i="2"/>
  <c r="Z1801" i="2"/>
  <c r="Z1809" i="2"/>
  <c r="Z1817" i="2"/>
  <c r="Z1963" i="2"/>
  <c r="Z1969" i="2"/>
  <c r="Z1976" i="2"/>
  <c r="Z1854" i="2"/>
  <c r="Z1862" i="2"/>
  <c r="Z1870" i="2"/>
  <c r="Z1942" i="2"/>
  <c r="Z1967" i="2"/>
  <c r="Z1974" i="2"/>
  <c r="Z1983" i="2"/>
  <c r="Z1987" i="2"/>
  <c r="Z1991" i="2"/>
  <c r="Z1995" i="2"/>
  <c r="Z1999" i="2"/>
  <c r="Z2003" i="2"/>
  <c r="Z2007" i="2"/>
  <c r="Z2011" i="2"/>
  <c r="Z2015" i="2"/>
  <c r="Z2019" i="2"/>
  <c r="Z2023" i="2"/>
  <c r="Z2027" i="2"/>
  <c r="Z2031" i="2"/>
  <c r="Z2035" i="2"/>
  <c r="Z2039" i="2"/>
  <c r="Z2043" i="2"/>
  <c r="Z2047" i="2"/>
  <c r="Z2051" i="2"/>
  <c r="Z2055" i="2"/>
  <c r="Z2059" i="2"/>
  <c r="Z2063" i="2"/>
  <c r="Z2067" i="2"/>
  <c r="Z2071" i="2"/>
  <c r="Z2075" i="2"/>
  <c r="Z2079" i="2"/>
  <c r="Z2083" i="2"/>
  <c r="Z2087" i="2"/>
  <c r="Z2091" i="2"/>
  <c r="Z2095" i="2"/>
  <c r="Z2099" i="2"/>
  <c r="Z2103" i="2"/>
  <c r="Z2107" i="2"/>
  <c r="Z2111" i="2"/>
  <c r="Z2115" i="2"/>
  <c r="Z2119" i="2"/>
  <c r="Z2123" i="2"/>
  <c r="Z2127" i="2"/>
  <c r="Z2131" i="2"/>
  <c r="Z2135" i="2"/>
  <c r="Z2139" i="2"/>
  <c r="Z2143" i="2"/>
  <c r="Z2147" i="2"/>
  <c r="Z2151" i="2"/>
  <c r="Z2155" i="2"/>
  <c r="Z2159" i="2"/>
  <c r="Z2163" i="2"/>
  <c r="Z2167" i="2"/>
  <c r="Z2171" i="2"/>
  <c r="Z2175" i="2"/>
  <c r="Z2174" i="2"/>
  <c r="Z2181" i="2"/>
  <c r="Z2184" i="2"/>
  <c r="Z2210" i="2"/>
  <c r="Z2217" i="2"/>
  <c r="Z2220" i="2"/>
  <c r="Z1988" i="2"/>
  <c r="Z1996" i="2"/>
  <c r="Z2004" i="2"/>
  <c r="Z2012" i="2"/>
  <c r="Z2020" i="2"/>
  <c r="Z2028" i="2"/>
  <c r="Z2036" i="2"/>
  <c r="Z2044" i="2"/>
  <c r="Z2052" i="2"/>
  <c r="Z2060" i="2"/>
  <c r="Z2068" i="2"/>
  <c r="Z2076" i="2"/>
  <c r="Z2084" i="2"/>
  <c r="Z2092" i="2"/>
  <c r="Z2100" i="2"/>
  <c r="Z2108" i="2"/>
  <c r="Z2116" i="2"/>
  <c r="Z2124" i="2"/>
  <c r="Z2132" i="2"/>
  <c r="Z2140" i="2"/>
  <c r="Z2148" i="2"/>
  <c r="Z2156" i="2"/>
  <c r="Z2164" i="2"/>
  <c r="Z2169" i="2"/>
  <c r="Z2177" i="2"/>
  <c r="Z2179" i="2"/>
  <c r="Z2187" i="2"/>
  <c r="Z2197" i="2"/>
  <c r="Z2214" i="2"/>
  <c r="Z2228" i="2"/>
  <c r="Z2236" i="2"/>
  <c r="Z2244" i="2"/>
  <c r="Z2252" i="2"/>
  <c r="Z2260" i="2"/>
  <c r="Z2268" i="2"/>
  <c r="Z2276" i="2"/>
  <c r="Z2284" i="2"/>
  <c r="Z2292" i="2"/>
  <c r="Z2300" i="2"/>
  <c r="Z2308" i="2"/>
  <c r="Z2316" i="2"/>
  <c r="Z2324" i="2"/>
  <c r="Z2332" i="2"/>
  <c r="Z2340" i="2"/>
  <c r="Z2348" i="2"/>
  <c r="Z2356" i="2"/>
  <c r="Z2368" i="2"/>
  <c r="Z2194" i="2"/>
  <c r="Z2201" i="2"/>
  <c r="Z2204" i="2"/>
  <c r="Z2211" i="2"/>
  <c r="Z2221" i="2"/>
  <c r="Z2185" i="2"/>
  <c r="Z2198" i="2"/>
  <c r="Z2218" i="2"/>
  <c r="Z2229" i="2"/>
  <c r="Z2237" i="2"/>
  <c r="Z2245" i="2"/>
  <c r="Z2253" i="2"/>
  <c r="Z2261" i="2"/>
  <c r="Z2269" i="2"/>
  <c r="Z2277" i="2"/>
  <c r="Z2285" i="2"/>
  <c r="Z2293" i="2"/>
  <c r="Z2301" i="2"/>
  <c r="Z2309" i="2"/>
  <c r="Z2317" i="2"/>
  <c r="Z2325" i="2"/>
  <c r="Z2333" i="2"/>
  <c r="Z2341" i="2"/>
  <c r="Z2349" i="2"/>
  <c r="Z2357" i="2"/>
  <c r="Z2173" i="2"/>
  <c r="Z2188" i="2"/>
  <c r="Z2195" i="2"/>
  <c r="Z2205" i="2"/>
  <c r="Z2222" i="2"/>
  <c r="Z1984" i="2"/>
  <c r="Z1992" i="2"/>
  <c r="Z2000" i="2"/>
  <c r="Z2008" i="2"/>
  <c r="Z2016" i="2"/>
  <c r="Z2024" i="2"/>
  <c r="Z2032" i="2"/>
  <c r="Z2040" i="2"/>
  <c r="Z2048" i="2"/>
  <c r="Z2056" i="2"/>
  <c r="Z2064" i="2"/>
  <c r="Z2072" i="2"/>
  <c r="Z2080" i="2"/>
  <c r="Z2088" i="2"/>
  <c r="Z2096" i="2"/>
  <c r="Z2104" i="2"/>
  <c r="Z2112" i="2"/>
  <c r="Z2120" i="2"/>
  <c r="Z2128" i="2"/>
  <c r="Z2136" i="2"/>
  <c r="Z2144" i="2"/>
  <c r="Z2152" i="2"/>
  <c r="Z2160" i="2"/>
  <c r="Z2168" i="2"/>
  <c r="Z2178" i="2"/>
  <c r="Z2183" i="2"/>
  <c r="Z2202" i="2"/>
  <c r="Z2209" i="2"/>
  <c r="Z2212" i="2"/>
  <c r="Z2219" i="2"/>
  <c r="Z2226" i="2"/>
  <c r="Z2230" i="2"/>
  <c r="Z2234" i="2"/>
  <c r="Z2238" i="2"/>
  <c r="Z2242" i="2"/>
  <c r="Z2246" i="2"/>
  <c r="Z2250" i="2"/>
  <c r="Z2254" i="2"/>
  <c r="Z2258" i="2"/>
  <c r="Z2262" i="2"/>
  <c r="Z2266" i="2"/>
  <c r="Z2270" i="2"/>
  <c r="Z2274" i="2"/>
  <c r="Z2278" i="2"/>
  <c r="Z2282" i="2"/>
  <c r="Z2286" i="2"/>
  <c r="Z2290" i="2"/>
  <c r="Z2294" i="2"/>
  <c r="Z2298" i="2"/>
  <c r="Z2302" i="2"/>
  <c r="Z2306" i="2"/>
  <c r="Z2310" i="2"/>
  <c r="Z2314" i="2"/>
  <c r="Z2318" i="2"/>
  <c r="Z2322" i="2"/>
  <c r="Z2326" i="2"/>
  <c r="Z2330" i="2"/>
  <c r="Z2334" i="2"/>
  <c r="Z2338" i="2"/>
  <c r="Z2342" i="2"/>
  <c r="Z2346" i="2"/>
  <c r="Z2350" i="2"/>
  <c r="Z2354" i="2"/>
  <c r="Z2358" i="2"/>
  <c r="Z2362" i="2"/>
  <c r="Z2176" i="2"/>
  <c r="Z2186" i="2"/>
  <c r="Z2189" i="2"/>
  <c r="Z2206" i="2"/>
  <c r="Z2193" i="2"/>
  <c r="Z2196" i="2"/>
  <c r="Z2203" i="2"/>
  <c r="Z2213" i="2"/>
  <c r="Z2227" i="2"/>
  <c r="Z2235" i="2"/>
  <c r="Z2243" i="2"/>
  <c r="Z2251" i="2"/>
  <c r="Z2259" i="2"/>
  <c r="Z2267" i="2"/>
  <c r="Z2275" i="2"/>
  <c r="Z2283" i="2"/>
  <c r="Z2291" i="2"/>
  <c r="Z2299" i="2"/>
  <c r="Z2307" i="2"/>
  <c r="Z2315" i="2"/>
  <c r="Z2367" i="2"/>
  <c r="Z2191" i="2"/>
  <c r="Z2199" i="2"/>
  <c r="Z2207" i="2"/>
  <c r="Z2215" i="2"/>
  <c r="Z2223" i="2"/>
  <c r="Z2231" i="2"/>
  <c r="Z2239" i="2"/>
  <c r="Z2247" i="2"/>
  <c r="Z2255" i="2"/>
  <c r="Z2263" i="2"/>
  <c r="Z2271" i="2"/>
  <c r="Z2279" i="2"/>
  <c r="Z2287" i="2"/>
  <c r="Z2295" i="2"/>
  <c r="Z2303" i="2"/>
  <c r="Z2311" i="2"/>
  <c r="Z2319" i="2"/>
  <c r="Z2327" i="2"/>
  <c r="Z2335" i="2"/>
  <c r="Z2343" i="2"/>
  <c r="Z2351" i="2"/>
  <c r="Z2359" i="2"/>
  <c r="Z2364" i="2"/>
  <c r="Z2369" i="2"/>
  <c r="Z2373" i="2"/>
  <c r="Z2375" i="2"/>
  <c r="Z2378" i="2"/>
  <c r="Z2390" i="2"/>
  <c r="Z2387" i="2"/>
  <c r="Z2394" i="2"/>
  <c r="Z2397" i="2"/>
  <c r="Z2404" i="2"/>
  <c r="Z2408" i="2"/>
  <c r="Z2412" i="2"/>
  <c r="Z2416" i="2"/>
  <c r="Z2420" i="2"/>
  <c r="Z2424" i="2"/>
  <c r="Z2428" i="2"/>
  <c r="Z2432" i="2"/>
  <c r="Z2436" i="2"/>
  <c r="Z2440" i="2"/>
  <c r="Z2444" i="2"/>
  <c r="Z2448" i="2"/>
  <c r="Z2452" i="2"/>
  <c r="Z2456" i="2"/>
  <c r="Z2460" i="2"/>
  <c r="Z2464" i="2"/>
  <c r="Z2468" i="2"/>
  <c r="Z2472" i="2"/>
  <c r="Z2476" i="2"/>
  <c r="Z2480" i="2"/>
  <c r="Z2484" i="2"/>
  <c r="Z2488" i="2"/>
  <c r="Z2492" i="2"/>
  <c r="Z2496" i="2"/>
  <c r="Z2500" i="2"/>
  <c r="Z2504" i="2"/>
  <c r="Z2508" i="2"/>
  <c r="Z2512" i="2"/>
  <c r="Z2516" i="2"/>
  <c r="Z2520" i="2"/>
  <c r="Z2524" i="2"/>
  <c r="Z2528" i="2"/>
  <c r="Z2536" i="2"/>
  <c r="Z2225" i="2"/>
  <c r="Z2233" i="2"/>
  <c r="Z2241" i="2"/>
  <c r="Z2249" i="2"/>
  <c r="Z2257" i="2"/>
  <c r="Z2265" i="2"/>
  <c r="Z2273" i="2"/>
  <c r="Z2281" i="2"/>
  <c r="Z2289" i="2"/>
  <c r="Z2297" i="2"/>
  <c r="Z2305" i="2"/>
  <c r="Z2313" i="2"/>
  <c r="Z2321" i="2"/>
  <c r="Z2329" i="2"/>
  <c r="Z2337" i="2"/>
  <c r="Z2345" i="2"/>
  <c r="Z2353" i="2"/>
  <c r="Z2361" i="2"/>
  <c r="Z2366" i="2"/>
  <c r="Z2381" i="2"/>
  <c r="Z2182" i="2"/>
  <c r="Z2190" i="2"/>
  <c r="Z2372" i="2"/>
  <c r="Z2388" i="2"/>
  <c r="Z2398" i="2"/>
  <c r="Z2533" i="2"/>
  <c r="Z2541" i="2"/>
  <c r="Z2323" i="2"/>
  <c r="Z2331" i="2"/>
  <c r="Z2339" i="2"/>
  <c r="Z2347" i="2"/>
  <c r="Z2355" i="2"/>
  <c r="Z2363" i="2"/>
  <c r="Z2370" i="2"/>
  <c r="Z2374" i="2"/>
  <c r="Z2379" i="2"/>
  <c r="Z2382" i="2"/>
  <c r="Z2395" i="2"/>
  <c r="Z2402" i="2"/>
  <c r="Z2192" i="2"/>
  <c r="Z2200" i="2"/>
  <c r="Z2208" i="2"/>
  <c r="Z2216" i="2"/>
  <c r="Z2224" i="2"/>
  <c r="Z2232" i="2"/>
  <c r="Z2240" i="2"/>
  <c r="Z2248" i="2"/>
  <c r="Z2256" i="2"/>
  <c r="Z2264" i="2"/>
  <c r="Z2272" i="2"/>
  <c r="Z2280" i="2"/>
  <c r="Z2288" i="2"/>
  <c r="Z2296" i="2"/>
  <c r="Z2304" i="2"/>
  <c r="Z2312" i="2"/>
  <c r="Z2320" i="2"/>
  <c r="Z2328" i="2"/>
  <c r="Z2336" i="2"/>
  <c r="Z2344" i="2"/>
  <c r="Z2352" i="2"/>
  <c r="Z2360" i="2"/>
  <c r="Z2365" i="2"/>
  <c r="Z2399" i="2"/>
  <c r="Z2406" i="2"/>
  <c r="Z2410" i="2"/>
  <c r="Z2414" i="2"/>
  <c r="Z2418" i="2"/>
  <c r="Z2422" i="2"/>
  <c r="Z2426" i="2"/>
  <c r="Z2430" i="2"/>
  <c r="Z2434" i="2"/>
  <c r="Z2438" i="2"/>
  <c r="Z2442" i="2"/>
  <c r="Z2446" i="2"/>
  <c r="Z2450" i="2"/>
  <c r="Z2454" i="2"/>
  <c r="Z2458" i="2"/>
  <c r="Z2462" i="2"/>
  <c r="Z2466" i="2"/>
  <c r="Z2470" i="2"/>
  <c r="Z2474" i="2"/>
  <c r="Z2478" i="2"/>
  <c r="Z2482" i="2"/>
  <c r="Z2486" i="2"/>
  <c r="Z2490" i="2"/>
  <c r="Z2494" i="2"/>
  <c r="Z2498" i="2"/>
  <c r="Z2502" i="2"/>
  <c r="Z2506" i="2"/>
  <c r="Z2510" i="2"/>
  <c r="Z2514" i="2"/>
  <c r="Z2518" i="2"/>
  <c r="Z2522" i="2"/>
  <c r="Z2526" i="2"/>
  <c r="Z2530" i="2"/>
  <c r="Z2377" i="2"/>
  <c r="Z2380" i="2"/>
  <c r="Z2386" i="2"/>
  <c r="Z2389" i="2"/>
  <c r="Z2396" i="2"/>
  <c r="Z2400" i="2"/>
  <c r="Z2471" i="2"/>
  <c r="Z2479" i="2"/>
  <c r="Z2487" i="2"/>
  <c r="Z2495" i="2"/>
  <c r="Z2503" i="2"/>
  <c r="Z2511" i="2"/>
  <c r="Z2519" i="2"/>
  <c r="Z2527" i="2"/>
  <c r="Z2535" i="2"/>
  <c r="Z2539" i="2"/>
  <c r="Z2383" i="2"/>
  <c r="Z2391" i="2"/>
  <c r="Z2407" i="2"/>
  <c r="Z2415" i="2"/>
  <c r="Z2423" i="2"/>
  <c r="Z2431" i="2"/>
  <c r="Z2439" i="2"/>
  <c r="Z2447" i="2"/>
  <c r="Z2455" i="2"/>
  <c r="Z2463" i="2"/>
  <c r="Z2532" i="2"/>
  <c r="Z2537" i="2"/>
  <c r="Z2543" i="2"/>
  <c r="Z2556" i="2"/>
  <c r="Z2560" i="2"/>
  <c r="Z2564" i="2"/>
  <c r="Z2568" i="2"/>
  <c r="Z2572" i="2"/>
  <c r="Z2576" i="2"/>
  <c r="Z2580" i="2"/>
  <c r="Z2584" i="2"/>
  <c r="Z2588" i="2"/>
  <c r="Z2592" i="2"/>
  <c r="Z2596" i="2"/>
  <c r="Z2600" i="2"/>
  <c r="Z2604" i="2"/>
  <c r="Z2608" i="2"/>
  <c r="Z2612" i="2"/>
  <c r="Z2616" i="2"/>
  <c r="Z2620" i="2"/>
  <c r="Z2624" i="2"/>
  <c r="Z2628" i="2"/>
  <c r="Z2632" i="2"/>
  <c r="Z2636" i="2"/>
  <c r="Z2640" i="2"/>
  <c r="Z2644" i="2"/>
  <c r="Z2648" i="2"/>
  <c r="Z2652" i="2"/>
  <c r="Z2656" i="2"/>
  <c r="Z2660" i="2"/>
  <c r="Z2664" i="2"/>
  <c r="Z2668" i="2"/>
  <c r="Z2672" i="2"/>
  <c r="Z2676" i="2"/>
  <c r="Z2684" i="2"/>
  <c r="Z2688" i="2"/>
  <c r="Z2385" i="2"/>
  <c r="Z2393" i="2"/>
  <c r="Z2401" i="2"/>
  <c r="Z2409" i="2"/>
  <c r="Z2417" i="2"/>
  <c r="Z2425" i="2"/>
  <c r="Z2433" i="2"/>
  <c r="Z2441" i="2"/>
  <c r="Z2449" i="2"/>
  <c r="Z2457" i="2"/>
  <c r="Z2465" i="2"/>
  <c r="Z2473" i="2"/>
  <c r="Z2481" i="2"/>
  <c r="Z2489" i="2"/>
  <c r="Z2497" i="2"/>
  <c r="Z2505" i="2"/>
  <c r="Z2513" i="2"/>
  <c r="Z2521" i="2"/>
  <c r="Z2529" i="2"/>
  <c r="Z2534" i="2"/>
  <c r="Z2546" i="2"/>
  <c r="Z2548" i="2"/>
  <c r="Z2551" i="2"/>
  <c r="Z2554" i="2"/>
  <c r="Z2585" i="2"/>
  <c r="Z2593" i="2"/>
  <c r="Z2601" i="2"/>
  <c r="Z2609" i="2"/>
  <c r="Z2617" i="2"/>
  <c r="Z2625" i="2"/>
  <c r="Z2633" i="2"/>
  <c r="Z2637" i="2"/>
  <c r="Z2641" i="2"/>
  <c r="Z2645" i="2"/>
  <c r="Z2649" i="2"/>
  <c r="Z2653" i="2"/>
  <c r="Z2657" i="2"/>
  <c r="Z2661" i="2"/>
  <c r="Z2665" i="2"/>
  <c r="Z2669" i="2"/>
  <c r="Z2673" i="2"/>
  <c r="Z2677" i="2"/>
  <c r="Z2681" i="2"/>
  <c r="Z2685" i="2"/>
  <c r="Z2689" i="2"/>
  <c r="Z2693" i="2"/>
  <c r="Z2697" i="2"/>
  <c r="Z2701" i="2"/>
  <c r="Z2371" i="2"/>
  <c r="Z2403" i="2"/>
  <c r="Z2411" i="2"/>
  <c r="Z2419" i="2"/>
  <c r="Z2427" i="2"/>
  <c r="Z2435" i="2"/>
  <c r="Z2443" i="2"/>
  <c r="Z2451" i="2"/>
  <c r="Z2459" i="2"/>
  <c r="Z2467" i="2"/>
  <c r="Z2475" i="2"/>
  <c r="Z2483" i="2"/>
  <c r="Z2491" i="2"/>
  <c r="Z2499" i="2"/>
  <c r="Z2507" i="2"/>
  <c r="Z2515" i="2"/>
  <c r="Z2523" i="2"/>
  <c r="Z2531" i="2"/>
  <c r="Z2538" i="2"/>
  <c r="Z2544" i="2"/>
  <c r="Z2376" i="2"/>
  <c r="Z2384" i="2"/>
  <c r="Z2392" i="2"/>
  <c r="Z2540" i="2"/>
  <c r="Z2542" i="2"/>
  <c r="Z2552" i="2"/>
  <c r="Z2562" i="2"/>
  <c r="Z2570" i="2"/>
  <c r="Z2578" i="2"/>
  <c r="Z2586" i="2"/>
  <c r="Z2594" i="2"/>
  <c r="Z2602" i="2"/>
  <c r="Z2610" i="2"/>
  <c r="Z2618" i="2"/>
  <c r="Z2626" i="2"/>
  <c r="Z2634" i="2"/>
  <c r="Z2642" i="2"/>
  <c r="Z2650" i="2"/>
  <c r="Z2658" i="2"/>
  <c r="Z2674" i="2"/>
  <c r="Z2706" i="2"/>
  <c r="Z2405" i="2"/>
  <c r="Z2413" i="2"/>
  <c r="Z2421" i="2"/>
  <c r="Z2429" i="2"/>
  <c r="Z2437" i="2"/>
  <c r="Z2445" i="2"/>
  <c r="Z2453" i="2"/>
  <c r="Z2461" i="2"/>
  <c r="Z2469" i="2"/>
  <c r="Z2477" i="2"/>
  <c r="Z2485" i="2"/>
  <c r="Z2493" i="2"/>
  <c r="Z2501" i="2"/>
  <c r="Z2509" i="2"/>
  <c r="Z2517" i="2"/>
  <c r="Z2525" i="2"/>
  <c r="Z2549" i="2"/>
  <c r="Z2555" i="2"/>
  <c r="Z2547" i="2"/>
  <c r="Z2559" i="2"/>
  <c r="Z2567" i="2"/>
  <c r="Z2575" i="2"/>
  <c r="Z2583" i="2"/>
  <c r="Z2587" i="2"/>
  <c r="Z2591" i="2"/>
  <c r="Z2595" i="2"/>
  <c r="Z2599" i="2"/>
  <c r="Z2603" i="2"/>
  <c r="Z2607" i="2"/>
  <c r="Z2611" i="2"/>
  <c r="Z2615" i="2"/>
  <c r="Z2619" i="2"/>
  <c r="Z2623" i="2"/>
  <c r="Z2627" i="2"/>
  <c r="Z2631" i="2"/>
  <c r="Z2635" i="2"/>
  <c r="Z2639" i="2"/>
  <c r="Z2643" i="2"/>
  <c r="Z2647" i="2"/>
  <c r="Z2651" i="2"/>
  <c r="Z2655" i="2"/>
  <c r="Z2659" i="2"/>
  <c r="Z2663" i="2"/>
  <c r="Z2667" i="2"/>
  <c r="Z2671" i="2"/>
  <c r="Z2675" i="2"/>
  <c r="Z2679" i="2"/>
  <c r="Z2683" i="2"/>
  <c r="Z2687" i="2"/>
  <c r="Z2695" i="2"/>
  <c r="Z2703" i="2"/>
  <c r="Z2715" i="2"/>
  <c r="Z2557" i="2"/>
  <c r="Z2565" i="2"/>
  <c r="Z2573" i="2"/>
  <c r="Z2581" i="2"/>
  <c r="Z2589" i="2"/>
  <c r="Z2597" i="2"/>
  <c r="Z2605" i="2"/>
  <c r="Z2613" i="2"/>
  <c r="Z2621" i="2"/>
  <c r="Z2629" i="2"/>
  <c r="Z2714" i="2"/>
  <c r="Z2724" i="2"/>
  <c r="Z2666" i="2"/>
  <c r="Z2682" i="2"/>
  <c r="Z2690" i="2"/>
  <c r="Z2698" i="2"/>
  <c r="Z2708" i="2"/>
  <c r="Z2710" i="2"/>
  <c r="Z2712" i="2"/>
  <c r="Z2719" i="2"/>
  <c r="Z2728" i="2"/>
  <c r="Z2732" i="2"/>
  <c r="Z2736" i="2"/>
  <c r="Z2740" i="2"/>
  <c r="Z2744" i="2"/>
  <c r="Z2748" i="2"/>
  <c r="Z2752" i="2"/>
  <c r="Z2756" i="2"/>
  <c r="Z2760" i="2"/>
  <c r="Z2764" i="2"/>
  <c r="Z2768" i="2"/>
  <c r="Z2772" i="2"/>
  <c r="Z2776" i="2"/>
  <c r="Z2780" i="2"/>
  <c r="Z2784" i="2"/>
  <c r="Z2788" i="2"/>
  <c r="Z2792" i="2"/>
  <c r="Z2796" i="2"/>
  <c r="Z2800" i="2"/>
  <c r="Z2804" i="2"/>
  <c r="Z2808" i="2"/>
  <c r="Z2812" i="2"/>
  <c r="Z2816" i="2"/>
  <c r="Z2820" i="2"/>
  <c r="Z2824" i="2"/>
  <c r="Z2828" i="2"/>
  <c r="Z2832" i="2"/>
  <c r="Z2836" i="2"/>
  <c r="Z2848" i="2"/>
  <c r="Z2852" i="2"/>
  <c r="Z2692" i="2"/>
  <c r="Z2700" i="2"/>
  <c r="Z2705" i="2"/>
  <c r="Z2722" i="2"/>
  <c r="Z2729" i="2"/>
  <c r="Z2737" i="2"/>
  <c r="Z2745" i="2"/>
  <c r="Z2753" i="2"/>
  <c r="Z2761" i="2"/>
  <c r="Z2769" i="2"/>
  <c r="Z2777" i="2"/>
  <c r="Z2785" i="2"/>
  <c r="Z2793" i="2"/>
  <c r="Z2801" i="2"/>
  <c r="Z2809" i="2"/>
  <c r="Z2817" i="2"/>
  <c r="Z2825" i="2"/>
  <c r="Z2833" i="2"/>
  <c r="Z2841" i="2"/>
  <c r="Z2545" i="2"/>
  <c r="Z2553" i="2"/>
  <c r="Z2561" i="2"/>
  <c r="Z2569" i="2"/>
  <c r="Z2577" i="2"/>
  <c r="Z2713" i="2"/>
  <c r="Z2720" i="2"/>
  <c r="Z2550" i="2"/>
  <c r="Z2558" i="2"/>
  <c r="Z2566" i="2"/>
  <c r="Z2574" i="2"/>
  <c r="Z2582" i="2"/>
  <c r="Z2590" i="2"/>
  <c r="Z2598" i="2"/>
  <c r="Z2606" i="2"/>
  <c r="Z2614" i="2"/>
  <c r="Z2622" i="2"/>
  <c r="Z2630" i="2"/>
  <c r="Z2638" i="2"/>
  <c r="Z2646" i="2"/>
  <c r="Z2654" i="2"/>
  <c r="Z2662" i="2"/>
  <c r="Z2670" i="2"/>
  <c r="Z2678" i="2"/>
  <c r="Z2686" i="2"/>
  <c r="Z2694" i="2"/>
  <c r="Z2702" i="2"/>
  <c r="Z2707" i="2"/>
  <c r="Z2711" i="2"/>
  <c r="Z2723" i="2"/>
  <c r="Z2838" i="2"/>
  <c r="Z2563" i="2"/>
  <c r="Z2571" i="2"/>
  <c r="Z2579" i="2"/>
  <c r="Z2691" i="2"/>
  <c r="Z2699" i="2"/>
  <c r="Z2704" i="2"/>
  <c r="Z2718" i="2"/>
  <c r="Z2680" i="2"/>
  <c r="Z2696" i="2"/>
  <c r="Z2716" i="2"/>
  <c r="Z2721" i="2"/>
  <c r="Z2727" i="2"/>
  <c r="Z2735" i="2"/>
  <c r="Z2743" i="2"/>
  <c r="Z2751" i="2"/>
  <c r="Z2759" i="2"/>
  <c r="Z2767" i="2"/>
  <c r="Z2775" i="2"/>
  <c r="Z2783" i="2"/>
  <c r="Z2791" i="2"/>
  <c r="Z2799" i="2"/>
  <c r="Z2807" i="2"/>
  <c r="Z2815" i="2"/>
  <c r="Z2823" i="2"/>
  <c r="Z2831" i="2"/>
  <c r="Z2843" i="2"/>
  <c r="Z2837" i="2"/>
  <c r="Z2842" i="2"/>
  <c r="Z2858" i="2"/>
  <c r="Z2861" i="2"/>
  <c r="Z2867" i="2"/>
  <c r="Z2873" i="2"/>
  <c r="Z2876" i="2"/>
  <c r="Z2883" i="2"/>
  <c r="Z2893" i="2"/>
  <c r="Z2910" i="2"/>
  <c r="Z2927" i="2"/>
  <c r="Z2937" i="2"/>
  <c r="Z2940" i="2"/>
  <c r="Z2957" i="2"/>
  <c r="Z2974" i="2"/>
  <c r="Z2984" i="2"/>
  <c r="Z3017" i="2"/>
  <c r="Z3021" i="2"/>
  <c r="Z3025" i="2"/>
  <c r="Z2709" i="2"/>
  <c r="Z2717" i="2"/>
  <c r="Z2725" i="2"/>
  <c r="Z2733" i="2"/>
  <c r="Z2741" i="2"/>
  <c r="Z2749" i="2"/>
  <c r="Z2757" i="2"/>
  <c r="Z2765" i="2"/>
  <c r="Z2773" i="2"/>
  <c r="Z2781" i="2"/>
  <c r="Z2789" i="2"/>
  <c r="Z2797" i="2"/>
  <c r="Z2805" i="2"/>
  <c r="Z2813" i="2"/>
  <c r="Z2821" i="2"/>
  <c r="Z2829" i="2"/>
  <c r="Z2844" i="2"/>
  <c r="Z2864" i="2"/>
  <c r="Z2887" i="2"/>
  <c r="Z2897" i="2"/>
  <c r="Z2900" i="2"/>
  <c r="Z2917" i="2"/>
  <c r="Z2934" i="2"/>
  <c r="Z2951" i="2"/>
  <c r="Z2961" i="2"/>
  <c r="Z2964" i="2"/>
  <c r="Z2988" i="2"/>
  <c r="Z3006" i="2"/>
  <c r="Z3112" i="2"/>
  <c r="Z2730" i="2"/>
  <c r="Z2738" i="2"/>
  <c r="Z2746" i="2"/>
  <c r="Z2754" i="2"/>
  <c r="Z2762" i="2"/>
  <c r="Z2770" i="2"/>
  <c r="Z2778" i="2"/>
  <c r="Z2786" i="2"/>
  <c r="Z2794" i="2"/>
  <c r="Z2802" i="2"/>
  <c r="Z2810" i="2"/>
  <c r="Z2818" i="2"/>
  <c r="Z2826" i="2"/>
  <c r="Z2834" i="2"/>
  <c r="Z2839" i="2"/>
  <c r="Z2846" i="2"/>
  <c r="Z2856" i="2"/>
  <c r="Z2859" i="2"/>
  <c r="Z2877" i="2"/>
  <c r="Z2894" i="2"/>
  <c r="Z2911" i="2"/>
  <c r="Z2921" i="2"/>
  <c r="Z2924" i="2"/>
  <c r="Z2941" i="2"/>
  <c r="Z2958" i="2"/>
  <c r="Z2968" i="2"/>
  <c r="Z2992" i="2"/>
  <c r="Z2865" i="2"/>
  <c r="Z2871" i="2"/>
  <c r="Z2881" i="2"/>
  <c r="Z2884" i="2"/>
  <c r="Z2891" i="2"/>
  <c r="Z2901" i="2"/>
  <c r="Z2918" i="2"/>
  <c r="Z2935" i="2"/>
  <c r="Z2945" i="2"/>
  <c r="Z2948" i="2"/>
  <c r="Z2965" i="2"/>
  <c r="Z2982" i="2"/>
  <c r="Z3057" i="2"/>
  <c r="Z3089" i="2"/>
  <c r="Z2850" i="2"/>
  <c r="Z2857" i="2"/>
  <c r="Z2868" i="2"/>
  <c r="Z2895" i="2"/>
  <c r="Z2905" i="2"/>
  <c r="Z2908" i="2"/>
  <c r="Z2925" i="2"/>
  <c r="Z2942" i="2"/>
  <c r="Z2969" i="2"/>
  <c r="Z2972" i="2"/>
  <c r="Z2993" i="2"/>
  <c r="Z3000" i="2"/>
  <c r="Z2845" i="2"/>
  <c r="Z2855" i="2"/>
  <c r="Z2863" i="2"/>
  <c r="Z2875" i="2"/>
  <c r="Z2885" i="2"/>
  <c r="Z2902" i="2"/>
  <c r="Z2919" i="2"/>
  <c r="Z2929" i="2"/>
  <c r="Z2932" i="2"/>
  <c r="Z2949" i="2"/>
  <c r="Z2966" i="2"/>
  <c r="Z2976" i="2"/>
  <c r="Z2726" i="2"/>
  <c r="Z2734" i="2"/>
  <c r="Z2742" i="2"/>
  <c r="Z2750" i="2"/>
  <c r="Z2758" i="2"/>
  <c r="Z2766" i="2"/>
  <c r="Z2774" i="2"/>
  <c r="Z2782" i="2"/>
  <c r="Z2790" i="2"/>
  <c r="Z2798" i="2"/>
  <c r="Z2806" i="2"/>
  <c r="Z2814" i="2"/>
  <c r="Z2822" i="2"/>
  <c r="Z2830" i="2"/>
  <c r="Z2860" i="2"/>
  <c r="Z2869" i="2"/>
  <c r="Z2879" i="2"/>
  <c r="Z2889" i="2"/>
  <c r="Z2892" i="2"/>
  <c r="Z2909" i="2"/>
  <c r="Z2926" i="2"/>
  <c r="Z2943" i="2"/>
  <c r="Z2953" i="2"/>
  <c r="Z2956" i="2"/>
  <c r="Z2973" i="2"/>
  <c r="Z3001" i="2"/>
  <c r="Z3016" i="2"/>
  <c r="Z2731" i="2"/>
  <c r="Z2739" i="2"/>
  <c r="Z2747" i="2"/>
  <c r="Z2755" i="2"/>
  <c r="Z2763" i="2"/>
  <c r="Z2771" i="2"/>
  <c r="Z2779" i="2"/>
  <c r="Z2787" i="2"/>
  <c r="Z2795" i="2"/>
  <c r="Z2803" i="2"/>
  <c r="Z2811" i="2"/>
  <c r="Z2819" i="2"/>
  <c r="Z2827" i="2"/>
  <c r="Z2835" i="2"/>
  <c r="Z2840" i="2"/>
  <c r="Z2847" i="2"/>
  <c r="Z2849" i="2"/>
  <c r="Z2851" i="2"/>
  <c r="Z2853" i="2"/>
  <c r="Z2903" i="2"/>
  <c r="Z2913" i="2"/>
  <c r="Z2916" i="2"/>
  <c r="Z2933" i="2"/>
  <c r="Z2950" i="2"/>
  <c r="Z2977" i="2"/>
  <c r="Z2980" i="2"/>
  <c r="Z3009" i="2"/>
  <c r="Z3044" i="2"/>
  <c r="Z3073" i="2"/>
  <c r="Z3076" i="2"/>
  <c r="Z3105" i="2"/>
  <c r="Z3130" i="2"/>
  <c r="Z3133" i="2"/>
  <c r="Z3147" i="2"/>
  <c r="Z3230" i="2"/>
  <c r="Z2990" i="2"/>
  <c r="Z3011" i="2"/>
  <c r="Z3014" i="2"/>
  <c r="Z3024" i="2"/>
  <c r="Z3029" i="2"/>
  <c r="Z3053" i="2"/>
  <c r="Z3056" i="2"/>
  <c r="Z3062" i="2"/>
  <c r="Z3082" i="2"/>
  <c r="Z3085" i="2"/>
  <c r="Z3088" i="2"/>
  <c r="Z3094" i="2"/>
  <c r="Z3144" i="2"/>
  <c r="Z3177" i="2"/>
  <c r="Z3227" i="2"/>
  <c r="Z3281" i="2"/>
  <c r="Z2854" i="2"/>
  <c r="Z2862" i="2"/>
  <c r="Z2870" i="2"/>
  <c r="Z2878" i="2"/>
  <c r="Z2886" i="2"/>
  <c r="Z2997" i="2"/>
  <c r="Z3019" i="2"/>
  <c r="Z3022" i="2"/>
  <c r="Z3032" i="2"/>
  <c r="Z3037" i="2"/>
  <c r="Z3065" i="2"/>
  <c r="Z3068" i="2"/>
  <c r="Z3097" i="2"/>
  <c r="Z3100" i="2"/>
  <c r="Z3131" i="2"/>
  <c r="Z3301" i="2"/>
  <c r="Z2899" i="2"/>
  <c r="Z2907" i="2"/>
  <c r="Z2915" i="2"/>
  <c r="Z2923" i="2"/>
  <c r="Z2931" i="2"/>
  <c r="Z2939" i="2"/>
  <c r="Z2947" i="2"/>
  <c r="Z2955" i="2"/>
  <c r="Z2963" i="2"/>
  <c r="Z2971" i="2"/>
  <c r="Z2979" i="2"/>
  <c r="Z2995" i="2"/>
  <c r="Z3004" i="2"/>
  <c r="Z3027" i="2"/>
  <c r="Z3030" i="2"/>
  <c r="Z3040" i="2"/>
  <c r="Z3045" i="2"/>
  <c r="Z3048" i="2"/>
  <c r="Z3054" i="2"/>
  <c r="Z3074" i="2"/>
  <c r="Z3077" i="2"/>
  <c r="Z3080" i="2"/>
  <c r="Z3086" i="2"/>
  <c r="Z3106" i="2"/>
  <c r="Z3163" i="2"/>
  <c r="Z3167" i="2"/>
  <c r="Z3197" i="2"/>
  <c r="Z3247" i="2"/>
  <c r="Z2872" i="2"/>
  <c r="Z2880" i="2"/>
  <c r="Z2888" i="2"/>
  <c r="Z2896" i="2"/>
  <c r="Z2904" i="2"/>
  <c r="Z2912" i="2"/>
  <c r="Z2920" i="2"/>
  <c r="Z2928" i="2"/>
  <c r="Z2936" i="2"/>
  <c r="Z2944" i="2"/>
  <c r="Z2952" i="2"/>
  <c r="Z2960" i="2"/>
  <c r="Z2981" i="2"/>
  <c r="Z3012" i="2"/>
  <c r="Z3035" i="2"/>
  <c r="Z3038" i="2"/>
  <c r="Z3060" i="2"/>
  <c r="Z3092" i="2"/>
  <c r="Z3122" i="2"/>
  <c r="Z3138" i="2"/>
  <c r="Z3190" i="2"/>
  <c r="Z3217" i="2"/>
  <c r="Z3294" i="2"/>
  <c r="Z2998" i="2"/>
  <c r="Z3020" i="2"/>
  <c r="Z3043" i="2"/>
  <c r="Z3046" i="2"/>
  <c r="Z3066" i="2"/>
  <c r="Z3069" i="2"/>
  <c r="Z3072" i="2"/>
  <c r="Z3078" i="2"/>
  <c r="Z3098" i="2"/>
  <c r="Z3101" i="2"/>
  <c r="Z3104" i="2"/>
  <c r="Z3107" i="2"/>
  <c r="Z3153" i="2"/>
  <c r="Z3183" i="2"/>
  <c r="Z3187" i="2"/>
  <c r="Z3291" i="2"/>
  <c r="Z2866" i="2"/>
  <c r="Z2874" i="2"/>
  <c r="Z2882" i="2"/>
  <c r="Z2890" i="2"/>
  <c r="Z2898" i="2"/>
  <c r="Z2906" i="2"/>
  <c r="Z2914" i="2"/>
  <c r="Z2922" i="2"/>
  <c r="Z2930" i="2"/>
  <c r="Z2938" i="2"/>
  <c r="Z2946" i="2"/>
  <c r="Z2954" i="2"/>
  <c r="Z2962" i="2"/>
  <c r="Z2970" i="2"/>
  <c r="Z2978" i="2"/>
  <c r="Z2983" i="2"/>
  <c r="Z2985" i="2"/>
  <c r="Z2987" i="2"/>
  <c r="Z2989" i="2"/>
  <c r="Z3005" i="2"/>
  <c r="Z3028" i="2"/>
  <c r="Z3033" i="2"/>
  <c r="Z3049" i="2"/>
  <c r="Z3052" i="2"/>
  <c r="Z3081" i="2"/>
  <c r="Z3084" i="2"/>
  <c r="Z3110" i="2"/>
  <c r="Z3126" i="2"/>
  <c r="Z3311" i="2"/>
  <c r="Z2959" i="2"/>
  <c r="Z2967" i="2"/>
  <c r="Z2975" i="2"/>
  <c r="Z2996" i="2"/>
  <c r="Z3003" i="2"/>
  <c r="Z3008" i="2"/>
  <c r="Z3013" i="2"/>
  <c r="Z3036" i="2"/>
  <c r="Z3041" i="2"/>
  <c r="Z3061" i="2"/>
  <c r="Z3064" i="2"/>
  <c r="Z3070" i="2"/>
  <c r="Z3090" i="2"/>
  <c r="Z3093" i="2"/>
  <c r="Z3096" i="2"/>
  <c r="Z3102" i="2"/>
  <c r="Z3113" i="2"/>
  <c r="Z3123" i="2"/>
  <c r="Z3136" i="2"/>
  <c r="Z3150" i="2"/>
  <c r="Z3207" i="2"/>
  <c r="Z3237" i="2"/>
  <c r="Z3241" i="2"/>
  <c r="Z3251" i="2"/>
  <c r="Z3254" i="2"/>
  <c r="Z3261" i="2"/>
  <c r="Z3271" i="2"/>
  <c r="Z3305" i="2"/>
  <c r="Z3315" i="2"/>
  <c r="Z3318" i="2"/>
  <c r="Z3325" i="2"/>
  <c r="Z3120" i="2"/>
  <c r="Z3129" i="2"/>
  <c r="Z3159" i="2"/>
  <c r="Z3168" i="2"/>
  <c r="Z3201" i="2"/>
  <c r="Z3211" i="2"/>
  <c r="Z3214" i="2"/>
  <c r="Z3221" i="2"/>
  <c r="Z3231" i="2"/>
  <c r="Z3265" i="2"/>
  <c r="Z3275" i="2"/>
  <c r="Z3278" i="2"/>
  <c r="Z3285" i="2"/>
  <c r="Z3295" i="2"/>
  <c r="Z3322" i="2"/>
  <c r="Z3329" i="2"/>
  <c r="Z3051" i="2"/>
  <c r="Z3059" i="2"/>
  <c r="Z3067" i="2"/>
  <c r="Z3075" i="2"/>
  <c r="Z3083" i="2"/>
  <c r="Z3091" i="2"/>
  <c r="Z3099" i="2"/>
  <c r="Z3109" i="2"/>
  <c r="Z3114" i="2"/>
  <c r="Z3116" i="2"/>
  <c r="Z3118" i="2"/>
  <c r="Z3127" i="2"/>
  <c r="Z3139" i="2"/>
  <c r="Z3142" i="2"/>
  <c r="Z3145" i="2"/>
  <c r="Z3171" i="2"/>
  <c r="Z3174" i="2"/>
  <c r="Z3181" i="2"/>
  <c r="Z3191" i="2"/>
  <c r="Z3225" i="2"/>
  <c r="Z3235" i="2"/>
  <c r="Z3238" i="2"/>
  <c r="Z3245" i="2"/>
  <c r="Z3255" i="2"/>
  <c r="Z3289" i="2"/>
  <c r="Z3299" i="2"/>
  <c r="Z3302" i="2"/>
  <c r="Z3309" i="2"/>
  <c r="Z3319" i="2"/>
  <c r="Z3111" i="2"/>
  <c r="Z3125" i="2"/>
  <c r="Z3134" i="2"/>
  <c r="Z3151" i="2"/>
  <c r="Z3160" i="2"/>
  <c r="Z3185" i="2"/>
  <c r="Z3195" i="2"/>
  <c r="Z3198" i="2"/>
  <c r="Z3205" i="2"/>
  <c r="Z3215" i="2"/>
  <c r="Z3249" i="2"/>
  <c r="Z3259" i="2"/>
  <c r="Z3262" i="2"/>
  <c r="Z3269" i="2"/>
  <c r="Z3279" i="2"/>
  <c r="Z3313" i="2"/>
  <c r="Z3323" i="2"/>
  <c r="Z3326" i="2"/>
  <c r="Z3137" i="2"/>
  <c r="Z3166" i="2"/>
  <c r="Z3169" i="2"/>
  <c r="Z3175" i="2"/>
  <c r="Z3209" i="2"/>
  <c r="Z3219" i="2"/>
  <c r="Z3222" i="2"/>
  <c r="Z3229" i="2"/>
  <c r="Z3239" i="2"/>
  <c r="Z3273" i="2"/>
  <c r="Z3283" i="2"/>
  <c r="Z3286" i="2"/>
  <c r="Z3293" i="2"/>
  <c r="Z3303" i="2"/>
  <c r="Z3330" i="2"/>
  <c r="Z2986" i="2"/>
  <c r="Z2994" i="2"/>
  <c r="Z3002" i="2"/>
  <c r="Z3010" i="2"/>
  <c r="Z3018" i="2"/>
  <c r="Z3026" i="2"/>
  <c r="Z3034" i="2"/>
  <c r="Z3042" i="2"/>
  <c r="Z3050" i="2"/>
  <c r="Z3058" i="2"/>
  <c r="Z3128" i="2"/>
  <c r="Z3143" i="2"/>
  <c r="Z3152" i="2"/>
  <c r="Z3179" i="2"/>
  <c r="Z3182" i="2"/>
  <c r="Z3189" i="2"/>
  <c r="Z3199" i="2"/>
  <c r="Z3233" i="2"/>
  <c r="Z3243" i="2"/>
  <c r="Z3246" i="2"/>
  <c r="Z3253" i="2"/>
  <c r="Z3263" i="2"/>
  <c r="Z3297" i="2"/>
  <c r="Z3307" i="2"/>
  <c r="Z3310" i="2"/>
  <c r="Z3317" i="2"/>
  <c r="Z3327" i="2"/>
  <c r="Z2991" i="2"/>
  <c r="Z2999" i="2"/>
  <c r="Z3007" i="2"/>
  <c r="Z3015" i="2"/>
  <c r="Z3023" i="2"/>
  <c r="Z3031" i="2"/>
  <c r="Z3039" i="2"/>
  <c r="Z3047" i="2"/>
  <c r="Z3055" i="2"/>
  <c r="Z3063" i="2"/>
  <c r="Z3071" i="2"/>
  <c r="Z3079" i="2"/>
  <c r="Z3087" i="2"/>
  <c r="Z3095" i="2"/>
  <c r="Z3103" i="2"/>
  <c r="Z3108" i="2"/>
  <c r="Z3115" i="2"/>
  <c r="Z3117" i="2"/>
  <c r="Z3119" i="2"/>
  <c r="Z3135" i="2"/>
  <c r="Z3155" i="2"/>
  <c r="Z3158" i="2"/>
  <c r="Z3161" i="2"/>
  <c r="Z3193" i="2"/>
  <c r="Z3203" i="2"/>
  <c r="Z3206" i="2"/>
  <c r="Z3213" i="2"/>
  <c r="Z3223" i="2"/>
  <c r="Z3257" i="2"/>
  <c r="Z3267" i="2"/>
  <c r="Z3270" i="2"/>
  <c r="Z3277" i="2"/>
  <c r="Z3287" i="2"/>
  <c r="Z3314" i="2"/>
  <c r="Z3321" i="2"/>
  <c r="Z3176" i="2"/>
  <c r="Z3184" i="2"/>
  <c r="Z3192" i="2"/>
  <c r="Z3200" i="2"/>
  <c r="Z3208" i="2"/>
  <c r="Z3216" i="2"/>
  <c r="Z3224" i="2"/>
  <c r="Z3232" i="2"/>
  <c r="Z3240" i="2"/>
  <c r="Z3248" i="2"/>
  <c r="Z3256" i="2"/>
  <c r="Z3264" i="2"/>
  <c r="Z3272" i="2"/>
  <c r="Z3280" i="2"/>
  <c r="Z3288" i="2"/>
  <c r="Z3296" i="2"/>
  <c r="Z3304" i="2"/>
  <c r="Z3312" i="2"/>
  <c r="Z3320" i="2"/>
  <c r="Z3328" i="2"/>
  <c r="Z3141" i="2"/>
  <c r="Z3149" i="2"/>
  <c r="Z3157" i="2"/>
  <c r="Z3165" i="2"/>
  <c r="Z3173" i="2"/>
  <c r="Z3146" i="2"/>
  <c r="Z3154" i="2"/>
  <c r="Z3162" i="2"/>
  <c r="Z3170" i="2"/>
  <c r="Z3178" i="2"/>
  <c r="Z3186" i="2"/>
  <c r="Z3194" i="2"/>
  <c r="Z3202" i="2"/>
  <c r="Z3210" i="2"/>
  <c r="Z3218" i="2"/>
  <c r="Z3226" i="2"/>
  <c r="Z3234" i="2"/>
  <c r="Z3242" i="2"/>
  <c r="Z3250" i="2"/>
  <c r="Z3258" i="2"/>
  <c r="Z3266" i="2"/>
  <c r="Z3274" i="2"/>
  <c r="Z3282" i="2"/>
  <c r="Z3290" i="2"/>
  <c r="Z3298" i="2"/>
  <c r="Z3306" i="2"/>
  <c r="Z3124" i="2"/>
  <c r="Z3132" i="2"/>
  <c r="Z3140" i="2"/>
  <c r="Z3148" i="2"/>
  <c r="Z3156" i="2"/>
  <c r="Z3164" i="2"/>
  <c r="Z3172" i="2"/>
  <c r="Z3180" i="2"/>
  <c r="Z3188" i="2"/>
  <c r="Z3196" i="2"/>
  <c r="Z3204" i="2"/>
  <c r="Z3212" i="2"/>
  <c r="Z3220" i="2"/>
  <c r="Z3228" i="2"/>
  <c r="Z3236" i="2"/>
  <c r="Z3244" i="2"/>
  <c r="Z3252" i="2"/>
  <c r="Z3260" i="2"/>
  <c r="Z3268" i="2"/>
  <c r="Z3276" i="2"/>
  <c r="Z3284" i="2"/>
  <c r="Z3292" i="2"/>
  <c r="Z3300" i="2"/>
  <c r="Z3308" i="2"/>
  <c r="Z3316" i="2"/>
  <c r="Z3324" i="2"/>
  <c r="Z3121" i="2"/>
  <c r="T57" i="2"/>
  <c r="T73" i="2"/>
  <c r="T89" i="2"/>
  <c r="T94" i="2"/>
  <c r="T102" i="2"/>
  <c r="T105" i="2"/>
  <c r="T107" i="2"/>
  <c r="T108" i="2"/>
  <c r="T130" i="2"/>
  <c r="T137" i="2"/>
  <c r="T163" i="2"/>
  <c r="T44" i="2"/>
  <c r="T91" i="2"/>
  <c r="T92" i="2"/>
  <c r="T97" i="2"/>
  <c r="T104" i="2"/>
  <c r="T123" i="2"/>
  <c r="T134" i="2"/>
  <c r="T136" i="2"/>
  <c r="T154" i="2"/>
  <c r="T59" i="2"/>
  <c r="T60" i="2"/>
  <c r="T75" i="2"/>
  <c r="T76" i="2"/>
  <c r="T99" i="2"/>
  <c r="T100" i="2"/>
  <c r="T120" i="2"/>
  <c r="T138" i="2"/>
  <c r="T145" i="2"/>
  <c r="T142" i="2"/>
  <c r="T41" i="2"/>
  <c r="T129" i="2"/>
  <c r="T166" i="2"/>
  <c r="T51" i="2"/>
  <c r="T52" i="2"/>
  <c r="T54" i="2"/>
  <c r="T67" i="2"/>
  <c r="T68" i="2"/>
  <c r="T70" i="2"/>
  <c r="T83" i="2"/>
  <c r="T84" i="2"/>
  <c r="T86" i="2"/>
  <c r="T110" i="2"/>
  <c r="T113" i="2"/>
  <c r="T126" i="2"/>
  <c r="T128" i="2"/>
  <c r="T146" i="2"/>
  <c r="T153" i="2"/>
  <c r="T36" i="2"/>
  <c r="T112" i="2"/>
  <c r="T139" i="2"/>
  <c r="T150" i="2"/>
  <c r="T455" i="2"/>
  <c r="T460" i="2"/>
  <c r="T462" i="2"/>
  <c r="T498" i="2"/>
  <c r="T528" i="2"/>
  <c r="T531" i="2"/>
  <c r="T534" i="2"/>
  <c r="T432" i="2"/>
  <c r="T475" i="2"/>
  <c r="T484" i="2"/>
  <c r="T490" i="2"/>
  <c r="T436" i="2"/>
  <c r="T448" i="2"/>
  <c r="T452" i="2"/>
  <c r="T464" i="2"/>
  <c r="T478" i="2"/>
  <c r="T487" i="2"/>
  <c r="T496" i="2"/>
  <c r="T499" i="2"/>
  <c r="T502" i="2"/>
  <c r="T505" i="2"/>
  <c r="T530" i="2"/>
  <c r="T440" i="2"/>
  <c r="T444" i="2"/>
  <c r="T467" i="2"/>
  <c r="T476" i="2"/>
  <c r="T482" i="2"/>
  <c r="T520" i="2"/>
  <c r="T523" i="2"/>
  <c r="T526" i="2"/>
  <c r="T529" i="2"/>
  <c r="T470" i="2"/>
  <c r="T479" i="2"/>
  <c r="T488" i="2"/>
  <c r="T474" i="2"/>
  <c r="T852" i="2"/>
  <c r="T882" i="2"/>
  <c r="T885" i="2"/>
  <c r="T894" i="2"/>
  <c r="T863" i="2"/>
  <c r="T865" i="2"/>
  <c r="T876" i="2"/>
  <c r="T878" i="2"/>
  <c r="T839" i="2"/>
  <c r="T855" i="2"/>
  <c r="T873" i="2"/>
  <c r="T875" i="2"/>
  <c r="T841" i="2"/>
  <c r="T847" i="2"/>
  <c r="T857" i="2"/>
  <c r="T868" i="2"/>
  <c r="T897" i="2"/>
  <c r="T831" i="2"/>
  <c r="T860" i="2"/>
  <c r="T1273" i="2"/>
  <c r="T1280" i="2"/>
  <c r="T1289" i="2"/>
  <c r="T1296" i="2"/>
  <c r="T1319" i="2"/>
  <c r="T1301" i="2"/>
  <c r="T1320" i="2"/>
  <c r="T1265" i="2"/>
  <c r="T1312" i="2"/>
  <c r="T1272" i="2"/>
  <c r="T1281" i="2"/>
  <c r="T1288" i="2"/>
  <c r="T1297" i="2"/>
  <c r="T1256" i="2"/>
  <c r="T1315" i="2"/>
  <c r="T1260" i="2"/>
  <c r="T1268" i="2"/>
  <c r="T1277" i="2"/>
  <c r="T1284" i="2"/>
  <c r="T1293" i="2"/>
  <c r="T1300" i="2"/>
  <c r="T1305" i="2"/>
  <c r="T1313" i="2"/>
  <c r="T1316" i="2"/>
  <c r="T1264" i="2"/>
  <c r="T1308" i="2"/>
  <c r="T1644" i="2"/>
  <c r="T1647" i="2"/>
  <c r="T1650" i="2"/>
  <c r="T1653" i="2"/>
  <c r="T1656" i="2"/>
  <c r="T1674" i="2"/>
  <c r="T1701" i="2"/>
  <c r="T1738" i="2"/>
  <c r="T1765" i="2"/>
  <c r="T1659" i="2"/>
  <c r="T1698" i="2"/>
  <c r="T1762" i="2"/>
  <c r="T1636" i="2"/>
  <c r="T1668" i="2"/>
  <c r="T1671" i="2"/>
  <c r="T1732" i="2"/>
  <c r="T1735" i="2"/>
  <c r="T1618" i="2"/>
  <c r="T1628" i="2"/>
  <c r="T1682" i="2"/>
  <c r="T1692" i="2"/>
  <c r="T1695" i="2"/>
  <c r="T1709" i="2"/>
  <c r="T1746" i="2"/>
  <c r="T1756" i="2"/>
  <c r="T1759" i="2"/>
  <c r="T1773" i="2"/>
  <c r="T1620" i="2"/>
  <c r="T1631" i="2"/>
  <c r="T1634" i="2"/>
  <c r="T1637" i="2"/>
  <c r="T1640" i="2"/>
  <c r="T1660" i="2"/>
  <c r="T1666" i="2"/>
  <c r="T1669" i="2"/>
  <c r="T1706" i="2"/>
  <c r="T1716" i="2"/>
  <c r="T1719" i="2"/>
  <c r="T1733" i="2"/>
  <c r="T1770" i="2"/>
  <c r="T1643" i="2"/>
  <c r="T1663" i="2"/>
  <c r="T1676" i="2"/>
  <c r="T1679" i="2"/>
  <c r="T1730" i="2"/>
  <c r="T1740" i="2"/>
  <c r="T1743" i="2"/>
  <c r="T1757" i="2"/>
  <c r="T1700" i="2"/>
  <c r="T1703" i="2"/>
  <c r="T1764" i="2"/>
  <c r="T1767" i="2"/>
  <c r="T1623" i="2"/>
  <c r="T1677" i="2"/>
  <c r="T1741" i="2"/>
  <c r="T1968" i="2"/>
  <c r="T1971" i="2"/>
  <c r="T1973" i="2"/>
  <c r="T1969" i="2"/>
  <c r="T1976" i="2"/>
  <c r="T1979" i="2"/>
  <c r="T1965" i="2"/>
  <c r="T2205" i="2"/>
  <c r="T2216" i="2"/>
  <c r="T2219" i="2"/>
  <c r="T2220" i="2"/>
  <c r="T2222" i="2"/>
  <c r="T2223" i="2"/>
  <c r="T2177" i="2"/>
  <c r="T2175" i="2"/>
  <c r="T2213" i="2"/>
  <c r="T2180" i="2"/>
  <c r="T2182" i="2"/>
  <c r="T2185" i="2"/>
  <c r="T2188" i="2"/>
  <c r="T2183" i="2"/>
  <c r="T2197" i="2"/>
  <c r="T2208" i="2"/>
  <c r="T2211" i="2"/>
  <c r="T2212" i="2"/>
  <c r="T2214" i="2"/>
  <c r="T2215" i="2"/>
  <c r="T2192" i="2"/>
  <c r="T2195" i="2"/>
  <c r="T2196" i="2"/>
  <c r="T2198" i="2"/>
  <c r="T2378" i="2"/>
  <c r="T2390" i="2"/>
  <c r="T2393" i="2"/>
  <c r="T2399" i="2"/>
  <c r="T2404" i="2"/>
  <c r="T2381" i="2"/>
  <c r="T2370" i="2"/>
  <c r="T2372" i="2"/>
  <c r="T2384" i="2"/>
  <c r="T2388" i="2"/>
  <c r="T2391" i="2"/>
  <c r="T2398" i="2"/>
  <c r="T2401" i="2"/>
  <c r="T2385" i="2"/>
  <c r="T2377" i="2"/>
  <c r="T2380" i="2"/>
  <c r="T2396" i="2"/>
  <c r="T2541" i="2"/>
  <c r="T2543" i="2"/>
  <c r="T2557" i="2"/>
  <c r="T2538" i="2"/>
  <c r="T2546" i="2"/>
  <c r="T2554" i="2"/>
  <c r="T2549" i="2"/>
  <c r="T2710" i="2"/>
  <c r="T2714" i="2"/>
  <c r="T2719" i="2"/>
  <c r="T2715" i="2"/>
  <c r="T2722" i="2"/>
  <c r="T2718" i="2"/>
  <c r="T2851" i="2"/>
  <c r="T2872" i="2"/>
  <c r="T2876" i="2"/>
  <c r="T2878" i="2"/>
  <c r="T2903" i="2"/>
  <c r="T2923" i="2"/>
  <c r="T2933" i="2"/>
  <c r="T2936" i="2"/>
  <c r="T2940" i="2"/>
  <c r="T2942" i="2"/>
  <c r="T2952" i="2"/>
  <c r="T2967" i="2"/>
  <c r="T2986" i="2"/>
  <c r="T2993" i="2"/>
  <c r="T2867" i="2"/>
  <c r="T2883" i="2"/>
  <c r="T2893" i="2"/>
  <c r="T2896" i="2"/>
  <c r="T2900" i="2"/>
  <c r="T2902" i="2"/>
  <c r="T2927" i="2"/>
  <c r="T2947" i="2"/>
  <c r="T2964" i="2"/>
  <c r="T2976" i="2"/>
  <c r="T2917" i="2"/>
  <c r="T2920" i="2"/>
  <c r="T2973" i="2"/>
  <c r="T2859" i="2"/>
  <c r="T2877" i="2"/>
  <c r="T2880" i="2"/>
  <c r="T2886" i="2"/>
  <c r="T2941" i="2"/>
  <c r="T2944" i="2"/>
  <c r="T2950" i="2"/>
  <c r="T2958" i="2"/>
  <c r="T2843" i="2"/>
  <c r="T2868" i="2"/>
  <c r="T2871" i="2"/>
  <c r="T2891" i="2"/>
  <c r="T2908" i="2"/>
  <c r="T2935" i="2"/>
  <c r="T2955" i="2"/>
  <c r="T2957" i="2"/>
  <c r="T2972" i="2"/>
  <c r="T3002" i="2"/>
  <c r="T2857" i="2"/>
  <c r="T2895" i="2"/>
  <c r="T2915" i="2"/>
  <c r="T2925" i="2"/>
  <c r="T2928" i="2"/>
  <c r="T2932" i="2"/>
  <c r="T2934" i="2"/>
  <c r="T2959" i="2"/>
  <c r="T2979" i="2"/>
  <c r="T2981" i="2"/>
  <c r="T2860" i="2"/>
  <c r="T2885" i="2"/>
  <c r="T2888" i="2"/>
  <c r="T2892" i="2"/>
  <c r="T2894" i="2"/>
  <c r="T2949" i="2"/>
  <c r="T2956" i="2"/>
  <c r="T2849" i="2"/>
  <c r="T2909" i="2"/>
  <c r="T2912" i="2"/>
  <c r="T2918" i="2"/>
  <c r="T2992" i="2"/>
  <c r="T3006" i="2"/>
  <c r="T3011" i="2"/>
  <c r="T3016" i="2"/>
  <c r="T3021" i="2"/>
  <c r="T3099" i="2"/>
  <c r="T2984" i="2"/>
  <c r="T2988" i="2"/>
  <c r="T3014" i="2"/>
  <c r="T3019" i="2"/>
  <c r="T3024" i="2"/>
  <c r="T3029" i="2"/>
  <c r="T3053" i="2"/>
  <c r="T3056" i="2"/>
  <c r="T3059" i="2"/>
  <c r="T3065" i="2"/>
  <c r="T3068" i="2"/>
  <c r="T3085" i="2"/>
  <c r="T3088" i="2"/>
  <c r="T3091" i="2"/>
  <c r="T3097" i="2"/>
  <c r="T3100" i="2"/>
  <c r="T3111" i="2"/>
  <c r="T2995" i="2"/>
  <c r="T2997" i="2"/>
  <c r="T3004" i="2"/>
  <c r="T3022" i="2"/>
  <c r="T3027" i="2"/>
  <c r="T3032" i="2"/>
  <c r="T3037" i="2"/>
  <c r="T3114" i="2"/>
  <c r="T3012" i="2"/>
  <c r="T3035" i="2"/>
  <c r="T3040" i="2"/>
  <c r="T3045" i="2"/>
  <c r="T3048" i="2"/>
  <c r="T3051" i="2"/>
  <c r="T3060" i="2"/>
  <c r="T3077" i="2"/>
  <c r="T3080" i="2"/>
  <c r="T3083" i="2"/>
  <c r="T3086" i="2"/>
  <c r="T3092" i="2"/>
  <c r="T3141" i="2"/>
  <c r="T3000" i="2"/>
  <c r="T3020" i="2"/>
  <c r="T3038" i="2"/>
  <c r="T3043" i="2"/>
  <c r="T3124" i="2"/>
  <c r="T2987" i="2"/>
  <c r="T3028" i="2"/>
  <c r="T3049" i="2"/>
  <c r="T3052" i="2"/>
  <c r="T3069" i="2"/>
  <c r="T3072" i="2"/>
  <c r="T3081" i="2"/>
  <c r="T3084" i="2"/>
  <c r="T3101" i="2"/>
  <c r="T3104" i="2"/>
  <c r="T3110" i="2"/>
  <c r="T3126" i="2"/>
  <c r="T3148" i="2"/>
  <c r="T2996" i="2"/>
  <c r="T3003" i="2"/>
  <c r="T3036" i="2"/>
  <c r="T3328" i="2"/>
  <c r="T3122" i="2"/>
  <c r="T3136" i="2"/>
  <c r="T3177" i="2"/>
  <c r="T3197" i="2"/>
  <c r="T3207" i="2"/>
  <c r="T3210" i="2"/>
  <c r="T3216" i="2"/>
  <c r="T3234" i="2"/>
  <c r="T3261" i="2"/>
  <c r="T3264" i="2"/>
  <c r="T3271" i="2"/>
  <c r="T3274" i="2"/>
  <c r="T3325" i="2"/>
  <c r="T3109" i="2"/>
  <c r="T3118" i="2"/>
  <c r="T3159" i="2"/>
  <c r="T3162" i="2"/>
  <c r="T3165" i="2"/>
  <c r="T3221" i="2"/>
  <c r="T3285" i="2"/>
  <c r="T3288" i="2"/>
  <c r="T3295" i="2"/>
  <c r="T3298" i="2"/>
  <c r="T3311" i="2"/>
  <c r="T3314" i="2"/>
  <c r="T3125" i="2"/>
  <c r="T3127" i="2"/>
  <c r="T3134" i="2"/>
  <c r="T3191" i="2"/>
  <c r="T3194" i="2"/>
  <c r="T3200" i="2"/>
  <c r="T3218" i="2"/>
  <c r="T3245" i="2"/>
  <c r="T3255" i="2"/>
  <c r="T3258" i="2"/>
  <c r="T3309" i="2"/>
  <c r="T3312" i="2"/>
  <c r="T3151" i="2"/>
  <c r="T3154" i="2"/>
  <c r="T3157" i="2"/>
  <c r="T3160" i="2"/>
  <c r="T3166" i="2"/>
  <c r="T3185" i="2"/>
  <c r="T3205" i="2"/>
  <c r="T3215" i="2"/>
  <c r="T3224" i="2"/>
  <c r="T3249" i="2"/>
  <c r="T3269" i="2"/>
  <c r="T3272" i="2"/>
  <c r="T3279" i="2"/>
  <c r="T3282" i="2"/>
  <c r="T3313" i="2"/>
  <c r="T3130" i="2"/>
  <c r="T3175" i="2"/>
  <c r="T3178" i="2"/>
  <c r="T3184" i="2"/>
  <c r="T3209" i="2"/>
  <c r="T3229" i="2"/>
  <c r="T3239" i="2"/>
  <c r="T3242" i="2"/>
  <c r="T3248" i="2"/>
  <c r="T3273" i="2"/>
  <c r="T3293" i="2"/>
  <c r="T3296" i="2"/>
  <c r="T3303" i="2"/>
  <c r="T3319" i="2"/>
  <c r="T3322" i="2"/>
  <c r="T3117" i="2"/>
  <c r="T3143" i="2"/>
  <c r="T3155" i="2"/>
  <c r="T3158" i="2"/>
  <c r="T3189" i="2"/>
  <c r="T3199" i="2"/>
  <c r="T3202" i="2"/>
  <c r="T3208" i="2"/>
  <c r="T3233" i="2"/>
  <c r="T3253" i="2"/>
  <c r="T3263" i="2"/>
  <c r="T3266" i="2"/>
  <c r="T3297" i="2"/>
  <c r="W2" i="2"/>
  <c r="V2" i="2"/>
  <c r="U2" i="2"/>
  <c r="Y2" i="2"/>
  <c r="AA2" i="2" s="1"/>
  <c r="AE2" i="2" s="1"/>
  <c r="AD2" i="2" s="1"/>
  <c r="AC2" i="2" s="1"/>
  <c r="Z2" i="2" a="1"/>
  <c r="AC2541" i="2" l="1"/>
  <c r="AC2817" i="2"/>
  <c r="AC2721" i="2"/>
  <c r="AC2649" i="2"/>
  <c r="AC2601" i="2"/>
  <c r="AC2553" i="2"/>
  <c r="AC2501" i="2"/>
  <c r="AC2453" i="2"/>
  <c r="AC2401" i="2"/>
  <c r="AC2369" i="2"/>
  <c r="AC2309" i="2"/>
  <c r="AC2273" i="2"/>
  <c r="AC2241" i="2"/>
  <c r="AC2201" i="2"/>
  <c r="AC2169" i="2"/>
  <c r="AC2137" i="2"/>
  <c r="AC2093" i="2"/>
  <c r="AC2053" i="2"/>
  <c r="AC2021" i="2"/>
  <c r="AC1985" i="2"/>
  <c r="AC1949" i="2"/>
  <c r="AC1873" i="2"/>
  <c r="AC1833" i="2"/>
  <c r="AC1797" i="2"/>
  <c r="AC1765" i="2"/>
  <c r="AC1713" i="2"/>
  <c r="AC1677" i="2"/>
  <c r="AC1645" i="2"/>
  <c r="AC221" i="2"/>
  <c r="AC149" i="2"/>
  <c r="AC421" i="2"/>
  <c r="AC165" i="2"/>
  <c r="AC133" i="2"/>
  <c r="AC213" i="2"/>
  <c r="AC397" i="2"/>
  <c r="AC1041" i="2"/>
  <c r="AC981" i="2"/>
  <c r="AC893" i="2"/>
  <c r="AC849" i="2"/>
  <c r="AC777" i="2"/>
  <c r="AC701" i="2"/>
  <c r="AC661" i="2"/>
  <c r="AC621" i="2"/>
  <c r="AC581" i="2"/>
  <c r="AC465" i="2"/>
  <c r="AC117" i="2"/>
  <c r="AC3265" i="2"/>
  <c r="AC3169" i="2"/>
  <c r="AC3097" i="2"/>
  <c r="AC3025" i="2"/>
  <c r="AC2961" i="2"/>
  <c r="AC2881" i="2"/>
  <c r="AC2793" i="2"/>
  <c r="AC2689" i="2"/>
  <c r="AC2581" i="2"/>
  <c r="AC2477" i="2"/>
  <c r="AC2341" i="2"/>
  <c r="AC2125" i="2"/>
  <c r="AC1885" i="2"/>
  <c r="AC1641" i="2"/>
  <c r="AC1609" i="2"/>
  <c r="AC1569" i="2"/>
  <c r="AC1537" i="2"/>
  <c r="AC1497" i="2"/>
  <c r="AC1457" i="2"/>
  <c r="AC1425" i="2"/>
  <c r="AC1385" i="2"/>
  <c r="AC1353" i="2"/>
  <c r="AC1313" i="2"/>
  <c r="AC1281" i="2"/>
  <c r="AC1245" i="2"/>
  <c r="AC1213" i="2"/>
  <c r="AC1181" i="2"/>
  <c r="AC1149" i="2"/>
  <c r="AC1117" i="2"/>
  <c r="AC1085" i="2"/>
  <c r="AC1049" i="2"/>
  <c r="AC969" i="2"/>
  <c r="AC921" i="2"/>
  <c r="AC825" i="2"/>
  <c r="AC753" i="2"/>
  <c r="AC501" i="2"/>
  <c r="AC2905" i="2"/>
  <c r="AC2705" i="2"/>
  <c r="AC2641" i="2"/>
  <c r="AC2597" i="2"/>
  <c r="AC2497" i="2"/>
  <c r="AC2449" i="2"/>
  <c r="AC2397" i="2"/>
  <c r="AC2305" i="2"/>
  <c r="AC2269" i="2"/>
  <c r="AC2197" i="2"/>
  <c r="AC2133" i="2"/>
  <c r="AC2085" i="2"/>
  <c r="AC2049" i="2"/>
  <c r="AC2017" i="2"/>
  <c r="AC1945" i="2"/>
  <c r="AC1905" i="2"/>
  <c r="AC1869" i="2"/>
  <c r="AC1829" i="2"/>
  <c r="AC1793" i="2"/>
  <c r="AC1757" i="2"/>
  <c r="AC1709" i="2"/>
  <c r="AC1673" i="2"/>
  <c r="AC3233" i="2"/>
  <c r="AC5" i="2"/>
  <c r="AC93" i="2"/>
  <c r="AC413" i="2"/>
  <c r="AC157" i="2"/>
  <c r="AC69" i="2"/>
  <c r="AC61" i="2"/>
  <c r="AC373" i="2"/>
  <c r="AC1033" i="2"/>
  <c r="AC977" i="2"/>
  <c r="AC889" i="2"/>
  <c r="AC845" i="2"/>
  <c r="AC745" i="2"/>
  <c r="AC697" i="2"/>
  <c r="AC657" i="2"/>
  <c r="AC617" i="2"/>
  <c r="AC573" i="2"/>
  <c r="AC445" i="2"/>
  <c r="AC85" i="2"/>
  <c r="AC3257" i="2"/>
  <c r="AC3153" i="2"/>
  <c r="AC3089" i="2"/>
  <c r="AC3017" i="2"/>
  <c r="AC2953" i="2"/>
  <c r="AC2873" i="2"/>
  <c r="AC2785" i="2"/>
  <c r="AC2681" i="2"/>
  <c r="AC2569" i="2"/>
  <c r="AC2461" i="2"/>
  <c r="AC2337" i="2"/>
  <c r="AC2121" i="2"/>
  <c r="AC1849" i="2"/>
  <c r="AC1637" i="2"/>
  <c r="AC1605" i="2"/>
  <c r="AC1565" i="2"/>
  <c r="AC1529" i="2"/>
  <c r="AC1493" i="2"/>
  <c r="AC1453" i="2"/>
  <c r="AC1421" i="2"/>
  <c r="AC1381" i="2"/>
  <c r="AC1349" i="2"/>
  <c r="AC1309" i="2"/>
  <c r="AC1277" i="2"/>
  <c r="AC1241" i="2"/>
  <c r="AC1209" i="2"/>
  <c r="AC1177" i="2"/>
  <c r="AC1145" i="2"/>
  <c r="AC1113" i="2"/>
  <c r="AC1081" i="2"/>
  <c r="AC1045" i="2"/>
  <c r="AC965" i="2"/>
  <c r="AC917" i="2"/>
  <c r="AC805" i="2"/>
  <c r="AC589" i="2"/>
  <c r="AC481" i="2"/>
  <c r="AC2897" i="2"/>
  <c r="AC2697" i="2"/>
  <c r="AC2589" i="2"/>
  <c r="AC2441" i="2"/>
  <c r="AC2393" i="2"/>
  <c r="AC2353" i="2"/>
  <c r="AC2265" i="2"/>
  <c r="AC2233" i="2"/>
  <c r="AC2193" i="2"/>
  <c r="AC2161" i="2"/>
  <c r="AC2117" i="2"/>
  <c r="AC2081" i="2"/>
  <c r="AC2013" i="2"/>
  <c r="AC1977" i="2"/>
  <c r="AC1941" i="2"/>
  <c r="AC1901" i="2"/>
  <c r="AC1865" i="2"/>
  <c r="AC1825" i="2"/>
  <c r="AC1753" i="2"/>
  <c r="AC1705" i="2"/>
  <c r="AC1669" i="2"/>
  <c r="AC3049" i="2"/>
  <c r="AC3321" i="2"/>
  <c r="AC3241" i="2"/>
  <c r="AC489" i="2"/>
  <c r="AC45" i="2"/>
  <c r="AC405" i="2"/>
  <c r="AC141" i="2"/>
  <c r="AC493" i="2"/>
  <c r="AC37" i="2"/>
  <c r="AC349" i="2"/>
  <c r="AC1029" i="2"/>
  <c r="AC973" i="2"/>
  <c r="AC881" i="2"/>
  <c r="AC837" i="2"/>
  <c r="AC737" i="2"/>
  <c r="AC689" i="2"/>
  <c r="AC653" i="2"/>
  <c r="AC613" i="2"/>
  <c r="AC565" i="2"/>
  <c r="AC433" i="2"/>
  <c r="AC3329" i="2"/>
  <c r="AC3225" i="2"/>
  <c r="AC3145" i="2"/>
  <c r="AC3081" i="2"/>
  <c r="AC3009" i="2"/>
  <c r="AC2945" i="2"/>
  <c r="AC2857" i="2"/>
  <c r="AC2769" i="2"/>
  <c r="AC2673" i="2"/>
  <c r="AC2545" i="2"/>
  <c r="AC2445" i="2"/>
  <c r="AC2325" i="2"/>
  <c r="AC2089" i="2"/>
  <c r="AC1841" i="2"/>
  <c r="AC1633" i="2"/>
  <c r="AC1601" i="2"/>
  <c r="AC1561" i="2"/>
  <c r="AC1521" i="2"/>
  <c r="AC1489" i="2"/>
  <c r="AC1449" i="2"/>
  <c r="AC1417" i="2"/>
  <c r="AC1377" i="2"/>
  <c r="AC1345" i="2"/>
  <c r="AC1305" i="2"/>
  <c r="AC1273" i="2"/>
  <c r="AC1237" i="2"/>
  <c r="AC1205" i="2"/>
  <c r="AC1173" i="2"/>
  <c r="AC1141" i="2"/>
  <c r="AC1109" i="2"/>
  <c r="AC1073" i="2"/>
  <c r="AC1037" i="2"/>
  <c r="AC961" i="2"/>
  <c r="AC909" i="2"/>
  <c r="AC801" i="2"/>
  <c r="AC569" i="2"/>
  <c r="AC437" i="2"/>
  <c r="AC2585" i="2"/>
  <c r="AC2537" i="2"/>
  <c r="AC2481" i="2"/>
  <c r="AC2389" i="2"/>
  <c r="AC2349" i="2"/>
  <c r="AC2297" i="2"/>
  <c r="AC2261" i="2"/>
  <c r="AC2189" i="2"/>
  <c r="AC2157" i="2"/>
  <c r="AC2113" i="2"/>
  <c r="AC2077" i="2"/>
  <c r="AC2041" i="2"/>
  <c r="AC2005" i="2"/>
  <c r="AC1937" i="2"/>
  <c r="AC1897" i="2"/>
  <c r="AC1861" i="2"/>
  <c r="AC1821" i="2"/>
  <c r="AC1785" i="2"/>
  <c r="AC1749" i="2"/>
  <c r="AC1701" i="2"/>
  <c r="AC1665" i="2"/>
  <c r="AC425" i="2"/>
  <c r="AC13" i="2"/>
  <c r="AC317" i="2"/>
  <c r="AC21" i="2"/>
  <c r="AC807" i="2"/>
  <c r="AC429" i="2"/>
  <c r="AC29" i="2"/>
  <c r="AC253" i="2"/>
  <c r="AC1013" i="2"/>
  <c r="AC953" i="2"/>
  <c r="AC873" i="2"/>
  <c r="AC817" i="2"/>
  <c r="AC733" i="2"/>
  <c r="AC681" i="2"/>
  <c r="AC645" i="2"/>
  <c r="AC609" i="2"/>
  <c r="AC561" i="2"/>
  <c r="AC389" i="2"/>
  <c r="AC3313" i="2"/>
  <c r="AC3217" i="2"/>
  <c r="AC3137" i="2"/>
  <c r="AC3073" i="2"/>
  <c r="AC3001" i="2"/>
  <c r="AC2937" i="2"/>
  <c r="AC2841" i="2"/>
  <c r="AC2753" i="2"/>
  <c r="AC2657" i="2"/>
  <c r="AC2529" i="2"/>
  <c r="AC2437" i="2"/>
  <c r="AC2317" i="2"/>
  <c r="AC2061" i="2"/>
  <c r="AC1813" i="2"/>
  <c r="AC1629" i="2"/>
  <c r="AC1593" i="2"/>
  <c r="AC1557" i="2"/>
  <c r="AC1517" i="2"/>
  <c r="AC1485" i="2"/>
  <c r="AC1445" i="2"/>
  <c r="AC1413" i="2"/>
  <c r="AC1373" i="2"/>
  <c r="AC1337" i="2"/>
  <c r="AC1301" i="2"/>
  <c r="AC1269" i="2"/>
  <c r="AC1233" i="2"/>
  <c r="AC1201" i="2"/>
  <c r="AC1169" i="2"/>
  <c r="AC1137" i="2"/>
  <c r="AC1105" i="2"/>
  <c r="AC1069" i="2"/>
  <c r="AC1025" i="2"/>
  <c r="AC957" i="2"/>
  <c r="AC905" i="2"/>
  <c r="AC797" i="2"/>
  <c r="AC553" i="2"/>
  <c r="AC309" i="2"/>
  <c r="AC2777" i="2"/>
  <c r="AC2577" i="2"/>
  <c r="AC2533" i="2"/>
  <c r="AC2473" i="2"/>
  <c r="AC2425" i="2"/>
  <c r="AC2385" i="2"/>
  <c r="AC2345" i="2"/>
  <c r="AC2289" i="2"/>
  <c r="AC2257" i="2"/>
  <c r="AC2225" i="2"/>
  <c r="AC2185" i="2"/>
  <c r="AC2153" i="2"/>
  <c r="AC2073" i="2"/>
  <c r="AC2001" i="2"/>
  <c r="AC1969" i="2"/>
  <c r="AC1933" i="2"/>
  <c r="AC1893" i="2"/>
  <c r="AC1857" i="2"/>
  <c r="AC1817" i="2"/>
  <c r="AC1745" i="2"/>
  <c r="AC1697" i="2"/>
  <c r="AC341" i="2"/>
  <c r="AC529" i="2"/>
  <c r="AC261" i="2"/>
  <c r="AC505" i="2"/>
  <c r="AC365" i="2"/>
  <c r="AC245" i="2"/>
  <c r="AC1009" i="2"/>
  <c r="AC925" i="2"/>
  <c r="AC869" i="2"/>
  <c r="AC809" i="2"/>
  <c r="AC729" i="2"/>
  <c r="AC677" i="2"/>
  <c r="AC637" i="2"/>
  <c r="AC605" i="2"/>
  <c r="AC557" i="2"/>
  <c r="AC381" i="2"/>
  <c r="AC3305" i="2"/>
  <c r="AC3209" i="2"/>
  <c r="AC3129" i="2"/>
  <c r="AC3065" i="2"/>
  <c r="AC2993" i="2"/>
  <c r="AC2929" i="2"/>
  <c r="AC2833" i="2"/>
  <c r="AC2745" i="2"/>
  <c r="AC2633" i="2"/>
  <c r="AC2525" i="2"/>
  <c r="AC2433" i="2"/>
  <c r="AC2313" i="2"/>
  <c r="AC2009" i="2"/>
  <c r="AC1761" i="2"/>
  <c r="AC1625" i="2"/>
  <c r="AC1585" i="2"/>
  <c r="AC1553" i="2"/>
  <c r="AC1513" i="2"/>
  <c r="AC1481" i="2"/>
  <c r="AC1441" i="2"/>
  <c r="AC1409" i="2"/>
  <c r="AC1369" i="2"/>
  <c r="AC1329" i="2"/>
  <c r="AC1297" i="2"/>
  <c r="AC1265" i="2"/>
  <c r="AC1229" i="2"/>
  <c r="AC1197" i="2"/>
  <c r="AC1165" i="2"/>
  <c r="AC1133" i="2"/>
  <c r="AC1101" i="2"/>
  <c r="AC1065" i="2"/>
  <c r="AC1021" i="2"/>
  <c r="AC945" i="2"/>
  <c r="AC853" i="2"/>
  <c r="AC773" i="2"/>
  <c r="AC545" i="2"/>
  <c r="AC269" i="2"/>
  <c r="AC3161" i="2"/>
  <c r="AC2865" i="2"/>
  <c r="AC2761" i="2"/>
  <c r="AC2617" i="2"/>
  <c r="AC2573" i="2"/>
  <c r="AC2521" i="2"/>
  <c r="AC2469" i="2"/>
  <c r="AC2381" i="2"/>
  <c r="AC2333" i="2"/>
  <c r="AC2285" i="2"/>
  <c r="AC2253" i="2"/>
  <c r="AC2221" i="2"/>
  <c r="AC2181" i="2"/>
  <c r="AC2149" i="2"/>
  <c r="AC2105" i="2"/>
  <c r="AC2069" i="2"/>
  <c r="AC2033" i="2"/>
  <c r="AC1997" i="2"/>
  <c r="AC1961" i="2"/>
  <c r="AC1921" i="2"/>
  <c r="AC1889" i="2"/>
  <c r="AC1809" i="2"/>
  <c r="AC1777" i="2"/>
  <c r="AC1741" i="2"/>
  <c r="AC1693" i="2"/>
  <c r="AC1657" i="2"/>
  <c r="AC3193" i="2"/>
  <c r="AC3273" i="2"/>
  <c r="AC333" i="2"/>
  <c r="AC525" i="2"/>
  <c r="AC197" i="2"/>
  <c r="AC461" i="2"/>
  <c r="AC357" i="2"/>
  <c r="AC229" i="2"/>
  <c r="AC997" i="2"/>
  <c r="AC913" i="2"/>
  <c r="AC865" i="2"/>
  <c r="AC793" i="2"/>
  <c r="AC721" i="2"/>
  <c r="AC673" i="2"/>
  <c r="AC633" i="2"/>
  <c r="AC601" i="2"/>
  <c r="AC549" i="2"/>
  <c r="AC237" i="2"/>
  <c r="AC3297" i="2"/>
  <c r="AC3201" i="2"/>
  <c r="AC3121" i="2"/>
  <c r="AC3057" i="2"/>
  <c r="AC2985" i="2"/>
  <c r="AC2921" i="2"/>
  <c r="AC2825" i="2"/>
  <c r="AC2737" i="2"/>
  <c r="AC2625" i="2"/>
  <c r="AC2517" i="2"/>
  <c r="AC2417" i="2"/>
  <c r="AC2209" i="2"/>
  <c r="AC1965" i="2"/>
  <c r="AC1733" i="2"/>
  <c r="AC1621" i="2"/>
  <c r="AC1581" i="2"/>
  <c r="AC1549" i="2"/>
  <c r="AC1509" i="2"/>
  <c r="AC1477" i="2"/>
  <c r="AC1437" i="2"/>
  <c r="AC1401" i="2"/>
  <c r="AC1365" i="2"/>
  <c r="AC1325" i="2"/>
  <c r="AC1293" i="2"/>
  <c r="AC1257" i="2"/>
  <c r="AC1225" i="2"/>
  <c r="AC1193" i="2"/>
  <c r="AC1161" i="2"/>
  <c r="AC1129" i="2"/>
  <c r="AC1097" i="2"/>
  <c r="AC1061" i="2"/>
  <c r="AC1017" i="2"/>
  <c r="AC937" i="2"/>
  <c r="AC841" i="2"/>
  <c r="AC769" i="2"/>
  <c r="AC533" i="2"/>
  <c r="AC205" i="2"/>
  <c r="AC3249" i="2"/>
  <c r="AC2849" i="2"/>
  <c r="AC2565" i="2"/>
  <c r="AC2513" i="2"/>
  <c r="AC2465" i="2"/>
  <c r="AC2409" i="2"/>
  <c r="AC2377" i="2"/>
  <c r="AC2329" i="2"/>
  <c r="AC2281" i="2"/>
  <c r="AC2249" i="2"/>
  <c r="AC2217" i="2"/>
  <c r="AC2177" i="2"/>
  <c r="AC2145" i="2"/>
  <c r="AC2065" i="2"/>
  <c r="AC2029" i="2"/>
  <c r="AC1993" i="2"/>
  <c r="AC1957" i="2"/>
  <c r="AC1881" i="2"/>
  <c r="AC1805" i="2"/>
  <c r="AC1773" i="2"/>
  <c r="AC1737" i="2"/>
  <c r="AC1689" i="2"/>
  <c r="AC301" i="2"/>
  <c r="AC485" i="2"/>
  <c r="AC189" i="2"/>
  <c r="AC441" i="2"/>
  <c r="AC325" i="2"/>
  <c r="AC109" i="2"/>
  <c r="AC993" i="2"/>
  <c r="AC901" i="2"/>
  <c r="AC861" i="2"/>
  <c r="AC785" i="2"/>
  <c r="AC713" i="2"/>
  <c r="AC669" i="2"/>
  <c r="AC629" i="2"/>
  <c r="AC597" i="2"/>
  <c r="AC541" i="2"/>
  <c r="AC173" i="2"/>
  <c r="AC3289" i="2"/>
  <c r="AC3185" i="2"/>
  <c r="AC3113" i="2"/>
  <c r="AC3041" i="2"/>
  <c r="AC2977" i="2"/>
  <c r="AC2913" i="2"/>
  <c r="AC2809" i="2"/>
  <c r="AC2729" i="2"/>
  <c r="AC2605" i="2"/>
  <c r="AC2505" i="2"/>
  <c r="AC2413" i="2"/>
  <c r="AC2205" i="2"/>
  <c r="AC1929" i="2"/>
  <c r="AC1721" i="2"/>
  <c r="AC1617" i="2"/>
  <c r="AC1577" i="2"/>
  <c r="AC1545" i="2"/>
  <c r="AC1505" i="2"/>
  <c r="AC1473" i="2"/>
  <c r="AC1433" i="2"/>
  <c r="AC1393" i="2"/>
  <c r="AC1361" i="2"/>
  <c r="AC1321" i="2"/>
  <c r="AC1289" i="2"/>
  <c r="AC1253" i="2"/>
  <c r="AC1221" i="2"/>
  <c r="AC1189" i="2"/>
  <c r="AC1157" i="2"/>
  <c r="AC1125" i="2"/>
  <c r="AC1093" i="2"/>
  <c r="AC1057" i="2"/>
  <c r="AC1001" i="2"/>
  <c r="AC933" i="2"/>
  <c r="AC833" i="2"/>
  <c r="AC765" i="2"/>
  <c r="AC517" i="2"/>
  <c r="AC101" i="2"/>
  <c r="AC2665" i="2"/>
  <c r="AC2609" i="2"/>
  <c r="AC2561" i="2"/>
  <c r="AC2509" i="2"/>
  <c r="AC2457" i="2"/>
  <c r="AC2405" i="2"/>
  <c r="AC2373" i="2"/>
  <c r="AC2321" i="2"/>
  <c r="AC2277" i="2"/>
  <c r="AC2245" i="2"/>
  <c r="AC2213" i="2"/>
  <c r="AC2141" i="2"/>
  <c r="AC2097" i="2"/>
  <c r="AC2057" i="2"/>
  <c r="AC2025" i="2"/>
  <c r="AC1989" i="2"/>
  <c r="AC1953" i="2"/>
  <c r="AC1913" i="2"/>
  <c r="AC1877" i="2"/>
  <c r="AC1837" i="2"/>
  <c r="AC1801" i="2"/>
  <c r="AC1769" i="2"/>
  <c r="AC1729" i="2"/>
  <c r="AC1685" i="2"/>
  <c r="AC1649" i="2"/>
  <c r="AC497" i="2"/>
  <c r="AC3160" i="2"/>
  <c r="AC285" i="2"/>
  <c r="AC469" i="2"/>
  <c r="AC181" i="2"/>
  <c r="AC277" i="2"/>
  <c r="AC293" i="2"/>
  <c r="AC453" i="2"/>
  <c r="AC77" i="2"/>
  <c r="AC985" i="2"/>
  <c r="AC897" i="2"/>
  <c r="AC857" i="2"/>
  <c r="AC781" i="2"/>
  <c r="AC705" i="2"/>
  <c r="AC665" i="2"/>
  <c r="AC625" i="2"/>
  <c r="AC593" i="2"/>
  <c r="AC477" i="2"/>
  <c r="AC125" i="2"/>
  <c r="AC3281" i="2"/>
  <c r="AC3177" i="2"/>
  <c r="AC3105" i="2"/>
  <c r="AC3033" i="2"/>
  <c r="AC2969" i="2"/>
  <c r="AC2889" i="2"/>
  <c r="AC2801" i="2"/>
  <c r="AC2713" i="2"/>
  <c r="AC2593" i="2"/>
  <c r="AC2489" i="2"/>
  <c r="AC2361" i="2"/>
  <c r="AC2129" i="2"/>
  <c r="AC1925" i="2"/>
  <c r="AC1681" i="2"/>
  <c r="AC1613" i="2"/>
  <c r="AC1573" i="2"/>
  <c r="AC1541" i="2"/>
  <c r="AC1501" i="2"/>
  <c r="AC1465" i="2"/>
  <c r="AC1429" i="2"/>
  <c r="AC1389" i="2"/>
  <c r="AC1357" i="2"/>
  <c r="AC1317" i="2"/>
  <c r="AC1285" i="2"/>
  <c r="AC1249" i="2"/>
  <c r="AC1217" i="2"/>
  <c r="AC1185" i="2"/>
  <c r="AC1153" i="2"/>
  <c r="AC1121" i="2"/>
  <c r="AC1089" i="2"/>
  <c r="AC1053" i="2"/>
  <c r="AC989" i="2"/>
  <c r="AC929" i="2"/>
  <c r="AC829" i="2"/>
  <c r="AC761" i="2"/>
  <c r="AC509" i="2"/>
  <c r="AC53" i="2"/>
  <c r="Z2" i="2"/>
  <c r="S2" i="2"/>
  <c r="R2" i="2"/>
  <c r="Q2" i="2"/>
  <c r="O2" i="2"/>
  <c r="P2" i="2"/>
  <c r="N2" i="2"/>
  <c r="M2" i="2"/>
  <c r="L2" i="2"/>
  <c r="K2" i="2"/>
  <c r="J2" i="2"/>
  <c r="I2" i="2"/>
  <c r="H2" i="2"/>
  <c r="G2" i="2"/>
  <c r="AG2" i="2"/>
  <c r="AF2" i="2"/>
  <c r="F2" i="2"/>
  <c r="E2" i="2"/>
  <c r="D2" i="2"/>
  <c r="C2" i="2"/>
  <c r="B2" i="2"/>
  <c r="A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T2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<sst xmlns="http://schemas.openxmlformats.org/spreadsheetml/2006/main" count="23547" uniqueCount="5534">
  <si>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</si>
  <si>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</si>
  <si>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</si>
  <si>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</si>
  <si>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</si>
  <si>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</si>
  <si>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</si>
  <si>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</si>
  <si>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</si>
  <si>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</si>
  <si>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</si>
  <si>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</si>
  <si>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</si>
  <si>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</si>
  <si>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</si>
  <si>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</si>
  <si>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</si>
  <si>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</si>
  <si>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</si>
  <si>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</si>
  <si>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</si>
  <si>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</si>
  <si>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</si>
  <si>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</si>
  <si>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</si>
  <si>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</si>
  <si>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</si>
  <si>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</si>
  <si>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</si>
  <si>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</si>
  <si>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</si>
  <si>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</si>
  <si>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</si>
  <si>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</si>
  <si>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</si>
  <si>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</si>
  <si>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</si>
  <si>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</si>
  <si>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</si>
  <si>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</si>
  <si>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</si>
  <si>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</si>
  <si>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</si>
  <si>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</si>
  <si>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</si>
  <si>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</si>
  <si>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</si>
  <si>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</si>
  <si>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</si>
  <si>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</si>
  <si>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</si>
  <si>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</si>
  <si>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</si>
  <si>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</si>
  <si>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</si>
  <si>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</si>
  <si>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</si>
  <si>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</si>
  <si>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</si>
  <si>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</si>
  <si>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</si>
  <si>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</si>
  <si>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</si>
  <si>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</si>
  <si>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</si>
  <si>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</si>
  <si>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</si>
  <si>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</si>
  <si>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</si>
  <si>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</si>
  <si>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</si>
  <si>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</si>
  <si>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</si>
  <si>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</si>
  <si>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</si>
  <si>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</si>
  <si>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</si>
  <si>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</si>
  <si>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</si>
  <si>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</si>
  <si>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</si>
  <si>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</si>
  <si>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</si>
  <si>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</si>
  <si>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</si>
  <si>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</si>
  <si>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</si>
  <si>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</si>
  <si>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</si>
  <si>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</si>
  <si>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</si>
  <si>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</si>
  <si>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</si>
  <si>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</si>
  <si>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</si>
  <si>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</si>
  <si>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</si>
  <si>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</si>
  <si>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</si>
  <si>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</si>
  <si>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</si>
  <si>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</si>
  <si>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</si>
  <si>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</si>
  <si>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</si>
  <si>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</si>
  <si>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</si>
  <si>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</si>
  <si>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</si>
  <si>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</si>
  <si>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</si>
  <si>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</si>
  <si>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</si>
  <si>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</si>
  <si>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</si>
  <si>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</si>
  <si>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</si>
  <si>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</si>
  <si>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</si>
  <si>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</si>
  <si>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</si>
  <si>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</si>
  <si>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</si>
  <si>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</si>
  <si>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</si>
  <si>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</si>
  <si>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</si>
  <si>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</si>
  <si>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</si>
  <si>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</si>
  <si>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</si>
  <si>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</si>
  <si>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</si>
  <si>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</si>
  <si>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</si>
  <si>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</si>
  <si>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</si>
  <si>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</si>
  <si>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</si>
  <si>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</si>
  <si>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</si>
  <si>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</si>
  <si>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</si>
  <si>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</si>
  <si>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</si>
  <si>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</si>
  <si>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</si>
  <si>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</si>
  <si>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</si>
  <si>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</si>
  <si>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</si>
  <si>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</si>
  <si>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</si>
  <si>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</si>
  <si>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</si>
  <si>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</si>
  <si>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</si>
  <si>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</si>
  <si>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</si>
  <si>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</si>
  <si>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</si>
  <si>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</si>
  <si>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</si>
  <si>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</si>
  <si>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</si>
  <si>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</si>
  <si>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</si>
  <si>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</si>
  <si>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</si>
  <si>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</si>
  <si>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</si>
  <si>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</si>
  <si>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</si>
  <si>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</si>
  <si>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</si>
  <si>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</si>
  <si>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</si>
  <si>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</si>
  <si>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</si>
  <si>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</si>
  <si>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</si>
  <si>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</si>
  <si>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</si>
  <si>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</si>
  <si>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</si>
  <si>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</si>
  <si>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</si>
  <si>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</si>
  <si>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</si>
  <si>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</si>
  <si>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</si>
  <si>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</si>
  <si>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</si>
  <si>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</si>
  <si>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</si>
  <si>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</si>
  <si>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</si>
  <si>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</si>
  <si>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</si>
  <si>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</si>
  <si>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</si>
  <si>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</si>
  <si>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</si>
  <si>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</si>
  <si>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</si>
  <si>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</si>
  <si>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</si>
  <si>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</si>
  <si>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</si>
  <si>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</si>
  <si>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</si>
  <si>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</si>
  <si>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</si>
  <si>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</si>
  <si>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</si>
  <si>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</si>
  <si>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</si>
  <si>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</si>
  <si>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</si>
  <si>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</si>
  <si>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</si>
  <si>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</si>
  <si>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</si>
  <si>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</si>
  <si>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</si>
  <si>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</si>
  <si>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</si>
  <si>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</si>
  <si>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</si>
  <si>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</si>
  <si>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</si>
  <si>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</si>
  <si>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</si>
  <si>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</si>
  <si>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</si>
  <si>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</si>
  <si>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</si>
  <si>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</si>
  <si>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</si>
  <si>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</si>
  <si>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</si>
  <si>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</si>
  <si>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</si>
  <si>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</si>
  <si>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</si>
  <si>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</si>
  <si>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</si>
  <si>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</si>
  <si>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</si>
  <si>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</si>
  <si>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</si>
  <si>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</si>
  <si>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</si>
  <si>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</si>
  <si>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</si>
  <si>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</si>
  <si>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</si>
  <si>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</si>
  <si>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</si>
  <si>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</si>
  <si>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</si>
  <si>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</si>
  <si>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</si>
  <si>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</si>
  <si>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</si>
  <si>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</si>
  <si>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</si>
  <si>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</si>
  <si>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</si>
  <si>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</si>
  <si>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</si>
  <si>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</si>
  <si>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</si>
  <si>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</si>
  <si>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</si>
  <si>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</si>
  <si>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</si>
  <si>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</si>
  <si>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</si>
  <si>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</si>
  <si>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</si>
  <si>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</si>
  <si>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</si>
  <si>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</si>
  <si>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</si>
  <si>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</si>
  <si>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</si>
  <si>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</si>
  <si>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</si>
  <si>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</si>
  <si>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</si>
  <si>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</si>
  <si>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</si>
  <si>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</si>
  <si>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</si>
  <si>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</si>
  <si>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</si>
  <si>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</si>
  <si>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</si>
  <si>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</si>
  <si>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</si>
  <si>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</si>
  <si>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</si>
  <si>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</si>
  <si>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</si>
  <si>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</si>
  <si>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</si>
  <si>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</si>
  <si>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</si>
  <si>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</si>
  <si>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</si>
  <si>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</si>
  <si>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</si>
  <si>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</si>
  <si>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</si>
  <si>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</si>
  <si>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</si>
  <si>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</si>
  <si>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</si>
  <si>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</si>
  <si>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</si>
  <si>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</si>
  <si>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</si>
  <si>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</si>
  <si>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</si>
  <si>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</si>
  <si>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</si>
  <si>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</si>
  <si>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</si>
  <si>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</si>
  <si>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</si>
  <si>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</si>
  <si>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</si>
  <si>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</si>
  <si>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</si>
  <si>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</si>
  <si>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</si>
  <si>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</si>
  <si>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</si>
  <si>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</si>
  <si>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</si>
  <si>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</si>
  <si>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</si>
  <si>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</si>
  <si>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</si>
  <si>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</si>
  <si>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</si>
  <si>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</si>
  <si>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</si>
  <si>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</si>
  <si>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</si>
  <si>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</si>
  <si>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</si>
  <si>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</si>
  <si>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</si>
  <si>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</si>
  <si>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</si>
  <si>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</si>
  <si>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</si>
  <si>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</si>
  <si>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</si>
  <si>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</si>
  <si>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</si>
  <si>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</si>
  <si>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</si>
  <si>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</si>
  <si>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</si>
  <si>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</si>
  <si>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</si>
  <si>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</si>
  <si>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</si>
  <si>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</si>
  <si>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</si>
  <si>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</si>
  <si>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</si>
  <si>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</si>
  <si>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</si>
  <si>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</si>
  <si>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</si>
  <si>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</si>
  <si>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</si>
  <si>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</si>
  <si>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</si>
  <si>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</si>
  <si>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</si>
  <si>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</si>
  <si>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</si>
  <si>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</si>
  <si>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</si>
  <si>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</si>
  <si>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</si>
  <si>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</si>
  <si>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</si>
  <si>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</si>
  <si>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</si>
  <si>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</si>
  <si>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</si>
  <si>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</si>
  <si>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</si>
  <si>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</si>
  <si>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</si>
  <si>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</si>
  <si>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</si>
  <si>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</si>
  <si>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</si>
  <si>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</si>
  <si>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</si>
  <si>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</si>
  <si>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</si>
  <si>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</si>
  <si>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</si>
  <si>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</si>
  <si>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</si>
  <si>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</si>
  <si>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</si>
  <si>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</si>
  <si>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</si>
  <si>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</si>
  <si>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</si>
  <si>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</si>
  <si>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</si>
  <si>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</si>
  <si>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</si>
  <si>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</si>
  <si>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</si>
  <si>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</si>
  <si>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</si>
  <si>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</si>
  <si>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</si>
  <si>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</si>
  <si>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</si>
  <si>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</si>
  <si>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</si>
  <si>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</si>
  <si>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</si>
  <si>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</si>
  <si>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</si>
  <si>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</si>
  <si>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</si>
  <si>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</si>
  <si>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</si>
  <si>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</si>
  <si>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</si>
  <si>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</si>
  <si>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</si>
  <si>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</si>
  <si>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</si>
  <si>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</si>
  <si>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</si>
  <si>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</si>
  <si>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</si>
  <si>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</si>
  <si>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</si>
  <si>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</si>
  <si>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</si>
  <si>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</si>
  <si>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</si>
  <si>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</si>
  <si>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</si>
  <si>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</si>
  <si>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</si>
  <si>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</si>
  <si>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</si>
  <si>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</si>
  <si>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</si>
  <si>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</si>
  <si>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</si>
  <si>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</si>
  <si>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</si>
  <si>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</si>
  <si>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</si>
  <si>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</si>
  <si>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</si>
  <si>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</si>
  <si>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</si>
  <si>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</si>
  <si>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</si>
  <si>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</si>
  <si>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</si>
  <si>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</si>
  <si>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</si>
  <si>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</si>
  <si>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</si>
  <si>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</si>
  <si>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</si>
  <si>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</si>
  <si>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</si>
  <si>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</si>
  <si>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</si>
  <si>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</si>
  <si>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</si>
  <si>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</si>
  <si>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</si>
  <si>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</si>
  <si>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</si>
  <si>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</si>
  <si>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</si>
  <si>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</si>
  <si>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</si>
  <si>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</si>
  <si>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</si>
  <si>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</si>
  <si>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</si>
  <si>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</si>
  <si>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</si>
  <si>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</si>
  <si>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</si>
  <si>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</si>
  <si>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</si>
  <si>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</si>
  <si>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</si>
  <si>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</si>
  <si>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</si>
  <si>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</si>
  <si>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</si>
  <si>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</si>
  <si>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</si>
  <si>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</si>
  <si>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</si>
  <si>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</si>
  <si>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</si>
  <si>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</si>
  <si>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</si>
  <si>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</si>
  <si>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</si>
  <si>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</si>
  <si>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</si>
  <si>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</si>
  <si>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</si>
  <si>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</si>
  <si>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</si>
  <si>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</si>
  <si>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</si>
  <si>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</si>
  <si>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</si>
  <si>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</si>
  <si>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</si>
  <si>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</si>
  <si>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</si>
  <si>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</si>
  <si>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</si>
  <si>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</si>
  <si>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</si>
  <si>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</si>
  <si>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</si>
  <si>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</si>
  <si>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</si>
  <si>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</si>
  <si>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</si>
  <si>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</si>
  <si>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</si>
  <si>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</si>
  <si>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</si>
  <si>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</si>
  <si>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</si>
  <si>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</si>
  <si>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</si>
  <si>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</si>
  <si>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</si>
  <si>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</si>
  <si>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</si>
  <si>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</si>
  <si>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</si>
  <si>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</si>
  <si>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</si>
  <si>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</si>
  <si>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</si>
  <si>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</si>
  <si>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</si>
  <si>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</si>
  <si>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</si>
  <si>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</si>
  <si>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</si>
  <si>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</si>
  <si>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</si>
  <si>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</si>
  <si>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</si>
  <si>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</si>
  <si>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</si>
  <si>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</si>
  <si>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</si>
  <si>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</si>
  <si>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</si>
  <si>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</si>
  <si>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</si>
  <si>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</si>
  <si>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</si>
  <si>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</si>
  <si>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</si>
  <si>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</si>
  <si>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</si>
  <si>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</si>
  <si>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</si>
  <si>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</si>
  <si>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</si>
  <si>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</si>
  <si>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</si>
  <si>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</si>
  <si>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</si>
  <si>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</si>
  <si>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</si>
  <si>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</si>
  <si>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</si>
  <si>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</si>
  <si>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</si>
  <si>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</si>
  <si>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</si>
  <si>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</si>
  <si>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</si>
  <si>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</si>
  <si>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</si>
  <si>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</si>
  <si>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</si>
  <si>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</si>
  <si>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</si>
  <si>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</si>
  <si>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</si>
  <si>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</si>
  <si>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</si>
  <si>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</si>
  <si>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</si>
  <si>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</si>
  <si>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</si>
  <si>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</si>
  <si>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</si>
  <si>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</si>
  <si>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</si>
  <si>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</si>
  <si>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</si>
  <si>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</si>
  <si>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</si>
  <si>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</si>
  <si>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</si>
  <si>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</si>
  <si>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</si>
  <si>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</si>
  <si>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</si>
  <si>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</si>
  <si>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</si>
  <si>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</si>
  <si>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</si>
  <si>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</si>
  <si>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</si>
  <si>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</si>
  <si>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</si>
  <si>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</si>
  <si>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</si>
  <si>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</si>
  <si>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</si>
  <si>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</si>
  <si>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</si>
  <si>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</si>
  <si>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</si>
  <si>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</si>
  <si>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</si>
  <si>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</si>
  <si>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</si>
  <si>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</si>
  <si>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</si>
  <si>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</si>
  <si>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</si>
  <si>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</si>
  <si>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</si>
  <si>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</si>
  <si>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</si>
  <si>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</si>
  <si>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</si>
  <si>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</si>
  <si>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</si>
  <si>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</si>
  <si>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</si>
  <si>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</si>
  <si>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</si>
  <si>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</si>
  <si>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</si>
  <si>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</si>
  <si>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</si>
  <si>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</si>
  <si>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</si>
  <si>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</si>
  <si>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</si>
  <si>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</si>
  <si>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</si>
  <si>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</si>
  <si>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</si>
  <si>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</si>
  <si>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</si>
  <si>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</si>
  <si>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</si>
  <si>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</si>
  <si>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</si>
  <si>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</si>
  <si>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</si>
  <si>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</si>
  <si>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</si>
  <si>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</si>
  <si>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</si>
  <si>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</si>
  <si>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</si>
  <si>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</si>
  <si>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</si>
  <si>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</si>
  <si>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</si>
  <si>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</si>
  <si>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</si>
  <si>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</si>
  <si>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</si>
  <si>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</si>
  <si>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</si>
  <si>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</si>
  <si>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</si>
  <si>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</si>
  <si>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</si>
  <si>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</si>
  <si>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</si>
  <si>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</si>
  <si>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</si>
  <si>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</si>
  <si>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</si>
  <si>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</si>
  <si>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</si>
  <si>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</si>
  <si>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</si>
  <si>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</si>
  <si>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</si>
  <si>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</si>
  <si>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</si>
  <si>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</si>
  <si>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</si>
  <si>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</si>
  <si>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</si>
  <si>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</si>
  <si>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</si>
  <si>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</si>
  <si>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</si>
  <si>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</si>
  <si>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</si>
  <si>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</si>
  <si>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</si>
  <si>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</si>
  <si>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</si>
  <si>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</si>
  <si>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</si>
  <si>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</si>
  <si>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</si>
  <si>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</si>
  <si>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</si>
  <si>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</si>
  <si>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</si>
  <si>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</si>
  <si>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</si>
  <si>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</si>
  <si>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</si>
  <si>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</si>
  <si>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</si>
  <si>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</si>
  <si>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</si>
  <si>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</si>
  <si>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</si>
  <si>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</si>
  <si>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</si>
  <si>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</si>
  <si>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</si>
  <si>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</si>
  <si>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</si>
  <si>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</si>
  <si>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</si>
  <si>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</si>
  <si>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</si>
  <si>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</si>
  <si>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</si>
  <si>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</si>
  <si>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</si>
  <si>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</si>
  <si>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</si>
  <si>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</si>
  <si>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</si>
  <si>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</si>
  <si>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</si>
  <si>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</si>
  <si>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</si>
  <si>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</si>
  <si>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</si>
  <si>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</si>
  <si>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</si>
  <si>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</si>
  <si>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</si>
  <si>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</si>
  <si>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</si>
  <si>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</si>
  <si>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</si>
  <si>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</si>
  <si>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</si>
  <si>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</si>
  <si>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</si>
  <si>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</si>
  <si>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</si>
  <si>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</si>
  <si>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</si>
  <si>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</si>
  <si>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</si>
  <si>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</si>
  <si>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</si>
  <si>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</si>
  <si>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</si>
  <si>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</si>
  <si>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</si>
  <si>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</si>
  <si>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</si>
  <si>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</si>
  <si>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</si>
  <si>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</si>
  <si>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</si>
  <si>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</si>
  <si>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</si>
  <si>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</si>
  <si>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</si>
  <si>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</si>
  <si>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</si>
  <si>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</si>
  <si>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</si>
  <si>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</si>
  <si>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</si>
  <si>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</si>
  <si>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</si>
  <si>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</si>
  <si>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</si>
  <si>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</si>
  <si>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</si>
  <si>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</si>
  <si>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</si>
  <si>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</si>
  <si>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</si>
  <si>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</si>
  <si>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</si>
  <si>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</si>
  <si>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</si>
  <si>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</si>
  <si>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</si>
  <si>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</si>
  <si>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</si>
  <si>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</si>
  <si>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</si>
  <si>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</si>
  <si>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</si>
  <si>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</si>
  <si>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</si>
  <si>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</si>
  <si>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</si>
  <si>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</si>
  <si>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</si>
  <si>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</si>
  <si>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</si>
  <si>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</si>
  <si>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</si>
  <si>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</si>
  <si>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</si>
  <si>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</si>
  <si>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</si>
  <si>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</si>
  <si>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</si>
  <si>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</si>
  <si>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</si>
  <si>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</si>
  <si>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</si>
  <si>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</si>
  <si>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</si>
  <si>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</si>
  <si>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</si>
  <si>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</si>
  <si>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</si>
  <si>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</si>
  <si>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</si>
  <si>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</si>
  <si>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</si>
  <si>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</si>
  <si>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</si>
  <si>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</si>
  <si>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</si>
  <si>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</si>
  <si>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</si>
  <si>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</si>
  <si>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</si>
  <si>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</si>
  <si>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</si>
  <si>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</si>
  <si>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</si>
  <si>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</si>
  <si>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</si>
  <si>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</si>
  <si>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</si>
  <si>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</si>
  <si>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</si>
  <si>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</si>
  <si>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</si>
  <si>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</si>
  <si>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</si>
  <si>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</si>
  <si>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</si>
  <si>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</si>
  <si>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</si>
  <si>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</si>
  <si>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</si>
  <si>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</si>
  <si>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</si>
  <si>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</si>
  <si>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</si>
  <si>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</si>
  <si>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</si>
  <si>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</si>
  <si>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</si>
  <si>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</si>
  <si>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</si>
  <si>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</si>
  <si>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</si>
  <si>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</si>
  <si>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</si>
  <si>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</si>
  <si>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</si>
  <si>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</si>
  <si>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</si>
  <si>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</si>
  <si>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</si>
  <si>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</si>
  <si>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</si>
  <si>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</si>
  <si>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</si>
  <si>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</si>
  <si>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</si>
  <si>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</si>
  <si>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</si>
  <si>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</si>
  <si>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</si>
  <si>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</si>
  <si>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</si>
  <si>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</si>
  <si>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</si>
  <si>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</si>
  <si>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</si>
  <si>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</si>
  <si>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</si>
  <si>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</si>
  <si>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</si>
  <si>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</si>
  <si>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</si>
  <si>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</si>
  <si>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</si>
  <si>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</si>
  <si>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</si>
  <si>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</si>
  <si>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</si>
  <si>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</si>
  <si>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</si>
  <si>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</si>
  <si>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</si>
  <si>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</si>
  <si>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</si>
  <si>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</si>
  <si>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</si>
  <si>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</si>
  <si>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</si>
  <si>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</si>
  <si>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</si>
  <si>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</si>
  <si>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</si>
  <si>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</si>
  <si>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</si>
  <si>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</si>
  <si>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</si>
  <si>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</si>
  <si>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</si>
  <si>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</si>
  <si>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</si>
  <si>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</si>
  <si>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</si>
  <si>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</si>
  <si>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</si>
  <si>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</si>
  <si>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</si>
  <si>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</si>
  <si>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</si>
  <si>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</si>
  <si>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</si>
  <si>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</si>
  <si>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</si>
  <si>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</si>
  <si>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</si>
  <si>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</si>
  <si>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</si>
  <si>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</si>
  <si>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</si>
  <si>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</si>
  <si>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</si>
  <si>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</si>
  <si>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</si>
  <si>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</si>
  <si>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</si>
  <si>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</si>
  <si>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</si>
  <si>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</si>
  <si>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</si>
  <si>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</si>
  <si>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</si>
  <si>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</si>
  <si>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</si>
  <si>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</si>
  <si>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</si>
  <si>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</si>
  <si>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</si>
  <si>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</si>
  <si>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</si>
  <si>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</si>
  <si>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</si>
  <si>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</si>
  <si>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</si>
  <si>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</si>
  <si>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</si>
  <si>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</si>
  <si>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</si>
  <si>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</si>
  <si>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</si>
  <si>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</si>
  <si>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</si>
  <si>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</si>
  <si>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</si>
  <si>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</si>
  <si>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</si>
  <si>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</si>
  <si>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</si>
  <si>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</si>
  <si>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</si>
  <si>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</si>
  <si>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</si>
  <si>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</si>
  <si>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</si>
  <si>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</si>
  <si>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</si>
  <si>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</si>
  <si>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</si>
  <si>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</si>
  <si>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</si>
  <si>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</si>
  <si>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</si>
  <si>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</si>
  <si>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</si>
  <si>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</si>
  <si>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</si>
  <si>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</si>
  <si>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</si>
  <si>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</si>
  <si>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</si>
  <si>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</si>
  <si>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</si>
  <si>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</si>
  <si>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</si>
  <si>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</si>
  <si>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</si>
  <si>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</si>
  <si>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</si>
  <si>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</si>
  <si>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</si>
  <si>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</si>
  <si>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</si>
  <si>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</si>
  <si>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</si>
  <si>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</si>
  <si>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</si>
  <si>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</si>
  <si>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</si>
  <si>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</si>
  <si>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</si>
  <si>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</si>
  <si>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</si>
  <si>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</si>
  <si>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</si>
  <si>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</si>
  <si>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</si>
  <si>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</si>
  <si>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</si>
  <si>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</si>
  <si>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</si>
  <si>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</si>
  <si>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</si>
  <si>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</si>
  <si>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</si>
  <si>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</si>
  <si>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</si>
  <si>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</si>
  <si>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</si>
  <si>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</si>
  <si>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</si>
  <si>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</si>
  <si>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</si>
  <si>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</si>
  <si>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</si>
  <si>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</si>
  <si>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</si>
  <si>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</si>
  <si>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</si>
  <si>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</si>
  <si>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</si>
  <si>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</si>
  <si>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</si>
  <si>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</si>
  <si>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</si>
  <si>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</si>
  <si>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</si>
  <si>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</si>
  <si>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</si>
  <si>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</si>
  <si>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</si>
  <si>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</si>
  <si>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</si>
  <si>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</si>
  <si>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</si>
  <si>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</si>
  <si>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</si>
  <si>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</si>
  <si>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</si>
  <si>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</si>
  <si>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</si>
  <si>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</si>
  <si>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</si>
  <si>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</si>
  <si>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</si>
  <si>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</si>
  <si>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</si>
  <si>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</si>
  <si>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</si>
  <si>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</si>
  <si>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</si>
  <si>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</si>
  <si>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</si>
  <si>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</si>
  <si>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</si>
  <si>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</si>
  <si>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</si>
  <si>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</si>
  <si>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</si>
  <si>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</si>
  <si>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</si>
  <si>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</si>
  <si>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</si>
  <si>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</si>
  <si>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</si>
  <si>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</si>
  <si>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</si>
  <si>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</si>
  <si>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</si>
  <si>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</si>
  <si>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</si>
  <si>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</si>
  <si>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</si>
  <si>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</si>
  <si>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</si>
  <si>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</si>
  <si>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</si>
  <si>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</si>
  <si>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</si>
  <si>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</si>
  <si>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</si>
  <si>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</si>
  <si>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</si>
  <si>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</si>
  <si>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</si>
  <si>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</si>
  <si>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</si>
  <si>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</si>
  <si>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</si>
  <si>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</si>
  <si>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</si>
  <si>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</si>
  <si>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</si>
  <si>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</si>
  <si>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</si>
  <si>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</si>
  <si>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</si>
  <si>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</si>
  <si>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</si>
  <si>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</si>
  <si>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</si>
  <si>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</si>
  <si>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</si>
  <si>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</si>
  <si>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</si>
  <si>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</si>
  <si>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</si>
  <si>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</si>
  <si>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</si>
  <si>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</si>
  <si>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</si>
  <si>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</si>
  <si>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</si>
  <si>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</si>
  <si>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</si>
  <si>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</si>
  <si>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</si>
  <si>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</si>
  <si>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</si>
  <si>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</si>
  <si>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</si>
  <si>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</si>
  <si>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</si>
  <si>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</si>
  <si>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</si>
  <si>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</si>
  <si>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</si>
  <si>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</si>
  <si>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</si>
  <si>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</si>
  <si>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</si>
  <si>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</si>
  <si>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</si>
  <si>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</si>
  <si>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</si>
  <si>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</si>
  <si>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</si>
  <si>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</si>
  <si>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</si>
  <si>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</si>
  <si>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</si>
  <si>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</si>
  <si>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</si>
  <si>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</si>
  <si>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</si>
  <si>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</si>
  <si>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</si>
  <si>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</si>
  <si>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</si>
  <si>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</si>
  <si>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</si>
  <si>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</si>
  <si>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</si>
  <si>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</si>
  <si>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</si>
  <si>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</si>
  <si>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</si>
  <si>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</si>
  <si>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</si>
  <si>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</si>
  <si>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</si>
  <si>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</si>
  <si>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</si>
  <si>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</si>
  <si>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</si>
  <si>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</si>
  <si>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</si>
  <si>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</si>
  <si>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</si>
  <si>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</si>
  <si>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</si>
  <si>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</si>
  <si>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</si>
  <si>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</si>
  <si>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</si>
  <si>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</si>
  <si>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</si>
  <si>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</si>
  <si>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</si>
  <si>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</si>
  <si>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</si>
  <si>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</si>
  <si>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</si>
  <si>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</si>
  <si>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</si>
  <si>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</si>
  <si>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</si>
  <si>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</si>
  <si>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</si>
  <si>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</si>
  <si>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</si>
  <si>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</si>
  <si>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</si>
  <si>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</si>
  <si>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</si>
  <si>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</si>
  <si>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</si>
  <si>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</si>
  <si>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</si>
  <si>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</si>
  <si>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</si>
  <si>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</si>
  <si>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</si>
  <si>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</si>
  <si>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</si>
  <si>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</si>
  <si>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</si>
  <si>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</si>
  <si>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</si>
  <si>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</si>
  <si>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</si>
  <si>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</si>
  <si>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</si>
  <si>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</si>
  <si>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</si>
  <si>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</si>
  <si>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</si>
  <si>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</si>
  <si>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</si>
  <si>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</si>
  <si>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</si>
  <si>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</si>
  <si>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</si>
  <si>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</si>
  <si>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</si>
  <si>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</si>
  <si>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</si>
  <si>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</si>
  <si>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</si>
  <si>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</si>
  <si>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</si>
  <si>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</si>
  <si>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</si>
  <si>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</si>
  <si>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</si>
  <si>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</si>
  <si>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</si>
  <si>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</si>
  <si>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</si>
  <si>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</si>
  <si>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</si>
  <si>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</si>
  <si>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</si>
  <si>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</si>
  <si>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</si>
  <si>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</si>
  <si>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</si>
  <si>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</si>
  <si>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</si>
  <si>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</si>
  <si>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</si>
  <si>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</si>
  <si>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</si>
  <si>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</si>
  <si>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</si>
  <si>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</si>
  <si>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</si>
  <si>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</si>
  <si>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</si>
  <si>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</si>
  <si>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</si>
  <si>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</si>
  <si>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</si>
  <si>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</si>
  <si>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</si>
  <si>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</si>
  <si>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</si>
  <si>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</si>
  <si>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</si>
  <si>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</si>
  <si>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</si>
  <si>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</si>
  <si>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</si>
  <si>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</si>
  <si>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</si>
  <si>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</si>
  <si>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</si>
  <si>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</si>
  <si>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</si>
  <si>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</si>
  <si>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</si>
  <si>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</si>
  <si>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</si>
  <si>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</si>
  <si>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</si>
  <si>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</si>
  <si>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</si>
  <si>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</si>
  <si>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</si>
  <si>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</si>
  <si>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</si>
  <si>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</si>
  <si>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</si>
  <si>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</si>
  <si>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</si>
  <si>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</si>
  <si>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</si>
  <si>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</si>
  <si>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</si>
  <si>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</si>
  <si>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</si>
  <si>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</si>
  <si>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</si>
  <si>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</si>
  <si>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</si>
  <si>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</si>
  <si>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</si>
  <si>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</si>
  <si>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</si>
  <si>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</si>
  <si>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</si>
  <si>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</si>
  <si>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</si>
  <si>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</si>
  <si>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</si>
  <si>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</si>
  <si>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</si>
  <si>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</si>
  <si>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</si>
  <si>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</si>
  <si>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</si>
  <si>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</si>
  <si>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</si>
  <si>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</si>
  <si>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</si>
  <si>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</si>
  <si>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</si>
  <si>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</si>
  <si>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</si>
  <si>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</si>
  <si>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</si>
  <si>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</si>
  <si>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</si>
  <si>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</si>
  <si>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</si>
  <si>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</si>
  <si>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</si>
  <si>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</si>
  <si>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</si>
  <si>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</si>
  <si>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</si>
  <si>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</si>
  <si>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</si>
  <si>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</si>
  <si>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</si>
  <si>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</si>
  <si>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</si>
  <si>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</si>
  <si>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</si>
  <si>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</si>
  <si>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</si>
  <si>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</si>
  <si>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</si>
  <si>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</si>
  <si>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</si>
  <si>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</si>
  <si>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</si>
  <si>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</si>
  <si>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</si>
  <si>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</si>
  <si>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</si>
  <si>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</si>
  <si>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</si>
  <si>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</si>
  <si>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</si>
  <si>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</si>
  <si>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</si>
  <si>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</si>
  <si>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</si>
  <si>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</si>
  <si>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</si>
  <si>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</si>
  <si>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</si>
  <si>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</si>
  <si>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</si>
  <si>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</si>
  <si>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</si>
  <si>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</si>
  <si>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</si>
  <si>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</si>
  <si>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</si>
  <si>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</si>
  <si>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</si>
  <si>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</si>
  <si>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</si>
  <si>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</si>
  <si>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</si>
  <si>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</si>
  <si>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</si>
  <si>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</si>
  <si>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</si>
  <si>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</si>
  <si>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</si>
  <si>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</si>
  <si>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</si>
  <si>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</si>
  <si>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</si>
  <si>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</si>
  <si>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</si>
  <si>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</si>
  <si>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</si>
  <si>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</si>
  <si>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</si>
  <si>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</si>
  <si>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</si>
  <si>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</si>
  <si>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</si>
  <si>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</si>
  <si>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</si>
  <si>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</si>
  <si>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</si>
  <si>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</si>
  <si>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</si>
  <si>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</si>
  <si>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</si>
  <si>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</si>
  <si>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</si>
  <si>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</si>
  <si>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</si>
  <si>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</si>
  <si>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</si>
  <si>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</si>
  <si>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</si>
  <si>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</si>
  <si>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</si>
  <si>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</si>
  <si>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</si>
  <si>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</si>
  <si>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</si>
  <si>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</si>
  <si>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</si>
  <si>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</si>
  <si>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</si>
  <si>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</si>
  <si>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</si>
  <si>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</si>
  <si>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</si>
  <si>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</si>
  <si>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</si>
  <si>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</si>
  <si>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</si>
  <si>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</si>
  <si>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</si>
  <si>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</si>
  <si>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</si>
  <si>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</si>
  <si>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</si>
  <si>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</si>
  <si>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</si>
  <si>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</si>
  <si>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</si>
  <si>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</si>
  <si>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</si>
  <si>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</si>
  <si>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</si>
  <si>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</si>
  <si>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</si>
  <si>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</si>
  <si>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</si>
  <si>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</si>
  <si>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</si>
  <si>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</si>
  <si>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</si>
  <si>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</si>
  <si>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</si>
  <si>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</si>
  <si>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</si>
  <si>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</si>
  <si>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</si>
  <si>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</si>
  <si>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</si>
  <si>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</si>
  <si>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</si>
  <si>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</si>
  <si>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</si>
  <si>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</si>
  <si>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</si>
  <si>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</si>
  <si>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</si>
  <si>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</si>
  <si>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</si>
  <si>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</si>
  <si>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</si>
  <si>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</si>
  <si>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</si>
  <si>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</si>
  <si>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</si>
  <si>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</si>
  <si>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</si>
  <si>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</si>
  <si>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</si>
  <si>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</si>
  <si>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</si>
  <si>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</si>
  <si>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</si>
  <si>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</si>
  <si>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</si>
  <si>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</si>
  <si>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</si>
  <si>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</si>
  <si>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</si>
  <si>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</si>
  <si>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</si>
  <si>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</si>
  <si>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</si>
  <si>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</si>
  <si>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</si>
  <si>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</si>
  <si>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</si>
  <si>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</si>
  <si>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</si>
  <si>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</si>
  <si>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</si>
  <si>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</si>
  <si>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</si>
  <si>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</si>
  <si>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</si>
  <si>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</si>
  <si>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</si>
  <si>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</si>
  <si>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</si>
  <si>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</si>
  <si>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</si>
  <si>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</si>
  <si>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</si>
  <si>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</si>
  <si>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</si>
  <si>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</si>
  <si>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</si>
  <si>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</si>
  <si>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</si>
  <si>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</si>
  <si>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</si>
  <si>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</si>
  <si>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</si>
  <si>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</si>
  <si>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</si>
  <si>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</si>
  <si>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</si>
  <si>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</si>
  <si>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</si>
  <si>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</si>
  <si>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</si>
  <si>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</si>
  <si>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</si>
  <si>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</si>
  <si>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</si>
  <si>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</si>
  <si>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</si>
  <si>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</si>
  <si>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</si>
  <si>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</si>
  <si>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</si>
  <si>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</si>
  <si>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</si>
  <si>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</si>
  <si>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</si>
  <si>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</si>
  <si>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</si>
  <si>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</si>
  <si>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</si>
  <si>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</si>
  <si>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</si>
  <si>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</si>
  <si>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</si>
  <si>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</si>
  <si>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</si>
  <si>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</si>
  <si>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</si>
  <si>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</si>
  <si>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</si>
  <si>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</si>
  <si>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</si>
  <si>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</si>
  <si>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</si>
  <si>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</si>
  <si>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</si>
  <si>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</si>
  <si>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</si>
  <si>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</si>
  <si>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</si>
  <si>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</si>
  <si>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</si>
  <si>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</si>
  <si>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</si>
  <si>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</si>
  <si>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</si>
  <si>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</si>
  <si>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</si>
  <si>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</si>
  <si>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</si>
  <si>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</si>
  <si>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</si>
  <si>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</si>
  <si>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</si>
  <si>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</si>
  <si>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</si>
  <si>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</si>
  <si>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</si>
  <si>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</si>
  <si>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</si>
  <si>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</si>
  <si>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</si>
  <si>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</si>
  <si>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</si>
  <si>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</si>
  <si>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</si>
  <si>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</si>
  <si>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</si>
  <si>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</si>
  <si>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</si>
  <si>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</si>
  <si>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</si>
  <si>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</si>
  <si>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</si>
  <si>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</si>
  <si>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</si>
  <si>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</si>
  <si>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</si>
  <si>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</si>
  <si>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</si>
  <si>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</si>
  <si>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</si>
  <si>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</si>
  <si>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</si>
  <si>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</si>
  <si>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</si>
  <si>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</si>
  <si>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</si>
  <si>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</si>
  <si>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</si>
  <si>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</si>
  <si>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</si>
  <si>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</si>
  <si>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</si>
  <si>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</si>
  <si>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</si>
  <si>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</si>
  <si>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</si>
  <si>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</si>
  <si>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</si>
  <si>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</si>
  <si>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</si>
  <si>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</si>
  <si>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</si>
  <si>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</si>
  <si>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</si>
  <si>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</si>
  <si>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</si>
  <si>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</si>
  <si>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</si>
  <si>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</si>
  <si>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</si>
  <si>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</si>
  <si>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</si>
  <si>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</si>
  <si>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</si>
  <si>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</si>
  <si>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</si>
  <si>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</si>
  <si>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</si>
  <si>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</si>
  <si>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</si>
  <si>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</si>
  <si>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</si>
  <si>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</si>
  <si>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</si>
  <si>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</si>
  <si>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</si>
  <si>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</si>
  <si>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</si>
  <si>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</si>
  <si>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</si>
  <si>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</si>
  <si>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</si>
  <si>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</si>
  <si>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</si>
  <si>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</si>
  <si>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</si>
  <si>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</si>
  <si>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</si>
  <si>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</si>
  <si>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</si>
  <si>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</si>
  <si>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</si>
  <si>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</si>
  <si>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</si>
  <si>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</si>
  <si>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</si>
  <si>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</si>
  <si>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</si>
  <si>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</si>
  <si>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</si>
  <si>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</si>
  <si>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</si>
  <si>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</si>
  <si>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</si>
  <si>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</si>
  <si>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</si>
  <si>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</si>
  <si>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</si>
  <si>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</si>
  <si>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</si>
  <si>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</si>
  <si>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</si>
  <si>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</si>
  <si>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</si>
  <si>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</si>
  <si>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</si>
  <si>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</si>
  <si>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</si>
  <si>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</si>
  <si>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</si>
  <si>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</si>
  <si>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</si>
  <si>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</si>
  <si>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</si>
  <si>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</si>
  <si>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</si>
  <si>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</si>
  <si>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</si>
  <si>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</si>
  <si>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</si>
  <si>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</si>
  <si>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</si>
  <si>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</si>
  <si>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</si>
  <si>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</si>
  <si>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</si>
  <si>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</si>
  <si>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</si>
  <si>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</si>
  <si>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</si>
  <si>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</si>
  <si>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</si>
  <si>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</si>
  <si>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</si>
  <si>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</si>
  <si>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</si>
  <si>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</si>
  <si>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</si>
  <si>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</si>
  <si>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</si>
  <si>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</si>
  <si>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</si>
  <si>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</si>
  <si>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</si>
  <si>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</si>
  <si>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</si>
  <si>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</si>
  <si>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</si>
  <si>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</si>
  <si>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</si>
  <si>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</si>
  <si>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</si>
  <si>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</si>
  <si>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</si>
  <si>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</si>
  <si>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</si>
  <si>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</si>
  <si>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</si>
  <si>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</si>
  <si>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</si>
  <si>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</si>
  <si>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</si>
  <si>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</si>
  <si>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</si>
  <si>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</si>
  <si>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</si>
  <si>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</si>
  <si>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</si>
  <si>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</si>
  <si>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</si>
  <si>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</si>
  <si>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</si>
  <si>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</si>
  <si>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</si>
  <si>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</si>
  <si>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</si>
  <si>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</si>
  <si>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</si>
  <si>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</si>
  <si>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</si>
  <si>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</si>
  <si>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</si>
  <si>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</si>
  <si>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</si>
  <si>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</si>
  <si>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</si>
  <si>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</si>
  <si>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</si>
  <si>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</si>
  <si>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</si>
  <si>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</si>
  <si>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</si>
  <si>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</si>
  <si>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</si>
  <si>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</si>
  <si>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</si>
  <si>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</si>
  <si>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</si>
  <si>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</si>
  <si>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</si>
  <si>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</si>
  <si>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</si>
  <si>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</si>
  <si>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</si>
  <si>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</si>
  <si>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</si>
  <si>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</si>
  <si>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</si>
  <si>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</si>
  <si>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</si>
  <si>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</si>
  <si>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</si>
  <si>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</si>
  <si>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</si>
  <si>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</si>
  <si>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</si>
  <si>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</si>
  <si>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</si>
  <si>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</si>
  <si>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</si>
  <si>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</si>
  <si>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</si>
  <si>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</si>
  <si>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</si>
  <si>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</si>
  <si>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</si>
  <si>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</si>
  <si>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</si>
  <si>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</si>
  <si>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</si>
  <si>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</si>
  <si>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</si>
  <si>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</si>
  <si>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</si>
  <si>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</si>
  <si>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</si>
  <si>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</si>
  <si>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</si>
  <si>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</si>
  <si>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</si>
  <si>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</si>
  <si>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</si>
  <si>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</si>
  <si>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</si>
  <si>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</si>
  <si>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</si>
  <si>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</si>
  <si>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</si>
  <si>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</si>
  <si>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</si>
  <si>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</si>
  <si>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</si>
  <si>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</si>
  <si>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</si>
  <si>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</si>
  <si>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</si>
  <si>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</si>
  <si>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</si>
  <si>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</si>
  <si>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</si>
  <si>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</si>
  <si>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</si>
  <si>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</si>
  <si>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</si>
  <si>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</si>
  <si>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</si>
  <si>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</si>
  <si>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</si>
  <si>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</si>
  <si>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</si>
  <si>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</si>
  <si>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</si>
  <si>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</si>
  <si>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</si>
  <si>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</si>
  <si>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</si>
  <si>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</si>
  <si>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</si>
  <si>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</si>
  <si>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</si>
  <si>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</si>
  <si>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</si>
  <si>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</si>
  <si>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</si>
  <si>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</si>
  <si>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</si>
  <si>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</si>
  <si>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</si>
  <si>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</si>
  <si>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</si>
  <si>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</si>
  <si>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</si>
  <si>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</si>
  <si>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</si>
  <si>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</si>
  <si>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</si>
  <si>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</si>
  <si>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</si>
  <si>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</si>
  <si>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</si>
  <si>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</si>
  <si>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</si>
  <si>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</si>
  <si>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</si>
  <si>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</si>
  <si>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</si>
  <si>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</si>
  <si>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</si>
  <si>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</si>
  <si>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</si>
  <si>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</si>
  <si>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</si>
  <si>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</si>
  <si>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</si>
  <si>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</si>
  <si>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</si>
  <si>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</si>
  <si>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</si>
  <si>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</si>
  <si>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</si>
  <si>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</si>
  <si>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</si>
  <si>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</si>
  <si>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</si>
  <si>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</si>
  <si>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</si>
  <si>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</si>
  <si>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</si>
  <si>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</si>
  <si>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</si>
  <si>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</si>
  <si>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</si>
  <si>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</si>
  <si>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</si>
  <si>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</si>
  <si>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</si>
  <si>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</si>
  <si>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</si>
  <si>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</si>
  <si>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</si>
  <si>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</si>
  <si>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</si>
  <si>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</si>
  <si>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</si>
  <si>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</si>
  <si>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</si>
  <si>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</si>
  <si>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</si>
  <si>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</si>
  <si>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</si>
  <si>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</si>
  <si>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</si>
  <si>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</si>
  <si>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</si>
  <si>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</si>
  <si>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</si>
  <si>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</si>
  <si>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</si>
  <si>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</si>
  <si>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</si>
  <si>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</si>
  <si>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</si>
  <si>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</si>
  <si>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</si>
  <si>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</si>
  <si>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</si>
  <si>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</si>
  <si>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</si>
  <si>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</si>
  <si>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</si>
  <si>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</si>
  <si>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</si>
  <si>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</si>
  <si>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</si>
  <si>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</si>
  <si>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</si>
  <si>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</si>
  <si>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</si>
  <si>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</si>
  <si>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</si>
  <si>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</si>
  <si>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</si>
  <si>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</si>
  <si>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</si>
  <si>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</si>
  <si>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</si>
  <si>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</si>
  <si>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</si>
  <si>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</si>
  <si>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</si>
  <si>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</si>
  <si>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</si>
  <si>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</si>
  <si>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</si>
  <si>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</si>
  <si>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</si>
  <si>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</si>
  <si>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</si>
  <si>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</si>
  <si>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</si>
  <si>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</si>
  <si>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</si>
  <si>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</si>
  <si>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</si>
  <si>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</si>
  <si>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</si>
  <si>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</si>
  <si>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</si>
  <si>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</si>
  <si>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</si>
  <si>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</si>
  <si>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</si>
  <si>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</si>
  <si>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</si>
  <si>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</si>
  <si>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</si>
  <si>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</si>
  <si>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</si>
  <si>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</si>
  <si>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</si>
  <si>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</si>
  <si>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</si>
  <si>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</si>
  <si>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</si>
  <si>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</si>
  <si>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</si>
  <si>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</si>
  <si>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</si>
  <si>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</si>
  <si>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</si>
  <si>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</si>
  <si>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</si>
  <si>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</si>
  <si>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</si>
  <si>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</si>
  <si>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</si>
  <si>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</si>
  <si>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</si>
  <si>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</si>
  <si>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</si>
  <si>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</si>
  <si>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</si>
  <si>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</si>
  <si>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</si>
  <si>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</si>
  <si>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</si>
  <si>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</si>
  <si>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</si>
  <si>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</si>
  <si>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</si>
  <si>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</si>
  <si>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</si>
  <si>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</si>
  <si>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</si>
  <si>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</si>
  <si>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</si>
  <si>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</si>
  <si>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</si>
  <si>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</si>
  <si>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</si>
  <si>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</si>
  <si>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</si>
  <si>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</si>
  <si>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</si>
  <si>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</si>
  <si>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</si>
  <si>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</si>
  <si>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</si>
  <si>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</si>
  <si>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</si>
  <si>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</si>
  <si>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</si>
  <si>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</si>
  <si>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</si>
  <si>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</si>
  <si>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</si>
  <si>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</si>
  <si>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</si>
  <si>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</si>
  <si>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</si>
  <si>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</si>
  <si>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</si>
  <si>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</si>
  <si>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</si>
  <si>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</si>
  <si>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</si>
  <si>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</si>
  <si>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</si>
  <si>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</si>
  <si>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</si>
  <si>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</si>
  <si>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</si>
  <si>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</si>
  <si>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</si>
  <si>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</si>
  <si>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</si>
  <si>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</si>
  <si>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</si>
  <si>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</si>
  <si>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</si>
  <si>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</si>
  <si>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</si>
  <si>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</si>
  <si>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</si>
  <si>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</si>
  <si>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</si>
  <si>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</si>
  <si>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</si>
  <si>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</si>
  <si>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</si>
  <si>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</si>
  <si>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</si>
  <si>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</si>
  <si>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</si>
  <si>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</si>
  <si>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</si>
  <si>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</si>
  <si>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</si>
  <si>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</si>
  <si>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</si>
  <si>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</si>
  <si>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</si>
  <si>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</si>
  <si>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</si>
  <si>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</si>
  <si>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</si>
  <si>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</si>
  <si>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</si>
  <si>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</si>
  <si>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</si>
  <si>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</si>
  <si>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</si>
  <si>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</si>
  <si>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</si>
  <si>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</si>
  <si>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</si>
  <si>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</si>
  <si>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</si>
  <si>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</si>
  <si>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</si>
  <si>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</si>
  <si>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</si>
  <si>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</si>
  <si>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</si>
  <si>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</si>
  <si>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</si>
  <si>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</si>
  <si>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</si>
  <si>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</si>
  <si>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</si>
  <si>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</si>
  <si>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</si>
  <si>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</si>
  <si>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</si>
  <si>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</si>
  <si>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</si>
  <si>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</si>
  <si>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</si>
  <si>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</si>
  <si>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</si>
  <si>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</si>
  <si>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</si>
  <si>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</si>
  <si>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</si>
  <si>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</si>
  <si>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</si>
  <si>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</si>
  <si>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</si>
  <si>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</si>
  <si>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</si>
  <si>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</si>
  <si>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</si>
  <si>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</si>
  <si>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</si>
  <si>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</si>
  <si>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</si>
  <si>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</si>
  <si>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</si>
  <si>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</si>
  <si>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</si>
  <si>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</si>
  <si>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</si>
  <si>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</si>
  <si>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</si>
  <si>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</si>
  <si>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</si>
  <si>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</si>
  <si>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</si>
  <si>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</si>
  <si>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</si>
  <si>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</si>
  <si>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</si>
  <si>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</si>
  <si>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</si>
  <si>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</si>
  <si>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</si>
  <si>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</si>
  <si>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</si>
  <si>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</si>
  <si>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</si>
  <si>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</si>
  <si>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</si>
  <si>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</si>
  <si>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</si>
  <si>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</si>
  <si>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</si>
  <si>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</si>
  <si>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</si>
  <si>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</si>
  <si>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</si>
  <si>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</si>
  <si>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</si>
  <si>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</si>
  <si>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</si>
  <si>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</si>
  <si>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</si>
  <si>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</si>
  <si>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</si>
  <si>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</si>
  <si>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</si>
  <si>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</si>
  <si>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</si>
  <si>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</si>
  <si>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</si>
  <si>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</si>
  <si>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</si>
  <si>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</si>
  <si>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</si>
  <si>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</si>
  <si>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</si>
  <si>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</si>
  <si>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</si>
  <si>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</si>
  <si>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</si>
  <si>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</si>
  <si>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</si>
  <si>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</si>
  <si>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</si>
  <si>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</si>
  <si>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</si>
  <si>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</si>
  <si>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</si>
  <si>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</si>
  <si>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</si>
  <si>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</si>
  <si>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</si>
  <si>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</si>
  <si>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</si>
  <si>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</si>
  <si>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</si>
  <si>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</si>
  <si>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</si>
  <si>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</si>
  <si>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</si>
  <si>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</si>
  <si>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</si>
  <si>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</si>
  <si>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</si>
  <si>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</si>
  <si>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</si>
  <si>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</si>
  <si>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</si>
  <si>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</si>
  <si>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</si>
  <si>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</si>
  <si>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</si>
  <si>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</si>
  <si>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</si>
  <si>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</si>
  <si>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</si>
  <si>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</si>
  <si>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</si>
  <si>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</si>
  <si>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</si>
  <si>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</si>
  <si>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</si>
  <si>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</si>
  <si>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</si>
  <si>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</si>
  <si>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</si>
  <si>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</si>
  <si>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</si>
  <si>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</si>
  <si>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</si>
  <si>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</si>
  <si>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</si>
  <si>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</si>
  <si>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</si>
  <si>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</si>
  <si>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</si>
  <si>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</si>
  <si>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</si>
  <si>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</si>
  <si>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</si>
  <si>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</si>
  <si>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</si>
  <si>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</si>
  <si>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</si>
  <si>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</si>
  <si>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</si>
  <si>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</si>
  <si>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</si>
  <si>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</si>
  <si>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</si>
  <si>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</si>
  <si>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</si>
  <si>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</si>
  <si>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</si>
  <si>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</si>
  <si>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</si>
  <si>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</si>
  <si>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</si>
  <si>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</si>
  <si>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</si>
  <si>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</si>
  <si>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</si>
  <si>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</si>
  <si>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</si>
  <si>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</si>
  <si>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</si>
  <si>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</si>
  <si>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</si>
  <si>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</si>
  <si>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</si>
  <si>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</si>
  <si>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</si>
  <si>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</si>
  <si>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</si>
  <si>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</si>
  <si>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</si>
  <si>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</si>
  <si>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</si>
  <si>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</si>
  <si>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</si>
  <si>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</si>
  <si>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</si>
  <si>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</si>
  <si>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</si>
  <si>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</si>
  <si>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</si>
  <si>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</si>
  <si>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</si>
  <si>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</si>
  <si>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</si>
  <si>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</si>
  <si>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</si>
  <si>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</si>
  <si>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</si>
  <si>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</si>
  <si>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</si>
  <si>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</si>
  <si>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</si>
  <si>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</si>
  <si>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</si>
  <si>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</si>
  <si>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</si>
  <si>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</si>
  <si>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</si>
  <si>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</si>
  <si>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</si>
  <si>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</si>
  <si>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</si>
  <si>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</si>
  <si>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</si>
  <si>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</si>
  <si>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</si>
  <si>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</si>
  <si>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</si>
  <si>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</si>
  <si>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</si>
  <si>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</si>
  <si>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</si>
  <si>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</si>
  <si>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</si>
  <si>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</si>
  <si>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</si>
  <si>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</si>
  <si>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</si>
  <si>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</si>
  <si>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</si>
  <si>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</si>
  <si>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</si>
  <si>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</si>
  <si>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</si>
  <si>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</si>
  <si>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</si>
  <si>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</si>
  <si>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</si>
  <si>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</si>
  <si>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</si>
  <si>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</si>
  <si>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</si>
  <si>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</si>
  <si>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</si>
  <si>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</si>
  <si>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</si>
  <si>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</si>
  <si>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</si>
  <si>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</si>
  <si>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</si>
  <si>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</si>
  <si>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</si>
  <si>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</si>
  <si>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</si>
  <si>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</si>
  <si>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</si>
  <si>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</si>
  <si>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</si>
  <si>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</si>
  <si>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</si>
  <si>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</si>
  <si>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</si>
  <si>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</si>
  <si>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</si>
  <si>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</si>
  <si>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</si>
  <si>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</si>
  <si>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</si>
  <si>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</si>
  <si>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</si>
  <si>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</si>
  <si>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</si>
  <si>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</si>
  <si>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</si>
  <si>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</si>
  <si>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</si>
  <si>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</si>
  <si>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</si>
  <si>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</si>
  <si>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</si>
  <si>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</si>
  <si>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</si>
  <si>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</si>
  <si>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</si>
  <si>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</si>
  <si>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</si>
  <si>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</si>
  <si>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</si>
  <si>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</si>
  <si>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</si>
  <si>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</si>
  <si>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</si>
  <si>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</si>
  <si>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</si>
  <si>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</si>
  <si>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</si>
  <si>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</si>
  <si>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</si>
  <si>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</si>
  <si>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</si>
  <si>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</si>
  <si>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</si>
  <si>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</si>
  <si>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</si>
  <si>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</si>
  <si>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</si>
  <si>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</si>
  <si>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</si>
  <si>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</si>
  <si>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</si>
  <si>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</si>
  <si>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</si>
  <si>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</si>
  <si>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</si>
  <si>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</si>
  <si>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</si>
  <si>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</si>
  <si>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</si>
  <si>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</si>
  <si>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</si>
  <si>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</si>
  <si>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</si>
  <si>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</si>
  <si>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</si>
  <si>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</si>
  <si>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</si>
  <si>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</si>
  <si>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</si>
  <si>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</si>
  <si>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</si>
  <si>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</si>
  <si>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</si>
  <si>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</si>
  <si>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</si>
  <si>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</si>
  <si>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</si>
  <si>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</si>
  <si>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</si>
  <si>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</si>
  <si>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</si>
  <si>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</si>
  <si>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</si>
  <si>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</si>
  <si>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</si>
  <si>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</si>
  <si>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</si>
  <si>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</si>
  <si>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</si>
  <si>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</si>
  <si>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</si>
  <si>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</si>
  <si>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</si>
  <si>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</si>
  <si>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</si>
  <si>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</si>
  <si>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</si>
  <si>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</si>
  <si>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</si>
  <si>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</si>
  <si>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</si>
  <si>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</si>
  <si>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</si>
  <si>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</si>
  <si>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</si>
  <si>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</si>
  <si>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</si>
  <si>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</si>
  <si>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</si>
  <si>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</si>
  <si>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</si>
  <si>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</si>
  <si>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</si>
  <si>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</si>
  <si>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</si>
  <si>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</si>
  <si>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</si>
  <si>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</si>
  <si>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</si>
  <si>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</si>
  <si>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</si>
  <si>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</si>
  <si>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</si>
  <si>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</si>
  <si>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</si>
  <si>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</si>
  <si>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</si>
  <si>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</si>
  <si>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</si>
  <si>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</si>
  <si>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</si>
  <si>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</si>
  <si>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</si>
  <si>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</si>
  <si>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</si>
  <si>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</si>
  <si>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</si>
  <si>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</si>
  <si>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</si>
  <si>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</si>
  <si>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</si>
  <si>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</si>
  <si>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</si>
  <si>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</si>
  <si>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</si>
  <si>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</si>
  <si>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</si>
  <si>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</si>
  <si>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</si>
  <si>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</si>
  <si>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</si>
  <si>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</si>
  <si>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</si>
  <si>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</si>
  <si>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</si>
  <si>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</si>
  <si>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</si>
  <si>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</si>
  <si>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</si>
  <si>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</si>
  <si>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</si>
  <si>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</si>
  <si>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</si>
  <si>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</si>
  <si>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</si>
  <si>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</si>
  <si>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</si>
  <si>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</si>
  <si>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</si>
  <si>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</si>
  <si>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</si>
  <si>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</si>
  <si>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</si>
  <si>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</si>
  <si>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</si>
  <si>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</si>
  <si>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</si>
  <si>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</si>
  <si>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</si>
  <si>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</si>
  <si>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</si>
  <si>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</si>
  <si>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</si>
  <si>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</si>
  <si>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</si>
  <si>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</si>
  <si>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</si>
  <si>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</si>
  <si>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</si>
  <si>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</si>
  <si>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</si>
  <si>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</si>
  <si>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</si>
  <si>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</si>
  <si>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</si>
  <si>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</si>
  <si>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</si>
  <si>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</si>
  <si>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</si>
  <si>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</si>
  <si>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</si>
  <si>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</si>
  <si>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</si>
  <si>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</si>
  <si>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</si>
  <si>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</si>
  <si>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</si>
  <si>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</si>
  <si>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</si>
  <si>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</si>
  <si>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</si>
  <si>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</si>
  <si>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</si>
  <si>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</si>
  <si>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</si>
  <si>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</si>
  <si>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</si>
  <si>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</si>
  <si>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</si>
  <si>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</si>
  <si>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</si>
  <si>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</si>
  <si>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</si>
  <si>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</si>
  <si>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</si>
  <si>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</si>
  <si>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</si>
  <si>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</si>
  <si>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</si>
  <si>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</si>
  <si>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</si>
  <si>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</si>
  <si>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</si>
  <si>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</si>
  <si>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</si>
  <si>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</si>
  <si>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</si>
  <si>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</si>
  <si>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</si>
  <si>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</si>
  <si>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</si>
  <si>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</si>
  <si>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</si>
  <si>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</si>
  <si>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</si>
  <si>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</si>
  <si>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</si>
  <si>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</si>
  <si>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</si>
  <si>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</si>
  <si>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</si>
  <si>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</si>
  <si>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</si>
  <si>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</si>
  <si>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</si>
  <si>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</si>
  <si>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</si>
  <si>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</si>
  <si>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</si>
  <si>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</si>
  <si>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</si>
  <si>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</si>
  <si>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</si>
  <si>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</si>
  <si>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</si>
  <si>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</si>
  <si>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</si>
  <si>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</si>
  <si>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</si>
  <si>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</si>
  <si>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</si>
  <si>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</si>
  <si>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</si>
  <si>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</si>
  <si>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</si>
  <si>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</si>
  <si>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</si>
  <si>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</si>
  <si>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</si>
  <si>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</si>
  <si>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</si>
  <si>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</si>
  <si>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</si>
  <si>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</si>
  <si>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</si>
  <si>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</si>
  <si>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</si>
  <si>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</si>
  <si>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</si>
  <si>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</si>
  <si>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</si>
  <si>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</si>
  <si>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</si>
  <si>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</si>
  <si>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</si>
  <si>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</si>
  <si>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</si>
  <si>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</si>
  <si>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</si>
  <si>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</si>
  <si>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</si>
  <si>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</si>
  <si>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</si>
  <si>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</si>
  <si>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</si>
  <si>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</si>
  <si>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</si>
  <si>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</si>
  <si>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</si>
  <si>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</si>
  <si>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</si>
  <si>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</si>
  <si>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</si>
  <si>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</si>
  <si>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</si>
  <si>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</si>
  <si>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</si>
  <si>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</si>
  <si>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</si>
  <si>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</si>
  <si>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</si>
  <si>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</si>
  <si>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</si>
  <si>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</si>
  <si>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</si>
  <si>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</si>
  <si>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</si>
  <si>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</si>
  <si>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</si>
  <si>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</si>
  <si>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</si>
  <si>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</si>
  <si>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</si>
  <si>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</si>
  <si>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</si>
  <si>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</si>
  <si>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</si>
  <si>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</si>
  <si>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</si>
  <si>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</si>
  <si>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</si>
  <si>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</si>
  <si>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</si>
  <si>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</si>
  <si>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</si>
  <si>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</si>
  <si>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</si>
  <si>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</si>
  <si>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</si>
  <si>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</si>
  <si>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</si>
  <si>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</si>
  <si>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</si>
  <si>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</si>
  <si>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</si>
  <si>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</si>
  <si>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</si>
  <si>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</si>
  <si>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</si>
  <si>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</si>
  <si>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</si>
  <si>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</si>
  <si>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</si>
  <si>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</si>
  <si>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</si>
  <si>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</si>
  <si>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</si>
  <si>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</si>
  <si>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</si>
  <si>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</si>
  <si>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</si>
  <si>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</si>
  <si>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</si>
  <si>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</si>
  <si>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</si>
  <si>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</si>
  <si>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</si>
  <si>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</si>
  <si>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</si>
  <si>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</si>
  <si>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</si>
  <si>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</si>
  <si>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</si>
  <si>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</si>
  <si>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</si>
  <si>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</si>
  <si>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</si>
  <si>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</si>
  <si>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</si>
  <si>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</si>
  <si>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</si>
  <si>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</si>
  <si>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</si>
  <si>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</si>
  <si>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</si>
  <si>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</si>
  <si>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</si>
  <si>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</si>
  <si>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</si>
  <si>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</si>
  <si>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</si>
  <si>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</si>
  <si>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</si>
  <si>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</si>
  <si>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</si>
  <si>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</si>
  <si>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</si>
  <si>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</si>
  <si>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</si>
  <si>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</si>
  <si>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</si>
  <si>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</si>
  <si>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</si>
  <si>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</si>
  <si>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</si>
  <si>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</si>
  <si>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</si>
  <si>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</si>
  <si>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</si>
  <si>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</si>
  <si>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</si>
  <si>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</si>
  <si>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</si>
  <si>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</si>
  <si>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</si>
  <si>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</si>
  <si>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</si>
  <si>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</si>
  <si>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</si>
  <si>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</si>
  <si>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</si>
  <si>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</si>
  <si>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</si>
  <si>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</si>
  <si>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</si>
  <si>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</si>
  <si>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</si>
  <si>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</si>
  <si>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</si>
  <si>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</si>
  <si>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</si>
  <si>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</si>
  <si>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</si>
  <si>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</si>
  <si>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</si>
  <si>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</si>
  <si>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</si>
  <si>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</si>
  <si>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</si>
  <si>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</si>
  <si>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</si>
  <si>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</si>
  <si>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</si>
  <si>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</si>
  <si>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</si>
  <si>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</si>
  <si>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</si>
  <si>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</si>
  <si>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</si>
  <si>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</si>
  <si>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</si>
  <si>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</si>
  <si>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</si>
  <si>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</si>
  <si>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</si>
  <si>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</si>
  <si>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</si>
  <si>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</si>
  <si>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</si>
  <si>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</si>
  <si>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</si>
  <si>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</si>
  <si>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</si>
  <si>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</si>
  <si>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</si>
  <si>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</si>
  <si>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</si>
  <si>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</si>
  <si>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</si>
  <si>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</si>
  <si>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</si>
  <si>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</si>
  <si>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</si>
  <si>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</si>
  <si>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</si>
  <si>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</si>
  <si>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</si>
  <si>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</si>
  <si>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</si>
  <si>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</si>
  <si>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</si>
  <si>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</si>
  <si>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</si>
  <si>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</si>
  <si>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</si>
  <si>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</si>
  <si>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</si>
  <si>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</si>
  <si>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</si>
  <si>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</si>
  <si>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</si>
  <si>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</si>
  <si>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</si>
  <si>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</si>
  <si>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</si>
  <si>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</si>
  <si>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</si>
  <si>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</si>
  <si>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</si>
  <si>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</si>
  <si>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</si>
  <si>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</si>
  <si>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</si>
  <si>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</si>
  <si>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</si>
  <si>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</si>
  <si>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</si>
  <si>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</si>
  <si>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</si>
  <si>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</si>
  <si>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</si>
  <si>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</si>
  <si>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</si>
  <si>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</si>
  <si>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</si>
  <si>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</si>
  <si>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</si>
  <si>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</si>
  <si>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</si>
  <si>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</si>
  <si>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</si>
  <si>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</si>
  <si>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</si>
  <si>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</si>
  <si>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</si>
  <si>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</si>
  <si>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</si>
  <si>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</si>
  <si>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</si>
  <si>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</si>
  <si>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</si>
  <si>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</si>
  <si>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</si>
  <si>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</si>
  <si>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</si>
  <si>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</si>
  <si>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</si>
  <si>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</si>
  <si>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</si>
  <si>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</si>
  <si>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</si>
  <si>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</si>
  <si>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</si>
  <si>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</si>
  <si>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</si>
  <si>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</si>
  <si>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</si>
  <si>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</si>
  <si>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</si>
  <si>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</si>
  <si>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</si>
  <si>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</si>
  <si>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</si>
  <si>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</si>
  <si>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</si>
  <si>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</si>
  <si>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</si>
  <si>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</si>
  <si>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</si>
  <si>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</si>
  <si>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</si>
  <si>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</si>
  <si>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</si>
  <si>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</si>
  <si>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</si>
  <si>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</si>
  <si>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</si>
  <si>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</si>
  <si>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</si>
  <si>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</si>
  <si>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</si>
  <si>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</si>
  <si>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</si>
  <si>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</si>
  <si>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</si>
  <si>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</si>
  <si>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</si>
  <si>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</si>
  <si>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</si>
  <si>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</si>
  <si>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</si>
  <si>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</si>
  <si>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</si>
  <si>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</si>
  <si>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</si>
  <si>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</si>
  <si>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</si>
  <si>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</si>
  <si>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</si>
  <si>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</si>
  <si>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</si>
  <si>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</si>
  <si>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</si>
  <si>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</si>
  <si>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</si>
  <si>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</si>
  <si>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</si>
  <si>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</si>
  <si>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</si>
  <si>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</si>
  <si>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</si>
  <si>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</si>
  <si>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</si>
  <si>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</si>
  <si>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</si>
  <si>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</si>
  <si>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</si>
  <si>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</si>
  <si>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</si>
  <si>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</si>
  <si>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</si>
  <si>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</si>
  <si>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</si>
  <si>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</si>
  <si>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</si>
  <si>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</si>
  <si>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</si>
  <si>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</si>
  <si>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</si>
  <si>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</si>
  <si>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</si>
  <si>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</si>
  <si>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</si>
  <si>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</si>
  <si>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</si>
  <si>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</si>
  <si>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</si>
  <si>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</si>
  <si>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</si>
  <si>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</si>
  <si>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</si>
  <si>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</si>
  <si>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</si>
  <si>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</si>
  <si>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</si>
  <si>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</si>
  <si>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</si>
  <si>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</si>
  <si>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</si>
  <si>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</si>
  <si>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</si>
  <si>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</si>
  <si>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</si>
  <si>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</si>
  <si>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</si>
  <si>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</si>
  <si>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</si>
  <si>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</si>
  <si>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</si>
  <si>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</si>
  <si>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</si>
  <si>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</si>
  <si>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</si>
  <si>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</si>
  <si>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</si>
  <si>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</si>
  <si>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</si>
  <si>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</si>
  <si>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</si>
  <si>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</si>
  <si>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</si>
  <si>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</si>
  <si>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</si>
  <si>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</si>
  <si>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</si>
  <si>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</si>
  <si>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</si>
  <si>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</si>
  <si>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</si>
  <si>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</si>
  <si>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</si>
  <si>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</si>
  <si>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</si>
  <si>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</si>
  <si>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</si>
  <si>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</si>
  <si>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</si>
  <si>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</si>
  <si>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</si>
  <si>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</si>
  <si>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</si>
  <si>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</si>
  <si>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</si>
  <si>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</si>
  <si>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</si>
  <si>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</si>
  <si>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</si>
  <si>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</si>
  <si>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</si>
  <si>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</si>
  <si>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</si>
  <si>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</si>
  <si>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</si>
  <si>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</si>
  <si>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</si>
  <si>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</si>
  <si>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</si>
  <si>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</si>
  <si>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</si>
  <si>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</si>
  <si>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</si>
  <si>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</si>
  <si>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</si>
  <si>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</si>
  <si>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</si>
  <si>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</si>
  <si>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</si>
  <si>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</si>
  <si>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</si>
  <si>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</si>
  <si>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</si>
  <si>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</si>
  <si>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</si>
  <si>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</si>
  <si>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</si>
  <si>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</si>
  <si>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</si>
  <si>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</si>
  <si>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</si>
  <si>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</si>
  <si>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</si>
  <si>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</si>
  <si>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</si>
  <si>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</si>
  <si>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</si>
  <si>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</si>
  <si>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</si>
  <si>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</si>
  <si>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</si>
  <si>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</si>
  <si>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</si>
  <si>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</si>
  <si>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</si>
  <si>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</si>
  <si>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</si>
  <si>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</si>
  <si>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</si>
  <si>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</si>
  <si>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</si>
  <si>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</si>
  <si>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</si>
  <si>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</si>
  <si>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</si>
  <si>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</si>
  <si>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</si>
  <si>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</si>
  <si>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</si>
  <si>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</si>
  <si>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</si>
  <si>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</si>
  <si>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</si>
  <si>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</si>
  <si>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</si>
  <si>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</si>
  <si>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</si>
  <si>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</si>
  <si>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</si>
  <si>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</si>
  <si>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</si>
  <si>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</si>
  <si>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</si>
  <si>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</si>
  <si>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</si>
  <si>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</si>
  <si>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</si>
  <si>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</si>
  <si>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</si>
  <si>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</si>
  <si>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</si>
  <si>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</si>
  <si>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</si>
  <si>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</si>
  <si>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</si>
  <si>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</si>
  <si>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</si>
  <si>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</si>
  <si>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</si>
  <si>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</si>
  <si>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</si>
  <si>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</si>
  <si>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</si>
  <si>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</si>
  <si>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</si>
  <si>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</si>
  <si>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</si>
  <si>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</si>
  <si>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</si>
  <si>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</si>
  <si>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</si>
  <si>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</si>
  <si>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</si>
  <si>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</si>
  <si>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</si>
  <si>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</si>
  <si>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</si>
  <si>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</si>
  <si>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</si>
  <si>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</si>
  <si>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</si>
  <si>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</si>
  <si>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</si>
  <si>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</si>
  <si>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</si>
  <si>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</si>
  <si>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</si>
  <si>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</si>
  <si>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</si>
  <si>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</si>
  <si>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</si>
  <si>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</si>
  <si>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</si>
  <si>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</si>
  <si>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</si>
  <si>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</si>
  <si>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</si>
  <si>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</si>
  <si>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</si>
  <si>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</si>
  <si>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</si>
  <si>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</si>
  <si>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</si>
  <si>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</si>
  <si>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</si>
  <si>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</si>
  <si>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</si>
  <si>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</si>
  <si>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</si>
  <si>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</si>
  <si>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</si>
  <si>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</si>
  <si>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</si>
  <si>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</si>
  <si>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</si>
  <si>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</si>
  <si>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</si>
  <si>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</si>
  <si>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</si>
  <si>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</si>
  <si>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</si>
  <si>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</si>
  <si>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</si>
  <si>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</si>
  <si>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</si>
  <si>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</si>
  <si>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</si>
  <si>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</si>
  <si>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</si>
  <si>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</si>
  <si>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</si>
  <si>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</si>
  <si>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</si>
  <si>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</si>
  <si>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</si>
  <si>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</si>
  <si>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</si>
  <si>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</si>
  <si>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</si>
  <si>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</si>
  <si>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</si>
  <si>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</si>
  <si>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</si>
  <si>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</si>
  <si>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</si>
  <si>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</si>
  <si>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</si>
  <si>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</si>
  <si>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</si>
  <si>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</si>
  <si>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</si>
  <si>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</si>
  <si>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</si>
  <si>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</si>
  <si>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</si>
  <si>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</si>
  <si>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</si>
  <si>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</si>
  <si>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</si>
  <si>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</si>
  <si>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</si>
  <si>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</si>
  <si>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</si>
  <si>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</si>
  <si>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</si>
  <si>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</si>
  <si>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</si>
  <si>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</si>
  <si>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</si>
  <si>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</si>
  <si>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</si>
  <si>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</si>
  <si>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</si>
  <si>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</si>
  <si>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</si>
  <si>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</si>
  <si>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</si>
  <si>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</si>
  <si>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</si>
  <si>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</si>
  <si>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</si>
  <si>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</si>
  <si>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</si>
  <si>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</si>
  <si>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</si>
  <si>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</si>
  <si>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</si>
  <si>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</si>
  <si>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</si>
  <si>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</si>
  <si>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</si>
  <si>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</si>
  <si>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</si>
  <si>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</si>
  <si>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</si>
  <si>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</si>
  <si>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</si>
  <si>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</si>
  <si>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</si>
  <si>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</si>
  <si>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</si>
  <si>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</si>
  <si>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</si>
  <si>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</si>
  <si>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</si>
  <si>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</si>
  <si>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</si>
  <si>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</si>
  <si>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</si>
  <si>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</si>
  <si>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</si>
  <si>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</si>
  <si>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</si>
  <si>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</si>
  <si>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</si>
  <si>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</si>
  <si>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</si>
  <si>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</si>
  <si>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</si>
  <si>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</si>
  <si>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</si>
  <si>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</si>
  <si>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</si>
  <si>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</si>
  <si>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</si>
  <si>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</si>
  <si>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</si>
  <si>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</si>
  <si>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</si>
  <si>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</si>
  <si>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</si>
  <si>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</si>
  <si>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</si>
  <si>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</si>
  <si>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</si>
  <si>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</si>
  <si>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</si>
  <si>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</si>
  <si>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</si>
  <si>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</si>
  <si>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</si>
  <si>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</si>
  <si>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</si>
  <si>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</si>
  <si>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</si>
  <si>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</si>
  <si>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</si>
  <si>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</si>
  <si>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</si>
  <si>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</si>
  <si>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</si>
  <si>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</si>
  <si>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</si>
  <si>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</si>
  <si>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</si>
  <si>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</si>
  <si>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</si>
  <si>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</si>
  <si>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</si>
  <si>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</si>
  <si>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</si>
  <si>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</si>
  <si>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</si>
  <si>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</si>
  <si>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</si>
  <si>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</si>
  <si>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</si>
  <si>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</si>
  <si>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</si>
  <si>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</si>
  <si>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</si>
  <si>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</si>
  <si>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</si>
  <si>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</si>
  <si>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</si>
  <si>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</si>
  <si>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</si>
  <si>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</si>
  <si>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</si>
  <si>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</si>
  <si>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</si>
  <si>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</si>
  <si>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</si>
  <si>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</si>
  <si>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</si>
  <si>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</si>
  <si>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</si>
  <si>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</si>
  <si>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</si>
  <si>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</si>
  <si>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</si>
  <si>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</si>
  <si>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</si>
  <si>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</si>
  <si>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</si>
  <si>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</si>
  <si>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</si>
  <si>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</si>
  <si>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</si>
  <si>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</si>
  <si>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</si>
  <si>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</si>
  <si>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</si>
  <si>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</si>
  <si>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</si>
  <si>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</si>
  <si>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</si>
  <si>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</si>
  <si>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</si>
  <si>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</si>
  <si>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</si>
  <si>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</si>
  <si>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</si>
  <si>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</si>
  <si>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</si>
  <si>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</si>
  <si>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</si>
  <si>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</si>
  <si>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</si>
  <si>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</si>
  <si>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</si>
  <si>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</si>
  <si>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</si>
  <si>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</si>
  <si>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</si>
  <si>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</si>
  <si>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</si>
  <si>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</si>
  <si>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</si>
  <si>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</si>
  <si>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</si>
  <si>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</si>
  <si>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</si>
  <si>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</si>
  <si>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</si>
  <si>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</si>
  <si>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</si>
  <si>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</si>
  <si>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</si>
  <si>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</si>
  <si>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</si>
  <si>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</si>
  <si>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</si>
  <si>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</si>
  <si>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</si>
  <si>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</si>
  <si>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</si>
  <si>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</si>
  <si>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</si>
  <si>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</si>
  <si>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</si>
  <si>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</si>
  <si>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</si>
  <si>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</si>
  <si>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</si>
  <si>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</si>
  <si>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</si>
  <si>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</si>
  <si>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</si>
  <si>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</si>
  <si>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</si>
  <si>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</si>
  <si>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</si>
  <si>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</si>
  <si>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</si>
  <si>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</si>
  <si>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</si>
  <si>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</si>
  <si>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</si>
  <si>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</si>
  <si>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</si>
  <si>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</si>
  <si>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</si>
  <si>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</si>
  <si>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</si>
  <si>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</si>
  <si>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</si>
  <si>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</si>
  <si>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</si>
  <si>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</si>
  <si>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</si>
  <si>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</si>
  <si>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</si>
  <si>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</si>
  <si>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</si>
  <si>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</si>
  <si>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</si>
  <si>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</si>
  <si>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</si>
  <si>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</si>
  <si>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</si>
  <si>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</si>
  <si>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</si>
  <si>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</si>
  <si>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</si>
  <si>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</si>
  <si>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</si>
  <si>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</si>
  <si>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</si>
  <si>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</si>
  <si>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</si>
  <si>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</si>
  <si>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</si>
  <si>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</si>
  <si>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</si>
  <si>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</si>
  <si>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</si>
  <si>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</si>
  <si>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</si>
  <si>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</si>
  <si>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</si>
  <si>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</si>
  <si>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</si>
  <si>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</si>
  <si>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</si>
  <si>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</si>
  <si>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</si>
  <si>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</si>
  <si>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</si>
  <si>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</si>
  <si>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</si>
  <si>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</si>
  <si>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</si>
  <si>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</si>
  <si>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</si>
  <si>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</si>
  <si>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</si>
  <si>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</si>
  <si>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</si>
  <si>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</si>
  <si>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</si>
  <si>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</si>
  <si>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</si>
  <si>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</si>
  <si>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</si>
  <si>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</si>
  <si>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</si>
  <si>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</si>
  <si>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</si>
  <si>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</si>
  <si>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</si>
  <si>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</si>
  <si>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</si>
  <si>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</si>
  <si>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</si>
  <si>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</si>
  <si>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</si>
  <si>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</si>
  <si>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</si>
  <si>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</si>
  <si>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</si>
  <si>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</si>
  <si>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</si>
  <si>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</si>
  <si>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</si>
  <si>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</si>
  <si>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</si>
  <si>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</si>
  <si>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</si>
  <si>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</si>
  <si>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</si>
  <si>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</si>
  <si>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</si>
  <si>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</si>
  <si>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</si>
  <si>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</si>
  <si>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</si>
  <si>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</si>
  <si>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</si>
  <si>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</si>
  <si>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</si>
  <si>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</si>
  <si>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</si>
  <si>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</si>
  <si>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</si>
  <si>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</si>
  <si>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</si>
  <si>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</si>
  <si>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</si>
  <si>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</si>
  <si>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</si>
  <si>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</si>
  <si>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</si>
  <si>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</si>
  <si>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</si>
  <si>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</si>
  <si>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</si>
  <si>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</si>
  <si>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</si>
  <si>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</si>
  <si>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</si>
  <si>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</si>
  <si>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</si>
  <si>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</si>
  <si>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</si>
  <si>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</si>
  <si>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</si>
  <si>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</si>
  <si>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</si>
  <si>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</si>
  <si>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</si>
  <si>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</si>
  <si>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</si>
  <si>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</si>
  <si>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</si>
  <si>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</si>
  <si>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</si>
  <si>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</si>
  <si>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</si>
  <si>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</si>
  <si>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</si>
  <si>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</si>
  <si>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</si>
  <si>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</si>
  <si>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</si>
  <si>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</si>
  <si>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</si>
  <si>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</si>
  <si>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</si>
  <si>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</si>
  <si>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</si>
  <si>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</si>
  <si>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</si>
  <si>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</si>
  <si>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</si>
  <si>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</si>
  <si>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</si>
  <si>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</si>
  <si>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</si>
  <si>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</si>
  <si>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</si>
  <si>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</si>
  <si>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</si>
  <si>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</si>
  <si>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</si>
  <si>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</si>
  <si>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</si>
  <si>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</si>
  <si>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</si>
  <si>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</si>
  <si>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</si>
  <si>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</si>
  <si>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</si>
  <si>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</si>
  <si>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</si>
  <si>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</si>
  <si>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</si>
  <si>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</si>
  <si>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</si>
  <si>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</si>
  <si>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</si>
  <si>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</si>
  <si>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</si>
  <si>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</si>
  <si>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</si>
  <si>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</si>
  <si>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</si>
  <si>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</si>
  <si>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</si>
  <si>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</si>
  <si>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</si>
  <si>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</si>
  <si>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</si>
  <si>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</si>
  <si>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</si>
  <si>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</si>
  <si>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</si>
  <si>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</si>
  <si>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</si>
  <si>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</si>
  <si>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</si>
  <si>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</si>
  <si>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</si>
  <si>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</si>
  <si>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</si>
  <si>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</si>
  <si>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</si>
  <si>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</si>
  <si>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</si>
  <si>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</si>
  <si>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</si>
  <si>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</si>
  <si>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</si>
  <si>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</si>
  <si>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</si>
  <si>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</si>
  <si>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</si>
  <si>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</si>
  <si>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</si>
  <si>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</si>
  <si>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</si>
  <si>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</si>
  <si>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</si>
  <si>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</si>
  <si>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</si>
  <si>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</si>
  <si>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</si>
  <si>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</si>
  <si>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</si>
  <si>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</si>
  <si>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</si>
  <si>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</si>
  <si>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</si>
  <si>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</si>
  <si>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</si>
  <si>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</si>
  <si>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</si>
  <si>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</si>
  <si>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</si>
  <si>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</si>
  <si>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</si>
  <si>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</si>
  <si>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</si>
  <si>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</si>
  <si>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</si>
  <si>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</si>
  <si>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</si>
  <si>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</si>
  <si>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</si>
  <si>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</si>
  <si>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</si>
  <si>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</si>
  <si>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</si>
  <si>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</si>
  <si>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</si>
  <si>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</si>
  <si>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</si>
  <si>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</si>
  <si>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</si>
  <si>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</si>
  <si>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</si>
  <si>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</si>
  <si>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</si>
  <si>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</si>
  <si>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</si>
  <si>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</si>
  <si>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</si>
  <si>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</si>
  <si>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</si>
  <si>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</si>
  <si>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</si>
  <si>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</si>
  <si>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</si>
  <si>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</si>
  <si>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</si>
  <si>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</si>
  <si>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</si>
  <si>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</si>
  <si>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</si>
  <si>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</si>
  <si>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</si>
  <si>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</si>
  <si>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</si>
  <si>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</si>
  <si>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</si>
  <si>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</si>
  <si>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</si>
  <si>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</si>
  <si>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</si>
  <si>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</si>
  <si>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</si>
  <si>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</si>
  <si>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</si>
  <si>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</si>
  <si>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</si>
  <si>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</si>
  <si>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</si>
  <si>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</si>
  <si>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</si>
  <si>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</si>
  <si>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</si>
  <si>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</si>
  <si>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</si>
  <si>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</si>
  <si>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</si>
  <si>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</si>
  <si>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</si>
  <si>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</si>
  <si>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</si>
  <si>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</si>
  <si>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</si>
  <si>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</si>
  <si>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</si>
  <si>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</si>
  <si>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</si>
  <si>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</si>
  <si>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</si>
  <si>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</si>
  <si>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</si>
  <si>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</si>
  <si>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</si>
  <si>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</si>
  <si>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</si>
  <si>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</si>
  <si>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</si>
  <si>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</si>
  <si>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</si>
  <si>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</si>
  <si>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</si>
  <si>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</si>
  <si>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</si>
  <si>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</si>
  <si>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</si>
  <si>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</si>
  <si>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</si>
  <si>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</si>
  <si>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</si>
  <si>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</si>
  <si>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</si>
  <si>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</si>
  <si>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</si>
  <si>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</si>
  <si>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</si>
  <si>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</si>
  <si>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</si>
  <si>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</si>
  <si>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</si>
  <si>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</si>
  <si>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</si>
  <si>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</si>
  <si>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</si>
  <si>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</si>
  <si>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</si>
  <si>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</si>
  <si>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</si>
  <si>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</si>
  <si>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</si>
  <si>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</si>
  <si>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</si>
  <si>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</si>
  <si>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</si>
  <si>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</si>
  <si>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</si>
  <si>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</si>
  <si>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</si>
  <si>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</si>
  <si>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</si>
  <si>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</si>
  <si>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</si>
  <si>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</si>
  <si>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</si>
  <si>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</si>
  <si>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</si>
  <si>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</si>
  <si>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</si>
  <si>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</si>
  <si>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</si>
  <si>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</si>
  <si>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</si>
  <si>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</si>
  <si>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</si>
  <si>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</si>
  <si>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</si>
  <si>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</si>
  <si>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</si>
  <si>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</si>
  <si>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</si>
  <si>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</si>
  <si>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</si>
  <si>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</si>
  <si>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</si>
  <si>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</si>
  <si>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</si>
  <si>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</si>
  <si>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</si>
  <si>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</si>
  <si>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</si>
  <si>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</si>
  <si>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</si>
  <si>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</si>
  <si>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</si>
  <si>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</si>
  <si>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</si>
  <si>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</si>
  <si>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</si>
  <si>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</si>
  <si>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</si>
  <si>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</si>
  <si>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</si>
  <si>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</si>
  <si>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</si>
  <si>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</si>
  <si>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</si>
  <si>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</si>
  <si>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</si>
  <si>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</si>
  <si>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</si>
  <si>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</si>
  <si>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</si>
  <si>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</si>
  <si>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</si>
  <si>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</si>
  <si>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</si>
  <si>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</si>
  <si>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</si>
  <si>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</si>
  <si>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</si>
  <si>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</si>
  <si>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</si>
  <si>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</si>
  <si>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</si>
  <si>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</si>
  <si>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</si>
  <si>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</si>
  <si>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</si>
  <si>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</si>
  <si>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</si>
  <si>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</si>
  <si>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</si>
  <si>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</si>
  <si>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</si>
  <si>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</si>
  <si>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</si>
  <si>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</si>
  <si>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</si>
  <si>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</si>
  <si>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</si>
  <si>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</si>
  <si>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</si>
  <si>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</si>
  <si>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</si>
  <si>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</si>
  <si>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</si>
  <si>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</si>
  <si>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</si>
  <si>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</si>
  <si>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</si>
  <si>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</si>
  <si>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</si>
  <si>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</si>
  <si>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</si>
  <si>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</si>
  <si>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</si>
  <si>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</si>
  <si>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</si>
  <si>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</si>
  <si>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</si>
  <si>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</si>
  <si>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</si>
  <si>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</si>
  <si>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</si>
  <si>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</si>
  <si>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</si>
  <si>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</si>
  <si>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</si>
  <si>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</si>
  <si>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</si>
  <si>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</si>
  <si>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</si>
  <si>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</si>
  <si>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</si>
  <si>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</si>
  <si>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</si>
  <si>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</si>
  <si>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</si>
  <si>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</si>
  <si>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</si>
  <si>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</si>
  <si>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</si>
  <si>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</si>
  <si>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</si>
  <si>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</si>
  <si>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</si>
  <si>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</si>
  <si>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</si>
  <si>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</si>
  <si>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</si>
  <si>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</si>
  <si>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</si>
  <si>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</si>
  <si>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</si>
  <si>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</si>
  <si>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</si>
  <si>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</si>
  <si>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</si>
  <si>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</si>
  <si>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</si>
  <si>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</si>
  <si>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</si>
  <si>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</si>
  <si>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</si>
  <si>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</si>
  <si>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</si>
  <si>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</si>
  <si>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</si>
  <si>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</si>
  <si>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</si>
  <si>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</si>
  <si>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</si>
  <si>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</si>
  <si>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</si>
  <si>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</si>
  <si>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</si>
  <si>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</si>
  <si>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</si>
  <si>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</si>
  <si>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</si>
  <si>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</si>
  <si>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</si>
  <si>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</si>
  <si>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</si>
  <si>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</si>
  <si>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</si>
  <si>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</si>
  <si>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</si>
  <si>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</si>
  <si>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</si>
  <si>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</si>
  <si>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</si>
  <si>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</si>
  <si>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</si>
  <si>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</si>
  <si>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</si>
  <si>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</si>
  <si>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</si>
  <si>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</si>
  <si>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</si>
  <si>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</si>
  <si>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</si>
  <si>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</si>
  <si>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</si>
  <si>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</si>
  <si>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</si>
  <si>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</si>
  <si>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</si>
  <si>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</si>
  <si>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</si>
  <si>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</si>
  <si>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</si>
  <si>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</si>
  <si>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</si>
  <si>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</si>
  <si>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</si>
  <si>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</si>
  <si>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</si>
  <si>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</si>
  <si>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</si>
  <si>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</si>
  <si>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</si>
  <si>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</si>
  <si>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</si>
  <si>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</si>
  <si>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</si>
  <si>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</si>
  <si>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</si>
  <si>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</si>
  <si>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</si>
  <si>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</si>
  <si>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</si>
  <si>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</si>
  <si>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</si>
  <si>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</si>
  <si>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</si>
  <si>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</si>
  <si>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</si>
  <si>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</si>
  <si>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</si>
  <si>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</si>
  <si>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</si>
  <si>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</si>
  <si>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</si>
  <si>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</si>
  <si>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</si>
  <si>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</si>
  <si>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</si>
  <si>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</si>
  <si>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</si>
  <si>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</si>
  <si>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</si>
  <si>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</si>
  <si>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</si>
  <si>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</si>
  <si>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</si>
  <si>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</si>
  <si>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</si>
  <si>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</si>
  <si>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</si>
  <si>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</si>
  <si>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</si>
  <si>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</si>
  <si>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</si>
  <si>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</si>
  <si>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</si>
  <si>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</si>
  <si>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</si>
  <si>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</si>
  <si>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</si>
  <si>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</si>
  <si>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</si>
  <si>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</si>
  <si>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</si>
  <si>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</si>
  <si>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</si>
  <si>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</si>
  <si>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</si>
  <si>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</si>
  <si>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</si>
  <si>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</si>
  <si>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</si>
  <si>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</si>
  <si>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</si>
  <si>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</si>
  <si>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</si>
  <si>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</si>
  <si>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</si>
  <si>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</si>
  <si>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</si>
  <si>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</si>
  <si>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</si>
  <si>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</si>
  <si>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</si>
  <si>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</si>
  <si>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</si>
  <si>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</si>
  <si>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</si>
  <si>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</si>
  <si>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</si>
  <si>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</si>
  <si>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</si>
  <si>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</si>
  <si>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</si>
  <si>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</si>
  <si>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</si>
  <si>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</si>
  <si>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</si>
  <si>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</si>
  <si>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</si>
  <si>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</si>
  <si>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</si>
  <si>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</si>
  <si>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</si>
  <si>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</si>
  <si>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</si>
  <si>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</si>
  <si>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</si>
  <si>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</si>
  <si>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</si>
  <si>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</si>
  <si>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</si>
  <si>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</si>
  <si>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</si>
  <si>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</si>
  <si>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</si>
  <si>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</si>
  <si>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</si>
  <si>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</si>
  <si>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</si>
  <si>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</si>
  <si>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</si>
  <si>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</si>
  <si>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</si>
  <si>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</si>
  <si>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</si>
  <si>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</si>
  <si>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</si>
  <si>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</si>
  <si>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</si>
  <si>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</si>
  <si>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</si>
  <si>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</si>
  <si>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</si>
  <si>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</si>
  <si>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</si>
  <si>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</si>
  <si>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</si>
  <si>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</si>
  <si>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</si>
  <si>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</si>
  <si>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</si>
  <si>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</si>
  <si>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</si>
  <si>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</si>
  <si>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</si>
  <si>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</si>
  <si>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</si>
  <si>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</si>
  <si>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</si>
  <si>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</si>
  <si>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</si>
  <si>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</si>
  <si>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</si>
  <si>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</si>
  <si>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</si>
  <si>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</si>
  <si>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</si>
  <si>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</si>
  <si>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</si>
  <si>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</si>
  <si>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</si>
  <si>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</si>
  <si>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</si>
  <si>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</si>
  <si>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</si>
  <si>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</si>
  <si>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</si>
  <si>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</si>
  <si>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</si>
  <si>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</si>
  <si>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</si>
  <si>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</si>
  <si>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</si>
  <si>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</si>
  <si>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</si>
  <si>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</si>
  <si>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</si>
  <si>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</si>
  <si>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</si>
  <si>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</si>
  <si>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</si>
  <si>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</si>
  <si>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</si>
  <si>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</si>
  <si>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</si>
  <si>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</si>
  <si>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</si>
  <si>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</si>
  <si>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</si>
  <si>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</si>
  <si>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</si>
  <si>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</si>
  <si>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</si>
  <si>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</si>
  <si>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</si>
  <si>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</si>
  <si>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</si>
  <si>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</si>
  <si>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</si>
  <si>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</si>
  <si>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</si>
  <si>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</si>
  <si>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</si>
  <si>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</si>
  <si>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</si>
  <si>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</si>
  <si>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</si>
  <si>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</si>
  <si>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</si>
  <si>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</si>
  <si>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</si>
  <si>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</si>
  <si>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</si>
  <si>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</si>
  <si>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</si>
  <si>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</si>
  <si>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</si>
  <si>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</si>
  <si>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</si>
  <si>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</si>
  <si>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</si>
  <si>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</si>
  <si>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</si>
  <si>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</si>
  <si>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</si>
  <si>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</si>
  <si>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</si>
  <si>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</si>
  <si>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</si>
  <si>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</si>
  <si>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</si>
  <si>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</si>
  <si>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</si>
  <si>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</si>
  <si>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</si>
  <si>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</si>
  <si>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</si>
  <si>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</si>
  <si>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</si>
  <si>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</si>
  <si>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</si>
  <si>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</si>
  <si>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</si>
  <si>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</si>
  <si>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</si>
  <si>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</si>
  <si>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</si>
  <si>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</si>
  <si>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</si>
  <si>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</si>
  <si>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</si>
  <si>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</si>
  <si>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</si>
  <si>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</si>
  <si>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</si>
  <si>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</si>
  <si>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</si>
  <si>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</si>
  <si>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</si>
  <si>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</si>
  <si>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</si>
  <si>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</si>
  <si>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</si>
  <si>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</si>
  <si>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</si>
  <si>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</si>
  <si>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</si>
  <si>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</si>
  <si>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</si>
  <si>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</si>
  <si>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</si>
  <si>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</si>
  <si>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</si>
  <si>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</si>
  <si>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</si>
  <si>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</si>
  <si>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</si>
  <si>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</si>
  <si>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</si>
  <si>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</si>
  <si>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</si>
  <si>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</si>
  <si>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</si>
  <si>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</si>
  <si>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</si>
  <si>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</si>
  <si>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</si>
  <si>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</si>
  <si>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</si>
  <si>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</si>
  <si>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</si>
  <si>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</si>
  <si>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</si>
  <si>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</si>
  <si>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</si>
  <si>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</si>
  <si>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</si>
  <si>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</si>
  <si>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</si>
  <si>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</si>
  <si>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</si>
  <si>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</si>
  <si>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</si>
  <si>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</si>
  <si>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</si>
  <si>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</si>
  <si>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</si>
  <si>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</si>
  <si>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</si>
  <si>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</si>
  <si>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</si>
  <si>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</si>
  <si>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</si>
  <si>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</si>
  <si>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</si>
  <si>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</si>
  <si>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</si>
  <si>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</si>
  <si>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</si>
  <si>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</si>
  <si>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</si>
  <si>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</si>
  <si>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</si>
  <si>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</si>
  <si>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</si>
  <si>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</si>
  <si>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</si>
  <si>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</si>
  <si>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</si>
  <si>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</si>
  <si>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</si>
  <si>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</si>
  <si>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</si>
  <si>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</si>
  <si>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</si>
  <si>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</si>
  <si>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</si>
  <si>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</si>
  <si>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</si>
  <si>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</si>
  <si>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</si>
  <si>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</si>
  <si>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</si>
  <si>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</si>
  <si>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</si>
  <si>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</si>
  <si>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</si>
  <si>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</si>
  <si>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</si>
  <si>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</si>
  <si>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</si>
  <si>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</si>
  <si>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</si>
  <si>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</si>
  <si>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</si>
  <si>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</si>
  <si>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</si>
  <si>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</si>
  <si>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</si>
  <si>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</si>
  <si>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</si>
  <si>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</si>
  <si>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</si>
  <si>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</si>
  <si>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</si>
  <si>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</si>
  <si>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</si>
  <si>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</si>
  <si>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</si>
  <si>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</si>
  <si>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</si>
  <si>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</si>
  <si>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</si>
  <si>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</si>
  <si>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</si>
  <si>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</si>
  <si>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</si>
  <si>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</si>
  <si>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</si>
  <si>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</si>
  <si>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</si>
  <si>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</si>
  <si>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</si>
  <si>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</si>
  <si>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</si>
  <si>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</si>
  <si>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</si>
  <si>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</si>
  <si>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</si>
  <si>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</si>
  <si>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</si>
  <si>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</si>
  <si>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</si>
  <si>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</si>
  <si>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</si>
  <si>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</si>
  <si>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</si>
  <si>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</si>
  <si>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</si>
  <si>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</si>
  <si>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</si>
  <si>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</si>
  <si>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</si>
  <si>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</si>
  <si>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</si>
  <si>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</si>
  <si>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</si>
  <si>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</si>
  <si>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</si>
  <si>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</si>
  <si>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</si>
  <si>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</si>
  <si>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</si>
  <si>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</si>
  <si>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</si>
  <si>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</si>
  <si>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</si>
  <si>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</si>
  <si>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</si>
  <si>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</si>
  <si>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</si>
  <si>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</si>
  <si>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</si>
  <si>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</si>
  <si>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</si>
  <si>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</si>
  <si>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</si>
  <si>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</si>
  <si>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</si>
  <si>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</si>
  <si>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</si>
  <si>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</si>
  <si>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</si>
  <si>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</si>
  <si>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</si>
  <si>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</si>
  <si>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</si>
  <si>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</si>
  <si>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</si>
  <si>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</si>
  <si>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</si>
  <si>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</si>
  <si>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</si>
  <si>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</si>
  <si>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</si>
  <si>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</si>
  <si>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</si>
  <si>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</si>
  <si>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</si>
  <si>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</si>
  <si>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</si>
  <si>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</si>
  <si>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</si>
  <si>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</si>
  <si>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</si>
  <si>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</si>
  <si>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</si>
  <si>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</si>
  <si>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</si>
  <si>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</si>
  <si>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</si>
  <si>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</si>
  <si>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</si>
  <si>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</si>
  <si>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</si>
  <si>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</si>
  <si>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</si>
  <si>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</si>
  <si>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</si>
  <si>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</si>
  <si>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</si>
  <si>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</si>
  <si>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</si>
  <si>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</si>
  <si>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</si>
  <si>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</si>
  <si>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</si>
  <si>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</si>
  <si>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</si>
  <si>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</si>
  <si>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</si>
  <si>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</si>
  <si>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</si>
  <si>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</si>
  <si>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</si>
  <si>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</si>
  <si>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</si>
  <si>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</si>
  <si>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</si>
  <si>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</si>
  <si>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</si>
  <si>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</si>
  <si>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</si>
  <si>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</si>
  <si>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</si>
  <si>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</si>
  <si>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</si>
  <si>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</si>
  <si>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</si>
  <si>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</si>
  <si>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</si>
  <si>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</si>
  <si>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</si>
  <si>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</si>
  <si>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</si>
  <si>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</si>
  <si>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</si>
  <si>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</si>
  <si>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</si>
  <si>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</si>
  <si>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</si>
  <si>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</si>
  <si>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</si>
  <si>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</si>
  <si>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</si>
  <si>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</si>
  <si>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</si>
  <si>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</si>
  <si>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</si>
  <si>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</si>
  <si>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</si>
  <si>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</si>
  <si>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</si>
  <si>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</si>
  <si>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</si>
  <si>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</si>
  <si>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</si>
  <si>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</si>
  <si>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</si>
  <si>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</si>
  <si>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</si>
  <si>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</si>
  <si>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</si>
  <si>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</si>
  <si>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</si>
  <si>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</si>
  <si>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</si>
  <si>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</si>
  <si>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</si>
  <si>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</si>
  <si>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</si>
  <si>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</si>
  <si>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</si>
  <si>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</si>
  <si>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</si>
  <si>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</si>
  <si>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</si>
  <si>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</si>
  <si>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</si>
  <si>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</si>
  <si>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</si>
  <si>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</si>
  <si>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</si>
  <si>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</si>
  <si>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</si>
  <si>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</si>
  <si>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</si>
  <si>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</si>
  <si>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</si>
  <si>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</si>
  <si>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</si>
  <si>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</si>
  <si>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</si>
  <si>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</si>
  <si>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</si>
  <si>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</si>
  <si>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</si>
  <si>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</si>
  <si>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</si>
  <si>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</si>
  <si>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</si>
  <si>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</si>
  <si>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</si>
  <si>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</si>
  <si>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</si>
  <si>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</si>
  <si>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</si>
  <si>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</si>
  <si>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</si>
  <si>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</si>
  <si>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</si>
  <si>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</si>
  <si>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</si>
  <si>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</si>
  <si>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</si>
  <si>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</si>
  <si>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</si>
  <si>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</si>
  <si>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</si>
  <si>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</si>
  <si>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</si>
  <si>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</si>
  <si>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</si>
  <si>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</si>
  <si>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</si>
  <si>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</si>
  <si>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</si>
  <si>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</si>
  <si>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</si>
  <si>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</si>
  <si>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</si>
  <si>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</si>
  <si>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</si>
  <si>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</si>
  <si>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</si>
  <si>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</si>
  <si>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</si>
  <si>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</si>
  <si>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</si>
  <si>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</si>
  <si>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</si>
  <si>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</si>
  <si>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</si>
  <si>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</si>
  <si>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</si>
  <si>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</si>
  <si>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</si>
  <si>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</si>
  <si>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</si>
  <si>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</si>
  <si>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</si>
  <si>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</si>
  <si>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</si>
  <si>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</si>
  <si>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</si>
  <si>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</si>
  <si>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</si>
  <si>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</si>
  <si>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</si>
  <si>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</si>
  <si>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</si>
  <si>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</si>
  <si>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</si>
  <si>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</si>
  <si>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</si>
  <si>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</si>
  <si>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</si>
  <si>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</si>
  <si>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</si>
  <si>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</si>
  <si>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</si>
  <si>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</si>
  <si>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</si>
  <si>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</si>
  <si>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</si>
  <si>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</si>
  <si>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</si>
  <si>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</si>
  <si>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</si>
  <si>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</si>
  <si>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</si>
  <si>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</si>
  <si>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</si>
  <si>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</si>
  <si>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</si>
  <si>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</si>
  <si>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</si>
  <si>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</si>
  <si>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</si>
  <si>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</si>
  <si>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</si>
  <si>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</si>
  <si>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</si>
  <si>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</si>
  <si>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</si>
  <si>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</si>
  <si>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</si>
  <si>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</si>
  <si>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</si>
  <si>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</si>
  <si>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</si>
  <si>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</si>
  <si>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</si>
  <si>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</si>
  <si>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</si>
  <si>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</si>
  <si>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</si>
  <si>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</si>
  <si>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</si>
  <si>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</si>
  <si>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</si>
  <si>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</si>
  <si>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</si>
  <si>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</si>
  <si>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</si>
  <si>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</si>
  <si>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</si>
  <si>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</si>
  <si>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</si>
  <si>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</si>
  <si>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</si>
  <si>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</si>
  <si>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</si>
  <si>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</si>
  <si>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</si>
  <si>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</si>
  <si>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</si>
  <si>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</si>
  <si>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</si>
  <si>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</si>
  <si>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</si>
  <si>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</si>
  <si>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</si>
  <si>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</si>
  <si>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</si>
  <si>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</si>
  <si>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</si>
  <si>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</si>
  <si>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</si>
  <si>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</si>
  <si>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</si>
  <si>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</si>
  <si>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</si>
  <si>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</si>
  <si>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</si>
  <si>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</si>
  <si>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</si>
  <si>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</si>
  <si>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</si>
  <si>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</si>
  <si>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</si>
  <si>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</si>
  <si>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</si>
  <si>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</si>
  <si>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</si>
  <si>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</si>
  <si>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</si>
  <si>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</si>
  <si>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</si>
  <si>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</si>
  <si>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</si>
  <si>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</si>
  <si>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</si>
  <si>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</si>
  <si>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</si>
  <si>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</si>
  <si>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</si>
  <si>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</si>
  <si>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</si>
  <si>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</si>
  <si>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</si>
  <si>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</si>
  <si>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</si>
  <si>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</si>
  <si>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</si>
  <si>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</si>
  <si>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</si>
  <si>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</si>
  <si>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</si>
  <si>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</si>
  <si>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</si>
  <si>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</si>
  <si>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</si>
  <si>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</si>
  <si>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</si>
  <si>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</si>
  <si>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</si>
  <si>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</si>
  <si>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</si>
  <si>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</si>
  <si>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</si>
  <si>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</si>
  <si>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</si>
  <si>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</si>
  <si>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</si>
  <si>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</si>
  <si>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</si>
  <si>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</si>
  <si>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</si>
  <si>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</si>
  <si>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</si>
  <si>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</si>
  <si>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</si>
  <si>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</si>
  <si>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</si>
  <si>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</si>
  <si>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</si>
  <si>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</si>
  <si>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</si>
  <si>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</si>
  <si>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</si>
  <si>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</si>
  <si>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</si>
  <si>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</si>
  <si>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</si>
  <si>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</si>
  <si>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</si>
  <si>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</si>
  <si>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</si>
  <si>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</si>
  <si>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</si>
  <si>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</si>
  <si>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</si>
  <si>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</si>
  <si>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</si>
  <si>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</si>
  <si>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</si>
  <si>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</si>
  <si>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</si>
  <si>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</si>
  <si>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</si>
  <si>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</si>
  <si>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</si>
  <si>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</si>
  <si>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</si>
  <si>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</si>
  <si>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</si>
  <si>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</si>
  <si>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</si>
  <si>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</si>
  <si>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</si>
  <si>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</si>
  <si>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</si>
  <si>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</si>
  <si>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</si>
  <si>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</si>
  <si>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</si>
  <si>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</si>
  <si>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</si>
  <si>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</si>
  <si>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</si>
  <si>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</si>
  <si>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</si>
  <si>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</si>
  <si>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</si>
  <si>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</si>
  <si>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</si>
  <si>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</si>
  <si>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</si>
  <si>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</si>
  <si>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</si>
  <si>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</si>
  <si>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</si>
  <si>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</si>
  <si>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</si>
  <si>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</si>
  <si>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</si>
  <si>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</si>
  <si>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</si>
  <si>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</si>
  <si>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</si>
  <si>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</si>
  <si>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</si>
  <si>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</si>
  <si>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</si>
  <si>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</si>
  <si>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</si>
  <si>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</si>
  <si>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</si>
  <si>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</si>
  <si>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</si>
  <si>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</si>
  <si>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</si>
  <si>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</si>
  <si>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</si>
  <si>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</si>
  <si>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</si>
  <si>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</si>
  <si>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</si>
  <si>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</si>
  <si>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</si>
  <si>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</si>
  <si>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</si>
  <si>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</si>
  <si>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</si>
  <si>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</si>
  <si>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</si>
  <si>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</si>
  <si>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</si>
  <si>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</si>
  <si>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</si>
  <si>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</si>
  <si>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</si>
  <si>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</si>
  <si>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</si>
  <si>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</si>
  <si>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</si>
  <si>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</si>
  <si>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</si>
  <si>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</si>
  <si>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</si>
  <si>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</si>
  <si>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</si>
  <si>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</si>
  <si>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</si>
  <si>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</si>
  <si>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</si>
  <si>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</si>
  <si>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</si>
  <si>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</si>
  <si>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</si>
  <si>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</si>
  <si>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</si>
  <si>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</si>
  <si>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</si>
  <si>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</si>
  <si>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</si>
  <si>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</si>
  <si>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</si>
  <si>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</si>
  <si>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</si>
  <si>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</si>
  <si>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</si>
  <si>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</si>
  <si>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</si>
  <si>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</si>
  <si>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</si>
  <si>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</si>
  <si>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</si>
  <si>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</si>
  <si>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</si>
  <si>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</si>
  <si>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</si>
  <si>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</si>
  <si>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</si>
  <si>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</si>
  <si>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</si>
  <si>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</si>
  <si>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</si>
  <si>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</si>
  <si>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</si>
  <si>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</si>
  <si>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</si>
  <si>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</si>
  <si>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</si>
  <si>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</si>
  <si>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</si>
  <si>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</si>
  <si>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</si>
  <si>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</si>
  <si>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</si>
  <si>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</si>
  <si>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</si>
  <si>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</si>
  <si>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</si>
  <si>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</si>
  <si>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</si>
  <si>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</si>
  <si>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</si>
  <si>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</si>
  <si>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</si>
  <si>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</si>
  <si>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</si>
  <si>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</si>
  <si>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</si>
  <si>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</si>
  <si>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</si>
  <si>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</si>
  <si>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</si>
  <si>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</si>
  <si>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</si>
  <si>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</si>
  <si>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</si>
  <si>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</si>
  <si>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</si>
  <si>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</si>
  <si>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</si>
  <si>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</si>
  <si>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</si>
  <si>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</si>
  <si>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</si>
  <si>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</si>
  <si>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</si>
  <si>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</si>
  <si>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</si>
  <si>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</si>
  <si>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</si>
  <si>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</si>
  <si>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</si>
  <si>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</si>
  <si>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</si>
  <si>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</si>
  <si>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</si>
  <si>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</si>
  <si>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</si>
  <si>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</si>
  <si>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</si>
  <si>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</si>
  <si>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</si>
  <si>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</si>
  <si>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</si>
  <si>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</si>
  <si>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</si>
  <si>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</si>
  <si>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</si>
  <si>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</si>
  <si>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</si>
  <si>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</si>
  <si>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</si>
  <si>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</si>
  <si>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</si>
  <si>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</si>
  <si>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</si>
  <si>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</si>
  <si>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</si>
  <si>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</si>
  <si>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</si>
  <si>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</si>
  <si>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</si>
  <si>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</si>
  <si>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</si>
  <si>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</si>
  <si>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</si>
  <si>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</si>
  <si>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</si>
  <si>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</si>
  <si>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</si>
  <si>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</si>
  <si>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</si>
  <si>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</si>
  <si>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</si>
  <si>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</si>
  <si>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</si>
  <si>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</si>
  <si>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</si>
  <si>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</si>
  <si>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</si>
  <si>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</si>
  <si>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</si>
  <si>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</si>
  <si>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</si>
  <si>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</si>
  <si>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</si>
  <si>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</si>
  <si>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</si>
  <si>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</si>
  <si>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</si>
  <si>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</si>
  <si>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</si>
  <si>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</si>
  <si>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</si>
  <si>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</si>
  <si>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</si>
  <si>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</si>
  <si>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</si>
  <si>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</si>
  <si>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</si>
  <si>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</si>
  <si>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</si>
  <si>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</si>
  <si>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</si>
  <si>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</si>
  <si>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</si>
  <si>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</si>
  <si>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</si>
  <si>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</si>
  <si>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</si>
  <si>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</si>
  <si>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</si>
  <si>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</si>
  <si>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</si>
  <si>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</si>
  <si>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</si>
  <si>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</si>
  <si>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</si>
  <si>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</si>
  <si>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</si>
  <si>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</si>
  <si>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</si>
  <si>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</si>
  <si>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</si>
  <si>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</si>
  <si>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</si>
  <si>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</si>
  <si>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</si>
  <si>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</si>
  <si>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</si>
  <si>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</si>
  <si>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</si>
  <si>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</si>
  <si>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</si>
  <si>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</si>
  <si>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</si>
  <si>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</si>
  <si>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</si>
  <si>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</si>
  <si>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</si>
  <si>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</si>
  <si>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</si>
  <si>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</si>
  <si>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</si>
  <si>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</si>
  <si>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</si>
  <si>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</si>
  <si>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</si>
  <si>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</si>
  <si>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</si>
  <si>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</si>
  <si>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</si>
  <si>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</si>
  <si>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</si>
  <si>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</si>
  <si>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</si>
  <si>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</si>
  <si>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</si>
  <si>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</si>
  <si>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</si>
  <si>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</si>
  <si>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</si>
  <si>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</si>
  <si>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</si>
  <si>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</si>
  <si>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</si>
  <si>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</si>
  <si>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</si>
  <si>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</si>
  <si>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</si>
  <si>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</si>
  <si>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</si>
  <si>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</si>
  <si>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</si>
  <si>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</si>
  <si>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</si>
  <si>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</si>
  <si>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</si>
  <si>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</si>
  <si>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</si>
  <si>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</si>
  <si>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</si>
  <si>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</si>
  <si>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</si>
  <si>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</si>
  <si>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</si>
  <si>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</si>
  <si>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</si>
  <si>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</si>
  <si>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</si>
  <si>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</si>
  <si>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</si>
  <si>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</si>
  <si>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</si>
  <si>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</si>
  <si>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</si>
  <si>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</si>
  <si>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</si>
  <si>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</si>
  <si>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</si>
  <si>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</si>
  <si>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</si>
  <si>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</si>
  <si>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</si>
  <si>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</si>
  <si>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</si>
  <si>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</si>
  <si>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</si>
  <si>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</si>
  <si>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</si>
  <si>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</si>
  <si>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</si>
  <si>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</si>
  <si>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</si>
  <si>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</si>
  <si>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</si>
  <si>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</si>
  <si>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</si>
  <si>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</si>
  <si>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</si>
  <si>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</si>
  <si>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</si>
  <si>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</si>
  <si>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</si>
  <si>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</si>
  <si>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</si>
  <si>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</si>
  <si>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</si>
  <si>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</si>
  <si>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</si>
  <si>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</si>
  <si>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</si>
  <si>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</si>
  <si>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</si>
  <si>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</si>
  <si>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</si>
  <si>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</si>
  <si>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</si>
  <si>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</si>
  <si>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</si>
  <si>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</si>
  <si>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</si>
  <si>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</si>
  <si>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</si>
  <si>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</si>
  <si>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</si>
  <si>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</si>
  <si>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</si>
  <si>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</si>
  <si>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</si>
  <si>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</si>
  <si>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</si>
  <si>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</si>
  <si>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</si>
  <si>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</si>
  <si>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</si>
  <si>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</si>
  <si>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</si>
  <si>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</si>
  <si>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</si>
  <si>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</si>
  <si>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</si>
  <si>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</si>
  <si>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</si>
  <si>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</si>
  <si>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</si>
  <si>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</si>
  <si>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</si>
  <si>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</si>
  <si>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</si>
  <si>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</si>
  <si>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</si>
  <si>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</si>
  <si>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</si>
  <si>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</si>
  <si>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</si>
  <si>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</si>
  <si>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</si>
  <si>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</si>
  <si>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</si>
  <si>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</si>
  <si>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</si>
  <si>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</si>
  <si>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</si>
  <si>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</si>
  <si>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</si>
  <si>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</si>
  <si>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</si>
  <si>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</si>
  <si>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</si>
  <si>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</si>
  <si>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</si>
  <si>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</si>
  <si>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</si>
  <si>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</si>
  <si>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</si>
  <si>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</si>
  <si>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</si>
  <si>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</si>
  <si>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</si>
  <si>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</si>
  <si>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</si>
  <si>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</si>
  <si>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</si>
  <si>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</si>
  <si>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</si>
  <si>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</si>
  <si>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</si>
  <si>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</si>
  <si>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</si>
  <si>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</si>
  <si>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</si>
  <si>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</si>
  <si>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</si>
  <si>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</si>
  <si>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</si>
  <si>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</si>
  <si>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</si>
  <si>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</si>
  <si>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</si>
  <si>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</si>
  <si>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</si>
  <si>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SCT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</si>
  <si>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</si>
  <si>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</si>
  <si>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</si>
  <si>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</si>
  <si>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</si>
  <si>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</si>
  <si>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</si>
  <si>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</si>
  <si>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</si>
  <si>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</si>
  <si>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</si>
  <si>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</si>
  <si>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</si>
  <si>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</si>
  <si>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</si>
  <si>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CONDENSED MILK CONE-1BKS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</si>
  <si>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</si>
  <si>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</si>
  <si>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</si>
  <si>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</si>
  <si>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</si>
  <si>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</si>
  <si>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</si>
  <si>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CHOCOLATE-1BKS</t>
  </si>
  <si>
    <t>AICE CONE STRAWBERRY-1BKS</t>
  </si>
  <si>
    <t>AICE DURIAN CUP-1BKS</t>
  </si>
  <si>
    <t>AICE FREEZY CHOCO-1BKS</t>
  </si>
  <si>
    <t>AICE FRUITE TWISTER-1BKS</t>
  </si>
  <si>
    <t>AICE GOAL-1BKS</t>
  </si>
  <si>
    <t>AICE JERUK-1BKS</t>
  </si>
  <si>
    <t>AICE MANGO SLUSH-1BKS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</si>
  <si>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</si>
  <si>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</si>
  <si>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</si>
  <si>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</si>
  <si>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</si>
  <si>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</si>
  <si>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</si>
  <si>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</si>
  <si>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</si>
  <si>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</si>
  <si>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</si>
  <si>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COFFEE-1BKS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</si>
  <si>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</si>
  <si>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</si>
  <si>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</si>
  <si>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</si>
  <si>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</si>
  <si>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</si>
  <si>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</si>
  <si>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</si>
  <si>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</si>
  <si>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</si>
  <si>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</si>
  <si>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</si>
  <si>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</si>
  <si>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</si>
  <si>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</si>
  <si>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</si>
  <si>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BARAKAT SIWAK GREEN TEA 75G-1PCS</t>
  </si>
  <si>
    <t>ALPENLIEBE CHOCO ECLAIRS 1BKS</t>
  </si>
  <si>
    <t>CHARM SOFE NIGHT-35MM/12 PADS</t>
  </si>
  <si>
    <t>CUP CUP PILUS PEDAS 1 RENTENG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</si>
  <si>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</si>
  <si>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</si>
  <si>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</si>
  <si>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</si>
  <si>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</si>
  <si>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DAPURKITA BUMBU PUTIH BUBUK</t>
  </si>
  <si>
    <t>DAPURKITA KENCUR BUBUK</t>
  </si>
  <si>
    <t>DESAKU MARINASI</t>
  </si>
  <si>
    <t>DETTOL LASTING FRESH</t>
  </si>
  <si>
    <t>DETTOL RE-ENERGIZE</t>
  </si>
  <si>
    <t>FRESCO CAPUCINO</t>
  </si>
  <si>
    <t>GERY SALUUT COCONUT ROLL 24 PCS/KTK</t>
  </si>
  <si>
    <t>JELL VIT 130ML 1PACK /10PCS</t>
  </si>
  <si>
    <t>KOKOLA BON-BON 180G-1BKS</t>
  </si>
  <si>
    <t>KOKOLA SUPER ORANGE 180G -1BKS</t>
  </si>
  <si>
    <t>KOKOLA SUPER PINEAPPLE 180G-1BKS</t>
  </si>
  <si>
    <t>KOKOLA SUPER STROBERY 180G-1BKS</t>
  </si>
  <si>
    <t>KISPRAY FINE PERFUME</t>
  </si>
  <si>
    <t>KOPI TOP CHAPPUCINNO</t>
  </si>
  <si>
    <t>KRISTOSS</t>
  </si>
  <si>
    <t>M SUSU ANGGUR-1KTK/5SASET</t>
  </si>
  <si>
    <t>MALKIST OLEZZ CHEESE 20PCS/1PACK</t>
  </si>
  <si>
    <t>MALKIST OLEZZ CHOCO 20PCS/1PACK</t>
  </si>
  <si>
    <t>MINYAK WIJEN MATAHARI  150ML-1BTL</t>
  </si>
  <si>
    <t>MANIS MADU</t>
  </si>
  <si>
    <t>MARIE WIJEN MERPATI</t>
  </si>
  <si>
    <t>MERICA 1 IKAT</t>
  </si>
  <si>
    <t>MR JUSSIE</t>
  </si>
  <si>
    <t>OKEBIS BISKUIT KELAPA 1 RENCENG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</si>
  <si>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</si>
  <si>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</si>
  <si>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</si>
  <si>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</si>
  <si>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</si>
  <si>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</si>
  <si>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SNACKIT MARSHMALLOW TWIST- 1 PACK/120G</t>
  </si>
  <si>
    <t>SO KLIN LANTAI APPLE PEONY 12PCS/1RTG</t>
  </si>
  <si>
    <t>SO KLIN LANTAI CITRUS LEMON 12PCS/1RTG</t>
  </si>
  <si>
    <t>SO KLIN LANTAI ROSE BOUQUET12 PCS/1RTG</t>
  </si>
  <si>
    <t>SUNKIST LEMON 330ML-1BTL</t>
  </si>
  <si>
    <t>SUNKIST ORANGE 330ML -1BTL</t>
  </si>
  <si>
    <t>SAMBAL FRIED CHICKEN</t>
  </si>
  <si>
    <t>SEPRITE</t>
  </si>
  <si>
    <t>TISU MONTISS 185S-PACK</t>
  </si>
  <si>
    <t>TISU MONTISS 250S-1BKS</t>
  </si>
  <si>
    <t>TORA BIKA SUSU JAHE</t>
  </si>
  <si>
    <t>YOUKA ROLL CANDY</t>
  </si>
  <si>
    <t>ZEE CHOCO BOOM-1RTG</t>
  </si>
  <si>
    <t>ZUPER KEJU SUSU-1KTK</t>
  </si>
  <si>
    <t>AICE BERRY CHOCO MAX-1BKS</t>
  </si>
  <si>
    <t>CHARM SAFE NIGHT 29 CM 9PADS-1BKS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</si>
  <si>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</si>
  <si>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</si>
  <si>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</si>
  <si>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</si>
  <si>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</si>
  <si>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</si>
  <si>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</si>
  <si>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GARAM DOLPIN-1KG</t>
  </si>
  <si>
    <t>KG</t>
  </si>
  <si>
    <t>/</t>
  </si>
  <si>
    <t>*/*/*</t>
  </si>
  <si>
    <t>ABC KECAP MANIS 300ML/PCS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</si>
</sst>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>T2</f>
        <v>8991002122000</v>
      </c>
      <c r="C2" t="str">
        <f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>W2</f>
        <v>2179</v>
      </c>
      <c r="I2">
        <f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>T3</f>
        <v>ABC 200ML CHOCO MALT-24BTL/DUS</v>
      </c>
      <c r="C3" t="str">
        <f>S3</f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>W3</f>
        <v>59536</v>
      </c>
      <c r="I3">
        <f>U3</f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>T4</f>
        <v>ABC 200ML KOPI SUSU CHOCO MALT-24BTL/DUS</v>
      </c>
      <c r="C4" t="str">
        <f>S4</f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>W4</f>
        <v>52315</v>
      </c>
      <c r="I4">
        <f>U4</f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>T5</f>
        <v>8991002122017</v>
      </c>
      <c r="C5" t="str">
        <f>S5</f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>W5</f>
        <v>2179</v>
      </c>
      <c r="I5">
        <f>U5</f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>T6</f>
        <v>ABC ASAM JAWA 24 PCS /DUS</v>
      </c>
      <c r="C6" t="str">
        <f>S6</f>
        <v>ABC ASAM JAWA 24 PCS /DUS</v>
      </c>
      <c r="D6" t="s">
        <v>5397</v>
      </c>
      <c r="E6" t="s">
        <v>5398</v>
      </c>
      <c r="H6">
        <f>W6</f>
        <v>102000</v>
      </c>
      <c r="I6">
        <f>U6</f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>T7</f>
        <v>711844162426</v>
      </c>
      <c r="C7" t="str">
        <f>S7</f>
        <v>ABC ASAM JAWA/KTK</v>
      </c>
      <c r="D7" t="s">
        <v>5397</v>
      </c>
      <c r="E7" t="s">
        <v>5398</v>
      </c>
      <c r="H7">
        <f>W7</f>
        <v>4250</v>
      </c>
      <c r="I7">
        <f>U7</f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>T8</f>
        <v>ABC BALI KOPI 250GR-16BKS/DUS</v>
      </c>
      <c r="C8" t="str">
        <f>S8</f>
        <v>ABC BALI KOPI 250GR-16BKS/DUS</v>
      </c>
      <c r="D8" t="s">
        <v>5397</v>
      </c>
      <c r="E8" t="s">
        <v>5398</v>
      </c>
      <c r="H8">
        <f>W8</f>
        <v>173500</v>
      </c>
      <c r="I8">
        <f>U8</f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>T9</f>
        <v>8991002101784</v>
      </c>
      <c r="C9" t="str">
        <f>S9</f>
        <v>ABC BALI KOPI 250GR-1BKS</v>
      </c>
      <c r="D9" t="s">
        <v>5397</v>
      </c>
      <c r="E9" t="s">
        <v>5398</v>
      </c>
      <c r="H9">
        <f>W9</f>
        <v>10900</v>
      </c>
      <c r="I9">
        <f>U9</f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>T10</f>
        <v>711844120440</v>
      </c>
      <c r="C10" t="str">
        <f>S10</f>
        <v>ABC EXTRA PEDAS 275 ML/1 BTL</v>
      </c>
      <c r="D10" t="s">
        <v>5397</v>
      </c>
      <c r="E10" t="s">
        <v>5398</v>
      </c>
      <c r="H10">
        <f>W10</f>
        <v>13050</v>
      </c>
      <c r="I10">
        <f>U10</f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>T11</f>
        <v>711844115057</v>
      </c>
      <c r="C11" t="str">
        <f>S11</f>
        <v>ABC KECAP ASIN 133ML-1BTL</v>
      </c>
      <c r="D11" t="s">
        <v>5397</v>
      </c>
      <c r="E11" t="s">
        <v>5398</v>
      </c>
      <c r="H11">
        <f>W11</f>
        <v>4600</v>
      </c>
      <c r="I11">
        <f>U11</f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>T12</f>
        <v>711844110762</v>
      </c>
      <c r="C12" t="str">
        <f>S12</f>
        <v>ABC KECAP EXTRA PEDAS 135ML-1BTL</v>
      </c>
      <c r="D12" t="s">
        <v>5397</v>
      </c>
      <c r="E12" t="s">
        <v>5398</v>
      </c>
      <c r="H12">
        <f>W12</f>
        <v>8600</v>
      </c>
      <c r="I12">
        <f>U12</f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>T13</f>
        <v>ABC KECAP MANIS 25ML-12RTG/DUS</v>
      </c>
      <c r="C13" t="str">
        <f>S13</f>
        <v>ABC KECAP MANIS 25ML-12RTG/DUS</v>
      </c>
      <c r="D13" t="s">
        <v>5397</v>
      </c>
      <c r="E13" t="s">
        <v>5398</v>
      </c>
      <c r="H13">
        <f>W13</f>
        <v>107622</v>
      </c>
      <c r="I13">
        <f>U13</f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>T14</f>
        <v>8994907001500</v>
      </c>
      <c r="C14" t="str">
        <f>S14</f>
        <v>ABC KECAP MANIS 25ML-12SCT/RTG</v>
      </c>
      <c r="D14" t="s">
        <v>5397</v>
      </c>
      <c r="E14" t="s">
        <v>5398</v>
      </c>
      <c r="H14">
        <f>W14</f>
        <v>9062</v>
      </c>
      <c r="I14">
        <f>U14</f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>T15</f>
        <v>711844110144</v>
      </c>
      <c r="C15" t="str">
        <f>S15</f>
        <v>ABC KECAP MANIS 300GR/PCS</v>
      </c>
      <c r="D15" t="s">
        <v>5397</v>
      </c>
      <c r="E15" t="s">
        <v>5398</v>
      </c>
      <c r="H15">
        <f>W15</f>
        <v>9900</v>
      </c>
      <c r="I15">
        <f>U15</f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>T16</f>
        <v>ABC KECAP MANIS 300ML-24PCS/DUS</v>
      </c>
      <c r="C16" t="str">
        <f>S16</f>
        <v>ABC KECAP MANIS 300ML-24PCS/DUS</v>
      </c>
      <c r="D16" t="s">
        <v>5397</v>
      </c>
      <c r="E16" t="s">
        <v>5398</v>
      </c>
      <c r="H16">
        <f>W16</f>
        <v>223199</v>
      </c>
      <c r="I16">
        <f>U16</f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>T17</f>
        <v>711844110182</v>
      </c>
      <c r="C17" t="str">
        <f>S17</f>
        <v>ABC KECAP MANIS 60ML-1PCS</v>
      </c>
      <c r="D17" t="s">
        <v>5397</v>
      </c>
      <c r="E17" t="s">
        <v>5398</v>
      </c>
      <c r="H17">
        <f>W17</f>
        <v>1600</v>
      </c>
      <c r="I17">
        <f>U17</f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>T18</f>
        <v>ABC KECAP MANIS 60ML-48PCS/DUS</v>
      </c>
      <c r="C18" t="str">
        <f>S18</f>
        <v>ABC KECAP MANIS 60ML-48PCS/DUS</v>
      </c>
      <c r="D18" t="s">
        <v>5397</v>
      </c>
      <c r="E18" t="s">
        <v>5398</v>
      </c>
      <c r="H18">
        <f>W18</f>
        <v>73730</v>
      </c>
      <c r="I18">
        <f>U18</f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>T19</f>
        <v>8994907001456</v>
      </c>
      <c r="C19" t="str">
        <f>S19</f>
        <v>ABC KECAP MANIS 80ML-1PCS</v>
      </c>
      <c r="D19" t="s">
        <v>5397</v>
      </c>
      <c r="E19" t="s">
        <v>5398</v>
      </c>
      <c r="H19">
        <f>W19</f>
        <v>2244</v>
      </c>
      <c r="I19">
        <f>U19</f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>T20</f>
        <v>ABC KECAP MANIS 80ML-48PCS/DUS</v>
      </c>
      <c r="C20" t="str">
        <f>S20</f>
        <v>ABC KECAP MANIS 80ML-48PCS/DUS</v>
      </c>
      <c r="D20" t="s">
        <v>5397</v>
      </c>
      <c r="E20" t="s">
        <v>5398</v>
      </c>
      <c r="H20">
        <f>W20</f>
        <v>108226</v>
      </c>
      <c r="I20">
        <f>U20</f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>T21</f>
        <v>711844110113</v>
      </c>
      <c r="C21" t="str">
        <f>S21</f>
        <v>ABC KECAP MANIS-135ML/1BTL</v>
      </c>
      <c r="D21" t="s">
        <v>5397</v>
      </c>
      <c r="E21" t="s">
        <v>5398</v>
      </c>
      <c r="H21">
        <f>W21</f>
        <v>8400</v>
      </c>
      <c r="I21">
        <f>U21</f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>T22</f>
        <v>ABC KECAP REFFIL 520ML-12PCS/DUS</v>
      </c>
      <c r="C22" t="str">
        <f>S22</f>
        <v>ABC KECAP REFFIL 520ML-12PCS/DUS</v>
      </c>
      <c r="D22" t="s">
        <v>5397</v>
      </c>
      <c r="E22" t="s">
        <v>5398</v>
      </c>
      <c r="H22">
        <f>W22</f>
        <v>262800</v>
      </c>
      <c r="I22" t="str">
        <f>U22</f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>T23</f>
        <v>7118441101378</v>
      </c>
      <c r="C23" t="str">
        <f>S23</f>
        <v>ABC KECAP REFFIL 685ML-1PCS</v>
      </c>
      <c r="D23" t="s">
        <v>5397</v>
      </c>
      <c r="E23" t="s">
        <v>5398</v>
      </c>
      <c r="H23">
        <f>W23</f>
        <v>21900</v>
      </c>
      <c r="I23">
        <f>U23</f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>T24</f>
        <v>8991002101975</v>
      </c>
      <c r="C24" t="str">
        <f>S24</f>
        <v>ABC KOPI KLEPON 1RTG</v>
      </c>
      <c r="D24" t="s">
        <v>5397</v>
      </c>
      <c r="E24" t="s">
        <v>5398</v>
      </c>
      <c r="H24">
        <f>W24</f>
        <v>16111</v>
      </c>
      <c r="I24">
        <f>U24</f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>T25</f>
        <v>8991002101265</v>
      </c>
      <c r="C25" t="str">
        <f>S25</f>
        <v>ABC PLUS GULA-11BKS/RTG</v>
      </c>
      <c r="D25" t="s">
        <v>5397</v>
      </c>
      <c r="E25" t="s">
        <v>5398</v>
      </c>
      <c r="H25">
        <f>W25</f>
        <v>4000</v>
      </c>
      <c r="I25">
        <f>U25</f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>T26</f>
        <v>ABC PLUS GULA-12RTG/DUS</v>
      </c>
      <c r="C26" t="str">
        <f>S26</f>
        <v>ABC PLUS GULA-12RTG/DUS</v>
      </c>
      <c r="D26" t="s">
        <v>5397</v>
      </c>
      <c r="E26" t="s">
        <v>5398</v>
      </c>
      <c r="H26">
        <f>W26</f>
        <v>47200</v>
      </c>
      <c r="I26">
        <f>U26</f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>T27</f>
        <v>711844120037</v>
      </c>
      <c r="C27" t="str">
        <f>S27</f>
        <v>ABC SAMBAL ASLI 135ML-1BTL</v>
      </c>
      <c r="D27" t="s">
        <v>5397</v>
      </c>
      <c r="E27" t="s">
        <v>5398</v>
      </c>
      <c r="H27">
        <f>W27</f>
        <v>7200</v>
      </c>
      <c r="I27">
        <f>U27</f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>T28</f>
        <v>118474120549</v>
      </c>
      <c r="C28" t="str">
        <f>S28</f>
        <v>ABC SAMBAL ASLI 75 G/1PCS</v>
      </c>
      <c r="D28" t="s">
        <v>5397</v>
      </c>
      <c r="E28" t="s">
        <v>5398</v>
      </c>
      <c r="H28">
        <f>W28</f>
        <v>2500</v>
      </c>
      <c r="I28">
        <f>U28</f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>T29</f>
        <v>711844120167</v>
      </c>
      <c r="C29" t="str">
        <f>S29</f>
        <v>ABC SAMBAL AYAM GORENG 135ML/1BTL</v>
      </c>
      <c r="D29" t="s">
        <v>5397</v>
      </c>
      <c r="E29" t="s">
        <v>5398</v>
      </c>
      <c r="H29">
        <f>W29</f>
        <v>6700</v>
      </c>
      <c r="I29">
        <f>U29</f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>T30</f>
        <v>711844120082</v>
      </c>
      <c r="C30" t="str">
        <f>S30</f>
        <v>ABC SAMBAL EXTRA PEDAS 140ML-1BTL</v>
      </c>
      <c r="D30" t="s">
        <v>5397</v>
      </c>
      <c r="E30" t="s">
        <v>5398</v>
      </c>
      <c r="H30">
        <f>W30</f>
        <v>7200</v>
      </c>
      <c r="I30">
        <f>U30</f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>T31</f>
        <v>8994907001609</v>
      </c>
      <c r="C31" t="str">
        <f>S31</f>
        <v>ABC SAMBAL GEPREK-1PACK</v>
      </c>
      <c r="D31" t="s">
        <v>5397</v>
      </c>
      <c r="E31" t="s">
        <v>5398</v>
      </c>
      <c r="H31">
        <f>W31</f>
        <v>15444</v>
      </c>
      <c r="I31">
        <f>U31</f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>T32</f>
        <v>8994907001548</v>
      </c>
      <c r="C32" t="str">
        <f>S32</f>
        <v>ABC SAMBAL HIJAU-1PACK</v>
      </c>
      <c r="D32" t="s">
        <v>5397</v>
      </c>
      <c r="E32" t="s">
        <v>5398</v>
      </c>
      <c r="H32">
        <f>W32</f>
        <v>15600</v>
      </c>
      <c r="I32">
        <f>U32</f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>T33</f>
        <v>711844120105</v>
      </c>
      <c r="C33" t="str">
        <f>S33</f>
        <v>ABC SAMBAL MANIS PEDAS 135ML-1BTL</v>
      </c>
      <c r="D33" t="s">
        <v>5397</v>
      </c>
      <c r="E33" t="s">
        <v>5398</v>
      </c>
      <c r="H33">
        <f>W33</f>
        <v>6650</v>
      </c>
      <c r="I33">
        <f>U33</f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>T34</f>
        <v>8994907001678</v>
      </c>
      <c r="C34" t="str">
        <f>S34</f>
        <v>ABC SAMBAL NANAS JERUK-135ML-1BTL</v>
      </c>
      <c r="D34" t="s">
        <v>5397</v>
      </c>
      <c r="E34" t="s">
        <v>5398</v>
      </c>
      <c r="H34">
        <f>W34</f>
        <v>6700</v>
      </c>
      <c r="I34">
        <f>U34</f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>T35</f>
        <v>711844120402</v>
      </c>
      <c r="C35" t="str">
        <f>S35</f>
        <v>ABC SAMBAL NUSANTARA TERASI-1PACK</v>
      </c>
      <c r="D35" t="s">
        <v>5397</v>
      </c>
      <c r="E35" t="s">
        <v>5398</v>
      </c>
      <c r="H35">
        <f>W35</f>
        <v>11940</v>
      </c>
      <c r="I35">
        <f>U35</f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>T36</f>
        <v>711844330108</v>
      </c>
      <c r="C36" t="str">
        <f>S36</f>
        <v>ABC SARDEN CABAI 155GR-1KLG</v>
      </c>
      <c r="D36" t="s">
        <v>5397</v>
      </c>
      <c r="E36" t="s">
        <v>5398</v>
      </c>
      <c r="H36">
        <f>W36</f>
        <v>8578</v>
      </c>
      <c r="I36">
        <f>U36</f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>T37</f>
        <v>711844330009</v>
      </c>
      <c r="C37" t="str">
        <f>S37</f>
        <v>ABC SARDEN TOMAT 155GR-1KLG</v>
      </c>
      <c r="D37" t="s">
        <v>5397</v>
      </c>
      <c r="E37" t="s">
        <v>5398</v>
      </c>
      <c r="H37">
        <f>W37</f>
        <v>8578</v>
      </c>
      <c r="I37">
        <f>U37</f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>T38</f>
        <v>8994907002132</v>
      </c>
      <c r="C38" t="str">
        <f>S38</f>
        <v>ABC SARDINES-1KLG</v>
      </c>
      <c r="D38" t="s">
        <v>5397</v>
      </c>
      <c r="E38" t="s">
        <v>5398</v>
      </c>
      <c r="H38">
        <f>W38</f>
        <v>9700</v>
      </c>
      <c r="I38">
        <f>U38</f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>T39</f>
        <v>ABC SARI KACANG HIJAU 24 PCS/DUS</v>
      </c>
      <c r="C39" t="str">
        <f>S39</f>
        <v>ABC SARI KACANG HIJAU 24 PCS/DUS</v>
      </c>
      <c r="D39" t="s">
        <v>5397</v>
      </c>
      <c r="E39" t="s">
        <v>5398</v>
      </c>
      <c r="H39">
        <f>W39</f>
        <v>76800</v>
      </c>
      <c r="I39">
        <f>U39</f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>T40</f>
        <v>711844162402</v>
      </c>
      <c r="C40" t="str">
        <f>S40</f>
        <v>ABC SARI KACANG HIJAU/KTK</v>
      </c>
      <c r="D40" t="s">
        <v>5397</v>
      </c>
      <c r="E40" t="s">
        <v>5398</v>
      </c>
      <c r="H40">
        <f>W40</f>
        <v>3200</v>
      </c>
      <c r="I40">
        <f>U40</f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>T41</f>
        <v>711844150010</v>
      </c>
      <c r="C41" t="str">
        <f>S41</f>
        <v>ABC SQUASH ANGGUR/BTL</v>
      </c>
      <c r="D41" t="s">
        <v>5397</v>
      </c>
      <c r="E41" t="s">
        <v>5398</v>
      </c>
      <c r="H41">
        <f>W41</f>
        <v>14400</v>
      </c>
      <c r="I41">
        <f>U41</f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>T42</f>
        <v>711844150003</v>
      </c>
      <c r="C42" t="str">
        <f>S42</f>
        <v>ABC SQUASH JERUK FLORIDA 450 ML-1BTL</v>
      </c>
      <c r="D42" t="s">
        <v>5397</v>
      </c>
      <c r="E42" t="s">
        <v>5398</v>
      </c>
      <c r="H42">
        <f>W42</f>
        <v>14400</v>
      </c>
      <c r="I42">
        <f>U42</f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>T43</f>
        <v>711844150065</v>
      </c>
      <c r="C43" t="str">
        <f>S43</f>
        <v>ABC SQUASH MANGGA /BTL</v>
      </c>
      <c r="D43" t="s">
        <v>5397</v>
      </c>
      <c r="E43" t="s">
        <v>5398</v>
      </c>
      <c r="H43">
        <f>W43</f>
        <v>14400</v>
      </c>
      <c r="I43">
        <f>U43</f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>T44</f>
        <v>711844150027</v>
      </c>
      <c r="C44" t="str">
        <f>S44</f>
        <v>ABC SQUASH NANAS /BTL</v>
      </c>
      <c r="D44" t="s">
        <v>5397</v>
      </c>
      <c r="E44" t="s">
        <v>5398</v>
      </c>
      <c r="H44">
        <f>W44</f>
        <v>14400</v>
      </c>
      <c r="I44">
        <f>U44</f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>T45</f>
        <v>711844150041</v>
      </c>
      <c r="C45" t="str">
        <f>S45</f>
        <v>ABC SQUASH SIRSAK /BTL</v>
      </c>
      <c r="D45" t="s">
        <v>5397</v>
      </c>
      <c r="E45" t="s">
        <v>5398</v>
      </c>
      <c r="H45">
        <f>W45</f>
        <v>14400</v>
      </c>
      <c r="I45">
        <f>U45</f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>T46</f>
        <v>8991002101951</v>
      </c>
      <c r="C46" t="str">
        <f>S46</f>
        <v>ABC SUSU GULA  AREN 1 RTG</v>
      </c>
      <c r="D46" t="s">
        <v>5397</v>
      </c>
      <c r="E46" t="s">
        <v>5398</v>
      </c>
      <c r="H46">
        <f>W46</f>
        <v>10041</v>
      </c>
      <c r="I46">
        <f>U46</f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>T47</f>
        <v>ABC SUSU GULA  AREN 12RTG-DUS</v>
      </c>
      <c r="C47" t="str">
        <f>S47</f>
        <v>ABC SUSU GULA  AREN 12RTG-DUS</v>
      </c>
      <c r="D47" t="s">
        <v>5397</v>
      </c>
      <c r="E47" t="s">
        <v>5398</v>
      </c>
      <c r="H47">
        <f>W47</f>
        <v>138000</v>
      </c>
      <c r="I47">
        <f>U47</f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>T48</f>
        <v>8991002101630</v>
      </c>
      <c r="C48" t="str">
        <f>S48</f>
        <v>ABC SUSU-10SCT/RTG</v>
      </c>
      <c r="D48" t="s">
        <v>5397</v>
      </c>
      <c r="E48" t="s">
        <v>5398</v>
      </c>
      <c r="H48">
        <f>W48</f>
        <v>12650</v>
      </c>
      <c r="I48">
        <f>U48</f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>T49</f>
        <v>ABC SUSU-12RTG/DUS</v>
      </c>
      <c r="C49" t="str">
        <f>S49</f>
        <v>ABC SUSU-12RTG/DUS</v>
      </c>
      <c r="D49" t="s">
        <v>5397</v>
      </c>
      <c r="E49" t="s">
        <v>5398</v>
      </c>
      <c r="H49">
        <f>W49</f>
        <v>149000</v>
      </c>
      <c r="I49">
        <f>U49</f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>T50</f>
        <v>711844130111</v>
      </c>
      <c r="C50" t="str">
        <f>S50</f>
        <v>ABC TOMAT 135ML/1BTL</v>
      </c>
      <c r="D50" t="s">
        <v>5397</v>
      </c>
      <c r="E50" t="s">
        <v>5398</v>
      </c>
      <c r="H50">
        <f>W50</f>
        <v>6700</v>
      </c>
      <c r="I50">
        <f>U50</f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>T51</f>
        <v>ABC WHITE COFFEE-12RTG/DUS</v>
      </c>
      <c r="C51" t="str">
        <f>S51</f>
        <v>ABC WHITE COFFEE-12RTG/DUS</v>
      </c>
      <c r="D51" t="s">
        <v>5397</v>
      </c>
      <c r="E51" t="s">
        <v>5398</v>
      </c>
      <c r="H51">
        <f>W51</f>
        <v>116000</v>
      </c>
      <c r="I51">
        <f>U51</f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>T52</f>
        <v>8991002101333</v>
      </c>
      <c r="C52" t="str">
        <f>S52</f>
        <v>ABC WHITE COFFEE-1RTG</v>
      </c>
      <c r="D52" t="s">
        <v>5397</v>
      </c>
      <c r="E52" t="s">
        <v>5398</v>
      </c>
      <c r="H52">
        <f>W52</f>
        <v>9666</v>
      </c>
      <c r="I52">
        <f>U52</f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>T53</f>
        <v>8992772585026</v>
      </c>
      <c r="C53" t="str">
        <f>S53</f>
        <v>ADEM SARI CINGKU 350ML-1BTL</v>
      </c>
      <c r="D53" t="s">
        <v>5397</v>
      </c>
      <c r="E53" t="s">
        <v>5398</v>
      </c>
      <c r="H53">
        <f>W53</f>
        <v>6041</v>
      </c>
      <c r="I53">
        <f>U53</f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>T54</f>
        <v>ADEM SARI CINGKU 350ML-24BTL/DUS</v>
      </c>
      <c r="C54" t="str">
        <f>S54</f>
        <v>ADEM SARI CINGKU 350ML-24BTL/DUS</v>
      </c>
      <c r="D54" t="s">
        <v>5397</v>
      </c>
      <c r="E54" t="s">
        <v>5398</v>
      </c>
      <c r="H54">
        <f>W54</f>
        <v>145000</v>
      </c>
      <c r="I54">
        <f>U54</f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>T55</f>
        <v>8992772586016</v>
      </c>
      <c r="C55" t="str">
        <f>S55</f>
        <v>ADEM SARI CINGKU KLG 320ML-1KLG</v>
      </c>
      <c r="D55" t="s">
        <v>5397</v>
      </c>
      <c r="E55" t="s">
        <v>5398</v>
      </c>
      <c r="H55">
        <f>W55</f>
        <v>6041</v>
      </c>
      <c r="I55">
        <f>U55</f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>T56</f>
        <v>ADEM SARI CINGKU KLG 320ML-24KLG/DUS</v>
      </c>
      <c r="C56" t="str">
        <f>S56</f>
        <v>ADEM SARI CINGKU KLG 320ML-24KLG/DUS</v>
      </c>
      <c r="D56" t="s">
        <v>5397</v>
      </c>
      <c r="E56" t="s">
        <v>5398</v>
      </c>
      <c r="H56">
        <f>W56</f>
        <v>145000</v>
      </c>
      <c r="I56">
        <f>U56</f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>T57</f>
        <v>8992772122245</v>
      </c>
      <c r="C57" t="str">
        <f>S57</f>
        <v>ADEM SARI SCT 7GR-24PCS/PACK</v>
      </c>
      <c r="D57" t="s">
        <v>5397</v>
      </c>
      <c r="E57" t="s">
        <v>5398</v>
      </c>
      <c r="H57">
        <f>W57</f>
        <v>41000</v>
      </c>
      <c r="I57">
        <f>U57</f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>T58</f>
        <v>8997220180167</v>
      </c>
      <c r="C58" t="str">
        <f>S58</f>
        <v>AGAR AGAR SWALLOW COKELAT-12PCS/KTK</v>
      </c>
      <c r="D58" t="s">
        <v>5397</v>
      </c>
      <c r="E58" t="s">
        <v>5398</v>
      </c>
      <c r="H58">
        <f>W58</f>
        <v>41000</v>
      </c>
      <c r="I58">
        <f>U58</f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>T59</f>
        <v>8997220180150</v>
      </c>
      <c r="C59" t="str">
        <f>S59</f>
        <v>AGAR AGAR SWALLOW COKELAT-1PCS</v>
      </c>
      <c r="D59" t="s">
        <v>5397</v>
      </c>
      <c r="E59" t="s">
        <v>5398</v>
      </c>
      <c r="H59">
        <f>W59</f>
        <v>3417</v>
      </c>
      <c r="I59">
        <f>U59</f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>T60</f>
        <v>AGAR AGAR SWALLOW HIJAU-1PCS</v>
      </c>
      <c r="C60" t="str">
        <f>S60</f>
        <v>AGAR AGAR SWALLOW HIJAU-1PCS</v>
      </c>
      <c r="D60" t="s">
        <v>5397</v>
      </c>
      <c r="E60" t="s">
        <v>5398</v>
      </c>
      <c r="H60">
        <f>W60</f>
        <v>3708</v>
      </c>
      <c r="I60">
        <f>U60</f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>T61</f>
        <v>8997220180129</v>
      </c>
      <c r="C61" t="str">
        <f>S61</f>
        <v>AGAR AGAR SWALLOW MERAH-12PCS/KTK</v>
      </c>
      <c r="D61" t="s">
        <v>5397</v>
      </c>
      <c r="E61" t="s">
        <v>5398</v>
      </c>
      <c r="H61">
        <f>W61</f>
        <v>44500</v>
      </c>
      <c r="I61">
        <f>U61</f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>T62</f>
        <v>8992705022048</v>
      </c>
      <c r="C62" t="str">
        <f>S62</f>
        <v>AGAR AGAR SWALLOW MERAH-1PCS</v>
      </c>
      <c r="D62" t="s">
        <v>5397</v>
      </c>
      <c r="E62" t="s">
        <v>5398</v>
      </c>
      <c r="H62">
        <f>W62</f>
        <v>3708</v>
      </c>
      <c r="I62">
        <f>U62</f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>T63</f>
        <v>AGAR AGAR SWALLOW ORANGE-1PCS</v>
      </c>
      <c r="C63" t="str">
        <f>S63</f>
        <v>AGAR AGAR SWALLOW ORANGE-1PCS</v>
      </c>
      <c r="D63" t="s">
        <v>5397</v>
      </c>
      <c r="E63" t="s">
        <v>5398</v>
      </c>
      <c r="H63">
        <f>W63</f>
        <v>3708</v>
      </c>
      <c r="I63">
        <f>U63</f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>T64</f>
        <v>AICE 2IN1 COLORS</v>
      </c>
      <c r="C64" t="str">
        <f>S64</f>
        <v>AICE 2IN1 COLORS</v>
      </c>
      <c r="D64" t="s">
        <v>5397</v>
      </c>
      <c r="E64" t="s">
        <v>5398</v>
      </c>
      <c r="H64">
        <f>W64</f>
        <v>3000</v>
      </c>
      <c r="I64">
        <f>U64</f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>T65</f>
        <v>8885013130225</v>
      </c>
      <c r="C65" t="str">
        <f>S65</f>
        <v>AICE BANANA CRISPY</v>
      </c>
      <c r="D65" t="s">
        <v>5397</v>
      </c>
      <c r="E65" t="s">
        <v>5398</v>
      </c>
      <c r="H65">
        <f>W65</f>
        <v>4000</v>
      </c>
      <c r="I65">
        <f>U65</f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>T66</f>
        <v>8885013131895</v>
      </c>
      <c r="C66" t="str">
        <f>S66</f>
        <v>AICE BINGO COOKIES-1 PCS</v>
      </c>
      <c r="D66" t="s">
        <v>5397</v>
      </c>
      <c r="E66" t="s">
        <v>5398</v>
      </c>
      <c r="H66">
        <f>W66</f>
        <v>4062</v>
      </c>
      <c r="I66">
        <f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>T67</f>
        <v>8885013131406</v>
      </c>
      <c r="C67" t="str">
        <f>S67</f>
        <v>AICE BLUEBERRY YOGURT</v>
      </c>
      <c r="D67" t="s">
        <v>5397</v>
      </c>
      <c r="E67" t="s">
        <v>5398</v>
      </c>
      <c r="H67">
        <f>W67</f>
        <v>1900</v>
      </c>
      <c r="I67">
        <f>U67</f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>T68</f>
        <v>AICE CHOCO CONDENSED MILK CONE</v>
      </c>
      <c r="C68" t="str">
        <f>S68</f>
        <v>AICE CHOCO CONDENSED MILK CONE</v>
      </c>
      <c r="D68" t="s">
        <v>5397</v>
      </c>
      <c r="E68" t="s">
        <v>5398</v>
      </c>
      <c r="H68" t="str">
        <f>W68</f>
        <v>AICE CHOCO CONDENSED MILK CONE</v>
      </c>
      <c r="I68" t="str">
        <f>U68</f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>T69</f>
        <v>AICE CHOCO COOKIES</v>
      </c>
      <c r="C69" t="str">
        <f>S69</f>
        <v>AICE CHOCO COOKIES</v>
      </c>
      <c r="D69" t="s">
        <v>5397</v>
      </c>
      <c r="E69" t="s">
        <v>5398</v>
      </c>
      <c r="H69">
        <f>W69</f>
        <v>4500</v>
      </c>
      <c r="I69">
        <f>U69</f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>T70</f>
        <v>8885013132083</v>
      </c>
      <c r="C70" t="str">
        <f>S70</f>
        <v>AICE CHOCO MALT</v>
      </c>
      <c r="D70" t="s">
        <v>5397</v>
      </c>
      <c r="E70" t="s">
        <v>5398</v>
      </c>
      <c r="H70">
        <f>W70</f>
        <v>1940</v>
      </c>
      <c r="I70">
        <f>U70</f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>T71</f>
        <v>AICE CHOCO MELT</v>
      </c>
      <c r="C71" t="str">
        <f>S71</f>
        <v>AICE CHOCO MELT</v>
      </c>
      <c r="D71" t="s">
        <v>5397</v>
      </c>
      <c r="E71" t="s">
        <v>5398</v>
      </c>
      <c r="H71">
        <f>W71</f>
        <v>4000</v>
      </c>
      <c r="I71">
        <f>U71</f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>T72</f>
        <v>8997033170140</v>
      </c>
      <c r="C72" t="str">
        <f>S72</f>
        <v>AICE CHOCOLATE</v>
      </c>
      <c r="D72" t="s">
        <v>5397</v>
      </c>
      <c r="E72" t="s">
        <v>5398</v>
      </c>
      <c r="H72">
        <f>W72</f>
        <v>1940</v>
      </c>
      <c r="I72">
        <f>U72</f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>T73</f>
        <v>8885013130058</v>
      </c>
      <c r="C73" t="str">
        <f>S73</f>
        <v>AICE CHOCOLATE CRISPY</v>
      </c>
      <c r="D73" t="s">
        <v>5397</v>
      </c>
      <c r="E73" t="s">
        <v>5398</v>
      </c>
      <c r="H73">
        <f>W73</f>
        <v>4000</v>
      </c>
      <c r="I73">
        <f>U73</f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>T74</f>
        <v>8885013131727</v>
      </c>
      <c r="C74" t="str">
        <f>S74</f>
        <v>AICE CHOCOLATE MAX</v>
      </c>
      <c r="D74" t="s">
        <v>5397</v>
      </c>
      <c r="E74" t="s">
        <v>5398</v>
      </c>
      <c r="H74">
        <f>W74</f>
        <v>4125</v>
      </c>
      <c r="I74">
        <f>U74</f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>T75</f>
        <v>8885013130485</v>
      </c>
      <c r="C75" t="str">
        <f>S75</f>
        <v>AICE COFFEE CRISPY</v>
      </c>
      <c r="D75" t="s">
        <v>5397</v>
      </c>
      <c r="E75" t="s">
        <v>5398</v>
      </c>
      <c r="H75">
        <f>W75</f>
        <v>2750</v>
      </c>
      <c r="I75">
        <f>U75</f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>T76</f>
        <v>AICE CONE CHOCOLATE</v>
      </c>
      <c r="C76" t="str">
        <f>S76</f>
        <v>AICE CONE CHOCOLATE</v>
      </c>
      <c r="D76" t="s">
        <v>5397</v>
      </c>
      <c r="E76" t="s">
        <v>5398</v>
      </c>
      <c r="H76" t="str">
        <f>W76</f>
        <v>AICE CONE CHOCOLATE</v>
      </c>
      <c r="I76" t="str">
        <f>U76</f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>T77</f>
        <v>8885013131109</v>
      </c>
      <c r="C77" t="str">
        <f>S77</f>
        <v>AICE CONE STRAWBERRY</v>
      </c>
      <c r="D77" t="s">
        <v>5397</v>
      </c>
      <c r="E77" t="s">
        <v>5398</v>
      </c>
      <c r="H77">
        <f>W77</f>
        <v>3250</v>
      </c>
      <c r="I77">
        <f>U77</f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>T78</f>
        <v>AICE DURIAN CUP</v>
      </c>
      <c r="C78" t="str">
        <f>S78</f>
        <v>AICE DURIAN CUP</v>
      </c>
      <c r="D78" t="s">
        <v>5397</v>
      </c>
      <c r="E78" t="s">
        <v>5398</v>
      </c>
      <c r="H78" t="str">
        <f>W78</f>
        <v>AICE DURIAN CUP</v>
      </c>
      <c r="I78" t="str">
        <f>U78</f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>T79</f>
        <v>8885013130805</v>
      </c>
      <c r="C79" t="str">
        <f>S79</f>
        <v>AICE FREEZY CHOCO</v>
      </c>
      <c r="D79" t="s">
        <v>5397</v>
      </c>
      <c r="E79" t="s">
        <v>5398</v>
      </c>
      <c r="H79">
        <f>W79</f>
        <v>2000</v>
      </c>
      <c r="I79">
        <f>U79</f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>T80</f>
        <v>8885013130751</v>
      </c>
      <c r="C80" t="str">
        <f>S80</f>
        <v>AICE FRUITE TWISTER</v>
      </c>
      <c r="D80" t="s">
        <v>5397</v>
      </c>
      <c r="E80" t="s">
        <v>5398</v>
      </c>
      <c r="H80">
        <f>W80</f>
        <v>2400</v>
      </c>
      <c r="I80">
        <f>U80</f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>T81</f>
        <v>8885013131987</v>
      </c>
      <c r="C81" t="str">
        <f>S81</f>
        <v>AICE FRUIZZY-1BKS</v>
      </c>
      <c r="D81" t="s">
        <v>5397</v>
      </c>
      <c r="E81" t="s">
        <v>5398</v>
      </c>
      <c r="H81">
        <f>W81</f>
        <v>2400</v>
      </c>
      <c r="I81">
        <f>U81</f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>T82</f>
        <v>8885013131970</v>
      </c>
      <c r="C82" t="str">
        <f>S82</f>
        <v>AICE GOAL</v>
      </c>
      <c r="D82" t="s">
        <v>5397</v>
      </c>
      <c r="E82" t="s">
        <v>5398</v>
      </c>
      <c r="H82">
        <f>W82</f>
        <v>3208</v>
      </c>
      <c r="I82">
        <f>U82</f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>T83</f>
        <v>8885013130676</v>
      </c>
      <c r="C83" t="str">
        <f>S83</f>
        <v>AICE JERUK</v>
      </c>
      <c r="D83" t="s">
        <v>5397</v>
      </c>
      <c r="E83" t="s">
        <v>5398</v>
      </c>
      <c r="H83">
        <f>W83</f>
        <v>1600</v>
      </c>
      <c r="I83">
        <f>U83</f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>T84</f>
        <v>AICE MANGO SLUSH</v>
      </c>
      <c r="C84" t="str">
        <f>S84</f>
        <v>AICE MANGO SLUSH</v>
      </c>
      <c r="D84" t="s">
        <v>5397</v>
      </c>
      <c r="E84" t="s">
        <v>5398</v>
      </c>
      <c r="H84" t="str">
        <f>W84</f>
        <v>AICE MANGO SLUSH</v>
      </c>
      <c r="I84" t="str">
        <f>U84</f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>T85</f>
        <v>8885013130393</v>
      </c>
      <c r="C85" t="str">
        <f>S85</f>
        <v>AICE MIKI MIKI</v>
      </c>
      <c r="D85" t="s">
        <v>5397</v>
      </c>
      <c r="E85" t="s">
        <v>5398</v>
      </c>
      <c r="H85">
        <f>W85</f>
        <v>1583</v>
      </c>
      <c r="I85">
        <f>U85</f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>T86</f>
        <v>8885013130249</v>
      </c>
      <c r="C86" t="str">
        <f>S86</f>
        <v>AICE MILK MELON</v>
      </c>
      <c r="D86" t="s">
        <v>5397</v>
      </c>
      <c r="E86" t="s">
        <v>5398</v>
      </c>
      <c r="H86">
        <f>W86</f>
        <v>1912</v>
      </c>
      <c r="I86">
        <f>U86</f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>T87</f>
        <v>8885013130492</v>
      </c>
      <c r="C87" t="str">
        <f>S87</f>
        <v>AICE MILK VANILLA</v>
      </c>
      <c r="D87" t="s">
        <v>5397</v>
      </c>
      <c r="E87" t="s">
        <v>5398</v>
      </c>
      <c r="H87">
        <f>W87</f>
        <v>1940</v>
      </c>
      <c r="I87">
        <f>U87</f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>T88</f>
        <v>AICE MOCHI BEAN</v>
      </c>
      <c r="C88" t="str">
        <f>S88</f>
        <v>AICE MOCHI BEAN</v>
      </c>
      <c r="D88" t="s">
        <v>5397</v>
      </c>
      <c r="E88" t="s">
        <v>5398</v>
      </c>
      <c r="H88">
        <f>W88</f>
        <v>3000</v>
      </c>
      <c r="I88">
        <f>U88</f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>T89</f>
        <v>8885013130645</v>
      </c>
      <c r="C89" t="str">
        <f>S89</f>
        <v>AICE MOCHI COKLAT</v>
      </c>
      <c r="D89" t="s">
        <v>5397</v>
      </c>
      <c r="E89" t="s">
        <v>5398</v>
      </c>
      <c r="H89">
        <f>W89</f>
        <v>2312</v>
      </c>
      <c r="I89">
        <f>U89</f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>T90</f>
        <v>8885013130652</v>
      </c>
      <c r="C90" t="str">
        <f>S90</f>
        <v>AICE MOCHI DURIAN</v>
      </c>
      <c r="D90" t="s">
        <v>5397</v>
      </c>
      <c r="E90" t="s">
        <v>5398</v>
      </c>
      <c r="H90">
        <f>W90</f>
        <v>2300</v>
      </c>
      <c r="I90">
        <f>U90</f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>T91</f>
        <v>8885013131529</v>
      </c>
      <c r="C91" t="str">
        <f>S91</f>
        <v>AICE MOCHI KLEPON</v>
      </c>
      <c r="D91" t="s">
        <v>5397</v>
      </c>
      <c r="E91" t="s">
        <v>5398</v>
      </c>
      <c r="H91">
        <f>W91</f>
        <v>2362</v>
      </c>
      <c r="I91">
        <f>U91</f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>T92</f>
        <v>8885013130690</v>
      </c>
      <c r="C92" t="str">
        <f>S92</f>
        <v>AICE MOCHI STRAWBERRY</v>
      </c>
      <c r="D92" t="s">
        <v>5397</v>
      </c>
      <c r="E92" t="s">
        <v>5398</v>
      </c>
      <c r="H92">
        <f>W92</f>
        <v>2300</v>
      </c>
      <c r="I92">
        <f>U92</f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>T93</f>
        <v>8885013130201</v>
      </c>
      <c r="C93" t="str">
        <f>S93</f>
        <v>AICE MOCHI VANILLA</v>
      </c>
      <c r="D93" t="s">
        <v>5397</v>
      </c>
      <c r="E93" t="s">
        <v>5398</v>
      </c>
      <c r="H93">
        <f>W93</f>
        <v>2375</v>
      </c>
      <c r="I93">
        <f>U93</f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>T94</f>
        <v>8885013132144</v>
      </c>
      <c r="C94" t="str">
        <f>S94</f>
        <v>AICE MOONG BEAN</v>
      </c>
      <c r="D94" t="s">
        <v>5397</v>
      </c>
      <c r="E94" t="s">
        <v>5398</v>
      </c>
      <c r="H94">
        <f>W94</f>
        <v>3300</v>
      </c>
      <c r="I94">
        <f>U94</f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>T95</f>
        <v>8885013130546</v>
      </c>
      <c r="C95" t="str">
        <f>S95</f>
        <v>AICE NANAS</v>
      </c>
      <c r="D95" t="s">
        <v>5397</v>
      </c>
      <c r="E95" t="s">
        <v>5398</v>
      </c>
      <c r="H95">
        <f>W95</f>
        <v>1580</v>
      </c>
      <c r="I95">
        <f>U95</f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>T96</f>
        <v>AICE OBOR CONE COFFEE</v>
      </c>
      <c r="C96" t="str">
        <f>S96</f>
        <v>AICE OBOR CONE COFFEE</v>
      </c>
      <c r="D96" t="s">
        <v>5397</v>
      </c>
      <c r="E96" t="s">
        <v>5398</v>
      </c>
      <c r="H96" t="str">
        <f>W96</f>
        <v>AICE OBOR CONE COFFEE</v>
      </c>
      <c r="I96" t="str">
        <f>U96</f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>T97</f>
        <v>AICE OBOR CONE STRAWBERRY</v>
      </c>
      <c r="C97" t="str">
        <f>S97</f>
        <v>AICE OBOR CONE STRAWBERRY</v>
      </c>
      <c r="D97" t="s">
        <v>5397</v>
      </c>
      <c r="E97" t="s">
        <v>5398</v>
      </c>
      <c r="H97">
        <f>W97</f>
        <v>3500</v>
      </c>
      <c r="I97">
        <f>U97</f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>T98</f>
        <v>AICE OBOR CONE VANILA</v>
      </c>
      <c r="C98" t="str">
        <f>S98</f>
        <v>AICE OBOR CONE VANILA</v>
      </c>
      <c r="D98" t="s">
        <v>5397</v>
      </c>
      <c r="E98" t="s">
        <v>5398</v>
      </c>
      <c r="H98">
        <f>W98</f>
        <v>3500</v>
      </c>
      <c r="I98">
        <f>U98</f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>T99</f>
        <v>AICE RED BEAN</v>
      </c>
      <c r="C99" t="str">
        <f>S99</f>
        <v>AICE RED BEAN</v>
      </c>
      <c r="D99" t="s">
        <v>5397</v>
      </c>
      <c r="E99" t="s">
        <v>5398</v>
      </c>
      <c r="H99">
        <f>W99</f>
        <v>4000</v>
      </c>
      <c r="I99">
        <f>U99</f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>T100</f>
        <v>8997033170164</v>
      </c>
      <c r="C100" t="str">
        <f>S100</f>
        <v>AICE SEMANGKA</v>
      </c>
      <c r="D100" t="s">
        <v>5397</v>
      </c>
      <c r="E100" t="s">
        <v>5398</v>
      </c>
      <c r="H100">
        <f>W100</f>
        <v>1580</v>
      </c>
      <c r="I100">
        <f>U100</f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>T101</f>
        <v>8885013131437</v>
      </c>
      <c r="C101" t="str">
        <f>S101</f>
        <v>AICE STRAWBERRY CRISPY</v>
      </c>
      <c r="D101" t="s">
        <v>5397</v>
      </c>
      <c r="E101" t="s">
        <v>5398</v>
      </c>
      <c r="H101">
        <f>W101</f>
        <v>2750</v>
      </c>
      <c r="I101">
        <f>U101</f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>T102</f>
        <v>AICE STRAWBERRY STICK</v>
      </c>
      <c r="C102" t="str">
        <f>S102</f>
        <v>AICE STRAWBERRY STICK</v>
      </c>
      <c r="D102" t="s">
        <v>5397</v>
      </c>
      <c r="E102" t="s">
        <v>5398</v>
      </c>
      <c r="H102">
        <f>W102</f>
        <v>2000</v>
      </c>
      <c r="I102">
        <f>U102</f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>T103</f>
        <v>8885013130874</v>
      </c>
      <c r="C103" t="str">
        <f>S103</f>
        <v>AICE SUNDAE CUP ALPUKAT</v>
      </c>
      <c r="D103" t="s">
        <v>5397</v>
      </c>
      <c r="E103" t="s">
        <v>5398</v>
      </c>
      <c r="H103">
        <f>W103</f>
        <v>3200</v>
      </c>
      <c r="I103">
        <f>U103</f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>T104</f>
        <v>8885013130706</v>
      </c>
      <c r="C104" t="str">
        <f>S104</f>
        <v>AICE SUNDAE CUP CHOCOLATE</v>
      </c>
      <c r="D104" t="s">
        <v>5397</v>
      </c>
      <c r="E104" t="s">
        <v>5398</v>
      </c>
      <c r="H104">
        <f>W104</f>
        <v>4125</v>
      </c>
      <c r="I104">
        <f>U104</f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>T105</f>
        <v>8885013130713</v>
      </c>
      <c r="C105" t="str">
        <f>S105</f>
        <v>AICE SUNDAE CUP STRAWBERRY</v>
      </c>
      <c r="D105" t="s">
        <v>5397</v>
      </c>
      <c r="E105" t="s">
        <v>5398</v>
      </c>
      <c r="H105">
        <f>W105</f>
        <v>4125</v>
      </c>
      <c r="I105">
        <f>U105</f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>T106</f>
        <v>AICE SUSU TELUR</v>
      </c>
      <c r="C106" t="str">
        <f>S106</f>
        <v>AICE SUSU TELUR</v>
      </c>
      <c r="D106" t="s">
        <v>5397</v>
      </c>
      <c r="E106" t="s">
        <v>5398</v>
      </c>
      <c r="H106">
        <f>W106</f>
        <v>3100</v>
      </c>
      <c r="I106">
        <f>U106</f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>T107</f>
        <v>8885013131864</v>
      </c>
      <c r="C107" t="str">
        <f>S107</f>
        <v>AICE SWEET CORN</v>
      </c>
      <c r="D107" t="s">
        <v>5397</v>
      </c>
      <c r="E107" t="s">
        <v>5398</v>
      </c>
      <c r="H107">
        <f>W107</f>
        <v>2425</v>
      </c>
      <c r="I107">
        <f>U107</f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>T108</f>
        <v>AICE SWEET PEAR</v>
      </c>
      <c r="C108" t="str">
        <f>S108</f>
        <v>AICE SWEET PEAR</v>
      </c>
      <c r="D108" t="s">
        <v>5397</v>
      </c>
      <c r="E108" t="s">
        <v>5398</v>
      </c>
      <c r="H108">
        <f>W108</f>
        <v>3000</v>
      </c>
      <c r="I108">
        <f>U108</f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>T109</f>
        <v>8885013131123</v>
      </c>
      <c r="C109" t="str">
        <f>S109</f>
        <v>AICE TARO CRISPY</v>
      </c>
      <c r="D109" t="s">
        <v>5397</v>
      </c>
      <c r="E109" t="s">
        <v>5398</v>
      </c>
      <c r="H109">
        <f>W109</f>
        <v>2412</v>
      </c>
      <c r="I109">
        <f>U109</f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>T110</f>
        <v>8885013130997</v>
      </c>
      <c r="C110" t="str">
        <f>S110</f>
        <v>AICE TWO COLOR CHOCO</v>
      </c>
      <c r="D110" t="s">
        <v>5397</v>
      </c>
      <c r="E110" t="s">
        <v>5398</v>
      </c>
      <c r="H110">
        <f>W110</f>
        <v>2500</v>
      </c>
      <c r="I110">
        <f>U110</f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>T111</f>
        <v>AJINOMOTO 1000 35GR-1PACK</v>
      </c>
      <c r="C111" t="str">
        <f>S111</f>
        <v>AJINOMOTO 1000 35GR-1PACK</v>
      </c>
      <c r="D111" t="s">
        <v>5397</v>
      </c>
      <c r="E111" t="s">
        <v>5398</v>
      </c>
      <c r="H111">
        <f>W111</f>
        <v>17000</v>
      </c>
      <c r="I111">
        <f>U111</f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>T112</f>
        <v>AJINOMOTO 250GR-10PCS/PACK</v>
      </c>
      <c r="C112" t="str">
        <f>S112</f>
        <v>AJINOMOTO 250GR-10PCS/PACK</v>
      </c>
      <c r="D112" t="s">
        <v>5397</v>
      </c>
      <c r="E112" t="s">
        <v>5398</v>
      </c>
      <c r="H112">
        <f>W112</f>
        <v>109000</v>
      </c>
      <c r="I112">
        <f>U112</f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>T113</f>
        <v>8992770011091</v>
      </c>
      <c r="C113" t="str">
        <f>S113</f>
        <v>AJINOMOTO 250GR-1PCS</v>
      </c>
      <c r="D113" t="s">
        <v>5397</v>
      </c>
      <c r="E113" t="s">
        <v>5398</v>
      </c>
      <c r="H113">
        <f>W113</f>
        <v>11200</v>
      </c>
      <c r="I113">
        <f>U113</f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>T114</f>
        <v>AJINOMOTO 500 16GR-1PACK</v>
      </c>
      <c r="C114" t="str">
        <f>S114</f>
        <v>AJINOMOTO 500 16GR-1PACK</v>
      </c>
      <c r="D114" t="s">
        <v>5397</v>
      </c>
      <c r="E114" t="s">
        <v>5398</v>
      </c>
      <c r="H114">
        <f>W114</f>
        <v>11000</v>
      </c>
      <c r="I114">
        <f>U114</f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>T115</f>
        <v>AJINOMOTO 5000 150GR-12PCS/PACK</v>
      </c>
      <c r="C115" t="str">
        <f>S115</f>
        <v>AJINOMOTO 5000 150GR-12PCS/PACK</v>
      </c>
      <c r="D115" t="s">
        <v>5397</v>
      </c>
      <c r="E115" t="s">
        <v>5398</v>
      </c>
      <c r="H115">
        <f>W115</f>
        <v>51500</v>
      </c>
      <c r="I115">
        <f>U115</f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>T116</f>
        <v>8992770011169</v>
      </c>
      <c r="C116" t="str">
        <f>S116</f>
        <v>AJINOMOTO 5000 150GR-1PCS</v>
      </c>
      <c r="D116" t="s">
        <v>5397</v>
      </c>
      <c r="E116" t="s">
        <v>5398</v>
      </c>
      <c r="H116">
        <f>W116</f>
        <v>4400</v>
      </c>
      <c r="I116">
        <f>U116</f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>T117</f>
        <v>AKIRA CHOCOLATE-10PCS/RTG</v>
      </c>
      <c r="C117" t="str">
        <f>S117</f>
        <v>AKIRA CHOCOLATE-10PCS/RTG</v>
      </c>
      <c r="D117" t="s">
        <v>5397</v>
      </c>
      <c r="E117" t="s">
        <v>5398</v>
      </c>
      <c r="H117">
        <f>W117</f>
        <v>4000</v>
      </c>
      <c r="I117">
        <f>U117</f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>T118</f>
        <v>8995205000875</v>
      </c>
      <c r="C118" t="str">
        <f>S118</f>
        <v>AKIRA CHOCOLATE-2RTG/PACK</v>
      </c>
      <c r="D118" t="s">
        <v>5397</v>
      </c>
      <c r="E118" t="s">
        <v>5398</v>
      </c>
      <c r="H118">
        <f>W118</f>
        <v>8000</v>
      </c>
      <c r="I118">
        <f>U118</f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>T119</f>
        <v>8995205000882</v>
      </c>
      <c r="C119" t="str">
        <f>S119</f>
        <v>AKIRA STRAWBERRY-2RTG/PACK</v>
      </c>
      <c r="D119" t="s">
        <v>5397</v>
      </c>
      <c r="E119" t="s">
        <v>5398</v>
      </c>
      <c r="H119">
        <f>W119</f>
        <v>8000</v>
      </c>
      <c r="I119">
        <f>U119</f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>T120</f>
        <v>AKIRA-10PCS/RTG</v>
      </c>
      <c r="C120" t="str">
        <f>S120</f>
        <v>AKIRA-10PCS/RTG</v>
      </c>
      <c r="D120" t="s">
        <v>5397</v>
      </c>
      <c r="E120" t="s">
        <v>5398</v>
      </c>
      <c r="H120">
        <f>W120</f>
        <v>4000</v>
      </c>
      <c r="I120">
        <f>U120</f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>T121</f>
        <v>AKIRA-1PACK/DUS</v>
      </c>
      <c r="C121" t="str">
        <f>S121</f>
        <v>AKIRA-1PACK/DUS</v>
      </c>
      <c r="D121" t="s">
        <v>5397</v>
      </c>
      <c r="E121" t="s">
        <v>5398</v>
      </c>
      <c r="H121">
        <f>W121</f>
        <v>48000</v>
      </c>
      <c r="I121">
        <f>U121</f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>T122</f>
        <v>6931043399032</v>
      </c>
      <c r="C122" t="str">
        <f>S122</f>
        <v>ALAT STAPLER HONGA-1PCS</v>
      </c>
      <c r="D122" t="s">
        <v>5397</v>
      </c>
      <c r="E122" t="s">
        <v>5398</v>
      </c>
      <c r="H122">
        <f>W122</f>
        <v>14584</v>
      </c>
      <c r="I122">
        <f>U122</f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>T123</f>
        <v>9995078625754</v>
      </c>
      <c r="C123" t="str">
        <f>S123</f>
        <v>ALAT STAPLER SAFARI-1PCS</v>
      </c>
      <c r="D123" t="s">
        <v>5397</v>
      </c>
      <c r="E123" t="s">
        <v>5398</v>
      </c>
      <c r="H123">
        <f>W123</f>
        <v>15417</v>
      </c>
      <c r="I123">
        <f>U123</f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>T124</f>
        <v>5874689471544</v>
      </c>
      <c r="C124" t="str">
        <f>S124</f>
        <v>ALAT STAPLER ZRM-1PCS</v>
      </c>
      <c r="D124" t="s">
        <v>5397</v>
      </c>
      <c r="E124" t="s">
        <v>5398</v>
      </c>
      <c r="H124">
        <f>W124</f>
        <v>14584</v>
      </c>
      <c r="I124">
        <f>U124</f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>T125</f>
        <v>ALE ALE 190ML-24GLS/DUS</v>
      </c>
      <c r="C125" t="str">
        <f>S125</f>
        <v>ALE ALE 190ML-24GLS/DUS</v>
      </c>
      <c r="D125" t="s">
        <v>5397</v>
      </c>
      <c r="E125" t="s">
        <v>5398</v>
      </c>
      <c r="H125">
        <f>W125</f>
        <v>19500</v>
      </c>
      <c r="I125">
        <f>U125</f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>T126</f>
        <v>ALE ALE-1GLS</v>
      </c>
      <c r="C126" t="str">
        <f>S126</f>
        <v>ALE ALE-1GLS</v>
      </c>
      <c r="D126" t="s">
        <v>5397</v>
      </c>
      <c r="E126" t="s">
        <v>5398</v>
      </c>
      <c r="H126">
        <f>W126</f>
        <v>1000</v>
      </c>
      <c r="I126">
        <f>U126</f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>T127</f>
        <v>8990800014210</v>
      </c>
      <c r="C127" t="str">
        <f>S127</f>
        <v>ALPEN ECLAIRS 100BTR/TPL</v>
      </c>
      <c r="D127" t="s">
        <v>5397</v>
      </c>
      <c r="E127" t="s">
        <v>5398</v>
      </c>
      <c r="H127">
        <f>W127</f>
        <v>23000</v>
      </c>
      <c r="I127">
        <f>U127</f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>T128</f>
        <v>8990800023755</v>
      </c>
      <c r="C128" t="str">
        <f>S128</f>
        <v>ALPEN JUICY FILLS-45PCS/BKS</v>
      </c>
      <c r="D128" t="s">
        <v>5397</v>
      </c>
      <c r="E128" t="s">
        <v>5398</v>
      </c>
      <c r="H128">
        <f>W128</f>
        <v>7000</v>
      </c>
      <c r="I128">
        <f>U128</f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>T129</f>
        <v>ALPENLIBE HANGER-20PCS/PACK</v>
      </c>
      <c r="C129" t="str">
        <f>S129</f>
        <v>ALPENLIBE HANGER-20PCS/PACK</v>
      </c>
      <c r="D129" t="s">
        <v>5397</v>
      </c>
      <c r="E129" t="s">
        <v>5398</v>
      </c>
      <c r="H129">
        <f>W129</f>
        <v>8250</v>
      </c>
      <c r="I129">
        <f>U129</f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>T130</f>
        <v>ALPENLIEBE JERUK MANGGA -12BKS/RTG</v>
      </c>
      <c r="C130" t="str">
        <f>S130</f>
        <v>ALPENLIEBE JERUK MANGGA -12BKS/RTG</v>
      </c>
      <c r="D130" t="s">
        <v>5397</v>
      </c>
      <c r="E130" t="s">
        <v>5398</v>
      </c>
      <c r="H130">
        <f>W130</f>
        <v>4667</v>
      </c>
      <c r="I130">
        <f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>T131</f>
        <v>ALPENLIEBE LOLY ANGGUR-12BKS/RTG</v>
      </c>
      <c r="C131" t="str">
        <f>S131</f>
        <v>ALPENLIEBE LOLY ANGGUR-12BKS/RTG</v>
      </c>
      <c r="D131" t="s">
        <v>5397</v>
      </c>
      <c r="E131" t="s">
        <v>5398</v>
      </c>
      <c r="H131">
        <f>W131</f>
        <v>4667</v>
      </c>
      <c r="I131">
        <f>U131</f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>T132</f>
        <v>8990800021386</v>
      </c>
      <c r="C132" t="str">
        <f>S132</f>
        <v>ALPENLIEBE LOLY ANGGUR-3RTG/PACK</v>
      </c>
      <c r="D132" t="s">
        <v>5397</v>
      </c>
      <c r="E132" t="s">
        <v>5398</v>
      </c>
      <c r="H132">
        <f>W132</f>
        <v>15000</v>
      </c>
      <c r="I132">
        <f>U132</f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>T133</f>
        <v>8990800022895</v>
      </c>
      <c r="C133" t="str">
        <f>S133</f>
        <v>ALPENLIEBE LOLY JERUK MANGGA-3RTG/PACK</v>
      </c>
      <c r="D133" t="s">
        <v>5397</v>
      </c>
      <c r="E133" t="s">
        <v>5398</v>
      </c>
      <c r="H133">
        <f>W133</f>
        <v>14000</v>
      </c>
      <c r="I133">
        <f>U133</f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>T134</f>
        <v>ALPENLIEBE LOLY KARAMEL-12BKS/RTG</v>
      </c>
      <c r="C134" t="str">
        <f>S134</f>
        <v>ALPENLIEBE LOLY KARAMEL-12BKS/RTG</v>
      </c>
      <c r="D134" t="s">
        <v>5397</v>
      </c>
      <c r="E134" t="s">
        <v>5398</v>
      </c>
      <c r="H134">
        <f>W134</f>
        <v>8500</v>
      </c>
      <c r="I134">
        <f>U134</f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>T135</f>
        <v>8990800021362</v>
      </c>
      <c r="C135" t="str">
        <f>S135</f>
        <v>ALPENLIEBE LOLY KARAMEL-2RTG/PACK</v>
      </c>
      <c r="D135" t="s">
        <v>5397</v>
      </c>
      <c r="E135" t="s">
        <v>5398</v>
      </c>
      <c r="H135">
        <f>W135</f>
        <v>17000</v>
      </c>
      <c r="I135">
        <f>U135</f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>T136</f>
        <v>8990800021379</v>
      </c>
      <c r="C136" t="str">
        <f>S136</f>
        <v>ALPENLIEBE LOLY STROBERY-2RTG/PACK</v>
      </c>
      <c r="D136" t="s">
        <v>5397</v>
      </c>
      <c r="E136" t="s">
        <v>5398</v>
      </c>
      <c r="H136">
        <f>W136</f>
        <v>17000</v>
      </c>
      <c r="I136">
        <f>U136</f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>T137</f>
        <v>8997017533138</v>
      </c>
      <c r="C137" t="str">
        <f>S137</f>
        <v>AMANPLAST-1KTK</v>
      </c>
      <c r="D137" t="s">
        <v>5397</v>
      </c>
      <c r="E137" t="s">
        <v>5398</v>
      </c>
      <c r="H137">
        <f>W137</f>
        <v>24000</v>
      </c>
      <c r="I137">
        <f>U137</f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>T138</f>
        <v>AMANPLAST-1PCS</v>
      </c>
      <c r="C138" t="str">
        <f>S138</f>
        <v>AMANPLAST-1PCS</v>
      </c>
      <c r="D138" t="s">
        <v>5397</v>
      </c>
      <c r="E138" t="s">
        <v>5398</v>
      </c>
      <c r="H138">
        <f>W138</f>
        <v>250</v>
      </c>
      <c r="I138">
        <f>U138</f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>T139</f>
        <v>8997018250218</v>
      </c>
      <c r="C139" t="str">
        <f>S139</f>
        <v>AMH JAHE MERAH -1RTG</v>
      </c>
      <c r="D139" t="s">
        <v>5397</v>
      </c>
      <c r="E139" t="s">
        <v>5398</v>
      </c>
      <c r="H139">
        <f>W139</f>
        <v>7400</v>
      </c>
      <c r="I139">
        <f>U139</f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>T140</f>
        <v>8997018250133</v>
      </c>
      <c r="C140" t="str">
        <f>S140</f>
        <v>AMH KAMBING ETAWA RASA SUSU JAHE -10SCT/KTK</v>
      </c>
      <c r="D140" t="s">
        <v>5397</v>
      </c>
      <c r="E140" t="s">
        <v>5398</v>
      </c>
      <c r="H140">
        <f>W140</f>
        <v>18000</v>
      </c>
      <c r="I140">
        <f>U140</f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>T141</f>
        <v>8997018250287</v>
      </c>
      <c r="C141" t="str">
        <f>S141</f>
        <v>AMH KAMBING ETAWA-1RTG</v>
      </c>
      <c r="D141" t="s">
        <v>5397</v>
      </c>
      <c r="E141" t="s">
        <v>5398</v>
      </c>
      <c r="H141">
        <f>W141</f>
        <v>18000</v>
      </c>
      <c r="I141">
        <f>U141</f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>T142</f>
        <v>8997018259563</v>
      </c>
      <c r="C142" t="str">
        <f>S142</f>
        <v>AMH SUSU JAHE-1RTG</v>
      </c>
      <c r="D142" t="s">
        <v>5397</v>
      </c>
      <c r="E142" t="s">
        <v>5398</v>
      </c>
      <c r="H142">
        <f>W142</f>
        <v>7400</v>
      </c>
      <c r="I142">
        <f>U142</f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>T143</f>
        <v>8993175551809</v>
      </c>
      <c r="C143" t="str">
        <f>S143</f>
        <v>AMO BESAR COLA-1BTL</v>
      </c>
      <c r="D143" t="s">
        <v>5397</v>
      </c>
      <c r="E143" t="s">
        <v>5398</v>
      </c>
      <c r="H143">
        <f>W143</f>
        <v>4167</v>
      </c>
      <c r="I143">
        <f>U143</f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>T144</f>
        <v>8993175551816</v>
      </c>
      <c r="C144" t="str">
        <f>S144</f>
        <v>AMO BESAR LEMON-1BTL</v>
      </c>
      <c r="D144" t="s">
        <v>5397</v>
      </c>
      <c r="E144" t="s">
        <v>5398</v>
      </c>
      <c r="H144">
        <f>W144</f>
        <v>4167</v>
      </c>
      <c r="I144">
        <f>U144</f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>T145</f>
        <v>8993175551823</v>
      </c>
      <c r="C145" t="str">
        <f>S145</f>
        <v>AMO BESAR STRAWBERRY-1BTL</v>
      </c>
      <c r="D145" t="s">
        <v>5397</v>
      </c>
      <c r="E145" t="s">
        <v>5398</v>
      </c>
      <c r="H145">
        <f>W145</f>
        <v>4167</v>
      </c>
      <c r="I145">
        <f>U145</f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>T146</f>
        <v>8993175549479</v>
      </c>
      <c r="C146" t="str">
        <f>S146</f>
        <v>AMO KECIL COLA-1BTL</v>
      </c>
      <c r="D146" t="s">
        <v>5397</v>
      </c>
      <c r="E146" t="s">
        <v>5398</v>
      </c>
      <c r="H146">
        <f>W146</f>
        <v>1650</v>
      </c>
      <c r="I146">
        <f>U146</f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>T147</f>
        <v>89931755494486</v>
      </c>
      <c r="C147" t="str">
        <f>S147</f>
        <v>AMO KECIL LEMON-1BTL</v>
      </c>
      <c r="D147" t="s">
        <v>5397</v>
      </c>
      <c r="E147" t="s">
        <v>5398</v>
      </c>
      <c r="H147">
        <f>W147</f>
        <v>1650</v>
      </c>
      <c r="I147">
        <f>U147</f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>T148</f>
        <v>AMPLOP BESAR-1LBR</v>
      </c>
      <c r="C148" t="str">
        <f>S148</f>
        <v>AMPLOP BESAR-1LBR</v>
      </c>
      <c r="D148" t="s">
        <v>5397</v>
      </c>
      <c r="E148" t="s">
        <v>5398</v>
      </c>
      <c r="H148">
        <f>W148</f>
        <v>650</v>
      </c>
      <c r="I148">
        <f>U148</f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>T149</f>
        <v>AMPLOP KECIL-LBR</v>
      </c>
      <c r="C149" t="str">
        <f>S149</f>
        <v>AMPLOP KECIL-LBR</v>
      </c>
      <c r="D149" t="s">
        <v>5397</v>
      </c>
      <c r="E149" t="s">
        <v>5398</v>
      </c>
      <c r="H149">
        <f>W149</f>
        <v>300</v>
      </c>
      <c r="I149">
        <f>U149</f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>T150</f>
        <v>8992933131116</v>
      </c>
      <c r="C150" t="str">
        <f>S150</f>
        <v>ANGET SARI SUSU JAHE MERAH-1RTG</v>
      </c>
      <c r="D150" t="s">
        <v>5397</v>
      </c>
      <c r="E150" t="s">
        <v>5398</v>
      </c>
      <c r="H150">
        <f>W150</f>
        <v>9553</v>
      </c>
      <c r="I150">
        <f>U150</f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>T151</f>
        <v>8992933453119</v>
      </c>
      <c r="C151" t="str">
        <f>S151</f>
        <v>ANGET SARI SUSU JAHE-10SCT/RTG</v>
      </c>
      <c r="D151" t="s">
        <v>5397</v>
      </c>
      <c r="E151" t="s">
        <v>5398</v>
      </c>
      <c r="H151">
        <f>W151</f>
        <v>9900</v>
      </c>
      <c r="I151">
        <f>U151</f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>T152</f>
        <v>ANGET SARI SUSU JAHE-5PACK/DUS</v>
      </c>
      <c r="C152" t="str">
        <f>S152</f>
        <v>ANGET SARI SUSU JAHE-5PACK/DUS</v>
      </c>
      <c r="D152" t="s">
        <v>5397</v>
      </c>
      <c r="E152" t="s">
        <v>5398</v>
      </c>
      <c r="H152">
        <f>W152</f>
        <v>242000</v>
      </c>
      <c r="I152">
        <f>U152</f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>T153</f>
        <v>ANGET SARI SUSU JAHE-5RTG/PACK</v>
      </c>
      <c r="C153" t="str">
        <f>S153</f>
        <v>ANGET SARI SUSU JAHE-5RTG/PACK</v>
      </c>
      <c r="D153" t="s">
        <v>5397</v>
      </c>
      <c r="E153" t="s">
        <v>5398</v>
      </c>
      <c r="H153">
        <f>W153</f>
        <v>47500</v>
      </c>
      <c r="I153">
        <f>U153</f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>T154</f>
        <v>8992933132113</v>
      </c>
      <c r="C154" t="str">
        <f>S154</f>
        <v>ANGET SARI WEDANG JAHE MERAH-1RTG</v>
      </c>
      <c r="D154" t="s">
        <v>5397</v>
      </c>
      <c r="E154" t="s">
        <v>5398</v>
      </c>
      <c r="H154">
        <f>W154</f>
        <v>9553</v>
      </c>
      <c r="I154">
        <f>U154</f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>T155</f>
        <v>8992933452112</v>
      </c>
      <c r="C155" t="str">
        <f>S155</f>
        <v>ANGET SARI WEDANG-1 RTG</v>
      </c>
      <c r="D155" t="s">
        <v>5397</v>
      </c>
      <c r="E155" t="s">
        <v>5398</v>
      </c>
      <c r="H155">
        <f>W155</f>
        <v>9549</v>
      </c>
      <c r="I155">
        <f>U155</f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>T156</f>
        <v>8992003786765</v>
      </c>
      <c r="C156" t="str">
        <f>S156</f>
        <v>ANTANGIN HABBA-1KTK</v>
      </c>
      <c r="D156" t="s">
        <v>5397</v>
      </c>
      <c r="E156" t="s">
        <v>5398</v>
      </c>
      <c r="H156">
        <f>W156</f>
        <v>31106</v>
      </c>
      <c r="I156">
        <f>U156</f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>T157</f>
        <v>8992003782347</v>
      </c>
      <c r="C157" t="str">
        <f>S157</f>
        <v>ANTANGIN JRG-1KTK</v>
      </c>
      <c r="D157" t="s">
        <v>5397</v>
      </c>
      <c r="E157" t="s">
        <v>5398</v>
      </c>
      <c r="H157">
        <f>W157</f>
        <v>34.665999999999997</v>
      </c>
      <c r="I157">
        <f>U157</f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>T158</f>
        <v>8992003783412</v>
      </c>
      <c r="C158" t="str">
        <f>S158</f>
        <v>ANTANGIN MINT-1KTK</v>
      </c>
      <c r="D158" t="s">
        <v>5397</v>
      </c>
      <c r="E158" t="s">
        <v>5398</v>
      </c>
      <c r="H158">
        <f>W158</f>
        <v>34.665999999999997</v>
      </c>
      <c r="I158">
        <f>U158</f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>T159</f>
        <v>8992772261098</v>
      </c>
      <c r="C159" t="str">
        <f>S159</f>
        <v>ANTIS 5ML-12SCT/RTG</v>
      </c>
      <c r="D159" t="s">
        <v>5397</v>
      </c>
      <c r="E159" t="s">
        <v>5398</v>
      </c>
      <c r="H159">
        <f>W159</f>
        <v>9000</v>
      </c>
      <c r="I159">
        <f>U159</f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>T160</f>
        <v>8992772265027</v>
      </c>
      <c r="C160" t="str">
        <f>S160</f>
        <v>ANTIS 60ML-1BTL</v>
      </c>
      <c r="D160" t="s">
        <v>5397</v>
      </c>
      <c r="E160" t="s">
        <v>5398</v>
      </c>
      <c r="H160">
        <f>W160</f>
        <v>9000</v>
      </c>
      <c r="I160">
        <f>U160</f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>T161</f>
        <v>8994729100122</v>
      </c>
      <c r="C161" t="str">
        <f>S161</f>
        <v>APACHE FILTER 16-1BKS</v>
      </c>
      <c r="D161" t="s">
        <v>5397</v>
      </c>
      <c r="E161" t="s">
        <v>5398</v>
      </c>
      <c r="H161">
        <f>W161</f>
        <v>16550</v>
      </c>
      <c r="I161">
        <f>U161</f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>T162</f>
        <v>APACHE KRETEK 20-1BKS</v>
      </c>
      <c r="C162" t="str">
        <f>S162</f>
        <v>APACHE KRETEK 20-1BKS</v>
      </c>
      <c r="D162" t="s">
        <v>5397</v>
      </c>
      <c r="E162" t="s">
        <v>5398</v>
      </c>
      <c r="H162">
        <f>W162</f>
        <v>14000</v>
      </c>
      <c r="I162">
        <f>U162</f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>T163</f>
        <v>AQUA BESAR 1500ML-12BTL/DUS</v>
      </c>
      <c r="C163" t="str">
        <f>S163</f>
        <v>AQUA BESAR 1500ML-12BTL/DUS</v>
      </c>
      <c r="D163" t="s">
        <v>5397</v>
      </c>
      <c r="E163" t="s">
        <v>5398</v>
      </c>
      <c r="H163">
        <f>W163</f>
        <v>48000</v>
      </c>
      <c r="I163">
        <f>U163</f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>T164</f>
        <v>8886008101091</v>
      </c>
      <c r="C164" t="str">
        <f>S164</f>
        <v>AQUA BESAR 1500ML-1BTL</v>
      </c>
      <c r="D164" t="s">
        <v>5397</v>
      </c>
      <c r="E164" t="s">
        <v>5398</v>
      </c>
      <c r="H164">
        <f>W164</f>
        <v>4250</v>
      </c>
      <c r="I164">
        <f>U164</f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>T165</f>
        <v>AQUA GALON 19L-1GLN</v>
      </c>
      <c r="C165" t="str">
        <f>S165</f>
        <v>AQUA GALON 19L-1GLN</v>
      </c>
      <c r="D165" t="s">
        <v>5397</v>
      </c>
      <c r="E165" t="s">
        <v>5398</v>
      </c>
      <c r="H165">
        <f>W165</f>
        <v>16000</v>
      </c>
      <c r="I165">
        <f>U165</f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>T166</f>
        <v>AQUA GELAS 220ML-48GLS/DUS</v>
      </c>
      <c r="C166" t="str">
        <f>S166</f>
        <v>AQUA GELAS 220ML-48GLS/DUS</v>
      </c>
      <c r="D166" t="s">
        <v>5397</v>
      </c>
      <c r="E166" t="s">
        <v>5398</v>
      </c>
      <c r="H166">
        <f>W166</f>
        <v>31000</v>
      </c>
      <c r="I166">
        <f>U166</f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>T167</f>
        <v>AQUA GELAS-1GLS</v>
      </c>
      <c r="C167" t="str">
        <f>S167</f>
        <v>AQUA GELAS-1GLS</v>
      </c>
      <c r="D167" t="s">
        <v>5397</v>
      </c>
      <c r="E167" t="s">
        <v>5398</v>
      </c>
      <c r="H167">
        <f>W167</f>
        <v>1000</v>
      </c>
      <c r="I167">
        <f>U167</f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>T168</f>
        <v>AQUA IMUT 220-1 DUS</v>
      </c>
      <c r="C168" t="str">
        <f>S168</f>
        <v>AQUA IMUT 220-1 DUS</v>
      </c>
      <c r="D168" t="s">
        <v>5397</v>
      </c>
      <c r="E168" t="s">
        <v>5398</v>
      </c>
      <c r="H168">
        <f>W168</f>
        <v>32500</v>
      </c>
      <c r="I168">
        <f>U168</f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>T169</f>
        <v>AQUA MINI 330ML-1BTL</v>
      </c>
      <c r="C169" t="str">
        <f>S169</f>
        <v>AQUA MINI 330ML-1BTL</v>
      </c>
      <c r="D169" t="s">
        <v>5397</v>
      </c>
      <c r="E169" t="s">
        <v>5398</v>
      </c>
      <c r="H169">
        <f>W169</f>
        <v>1459</v>
      </c>
      <c r="I169">
        <f>U169</f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>T170</f>
        <v>AQUA MINI 330ML-24BTL/DUS</v>
      </c>
      <c r="C170" t="str">
        <f>S170</f>
        <v>AQUA MINI 330ML-24BTL/DUS</v>
      </c>
      <c r="D170" t="s">
        <v>5397</v>
      </c>
      <c r="E170" t="s">
        <v>5398</v>
      </c>
      <c r="H170">
        <f>W170</f>
        <v>35000</v>
      </c>
      <c r="I170">
        <f>U170</f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>T171</f>
        <v>8886008101053</v>
      </c>
      <c r="C171" t="str">
        <f>S171</f>
        <v>AQUA TANGGUNG 600ML-1BTL</v>
      </c>
      <c r="D171" t="s">
        <v>5397</v>
      </c>
      <c r="E171" t="s">
        <v>5398</v>
      </c>
      <c r="H171">
        <f>W171</f>
        <v>1958</v>
      </c>
      <c r="I171">
        <f>U171</f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>T172</f>
        <v>AQUA TANGGUNG 600ML-24BTL/DUS</v>
      </c>
      <c r="C172" t="str">
        <f>S172</f>
        <v>AQUA TANGGUNG 600ML-24BTL/DUS</v>
      </c>
      <c r="D172" t="s">
        <v>5397</v>
      </c>
      <c r="E172" t="s">
        <v>5398</v>
      </c>
      <c r="H172">
        <f>W172</f>
        <v>43500</v>
      </c>
      <c r="I172">
        <f>U172</f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>T173</f>
        <v>8996001305126</v>
      </c>
      <c r="C173" t="str">
        <f>S173</f>
        <v>ARDEN-1KTK</v>
      </c>
      <c r="D173" t="s">
        <v>5397</v>
      </c>
      <c r="E173" t="s">
        <v>5398</v>
      </c>
      <c r="H173">
        <f>W173</f>
        <v>16938</v>
      </c>
      <c r="I173">
        <f>U173</f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>T174</f>
        <v>ARDEN-8KTK/DUS</v>
      </c>
      <c r="C174" t="str">
        <f>S174</f>
        <v>ARDEN-8KTK/DUS</v>
      </c>
      <c r="D174" t="s">
        <v>5397</v>
      </c>
      <c r="E174" t="s">
        <v>5398</v>
      </c>
      <c r="H174">
        <f>W174</f>
        <v>134000</v>
      </c>
      <c r="I174">
        <f>U174</f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>T175</f>
        <v>8997208740444</v>
      </c>
      <c r="C175" t="str">
        <f>S175</f>
        <v>ARISCO BISBUIT COKELAT STROBERI-1BKS</v>
      </c>
      <c r="D175" t="s">
        <v>5397</v>
      </c>
      <c r="E175" t="s">
        <v>5398</v>
      </c>
      <c r="H175">
        <f>W175</f>
        <v>4360</v>
      </c>
      <c r="I175">
        <f>U175</f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>T176</f>
        <v>8997208740451</v>
      </c>
      <c r="C176" t="str">
        <f>S176</f>
        <v>ARISCO BISKUIT COKELAT-1BKS</v>
      </c>
      <c r="D176" t="s">
        <v>5397</v>
      </c>
      <c r="E176" t="s">
        <v>5398</v>
      </c>
      <c r="H176">
        <f>W176</f>
        <v>4360</v>
      </c>
      <c r="I176">
        <f>U176</f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>T177</f>
        <v>8997208740437</v>
      </c>
      <c r="C177" t="str">
        <f>S177</f>
        <v>ARISCO BISKUIT COKLAT VANILA-1BKS</v>
      </c>
      <c r="D177" t="s">
        <v>5397</v>
      </c>
      <c r="E177" t="s">
        <v>5398</v>
      </c>
      <c r="H177">
        <f>W177</f>
        <v>4360</v>
      </c>
      <c r="I177">
        <f>U177</f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>T178</f>
        <v>6914253437763</v>
      </c>
      <c r="C178" t="str">
        <f>S178</f>
        <v>ASSORTED ICE CREAM BKS</v>
      </c>
      <c r="D178" t="s">
        <v>5397</v>
      </c>
      <c r="E178" t="s">
        <v>5398</v>
      </c>
      <c r="H178">
        <f>W178</f>
        <v>9804</v>
      </c>
      <c r="I178">
        <f>U178</f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>T179</f>
        <v>8886001026056</v>
      </c>
      <c r="C179" t="str">
        <f>S179</f>
        <v>ASTOR CHOCOLATE 40GR/1KTK</v>
      </c>
      <c r="D179" t="s">
        <v>5397</v>
      </c>
      <c r="E179" t="s">
        <v>5398</v>
      </c>
      <c r="H179">
        <f>W179</f>
        <v>4410</v>
      </c>
      <c r="I179">
        <f>U179</f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>T180</f>
        <v>8996001356340</v>
      </c>
      <c r="C180" t="str">
        <f>S180</f>
        <v>ASTOR MATCHA 40GR/1KTK</v>
      </c>
      <c r="D180" t="s">
        <v>5397</v>
      </c>
      <c r="E180" t="s">
        <v>5398</v>
      </c>
      <c r="H180">
        <f>W180</f>
        <v>4410</v>
      </c>
      <c r="I180">
        <f>U180</f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>T181</f>
        <v>ASTOR SINGLES-12KTK/DUS</v>
      </c>
      <c r="C181" t="str">
        <f>S181</f>
        <v>ASTOR SINGLES-12KTK/DUS</v>
      </c>
      <c r="D181" t="s">
        <v>5397</v>
      </c>
      <c r="E181" t="s">
        <v>5398</v>
      </c>
      <c r="H181">
        <f>W181</f>
        <v>120000</v>
      </c>
      <c r="I181">
        <f>U181</f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>T182</f>
        <v>8996001357088</v>
      </c>
      <c r="C182" t="str">
        <f>S182</f>
        <v>ASTOR SINGLES-1KTK</v>
      </c>
      <c r="D182" t="s">
        <v>5397</v>
      </c>
      <c r="E182" t="s">
        <v>5398</v>
      </c>
      <c r="H182">
        <f>W182</f>
        <v>10100</v>
      </c>
      <c r="I182">
        <f>U182</f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>T183</f>
        <v>8996001356364</v>
      </c>
      <c r="C183" t="str">
        <f>S183</f>
        <v>ASTOR VANILA 40GR1 KTK</v>
      </c>
      <c r="D183" t="s">
        <v>5397</v>
      </c>
      <c r="E183" t="s">
        <v>5398</v>
      </c>
      <c r="H183">
        <f>W183</f>
        <v>4410</v>
      </c>
      <c r="I183">
        <f>U183</f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>T184</f>
        <v>8992727003803</v>
      </c>
      <c r="C184" t="str">
        <f>S184</f>
        <v>ATTACK EASY BLOOMING 700GR-1PCS</v>
      </c>
      <c r="D184" t="s">
        <v>5397</v>
      </c>
      <c r="E184" t="s">
        <v>5398</v>
      </c>
      <c r="H184">
        <f>W184</f>
        <v>19036</v>
      </c>
      <c r="I184">
        <f>U184</f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>T185</f>
        <v>8992727005845</v>
      </c>
      <c r="C185" t="str">
        <f>S185</f>
        <v>ATTACK EASY LIQUID SPARKLING BLOOMING 40ML-6PCS/RTG</v>
      </c>
      <c r="D185" t="s">
        <v>5397</v>
      </c>
      <c r="E185" t="s">
        <v>5398</v>
      </c>
      <c r="H185">
        <f>W185</f>
        <v>4730</v>
      </c>
      <c r="I185">
        <f>U185</f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>T186</f>
        <v>8992727005876</v>
      </c>
      <c r="C186" t="str">
        <f>S186</f>
        <v>ATTACK EASY LIQUID SWEET GLAMOUR 40ML-6PCS/RTG</v>
      </c>
      <c r="D186" t="s">
        <v>5397</v>
      </c>
      <c r="E186" t="s">
        <v>5398</v>
      </c>
      <c r="H186">
        <f>W186</f>
        <v>4773</v>
      </c>
      <c r="I186">
        <f>U186</f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>T187</f>
        <v>8992727002844</v>
      </c>
      <c r="C187" t="str">
        <f>S187</f>
        <v>ATTACK EASY SOFTENER 40GR-1RTG</v>
      </c>
      <c r="D187" t="s">
        <v>5397</v>
      </c>
      <c r="E187" t="s">
        <v>5398</v>
      </c>
      <c r="H187">
        <f>W187</f>
        <v>4773</v>
      </c>
      <c r="I187">
        <f>U187</f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>T188</f>
        <v>8992727003070</v>
      </c>
      <c r="C188" t="str">
        <f>S188</f>
        <v>ATTACK EASY SWEET GLAMOR 700GR-1BKS</v>
      </c>
      <c r="D188" t="s">
        <v>5397</v>
      </c>
      <c r="E188" t="s">
        <v>5398</v>
      </c>
      <c r="H188">
        <f>W188</f>
        <v>19036</v>
      </c>
      <c r="I188">
        <f>U188</f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>T189</f>
        <v>ATTACK JAZ1 LIQUID 6 PCS/RTG</v>
      </c>
      <c r="C189" t="str">
        <f>S189</f>
        <v>ATTACK JAZ1 LIQUID 6 PCS/RTG</v>
      </c>
      <c r="D189" t="s">
        <v>5397</v>
      </c>
      <c r="E189" t="s">
        <v>5398</v>
      </c>
      <c r="H189">
        <f>W189</f>
        <v>4700</v>
      </c>
      <c r="I189">
        <f>U189</f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>T190</f>
        <v>8998899400204</v>
      </c>
      <c r="C190" t="str">
        <f>S190</f>
        <v>AUTAN 15ML LAVENDER-12PCS/RTG</v>
      </c>
      <c r="D190" t="s">
        <v>5397</v>
      </c>
      <c r="E190" t="s">
        <v>5398</v>
      </c>
      <c r="H190">
        <f>W190</f>
        <v>4625</v>
      </c>
      <c r="I190">
        <f>U190</f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>T191</f>
        <v>8990800022413</v>
      </c>
      <c r="C191" t="str">
        <f>S191</f>
        <v>Alpenliebe Choco Eclairs 1BKS</v>
      </c>
      <c r="D191" t="s">
        <v>5397</v>
      </c>
      <c r="E191" t="s">
        <v>5398</v>
      </c>
      <c r="H191">
        <f>W191</f>
        <v>8000</v>
      </c>
      <c r="I191">
        <f>U191</f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>T192</f>
        <v>8998866500517</v>
      </c>
      <c r="C192" t="str">
        <f>S192</f>
        <v>BABY HAPPY PANTS L-6PCS/RTG</v>
      </c>
      <c r="D192" t="s">
        <v>5397</v>
      </c>
      <c r="E192" t="s">
        <v>5398</v>
      </c>
      <c r="H192">
        <f>W192</f>
        <v>9450</v>
      </c>
      <c r="I192">
        <f>U192</f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>T193</f>
        <v>BABY SHARK 2000-10PCS/PACK</v>
      </c>
      <c r="C193" t="str">
        <f>S193</f>
        <v>BABY SHARK 2000-10PCS/PACK</v>
      </c>
      <c r="D193" t="s">
        <v>5397</v>
      </c>
      <c r="E193" t="s">
        <v>5398</v>
      </c>
      <c r="H193">
        <f>W193</f>
        <v>16375</v>
      </c>
      <c r="I193">
        <f>U193</f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>T194</f>
        <v>BABY SHARK 2000-4PACK/DUS</v>
      </c>
      <c r="C194" t="str">
        <f>S194</f>
        <v>BABY SHARK 2000-4PACK/DUS</v>
      </c>
      <c r="D194" t="s">
        <v>5397</v>
      </c>
      <c r="E194" t="s">
        <v>5398</v>
      </c>
      <c r="H194">
        <f>W194</f>
        <v>65500</v>
      </c>
      <c r="I194">
        <f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>T195</f>
        <v>8994326102383</v>
      </c>
      <c r="C195" t="str">
        <f>S195</f>
        <v>BAKING POWDER-1BKS</v>
      </c>
      <c r="D195" t="s">
        <v>5397</v>
      </c>
      <c r="E195" t="s">
        <v>5398</v>
      </c>
      <c r="H195">
        <f>W195</f>
        <v>1500</v>
      </c>
      <c r="I195">
        <f>U195</f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>T196</f>
        <v>8994326102406</v>
      </c>
      <c r="C196" t="str">
        <f>S196</f>
        <v>BAKING SODA-1BKS</v>
      </c>
      <c r="D196" t="s">
        <v>5397</v>
      </c>
      <c r="E196" t="s">
        <v>5398</v>
      </c>
      <c r="H196">
        <f>W196</f>
        <v>1500</v>
      </c>
      <c r="I196">
        <f>U196</f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>T197</f>
        <v>BALADO DESAKU 10GR-10SCT/RTG</v>
      </c>
      <c r="C197" t="str">
        <f>S197</f>
        <v>BALADO DESAKU 10GR-10SCT/RTG</v>
      </c>
      <c r="D197" t="s">
        <v>5397</v>
      </c>
      <c r="E197" t="s">
        <v>5398</v>
      </c>
      <c r="H197">
        <f>W197</f>
        <v>18000</v>
      </c>
      <c r="I197">
        <f>U197</f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>T198</f>
        <v>8994231100832</v>
      </c>
      <c r="C198" t="str">
        <f>S198</f>
        <v>BALI TULEN-1BKS</v>
      </c>
      <c r="D198" t="s">
        <v>5397</v>
      </c>
      <c r="E198" t="s">
        <v>5398</v>
      </c>
      <c r="H198">
        <f>W198</f>
        <v>10800</v>
      </c>
      <c r="I198">
        <f>U198</f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>T199</f>
        <v>BALON TATATA-200PCS/TPL</v>
      </c>
      <c r="C199" t="str">
        <f>S199</f>
        <v>BALON TATATA-200PCS/TPL</v>
      </c>
      <c r="D199" t="s">
        <v>5397</v>
      </c>
      <c r="E199" t="s">
        <v>5398</v>
      </c>
      <c r="H199">
        <f>W199</f>
        <v>26690</v>
      </c>
      <c r="I199">
        <f>U199</f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>T200</f>
        <v>8993175548786</v>
      </c>
      <c r="C200" t="str">
        <f>S200</f>
        <v>BANANARAMA-20BKS/KTK</v>
      </c>
      <c r="D200" t="s">
        <v>5397</v>
      </c>
      <c r="E200" t="s">
        <v>5398</v>
      </c>
      <c r="H200">
        <f>W200</f>
        <v>16000</v>
      </c>
      <c r="I200">
        <f>U200</f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>T201</f>
        <v>8999999593223</v>
      </c>
      <c r="C201" t="str">
        <f>S201</f>
        <v>BANGO 200ML</v>
      </c>
      <c r="D201" t="s">
        <v>5397</v>
      </c>
      <c r="E201" t="s">
        <v>5398</v>
      </c>
      <c r="H201">
        <f>W201</f>
        <v>9791</v>
      </c>
      <c r="I201">
        <f>U201</f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>T202</f>
        <v>8999999514006</v>
      </c>
      <c r="C202" t="str">
        <f>S202</f>
        <v>BANGO 66ML-1PCS</v>
      </c>
      <c r="D202" t="s">
        <v>5397</v>
      </c>
      <c r="E202" t="s">
        <v>5398</v>
      </c>
      <c r="H202">
        <f>W202</f>
        <v>2400</v>
      </c>
      <c r="I202">
        <f>U202</f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>T203</f>
        <v>BANGO 66ML-48PCS/DUS</v>
      </c>
      <c r="C203" t="str">
        <f>S203</f>
        <v>BANGO 66ML-48PCS/DUS</v>
      </c>
      <c r="D203" t="s">
        <v>5397</v>
      </c>
      <c r="E203" t="s">
        <v>5398</v>
      </c>
      <c r="H203">
        <f>W203</f>
        <v>114000</v>
      </c>
      <c r="I203">
        <f>U203</f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>T204</f>
        <v>8998866109222</v>
      </c>
      <c r="C204" t="str">
        <f>S204</f>
        <v>BARAKAT SIWAK GREEN TEA-75G</v>
      </c>
      <c r="D204" t="s">
        <v>5397</v>
      </c>
      <c r="E204" t="s">
        <v>5398</v>
      </c>
      <c r="H204">
        <f>W204</f>
        <v>3600</v>
      </c>
      <c r="I204">
        <f>U204</f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>T205</f>
        <v>BASRENG-1PACK</v>
      </c>
      <c r="C205" t="str">
        <f>S205</f>
        <v>BASRENG-1PACK</v>
      </c>
      <c r="D205" t="s">
        <v>5397</v>
      </c>
      <c r="E205" t="s">
        <v>5398</v>
      </c>
      <c r="H205">
        <f>W205</f>
        <v>18500</v>
      </c>
      <c r="I205">
        <f>U205</f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>T206</f>
        <v>BATERAI ABC KECIL-1PCS</v>
      </c>
      <c r="C206" t="str">
        <f>S206</f>
        <v>BATERAI ABC KECIL-1PCS</v>
      </c>
      <c r="D206" t="s">
        <v>5397</v>
      </c>
      <c r="E206" t="s">
        <v>5398</v>
      </c>
      <c r="H206">
        <f>W206</f>
        <v>2500</v>
      </c>
      <c r="I206">
        <f>U206</f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>T207</f>
        <v>013.00004</v>
      </c>
      <c r="C207" t="str">
        <f>S207</f>
        <v>BATERAI ABC KECIL-4PCS/PACK</v>
      </c>
      <c r="D207" t="s">
        <v>5397</v>
      </c>
      <c r="E207" t="s">
        <v>5398</v>
      </c>
      <c r="H207">
        <f>W207</f>
        <v>7584</v>
      </c>
      <c r="I207">
        <f>U207</f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>T208</f>
        <v>01.01260</v>
      </c>
      <c r="C208" t="str">
        <f>S208</f>
        <v>BATERAI ABC KECIL-6PACK/KTK</v>
      </c>
      <c r="D208" t="s">
        <v>5397</v>
      </c>
      <c r="E208" t="s">
        <v>5398</v>
      </c>
      <c r="H208">
        <f>W208</f>
        <v>45500</v>
      </c>
      <c r="I208">
        <f>U208</f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>T209</f>
        <v>BATERAI EVEREADY AA-1PCS</v>
      </c>
      <c r="C209" t="str">
        <f>S209</f>
        <v>BATERAI EVEREADY AA-1PCS</v>
      </c>
      <c r="D209" t="s">
        <v>5397</v>
      </c>
      <c r="E209" t="s">
        <v>5398</v>
      </c>
      <c r="H209">
        <f>W209</f>
        <v>3000</v>
      </c>
      <c r="I209">
        <f>U209</f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>T210</f>
        <v>BATERAI EVEREADY AAA-1PCS</v>
      </c>
      <c r="C210" t="str">
        <f>S210</f>
        <v>BATERAI EVEREADY AAA-1PCS</v>
      </c>
      <c r="D210" t="s">
        <v>5397</v>
      </c>
      <c r="E210" t="s">
        <v>5398</v>
      </c>
      <c r="H210">
        <f>W210</f>
        <v>3000</v>
      </c>
      <c r="I210">
        <f>U210</f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>T211</f>
        <v>BAWANG MERAH 1/2KG</v>
      </c>
      <c r="C211" t="str">
        <f>S211</f>
        <v>BAWANG MERAH 1/2KG</v>
      </c>
      <c r="D211" t="s">
        <v>5397</v>
      </c>
      <c r="E211" t="s">
        <v>5398</v>
      </c>
      <c r="H211">
        <f>W211</f>
        <v>7000</v>
      </c>
      <c r="I211">
        <f>U211</f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>T212</f>
        <v>BAWANG MERAH 1KG</v>
      </c>
      <c r="C212" t="str">
        <f>S212</f>
        <v>BAWANG MERAH 1KG</v>
      </c>
      <c r="D212" t="s">
        <v>5397</v>
      </c>
      <c r="E212" t="s">
        <v>5398</v>
      </c>
      <c r="H212">
        <f>W212</f>
        <v>14000</v>
      </c>
      <c r="I212">
        <f>U212</f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>T213</f>
        <v>8998899013107</v>
      </c>
      <c r="C213" t="str">
        <f>S213</f>
        <v>BAYCLIN 1000ML-1BTL</v>
      </c>
      <c r="D213" t="s">
        <v>5397</v>
      </c>
      <c r="E213" t="s">
        <v>5398</v>
      </c>
      <c r="H213">
        <f>W213</f>
        <v>14000</v>
      </c>
      <c r="I213">
        <f>U213</f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>T214</f>
        <v>BAYCLIN 100ML-12BTL/DUS</v>
      </c>
      <c r="C214" t="str">
        <f>S214</f>
        <v>BAYCLIN 100ML-12BTL/DUS</v>
      </c>
      <c r="D214" t="s">
        <v>5397</v>
      </c>
      <c r="E214" t="s">
        <v>5398</v>
      </c>
      <c r="H214">
        <f>W214</f>
        <v>29500</v>
      </c>
      <c r="I214">
        <f>U214</f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>T215</f>
        <v>8998899013015</v>
      </c>
      <c r="C215" t="str">
        <f>S215</f>
        <v>BAYCLIN 100ML-1BTL</v>
      </c>
      <c r="D215" t="s">
        <v>5397</v>
      </c>
      <c r="E215" t="s">
        <v>5398</v>
      </c>
      <c r="H215">
        <f>W215</f>
        <v>3200</v>
      </c>
      <c r="I215">
        <f>U215</f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>T216</f>
        <v>BAYCLIN 200ML-12BTL/DUS</v>
      </c>
      <c r="C216" t="str">
        <f>S216</f>
        <v>BAYCLIN 200ML-12BTL/DUS</v>
      </c>
      <c r="D216" t="s">
        <v>5397</v>
      </c>
      <c r="E216" t="s">
        <v>5398</v>
      </c>
      <c r="H216">
        <f>W216</f>
        <v>46000</v>
      </c>
      <c r="I216">
        <f>U216</f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>T217</f>
        <v>8998899013046</v>
      </c>
      <c r="C217" t="str">
        <f>S217</f>
        <v>BAYCLIN 200ML-1BTL</v>
      </c>
      <c r="D217" t="s">
        <v>5397</v>
      </c>
      <c r="E217" t="s">
        <v>5398</v>
      </c>
      <c r="H217">
        <f>W217</f>
        <v>3834</v>
      </c>
      <c r="I217">
        <f>U217</f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>T218</f>
        <v>8998899013077</v>
      </c>
      <c r="C218" t="str">
        <f>S218</f>
        <v>BAYCLIN 500ML-1BTL</v>
      </c>
      <c r="D218" t="s">
        <v>5397</v>
      </c>
      <c r="E218" t="s">
        <v>5398</v>
      </c>
      <c r="H218">
        <f>W218</f>
        <v>11542</v>
      </c>
      <c r="I218">
        <f>U218</f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>T219</f>
        <v>8998899001579</v>
      </c>
      <c r="C219" t="str">
        <f>S219</f>
        <v>BAYGON MAX-1PACK</v>
      </c>
      <c r="D219" t="s">
        <v>5397</v>
      </c>
      <c r="E219" t="s">
        <v>5398</v>
      </c>
      <c r="H219">
        <f>W219</f>
        <v>4500</v>
      </c>
      <c r="I219">
        <f>U219</f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>T220</f>
        <v>BAYGON MAX-60PACK/DUS</v>
      </c>
      <c r="C220" t="str">
        <f>S220</f>
        <v>BAYGON MAX-60PACK/DUS</v>
      </c>
      <c r="D220" t="s">
        <v>5397</v>
      </c>
      <c r="E220" t="s">
        <v>5398</v>
      </c>
      <c r="H220">
        <f>W220</f>
        <v>200000</v>
      </c>
      <c r="I220">
        <f>U220</f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>T221</f>
        <v>BAYGON SPRAY 225ML-12BTL/DUS</v>
      </c>
      <c r="C221" t="str">
        <f>S221</f>
        <v>BAYGON SPRAY 225ML-12BTL/DUS</v>
      </c>
      <c r="D221" t="s">
        <v>5397</v>
      </c>
      <c r="E221" t="s">
        <v>5398</v>
      </c>
      <c r="H221">
        <f>W221</f>
        <v>137500</v>
      </c>
      <c r="I221">
        <f>U221</f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>T222</f>
        <v>8998899400341</v>
      </c>
      <c r="C222" t="str">
        <f>S222</f>
        <v>BAYGON SPRAY 225ML-1BTL</v>
      </c>
      <c r="D222" t="s">
        <v>5397</v>
      </c>
      <c r="E222" t="s">
        <v>5398</v>
      </c>
      <c r="H222">
        <f>W222</f>
        <v>11458</v>
      </c>
      <c r="I222">
        <f>U222</f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>T223</f>
        <v>BAYGON SPRAY 600ML-12BTL/DUS</v>
      </c>
      <c r="C223" t="str">
        <f>S223</f>
        <v>BAYGON SPRAY 600ML-12BTL/DUS</v>
      </c>
      <c r="D223" t="s">
        <v>5397</v>
      </c>
      <c r="E223" t="s">
        <v>5398</v>
      </c>
      <c r="H223">
        <f>W223</f>
        <v>340000</v>
      </c>
      <c r="I223">
        <f>U223</f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>T224</f>
        <v>8998899001166</v>
      </c>
      <c r="C224" t="str">
        <f>S224</f>
        <v>BAYGON SPRAY 600ML-1BTL</v>
      </c>
      <c r="D224" t="s">
        <v>5397</v>
      </c>
      <c r="E224" t="s">
        <v>5398</v>
      </c>
      <c r="H224">
        <f>W224</f>
        <v>28334</v>
      </c>
      <c r="I224">
        <f>U224</f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>T225</f>
        <v>8998899995090</v>
      </c>
      <c r="C225" t="str">
        <f>S225</f>
        <v>BAYGON SPRAY 600ML-1BTL</v>
      </c>
      <c r="D225" t="s">
        <v>5397</v>
      </c>
      <c r="E225" t="s">
        <v>5398</v>
      </c>
      <c r="H225">
        <f>W225</f>
        <v>28334</v>
      </c>
      <c r="I225">
        <f>U225</f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>T226</f>
        <v>8999918181227</v>
      </c>
      <c r="C226" t="str">
        <f>S226</f>
        <v>BB GABIN TRADITIONAL-1BKS</v>
      </c>
      <c r="D226" t="s">
        <v>5397</v>
      </c>
      <c r="E226" t="s">
        <v>5398</v>
      </c>
      <c r="H226">
        <f>W226</f>
        <v>6454</v>
      </c>
      <c r="I226">
        <f>U226</f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>T227</f>
        <v>8999918443509</v>
      </c>
      <c r="C227" t="str">
        <f>S227</f>
        <v>BB SQUARE PUFF 300GR-1BKS</v>
      </c>
      <c r="D227" t="s">
        <v>5397</v>
      </c>
      <c r="E227" t="s">
        <v>5398</v>
      </c>
      <c r="H227">
        <f>W227</f>
        <v>7920</v>
      </c>
      <c r="I227">
        <f>U227</f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>T228</f>
        <v>BE BE BISKUIT CHOCO SNACK-1PACK</v>
      </c>
      <c r="C228" t="str">
        <f>S228</f>
        <v>BE BE BISKUIT CHOCO SNACK-1PACK</v>
      </c>
      <c r="D228" t="s">
        <v>5397</v>
      </c>
      <c r="E228" t="s">
        <v>5398</v>
      </c>
      <c r="H228">
        <f>W228</f>
        <v>9420</v>
      </c>
      <c r="I228">
        <f>U228</f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>T229</f>
        <v>8994430928985</v>
      </c>
      <c r="C229" t="str">
        <f>S229</f>
        <v>BE BE COIN ISI 100/1TPLS</v>
      </c>
      <c r="D229" t="s">
        <v>5397</v>
      </c>
      <c r="E229" t="s">
        <v>5398</v>
      </c>
      <c r="H229">
        <f>W229</f>
        <v>22100</v>
      </c>
      <c r="I229">
        <f>U229</f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>T230</f>
        <v>BE BE FUN CUP-1 BKS</v>
      </c>
      <c r="C230" t="str">
        <f>S230</f>
        <v>BE BE FUN CUP-1 BKS</v>
      </c>
      <c r="D230" t="s">
        <v>5397</v>
      </c>
      <c r="E230" t="s">
        <v>5398</v>
      </c>
      <c r="H230">
        <f>W230</f>
        <v>7850</v>
      </c>
      <c r="I230">
        <f>U230</f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>T231</f>
        <v>8994430938458</v>
      </c>
      <c r="C231" t="str">
        <f>S231</f>
        <v>BE BE KEONG-1 PACK</v>
      </c>
      <c r="D231" t="s">
        <v>5397</v>
      </c>
      <c r="E231" t="s">
        <v>5398</v>
      </c>
      <c r="H231">
        <f>W231</f>
        <v>7063</v>
      </c>
      <c r="I231">
        <f>U231</f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>T232</f>
        <v>8994430929746</v>
      </c>
      <c r="C232" t="str">
        <f>S232</f>
        <v>BE BE PUFF-PUFF/RTG</v>
      </c>
      <c r="D232" t="s">
        <v>5397</v>
      </c>
      <c r="E232" t="s">
        <v>5398</v>
      </c>
      <c r="H232">
        <f>W232</f>
        <v>7850</v>
      </c>
      <c r="I232">
        <f>U232</f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>T233</f>
        <v>8996001355817</v>
      </c>
      <c r="C233" t="str">
        <f>S233</f>
        <v>BENG BENG MAX-1KTK</v>
      </c>
      <c r="D233" t="s">
        <v>5397</v>
      </c>
      <c r="E233" t="s">
        <v>5398</v>
      </c>
      <c r="H233">
        <f>W233</f>
        <v>29750</v>
      </c>
      <c r="I233">
        <f>U233</f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>T234</f>
        <v>BENG BENG MAX-8KTK/DUS</v>
      </c>
      <c r="C234" t="str">
        <f>S234</f>
        <v>BENG BENG MAX-8KTK/DUS</v>
      </c>
      <c r="D234" t="s">
        <v>5397</v>
      </c>
      <c r="E234" t="s">
        <v>5398</v>
      </c>
      <c r="H234">
        <f>W234</f>
        <v>238000</v>
      </c>
      <c r="I234">
        <f>U234</f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>T235</f>
        <v>8996001354131</v>
      </c>
      <c r="C235" t="str">
        <f>S235</f>
        <v>BENGBENG 22GR-1KTK</v>
      </c>
      <c r="D235" t="s">
        <v>5397</v>
      </c>
      <c r="E235" t="s">
        <v>5398</v>
      </c>
      <c r="H235">
        <f>W235</f>
        <v>27937</v>
      </c>
      <c r="I235">
        <f>U235</f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>T236</f>
        <v>BENGBENG 22GR-8KTK/DUS</v>
      </c>
      <c r="C236" t="str">
        <f>S236</f>
        <v>BENGBENG 22GR-8KTK/DUS</v>
      </c>
      <c r="D236" t="s">
        <v>5397</v>
      </c>
      <c r="E236" t="s">
        <v>5398</v>
      </c>
      <c r="H236">
        <f>W236</f>
        <v>222000</v>
      </c>
      <c r="I236">
        <f>U236</f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>T237</f>
        <v>8996001431030</v>
      </c>
      <c r="C237" t="str">
        <f>S237</f>
        <v>BENGBENG DRINK-10SCT/RTG</v>
      </c>
      <c r="D237" t="s">
        <v>5397</v>
      </c>
      <c r="E237" t="s">
        <v>5398</v>
      </c>
      <c r="H237">
        <f>W237</f>
        <v>16000</v>
      </c>
      <c r="I237">
        <f>U237</f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>T238</f>
        <v>BENGBENG DRINK-8RTG/DUS</v>
      </c>
      <c r="C238" t="str">
        <f>S238</f>
        <v>BENGBENG DRINK-8RTG/DUS</v>
      </c>
      <c r="D238" t="s">
        <v>5397</v>
      </c>
      <c r="E238" t="s">
        <v>5398</v>
      </c>
      <c r="H238">
        <f>W238</f>
        <v>128000</v>
      </c>
      <c r="I238">
        <f>U238</f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>T239</f>
        <v>8996001355985</v>
      </c>
      <c r="C239" t="str">
        <f>S239</f>
        <v>BENGBENG SHARE IT 285GR-30BKS/PACK</v>
      </c>
      <c r="D239" t="s">
        <v>5397</v>
      </c>
      <c r="E239" t="s">
        <v>5398</v>
      </c>
      <c r="H239">
        <f>W239</f>
        <v>25000</v>
      </c>
      <c r="I239">
        <f>U239</f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>T240</f>
        <v>BENGBENG SHARE IT 285GR-6PACK/DUS</v>
      </c>
      <c r="C240" t="str">
        <f>S240</f>
        <v>BENGBENG SHARE IT 285GR-6PACK/DUS</v>
      </c>
      <c r="D240" t="s">
        <v>5397</v>
      </c>
      <c r="E240" t="s">
        <v>5398</v>
      </c>
      <c r="H240">
        <f>W240</f>
        <v>156000</v>
      </c>
      <c r="I240">
        <f>U240</f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>T241</f>
        <v>BENGBENG SHARE IT 95GR-16PACK/DUS</v>
      </c>
      <c r="C241" t="str">
        <f>S241</f>
        <v>BENGBENG SHARE IT 95GR-16PACK/DUS</v>
      </c>
      <c r="D241" t="s">
        <v>5397</v>
      </c>
      <c r="E241" t="s">
        <v>5398</v>
      </c>
      <c r="H241">
        <f>W241</f>
        <v>147000</v>
      </c>
      <c r="I241">
        <f>U241</f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>T242</f>
        <v>8996001355978</v>
      </c>
      <c r="C242" t="str">
        <f>S242</f>
        <v>BENGBENG SHARE IT 95GR-1PACK</v>
      </c>
      <c r="D242" t="s">
        <v>5397</v>
      </c>
      <c r="E242" t="s">
        <v>5398</v>
      </c>
      <c r="H242">
        <f>W242</f>
        <v>9187</v>
      </c>
      <c r="I242">
        <f>U242</f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>T243</f>
        <v>BERAS C4 10KG-1ZAK</v>
      </c>
      <c r="C243" t="str">
        <f>S243</f>
        <v>BERAS C4 10KG-1ZAK</v>
      </c>
      <c r="D243" t="s">
        <v>5397</v>
      </c>
      <c r="E243" t="s">
        <v>5398</v>
      </c>
      <c r="H243">
        <f>W243</f>
        <v>90000</v>
      </c>
      <c r="I243">
        <f>U243</f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>T244</f>
        <v>BERAS C4 5KG-1ZAK</v>
      </c>
      <c r="C244" t="str">
        <f>S244</f>
        <v>BERAS C4 5KG-1ZAK</v>
      </c>
      <c r="D244" t="s">
        <v>5397</v>
      </c>
      <c r="E244" t="s">
        <v>5398</v>
      </c>
      <c r="H244">
        <f>W244</f>
        <v>45000</v>
      </c>
      <c r="I244">
        <f>U244</f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>T245</f>
        <v>BERAS C4 KAMPIL 24KG-1ZAK</v>
      </c>
      <c r="C245" t="str">
        <f>S245</f>
        <v>BERAS C4 KAMPIL 24KG-1ZAK</v>
      </c>
      <c r="D245" t="s">
        <v>5397</v>
      </c>
      <c r="E245" t="s">
        <v>5398</v>
      </c>
      <c r="H245">
        <f>W245</f>
        <v>233000</v>
      </c>
      <c r="I245">
        <f>U245</f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>T246</f>
        <v>BERAS C4-1KG</v>
      </c>
      <c r="C246" t="str">
        <f>S246</f>
        <v>BERAS C4-1KG</v>
      </c>
      <c r="D246" t="s">
        <v>5397</v>
      </c>
      <c r="E246" t="s">
        <v>5398</v>
      </c>
      <c r="H246">
        <f>W246</f>
        <v>10000</v>
      </c>
      <c r="I246">
        <f>U246</f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>T247</f>
        <v>BERAS PUTRI 10KG-1ZAK</v>
      </c>
      <c r="C247" t="str">
        <f>S247</f>
        <v>BERAS PUTRI 10KG-1ZAK</v>
      </c>
      <c r="D247" t="s">
        <v>5397</v>
      </c>
      <c r="E247" t="s">
        <v>5398</v>
      </c>
      <c r="H247">
        <f>W247</f>
        <v>113000</v>
      </c>
      <c r="I247">
        <f>U247</f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>T248</f>
        <v>BERAS PUTRI 5KG-1ZAK</v>
      </c>
      <c r="C248" t="str">
        <f>S248</f>
        <v>BERAS PUTRI 5KG-1ZAK</v>
      </c>
      <c r="D248" t="s">
        <v>5397</v>
      </c>
      <c r="E248" t="s">
        <v>5398</v>
      </c>
      <c r="H248">
        <f>W248</f>
        <v>61000</v>
      </c>
      <c r="I248">
        <f>U248</f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>T249</f>
        <v>BERAS RATU 10KG-1ZAK</v>
      </c>
      <c r="C249" t="str">
        <f>S249</f>
        <v>BERAS RATU 10KG-1ZAK</v>
      </c>
      <c r="D249" t="s">
        <v>5397</v>
      </c>
      <c r="E249" t="s">
        <v>5398</v>
      </c>
      <c r="H249">
        <f>W249</f>
        <v>113000</v>
      </c>
      <c r="I249">
        <f>U249</f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>T250</f>
        <v>BERAS RATU 5KG-1ZAK</v>
      </c>
      <c r="C250" t="str">
        <f>S250</f>
        <v>BERAS RATU 5KG-1ZAK</v>
      </c>
      <c r="D250" t="s">
        <v>5397</v>
      </c>
      <c r="E250" t="s">
        <v>5398</v>
      </c>
      <c r="H250">
        <f>W250</f>
        <v>57000</v>
      </c>
      <c r="I250">
        <f>U250</f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>T251</f>
        <v>BERAS SUPER UENAK 1 ZAK</v>
      </c>
      <c r="C251" t="str">
        <f>S251</f>
        <v>BERAS SUPER UENAK 1 ZAK</v>
      </c>
      <c r="D251" t="s">
        <v>5397</v>
      </c>
      <c r="E251" t="s">
        <v>5398</v>
      </c>
      <c r="H251">
        <f>W251</f>
        <v>60500</v>
      </c>
      <c r="I251">
        <f>U251</f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>T252</f>
        <v>BERAS TEMPONG 5KG-1 SAK</v>
      </c>
      <c r="C252" t="str">
        <f>S252</f>
        <v>BERAS TEMPONG 5KG-1 SAK</v>
      </c>
      <c r="D252" t="s">
        <v>5397</v>
      </c>
      <c r="E252" t="s">
        <v>5398</v>
      </c>
      <c r="H252">
        <f>W252</f>
        <v>57000</v>
      </c>
      <c r="I252">
        <f>U252</f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>T253</f>
        <v>BERAS TEMPONG 5KG-1ZAK</v>
      </c>
      <c r="C253" t="str">
        <f>S253</f>
        <v>BERAS TEMPONG 5KG-1ZAK</v>
      </c>
      <c r="D253" t="s">
        <v>5397</v>
      </c>
      <c r="E253" t="s">
        <v>5398</v>
      </c>
      <c r="H253">
        <f>W253</f>
        <v>49000</v>
      </c>
      <c r="I253">
        <f>U253</f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>T254</f>
        <v>BERAS UENAK-10KG</v>
      </c>
      <c r="C254" t="str">
        <f>S254</f>
        <v>BERAS UENAK-10KG</v>
      </c>
      <c r="D254" t="s">
        <v>5397</v>
      </c>
      <c r="E254" t="s">
        <v>5398</v>
      </c>
      <c r="H254">
        <f>W254</f>
        <v>98000</v>
      </c>
      <c r="I254">
        <f>U254</f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>T255</f>
        <v>8885013131840</v>
      </c>
      <c r="C255" t="str">
        <f>S255</f>
        <v>BERRY CHOCO MAX</v>
      </c>
      <c r="D255" t="s">
        <v>5397</v>
      </c>
      <c r="E255" t="s">
        <v>5398</v>
      </c>
      <c r="H255">
        <f>W255</f>
        <v>4062</v>
      </c>
      <c r="I255">
        <f>U255</f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>T256</f>
        <v>8996001317006</v>
      </c>
      <c r="C256" t="str">
        <f>S256</f>
        <v>BETTER KOTAK-1KTK</v>
      </c>
      <c r="D256" t="s">
        <v>5397</v>
      </c>
      <c r="E256" t="s">
        <v>5398</v>
      </c>
      <c r="H256">
        <f>W256</f>
        <v>20000</v>
      </c>
      <c r="I256">
        <f>U256</f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>T257</f>
        <v>BETTER KOTAK-6KTK/DUS</v>
      </c>
      <c r="C257" t="str">
        <f>S257</f>
        <v>BETTER KOTAK-6KTK/DUS</v>
      </c>
      <c r="D257" t="s">
        <v>5397</v>
      </c>
      <c r="E257" t="s">
        <v>5398</v>
      </c>
      <c r="H257">
        <f>W257</f>
        <v>120570</v>
      </c>
      <c r="I257">
        <f>U257</f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>T258</f>
        <v>BETTER VANILA 1RTG-10PCS</v>
      </c>
      <c r="C258" t="str">
        <f>S258</f>
        <v>BETTER VANILA 1RTG-10PCS</v>
      </c>
      <c r="D258" t="s">
        <v>5397</v>
      </c>
      <c r="E258" t="s">
        <v>5398</v>
      </c>
      <c r="H258">
        <f>W258</f>
        <v>14800</v>
      </c>
      <c r="I258">
        <f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>T259</f>
        <v>BETTER VANILA-12PACK/DUS</v>
      </c>
      <c r="C259" t="str">
        <f>S259</f>
        <v>BETTER VANILA-12PACK/DUS</v>
      </c>
      <c r="D259" t="s">
        <v>5397</v>
      </c>
      <c r="E259" t="s">
        <v>5398</v>
      </c>
      <c r="H259">
        <f>W259</f>
        <v>177500</v>
      </c>
      <c r="I259">
        <f>U259</f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>T260</f>
        <v>8990800019802</v>
      </c>
      <c r="C260" t="str">
        <f>S260</f>
        <v>BIG BABOL ASTEROIDS-1BAG</v>
      </c>
      <c r="D260" t="s">
        <v>5397</v>
      </c>
      <c r="E260" t="s">
        <v>5398</v>
      </c>
      <c r="H260">
        <f>W260</f>
        <v>7000</v>
      </c>
      <c r="I260">
        <f>U260</f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>T261</f>
        <v>8990800023779</v>
      </c>
      <c r="C261" t="str">
        <f>S261</f>
        <v>BIG BABOL SPLOOSH-70BTR/TPL</v>
      </c>
      <c r="D261" t="s">
        <v>5397</v>
      </c>
      <c r="E261" t="s">
        <v>5398</v>
      </c>
      <c r="H261">
        <f>W261</f>
        <v>19000</v>
      </c>
      <c r="I261">
        <f>U261</f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>T262</f>
        <v>8991115012021</v>
      </c>
      <c r="C262" t="str">
        <f>S262</f>
        <v>BIG BABOL STROBERRY-1BAG</v>
      </c>
      <c r="D262" t="s">
        <v>5397</v>
      </c>
      <c r="E262" t="s">
        <v>5398</v>
      </c>
      <c r="H262">
        <f>W262</f>
        <v>7000</v>
      </c>
      <c r="I262">
        <f>U262</f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>T263</f>
        <v>8990800016757</v>
      </c>
      <c r="C263" t="str">
        <f>S263</f>
        <v>BIG BABOL TUTTI FRUTTI-1BAG</v>
      </c>
      <c r="D263" t="s">
        <v>5397</v>
      </c>
      <c r="E263" t="s">
        <v>5398</v>
      </c>
      <c r="H263">
        <f>W263</f>
        <v>7000</v>
      </c>
      <c r="I263">
        <f>U263</f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>T264</f>
        <v>8991115010027</v>
      </c>
      <c r="C264" t="str">
        <f>S264</f>
        <v>BIG BABOL-1BAG</v>
      </c>
      <c r="D264" t="s">
        <v>5397</v>
      </c>
      <c r="E264" t="s">
        <v>5398</v>
      </c>
      <c r="H264">
        <f>W264</f>
        <v>8000</v>
      </c>
      <c r="I264">
        <f>U264</f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>T265</f>
        <v>8993175558433</v>
      </c>
      <c r="C265" t="str">
        <f>S265</f>
        <v>BIG ROLLS GUGOMA 1KTK/20PCS</v>
      </c>
      <c r="D265" t="s">
        <v>5397</v>
      </c>
      <c r="E265" t="s">
        <v>5398</v>
      </c>
      <c r="H265">
        <f>W265</f>
        <v>17000</v>
      </c>
      <c r="I265">
        <f>U265</f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>T266</f>
        <v>8992730997199</v>
      </c>
      <c r="C266" t="str">
        <f>S266</f>
        <v>BIG TATTOO-1TPL</v>
      </c>
      <c r="D266" t="s">
        <v>5397</v>
      </c>
      <c r="E266" t="s">
        <v>5398</v>
      </c>
      <c r="H266">
        <f>W266</f>
        <v>29667</v>
      </c>
      <c r="I266">
        <f>U266</f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>T267</f>
        <v>BIGTOX JUMBO-1KTK</v>
      </c>
      <c r="C267" t="str">
        <f>S267</f>
        <v>BIGTOX JUMBO-1KTK</v>
      </c>
      <c r="D267" t="s">
        <v>5397</v>
      </c>
      <c r="E267" t="s">
        <v>5398</v>
      </c>
      <c r="H267">
        <f>W267</f>
        <v>2500</v>
      </c>
      <c r="I267">
        <f>U267</f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>T268</f>
        <v>8993118938056</v>
      </c>
      <c r="C268" t="str">
        <f>S268</f>
        <v>BIHUNKU ASAM PEDAS 1BKS</v>
      </c>
      <c r="D268" t="s">
        <v>5397</v>
      </c>
      <c r="E268" t="s">
        <v>5398</v>
      </c>
      <c r="H268">
        <f>W268</f>
        <v>2386</v>
      </c>
      <c r="I268">
        <f>U268</f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>T269</f>
        <v>8993118731022</v>
      </c>
      <c r="C269" t="str">
        <f>S269</f>
        <v>BIHUNKU GORENG 1BKS</v>
      </c>
      <c r="D269" t="s">
        <v>5397</v>
      </c>
      <c r="E269" t="s">
        <v>5398</v>
      </c>
      <c r="H269">
        <f>W269</f>
        <v>2608</v>
      </c>
      <c r="I269">
        <f>U269</f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>T270</f>
        <v>8993118731077</v>
      </c>
      <c r="C270" t="str">
        <f>S270</f>
        <v>BIHUNKU SOTO 1 BKS</v>
      </c>
      <c r="D270" t="s">
        <v>5397</v>
      </c>
      <c r="E270" t="s">
        <v>5398</v>
      </c>
      <c r="H270">
        <f>W270</f>
        <v>2386</v>
      </c>
      <c r="I270">
        <f>U270</f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>T271</f>
        <v>8997011700451</v>
      </c>
      <c r="C271" t="str">
        <f>S271</f>
        <v>BIJAG 140GR HIJAU-1BKS</v>
      </c>
      <c r="D271" t="s">
        <v>5397</v>
      </c>
      <c r="E271" t="s">
        <v>5398</v>
      </c>
      <c r="H271">
        <f>W271</f>
        <v>2958</v>
      </c>
      <c r="I271">
        <f>U271</f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>T272</f>
        <v>BIJAG 150GR HIJAU-24BKS/BALL</v>
      </c>
      <c r="C272" t="str">
        <f>S272</f>
        <v>BIJAG 150GR HIJAU-24BKS/BALL</v>
      </c>
      <c r="D272" t="s">
        <v>5397</v>
      </c>
      <c r="E272" t="s">
        <v>5398</v>
      </c>
      <c r="H272">
        <f>W272</f>
        <v>70000</v>
      </c>
      <c r="I272">
        <f>U272</f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>T273</f>
        <v>8997204304305</v>
      </c>
      <c r="C273" t="str">
        <f>S273</f>
        <v>BIO DISH WASH JERUK NIPIS 230ML-1BKS</v>
      </c>
      <c r="D273" t="s">
        <v>5397</v>
      </c>
      <c r="E273" t="s">
        <v>5398</v>
      </c>
      <c r="H273">
        <f>W273</f>
        <v>3218</v>
      </c>
      <c r="I273">
        <f>U273</f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>T274</f>
        <v>BIO DISH WASH JERUK NIPIS 230ML-24BKS/DUS</v>
      </c>
      <c r="C274" t="str">
        <f>S274</f>
        <v>BIO DISH WASH JERUK NIPIS 230ML-24BKS/DUS</v>
      </c>
      <c r="D274" t="s">
        <v>5397</v>
      </c>
      <c r="E274" t="s">
        <v>5398</v>
      </c>
      <c r="H274">
        <f>W274</f>
        <v>77220</v>
      </c>
      <c r="I274">
        <f>U274</f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>T275</f>
        <v>BIO DISH WASH JERUK NIPIS 60ML 2.000-3BKS</v>
      </c>
      <c r="C275" t="str">
        <f>S275</f>
        <v>BIO DISH WASH JERUK NIPIS 60ML 2.000-3BKS</v>
      </c>
      <c r="D275" t="s">
        <v>5397</v>
      </c>
      <c r="E275" t="s">
        <v>5398</v>
      </c>
      <c r="H275">
        <f>W275</f>
        <v>1528</v>
      </c>
      <c r="I275">
        <f>U275</f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>T276</f>
        <v>8997204304299</v>
      </c>
      <c r="C276" t="str">
        <f>S276</f>
        <v>BIO DISH WASH JERUK NIPIS 60ML-1BKS</v>
      </c>
      <c r="D276" t="s">
        <v>5397</v>
      </c>
      <c r="E276" t="s">
        <v>5398</v>
      </c>
      <c r="H276">
        <f>W276</f>
        <v>764</v>
      </c>
      <c r="I276">
        <f>U276</f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>T277</f>
        <v>BIO DISH WASH JERUK NIPIS 60ML-72BKS/DUS</v>
      </c>
      <c r="C277" t="str">
        <f>S277</f>
        <v>BIO DISH WASH JERUK NIPIS 60ML-72BKS/DUS</v>
      </c>
      <c r="D277" t="s">
        <v>5397</v>
      </c>
      <c r="E277" t="s">
        <v>5398</v>
      </c>
      <c r="H277">
        <f>W277</f>
        <v>36632</v>
      </c>
      <c r="I277">
        <f>U277</f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>T278</f>
        <v>BIO+ DETERGEN WANGI BERSIH-12RTG/DUS</v>
      </c>
      <c r="C278" t="str">
        <f>S278</f>
        <v>BIO+ DETERGEN WANGI BERSIH-12RTG/DUS</v>
      </c>
      <c r="D278" t="s">
        <v>5397</v>
      </c>
      <c r="E278" t="s">
        <v>5398</v>
      </c>
      <c r="H278">
        <f>W278</f>
        <v>55411</v>
      </c>
      <c r="I278">
        <f>U278</f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>T279</f>
        <v>8997204306446</v>
      </c>
      <c r="C279" t="str">
        <f>S279</f>
        <v>BIO+ DETERGEN WANGI BERSIH-RTG</v>
      </c>
      <c r="D279" t="s">
        <v>5397</v>
      </c>
      <c r="E279" t="s">
        <v>5398</v>
      </c>
      <c r="H279">
        <f>W279</f>
        <v>4617</v>
      </c>
      <c r="I279">
        <f>U279</f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>T280</f>
        <v>8992727007016</v>
      </c>
      <c r="C280" t="str">
        <f>S280</f>
        <v>BIORE BODY FOAM 100ML-1BTL</v>
      </c>
      <c r="D280" t="s">
        <v>5397</v>
      </c>
      <c r="E280" t="s">
        <v>5398</v>
      </c>
      <c r="H280">
        <f>W280</f>
        <v>8583</v>
      </c>
      <c r="I280">
        <f>U280</f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>T281</f>
        <v>8992727007924</v>
      </c>
      <c r="C281" t="str">
        <f>S281</f>
        <v>BIORE BODY FOAM REFFIL 250ML-1PCS</v>
      </c>
      <c r="D281" t="s">
        <v>5397</v>
      </c>
      <c r="E281" t="s">
        <v>5398</v>
      </c>
      <c r="H281">
        <f>W281</f>
        <v>14500</v>
      </c>
      <c r="I281">
        <f>U281</f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>T282</f>
        <v>BIR SINGARAJA BESAR-1BTL</v>
      </c>
      <c r="C282" t="str">
        <f>S282</f>
        <v>BIR SINGARAJA BESAR-1BTL</v>
      </c>
      <c r="D282" t="s">
        <v>5397</v>
      </c>
      <c r="E282" t="s">
        <v>5398</v>
      </c>
      <c r="H282">
        <f>W282</f>
        <v>18750</v>
      </c>
      <c r="I282">
        <f>U282</f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>T283</f>
        <v>BIR SINGARAJA BESAR-1KRAT</v>
      </c>
      <c r="C283" t="str">
        <f>S283</f>
        <v>BIR SINGARAJA BESAR-1KRAT</v>
      </c>
      <c r="D283" t="s">
        <v>5397</v>
      </c>
      <c r="E283" t="s">
        <v>5398</v>
      </c>
      <c r="H283">
        <f>W283</f>
        <v>225000</v>
      </c>
      <c r="I283">
        <f>U283</f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>T284</f>
        <v>BISCOFFEE-24BKS/DUS</v>
      </c>
      <c r="C284" t="str">
        <f>S284</f>
        <v>BISCOFFEE-24BKS/DUS</v>
      </c>
      <c r="D284" t="s">
        <v>5397</v>
      </c>
      <c r="E284" t="s">
        <v>5398</v>
      </c>
      <c r="H284">
        <f>W284</f>
        <v>37730</v>
      </c>
      <c r="I284">
        <f>U284</f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>T285</f>
        <v>8993083937573</v>
      </c>
      <c r="C285" t="str">
        <f>S285</f>
        <v>BISKITOP BAGELEN-1BKS</v>
      </c>
      <c r="D285" t="s">
        <v>5397</v>
      </c>
      <c r="E285" t="s">
        <v>5398</v>
      </c>
      <c r="H285">
        <f>W285</f>
        <v>1513</v>
      </c>
      <c r="I285">
        <f>U285</f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>T286</f>
        <v>BISKITOP BAGELEN-40BKS/DUS</v>
      </c>
      <c r="C286" t="str">
        <f>S286</f>
        <v>BISKITOP BAGELEN-40BKS/DUS</v>
      </c>
      <c r="D286" t="s">
        <v>5397</v>
      </c>
      <c r="E286" t="s">
        <v>5398</v>
      </c>
      <c r="H286">
        <f>W286</f>
        <v>61688</v>
      </c>
      <c r="I286">
        <f>U286</f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>T287</f>
        <v>BISKITOP CHEESE POTATO-24BKS/DUS</v>
      </c>
      <c r="C287" t="str">
        <f>S287</f>
        <v>BISKITOP CHEESE POTATO-24BKS/DUS</v>
      </c>
      <c r="D287" t="s">
        <v>5397</v>
      </c>
      <c r="E287" t="s">
        <v>5398</v>
      </c>
      <c r="H287">
        <f>W287</f>
        <v>37730</v>
      </c>
      <c r="I287">
        <f>U287</f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>T288</f>
        <v>8993083937023</v>
      </c>
      <c r="C288" t="str">
        <f>S288</f>
        <v>BISKITOP JAM PINEAPPLE-1BKS</v>
      </c>
      <c r="D288" t="s">
        <v>5397</v>
      </c>
      <c r="E288" t="s">
        <v>5398</v>
      </c>
      <c r="H288">
        <f>W288</f>
        <v>1592</v>
      </c>
      <c r="I288">
        <f>U288</f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>T289</f>
        <v>BISKITOP JAM PINEAPPLE-40BKS/DUS</v>
      </c>
      <c r="C289" t="str">
        <f>S289</f>
        <v>BISKITOP JAM PINEAPPLE-40BKS/DUS</v>
      </c>
      <c r="D289" t="s">
        <v>5397</v>
      </c>
      <c r="E289" t="s">
        <v>5398</v>
      </c>
      <c r="H289">
        <f>W289</f>
        <v>64330</v>
      </c>
      <c r="I289">
        <f>U289</f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>T290</f>
        <v>8993083937030</v>
      </c>
      <c r="C290" t="str">
        <f>S290</f>
        <v>BISKITOP JAM STRAWBERRY-1BKS</v>
      </c>
      <c r="D290" t="s">
        <v>5397</v>
      </c>
      <c r="E290" t="s">
        <v>5398</v>
      </c>
      <c r="H290">
        <f>W290</f>
        <v>1592</v>
      </c>
      <c r="I290">
        <f>U290</f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>T291</f>
        <v>BISKITOP JAM STRAWBERRY-40BKS/DUS</v>
      </c>
      <c r="C291" t="str">
        <f>S291</f>
        <v>BISKITOP JAM STRAWBERRY-40BKS/DUS</v>
      </c>
      <c r="D291" t="s">
        <v>5397</v>
      </c>
      <c r="E291" t="s">
        <v>5398</v>
      </c>
      <c r="H291">
        <f>W291</f>
        <v>62475</v>
      </c>
      <c r="I291">
        <f>U291</f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>T292</f>
        <v>BISKITOP ONION POTATO-24PCS/DUS</v>
      </c>
      <c r="C292" t="str">
        <f>S292</f>
        <v>BISKITOP ONION POTATO-24PCS/DUS</v>
      </c>
      <c r="D292" t="s">
        <v>5397</v>
      </c>
      <c r="E292" t="s">
        <v>5398</v>
      </c>
      <c r="H292">
        <f>W292</f>
        <v>37730</v>
      </c>
      <c r="I292">
        <f>U292</f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>T293</f>
        <v>8993083940856</v>
      </c>
      <c r="C293" t="str">
        <f>S293</f>
        <v>BISKITOP SWEET SESAME-1PCS</v>
      </c>
      <c r="D293" t="s">
        <v>5397</v>
      </c>
      <c r="E293" t="s">
        <v>5398</v>
      </c>
      <c r="H293">
        <f>W293</f>
        <v>1564</v>
      </c>
      <c r="I293">
        <f>U293</f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>T294</f>
        <v>8992716108816</v>
      </c>
      <c r="C294" t="str">
        <f>S294</f>
        <v>BISKUAT 134GR-1BKS</v>
      </c>
      <c r="D294" t="s">
        <v>5397</v>
      </c>
      <c r="E294" t="s">
        <v>5398</v>
      </c>
      <c r="H294">
        <f>W294</f>
        <v>7050</v>
      </c>
      <c r="I294">
        <f>U294</f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>T295</f>
        <v>BISKUAT RENCENG-10PCS/RTG</v>
      </c>
      <c r="C295" t="str">
        <f>S295</f>
        <v>BISKUAT RENCENG-10PCS/RTG</v>
      </c>
      <c r="D295" t="s">
        <v>5397</v>
      </c>
      <c r="E295" t="s">
        <v>5398</v>
      </c>
      <c r="H295">
        <f>W295</f>
        <v>4084</v>
      </c>
      <c r="I295">
        <f>U295</f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>T296</f>
        <v>BISKUAT RENCENG-12PACK/DUS</v>
      </c>
      <c r="C296" t="str">
        <f>S296</f>
        <v>BISKUAT RENCENG-12PACK/DUS</v>
      </c>
      <c r="D296" t="s">
        <v>5397</v>
      </c>
      <c r="E296" t="s">
        <v>5398</v>
      </c>
      <c r="H296">
        <f>W296</f>
        <v>106000</v>
      </c>
      <c r="I296">
        <f>U296</f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>T297</f>
        <v>7622210437686</v>
      </c>
      <c r="C297" t="str">
        <f>S297</f>
        <v>BISKUAT RENCENG-2RTG/PACK</v>
      </c>
      <c r="D297" t="s">
        <v>5397</v>
      </c>
      <c r="E297" t="s">
        <v>5398</v>
      </c>
      <c r="H297">
        <f>W297</f>
        <v>8833</v>
      </c>
      <c r="I297">
        <f>U297</f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>T298</f>
        <v>BISTIK STICK ECER500-10SCT/RTG</v>
      </c>
      <c r="C298" t="str">
        <f>S298</f>
        <v>BISTIK STICK ECER500-10SCT/RTG</v>
      </c>
      <c r="D298" t="s">
        <v>5397</v>
      </c>
      <c r="E298" t="s">
        <v>5398</v>
      </c>
      <c r="H298">
        <f>W298</f>
        <v>3875</v>
      </c>
      <c r="I298">
        <f>U298</f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>T299</f>
        <v>BISTIK STICK ECER500-2RTG/PACK</v>
      </c>
      <c r="C299" t="str">
        <f>S299</f>
        <v>BISTIK STICK ECER500-2RTG/PACK</v>
      </c>
      <c r="D299" t="s">
        <v>5397</v>
      </c>
      <c r="E299" t="s">
        <v>5398</v>
      </c>
      <c r="H299">
        <f>W299</f>
        <v>7750</v>
      </c>
      <c r="I299">
        <f>U299</f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>T300</f>
        <v>BISTIK STICK ECER500-6PACK/DUS</v>
      </c>
      <c r="C300" t="str">
        <f>S300</f>
        <v>BISTIK STICK ECER500-6PACK/DUS</v>
      </c>
      <c r="D300" t="s">
        <v>5397</v>
      </c>
      <c r="E300" t="s">
        <v>5398</v>
      </c>
      <c r="H300">
        <f>W300</f>
        <v>47000</v>
      </c>
      <c r="I300">
        <f>U300</f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>T301</f>
        <v>BISVIT SANDWICH COKLAT-1BKS</v>
      </c>
      <c r="C301" t="str">
        <f>S301</f>
        <v>BISVIT SANDWICH COKLAT-1BKS</v>
      </c>
      <c r="D301" t="s">
        <v>5397</v>
      </c>
      <c r="E301" t="s">
        <v>5398</v>
      </c>
      <c r="H301">
        <f>W301</f>
        <v>4715</v>
      </c>
      <c r="I301">
        <f>U301</f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>T302</f>
        <v>BISVIT SANDWICH COKLAT-7BKS/PACK</v>
      </c>
      <c r="C302" t="str">
        <f>S302</f>
        <v>BISVIT SANDWICH COKLAT-7BKS/PACK</v>
      </c>
      <c r="D302" t="s">
        <v>5397</v>
      </c>
      <c r="E302" t="s">
        <v>5398</v>
      </c>
      <c r="H302">
        <f>W302</f>
        <v>33000</v>
      </c>
      <c r="I302">
        <f>U302</f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>T303</f>
        <v>BISVIT SANDWICH KELAPA-1BKS</v>
      </c>
      <c r="C303" t="str">
        <f>S303</f>
        <v>BISVIT SANDWICH KELAPA-1BKS</v>
      </c>
      <c r="D303" t="s">
        <v>5397</v>
      </c>
      <c r="E303" t="s">
        <v>5398</v>
      </c>
      <c r="H303">
        <f>W303</f>
        <v>6338</v>
      </c>
      <c r="I303">
        <f>U303</f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>T304</f>
        <v>BISVIT SANDWICH KELAPA-4BKS/PACK</v>
      </c>
      <c r="C304" t="str">
        <f>S304</f>
        <v>BISVIT SANDWICH KELAPA-4BKS/PACK</v>
      </c>
      <c r="D304" t="s">
        <v>5397</v>
      </c>
      <c r="E304" t="s">
        <v>5398</v>
      </c>
      <c r="H304">
        <f>W304</f>
        <v>25350</v>
      </c>
      <c r="I304">
        <f>U304</f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>T305</f>
        <v>BISVIT SELIMUT-10PACK/DUS</v>
      </c>
      <c r="C305" t="str">
        <f>S305</f>
        <v>BISVIT SELIMUT-10PACK/DUS</v>
      </c>
      <c r="D305" t="s">
        <v>5397</v>
      </c>
      <c r="E305" t="s">
        <v>5398</v>
      </c>
      <c r="H305">
        <f>W305</f>
        <v>85000</v>
      </c>
      <c r="I305">
        <f>U305</f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>T306</f>
        <v>BISVIT SELIMUT-10PCS/RTG</v>
      </c>
      <c r="C306" t="str">
        <f>S306</f>
        <v>BISVIT SELIMUT-10PCS/RTG</v>
      </c>
      <c r="D306" t="s">
        <v>5397</v>
      </c>
      <c r="E306" t="s">
        <v>5398</v>
      </c>
      <c r="H306">
        <f>W306</f>
        <v>4019</v>
      </c>
      <c r="I306">
        <f>U306</f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>T307</f>
        <v>BISVIT SELIMUT-2RTG/PACK</v>
      </c>
      <c r="C307" t="str">
        <f>S307</f>
        <v>BISVIT SELIMUT-2RTG/PACK</v>
      </c>
      <c r="D307" t="s">
        <v>5397</v>
      </c>
      <c r="E307" t="s">
        <v>5398</v>
      </c>
      <c r="H307">
        <f>W307</f>
        <v>8400</v>
      </c>
      <c r="I307">
        <f>U307</f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>T308</f>
        <v>8992730999148</v>
      </c>
      <c r="C308" t="str">
        <f>S308</f>
        <v>BIUTI LIPS-1KTK</v>
      </c>
      <c r="D308" t="s">
        <v>5397</v>
      </c>
      <c r="E308" t="s">
        <v>5398</v>
      </c>
      <c r="H308">
        <f>W308</f>
        <v>10027</v>
      </c>
      <c r="I308">
        <f>U308</f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>T309</f>
        <v>8993083931656</v>
      </c>
      <c r="C309" t="str">
        <f>S309</f>
        <v>BKP BISCUIT BISCOFFEE-1BKS</v>
      </c>
      <c r="D309" t="s">
        <v>5397</v>
      </c>
      <c r="E309" t="s">
        <v>5398</v>
      </c>
      <c r="H309">
        <f>W309</f>
        <v>1572</v>
      </c>
      <c r="I309">
        <f>U309</f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>T310</f>
        <v>8993083931649</v>
      </c>
      <c r="C310" t="str">
        <f>S310</f>
        <v>BKP BISCUIT BUTTER COOKIES COCONUT-1BKS</v>
      </c>
      <c r="D310" t="s">
        <v>5397</v>
      </c>
      <c r="E310" t="s">
        <v>5398</v>
      </c>
      <c r="H310">
        <f>W310</f>
        <v>1572</v>
      </c>
      <c r="I310">
        <f>U310</f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>T311</f>
        <v>8993083931724</v>
      </c>
      <c r="C311" t="str">
        <f>S311</f>
        <v>BKP BISCUIT CHEESE POTATO CRISPY-1BKS</v>
      </c>
      <c r="D311" t="s">
        <v>5397</v>
      </c>
      <c r="E311" t="s">
        <v>5398</v>
      </c>
      <c r="H311">
        <f>W311</f>
        <v>1572</v>
      </c>
      <c r="I311">
        <f>U311</f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>T312</f>
        <v>8993083931731</v>
      </c>
      <c r="C312" t="str">
        <f>S312</f>
        <v>BKP BISCUIT ONION POTATO CRISPY-1PCS</v>
      </c>
      <c r="D312" t="s">
        <v>5397</v>
      </c>
      <c r="E312" t="s">
        <v>5398</v>
      </c>
      <c r="H312">
        <f>W312</f>
        <v>1572</v>
      </c>
      <c r="I312">
        <f>U312</f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>T313</f>
        <v>8993083931786</v>
      </c>
      <c r="C313" t="str">
        <f>S313</f>
        <v>BKP BISCUIT WHEAT GERM-1BKS</v>
      </c>
      <c r="D313" t="s">
        <v>5397</v>
      </c>
      <c r="E313" t="s">
        <v>5398</v>
      </c>
      <c r="H313">
        <f>W313</f>
        <v>1572</v>
      </c>
      <c r="I313">
        <f>U313</f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>T314</f>
        <v>BKP BISCUIT-24BKS/DUS</v>
      </c>
      <c r="C314" t="str">
        <f>S314</f>
        <v>BKP BISCUIT-24BKS/DUS</v>
      </c>
      <c r="D314" t="s">
        <v>5397</v>
      </c>
      <c r="E314" t="s">
        <v>5398</v>
      </c>
      <c r="H314">
        <f>W314</f>
        <v>37730</v>
      </c>
      <c r="I314">
        <f>U314</f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>T315</f>
        <v>8993083935876</v>
      </c>
      <c r="C315" t="str">
        <f>S315</f>
        <v>BKP CHERRY BLACK COOKIES CHOCOLATE-1BKS</v>
      </c>
      <c r="D315" t="s">
        <v>5397</v>
      </c>
      <c r="E315" t="s">
        <v>5398</v>
      </c>
      <c r="H315">
        <f>W315</f>
        <v>1529</v>
      </c>
      <c r="I315">
        <f>U315</f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>T316</f>
        <v>8993083931700</v>
      </c>
      <c r="C316" t="str">
        <f>S316</f>
        <v>BKP CHERRY BLACK COOKIES TIRAMIZU-1BKS</v>
      </c>
      <c r="D316" t="s">
        <v>5397</v>
      </c>
      <c r="E316" t="s">
        <v>5398</v>
      </c>
      <c r="H316">
        <f>W316</f>
        <v>1529</v>
      </c>
      <c r="I316">
        <f>U316</f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>T317</f>
        <v>8993083931717</v>
      </c>
      <c r="C317" t="str">
        <f>S317</f>
        <v>BKP CHERRY BLACK COOKIES VANILA-1BKS</v>
      </c>
      <c r="D317" t="s">
        <v>5397</v>
      </c>
      <c r="E317" t="s">
        <v>5398</v>
      </c>
      <c r="H317">
        <f>W317</f>
        <v>1529</v>
      </c>
      <c r="I317">
        <f>U317</f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>T318</f>
        <v>8993083938136</v>
      </c>
      <c r="C318" t="str">
        <f>S318</f>
        <v>BKP CHERRY BLACK COOKIES-1BKS</v>
      </c>
      <c r="D318" t="s">
        <v>5397</v>
      </c>
      <c r="E318" t="s">
        <v>5398</v>
      </c>
      <c r="H318">
        <f>W318</f>
        <v>1529</v>
      </c>
      <c r="I318">
        <f>U318</f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>T319</f>
        <v>BKP CHERRY BLACK TRMISU VNILA COOKIES-40BKS/DUS</v>
      </c>
      <c r="C319" t="str">
        <f>S319</f>
        <v>BKP CHERRY BLACK TRMISU VNILA COOKIES-40BKS/DUS</v>
      </c>
      <c r="D319" t="s">
        <v>5397</v>
      </c>
      <c r="E319" t="s">
        <v>5398</v>
      </c>
      <c r="H319">
        <f>W319</f>
        <v>62311</v>
      </c>
      <c r="I319">
        <f>U319</f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>T320</f>
        <v>BKP CHOOKIES CRACKERS-30PCS/DUS</v>
      </c>
      <c r="C320" t="str">
        <f>S320</f>
        <v>BKP CHOOKIES CRACKERS-30PCS/DUS</v>
      </c>
      <c r="D320" t="s">
        <v>5397</v>
      </c>
      <c r="E320" t="s">
        <v>5398</v>
      </c>
      <c r="H320">
        <f>W320</f>
        <v>49253</v>
      </c>
      <c r="I320">
        <f>U320</f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>T321</f>
        <v>8993083937818</v>
      </c>
      <c r="C321" t="str">
        <f>S321</f>
        <v>BKP COFFEE CARAMEL-1BKS</v>
      </c>
      <c r="D321" t="s">
        <v>5397</v>
      </c>
      <c r="E321" t="s">
        <v>5398</v>
      </c>
      <c r="H321">
        <f>W321</f>
        <v>1532</v>
      </c>
      <c r="I321">
        <f>U321</f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>T322</f>
        <v>BKP COFFEE CARAMEL-1DUS</v>
      </c>
      <c r="C322" t="str">
        <f>S322</f>
        <v>BKP COFFEE CARAMEL-1DUS</v>
      </c>
      <c r="D322" t="s">
        <v>5397</v>
      </c>
      <c r="E322" t="s">
        <v>5398</v>
      </c>
      <c r="H322">
        <f>W322</f>
        <v>61312</v>
      </c>
      <c r="I322">
        <f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>T323</f>
        <v>8993083936521</v>
      </c>
      <c r="C323" t="str">
        <f>S323</f>
        <v>BKP DIPPIN CHOOKIES CHEESE SAPI-1PCS</v>
      </c>
      <c r="D323" t="s">
        <v>5397</v>
      </c>
      <c r="E323" t="s">
        <v>5398</v>
      </c>
      <c r="H323">
        <f>W323</f>
        <v>1642</v>
      </c>
      <c r="I323">
        <f>U323</f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>T324</f>
        <v>8993083936668</v>
      </c>
      <c r="C324" t="str">
        <f>S324</f>
        <v>BKP DIPPIN CHOOKIES CHOCOLATE MUSANG KING-1PCS</v>
      </c>
      <c r="D324" t="s">
        <v>5397</v>
      </c>
      <c r="E324" t="s">
        <v>5398</v>
      </c>
      <c r="H324">
        <f>W324</f>
        <v>1656</v>
      </c>
      <c r="I324">
        <f>U324</f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>T325</f>
        <v>8993083936514</v>
      </c>
      <c r="C325" t="str">
        <f>S325</f>
        <v>BKP DIPPIN CHOOKIES CHOCOLATE SAPI-1PCS</v>
      </c>
      <c r="D325" t="s">
        <v>5397</v>
      </c>
      <c r="E325" t="s">
        <v>5398</v>
      </c>
      <c r="H325">
        <f>W325</f>
        <v>1656</v>
      </c>
      <c r="I325">
        <f>U325</f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>T326</f>
        <v>8993083936538</v>
      </c>
      <c r="C326" t="str">
        <f>S326</f>
        <v>BKP DIPPIN CHOOKIES STRAWBERRY SAPI-1PCS</v>
      </c>
      <c r="D326" t="s">
        <v>5397</v>
      </c>
      <c r="E326" t="s">
        <v>5398</v>
      </c>
      <c r="H326">
        <f>W326</f>
        <v>1656</v>
      </c>
      <c r="I326">
        <f>U326</f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>T327</f>
        <v>8993083936675</v>
      </c>
      <c r="C327" t="str">
        <f>S327</f>
        <v>BKP DIPPIN CHOOKIES VANILA KUDA NIL-1PCS</v>
      </c>
      <c r="D327" t="s">
        <v>5397</v>
      </c>
      <c r="E327" t="s">
        <v>5398</v>
      </c>
      <c r="H327">
        <f>W327</f>
        <v>1656</v>
      </c>
      <c r="I327">
        <f>U327</f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>T328</f>
        <v>8993083936545</v>
      </c>
      <c r="C328" t="str">
        <f>S328</f>
        <v>BKP DIPPIN CHOOKIES VANILA SAPI-1PCS</v>
      </c>
      <c r="D328" t="s">
        <v>5397</v>
      </c>
      <c r="E328" t="s">
        <v>5398</v>
      </c>
      <c r="H328">
        <f>W328</f>
        <v>1656</v>
      </c>
      <c r="I328">
        <f>U328</f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>T329</f>
        <v>BKP DIPPIN CHOOKIES-30PCS/DUS</v>
      </c>
      <c r="C329" t="str">
        <f>S329</f>
        <v>BKP DIPPIN CHOOKIES-30PCS/DUS</v>
      </c>
      <c r="D329" t="s">
        <v>5397</v>
      </c>
      <c r="E329" t="s">
        <v>5398</v>
      </c>
      <c r="H329">
        <f>W329</f>
        <v>49700</v>
      </c>
      <c r="I329">
        <f>U329</f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>T330</f>
        <v>BKP MALKIST SALUT CHOCOLATE /1BKS</v>
      </c>
      <c r="C330" t="str">
        <f>S330</f>
        <v>BKP MALKIST SALUT CHOCOLATE /1BKS</v>
      </c>
      <c r="D330" t="s">
        <v>5397</v>
      </c>
      <c r="E330" t="s">
        <v>5398</v>
      </c>
      <c r="H330">
        <f>W330</f>
        <v>15190</v>
      </c>
      <c r="I330">
        <f>U330</f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>T331</f>
        <v>8993083937580</v>
      </c>
      <c r="C331" t="str">
        <f>S331</f>
        <v>BKP PINEAPPLE JAM BISCUITS 60G-1PCS</v>
      </c>
      <c r="D331" t="s">
        <v>5397</v>
      </c>
      <c r="E331" t="s">
        <v>5398</v>
      </c>
      <c r="H331">
        <f>W331</f>
        <v>2124</v>
      </c>
      <c r="I331">
        <f>U331</f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>T332</f>
        <v>BKP SALUT CHOCOLATE CREAM 20 PCS/1DUS</v>
      </c>
      <c r="C332" t="str">
        <f>S332</f>
        <v>BKP SALUT CHOCOLATE CREAM 20 PCS/1DUS</v>
      </c>
      <c r="D332" t="s">
        <v>5397</v>
      </c>
      <c r="E332" t="s">
        <v>5398</v>
      </c>
      <c r="H332">
        <f>W332</f>
        <v>30700</v>
      </c>
      <c r="I332">
        <f>U332</f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>T333</f>
        <v>8993083941471</v>
      </c>
      <c r="C333" t="str">
        <f>S333</f>
        <v>BKP SALUT CHOCOLATE CREAM-1PCS</v>
      </c>
      <c r="D333" t="s">
        <v>5397</v>
      </c>
      <c r="E333" t="s">
        <v>5398</v>
      </c>
      <c r="H333">
        <f>W333</f>
        <v>1534</v>
      </c>
      <c r="I333">
        <f>U333</f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>T334</f>
        <v>9983083937597</v>
      </c>
      <c r="C334" t="str">
        <f>S334</f>
        <v>BKP STRAWBERRY JAM BISCUITS 60G/1PCS</v>
      </c>
      <c r="D334" t="s">
        <v>5397</v>
      </c>
      <c r="E334" t="s">
        <v>5398</v>
      </c>
      <c r="H334">
        <f>W334</f>
        <v>2124</v>
      </c>
      <c r="I334">
        <f>U334</f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>T335</f>
        <v>8993083932141</v>
      </c>
      <c r="C335" t="str">
        <f>S335</f>
        <v>BKP VEGETABLE CHEESE-1PCS</v>
      </c>
      <c r="D335" t="s">
        <v>5397</v>
      </c>
      <c r="E335" t="s">
        <v>5398</v>
      </c>
      <c r="H335">
        <f>W335</f>
        <v>1600</v>
      </c>
      <c r="I335">
        <f>U335</f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>T336</f>
        <v>8993083935401</v>
      </c>
      <c r="C336" t="str">
        <f>S336</f>
        <v>BKP VEGETABLE CURRY-1PCS</v>
      </c>
      <c r="D336" t="s">
        <v>5397</v>
      </c>
      <c r="E336" t="s">
        <v>5398</v>
      </c>
      <c r="H336">
        <f>W336</f>
        <v>1600</v>
      </c>
      <c r="I336">
        <f>U336</f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>T337</f>
        <v>8993083938990</v>
      </c>
      <c r="C337" t="str">
        <f>S337</f>
        <v>BKP VEGETABLE SESAME-1BKS</v>
      </c>
      <c r="D337" t="s">
        <v>5397</v>
      </c>
      <c r="E337" t="s">
        <v>5398</v>
      </c>
      <c r="H337">
        <f>W337</f>
        <v>1600</v>
      </c>
      <c r="I337">
        <f>U337</f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>T338</f>
        <v>BKP VEGETABLE-40PCS/DUS</v>
      </c>
      <c r="C338" t="str">
        <f>S338</f>
        <v>BKP VEGETABLE-40PCS/DUS</v>
      </c>
      <c r="D338" t="s">
        <v>5397</v>
      </c>
      <c r="E338" t="s">
        <v>5398</v>
      </c>
      <c r="H338">
        <f>W338</f>
        <v>62000</v>
      </c>
      <c r="I338">
        <f>U338</f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>T339</f>
        <v>8993083926270</v>
      </c>
      <c r="C339" t="str">
        <f>S339</f>
        <v>BKP WILLIE WAFER STICK 2500 CHOCOLATE-1PCS</v>
      </c>
      <c r="D339" t="s">
        <v>5397</v>
      </c>
      <c r="E339" t="s">
        <v>5398</v>
      </c>
      <c r="H339">
        <f>W339</f>
        <v>1700</v>
      </c>
      <c r="I339">
        <f>U339</f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>T340</f>
        <v>8993083923804</v>
      </c>
      <c r="C340" t="str">
        <f>S340</f>
        <v>BKP WILLIE WAFER STICK 2500 STRAWBERRY-1PCS</v>
      </c>
      <c r="D340" t="s">
        <v>5397</v>
      </c>
      <c r="E340" t="s">
        <v>5398</v>
      </c>
      <c r="H340">
        <f>W340</f>
        <v>1700</v>
      </c>
      <c r="I340">
        <f>U340</f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>T341</f>
        <v>8993083923811</v>
      </c>
      <c r="C341" t="str">
        <f>S341</f>
        <v>BKP WILLIE WAFER STICK 2500 TIRAMISU-1PCS</v>
      </c>
      <c r="D341" t="s">
        <v>5397</v>
      </c>
      <c r="E341" t="s">
        <v>5398</v>
      </c>
      <c r="H341">
        <f>W341</f>
        <v>1700</v>
      </c>
      <c r="I341">
        <f>U341</f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>T342</f>
        <v>BKP WILLIE WAFER STICK 2500-20PCS/DUS</v>
      </c>
      <c r="C342" t="str">
        <f>S342</f>
        <v>BKP WILLIE WAFER STICK 2500-20PCS/DUS</v>
      </c>
      <c r="D342" t="s">
        <v>5397</v>
      </c>
      <c r="E342" t="s">
        <v>5398</v>
      </c>
      <c r="H342">
        <f>W342</f>
        <v>34500</v>
      </c>
      <c r="I342">
        <f>U342</f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>T343</f>
        <v>8991102230308</v>
      </c>
      <c r="C343" t="str">
        <f>S343</f>
        <v>BLASTER NEAPOLITAN-1BKS</v>
      </c>
      <c r="D343" t="s">
        <v>5397</v>
      </c>
      <c r="E343" t="s">
        <v>5398</v>
      </c>
      <c r="H343">
        <f>W343</f>
        <v>6000</v>
      </c>
      <c r="I343">
        <f>U343</f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>T344</f>
        <v>8991102234924</v>
      </c>
      <c r="C344" t="str">
        <f>S344</f>
        <v>BLASTOZ CRUNCHY NUTS -1KTK</v>
      </c>
      <c r="D344" t="s">
        <v>5397</v>
      </c>
      <c r="E344" t="s">
        <v>5398</v>
      </c>
      <c r="H344">
        <f>W344</f>
        <v>19666</v>
      </c>
      <c r="I344">
        <f>U344</f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>T345</f>
        <v>8719200170995</v>
      </c>
      <c r="C345" t="str">
        <f>S345</f>
        <v>BLUE BAND SCT 200GR-1PCS</v>
      </c>
      <c r="D345" t="s">
        <v>5397</v>
      </c>
      <c r="E345" t="s">
        <v>5398</v>
      </c>
      <c r="H345">
        <f>W345</f>
        <v>10000</v>
      </c>
      <c r="I345">
        <f>U345</f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>T346</f>
        <v>8999918300086</v>
      </c>
      <c r="C346" t="str">
        <f>S346</f>
        <v>BO BON BON-1BKS</v>
      </c>
      <c r="D346" t="s">
        <v>5397</v>
      </c>
      <c r="E346" t="s">
        <v>5398</v>
      </c>
      <c r="H346">
        <f>W346</f>
        <v>5800</v>
      </c>
      <c r="I346">
        <f>U346</f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>T347</f>
        <v>8999918999341</v>
      </c>
      <c r="C347" t="str">
        <f>S347</f>
        <v>BO CHOCOLATE BISKUITS-1BKS</v>
      </c>
      <c r="D347" t="s">
        <v>5397</v>
      </c>
      <c r="E347" t="s">
        <v>5398</v>
      </c>
      <c r="H347">
        <f>W347</f>
        <v>6336</v>
      </c>
      <c r="I347">
        <f>U347</f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>T348</f>
        <v>8999918282641</v>
      </c>
      <c r="C348" t="str">
        <f>S348</f>
        <v>BO CHOCOLATE CREAM-1BKS</v>
      </c>
      <c r="D348" t="s">
        <v>5397</v>
      </c>
      <c r="E348" t="s">
        <v>5398</v>
      </c>
      <c r="H348">
        <f>W348</f>
        <v>5568</v>
      </c>
      <c r="I348">
        <f>U348</f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>T349</f>
        <v>8999918282610</v>
      </c>
      <c r="C349" t="str">
        <f>S349</f>
        <v>BO DURIAN CREAM-1BKS</v>
      </c>
      <c r="D349" t="s">
        <v>5397</v>
      </c>
      <c r="E349" t="s">
        <v>5398</v>
      </c>
      <c r="H349">
        <f>W349</f>
        <v>5568</v>
      </c>
      <c r="I349">
        <f>U349</f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>T350</f>
        <v>8999918999426</v>
      </c>
      <c r="C350" t="str">
        <f>S350</f>
        <v>BO GABIN BUTTER-1BKS</v>
      </c>
      <c r="D350" t="s">
        <v>5397</v>
      </c>
      <c r="E350" t="s">
        <v>5398</v>
      </c>
      <c r="H350">
        <f>W350</f>
        <v>4000</v>
      </c>
      <c r="I350">
        <f>U350</f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>T351</f>
        <v>8999918999365</v>
      </c>
      <c r="C351" t="str">
        <f>S351</f>
        <v>BO GABIN KELAPA-1BKS</v>
      </c>
      <c r="D351" t="s">
        <v>5397</v>
      </c>
      <c r="E351" t="s">
        <v>5398</v>
      </c>
      <c r="H351">
        <f>W351</f>
        <v>4000</v>
      </c>
      <c r="I351">
        <f>U351</f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>T352</f>
        <v>8999918300062</v>
      </c>
      <c r="C352" t="str">
        <f>S352</f>
        <v>BO ROSE CREAM-1BKS</v>
      </c>
      <c r="D352" t="s">
        <v>5397</v>
      </c>
      <c r="E352" t="s">
        <v>5398</v>
      </c>
      <c r="H352">
        <f>W352</f>
        <v>5568</v>
      </c>
      <c r="I352">
        <f>U352</f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>T353</f>
        <v>8999918300079</v>
      </c>
      <c r="C353" t="str">
        <f>S353</f>
        <v>BO SQUARE PUFF 275GR-1BKS</v>
      </c>
      <c r="D353" t="s">
        <v>5397</v>
      </c>
      <c r="E353" t="s">
        <v>5398</v>
      </c>
      <c r="H353">
        <f>W353</f>
        <v>7708</v>
      </c>
      <c r="I353">
        <f>U353</f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>T354</f>
        <v>8993274533737</v>
      </c>
      <c r="C354" t="str">
        <f>S354</f>
        <v>BOLU BLUEBERRY-24PCS/KTK</v>
      </c>
      <c r="D354" t="s">
        <v>5397</v>
      </c>
      <c r="E354" t="s">
        <v>5398</v>
      </c>
      <c r="H354">
        <f>W354</f>
        <v>10250</v>
      </c>
      <c r="I354">
        <f>U354</f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>T355</f>
        <v>8993274532099</v>
      </c>
      <c r="C355" t="str">
        <f>S355</f>
        <v>BOLU COKELAT-24PCS/KTK</v>
      </c>
      <c r="D355" t="s">
        <v>5397</v>
      </c>
      <c r="E355" t="s">
        <v>5398</v>
      </c>
      <c r="H355">
        <f>W355</f>
        <v>10250</v>
      </c>
      <c r="I355">
        <f>U355</f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>T356</f>
        <v>8993274532112</v>
      </c>
      <c r="C356" t="str">
        <f>S356</f>
        <v>BOLU PANDAN-24PCS/KTK</v>
      </c>
      <c r="D356" t="s">
        <v>5397</v>
      </c>
      <c r="E356" t="s">
        <v>5398</v>
      </c>
      <c r="H356">
        <f>W356</f>
        <v>10250</v>
      </c>
      <c r="I356">
        <f>U356</f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>T357</f>
        <v>8993274532426</v>
      </c>
      <c r="C357" t="str">
        <f>S357</f>
        <v>BOLU STRAW-24PCS/KTK</v>
      </c>
      <c r="D357" t="s">
        <v>5397</v>
      </c>
      <c r="E357" t="s">
        <v>5398</v>
      </c>
      <c r="H357">
        <f>W357</f>
        <v>10250</v>
      </c>
      <c r="I357">
        <f>U357</f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>T358</f>
        <v>8995899250112</v>
      </c>
      <c r="C358" t="str">
        <f>S358</f>
        <v>BON CABE LVL 10-1RTG</v>
      </c>
      <c r="D358" t="s">
        <v>5397</v>
      </c>
      <c r="E358" t="s">
        <v>5398</v>
      </c>
      <c r="H358">
        <f>W358</f>
        <v>10250</v>
      </c>
      <c r="I358">
        <f>U358</f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>T359</f>
        <v>8995899250143</v>
      </c>
      <c r="C359" t="str">
        <f>S359</f>
        <v>BON CABE LVL 15-1RTG</v>
      </c>
      <c r="D359" t="s">
        <v>5397</v>
      </c>
      <c r="E359" t="s">
        <v>5398</v>
      </c>
      <c r="H359">
        <f>W359</f>
        <v>10250</v>
      </c>
      <c r="I359">
        <f>U359</f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>T360</f>
        <v>8995899250150</v>
      </c>
      <c r="C360" t="str">
        <f>S360</f>
        <v>BON CABE LVL 30-1RTG</v>
      </c>
      <c r="D360" t="s">
        <v>5397</v>
      </c>
      <c r="E360" t="s">
        <v>5398</v>
      </c>
      <c r="H360">
        <f>W360</f>
        <v>10250</v>
      </c>
      <c r="I360">
        <f>U360</f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>T361</f>
        <v>BON CABE-20RTG/DUS</v>
      </c>
      <c r="C361" t="str">
        <f>S361</f>
        <v>BON CABE-20RTG/DUS</v>
      </c>
      <c r="D361" t="s">
        <v>5397</v>
      </c>
      <c r="E361" t="s">
        <v>5398</v>
      </c>
      <c r="H361">
        <f>W361</f>
        <v>194000</v>
      </c>
      <c r="I361">
        <f>U361</f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>T362</f>
        <v>8991002343009</v>
      </c>
      <c r="C362" t="str">
        <f>S362</f>
        <v>BON KOPI 1BKS</v>
      </c>
      <c r="D362" t="s">
        <v>5397</v>
      </c>
      <c r="E362" t="s">
        <v>5398</v>
      </c>
      <c r="H362">
        <f>W362</f>
        <v>5000</v>
      </c>
      <c r="I362">
        <f>U362</f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>T363</f>
        <v>BONITA BOLU 6PACK/DUS</v>
      </c>
      <c r="C363" t="str">
        <f>S363</f>
        <v>BONITA BOLU 6PACK/DUS</v>
      </c>
      <c r="D363" t="s">
        <v>5397</v>
      </c>
      <c r="E363" t="s">
        <v>5398</v>
      </c>
      <c r="H363">
        <f>W363</f>
        <v>117000</v>
      </c>
      <c r="I363">
        <f>U363</f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>T364</f>
        <v>8996001316054</v>
      </c>
      <c r="C364" t="str">
        <f>S364</f>
        <v>BONITA COKLAT-1PACK</v>
      </c>
      <c r="D364" t="s">
        <v>5397</v>
      </c>
      <c r="E364" t="s">
        <v>5398</v>
      </c>
      <c r="H364">
        <f>W364</f>
        <v>19500</v>
      </c>
      <c r="I364">
        <f>U364</f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>T365</f>
        <v>8996001316016</v>
      </c>
      <c r="C365" t="str">
        <f>S365</f>
        <v>BONITA KEJU-1PACK</v>
      </c>
      <c r="D365" t="s">
        <v>5397</v>
      </c>
      <c r="E365" t="s">
        <v>5398</v>
      </c>
      <c r="H365">
        <f>W365</f>
        <v>19500</v>
      </c>
      <c r="I365">
        <f>U365</f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>T366</f>
        <v>8996001316023</v>
      </c>
      <c r="C366" t="str">
        <f>S366</f>
        <v>BONITA KELAPA PANDAN-1PACK</v>
      </c>
      <c r="D366" t="s">
        <v>5397</v>
      </c>
      <c r="E366" t="s">
        <v>5398</v>
      </c>
      <c r="H366">
        <f>W366</f>
        <v>19500</v>
      </c>
      <c r="I366">
        <f>U366</f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>T367</f>
        <v>8997204306590</v>
      </c>
      <c r="C367" t="str">
        <f>S367</f>
        <v>BONTEH-1 BTL</v>
      </c>
      <c r="D367" t="s">
        <v>5397</v>
      </c>
      <c r="E367" t="s">
        <v>5398</v>
      </c>
      <c r="H367">
        <f>W367</f>
        <v>2334</v>
      </c>
      <c r="I367">
        <f>U367</f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>T368</f>
        <v>BOOM 350GR-12PACK/DUS</v>
      </c>
      <c r="C368" t="str">
        <f>S368</f>
        <v>BOOM 350GR-12PACK/DUS</v>
      </c>
      <c r="D368" t="s">
        <v>5397</v>
      </c>
      <c r="E368" t="s">
        <v>5398</v>
      </c>
      <c r="H368">
        <f>W368</f>
        <v>49000</v>
      </c>
      <c r="I368">
        <f>U368</f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>T369</f>
        <v>8998866605199</v>
      </c>
      <c r="C369" t="str">
        <f>S369</f>
        <v>BOOM 350GR-1PACK</v>
      </c>
      <c r="D369" t="s">
        <v>5397</v>
      </c>
      <c r="E369" t="s">
        <v>5398</v>
      </c>
      <c r="H369">
        <f>W369</f>
        <v>4084</v>
      </c>
      <c r="I369">
        <f>U369</f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>T370</f>
        <v>8998009020186</v>
      </c>
      <c r="C370" t="str">
        <f>S370</f>
        <v>BUAVITA JAMBU-1KTK</v>
      </c>
      <c r="D370" t="s">
        <v>5397</v>
      </c>
      <c r="E370" t="s">
        <v>5398</v>
      </c>
      <c r="H370">
        <f>W370</f>
        <v>6666</v>
      </c>
      <c r="I370">
        <f>U370</f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>T371</f>
        <v>BUAVITA JAMBU-24KTK/DUS</v>
      </c>
      <c r="C371" t="str">
        <f>S371</f>
        <v>BUAVITA JAMBU-24KTK/DUS</v>
      </c>
      <c r="D371" t="s">
        <v>5397</v>
      </c>
      <c r="E371" t="s">
        <v>5398</v>
      </c>
      <c r="H371">
        <f>W371</f>
        <v>160000</v>
      </c>
      <c r="I371">
        <f>U371</f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>T372</f>
        <v>BUBBLE GUM MIX 1 TOPLES-50PCS</v>
      </c>
      <c r="C372" t="str">
        <f>S372</f>
        <v>BUBBLE GUM MIX 1 TOPLES-50PCS</v>
      </c>
      <c r="D372" t="s">
        <v>5397</v>
      </c>
      <c r="E372" t="s">
        <v>5398</v>
      </c>
      <c r="H372">
        <f>W372</f>
        <v>41710</v>
      </c>
      <c r="I372">
        <f>U372</f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>T373</f>
        <v>8991915101512</v>
      </c>
      <c r="C373" t="str">
        <f>S373</f>
        <v>BULL KRETEK-1BKS</v>
      </c>
      <c r="D373" t="s">
        <v>5397</v>
      </c>
      <c r="E373" t="s">
        <v>5398</v>
      </c>
      <c r="H373">
        <f>W373</f>
        <v>6950</v>
      </c>
      <c r="I373">
        <f>U373</f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>T374</f>
        <v>089686386387</v>
      </c>
      <c r="C374" t="str">
        <f>S374</f>
        <v>BUMBU RACIK AYAM GORENG REMPAH-10BKS/RT</v>
      </c>
      <c r="D374" t="s">
        <v>5397</v>
      </c>
      <c r="E374" t="s">
        <v>5398</v>
      </c>
      <c r="H374">
        <f>W374</f>
        <v>17404</v>
      </c>
      <c r="I374">
        <f>U374</f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>T375</f>
        <v>089686386066</v>
      </c>
      <c r="C375" t="str">
        <f>S375</f>
        <v>BUMBU RACIK AYAM GORENG-10BKS/RT</v>
      </c>
      <c r="D375" t="s">
        <v>5397</v>
      </c>
      <c r="E375" t="s">
        <v>5398</v>
      </c>
      <c r="H375">
        <f>W375</f>
        <v>14832</v>
      </c>
      <c r="I375">
        <f>U375</f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>T376</f>
        <v>089686386462</v>
      </c>
      <c r="C376" t="str">
        <f>S376</f>
        <v>BUMBU RACIK IKAN GORENG-10BKS/RTG</v>
      </c>
      <c r="D376" t="s">
        <v>5397</v>
      </c>
      <c r="E376" t="s">
        <v>5398</v>
      </c>
      <c r="H376">
        <f>W376</f>
        <v>16000</v>
      </c>
      <c r="I376">
        <f>U376</f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>T377</f>
        <v>089686386011</v>
      </c>
      <c r="C377" t="str">
        <f>S377</f>
        <v>BUMBU RACIK NASI GORENG-10BKS/RTG</v>
      </c>
      <c r="D377" t="s">
        <v>5397</v>
      </c>
      <c r="E377" t="s">
        <v>5398</v>
      </c>
      <c r="H377">
        <f>W377</f>
        <v>14832</v>
      </c>
      <c r="I377">
        <f>U377</f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>T378</f>
        <v>089686386110</v>
      </c>
      <c r="C378" t="str">
        <f>S378</f>
        <v>BUMBU RACIK SAYUR ASEM-10BKS/RTG</v>
      </c>
      <c r="D378" t="s">
        <v>5397</v>
      </c>
      <c r="E378" t="s">
        <v>5398</v>
      </c>
      <c r="H378">
        <f>W378</f>
        <v>16000</v>
      </c>
      <c r="I378">
        <f>U378</f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>T379</f>
        <v>089686386165</v>
      </c>
      <c r="C379" t="str">
        <f>S379</f>
        <v>BUMBU RACIK SAYUR LODEH-10BKS/RTG</v>
      </c>
      <c r="D379" t="s">
        <v>5397</v>
      </c>
      <c r="E379" t="s">
        <v>5398</v>
      </c>
      <c r="H379">
        <f>W379</f>
        <v>16000</v>
      </c>
      <c r="I379">
        <f>U379</f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>T380</f>
        <v>089686386318</v>
      </c>
      <c r="C380" t="str">
        <f>S380</f>
        <v>BUMBU RACIK SAYUR SOP-10BKS/RTG</v>
      </c>
      <c r="D380" t="s">
        <v>5397</v>
      </c>
      <c r="E380" t="s">
        <v>5398</v>
      </c>
      <c r="H380">
        <f>W380</f>
        <v>15135</v>
      </c>
      <c r="I380">
        <f>U380</f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>T381</f>
        <v>089686386417</v>
      </c>
      <c r="C381" t="str">
        <f>S381</f>
        <v>BUMBU RACIK TEMPE GORENG-10BKS/RTG</v>
      </c>
      <c r="D381" t="s">
        <v>5397</v>
      </c>
      <c r="E381" t="s">
        <v>5398</v>
      </c>
      <c r="H381">
        <f>W381</f>
        <v>15135</v>
      </c>
      <c r="I381">
        <f>U381</f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>T382</f>
        <v>089686386219</v>
      </c>
      <c r="C382" t="str">
        <f>S382</f>
        <v>BUMBU RACIK TUMIS-10BKS/RTG</v>
      </c>
      <c r="D382" t="s">
        <v>5397</v>
      </c>
      <c r="E382" t="s">
        <v>5398</v>
      </c>
      <c r="H382">
        <f>W382</f>
        <v>15135</v>
      </c>
      <c r="I382">
        <f>U382</f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>T383</f>
        <v>BUMBU TABUR-10PCS/RTG</v>
      </c>
      <c r="C383" t="str">
        <f>S383</f>
        <v>BUMBU TABUR-10PCS/RTG</v>
      </c>
      <c r="D383" t="s">
        <v>5397</v>
      </c>
      <c r="E383" t="s">
        <v>5398</v>
      </c>
      <c r="H383">
        <f>W383</f>
        <v>44550</v>
      </c>
      <c r="I383">
        <f>U383</f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>T384</f>
        <v>BUMBU TABUR-1PCS</v>
      </c>
      <c r="C384" t="str">
        <f>S384</f>
        <v>BUMBU TABUR-1PCS</v>
      </c>
      <c r="D384" t="s">
        <v>5397</v>
      </c>
      <c r="E384" t="s">
        <v>5398</v>
      </c>
      <c r="H384">
        <f>W384</f>
        <v>4455</v>
      </c>
      <c r="I384">
        <f>U384</f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>T385</f>
        <v>8997027490063</v>
      </c>
      <c r="C385" t="str">
        <f>S385</f>
        <v>BUMI MAS KETUMBAR BUBUK 1RTG-12PCS</v>
      </c>
      <c r="D385" t="s">
        <v>5397</v>
      </c>
      <c r="E385" t="s">
        <v>5398</v>
      </c>
      <c r="H385">
        <f>W385</f>
        <v>9937</v>
      </c>
      <c r="I385">
        <f>U385</f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>T386</f>
        <v>8997210720625</v>
      </c>
      <c r="C386" t="str">
        <f>S386</f>
        <v>CABE BUBUK 5GR-12SCT/RTG</v>
      </c>
      <c r="D386" t="s">
        <v>5397</v>
      </c>
      <c r="E386" t="s">
        <v>5398</v>
      </c>
      <c r="H386">
        <f>W386</f>
        <v>4834</v>
      </c>
      <c r="I386">
        <f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>T387</f>
        <v>CABE BUBUK 5GR-6RTG/PACK</v>
      </c>
      <c r="C387" t="str">
        <f>S387</f>
        <v>CABE BUBUK 5GR-6RTG/PACK</v>
      </c>
      <c r="D387" t="s">
        <v>5397</v>
      </c>
      <c r="E387" t="s">
        <v>5398</v>
      </c>
      <c r="H387">
        <f>W387</f>
        <v>29000</v>
      </c>
      <c r="I387">
        <f>U387</f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>T388</f>
        <v>8991998114218</v>
      </c>
      <c r="C388" t="str">
        <f>S388</f>
        <v>CAFFINO BROWN SUGAR-15BKS/RTG</v>
      </c>
      <c r="D388" t="s">
        <v>5397</v>
      </c>
      <c r="E388" t="s">
        <v>5398</v>
      </c>
      <c r="H388">
        <f>W388</f>
        <v>17575</v>
      </c>
      <c r="I388">
        <f>U388</f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>T389</f>
        <v>8991998110012</v>
      </c>
      <c r="C389" t="str">
        <f>S389</f>
        <v>CAFFINO CLASSIC COKLAT-10BKS/RTG</v>
      </c>
      <c r="D389" t="s">
        <v>5397</v>
      </c>
      <c r="E389" t="s">
        <v>5398</v>
      </c>
      <c r="H389">
        <f>W389</f>
        <v>11377</v>
      </c>
      <c r="I389">
        <f>U389</f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>T390</f>
        <v>8991998113419</v>
      </c>
      <c r="C390" t="str">
        <f>S390</f>
        <v>CAFFINO DARK CAPPUCINO-15BKS/RTG</v>
      </c>
      <c r="D390" t="s">
        <v>5397</v>
      </c>
      <c r="E390" t="s">
        <v>5398</v>
      </c>
      <c r="H390">
        <f>W390</f>
        <v>17575</v>
      </c>
      <c r="I390">
        <f>U390</f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>T391</f>
        <v>8991998110210</v>
      </c>
      <c r="C391" t="str">
        <f>S391</f>
        <v>CAFFINO HAZELNUT HIJAU-10BKS/RTG</v>
      </c>
      <c r="D391" t="s">
        <v>5397</v>
      </c>
      <c r="E391" t="s">
        <v>5398</v>
      </c>
      <c r="H391">
        <f>W391</f>
        <v>11377</v>
      </c>
      <c r="I391">
        <f>U391</f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>T392</f>
        <v>8991998116717</v>
      </c>
      <c r="C392" t="str">
        <f>S392</f>
        <v>CAFFINO ICE CHOCOMALT 15PCS/RTG</v>
      </c>
      <c r="D392" t="s">
        <v>5397</v>
      </c>
      <c r="E392" t="s">
        <v>5398</v>
      </c>
      <c r="H392">
        <f>W392</f>
        <v>20119</v>
      </c>
      <c r="I392">
        <f>U392</f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>T393</f>
        <v>8991998116816</v>
      </c>
      <c r="C393" t="str">
        <f>S393</f>
        <v>CAFFINO ICE PANDAN AREN 15PCS/RTG</v>
      </c>
      <c r="D393" t="s">
        <v>5397</v>
      </c>
      <c r="E393" t="s">
        <v>5398</v>
      </c>
      <c r="H393">
        <f>W393</f>
        <v>20119</v>
      </c>
      <c r="I393">
        <f>U393</f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>T394</f>
        <v>8991998114317</v>
      </c>
      <c r="C394" t="str">
        <f>S394</f>
        <v>CAFFINO LATTE COCONUT-15 BKS/RTG</v>
      </c>
      <c r="D394" t="s">
        <v>5397</v>
      </c>
      <c r="E394" t="s">
        <v>5398</v>
      </c>
      <c r="H394">
        <f>W394</f>
        <v>17575</v>
      </c>
      <c r="I394">
        <f>U394</f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>T395</f>
        <v>8991998117585</v>
      </c>
      <c r="C395" t="str">
        <f>S395</f>
        <v>CAFFINO MILKY ESPRESSO 200ML/BTL</v>
      </c>
      <c r="D395" t="s">
        <v>5397</v>
      </c>
      <c r="E395" t="s">
        <v>5398</v>
      </c>
      <c r="H395">
        <f>W395</f>
        <v>4012</v>
      </c>
      <c r="I395">
        <f>U395</f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>T396</f>
        <v>8991998110111</v>
      </c>
      <c r="C396" t="str">
        <f>S396</f>
        <v>CAFFINO MOCCA MERAH-10BKS/RTG</v>
      </c>
      <c r="D396" t="s">
        <v>5397</v>
      </c>
      <c r="E396" t="s">
        <v>5398</v>
      </c>
      <c r="H396">
        <f>W396</f>
        <v>11377</v>
      </c>
      <c r="I396">
        <f>U396</f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>T397</f>
        <v>8991998117684</v>
      </c>
      <c r="C397" t="str">
        <f>S397</f>
        <v>CAFFINO OAT CAPPUCCINO 200ML/BTL</v>
      </c>
      <c r="D397" t="s">
        <v>5397</v>
      </c>
      <c r="E397" t="s">
        <v>5398</v>
      </c>
      <c r="H397">
        <f>W397</f>
        <v>4012</v>
      </c>
      <c r="I397">
        <f>U397</f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>T398</f>
        <v>8992714044062</v>
      </c>
      <c r="C398" t="str">
        <f>S398</f>
        <v>CALPICO MINI 63ML LECI-1BTL</v>
      </c>
      <c r="D398" t="s">
        <v>5397</v>
      </c>
      <c r="E398" t="s">
        <v>5398</v>
      </c>
      <c r="H398">
        <f>W398</f>
        <v>1233</v>
      </c>
      <c r="I398">
        <f>U398</f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>T399</f>
        <v>8992714041061</v>
      </c>
      <c r="C399" t="str">
        <f>S399</f>
        <v>CALPICO MINI 63ML ORIGINAL-1BTL</v>
      </c>
      <c r="D399" t="s">
        <v>5397</v>
      </c>
      <c r="E399" t="s">
        <v>5398</v>
      </c>
      <c r="H399">
        <f>W399</f>
        <v>1233</v>
      </c>
      <c r="I399">
        <f>U399</f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>T400</f>
        <v>8992714042068</v>
      </c>
      <c r="C400" t="str">
        <f>S400</f>
        <v>CALPICO MINI 63ML STROBERI-1BTL</v>
      </c>
      <c r="D400" t="s">
        <v>5397</v>
      </c>
      <c r="E400" t="s">
        <v>5398</v>
      </c>
      <c r="H400">
        <f>W400</f>
        <v>1233</v>
      </c>
      <c r="I400">
        <f>U400</f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>T401</f>
        <v>CALPICO MINI 63ML-60BTL/DUS</v>
      </c>
      <c r="C401" t="str">
        <f>S401</f>
        <v>CALPICO MINI 63ML-60BTL/DUS</v>
      </c>
      <c r="D401" t="s">
        <v>5397</v>
      </c>
      <c r="E401" t="s">
        <v>5398</v>
      </c>
      <c r="H401">
        <f>W401</f>
        <v>73980</v>
      </c>
      <c r="I401">
        <f>U401</f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>T402</f>
        <v>CALPICO MINI 63ML-6BTL</v>
      </c>
      <c r="C402" t="str">
        <f>S402</f>
        <v>CALPICO MINI 63ML-6BTL</v>
      </c>
      <c r="D402" t="s">
        <v>5397</v>
      </c>
      <c r="E402" t="s">
        <v>5398</v>
      </c>
      <c r="H402">
        <f>W402</f>
        <v>7398</v>
      </c>
      <c r="I402">
        <f>U402</f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>T403</f>
        <v>42139447</v>
      </c>
      <c r="C403" t="str">
        <f>S403</f>
        <v>CAMEL PUTIH-1BKS</v>
      </c>
      <c r="D403" t="s">
        <v>5397</v>
      </c>
      <c r="E403" t="s">
        <v>5398</v>
      </c>
      <c r="H403">
        <f>W403</f>
        <v>22850</v>
      </c>
      <c r="I403">
        <f>U403</f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>T404</f>
        <v>CANDY GAME 1 PACK-30PCS</v>
      </c>
      <c r="C404" t="str">
        <f>S404</f>
        <v>CANDY GAME 1 PACK-30PCS</v>
      </c>
      <c r="D404" t="s">
        <v>5397</v>
      </c>
      <c r="E404" t="s">
        <v>5398</v>
      </c>
      <c r="H404">
        <f>W404</f>
        <v>24978</v>
      </c>
      <c r="I404">
        <f>U404</f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>T405</f>
        <v>CANDY ROLL YOU &amp; ME 1BKS-20PCS</v>
      </c>
      <c r="C405" t="str">
        <f>S405</f>
        <v>CANDY ROLL YOU &amp; ME 1BKS-20PCS</v>
      </c>
      <c r="D405" t="s">
        <v>5397</v>
      </c>
      <c r="E405" t="s">
        <v>5398</v>
      </c>
      <c r="H405">
        <f>W405</f>
        <v>7839</v>
      </c>
      <c r="I405">
        <f>U405</f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>T406</f>
        <v>CANDY STICK 1 KTK-30PCS</v>
      </c>
      <c r="C406" t="str">
        <f>S406</f>
        <v>CANDY STICK 1 KTK-30PCS</v>
      </c>
      <c r="D406" t="s">
        <v>5397</v>
      </c>
      <c r="E406" t="s">
        <v>5398</v>
      </c>
      <c r="H406">
        <f>W406</f>
        <v>25400</v>
      </c>
      <c r="I406">
        <f>U406</f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>T407</f>
        <v>CANDY TOYS-1PACK</v>
      </c>
      <c r="C407" t="str">
        <f>S407</f>
        <v>CANDY TOYS-1PACK</v>
      </c>
      <c r="D407" t="s">
        <v>5397</v>
      </c>
      <c r="E407" t="s">
        <v>5398</v>
      </c>
      <c r="H407">
        <f>W407</f>
        <v>15000</v>
      </c>
      <c r="I407">
        <f>U407</f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>T408</f>
        <v>899110221854</v>
      </c>
      <c r="C408" t="str">
        <f>S408</f>
        <v>CANNON  BALL RENTENG</v>
      </c>
      <c r="D408" t="s">
        <v>5397</v>
      </c>
      <c r="E408" t="s">
        <v>5398</v>
      </c>
      <c r="H408">
        <f>W408</f>
        <v>10300</v>
      </c>
      <c r="I408">
        <f>U408</f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>T409</f>
        <v>8993175551670</v>
      </c>
      <c r="C409" t="str">
        <f>S409</f>
        <v>CARAMELRAMA-20BKS/KTK</v>
      </c>
      <c r="D409" t="s">
        <v>5397</v>
      </c>
      <c r="E409" t="s">
        <v>5398</v>
      </c>
      <c r="H409">
        <f>W409</f>
        <v>16800</v>
      </c>
      <c r="I409">
        <f>U409</f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>T410</f>
        <v>CARS EGG 1KTK</v>
      </c>
      <c r="C410" t="str">
        <f>S410</f>
        <v>CARS EGG 1KTK</v>
      </c>
      <c r="D410" t="s">
        <v>5397</v>
      </c>
      <c r="E410" t="s">
        <v>5398</v>
      </c>
      <c r="H410">
        <f>W410</f>
        <v>28828</v>
      </c>
      <c r="I410">
        <f>U410</f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>T411</f>
        <v>CEKER AYAM 12/BKS</v>
      </c>
      <c r="C411" t="str">
        <f>S411</f>
        <v>CEKER AYAM 12/BKS</v>
      </c>
      <c r="D411" t="s">
        <v>5397</v>
      </c>
      <c r="E411" t="s">
        <v>5398</v>
      </c>
      <c r="H411">
        <f>W411</f>
        <v>9000</v>
      </c>
      <c r="I411">
        <f>U411</f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>T412</f>
        <v>CENDOL-1BTL</v>
      </c>
      <c r="C412" t="str">
        <f>S412</f>
        <v>CENDOL-1BTL</v>
      </c>
      <c r="D412" t="s">
        <v>5397</v>
      </c>
      <c r="E412" t="s">
        <v>5398</v>
      </c>
      <c r="H412">
        <f>W412</f>
        <v>4000</v>
      </c>
      <c r="I412">
        <f>U412</f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>T413</f>
        <v>8991001503053</v>
      </c>
      <c r="C413" t="str">
        <f>S413</f>
        <v>CHACHA  MINIS 1 PCS</v>
      </c>
      <c r="D413" t="s">
        <v>5397</v>
      </c>
      <c r="E413" t="s">
        <v>5398</v>
      </c>
      <c r="H413">
        <f>W413</f>
        <v>10833</v>
      </c>
      <c r="I413">
        <f>U413</f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>T414</f>
        <v>8991001502933</v>
      </c>
      <c r="C414" t="str">
        <f>S414</f>
        <v>CHACHA MINIS-1PCS</v>
      </c>
      <c r="D414" t="s">
        <v>5397</v>
      </c>
      <c r="E414" t="s">
        <v>5398</v>
      </c>
      <c r="H414">
        <f>W414</f>
        <v>5917</v>
      </c>
      <c r="I414">
        <f>U414</f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>T415</f>
        <v>8991001503336</v>
      </c>
      <c r="C415" t="str">
        <f>S415</f>
        <v>CHACHA MINIS-1PCS</v>
      </c>
      <c r="D415" t="s">
        <v>5397</v>
      </c>
      <c r="E415" t="s">
        <v>5398</v>
      </c>
      <c r="H415">
        <f>W415</f>
        <v>5917</v>
      </c>
      <c r="I415">
        <f>U415</f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>T416</f>
        <v>CHARM BODY FIT EXTRA MAXI 23CM NON WING 10G-1BKS</v>
      </c>
      <c r="C416" t="str">
        <f>S416</f>
        <v>CHARM BODY FIT EXTRA MAXI 23CM NON WING 10G-1BKS</v>
      </c>
      <c r="D416" t="s">
        <v>5397</v>
      </c>
      <c r="E416" t="s">
        <v>5398</v>
      </c>
      <c r="H416">
        <f>W416</f>
        <v>6667</v>
      </c>
      <c r="I416">
        <f>U416</f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>T417</f>
        <v>CHARM BODY FIT EXTRA MAXI 23CM NON WING 10G-6BKS/PACK</v>
      </c>
      <c r="C417" t="str">
        <f>S417</f>
        <v>CHARM BODY FIT EXTRA MAXI 23CM NON WING 10G-6BKS/PACK</v>
      </c>
      <c r="D417" t="s">
        <v>5397</v>
      </c>
      <c r="E417" t="s">
        <v>5398</v>
      </c>
      <c r="H417">
        <f>W417</f>
        <v>40000</v>
      </c>
      <c r="I417">
        <f>U417</f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>T418</f>
        <v>CHARM BODY FIT EXTRA MAXI 23CM NON WING 8G-6BKS/PACK</v>
      </c>
      <c r="C418" t="str">
        <f>S418</f>
        <v>CHARM BODY FIT EXTRA MAXI 23CM NON WING 8G-6BKS/PACK</v>
      </c>
      <c r="D418" t="s">
        <v>5397</v>
      </c>
      <c r="E418" t="s">
        <v>5398</v>
      </c>
      <c r="H418">
        <f>W418</f>
        <v>20400</v>
      </c>
      <c r="I418">
        <f>U418</f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>T419</f>
        <v>8993189270284</v>
      </c>
      <c r="C419" t="str">
        <f>S419</f>
        <v>CHARM BODY FIT EXTRA MAXI 23CM NON WING 8H-1BKS</v>
      </c>
      <c r="D419" t="s">
        <v>5397</v>
      </c>
      <c r="E419" t="s">
        <v>5398</v>
      </c>
      <c r="H419">
        <f>W419</f>
        <v>4700</v>
      </c>
      <c r="I419">
        <f>U419</f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>T420</f>
        <v>8993189329654</v>
      </c>
      <c r="C420" t="str">
        <f>S420</f>
        <v>CHARM BODY FIT EXTRA MAXI 23CM WING 7L-1BKS</v>
      </c>
      <c r="D420" t="s">
        <v>5397</v>
      </c>
      <c r="E420" t="s">
        <v>5398</v>
      </c>
      <c r="H420">
        <f>W420</f>
        <v>5900</v>
      </c>
      <c r="I420">
        <f>U420</f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>T421</f>
        <v>CHARM BODY FIT EXTRA MAXI 23CM WING 8G-6BKS/PACK</v>
      </c>
      <c r="C421" t="str">
        <f>S421</f>
        <v>CHARM BODY FIT EXTRA MAXI 23CM WING 8G-6BKS/PACK</v>
      </c>
      <c r="D421" t="s">
        <v>5397</v>
      </c>
      <c r="E421" t="s">
        <v>5398</v>
      </c>
      <c r="H421">
        <f>W421</f>
        <v>28200</v>
      </c>
      <c r="I421">
        <f>U421</f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>T422</f>
        <v>8993189381324</v>
      </c>
      <c r="C422" t="str">
        <f>S422</f>
        <v>CHARM COOLING FRESH 23CM-1PCS</v>
      </c>
      <c r="D422" t="s">
        <v>5397</v>
      </c>
      <c r="E422" t="s">
        <v>5398</v>
      </c>
      <c r="H422">
        <f>W422</f>
        <v>6950</v>
      </c>
      <c r="I422">
        <f>U422</f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>T423</f>
        <v>8993189230103</v>
      </c>
      <c r="C423" t="str">
        <f>S423</f>
        <v>CHARM SAFE NIGHT 29 CM /9PADS</v>
      </c>
      <c r="D423" t="s">
        <v>5397</v>
      </c>
      <c r="E423" t="s">
        <v>5398</v>
      </c>
      <c r="H423">
        <f>W423</f>
        <v>8436</v>
      </c>
      <c r="I423">
        <f>U423</f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>T424</f>
        <v>8993189230059</v>
      </c>
      <c r="C424" t="str">
        <f>S424</f>
        <v>CHARM SAFE NIGHT 29CM WING 5G-1BKS</v>
      </c>
      <c r="D424" t="s">
        <v>5397</v>
      </c>
      <c r="E424" t="s">
        <v>5398</v>
      </c>
      <c r="H424">
        <f>W424</f>
        <v>5300</v>
      </c>
      <c r="I424">
        <f>U424</f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>T425</f>
        <v>CHARM SAFE NIGHT 29CM WING 5G-6BKS/PACK</v>
      </c>
      <c r="C425" t="str">
        <f>S425</f>
        <v>CHARM SAFE NIGHT 29CM WING 5G-6BKS/PACK</v>
      </c>
      <c r="D425" t="s">
        <v>5397</v>
      </c>
      <c r="E425" t="s">
        <v>5398</v>
      </c>
      <c r="H425">
        <f>W425</f>
        <v>24000</v>
      </c>
      <c r="I425">
        <f>U425</f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>T426</f>
        <v>8993189270260</v>
      </c>
      <c r="C426" t="str">
        <f>S426</f>
        <v>CHARM SAFE NIGHT 350 MM/5 PADS</v>
      </c>
      <c r="D426" t="s">
        <v>5397</v>
      </c>
      <c r="E426" t="s">
        <v>5398</v>
      </c>
      <c r="H426">
        <f>W426</f>
        <v>9850</v>
      </c>
      <c r="I426">
        <f>U426</f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>T427</f>
        <v>8993189320279</v>
      </c>
      <c r="C427" t="str">
        <f>S427</f>
        <v>CHARM SAFE NIGHT 35CM WING 5G-1BKS</v>
      </c>
      <c r="D427" t="s">
        <v>5397</v>
      </c>
      <c r="E427" t="s">
        <v>5398</v>
      </c>
      <c r="H427">
        <f>W427</f>
        <v>7871</v>
      </c>
      <c r="I427">
        <f>U427</f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>T428</f>
        <v>8993189320280</v>
      </c>
      <c r="C428" t="str">
        <f>S428</f>
        <v>CHARM SAFE NIGHT 35CM WING 6G-6BKS/PACK</v>
      </c>
      <c r="D428" t="s">
        <v>5397</v>
      </c>
      <c r="E428" t="s">
        <v>5398</v>
      </c>
      <c r="H428">
        <f>W428</f>
        <v>45000</v>
      </c>
      <c r="I428">
        <f>U428</f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>T429</f>
        <v>8993189320286</v>
      </c>
      <c r="C429" t="str">
        <f>S429</f>
        <v>CHARM SAFE NIGHT 35CM-12 PADS</v>
      </c>
      <c r="D429" t="s">
        <v>5397</v>
      </c>
      <c r="E429" t="s">
        <v>5398</v>
      </c>
      <c r="H429">
        <f>W429</f>
        <v>17724</v>
      </c>
      <c r="I429">
        <f>U429</f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>T430</f>
        <v>8993189329739</v>
      </c>
      <c r="C430" t="str">
        <f>S430</f>
        <v>CHARM SOFE NIGHT-35mm/12 pads</v>
      </c>
      <c r="D430" t="s">
        <v>5397</v>
      </c>
      <c r="E430" t="s">
        <v>5398</v>
      </c>
      <c r="H430">
        <f>W430</f>
        <v>16803</v>
      </c>
      <c r="I430">
        <f>U430</f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>T431</f>
        <v>CHEERS NAT 1500ML-1DUS</v>
      </c>
      <c r="C431" t="str">
        <f>S431</f>
        <v>CHEERS NAT 1500ML-1DUS</v>
      </c>
      <c r="D431" t="s">
        <v>5397</v>
      </c>
      <c r="E431" t="s">
        <v>5398</v>
      </c>
      <c r="H431">
        <f>W431</f>
        <v>34000</v>
      </c>
      <c r="I431">
        <f>U431</f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>T432</f>
        <v>CHEERS NAT 240ML-1DUS</v>
      </c>
      <c r="C432" t="str">
        <f>S432</f>
        <v>CHEERS NAT 240ML-1DUS</v>
      </c>
      <c r="D432" t="s">
        <v>5397</v>
      </c>
      <c r="E432" t="s">
        <v>5398</v>
      </c>
      <c r="H432">
        <f>W432</f>
        <v>19500</v>
      </c>
      <c r="I432">
        <f>U432</f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>T433</f>
        <v>CHEERS NAT 600ML-1BTL</v>
      </c>
      <c r="C433" t="str">
        <f>S433</f>
        <v>CHEERS NAT 600ML-1BTL</v>
      </c>
      <c r="D433" t="s">
        <v>5397</v>
      </c>
      <c r="E433" t="s">
        <v>5398</v>
      </c>
      <c r="H433">
        <f>W433</f>
        <v>1375</v>
      </c>
      <c r="I433">
        <f>U433</f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>T434</f>
        <v>CHEERS NAT 600ML-1DUS</v>
      </c>
      <c r="C434" t="str">
        <f>S434</f>
        <v>CHEERS NAT 600ML-1DUS</v>
      </c>
      <c r="D434" t="s">
        <v>5397</v>
      </c>
      <c r="E434" t="s">
        <v>5398</v>
      </c>
      <c r="H434">
        <f>W434</f>
        <v>33000</v>
      </c>
      <c r="I434">
        <f>U434</f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>T435</f>
        <v>089686600223</v>
      </c>
      <c r="C435" t="str">
        <f>S435</f>
        <v>CHEETOS 15GR-10SCT/RTG</v>
      </c>
      <c r="D435" t="s">
        <v>5397</v>
      </c>
      <c r="E435" t="s">
        <v>5398</v>
      </c>
      <c r="H435">
        <f>W435</f>
        <v>8500</v>
      </c>
      <c r="I435">
        <f>U435</f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>T436</f>
        <v>CHEETOS 15GR-6RTG/DUS</v>
      </c>
      <c r="C436" t="str">
        <f>S436</f>
        <v>CHEETOS 15GR-6RTG/DUS</v>
      </c>
      <c r="D436" t="s">
        <v>5397</v>
      </c>
      <c r="E436" t="s">
        <v>5398</v>
      </c>
      <c r="H436">
        <f>W436</f>
        <v>51000</v>
      </c>
      <c r="I436">
        <f>U436</f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>T437</f>
        <v>089686600513</v>
      </c>
      <c r="C437" t="str">
        <f>S437</f>
        <v>CHEETOS NET-6RTG/DUS</v>
      </c>
      <c r="D437" t="s">
        <v>5397</v>
      </c>
      <c r="E437" t="s">
        <v>5398</v>
      </c>
      <c r="H437">
        <f>W437</f>
        <v>8500</v>
      </c>
      <c r="I437">
        <f>U437</f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>T438</f>
        <v>CHEW CHEW CANDY BALL-1RTG</v>
      </c>
      <c r="C438" t="str">
        <f>S438</f>
        <v>CHEW CHEW CANDY BALL-1RTG</v>
      </c>
      <c r="D438" t="s">
        <v>5397</v>
      </c>
      <c r="E438" t="s">
        <v>5398</v>
      </c>
      <c r="H438">
        <f>W438</f>
        <v>4037</v>
      </c>
      <c r="I438">
        <f>U438</f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>T439</f>
        <v>8991001007469</v>
      </c>
      <c r="C439" t="str">
        <f>S439</f>
        <v>CHEW EEZ CHOCO-1KTK</v>
      </c>
      <c r="D439" t="s">
        <v>5397</v>
      </c>
      <c r="E439" t="s">
        <v>5398</v>
      </c>
      <c r="H439">
        <f>W439</f>
        <v>16000</v>
      </c>
      <c r="I439">
        <f>U439</f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>T440</f>
        <v>089686591286</v>
      </c>
      <c r="C440" t="str">
        <f>S440</f>
        <v>CHIKI BALL COKLAT 2000-10SCT/RTG</v>
      </c>
      <c r="D440" t="s">
        <v>5397</v>
      </c>
      <c r="E440" t="s">
        <v>5398</v>
      </c>
      <c r="H440">
        <f>W440</f>
        <v>16500</v>
      </c>
      <c r="I440">
        <f>U440</f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>T441</f>
        <v>089686590098</v>
      </c>
      <c r="C441" t="str">
        <f>S441</f>
        <v>CHIKI BALL KEJU 2000-10SCT/RTG</v>
      </c>
      <c r="D441" t="s">
        <v>5397</v>
      </c>
      <c r="E441" t="s">
        <v>5398</v>
      </c>
      <c r="H441">
        <f>W441</f>
        <v>15000</v>
      </c>
      <c r="I441">
        <f>U441</f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>T442</f>
        <v>CHIKI BALL-6RTG/DUS -2000</v>
      </c>
      <c r="C442" t="str">
        <f>S442</f>
        <v>CHIKI BALL-6RTG/DUS -2000</v>
      </c>
      <c r="D442" t="s">
        <v>5397</v>
      </c>
      <c r="E442" t="s">
        <v>5398</v>
      </c>
      <c r="H442">
        <f>W442</f>
        <v>90000</v>
      </c>
      <c r="I442">
        <f>U442</f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>T443</f>
        <v>089686735017</v>
      </c>
      <c r="C443" t="str">
        <f>S443</f>
        <v>CHIKI NET-10BKS/RTG</v>
      </c>
      <c r="D443" t="s">
        <v>5397</v>
      </c>
      <c r="E443" t="s">
        <v>5398</v>
      </c>
      <c r="H443">
        <f>W443</f>
        <v>16500</v>
      </c>
      <c r="I443">
        <f>U443</f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>T444</f>
        <v>CHIKI NET-10BKS/RTG</v>
      </c>
      <c r="C444" t="str">
        <f>S444</f>
        <v>CHIKI NET-10BKS/RTG</v>
      </c>
      <c r="D444" t="s">
        <v>5397</v>
      </c>
      <c r="E444" t="s">
        <v>5398</v>
      </c>
      <c r="H444">
        <f>W444</f>
        <v>16500</v>
      </c>
      <c r="I444">
        <f>U444</f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>T445</f>
        <v>CHIKI NET-6RTG/DUS</v>
      </c>
      <c r="C445" t="str">
        <f>S445</f>
        <v>CHIKI NET-6RTG/DUS</v>
      </c>
      <c r="D445" t="s">
        <v>5397</v>
      </c>
      <c r="E445" t="s">
        <v>5398</v>
      </c>
      <c r="H445">
        <f>W445</f>
        <v>99000</v>
      </c>
      <c r="I445">
        <f>U445</f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>T446</f>
        <v>089686723069</v>
      </c>
      <c r="C446" t="str">
        <f>S446</f>
        <v>CHIKI TWIST 2000-10SCT/RTG</v>
      </c>
      <c r="D446" t="s">
        <v>5397</v>
      </c>
      <c r="E446" t="s">
        <v>5398</v>
      </c>
      <c r="H446">
        <f>W446</f>
        <v>15000</v>
      </c>
      <c r="I446">
        <f>U446</f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>T447</f>
        <v>CHIKI TWIST 2000-6RTG/DUS</v>
      </c>
      <c r="C447" t="str">
        <f>S447</f>
        <v>CHIKI TWIST 2000-6RTG/DUS</v>
      </c>
      <c r="D447" t="s">
        <v>5397</v>
      </c>
      <c r="E447" t="s">
        <v>5398</v>
      </c>
      <c r="H447">
        <f>W447</f>
        <v>90000</v>
      </c>
      <c r="I447">
        <f>U447</f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>T448</f>
        <v>089686723083</v>
      </c>
      <c r="C448" t="str">
        <f>S448</f>
        <v>CHIKI TWIST FLAMING HOT 2000</v>
      </c>
      <c r="D448" t="s">
        <v>5397</v>
      </c>
      <c r="E448" t="s">
        <v>5398</v>
      </c>
      <c r="H448">
        <f>W448</f>
        <v>15000</v>
      </c>
      <c r="I448">
        <f>U448</f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>T449</f>
        <v>8992919121025</v>
      </c>
      <c r="C449" t="str">
        <f>S449</f>
        <v>CHIKORY YOGURT-1BKS</v>
      </c>
      <c r="D449" t="s">
        <v>5397</v>
      </c>
      <c r="E449" t="s">
        <v>5398</v>
      </c>
      <c r="H449">
        <f>W449</f>
        <v>5000</v>
      </c>
      <c r="I449">
        <f>U449</f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>T450</f>
        <v>CHILGO 140ML-1BTL</v>
      </c>
      <c r="C450" t="str">
        <f>S450</f>
        <v>CHILGO 140ML-1BTL</v>
      </c>
      <c r="D450" t="s">
        <v>5397</v>
      </c>
      <c r="E450" t="s">
        <v>5398</v>
      </c>
      <c r="H450">
        <f>W450</f>
        <v>3723</v>
      </c>
      <c r="I450">
        <f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>T451</f>
        <v>CHILGO 140ML-6BTL/PACK</v>
      </c>
      <c r="C451" t="str">
        <f>S451</f>
        <v>CHILGO 140ML-6BTL/PACK</v>
      </c>
      <c r="D451" t="s">
        <v>5397</v>
      </c>
      <c r="E451" t="s">
        <v>5398</v>
      </c>
      <c r="H451">
        <f>W451</f>
        <v>22334</v>
      </c>
      <c r="I451">
        <f>U451</f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>T452</f>
        <v>CHILGO 140ML-6PACK/DUS</v>
      </c>
      <c r="C452" t="str">
        <f>S452</f>
        <v>CHILGO 140ML-6PACK/DUS</v>
      </c>
      <c r="D452" t="s">
        <v>5397</v>
      </c>
      <c r="E452" t="s">
        <v>5398</v>
      </c>
      <c r="H452">
        <f>W452</f>
        <v>134000</v>
      </c>
      <c r="I452">
        <f>U452</f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>T453</f>
        <v>CHIPS RIBUT-10PCS/RTG</v>
      </c>
      <c r="C453" t="str">
        <f>S453</f>
        <v>CHIPS RIBUT-10PCS/RTG</v>
      </c>
      <c r="D453" t="s">
        <v>5397</v>
      </c>
      <c r="E453" t="s">
        <v>5398</v>
      </c>
      <c r="H453">
        <f>W453</f>
        <v>4292</v>
      </c>
      <c r="I453">
        <f>U453</f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>T454</f>
        <v>8990769024688</v>
      </c>
      <c r="C454" t="str">
        <f>S454</f>
        <v>CHIPS RIBUT-2RTG/PACK</v>
      </c>
      <c r="D454" t="s">
        <v>5397</v>
      </c>
      <c r="E454" t="s">
        <v>5398</v>
      </c>
      <c r="H454">
        <f>W454</f>
        <v>8290</v>
      </c>
      <c r="I454">
        <f>U454</f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>T455</f>
        <v>CHIPS RIBUT-6PACK/DUS</v>
      </c>
      <c r="C455" t="str">
        <f>S455</f>
        <v>CHIPS RIBUT-6PACK/DUS</v>
      </c>
      <c r="D455" t="s">
        <v>5397</v>
      </c>
      <c r="E455" t="s">
        <v>5398</v>
      </c>
      <c r="H455">
        <f>W455</f>
        <v>50000</v>
      </c>
      <c r="I455">
        <f>U455</f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>T456</f>
        <v>089686598018</v>
      </c>
      <c r="C456" t="str">
        <f>S456</f>
        <v>CHITATO 15GR-10PCS/RTG</v>
      </c>
      <c r="D456" t="s">
        <v>5397</v>
      </c>
      <c r="E456" t="s">
        <v>5398</v>
      </c>
      <c r="H456">
        <f>W456</f>
        <v>16573</v>
      </c>
      <c r="I456">
        <f>U456</f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>T457</f>
        <v>CHITATO 15GR-6RTG/DUS</v>
      </c>
      <c r="C457" t="str">
        <f>S457</f>
        <v>CHITATO 15GR-6RTG/DUS</v>
      </c>
      <c r="D457" t="s">
        <v>5397</v>
      </c>
      <c r="E457" t="s">
        <v>5398</v>
      </c>
      <c r="H457">
        <f>W457</f>
        <v>99000</v>
      </c>
      <c r="I457">
        <f>U457</f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>T458</f>
        <v>089686732009</v>
      </c>
      <c r="C458" t="str">
        <f>S458</f>
        <v>CHITATO LITE-10BKS/RTG</v>
      </c>
      <c r="D458" t="s">
        <v>5397</v>
      </c>
      <c r="E458" t="s">
        <v>5398</v>
      </c>
      <c r="H458">
        <f>W458</f>
        <v>16573</v>
      </c>
      <c r="I458">
        <f>U458</f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>T459</f>
        <v>CHITATO LITE-6RTG/DUS</v>
      </c>
      <c r="C459" t="str">
        <f>S459</f>
        <v>CHITATO LITE-6RTG/DUS</v>
      </c>
      <c r="D459" t="s">
        <v>5397</v>
      </c>
      <c r="E459" t="s">
        <v>5398</v>
      </c>
      <c r="H459">
        <f>W459</f>
        <v>99000</v>
      </c>
      <c r="I459">
        <f>U459</f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>T460</f>
        <v>8996196075002</v>
      </c>
      <c r="C460" t="str">
        <f>S460</f>
        <v>CHIZ KING 1RTG-10PCS</v>
      </c>
      <c r="D460" t="s">
        <v>5397</v>
      </c>
      <c r="E460" t="s">
        <v>5398</v>
      </c>
      <c r="H460">
        <f>W460</f>
        <v>16000</v>
      </c>
      <c r="I460">
        <f>U460</f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>T461</f>
        <v>8992952953997</v>
      </c>
      <c r="C461" t="str">
        <f>S461</f>
        <v>CHO CHO CHOCO SNACK-10CUP/PACK</v>
      </c>
      <c r="D461" t="s">
        <v>5397</v>
      </c>
      <c r="E461" t="s">
        <v>5398</v>
      </c>
      <c r="H461">
        <f>W461</f>
        <v>48917</v>
      </c>
      <c r="I461">
        <f>U461</f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>T462</f>
        <v>CHO CHO CHOCO SNACK-6PACK/DUS</v>
      </c>
      <c r="C462" t="str">
        <f>S462</f>
        <v>CHO CHO CHOCO SNACK-6PACK/DUS</v>
      </c>
      <c r="D462" t="s">
        <v>5397</v>
      </c>
      <c r="E462" t="s">
        <v>5398</v>
      </c>
      <c r="H462">
        <f>W462</f>
        <v>293500</v>
      </c>
      <c r="I462">
        <f>U462</f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>T463</f>
        <v>8992952925758</v>
      </c>
      <c r="C463" t="str">
        <f>S463</f>
        <v>CHO CHO CHOCOLATE BAR-1KTK</v>
      </c>
      <c r="D463" t="s">
        <v>5397</v>
      </c>
      <c r="E463" t="s">
        <v>5398</v>
      </c>
      <c r="H463">
        <f>W463</f>
        <v>18750</v>
      </c>
      <c r="I463">
        <f>U463</f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>T464</f>
        <v>8992952951283</v>
      </c>
      <c r="C464" t="str">
        <f>S464</f>
        <v>CHO CHO LOLLIPOP-1KTK</v>
      </c>
      <c r="D464" t="s">
        <v>5397</v>
      </c>
      <c r="E464" t="s">
        <v>5398</v>
      </c>
      <c r="H464">
        <f>W464</f>
        <v>21000</v>
      </c>
      <c r="I464">
        <f>U464</f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>T465</f>
        <v>8929529955472</v>
      </c>
      <c r="C465" t="str">
        <f>S465</f>
        <v>CHO CHO LUNCH 12GR-40PCS/KTK</v>
      </c>
      <c r="D465" t="s">
        <v>5397</v>
      </c>
      <c r="E465" t="s">
        <v>5398</v>
      </c>
      <c r="H465">
        <f>W465</f>
        <v>26333</v>
      </c>
      <c r="I465">
        <f>U465</f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>T466</f>
        <v>CHO CHO WAFER SNACK-10PCS/PACK</v>
      </c>
      <c r="C466" t="str">
        <f>S466</f>
        <v>CHO CHO WAFER SNACK-10PCS/PACK</v>
      </c>
      <c r="D466" t="s">
        <v>5397</v>
      </c>
      <c r="E466" t="s">
        <v>5398</v>
      </c>
      <c r="H466">
        <f>W466</f>
        <v>46000</v>
      </c>
      <c r="I466">
        <f>U466</f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>T467</f>
        <v>CHO CHO WAFER SNACK-1PCS</v>
      </c>
      <c r="C467" t="str">
        <f>S467</f>
        <v>CHO CHO WAFER SNACK-1PCS</v>
      </c>
      <c r="D467" t="s">
        <v>5397</v>
      </c>
      <c r="E467" t="s">
        <v>5398</v>
      </c>
      <c r="H467">
        <f>W467</f>
        <v>4600</v>
      </c>
      <c r="I467">
        <f>U467</f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>T468</f>
        <v>8992952953683</v>
      </c>
      <c r="C468" t="str">
        <f>S468</f>
        <v>CHO-CHO LOLLIPOP STRAWBERRY-1KTK</v>
      </c>
      <c r="D468" t="s">
        <v>5397</v>
      </c>
      <c r="E468" t="s">
        <v>5398</v>
      </c>
      <c r="H468">
        <f>W468</f>
        <v>19391</v>
      </c>
      <c r="I468">
        <f>U468</f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>T469</f>
        <v>8993500120182</v>
      </c>
      <c r="C469" t="str">
        <f>S469</f>
        <v>CHOCO GO-1RTG</v>
      </c>
      <c r="D469" t="s">
        <v>5397</v>
      </c>
      <c r="E469" t="s">
        <v>5398</v>
      </c>
      <c r="H469">
        <f>W469</f>
        <v>2500</v>
      </c>
      <c r="I469">
        <f>U469</f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>T470</f>
        <v>8992730002695</v>
      </c>
      <c r="C470" t="str">
        <f>S470</f>
        <v>CHOCO TIME-1TPL</v>
      </c>
      <c r="D470" t="s">
        <v>5397</v>
      </c>
      <c r="E470" t="s">
        <v>5398</v>
      </c>
      <c r="H470">
        <f>W470</f>
        <v>24218</v>
      </c>
      <c r="I470">
        <f>U470</f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>T471</f>
        <v>6952900120774</v>
      </c>
      <c r="C471" t="str">
        <f>S471</f>
        <v>CHOCOLATE COMPUR-1 TPLS</v>
      </c>
      <c r="D471" t="s">
        <v>5397</v>
      </c>
      <c r="E471" t="s">
        <v>5398</v>
      </c>
      <c r="H471">
        <f>W471</f>
        <v>41000</v>
      </c>
      <c r="I471">
        <f>U471</f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>T472</f>
        <v>8992730998868</v>
      </c>
      <c r="C472" t="str">
        <f>S472</f>
        <v>CHOCOLATE GOLD 290GR-50PCS/TPL</v>
      </c>
      <c r="D472" t="s">
        <v>5397</v>
      </c>
      <c r="E472" t="s">
        <v>5398</v>
      </c>
      <c r="H472">
        <f>W472</f>
        <v>20085</v>
      </c>
      <c r="I472">
        <f>U472</f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>T473</f>
        <v>CHOCOLATE MINI DELICIOUS-1KTK</v>
      </c>
      <c r="C473" t="str">
        <f>S473</f>
        <v>CHOCOLATE MINI DELICIOUS-1KTK</v>
      </c>
      <c r="D473" t="s">
        <v>5397</v>
      </c>
      <c r="E473" t="s">
        <v>5398</v>
      </c>
      <c r="H473">
        <f>W473</f>
        <v>24614</v>
      </c>
      <c r="I473">
        <f>U473</f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>T474</f>
        <v>8992775005675</v>
      </c>
      <c r="C474" t="str">
        <f>S474</f>
        <v>CHOCOLATOS 1000 CHEESE-1KTK</v>
      </c>
      <c r="D474" t="s">
        <v>5397</v>
      </c>
      <c r="E474" t="s">
        <v>5398</v>
      </c>
      <c r="H474">
        <f>W474</f>
        <v>19500</v>
      </c>
      <c r="I474">
        <f>U474</f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>T475</f>
        <v>8992775005637</v>
      </c>
      <c r="C475" t="str">
        <f>S475</f>
        <v>CHOCOLATOS 1000 CHOCOLATE-1KTK</v>
      </c>
      <c r="D475" t="s">
        <v>5397</v>
      </c>
      <c r="E475" t="s">
        <v>5398</v>
      </c>
      <c r="H475">
        <f>W475</f>
        <v>19500</v>
      </c>
      <c r="I475">
        <f>U475</f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>T476</f>
        <v>8992775005651</v>
      </c>
      <c r="C476" t="str">
        <f>S476</f>
        <v>CHOCOLATOS 1000 DARK-1KTK</v>
      </c>
      <c r="D476" t="s">
        <v>5397</v>
      </c>
      <c r="E476" t="s">
        <v>5398</v>
      </c>
      <c r="H476">
        <f>W476</f>
        <v>19500</v>
      </c>
      <c r="I476">
        <f>U476</f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>T477</f>
        <v>8992775000014</v>
      </c>
      <c r="C477" t="str">
        <f>S477</f>
        <v>CHOCOLATOS 1000 HAZELNUT-1KTK</v>
      </c>
      <c r="D477" t="s">
        <v>5397</v>
      </c>
      <c r="E477" t="s">
        <v>5398</v>
      </c>
      <c r="H477">
        <f>W477</f>
        <v>19500</v>
      </c>
      <c r="I477">
        <f>U477</f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>T478</f>
        <v>8992775005699</v>
      </c>
      <c r="C478" t="str">
        <f>S478</f>
        <v>CHOCOLATOS 1000 VANILLA - 1 KTK</v>
      </c>
      <c r="D478" t="s">
        <v>5397</v>
      </c>
      <c r="E478" t="s">
        <v>5398</v>
      </c>
      <c r="H478">
        <f>W478</f>
        <v>19500</v>
      </c>
      <c r="I478">
        <f>U478</f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>T479</f>
        <v>CHOCOLATOS 1000-8KTK/DUS</v>
      </c>
      <c r="C479" t="str">
        <f>S479</f>
        <v>CHOCOLATOS 1000-8KTK/DUS</v>
      </c>
      <c r="D479" t="s">
        <v>5397</v>
      </c>
      <c r="E479" t="s">
        <v>5398</v>
      </c>
      <c r="H479">
        <f>W479</f>
        <v>156000</v>
      </c>
      <c r="I479">
        <f>U479</f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>T480</f>
        <v>8992775311615</v>
      </c>
      <c r="C480" t="str">
        <f>S480</f>
        <v>CHOCOLATOS 500 CHOCOLATE-1KTK</v>
      </c>
      <c r="D480" t="s">
        <v>5397</v>
      </c>
      <c r="E480" t="s">
        <v>5398</v>
      </c>
      <c r="H480">
        <f>W480</f>
        <v>10100</v>
      </c>
      <c r="I480">
        <f>U480</f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>T481</f>
        <v>CHOCOLATOS 500-12KTK/DUS</v>
      </c>
      <c r="C481" t="str">
        <f>S481</f>
        <v>CHOCOLATOS 500-12KTK/DUS</v>
      </c>
      <c r="D481" t="s">
        <v>5397</v>
      </c>
      <c r="E481" t="s">
        <v>5398</v>
      </c>
      <c r="H481">
        <f>W481</f>
        <v>118550</v>
      </c>
      <c r="I481">
        <f>U481</f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>T482</f>
        <v>8992775002735</v>
      </c>
      <c r="C482" t="str">
        <f>S482</f>
        <v>CHOCOLATOS CHOCOLATE MILK DRINK-1KTK</v>
      </c>
      <c r="D482" t="s">
        <v>5397</v>
      </c>
      <c r="E482" t="s">
        <v>5398</v>
      </c>
      <c r="H482">
        <f>W482</f>
        <v>3500</v>
      </c>
      <c r="I482">
        <f>U482</f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>T483</f>
        <v>CHOCOLATOS CHOCOLATE MILK DRINK-24KTK/DUS</v>
      </c>
      <c r="C483" t="str">
        <f>S483</f>
        <v>CHOCOLATOS CHOCOLATE MILK DRINK-24KTK/DUS</v>
      </c>
      <c r="D483" t="s">
        <v>5397</v>
      </c>
      <c r="E483" t="s">
        <v>5398</v>
      </c>
      <c r="H483">
        <f>W483</f>
        <v>123936</v>
      </c>
      <c r="I483">
        <f>U483</f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>T484</f>
        <v>CHOCOLATOS DRINK 8RTG/DUS</v>
      </c>
      <c r="C484" t="str">
        <f>S484</f>
        <v>CHOCOLATOS DRINK 8RTG/DUS</v>
      </c>
      <c r="D484" t="s">
        <v>5397</v>
      </c>
      <c r="E484" t="s">
        <v>5398</v>
      </c>
      <c r="H484">
        <f>W484</f>
        <v>125615</v>
      </c>
      <c r="I484">
        <f>U484</f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>T485</f>
        <v>8992775913000</v>
      </c>
      <c r="C485" t="str">
        <f>S485</f>
        <v>CHOCOLATOS DRINK COKELAT-1RTG</v>
      </c>
      <c r="D485" t="s">
        <v>5397</v>
      </c>
      <c r="E485" t="s">
        <v>5398</v>
      </c>
      <c r="H485">
        <f>W485</f>
        <v>15701</v>
      </c>
      <c r="I485">
        <f>U485</f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>T486</f>
        <v>8992775005170</v>
      </c>
      <c r="C486" t="str">
        <f>S486</f>
        <v>CHOCOLATOS DRINK CREAMY 1RTG</v>
      </c>
      <c r="D486" t="s">
        <v>5397</v>
      </c>
      <c r="E486" t="s">
        <v>5398</v>
      </c>
      <c r="H486">
        <f>W486</f>
        <v>15887</v>
      </c>
      <c r="I486">
        <f>U486</f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>T487</f>
        <v>8992775000250</v>
      </c>
      <c r="C487" t="str">
        <f>S487</f>
        <v>CHOCOLATOS DRINK MACHA-1RTG</v>
      </c>
      <c r="D487" t="s">
        <v>5397</v>
      </c>
      <c r="E487" t="s">
        <v>5398</v>
      </c>
      <c r="H487">
        <f>W487</f>
        <v>15701</v>
      </c>
      <c r="I487">
        <f>U487</f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>T488</f>
        <v>CHOCOLATOS MAX</v>
      </c>
      <c r="C488" t="str">
        <f>S488</f>
        <v>CHOCOLATOS MAX</v>
      </c>
      <c r="D488" t="s">
        <v>5397</v>
      </c>
      <c r="E488" t="s">
        <v>5398</v>
      </c>
      <c r="H488">
        <f>W488</f>
        <v>5000</v>
      </c>
      <c r="I488">
        <f>U488</f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>T489</f>
        <v>8992775002780</v>
      </c>
      <c r="C489" t="str">
        <f>S489</f>
        <v>CHOCOLATOS MINI CHOCOLATE - 1PCS</v>
      </c>
      <c r="D489" t="s">
        <v>5397</v>
      </c>
      <c r="E489" t="s">
        <v>5398</v>
      </c>
      <c r="H489">
        <f>W489</f>
        <v>4700</v>
      </c>
      <c r="I489">
        <f>U489</f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>T490</f>
        <v>8992775002995</v>
      </c>
      <c r="C490" t="str">
        <f>S490</f>
        <v>CHOCOLATOS MINI SWEET CHEESE - 1PCS</v>
      </c>
      <c r="D490" t="s">
        <v>5397</v>
      </c>
      <c r="E490" t="s">
        <v>5398</v>
      </c>
      <c r="H490">
        <f>W490</f>
        <v>4700</v>
      </c>
      <c r="I490">
        <f>U490</f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>T491</f>
        <v>8992775311547</v>
      </c>
      <c r="C491" t="str">
        <f>S491</f>
        <v>CHOCOLATOS STICK 2000 DARK-1PCS</v>
      </c>
      <c r="D491" t="s">
        <v>5397</v>
      </c>
      <c r="E491" t="s">
        <v>5398</v>
      </c>
      <c r="H491">
        <f>W491</f>
        <v>1635</v>
      </c>
      <c r="I491">
        <f>U491</f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>T492</f>
        <v>8992775000274</v>
      </c>
      <c r="C492" t="str">
        <f>S492</f>
        <v>CHOCOLATOS STICK 2000 WHITE-1PCS</v>
      </c>
      <c r="D492" t="s">
        <v>5397</v>
      </c>
      <c r="E492" t="s">
        <v>5398</v>
      </c>
      <c r="H492">
        <f>W492</f>
        <v>1635</v>
      </c>
      <c r="I492">
        <f>U492</f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>T493</f>
        <v>CHOCOLATOS STICK 2000-10PCS/PACK</v>
      </c>
      <c r="C493" t="str">
        <f>S493</f>
        <v>CHOCOLATOS STICK 2000-10PCS/PACK</v>
      </c>
      <c r="D493" t="s">
        <v>5397</v>
      </c>
      <c r="E493" t="s">
        <v>5398</v>
      </c>
      <c r="H493">
        <f>W493</f>
        <v>16317</v>
      </c>
      <c r="I493">
        <f>U493</f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>T494</f>
        <v>CHOCOLATOS STICK 2000-80PCS/DUS</v>
      </c>
      <c r="C494" t="str">
        <f>S494</f>
        <v>CHOCOLATOS STICK 2000-80PCS/DUS</v>
      </c>
      <c r="D494" t="s">
        <v>5397</v>
      </c>
      <c r="E494" t="s">
        <v>5398</v>
      </c>
      <c r="H494">
        <f>W494</f>
        <v>130800</v>
      </c>
      <c r="I494">
        <f>U494</f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>T495</f>
        <v>8992775001844</v>
      </c>
      <c r="C495" t="str">
        <f>S495</f>
        <v>CHOCOLATOS WAFER CREAM 1000-10PCS/RTG</v>
      </c>
      <c r="D495" t="s">
        <v>5397</v>
      </c>
      <c r="E495" t="s">
        <v>5398</v>
      </c>
      <c r="H495">
        <f>W495</f>
        <v>8500</v>
      </c>
      <c r="I495">
        <f>U495</f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>T496</f>
        <v>CHOCOLATOS WAFER CREAM 1000-12RTG/DUS</v>
      </c>
      <c r="C496" t="str">
        <f>S496</f>
        <v>CHOCOLATOS WAFER CREAM 1000-12RTG/DUS</v>
      </c>
      <c r="D496" t="s">
        <v>5397</v>
      </c>
      <c r="E496" t="s">
        <v>5398</v>
      </c>
      <c r="H496">
        <f>W496</f>
        <v>102000</v>
      </c>
      <c r="I496">
        <f>U496</f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>T497</f>
        <v>CHOCOLATOS WAFER CREAM 2000 8PACK/DUS</v>
      </c>
      <c r="C497" t="str">
        <f>S497</f>
        <v>CHOCOLATOS WAFER CREAM 2000 8PACK/DUS</v>
      </c>
      <c r="D497" t="s">
        <v>5397</v>
      </c>
      <c r="E497" t="s">
        <v>5398</v>
      </c>
      <c r="H497">
        <f>W497</f>
        <v>130800</v>
      </c>
      <c r="I497">
        <f>U497</f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>T498</f>
        <v>CHOCOLATOS WAFER CREAM 2000-10PCS/PACK</v>
      </c>
      <c r="C498" t="str">
        <f>S498</f>
        <v>CHOCOLATOS WAFER CREAM 2000-10PCS/PACK</v>
      </c>
      <c r="D498" t="s">
        <v>5397</v>
      </c>
      <c r="E498" t="s">
        <v>5398</v>
      </c>
      <c r="H498">
        <f>W498</f>
        <v>16350</v>
      </c>
      <c r="I498">
        <f>U498</f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>T499</f>
        <v>8992775001820</v>
      </c>
      <c r="C499" t="str">
        <f>S499</f>
        <v>CHOCOLATOS WAFER CREAM 2000-1PCS</v>
      </c>
      <c r="D499" t="s">
        <v>5397</v>
      </c>
      <c r="E499" t="s">
        <v>5398</v>
      </c>
      <c r="H499">
        <f>W499</f>
        <v>1635</v>
      </c>
      <c r="I499">
        <f>U499</f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>T500</f>
        <v>CHOCOPIE KECIL-1RTG</v>
      </c>
      <c r="C500" t="str">
        <f>S500</f>
        <v>CHOCOPIE KECIL-1RTG</v>
      </c>
      <c r="D500" t="s">
        <v>5397</v>
      </c>
      <c r="E500" t="s">
        <v>5398</v>
      </c>
      <c r="H500">
        <f>W500</f>
        <v>4027</v>
      </c>
      <c r="I500">
        <f>U500</f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>T501</f>
        <v>8886013439127</v>
      </c>
      <c r="C501" t="str">
        <f>S501</f>
        <v>CHOCOPIE KECIL-2RTG/PACK</v>
      </c>
      <c r="D501" t="s">
        <v>5397</v>
      </c>
      <c r="E501" t="s">
        <v>5398</v>
      </c>
      <c r="H501">
        <f>W501</f>
        <v>8599</v>
      </c>
      <c r="I501">
        <f>U501</f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>T502</f>
        <v>8990333811126</v>
      </c>
      <c r="C502" t="str">
        <f>S502</f>
        <v>CHOCOPIE KOTAK COKELAT-1KTK</v>
      </c>
      <c r="D502" t="s">
        <v>5397</v>
      </c>
      <c r="E502" t="s">
        <v>5398</v>
      </c>
      <c r="H502">
        <f>W502</f>
        <v>20000</v>
      </c>
      <c r="I502">
        <f>U502</f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>T503</f>
        <v>8990333822856</v>
      </c>
      <c r="C503" t="str">
        <f>S503</f>
        <v>CHOCOPIE KOTAK KEJU-1KTK</v>
      </c>
      <c r="D503" t="s">
        <v>5397</v>
      </c>
      <c r="E503" t="s">
        <v>5398</v>
      </c>
      <c r="H503">
        <f>W503</f>
        <v>20000</v>
      </c>
      <c r="I503">
        <f>U503</f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>T504</f>
        <v>CHOCOPIE KOTAK-8KTK/DUS</v>
      </c>
      <c r="C504" t="str">
        <f>S504</f>
        <v>CHOCOPIE KOTAK-8KTK/DUS</v>
      </c>
      <c r="D504" t="s">
        <v>5397</v>
      </c>
      <c r="E504" t="s">
        <v>5398</v>
      </c>
      <c r="H504">
        <f>W504</f>
        <v>160000</v>
      </c>
      <c r="I504">
        <f>U504</f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>T505</f>
        <v>CHOCORAMA-1KTK</v>
      </c>
      <c r="C505" t="str">
        <f>S505</f>
        <v>CHOCORAMA-1KTK</v>
      </c>
      <c r="D505" t="s">
        <v>5397</v>
      </c>
      <c r="E505" t="s">
        <v>5398</v>
      </c>
      <c r="H505">
        <f>W505</f>
        <v>16800</v>
      </c>
      <c r="I505">
        <f>U505</f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>T506</f>
        <v>8993175549325</v>
      </c>
      <c r="C506" t="str">
        <f>S506</f>
        <v>CHOCORAMA-20BKS/KTK</v>
      </c>
      <c r="D506" t="s">
        <v>5397</v>
      </c>
      <c r="E506" t="s">
        <v>5398</v>
      </c>
      <c r="H506">
        <f>W506</f>
        <v>16800</v>
      </c>
      <c r="I506">
        <f>U506</f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>T507</f>
        <v>CHOCORAMA-8KTK/DUS</v>
      </c>
      <c r="C507" t="str">
        <f>S507</f>
        <v>CHOCORAMA-8KTK/DUS</v>
      </c>
      <c r="D507" t="s">
        <v>5397</v>
      </c>
      <c r="E507" t="s">
        <v>5398</v>
      </c>
      <c r="H507">
        <f>W507</f>
        <v>128000</v>
      </c>
      <c r="I507">
        <f>U507</f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>T508</f>
        <v>8996001370063</v>
      </c>
      <c r="C508" t="str">
        <f>S508</f>
        <v>CHOKI KOTAK-1PACK</v>
      </c>
      <c r="D508" t="s">
        <v>5397</v>
      </c>
      <c r="E508" t="s">
        <v>5398</v>
      </c>
      <c r="H508">
        <f>W508</f>
        <v>16700</v>
      </c>
      <c r="I508">
        <f>U508</f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>T509</f>
        <v>CHOKI KOTAK-9PACK/DUS</v>
      </c>
      <c r="C509" t="str">
        <f>S509</f>
        <v>CHOKI KOTAK-9PACK/DUS</v>
      </c>
      <c r="D509" t="s">
        <v>5397</v>
      </c>
      <c r="E509" t="s">
        <v>5398</v>
      </c>
      <c r="H509">
        <f>W509</f>
        <v>150000</v>
      </c>
      <c r="I509">
        <f>U509</f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>T510</f>
        <v>8994834002854</v>
      </c>
      <c r="C510" t="str">
        <f>S510</f>
        <v>CHOKIZ-1RTG</v>
      </c>
      <c r="D510" t="s">
        <v>5397</v>
      </c>
      <c r="E510" t="s">
        <v>5398</v>
      </c>
      <c r="H510">
        <f>W510</f>
        <v>4027</v>
      </c>
      <c r="I510">
        <f>U510</f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>T511</f>
        <v>CHOKIZ-2RTG/PACK</v>
      </c>
      <c r="C511" t="str">
        <f>S511</f>
        <v>CHOKIZ-2RTG/PACK</v>
      </c>
      <c r="D511" t="s">
        <v>5397</v>
      </c>
      <c r="E511" t="s">
        <v>5398</v>
      </c>
      <c r="H511">
        <f>W511</f>
        <v>8053</v>
      </c>
      <c r="I511">
        <f>U511</f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>T512</f>
        <v>CHOKIZ-8PACK/DUS</v>
      </c>
      <c r="C512" t="str">
        <f>S512</f>
        <v>CHOKIZ-8PACK/DUS</v>
      </c>
      <c r="D512" t="s">
        <v>5397</v>
      </c>
      <c r="E512" t="s">
        <v>5398</v>
      </c>
      <c r="H512">
        <f>W512</f>
        <v>64419</v>
      </c>
      <c r="I512">
        <f>U512</f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>T513</f>
        <v>CHOLATOS</v>
      </c>
      <c r="C513" t="str">
        <f>S513</f>
        <v>CHOLATOS</v>
      </c>
      <c r="D513" t="s">
        <v>5397</v>
      </c>
      <c r="E513" t="s">
        <v>5398</v>
      </c>
      <c r="H513" t="str">
        <f>W513</f>
        <v>CHOLATOS</v>
      </c>
      <c r="I513" t="str">
        <f>U513</f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>T514</f>
        <v>8994107100621</v>
      </c>
      <c r="C514" t="str">
        <f>S514</f>
        <v>CHOYO CHOYO-12CUP/PACK</v>
      </c>
      <c r="D514" t="s">
        <v>5397</v>
      </c>
      <c r="E514" t="s">
        <v>5398</v>
      </c>
      <c r="H514">
        <f>W514</f>
        <v>14167</v>
      </c>
      <c r="I514">
        <f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>T515</f>
        <v>CHOYO CHOYO-12PACK/DUS</v>
      </c>
      <c r="C515" t="str">
        <f>S515</f>
        <v>CHOYO CHOYO-12PACK/DUS</v>
      </c>
      <c r="D515" t="s">
        <v>5397</v>
      </c>
      <c r="E515" t="s">
        <v>5398</v>
      </c>
      <c r="H515">
        <f>W515</f>
        <v>170000</v>
      </c>
      <c r="I515">
        <f>U515</f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>T516</f>
        <v>8990800024844</v>
      </c>
      <c r="C516" t="str">
        <f>S516</f>
        <v>CHUPA CHUPS TOPLES-1TOPLES</v>
      </c>
      <c r="D516" t="s">
        <v>5397</v>
      </c>
      <c r="E516" t="s">
        <v>5398</v>
      </c>
      <c r="H516">
        <f>W516</f>
        <v>24000</v>
      </c>
      <c r="I516">
        <f>U516</f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>T517</f>
        <v>8993200664085</v>
      </c>
      <c r="C517" t="str">
        <f>S517</f>
        <v>CIMORY 70ML MIX BERRY-5BTL/PACK</v>
      </c>
      <c r="D517" t="s">
        <v>5397</v>
      </c>
      <c r="E517" t="s">
        <v>5398</v>
      </c>
      <c r="H517">
        <f>W517</f>
        <v>8000</v>
      </c>
      <c r="I517">
        <f>U517</f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>T518</f>
        <v>8993200664054</v>
      </c>
      <c r="C518" t="str">
        <f>S518</f>
        <v>CIMORY 70ML STRAWBERRY-5BTL/PACK</v>
      </c>
      <c r="D518" t="s">
        <v>5397</v>
      </c>
      <c r="E518" t="s">
        <v>5398</v>
      </c>
      <c r="H518">
        <f>W518</f>
        <v>8000</v>
      </c>
      <c r="I518">
        <f>U518</f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>T519</f>
        <v>8993200664061</v>
      </c>
      <c r="C519" t="str">
        <f>S519</f>
        <v>CIMORY 70ML-5BTL/PACK</v>
      </c>
      <c r="D519" t="s">
        <v>5397</v>
      </c>
      <c r="E519" t="s">
        <v>5398</v>
      </c>
      <c r="H519">
        <f>W519</f>
        <v>8074</v>
      </c>
      <c r="I519">
        <f>U519</f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>T520</f>
        <v>8993200666874</v>
      </c>
      <c r="C520" t="str">
        <f>S520</f>
        <v>CIMORY FRESH  MILK CHOCO MALT 125 ML</v>
      </c>
      <c r="D520" t="s">
        <v>5397</v>
      </c>
      <c r="E520" t="s">
        <v>5398</v>
      </c>
      <c r="H520">
        <f>W520</f>
        <v>2600</v>
      </c>
      <c r="I520">
        <f>U520</f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>T521</f>
        <v>8993200666843</v>
      </c>
      <c r="C521" t="str">
        <f>S521</f>
        <v>CIMORY FRESH CASHEW COKLAT MEDE 125ML</v>
      </c>
      <c r="D521" t="s">
        <v>5397</v>
      </c>
      <c r="E521" t="s">
        <v>5398</v>
      </c>
      <c r="H521">
        <f>W521</f>
        <v>2600</v>
      </c>
      <c r="I521">
        <f>U521</f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>T522</f>
        <v>8993200668403</v>
      </c>
      <c r="C522" t="str">
        <f>S522</f>
        <v>CIMORY FRESH MILK MARIE BISCUITS 125ML</v>
      </c>
      <c r="D522" t="s">
        <v>5397</v>
      </c>
      <c r="E522" t="s">
        <v>5398</v>
      </c>
      <c r="H522">
        <f>W522</f>
        <v>2600</v>
      </c>
      <c r="I522">
        <f>U522</f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>T523</f>
        <v>8993200666898</v>
      </c>
      <c r="C523" t="str">
        <f>S523</f>
        <v>CIMORY UHT 250 ML CHOCO MALT-1PCS</v>
      </c>
      <c r="D523" t="s">
        <v>5397</v>
      </c>
      <c r="E523" t="s">
        <v>5398</v>
      </c>
      <c r="H523">
        <f>W523</f>
        <v>5500</v>
      </c>
      <c r="I523">
        <f>U523</f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>T524</f>
        <v>8993200666133</v>
      </c>
      <c r="C524" t="str">
        <f>S524</f>
        <v>CIMORY UHT 250 ML COKELAT-1PCS</v>
      </c>
      <c r="D524" t="s">
        <v>5397</v>
      </c>
      <c r="E524" t="s">
        <v>5398</v>
      </c>
      <c r="H524">
        <f>W524</f>
        <v>5334</v>
      </c>
      <c r="I524">
        <f>U524</f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>T525</f>
        <v>8993200666928</v>
      </c>
      <c r="C525" t="str">
        <f>S525</f>
        <v>CIMORY UHT 250 ML MARIE REGAL-1PCS</v>
      </c>
      <c r="D525" t="s">
        <v>5397</v>
      </c>
      <c r="E525" t="s">
        <v>5398</v>
      </c>
      <c r="H525">
        <f>W525</f>
        <v>5334</v>
      </c>
      <c r="I525">
        <f>U525</f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>T526</f>
        <v>8993200666836</v>
      </c>
      <c r="C526" t="str">
        <f>S526</f>
        <v>CIMORY UHT 250 ML MILK ALMOND-1PCS</v>
      </c>
      <c r="D526" t="s">
        <v>5397</v>
      </c>
      <c r="E526" t="s">
        <v>5398</v>
      </c>
      <c r="H526">
        <f>W526</f>
        <v>5334</v>
      </c>
      <c r="I526">
        <f>U526</f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>T527</f>
        <v>8993200666119</v>
      </c>
      <c r="C527" t="str">
        <f>S527</f>
        <v>CIMORY UHT 250 ML MILK BANANA-1PCS</v>
      </c>
      <c r="D527" t="s">
        <v>5397</v>
      </c>
      <c r="E527" t="s">
        <v>5398</v>
      </c>
      <c r="H527">
        <f>W527</f>
        <v>5334</v>
      </c>
      <c r="I527">
        <f>U527</f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>T528</f>
        <v>8993200666867</v>
      </c>
      <c r="C528" t="str">
        <f>S528</f>
        <v>CIMORY UHT 250 ML MILK CASHEW-1PCS</v>
      </c>
      <c r="D528" t="s">
        <v>5397</v>
      </c>
      <c r="E528" t="s">
        <v>5398</v>
      </c>
      <c r="H528">
        <f>W528</f>
        <v>5334</v>
      </c>
      <c r="I528">
        <f>U528</f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>T529</f>
        <v>8993200666805</v>
      </c>
      <c r="C529" t="str">
        <f>S529</f>
        <v>CIMORY UHT 250 ML MILK HUZELNAT-1PCS</v>
      </c>
      <c r="D529" t="s">
        <v>5397</v>
      </c>
      <c r="E529" t="s">
        <v>5398</v>
      </c>
      <c r="H529">
        <f>W529</f>
        <v>5334</v>
      </c>
      <c r="I529">
        <f>U529</f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>T530</f>
        <v>8993200666201</v>
      </c>
      <c r="C530" t="str">
        <f>S530</f>
        <v>CIMORY UHT 250 ML MILK MATCHA-1PCS</v>
      </c>
      <c r="D530" t="s">
        <v>5397</v>
      </c>
      <c r="E530" t="s">
        <v>5398</v>
      </c>
      <c r="H530">
        <f>W530</f>
        <v>5334</v>
      </c>
      <c r="I530">
        <f>U530</f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>T531</f>
        <v>8993200667277</v>
      </c>
      <c r="C531" t="str">
        <f>S531</f>
        <v>CIMORY UHT 250 ML SEA SALT-1PCS</v>
      </c>
      <c r="D531" t="s">
        <v>5397</v>
      </c>
      <c r="E531" t="s">
        <v>5398</v>
      </c>
      <c r="H531">
        <f>W531</f>
        <v>5225</v>
      </c>
      <c r="I531">
        <f>U531</f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>T532</f>
        <v>8993200666218</v>
      </c>
      <c r="C532" t="str">
        <f>S532</f>
        <v>CIMORY UHT 250 ML STROBERY-1PCS</v>
      </c>
      <c r="D532" t="s">
        <v>5397</v>
      </c>
      <c r="E532" t="s">
        <v>5398</v>
      </c>
      <c r="H532">
        <f>W532</f>
        <v>5334</v>
      </c>
      <c r="I532">
        <f>U532</f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>T533</f>
        <v>CIMORY UHT 250 ML-1DUS/24 PSC</v>
      </c>
      <c r="C533" t="str">
        <f>S533</f>
        <v>CIMORY UHT 250 ML-1DUS/24 PSC</v>
      </c>
      <c r="D533" t="s">
        <v>5397</v>
      </c>
      <c r="E533" t="s">
        <v>5398</v>
      </c>
      <c r="H533">
        <f>W533</f>
        <v>132000</v>
      </c>
      <c r="I533">
        <f>U533</f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>T534</f>
        <v>8993200667246</v>
      </c>
      <c r="C534" t="str">
        <f>S534</f>
        <v>CIMORY UHT 250ML CHOCOLATE TIRAMISU -1PCS</v>
      </c>
      <c r="D534" t="s">
        <v>5397</v>
      </c>
      <c r="E534" t="s">
        <v>5398</v>
      </c>
      <c r="H534">
        <f>W534</f>
        <v>5334</v>
      </c>
      <c r="I534">
        <f>U534</f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>T535</f>
        <v>CIMORY UHT MILK TAYO 1 DUS-40 PCS</v>
      </c>
      <c r="C535" t="str">
        <f>S535</f>
        <v>CIMORY UHT MILK TAYO 1 DUS-40 PCS</v>
      </c>
      <c r="D535" t="s">
        <v>5397</v>
      </c>
      <c r="E535" t="s">
        <v>5398</v>
      </c>
      <c r="H535">
        <f>W535</f>
        <v>104000</v>
      </c>
      <c r="I535">
        <f>U535</f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>T536</f>
        <v>8993200666263</v>
      </c>
      <c r="C536" t="str">
        <f>S536</f>
        <v>CIMORY UHT MILK TAYO CHOCOLATE-1PCS</v>
      </c>
      <c r="D536" t="s">
        <v>5397</v>
      </c>
      <c r="E536" t="s">
        <v>5398</v>
      </c>
      <c r="H536">
        <f>W536</f>
        <v>2600</v>
      </c>
      <c r="I536">
        <f>U536</f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>T537</f>
        <v>8993200666348</v>
      </c>
      <c r="C537" t="str">
        <f>S537</f>
        <v>CIMORY UHT MILK TAYO STRAWBERRY-1PCS</v>
      </c>
      <c r="D537" t="s">
        <v>5397</v>
      </c>
      <c r="E537" t="s">
        <v>5398</v>
      </c>
      <c r="H537">
        <f>W537</f>
        <v>2600</v>
      </c>
      <c r="I537">
        <f>U537</f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>T538</f>
        <v>8993200665372</v>
      </c>
      <c r="C538" t="str">
        <f>S538</f>
        <v>CIMORY UHT YOGURT 200ML BLUEBERRY-1KTK</v>
      </c>
      <c r="D538" t="s">
        <v>5397</v>
      </c>
      <c r="E538" t="s">
        <v>5398</v>
      </c>
      <c r="H538">
        <f>W538</f>
        <v>3201</v>
      </c>
      <c r="I538">
        <f>U538</f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>T539</f>
        <v>8993200663828</v>
      </c>
      <c r="C539" t="str">
        <f>S539</f>
        <v>CIMORY UHT YOGURT 200ML STROBERI-1KTK</v>
      </c>
      <c r="D539" t="s">
        <v>5397</v>
      </c>
      <c r="E539" t="s">
        <v>5398</v>
      </c>
      <c r="H539">
        <f>W539</f>
        <v>3104</v>
      </c>
      <c r="I539">
        <f>U539</f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>T540</f>
        <v>CIMORY UHT YOGURT 200ML-24KTK/DUS</v>
      </c>
      <c r="C540" t="str">
        <f>S540</f>
        <v>CIMORY UHT YOGURT 200ML-24KTK/DUS</v>
      </c>
      <c r="D540" t="s">
        <v>5397</v>
      </c>
      <c r="E540" t="s">
        <v>5398</v>
      </c>
      <c r="H540">
        <f>W540</f>
        <v>74550</v>
      </c>
      <c r="I540">
        <f>U540</f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>T541</f>
        <v>CIMORY YOGURT 125 ML-1 DUS</v>
      </c>
      <c r="C541" t="str">
        <f>S541</f>
        <v>CIMORY YOGURT 125 ML-1 DUS</v>
      </c>
      <c r="D541" t="s">
        <v>5397</v>
      </c>
      <c r="E541" t="s">
        <v>5398</v>
      </c>
      <c r="H541">
        <f>W541</f>
        <v>84000</v>
      </c>
      <c r="I541">
        <f>U541</f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>T542</f>
        <v>8993200668892</v>
      </c>
      <c r="C542" t="str">
        <f>S542</f>
        <v>CIMORY YOGURT BLUEBERRY 125ML-1KTK</v>
      </c>
      <c r="D542" t="s">
        <v>5397</v>
      </c>
      <c r="E542" t="s">
        <v>5398</v>
      </c>
      <c r="H542">
        <f>W542</f>
        <v>2100</v>
      </c>
      <c r="I542">
        <f>U542</f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>T543</f>
        <v>8993200668861</v>
      </c>
      <c r="C543" t="str">
        <f>S543</f>
        <v>CIMORY YOGURT MIXED FRUIT125 ML-1KTK</v>
      </c>
      <c r="D543" t="s">
        <v>5397</v>
      </c>
      <c r="E543" t="s">
        <v>5398</v>
      </c>
      <c r="H543">
        <f>W543</f>
        <v>2100</v>
      </c>
      <c r="I543">
        <f>U543</f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>T544</f>
        <v>8993200668885</v>
      </c>
      <c r="C544" t="str">
        <f>S544</f>
        <v>CIMORY YOGURT STRAWBERRY 125 ML-1 KTK</v>
      </c>
      <c r="D544" t="s">
        <v>5397</v>
      </c>
      <c r="E544" t="s">
        <v>5398</v>
      </c>
      <c r="H544">
        <f>W544</f>
        <v>2100</v>
      </c>
      <c r="I544">
        <f>U544</f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>T545</f>
        <v>CIMORY-1 BOTOL</v>
      </c>
      <c r="C545" t="str">
        <f>S545</f>
        <v>CIMORY-1 BOTOL</v>
      </c>
      <c r="D545" t="s">
        <v>5397</v>
      </c>
      <c r="E545" t="s">
        <v>5398</v>
      </c>
      <c r="H545">
        <f>W545</f>
        <v>2000</v>
      </c>
      <c r="I545">
        <f>U545</f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>T546</f>
        <v>8995227500582</v>
      </c>
      <c r="C546" t="str">
        <f>S546</f>
        <v>CINCAU PANDA KLG 310ML-1KLG</v>
      </c>
      <c r="D546" t="s">
        <v>5397</v>
      </c>
      <c r="E546" t="s">
        <v>5398</v>
      </c>
      <c r="H546">
        <f>W546</f>
        <v>5000</v>
      </c>
      <c r="I546">
        <f>U546</f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>T547</f>
        <v>CINCAU PANDA KLG 310ML-24KLG/DUS</v>
      </c>
      <c r="C547" t="str">
        <f>S547</f>
        <v>CINCAU PANDA KLG 310ML-24KLG/DUS</v>
      </c>
      <c r="D547" t="s">
        <v>5397</v>
      </c>
      <c r="E547" t="s">
        <v>5398</v>
      </c>
      <c r="H547">
        <f>W547</f>
        <v>120000</v>
      </c>
      <c r="I547">
        <f>U547</f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>T548</f>
        <v>8998866105064</v>
      </c>
      <c r="C548" t="str">
        <f>S548</f>
        <v>CIPTADENT 120 GR-1PCS</v>
      </c>
      <c r="D548" t="s">
        <v>5397</v>
      </c>
      <c r="E548" t="s">
        <v>5398</v>
      </c>
      <c r="H548">
        <f>W548</f>
        <v>6125</v>
      </c>
      <c r="I548">
        <f>U548</f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>T549</f>
        <v>8998866105071</v>
      </c>
      <c r="C549" t="str">
        <f>S549</f>
        <v>CIPTADENT 190GR-1PCS</v>
      </c>
      <c r="D549" t="s">
        <v>5397</v>
      </c>
      <c r="E549" t="s">
        <v>5398</v>
      </c>
      <c r="H549">
        <f>W549</f>
        <v>9550</v>
      </c>
      <c r="I549">
        <f>U549</f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>T550</f>
        <v>8998866109963</v>
      </c>
      <c r="C550" t="str">
        <f>S550</f>
        <v>CIPTADENT 75 GR-1PCS</v>
      </c>
      <c r="D550" t="s">
        <v>5397</v>
      </c>
      <c r="E550" t="s">
        <v>5398</v>
      </c>
      <c r="H550">
        <f>W550</f>
        <v>3160</v>
      </c>
      <c r="I550">
        <f>U550</f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>T551</f>
        <v>8998866109956</v>
      </c>
      <c r="C551" t="str">
        <f>S551</f>
        <v>CIPTADENT FRESH MINT 75 GR/PCS</v>
      </c>
      <c r="D551" t="s">
        <v>5397</v>
      </c>
      <c r="E551" t="s">
        <v>5398</v>
      </c>
      <c r="H551">
        <f>W551</f>
        <v>3160</v>
      </c>
      <c r="I551">
        <f>U551</f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>T552</f>
        <v>CLEO GALON</v>
      </c>
      <c r="C552" t="str">
        <f>S552</f>
        <v>CLEO GALON</v>
      </c>
      <c r="D552" t="s">
        <v>5397</v>
      </c>
      <c r="E552" t="s">
        <v>5398</v>
      </c>
      <c r="H552">
        <f>W552</f>
        <v>17000</v>
      </c>
      <c r="I552">
        <f>U552</f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>T553</f>
        <v>CLEO GELAS-40GLS/DUS</v>
      </c>
      <c r="C553" t="str">
        <f>S553</f>
        <v>CLEO GELAS-40GLS/DUS</v>
      </c>
      <c r="D553" t="s">
        <v>5397</v>
      </c>
      <c r="E553" t="s">
        <v>5398</v>
      </c>
      <c r="H553">
        <f>W553</f>
        <v>21400</v>
      </c>
      <c r="I553">
        <f>U553</f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>T554</f>
        <v>CLEO MINI 1BTL</v>
      </c>
      <c r="C554" t="str">
        <f>S554</f>
        <v>CLEO MINI 1BTL</v>
      </c>
      <c r="D554" t="s">
        <v>5397</v>
      </c>
      <c r="E554" t="s">
        <v>5398</v>
      </c>
      <c r="H554">
        <f>W554</f>
        <v>1000</v>
      </c>
      <c r="I554">
        <f>U554</f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>T555</f>
        <v>CLEO MINI 220-24BTL/SLOP</v>
      </c>
      <c r="C555" t="str">
        <f>S555</f>
        <v>CLEO MINI 220-24BTL/SLOP</v>
      </c>
      <c r="D555" t="s">
        <v>5397</v>
      </c>
      <c r="E555" t="s">
        <v>5398</v>
      </c>
      <c r="H555">
        <f>W555</f>
        <v>19000</v>
      </c>
      <c r="I555">
        <f>U555</f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>T556</f>
        <v>8992775717004</v>
      </c>
      <c r="C556" t="str">
        <f>S556</f>
        <v>CLEVO COKELAT-1KTK</v>
      </c>
      <c r="D556" t="s">
        <v>5397</v>
      </c>
      <c r="E556" t="s">
        <v>5398</v>
      </c>
      <c r="H556">
        <f>W556</f>
        <v>2146</v>
      </c>
      <c r="I556">
        <f>U556</f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>T557</f>
        <v>8992775001585</v>
      </c>
      <c r="C557" t="str">
        <f>S557</f>
        <v>CLEVO KARAMEL-1KTK</v>
      </c>
      <c r="D557" t="s">
        <v>5397</v>
      </c>
      <c r="E557" t="s">
        <v>5398</v>
      </c>
      <c r="H557">
        <f>W557</f>
        <v>2146</v>
      </c>
      <c r="I557">
        <f>U557</f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>T558</f>
        <v>8992775717011</v>
      </c>
      <c r="C558" t="str">
        <f>S558</f>
        <v>CLEVO STROBERI-1KTK</v>
      </c>
      <c r="D558" t="s">
        <v>5397</v>
      </c>
      <c r="E558" t="s">
        <v>5398</v>
      </c>
      <c r="H558">
        <f>W558</f>
        <v>2146</v>
      </c>
      <c r="I558">
        <f>U558</f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>T559</f>
        <v>CLEVO-40KTK/DUS</v>
      </c>
      <c r="C559" t="str">
        <f>S559</f>
        <v>CLEVO-40KTK/DUS</v>
      </c>
      <c r="D559" t="s">
        <v>5397</v>
      </c>
      <c r="E559" t="s">
        <v>5398</v>
      </c>
      <c r="H559">
        <f>W559</f>
        <v>87120</v>
      </c>
      <c r="I559">
        <f>U559</f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>T560</f>
        <v>CLING REFFIL 425-12PCS/DUS</v>
      </c>
      <c r="C560" t="str">
        <f>S560</f>
        <v>CLING REFFIL 425-12PCS/DUS</v>
      </c>
      <c r="D560" t="s">
        <v>5397</v>
      </c>
      <c r="E560" t="s">
        <v>5398</v>
      </c>
      <c r="H560">
        <f>W560</f>
        <v>39000</v>
      </c>
      <c r="I560">
        <f>U560</f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>T561</f>
        <v>CLING REFFIL 425-1PCS</v>
      </c>
      <c r="C561" t="str">
        <f>S561</f>
        <v>CLING REFFIL 425-1PCS</v>
      </c>
      <c r="D561" t="s">
        <v>5397</v>
      </c>
      <c r="E561" t="s">
        <v>5398</v>
      </c>
      <c r="H561">
        <f>W561</f>
        <v>3250</v>
      </c>
      <c r="I561">
        <f>U561</f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>T562</f>
        <v>CLOSE UP 110GR-12PCS/PACK</v>
      </c>
      <c r="C562" t="str">
        <f>S562</f>
        <v>CLOSE UP 110GR-12PCS/PACK</v>
      </c>
      <c r="D562" t="s">
        <v>5397</v>
      </c>
      <c r="E562" t="s">
        <v>5398</v>
      </c>
      <c r="H562">
        <f>W562</f>
        <v>154000</v>
      </c>
      <c r="I562">
        <f>U562</f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>T563</f>
        <v>8999999707842</v>
      </c>
      <c r="C563" t="str">
        <f>S563</f>
        <v>CLOSE UP 110GR-1PCS</v>
      </c>
      <c r="D563" t="s">
        <v>5397</v>
      </c>
      <c r="E563" t="s">
        <v>5398</v>
      </c>
      <c r="H563">
        <f>W563</f>
        <v>12834</v>
      </c>
      <c r="I563">
        <f>U563</f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>T564</f>
        <v>CLOSE UP 160GR-12PCS/PACK</v>
      </c>
      <c r="C564" t="str">
        <f>S564</f>
        <v>CLOSE UP 160GR-12PCS/PACK</v>
      </c>
      <c r="D564" t="s">
        <v>5397</v>
      </c>
      <c r="E564" t="s">
        <v>5398</v>
      </c>
      <c r="H564">
        <f>W564</f>
        <v>202000</v>
      </c>
      <c r="I564">
        <f>U564</f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>T565</f>
        <v>8999999707859</v>
      </c>
      <c r="C565" t="str">
        <f>S565</f>
        <v>CLOSE UP 160GR-1PCS</v>
      </c>
      <c r="D565" t="s">
        <v>5397</v>
      </c>
      <c r="E565" t="s">
        <v>5398</v>
      </c>
      <c r="H565">
        <f>W565</f>
        <v>16834</v>
      </c>
      <c r="I565">
        <f>U565</f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>T566</f>
        <v>CLOSE UP 65GR-12PCS/PACK</v>
      </c>
      <c r="C566" t="str">
        <f>S566</f>
        <v>CLOSE UP 65GR-12PCS/PACK</v>
      </c>
      <c r="D566" t="s">
        <v>5397</v>
      </c>
      <c r="E566" t="s">
        <v>5398</v>
      </c>
      <c r="H566">
        <f>W566</f>
        <v>78000</v>
      </c>
      <c r="I566">
        <f>U566</f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>T567</f>
        <v>8999999574376</v>
      </c>
      <c r="C567" t="str">
        <f>S567</f>
        <v>CLOSE UP 65GR-1PCS</v>
      </c>
      <c r="D567" t="s">
        <v>5397</v>
      </c>
      <c r="E567" t="s">
        <v>5398</v>
      </c>
      <c r="H567">
        <f>W567</f>
        <v>6500</v>
      </c>
      <c r="I567">
        <f>U567</f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>T568</f>
        <v>8999999707835</v>
      </c>
      <c r="C568" t="str">
        <f>S568</f>
        <v>CLOSE UP 65GR-1PCS</v>
      </c>
      <c r="D568" t="s">
        <v>5397</v>
      </c>
      <c r="E568" t="s">
        <v>5398</v>
      </c>
      <c r="H568">
        <f>W568</f>
        <v>6500</v>
      </c>
      <c r="I568">
        <f>U568</f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>T569</f>
        <v>8996196226756</v>
      </c>
      <c r="C569" t="str">
        <f>S569</f>
        <v>CLOUD 9 CRUNCH VANILA LAVA 1KTK-24PCS</v>
      </c>
      <c r="D569" t="s">
        <v>5397</v>
      </c>
      <c r="E569" t="s">
        <v>5398</v>
      </c>
      <c r="H569">
        <f>W569</f>
        <v>20000</v>
      </c>
      <c r="I569">
        <f>U569</f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>T570</f>
        <v>8996196226657</v>
      </c>
      <c r="C570" t="str">
        <f>S570</f>
        <v>CLOUD 9 CRUNCHY CHOCOLATE 1KTK-24PCS</v>
      </c>
      <c r="D570" t="s">
        <v>5397</v>
      </c>
      <c r="E570" t="s">
        <v>5398</v>
      </c>
      <c r="H570">
        <f>W570</f>
        <v>20000</v>
      </c>
      <c r="I570">
        <f>U570</f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>T571</f>
        <v>8996196226251</v>
      </c>
      <c r="C571" t="str">
        <f>S571</f>
        <v>CLOUD 9-24PCS/KTK</v>
      </c>
      <c r="D571" t="s">
        <v>5397</v>
      </c>
      <c r="E571" t="s">
        <v>5398</v>
      </c>
      <c r="H571">
        <f>W571</f>
        <v>9250</v>
      </c>
      <c r="I571">
        <f>U571</f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>T572</f>
        <v>8996196226558</v>
      </c>
      <c r="C572" t="str">
        <f>S572</f>
        <v>CLOUD 9-24PCS/KTK</v>
      </c>
      <c r="D572" t="s">
        <v>5397</v>
      </c>
      <c r="E572" t="s">
        <v>5398</v>
      </c>
      <c r="H572">
        <f>W572</f>
        <v>9250</v>
      </c>
      <c r="I572">
        <f>U572</f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>T573</f>
        <v>CLOUD 9-8KTK/DUS</v>
      </c>
      <c r="C573" t="str">
        <f>S573</f>
        <v>CLOUD 9-8KTK/DUS</v>
      </c>
      <c r="D573" t="s">
        <v>5397</v>
      </c>
      <c r="E573" t="s">
        <v>5398</v>
      </c>
      <c r="H573">
        <f>W573</f>
        <v>74000</v>
      </c>
      <c r="I573">
        <f>U573</f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>T574</f>
        <v>COCA/SPRITE/FANTA 390ML-12BTL/SLOP</v>
      </c>
      <c r="C574" t="str">
        <f>S574</f>
        <v>COCA/SPRITE/FANTA 390ML-12BTL/SLOP</v>
      </c>
      <c r="D574" t="s">
        <v>5397</v>
      </c>
      <c r="E574" t="s">
        <v>5398</v>
      </c>
      <c r="H574">
        <f>W574</f>
        <v>52500</v>
      </c>
      <c r="I574">
        <f>U574</f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>T575</f>
        <v>8992761002015</v>
      </c>
      <c r="C575" t="str">
        <f>S575</f>
        <v>COCA/SPRITE/FANTA 390ML-1BTL</v>
      </c>
      <c r="D575" t="s">
        <v>5397</v>
      </c>
      <c r="E575" t="s">
        <v>5398</v>
      </c>
      <c r="H575">
        <f>W575</f>
        <v>4375</v>
      </c>
      <c r="I575">
        <f>U575</f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>T576</f>
        <v>COCA/SPRITE/FANTA IMUT 250ML-12BTL/SLOP</v>
      </c>
      <c r="C576" t="str">
        <f>S576</f>
        <v>COCA/SPRITE/FANTA IMUT 250ML-12BTL/SLOP</v>
      </c>
      <c r="D576" t="s">
        <v>5397</v>
      </c>
      <c r="E576" t="s">
        <v>5398</v>
      </c>
      <c r="H576">
        <f>W576</f>
        <v>32000</v>
      </c>
      <c r="I576">
        <f>U576</f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>T577</f>
        <v>8992761145026</v>
      </c>
      <c r="C577" t="str">
        <f>S577</f>
        <v>COCA/SPRITE/FANTA IMUT 250ML-1BTL</v>
      </c>
      <c r="D577" t="s">
        <v>5397</v>
      </c>
      <c r="E577" t="s">
        <v>5398</v>
      </c>
      <c r="H577">
        <f>W577</f>
        <v>2666</v>
      </c>
      <c r="I577">
        <f>U577</f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>T578</f>
        <v>COCORIO -1RTG</v>
      </c>
      <c r="C578" t="str">
        <f>S578</f>
        <v>COCORIO -1RTG</v>
      </c>
      <c r="D578" t="s">
        <v>5397</v>
      </c>
      <c r="E578" t="s">
        <v>5398</v>
      </c>
      <c r="H578">
        <f>W578</f>
        <v>2500</v>
      </c>
      <c r="I578">
        <f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>T579</f>
        <v>8991002307209</v>
      </c>
      <c r="C579" t="str">
        <f>S579</f>
        <v>COFFEE CANDY KAPAL API-1BKS</v>
      </c>
      <c r="D579" t="s">
        <v>5397</v>
      </c>
      <c r="E579" t="s">
        <v>5398</v>
      </c>
      <c r="H579">
        <f>W579</f>
        <v>4700</v>
      </c>
      <c r="I579">
        <f>U579</f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>T580</f>
        <v>6972859940407</v>
      </c>
      <c r="C580" t="str">
        <f>S580</f>
        <v>COKLAT PASTA-1KTK</v>
      </c>
      <c r="D580" t="s">
        <v>5397</v>
      </c>
      <c r="E580" t="s">
        <v>5398</v>
      </c>
      <c r="H580">
        <f>W580</f>
        <v>24978</v>
      </c>
      <c r="I580">
        <f>U580</f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>T581</f>
        <v>8997878002200</v>
      </c>
      <c r="C581" t="str">
        <f>S581</f>
        <v>COLA CANDY LOLYPOP-12PCS/RTG</v>
      </c>
      <c r="D581" t="s">
        <v>5397</v>
      </c>
      <c r="E581" t="s">
        <v>5398</v>
      </c>
      <c r="H581">
        <f>W581</f>
        <v>4667</v>
      </c>
      <c r="I581">
        <f>U581</f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>T582</f>
        <v>8997878003177</v>
      </c>
      <c r="C582" t="str">
        <f>S582</f>
        <v>COLA CANDY LOLYPOP-3RTG/PACK</v>
      </c>
      <c r="D582" t="s">
        <v>5397</v>
      </c>
      <c r="E582" t="s">
        <v>5398</v>
      </c>
      <c r="H582">
        <f>W582</f>
        <v>15681</v>
      </c>
      <c r="I582">
        <f>U582</f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>T583</f>
        <v>8997878002958</v>
      </c>
      <c r="C583" t="str">
        <f>S583</f>
        <v>COLA CANDY RENTENG - 1BKS</v>
      </c>
      <c r="D583" t="s">
        <v>5397</v>
      </c>
      <c r="E583" t="s">
        <v>5398</v>
      </c>
      <c r="H583">
        <f>W583</f>
        <v>5150</v>
      </c>
      <c r="I583">
        <f>U583</f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>T584</f>
        <v>COLAK-COLEK 20 GR - 1 DUS</v>
      </c>
      <c r="C584" t="str">
        <f>S584</f>
        <v>COLAK-COLEK 20 GR - 1 DUS</v>
      </c>
      <c r="D584" t="s">
        <v>5397</v>
      </c>
      <c r="E584" t="s">
        <v>5398</v>
      </c>
      <c r="H584">
        <f>W584</f>
        <v>66600</v>
      </c>
      <c r="I584">
        <f>U584</f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>T585</f>
        <v>8991002501348</v>
      </c>
      <c r="C585" t="str">
        <f>S585</f>
        <v>COLAK-COLEK 20 GR-1 PACK</v>
      </c>
      <c r="D585" t="s">
        <v>5397</v>
      </c>
      <c r="E585" t="s">
        <v>5398</v>
      </c>
      <c r="H585">
        <f>W585</f>
        <v>16483</v>
      </c>
      <c r="I585">
        <f>U585</f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>T586</f>
        <v>8929919141382</v>
      </c>
      <c r="C586" t="str">
        <f>S586</f>
        <v>COLLINS 144PCS /BKS</v>
      </c>
      <c r="D586" t="s">
        <v>5397</v>
      </c>
      <c r="E586" t="s">
        <v>5398</v>
      </c>
      <c r="H586">
        <f>W586</f>
        <v>23850</v>
      </c>
      <c r="I586">
        <f>U586</f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>T587</f>
        <v>8992919141368</v>
      </c>
      <c r="C587" t="str">
        <f>S587</f>
        <v>COLLINS BUTTER NUT-1BKS</v>
      </c>
      <c r="D587" t="s">
        <v>5397</v>
      </c>
      <c r="E587" t="s">
        <v>5398</v>
      </c>
      <c r="H587">
        <f>W587</f>
        <v>8311</v>
      </c>
      <c r="I587">
        <f>U587</f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>T588</f>
        <v>8994448630009</v>
      </c>
      <c r="C588" t="str">
        <f>S588</f>
        <v>CONE MALOW 24PCS/BKS</v>
      </c>
      <c r="D588" t="s">
        <v>5397</v>
      </c>
      <c r="E588" t="s">
        <v>5398</v>
      </c>
      <c r="H588">
        <f>W588</f>
        <v>9900</v>
      </c>
      <c r="I588">
        <f>U588</f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>T589</f>
        <v>6938520300123</v>
      </c>
      <c r="C589" t="str">
        <f>S589</f>
        <v>COOKIE LIGHT LOLLIPOP- 1KOTAK</v>
      </c>
      <c r="D589" t="s">
        <v>5397</v>
      </c>
      <c r="E589" t="s">
        <v>5398</v>
      </c>
      <c r="H589">
        <f>W589</f>
        <v>25875</v>
      </c>
      <c r="I589">
        <f>U589</f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>T590</f>
        <v>COOKIES CERIA COKELAT-10PCS/RTG</v>
      </c>
      <c r="C590" t="str">
        <f>S590</f>
        <v>COOKIES CERIA COKELAT-10PCS/RTG</v>
      </c>
      <c r="D590" t="s">
        <v>5397</v>
      </c>
      <c r="E590" t="s">
        <v>5398</v>
      </c>
      <c r="H590">
        <f>W590</f>
        <v>4000</v>
      </c>
      <c r="I590">
        <f>U590</f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>T591</f>
        <v>8995205000912</v>
      </c>
      <c r="C591" t="str">
        <f>S591</f>
        <v>COOKIES CERIA COKELAT-2RTG/PACK</v>
      </c>
      <c r="D591" t="s">
        <v>5397</v>
      </c>
      <c r="E591" t="s">
        <v>5398</v>
      </c>
      <c r="H591">
        <f>W591</f>
        <v>8000</v>
      </c>
      <c r="I591">
        <f>U591</f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>T592</f>
        <v>8995205000929</v>
      </c>
      <c r="C592" t="str">
        <f>S592</f>
        <v>COOKIES CERIA KACANG-2RTG/PACK</v>
      </c>
      <c r="D592" t="s">
        <v>5397</v>
      </c>
      <c r="E592" t="s">
        <v>5398</v>
      </c>
      <c r="H592">
        <f>W592</f>
        <v>8000</v>
      </c>
      <c r="I592">
        <f>U592</f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>T593</f>
        <v>8995205000905</v>
      </c>
      <c r="C593" t="str">
        <f>S593</f>
        <v>COOKIES CERIA KELAPA-2RTG/PACK</v>
      </c>
      <c r="D593" t="s">
        <v>5397</v>
      </c>
      <c r="E593" t="s">
        <v>5398</v>
      </c>
      <c r="H593">
        <f>W593</f>
        <v>8000</v>
      </c>
      <c r="I593">
        <f>U593</f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>T594</f>
        <v>COOKIES CERIA-10PCS/RTG</v>
      </c>
      <c r="C594" t="str">
        <f>S594</f>
        <v>COOKIES CERIA-10PCS/RTG</v>
      </c>
      <c r="D594" t="s">
        <v>5397</v>
      </c>
      <c r="E594" t="s">
        <v>5398</v>
      </c>
      <c r="H594">
        <f>W594</f>
        <v>4000</v>
      </c>
      <c r="I594">
        <f>U594</f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>T595</f>
        <v>COOKIES CERIA-6PACK/DUS</v>
      </c>
      <c r="C595" t="str">
        <f>S595</f>
        <v>COOKIES CERIA-6PACK/DUS</v>
      </c>
      <c r="D595" t="s">
        <v>5397</v>
      </c>
      <c r="E595" t="s">
        <v>5398</v>
      </c>
      <c r="H595">
        <f>W595</f>
        <v>48000</v>
      </c>
      <c r="I595">
        <f>U595</f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>T596</f>
        <v>COOKIES CREAME 1 DUS-8PACK</v>
      </c>
      <c r="C596" t="str">
        <f>S596</f>
        <v>COOKIES CREAME 1 DUS-8PACK</v>
      </c>
      <c r="D596" t="s">
        <v>5397</v>
      </c>
      <c r="E596" t="s">
        <v>5398</v>
      </c>
      <c r="H596">
        <f>W596</f>
        <v>66400</v>
      </c>
      <c r="I596">
        <f>U596</f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>T597</f>
        <v>COOKIES CREAME 1 PACK-2RTG</v>
      </c>
      <c r="C597" t="str">
        <f>S597</f>
        <v>COOKIES CREAME 1 PACK-2RTG</v>
      </c>
      <c r="D597" t="s">
        <v>5397</v>
      </c>
      <c r="E597" t="s">
        <v>5398</v>
      </c>
      <c r="H597">
        <f>W597</f>
        <v>8300</v>
      </c>
      <c r="I597">
        <f>U597</f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>T598</f>
        <v>8995225600727</v>
      </c>
      <c r="C598" t="str">
        <f>S598</f>
        <v>COOKIES KELAPA RENCENG-1RTG</v>
      </c>
      <c r="D598" t="s">
        <v>5397</v>
      </c>
      <c r="E598" t="s">
        <v>5398</v>
      </c>
      <c r="H598">
        <f>W598</f>
        <v>3625</v>
      </c>
      <c r="I598">
        <f>U598</f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>T599</f>
        <v>COOKIES KELAPA RENCENG-2RTG/PACK</v>
      </c>
      <c r="C599" t="str">
        <f>S599</f>
        <v>COOKIES KELAPA RENCENG-2RTG/PACK</v>
      </c>
      <c r="D599" t="s">
        <v>5397</v>
      </c>
      <c r="E599" t="s">
        <v>5398</v>
      </c>
      <c r="H599">
        <f>W599</f>
        <v>7250</v>
      </c>
      <c r="I599">
        <f>U599</f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>T600</f>
        <v>COOKIES KELAPA RENCENG-8PACK/DUS</v>
      </c>
      <c r="C600" t="str">
        <f>S600</f>
        <v>COOKIES KELAPA RENCENG-8PACK/DUS</v>
      </c>
      <c r="D600" t="s">
        <v>5397</v>
      </c>
      <c r="E600" t="s">
        <v>5398</v>
      </c>
      <c r="H600">
        <f>W600</f>
        <v>58000</v>
      </c>
      <c r="I600">
        <f>U600</f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>T601</f>
        <v>8992772485012</v>
      </c>
      <c r="C601" t="str">
        <f>S601</f>
        <v>COOLANT 350ML-1BTL</v>
      </c>
      <c r="D601" t="s">
        <v>5397</v>
      </c>
      <c r="E601" t="s">
        <v>5398</v>
      </c>
      <c r="H601">
        <f>W601</f>
        <v>3958</v>
      </c>
      <c r="I601">
        <f>U601</f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>T602</f>
        <v>COOLANT 350ML-24/DUS</v>
      </c>
      <c r="C602" t="str">
        <f>S602</f>
        <v>COOLANT 350ML-24/DUS</v>
      </c>
      <c r="D602" t="s">
        <v>5397</v>
      </c>
      <c r="E602" t="s">
        <v>5398</v>
      </c>
      <c r="H602">
        <f>W602</f>
        <v>95000</v>
      </c>
      <c r="I602">
        <f>U602</f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>T603</f>
        <v>COOLANT 350ML-6BTL</v>
      </c>
      <c r="C603" t="str">
        <f>S603</f>
        <v>COOLANT 350ML-6BTL</v>
      </c>
      <c r="D603" t="s">
        <v>5397</v>
      </c>
      <c r="E603" t="s">
        <v>5398</v>
      </c>
      <c r="H603">
        <f>W603</f>
        <v>23748</v>
      </c>
      <c r="I603">
        <f>U603</f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>T604</f>
        <v>8997207198871</v>
      </c>
      <c r="C604" t="str">
        <f>S604</f>
        <v>COUNTRY MERAH-1BKS</v>
      </c>
      <c r="D604" t="s">
        <v>5397</v>
      </c>
      <c r="E604" t="s">
        <v>5398</v>
      </c>
      <c r="H604">
        <f>W604</f>
        <v>20600</v>
      </c>
      <c r="I604">
        <f>U604</f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>T605</f>
        <v>8999918300246</v>
      </c>
      <c r="C605" t="str">
        <f>S605</f>
        <v>CREAM CRACKERS-1BKS</v>
      </c>
      <c r="D605" t="s">
        <v>5397</v>
      </c>
      <c r="E605" t="s">
        <v>5398</v>
      </c>
      <c r="H605">
        <f>W605</f>
        <v>7420</v>
      </c>
      <c r="I605">
        <f>U605</f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>T606</f>
        <v>8994075240435</v>
      </c>
      <c r="C606" t="str">
        <f>S606</f>
        <v>CRISCITO-10BKS/RTG</v>
      </c>
      <c r="D606" t="s">
        <v>5397</v>
      </c>
      <c r="E606" t="s">
        <v>5398</v>
      </c>
      <c r="H606">
        <f>W606</f>
        <v>8334</v>
      </c>
      <c r="I606">
        <f>U606</f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>T607</f>
        <v>CRISCITO-12RTG/DUS</v>
      </c>
      <c r="C607" t="str">
        <f>S607</f>
        <v>CRISCITO-12RTG/DUS</v>
      </c>
      <c r="D607" t="s">
        <v>5397</v>
      </c>
      <c r="E607" t="s">
        <v>5398</v>
      </c>
      <c r="H607">
        <f>W607</f>
        <v>97000</v>
      </c>
      <c r="I607">
        <f>U607</f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>T608</f>
        <v>8992730996611</v>
      </c>
      <c r="C608" t="str">
        <f>S608</f>
        <v>CRISPY CHOCOLATE COATED PISTOL-1BAG</v>
      </c>
      <c r="D608" t="s">
        <v>5397</v>
      </c>
      <c r="E608" t="s">
        <v>5398</v>
      </c>
      <c r="H608">
        <f>W608</f>
        <v>16250</v>
      </c>
      <c r="I608">
        <f>U608</f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>T609</f>
        <v>CRYSTAL RED 16-1BKS</v>
      </c>
      <c r="C609" t="str">
        <f>S609</f>
        <v>CRYSTAL RED 16-1BKS</v>
      </c>
      <c r="D609" t="s">
        <v>5397</v>
      </c>
      <c r="E609" t="s">
        <v>5398</v>
      </c>
      <c r="H609">
        <f>W609</f>
        <v>13800</v>
      </c>
      <c r="I609">
        <f>U609</f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>T610</f>
        <v>8993274538800</v>
      </c>
      <c r="C610" t="str">
        <f>S610</f>
        <v>CUCU CHOCO MALLOW 16 PCS/PACK</v>
      </c>
      <c r="D610" t="s">
        <v>5397</v>
      </c>
      <c r="E610" t="s">
        <v>5398</v>
      </c>
      <c r="H610">
        <f>W610</f>
        <v>27000</v>
      </c>
      <c r="I610">
        <f>U610</f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>T611</f>
        <v>8993274537698</v>
      </c>
      <c r="C611" t="str">
        <f>S611</f>
        <v>CUCU CRISPY RISE COKLAT-24PCS/PACK</v>
      </c>
      <c r="D611" t="s">
        <v>5397</v>
      </c>
      <c r="E611" t="s">
        <v>5398</v>
      </c>
      <c r="H611">
        <f>W611</f>
        <v>21275</v>
      </c>
      <c r="I611">
        <f>U611</f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>T612</f>
        <v>8993274538060</v>
      </c>
      <c r="C612" t="str">
        <f>S612</f>
        <v>CUCU CRISPY RISE PANDAN-24PCS/PACK</v>
      </c>
      <c r="D612" t="s">
        <v>5397</v>
      </c>
      <c r="E612" t="s">
        <v>5398</v>
      </c>
      <c r="H612">
        <f>W612</f>
        <v>21275</v>
      </c>
      <c r="I612">
        <f>U612</f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>T613</f>
        <v>CUCUPOP ASSRTED-10BKS/RTG</v>
      </c>
      <c r="C613" t="str">
        <f>S613</f>
        <v>CUCUPOP ASSRTED-10BKS/RTG</v>
      </c>
      <c r="D613" t="s">
        <v>5397</v>
      </c>
      <c r="E613" t="s">
        <v>5398</v>
      </c>
      <c r="H613">
        <f>W613</f>
        <v>4230</v>
      </c>
      <c r="I613">
        <f>U613</f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>T614</f>
        <v>8993274534482</v>
      </c>
      <c r="C614" t="str">
        <f>S614</f>
        <v>CUCUPOP ASSRTED-2RTG/PACK</v>
      </c>
      <c r="D614" t="s">
        <v>5397</v>
      </c>
      <c r="E614" t="s">
        <v>5398</v>
      </c>
      <c r="H614">
        <f>W614</f>
        <v>8460</v>
      </c>
      <c r="I614">
        <f>U614</f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>T615</f>
        <v>8993366201117</v>
      </c>
      <c r="C615" t="str">
        <f>S615</f>
        <v>CUKA DIXI 100ML-1BTL</v>
      </c>
      <c r="D615" t="s">
        <v>5397</v>
      </c>
      <c r="E615" t="s">
        <v>5398</v>
      </c>
      <c r="H615">
        <f>W615</f>
        <v>4500</v>
      </c>
      <c r="I615">
        <f>U615</f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>T616</f>
        <v>1140432058008</v>
      </c>
      <c r="C616" t="str">
        <f>S616</f>
        <v>CUKA MATAHARI 150ML-1BTL</v>
      </c>
      <c r="D616" t="s">
        <v>5397</v>
      </c>
      <c r="E616" t="s">
        <v>5398</v>
      </c>
      <c r="H616">
        <f>W616</f>
        <v>3334</v>
      </c>
      <c r="I616">
        <f>U616</f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>T617</f>
        <v>CUP ASCOT 16-1PACK</v>
      </c>
      <c r="C617" t="str">
        <f>S617</f>
        <v>CUP ASCOT 16-1PACK</v>
      </c>
      <c r="D617" t="s">
        <v>5397</v>
      </c>
      <c r="E617" t="s">
        <v>5398</v>
      </c>
      <c r="H617">
        <f>W617</f>
        <v>8500</v>
      </c>
      <c r="I617">
        <f>U617</f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>T618</f>
        <v>CUP CUP NGETOP-10PCS/RTG</v>
      </c>
      <c r="C618" t="str">
        <f>S618</f>
        <v>CUP CUP NGETOP-10PCS/RTG</v>
      </c>
      <c r="D618" t="s">
        <v>5397</v>
      </c>
      <c r="E618" t="s">
        <v>5398</v>
      </c>
      <c r="H618">
        <f>W618</f>
        <v>4209</v>
      </c>
      <c r="I618">
        <f>U618</f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>T619</f>
        <v>CUP CUP NGETOP-2RTG/PACK</v>
      </c>
      <c r="C619" t="str">
        <f>S619</f>
        <v>CUP CUP NGETOP-2RTG/PACK</v>
      </c>
      <c r="D619" t="s">
        <v>5397</v>
      </c>
      <c r="E619" t="s">
        <v>5398</v>
      </c>
      <c r="H619">
        <f>W619</f>
        <v>8333</v>
      </c>
      <c r="I619">
        <f>U619</f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>T620</f>
        <v>CUP CUP NGETOP-6PACK/DUS</v>
      </c>
      <c r="C620" t="str">
        <f>S620</f>
        <v>CUP CUP NGETOP-6PACK/DUS</v>
      </c>
      <c r="D620" t="s">
        <v>5397</v>
      </c>
      <c r="E620" t="s">
        <v>5398</v>
      </c>
      <c r="H620">
        <f>W620</f>
        <v>49000</v>
      </c>
      <c r="I620">
        <f>U620</f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>T621</f>
        <v>CUP CUP WOW-1RTG</v>
      </c>
      <c r="C621" t="str">
        <f>S621</f>
        <v>CUP CUP WOW-1RTG</v>
      </c>
      <c r="D621" t="s">
        <v>5397</v>
      </c>
      <c r="E621" t="s">
        <v>5398</v>
      </c>
      <c r="H621">
        <f>W621</f>
        <v>4167</v>
      </c>
      <c r="I621">
        <f>U621</f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>T622</f>
        <v>CUP CUP WOW-2RTG/PACK</v>
      </c>
      <c r="C622" t="str">
        <f>S622</f>
        <v>CUP CUP WOW-2RTG/PACK</v>
      </c>
      <c r="D622" t="s">
        <v>5397</v>
      </c>
      <c r="E622" t="s">
        <v>5398</v>
      </c>
      <c r="H622">
        <f>W622</f>
        <v>8334</v>
      </c>
      <c r="I622">
        <f>U622</f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>T623</f>
        <v>CUP CUP WOW-6PACK/DUS</v>
      </c>
      <c r="C623" t="str">
        <f>S623</f>
        <v>CUP CUP WOW-6PACK/DUS</v>
      </c>
      <c r="D623" t="s">
        <v>5397</v>
      </c>
      <c r="E623" t="s">
        <v>5398</v>
      </c>
      <c r="H623">
        <f>W623</f>
        <v>50000</v>
      </c>
      <c r="I623">
        <f>U623</f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>T624</f>
        <v>CUP PRINT-1PACK</v>
      </c>
      <c r="C624" t="str">
        <f>S624</f>
        <v>CUP PRINT-1PACK</v>
      </c>
      <c r="D624" t="s">
        <v>5397</v>
      </c>
      <c r="E624" t="s">
        <v>5398</v>
      </c>
      <c r="H624">
        <f>W624</f>
        <v>15500</v>
      </c>
      <c r="I624">
        <f>U624</f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>T625</f>
        <v>CUTTON BUD UN521-12BKS/PACK</v>
      </c>
      <c r="C625" t="str">
        <f>S625</f>
        <v>CUTTON BUD UN521-12BKS/PACK</v>
      </c>
      <c r="D625" t="s">
        <v>5397</v>
      </c>
      <c r="E625" t="s">
        <v>5398</v>
      </c>
      <c r="H625">
        <f>W625</f>
        <v>28000</v>
      </c>
      <c r="I625">
        <f>U625</f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>T626</f>
        <v>CUTTON BUD UN526-12BKS/PACK</v>
      </c>
      <c r="C626" t="str">
        <f>S626</f>
        <v>CUTTON BUD UN526-12BKS/PACK</v>
      </c>
      <c r="D626" t="s">
        <v>5397</v>
      </c>
      <c r="E626" t="s">
        <v>5398</v>
      </c>
      <c r="H626">
        <f>W626</f>
        <v>30000</v>
      </c>
      <c r="I626">
        <f>U626</f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>T627</f>
        <v>CUTTON BUD-12PACK/BALL</v>
      </c>
      <c r="C627" t="str">
        <f>S627</f>
        <v>CUTTON BUD-12PACK/BALL</v>
      </c>
      <c r="D627" t="s">
        <v>5397</v>
      </c>
      <c r="E627" t="s">
        <v>5398</v>
      </c>
      <c r="H627">
        <f>W627</f>
        <v>38000</v>
      </c>
      <c r="I627">
        <f>U627</f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>T628</f>
        <v>8991038775553</v>
      </c>
      <c r="C628" t="str">
        <f>S628</f>
        <v>CUTTON BUD-1BKS</v>
      </c>
      <c r="D628" t="s">
        <v>5397</v>
      </c>
      <c r="E628" t="s">
        <v>5398</v>
      </c>
      <c r="H628">
        <f>W628</f>
        <v>3167</v>
      </c>
      <c r="I628">
        <f>U628</f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>T629</f>
        <v>CUTTON BUDS UNICON-12BKS/PACK</v>
      </c>
      <c r="C629" t="str">
        <f>S629</f>
        <v>CUTTON BUDS UNICON-12BKS/PACK</v>
      </c>
      <c r="D629" t="s">
        <v>5397</v>
      </c>
      <c r="E629" t="s">
        <v>5398</v>
      </c>
      <c r="H629">
        <f>W629</f>
        <v>30000</v>
      </c>
      <c r="I629">
        <f>U629</f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>T630</f>
        <v>8992911385265</v>
      </c>
      <c r="C630" t="str">
        <f>S630</f>
        <v>CUTTON BUDS UNICON-1BKS</v>
      </c>
      <c r="D630" t="s">
        <v>5397</v>
      </c>
      <c r="E630" t="s">
        <v>5398</v>
      </c>
      <c r="H630">
        <f>W630</f>
        <v>2500</v>
      </c>
      <c r="I630">
        <f>U630</f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>T631</f>
        <v>8995225600833</v>
      </c>
      <c r="C631" t="str">
        <f>S631</f>
        <v>Cup Cup Pilus Pedas 1 Renteng</v>
      </c>
      <c r="D631" t="s">
        <v>5397</v>
      </c>
      <c r="E631" t="s">
        <v>5398</v>
      </c>
      <c r="H631">
        <f>W631</f>
        <v>9000</v>
      </c>
      <c r="I631">
        <f>U631</f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>T632</f>
        <v>DAFFA LOLIPOP BUNGA 1 PACK</v>
      </c>
      <c r="C632" t="str">
        <f>S632</f>
        <v>DAFFA LOLIPOP BUNGA 1 PACK</v>
      </c>
      <c r="D632" t="s">
        <v>5397</v>
      </c>
      <c r="E632" t="s">
        <v>5398</v>
      </c>
      <c r="H632">
        <f>W632</f>
        <v>14000</v>
      </c>
      <c r="I632">
        <f>U632</f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>T633</f>
        <v>DAFFA LOLIPOP TELUR 1 PACK</v>
      </c>
      <c r="C633" t="str">
        <f>S633</f>
        <v>DAFFA LOLIPOP TELUR 1 PACK</v>
      </c>
      <c r="D633" t="s">
        <v>5397</v>
      </c>
      <c r="E633" t="s">
        <v>5398</v>
      </c>
      <c r="H633">
        <f>W633</f>
        <v>14000</v>
      </c>
      <c r="I633">
        <f>U633</f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>T634</f>
        <v>DAIA BUBUK 1000 RENTENG</v>
      </c>
      <c r="C634" t="str">
        <f>S634</f>
        <v>DAIA BUBUK 1000 RENTENG</v>
      </c>
      <c r="D634" t="s">
        <v>5397</v>
      </c>
      <c r="E634" t="s">
        <v>5398</v>
      </c>
      <c r="H634">
        <f>W634</f>
        <v>4750</v>
      </c>
      <c r="I634">
        <f>U634</f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>T635</f>
        <v>8998866601429</v>
      </c>
      <c r="C635" t="str">
        <f>S635</f>
        <v>DAIA BUBUK 290GR BUNGA-1PCS</v>
      </c>
      <c r="D635" t="s">
        <v>5397</v>
      </c>
      <c r="E635" t="s">
        <v>5398</v>
      </c>
      <c r="H635">
        <f>W635</f>
        <v>4300</v>
      </c>
      <c r="I635">
        <f>U635</f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>T636</f>
        <v>8998866608718</v>
      </c>
      <c r="C636" t="str">
        <f>S636</f>
        <v>DAIA BUBUK 290GR PINK-1PCS</v>
      </c>
      <c r="D636" t="s">
        <v>5397</v>
      </c>
      <c r="E636" t="s">
        <v>5398</v>
      </c>
      <c r="H636">
        <f>W636</f>
        <v>4300</v>
      </c>
      <c r="I636">
        <f>U636</f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>T637</f>
        <v>8998866608459</v>
      </c>
      <c r="C637" t="str">
        <f>S637</f>
        <v>DAIA BUBUK 290GR PUTIH-1PCS</v>
      </c>
      <c r="D637" t="s">
        <v>5397</v>
      </c>
      <c r="E637" t="s">
        <v>5398</v>
      </c>
      <c r="H637">
        <f>W637</f>
        <v>4300</v>
      </c>
      <c r="I637">
        <f>U637</f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>T638</f>
        <v>8998866610261</v>
      </c>
      <c r="C638" t="str">
        <f>S638</f>
        <v>DAIA BUBUK 290GR UNGU-1PCS</v>
      </c>
      <c r="D638" t="s">
        <v>5397</v>
      </c>
      <c r="E638" t="s">
        <v>5398</v>
      </c>
      <c r="H638">
        <f>W638</f>
        <v>4300</v>
      </c>
      <c r="I638">
        <f>U638</f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>T639</f>
        <v>DAIA BUBUK 290GR-24PCS/DUS</v>
      </c>
      <c r="C639" t="str">
        <f>S639</f>
        <v>DAIA BUBUK 290GR-24PCS/DUS</v>
      </c>
      <c r="D639" t="s">
        <v>5397</v>
      </c>
      <c r="E639" t="s">
        <v>5398</v>
      </c>
      <c r="H639">
        <f>W639</f>
        <v>103200</v>
      </c>
      <c r="I639">
        <f>U639</f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>T640</f>
        <v>DAIA BUBUK 55GR-12RTG/DUS</v>
      </c>
      <c r="C640" t="str">
        <f>S640</f>
        <v>DAIA BUBUK 55GR-12RTG/DUS</v>
      </c>
      <c r="D640" t="s">
        <v>5397</v>
      </c>
      <c r="E640" t="s">
        <v>5398</v>
      </c>
      <c r="H640">
        <f>W640</f>
        <v>56500</v>
      </c>
      <c r="I640">
        <f>U640</f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>T641</f>
        <v>8998866601436</v>
      </c>
      <c r="C641" t="str">
        <f>S641</f>
        <v>DAIA BUBUK 850GR BUNGA-1BKS</v>
      </c>
      <c r="D641" t="s">
        <v>5397</v>
      </c>
      <c r="E641" t="s">
        <v>5398</v>
      </c>
      <c r="H641">
        <f>W641</f>
        <v>17600</v>
      </c>
      <c r="I641">
        <f>U641</f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>T642</f>
        <v>8998866607353</v>
      </c>
      <c r="C642" t="str">
        <f>S642</f>
        <v>DAIA BUBUK 850GR PUTIH-1BKS</v>
      </c>
      <c r="D642" t="s">
        <v>5397</v>
      </c>
      <c r="E642" t="s">
        <v>5398</v>
      </c>
      <c r="H642">
        <f>W642</f>
        <v>17600</v>
      </c>
      <c r="I642">
        <f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>T643</f>
        <v>8998866608725</v>
      </c>
      <c r="C643" t="str">
        <f>S643</f>
        <v>DAIA BUBUK 850GR SOFTENER-1BKS</v>
      </c>
      <c r="D643" t="s">
        <v>5397</v>
      </c>
      <c r="E643" t="s">
        <v>5398</v>
      </c>
      <c r="H643">
        <f>W643</f>
        <v>17600</v>
      </c>
      <c r="I643">
        <f>U643</f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>T644</f>
        <v>8998866610223</v>
      </c>
      <c r="C644" t="str">
        <f>S644</f>
        <v>DAIA BUBUK 850GR VIOLET-1BKS</v>
      </c>
      <c r="D644" t="s">
        <v>5397</v>
      </c>
      <c r="E644" t="s">
        <v>5398</v>
      </c>
      <c r="H644">
        <f>W644</f>
        <v>17600</v>
      </c>
      <c r="I644">
        <f>U644</f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>T645</f>
        <v>DAIA BUBUK 850GR-12BKS/DUS</v>
      </c>
      <c r="C645" t="str">
        <f>S645</f>
        <v>DAIA BUBUK 850GR-12BKS/DUS</v>
      </c>
      <c r="D645" t="s">
        <v>5397</v>
      </c>
      <c r="E645" t="s">
        <v>5398</v>
      </c>
      <c r="H645">
        <f>W645</f>
        <v>207500</v>
      </c>
      <c r="I645">
        <f>U645</f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>T646</f>
        <v>8998866610278</v>
      </c>
      <c r="C646" t="str">
        <f>S646</f>
        <v>DAIA BUBUK VIOLET 470GR/BKS</v>
      </c>
      <c r="D646" t="s">
        <v>5397</v>
      </c>
      <c r="E646" t="s">
        <v>5398</v>
      </c>
      <c r="H646">
        <f>W646</f>
        <v>8250</v>
      </c>
      <c r="I646">
        <f>U646</f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>T647</f>
        <v>8998866618304</v>
      </c>
      <c r="C647" t="str">
        <f>S647</f>
        <v>DAIA HIJAB-800GR-1BKS</v>
      </c>
      <c r="D647" t="s">
        <v>5397</v>
      </c>
      <c r="E647" t="s">
        <v>5398</v>
      </c>
      <c r="H647">
        <f>W647</f>
        <v>17600</v>
      </c>
      <c r="I647">
        <f>U647</f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>T648</f>
        <v>DAIRY STAR-20SCT/PACK</v>
      </c>
      <c r="C648" t="str">
        <f>S648</f>
        <v>DAIRY STAR-20SCT/PACK</v>
      </c>
      <c r="D648" t="s">
        <v>5397</v>
      </c>
      <c r="E648" t="s">
        <v>5398</v>
      </c>
      <c r="H648">
        <f>W648</f>
        <v>120120</v>
      </c>
      <c r="I648">
        <f>U648</f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>T649</f>
        <v>DAIRY STAR-6SCT/PACK</v>
      </c>
      <c r="C649" t="str">
        <f>S649</f>
        <v>DAIRY STAR-6SCT/PACK</v>
      </c>
      <c r="D649" t="s">
        <v>5397</v>
      </c>
      <c r="E649" t="s">
        <v>5398</v>
      </c>
      <c r="H649">
        <f>W649</f>
        <v>6006</v>
      </c>
      <c r="I649">
        <f>U649</f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>T650</f>
        <v>8993274533690</v>
      </c>
      <c r="C650" t="str">
        <f>S650</f>
        <v>DANCING POP-1KTK</v>
      </c>
      <c r="D650" t="s">
        <v>5397</v>
      </c>
      <c r="E650" t="s">
        <v>5398</v>
      </c>
      <c r="H650">
        <f>W650</f>
        <v>16685</v>
      </c>
      <c r="I650">
        <f>U650</f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>T651</f>
        <v>8992696525030</v>
      </c>
      <c r="C651" t="str">
        <f>S651</f>
        <v>DANCOW BUBUK COKELAT-10BKS/RTG</v>
      </c>
      <c r="D651" t="s">
        <v>5397</v>
      </c>
      <c r="E651" t="s">
        <v>5398</v>
      </c>
      <c r="H651">
        <f>W651</f>
        <v>33750</v>
      </c>
      <c r="I651">
        <f>U651</f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>T652</f>
        <v>8992696525054</v>
      </c>
      <c r="C652" t="str">
        <f>S652</f>
        <v>DANCOW BUBUK PUTIH-10BKS/RTG</v>
      </c>
      <c r="D652" t="s">
        <v>5397</v>
      </c>
      <c r="E652" t="s">
        <v>5398</v>
      </c>
      <c r="H652">
        <f>W652</f>
        <v>33750</v>
      </c>
      <c r="I652">
        <f>U652</f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>T653</f>
        <v>DANCOW BUBUK-16RTG/DUS</v>
      </c>
      <c r="C653" t="str">
        <f>S653</f>
        <v>DANCOW BUBUK-16RTG/DUS</v>
      </c>
      <c r="D653" t="s">
        <v>5397</v>
      </c>
      <c r="E653" t="s">
        <v>5398</v>
      </c>
      <c r="H653">
        <f>W653</f>
        <v>525000</v>
      </c>
      <c r="I653">
        <f>U653</f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>T654</f>
        <v>8992696422735</v>
      </c>
      <c r="C654" t="str">
        <f>S654</f>
        <v>DANCOW CAIR 110ML COKELAT-1KTK</v>
      </c>
      <c r="D654" t="s">
        <v>5397</v>
      </c>
      <c r="E654" t="s">
        <v>5398</v>
      </c>
      <c r="H654">
        <f>W654</f>
        <v>2925</v>
      </c>
      <c r="I654">
        <f>U654</f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>T655</f>
        <v>8992696523814</v>
      </c>
      <c r="C655" t="str">
        <f>S655</f>
        <v>DANCOW CAIR 110ML COKELAT-4KTK/SLOP</v>
      </c>
      <c r="D655" t="s">
        <v>5397</v>
      </c>
      <c r="E655" t="s">
        <v>5398</v>
      </c>
      <c r="H655">
        <f>W655</f>
        <v>8992696523814</v>
      </c>
      <c r="I655">
        <f>U655</f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>T656</f>
        <v>8992696423749</v>
      </c>
      <c r="C656" t="str">
        <f>S656</f>
        <v>DANCOW CAIR 110ML STRAWBERRY-1KTK</v>
      </c>
      <c r="D656" t="s">
        <v>5397</v>
      </c>
      <c r="E656" t="s">
        <v>5398</v>
      </c>
      <c r="H656">
        <f>W656</f>
        <v>2925</v>
      </c>
      <c r="I656">
        <f>U656</f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>T657</f>
        <v>DANCOW CAIR 110ML STRAWBERRY-36KTK/DUS</v>
      </c>
      <c r="C657" t="str">
        <f>S657</f>
        <v>DANCOW CAIR 110ML STRAWBERRY-36KTK/DUS</v>
      </c>
      <c r="D657" t="s">
        <v>5397</v>
      </c>
      <c r="E657" t="s">
        <v>5398</v>
      </c>
      <c r="H657">
        <f>W657</f>
        <v>85091</v>
      </c>
      <c r="I657">
        <f>U657</f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>T658</f>
        <v>8992696523838</v>
      </c>
      <c r="C658" t="str">
        <f>S658</f>
        <v>DANCOW CAIR 110ML STRAWBERRY-4KTK/SLOP</v>
      </c>
      <c r="D658" t="s">
        <v>5397</v>
      </c>
      <c r="E658" t="s">
        <v>5398</v>
      </c>
      <c r="H658">
        <f>W658</f>
        <v>8992696523838</v>
      </c>
      <c r="I658">
        <f>U658</f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>T659</f>
        <v>DANCOW CAIR 110ML-36KTK/DUS</v>
      </c>
      <c r="C659" t="str">
        <f>S659</f>
        <v>DANCOW CAIR 110ML-36KTK/DUS</v>
      </c>
      <c r="D659" t="s">
        <v>5397</v>
      </c>
      <c r="E659" t="s">
        <v>5398</v>
      </c>
      <c r="H659">
        <f>W659</f>
        <v>105301</v>
      </c>
      <c r="I659">
        <f>U659</f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>T660</f>
        <v>8997210720854</v>
      </c>
      <c r="C660" t="str">
        <f>S660</f>
        <v>DAPURKITA BUMBU BALUR-1RTG</v>
      </c>
      <c r="D660" t="s">
        <v>5397</v>
      </c>
      <c r="E660" t="s">
        <v>5398</v>
      </c>
      <c r="H660">
        <f>W660</f>
        <v>8500</v>
      </c>
      <c r="I660">
        <f>U660</f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>T661</f>
        <v>8997878003108</v>
      </c>
      <c r="C661" t="str">
        <f>S661</f>
        <v>DE FANTY LOLYPOP-12PCS/RTG</v>
      </c>
      <c r="D661" t="s">
        <v>5397</v>
      </c>
      <c r="E661" t="s">
        <v>5398</v>
      </c>
      <c r="H661">
        <f>W661</f>
        <v>4667</v>
      </c>
      <c r="I661">
        <f>U661</f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>T662</f>
        <v>8997878003887</v>
      </c>
      <c r="C662" t="str">
        <f>S662</f>
        <v>DE FANTY LOLYPOP-3RTG/PACK</v>
      </c>
      <c r="D662" t="s">
        <v>5397</v>
      </c>
      <c r="E662" t="s">
        <v>5398</v>
      </c>
      <c r="H662">
        <f>W662</f>
        <v>15681</v>
      </c>
      <c r="I662">
        <f>U662</f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>T663</f>
        <v>DEKA CREPES CHO BANANA 14GR-12PCS/PACK</v>
      </c>
      <c r="C663" t="str">
        <f>S663</f>
        <v>DEKA CREPES CHO BANANA 14GR-12PCS/PACK</v>
      </c>
      <c r="D663" t="s">
        <v>5397</v>
      </c>
      <c r="E663" t="s">
        <v>5398</v>
      </c>
      <c r="H663">
        <f>W663</f>
        <v>10500</v>
      </c>
      <c r="I663">
        <f>U663</f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>T664</f>
        <v>8995077603969</v>
      </c>
      <c r="C664" t="str">
        <f>S664</f>
        <v>DEKA CREPES CHOCO BANANA 1KTK-12PCS</v>
      </c>
      <c r="D664" t="s">
        <v>5397</v>
      </c>
      <c r="E664" t="s">
        <v>5398</v>
      </c>
      <c r="H664">
        <f>W664</f>
        <v>9800</v>
      </c>
      <c r="I664">
        <f>U664</f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>T665</f>
        <v>8995077603952</v>
      </c>
      <c r="C665" t="str">
        <f>S665</f>
        <v>DEKA CREPES CHOCO NUT 1KTK-12PCS</v>
      </c>
      <c r="D665" t="s">
        <v>5397</v>
      </c>
      <c r="E665" t="s">
        <v>5398</v>
      </c>
      <c r="H665">
        <f>W665</f>
        <v>9800</v>
      </c>
      <c r="I665">
        <f>U665</f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>T666</f>
        <v>DEKA DOUBLE WAFER ROLL 16GR-20PCS/PACK</v>
      </c>
      <c r="C666" t="str">
        <f>S666</f>
        <v>DEKA DOUBLE WAFER ROLL 16GR-20PCS/PACK</v>
      </c>
      <c r="D666" t="s">
        <v>5397</v>
      </c>
      <c r="E666" t="s">
        <v>5398</v>
      </c>
      <c r="H666">
        <f>W666</f>
        <v>16250</v>
      </c>
      <c r="I666">
        <f>U666</f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>T667</f>
        <v>8995077605307</v>
      </c>
      <c r="C667" t="str">
        <f>S667</f>
        <v>DEKA JUMBO CHEESY DURIAN-20BKS/KTK</v>
      </c>
      <c r="D667" t="s">
        <v>5397</v>
      </c>
      <c r="E667" t="s">
        <v>5398</v>
      </c>
      <c r="H667">
        <f>W667</f>
        <v>16434</v>
      </c>
      <c r="I667">
        <f>U667</f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>T668</f>
        <v>8995077600487</v>
      </c>
      <c r="C668" t="str">
        <f>S668</f>
        <v>DEKA JUMBO CHOCO BANANA-20BKS/KTK</v>
      </c>
      <c r="D668" t="s">
        <v>5397</v>
      </c>
      <c r="E668" t="s">
        <v>5398</v>
      </c>
      <c r="H668">
        <f>W668</f>
        <v>16434</v>
      </c>
      <c r="I668">
        <f>U668</f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>T669</f>
        <v>DEKA JUMBO WHITE COFFEE 1KTK-20PCS</v>
      </c>
      <c r="C669" t="str">
        <f>S669</f>
        <v>DEKA JUMBO WHITE COFFEE 1KTK-20PCS</v>
      </c>
      <c r="D669" t="s">
        <v>5397</v>
      </c>
      <c r="E669" t="s">
        <v>5398</v>
      </c>
      <c r="H669">
        <f>W669</f>
        <v>16268</v>
      </c>
      <c r="I669">
        <f>U669</f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>T670</f>
        <v>8995077600494</v>
      </c>
      <c r="C670" t="str">
        <f>S670</f>
        <v>DEKA JUMBO WHITE COFFEE-20BKS/KTK</v>
      </c>
      <c r="D670" t="s">
        <v>5397</v>
      </c>
      <c r="E670" t="s">
        <v>5398</v>
      </c>
      <c r="H670">
        <f>W670</f>
        <v>16434</v>
      </c>
      <c r="I670">
        <f>U670</f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>T671</f>
        <v>8995077603327</v>
      </c>
      <c r="C671" t="str">
        <f>S671</f>
        <v>DEKA MINI CHOCO CHOCO-24BKS/KTK</v>
      </c>
      <c r="D671" t="s">
        <v>5397</v>
      </c>
      <c r="E671" t="s">
        <v>5398</v>
      </c>
      <c r="H671">
        <f>W671</f>
        <v>9800</v>
      </c>
      <c r="I671">
        <f>U671</f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>T672</f>
        <v>8995077603334</v>
      </c>
      <c r="C672" t="str">
        <f>S672</f>
        <v>DEKA MINI CHOCO NUT-24BKS/KTK</v>
      </c>
      <c r="D672" t="s">
        <v>5397</v>
      </c>
      <c r="E672" t="s">
        <v>5398</v>
      </c>
      <c r="H672">
        <f>W672</f>
        <v>9800</v>
      </c>
      <c r="I672">
        <f>U672</f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>T673</f>
        <v>DEKA WAFER ROLL 8.5GR-24PCS/PACK</v>
      </c>
      <c r="C673" t="str">
        <f>S673</f>
        <v>DEKA WAFER ROLL 8.5GR-24PCS/PACK</v>
      </c>
      <c r="D673" t="s">
        <v>5397</v>
      </c>
      <c r="E673" t="s">
        <v>5398</v>
      </c>
      <c r="H673">
        <f>W673</f>
        <v>10500</v>
      </c>
      <c r="I673">
        <f>U673</f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>T674</f>
        <v>8995077602740</v>
      </c>
      <c r="C674" t="str">
        <f>S674</f>
        <v>DEKA YUMMY ROLL 1 PCS</v>
      </c>
      <c r="D674" t="s">
        <v>5397</v>
      </c>
      <c r="E674" t="s">
        <v>5398</v>
      </c>
      <c r="H674">
        <f>W674</f>
        <v>1633</v>
      </c>
      <c r="I674">
        <f>U674</f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>T675</f>
        <v>DEKA YUMMY ROLLS 10PCS/PACK</v>
      </c>
      <c r="C675" t="str">
        <f>S675</f>
        <v>DEKA YUMMY ROLLS 10PCS/PACK</v>
      </c>
      <c r="D675" t="s">
        <v>5397</v>
      </c>
      <c r="E675" t="s">
        <v>5398</v>
      </c>
      <c r="H675">
        <f>W675</f>
        <v>16355</v>
      </c>
      <c r="I675">
        <f>U675</f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>T676</f>
        <v>8998888710567</v>
      </c>
      <c r="C676" t="str">
        <f>S676</f>
        <v>DEL MONTE EXTRA HOT 140ML-1BTL</v>
      </c>
      <c r="D676" t="s">
        <v>5397</v>
      </c>
      <c r="E676" t="s">
        <v>5398</v>
      </c>
      <c r="H676">
        <f>W676</f>
        <v>5500</v>
      </c>
      <c r="I676">
        <f>U676</f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>T677</f>
        <v>8998888710161</v>
      </c>
      <c r="C677" t="str">
        <f>S677</f>
        <v>DEL MONTE SAUS TOMAT 140ML-1BTL</v>
      </c>
      <c r="D677" t="s">
        <v>5397</v>
      </c>
      <c r="E677" t="s">
        <v>5398</v>
      </c>
      <c r="H677">
        <f>W677</f>
        <v>4750</v>
      </c>
      <c r="I677">
        <f>U677</f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>T678</f>
        <v>8991002353022</v>
      </c>
      <c r="C678" t="str">
        <f>S678</f>
        <v>DELBIS SPECIAL GANDUM-1KTK</v>
      </c>
      <c r="D678" t="s">
        <v>5397</v>
      </c>
      <c r="E678" t="s">
        <v>5398</v>
      </c>
      <c r="H678">
        <f>W678</f>
        <v>19000</v>
      </c>
      <c r="I678">
        <f>U678</f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>T679</f>
        <v>DELBIS SPECIAL SANDWICH /PACK</v>
      </c>
      <c r="C679" t="str">
        <f>S679</f>
        <v>DELBIS SPECIAL SANDWICH /PACK</v>
      </c>
      <c r="D679" t="s">
        <v>5397</v>
      </c>
      <c r="E679" t="s">
        <v>5398</v>
      </c>
      <c r="H679">
        <f>W679</f>
        <v>8500</v>
      </c>
      <c r="I679">
        <f>U679</f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>T680</f>
        <v>8993093665411</v>
      </c>
      <c r="C680" t="str">
        <f>S680</f>
        <v>DELCOCO GELAS-1GLS</v>
      </c>
      <c r="D680" t="s">
        <v>5397</v>
      </c>
      <c r="E680" t="s">
        <v>5398</v>
      </c>
      <c r="H680">
        <f>W680</f>
        <v>3200</v>
      </c>
      <c r="I680">
        <f>U680</f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>T681</f>
        <v>8991001007667</v>
      </c>
      <c r="C681" t="str">
        <f>S681</f>
        <v>DELFI BAR BAR-1KTK</v>
      </c>
      <c r="D681" t="s">
        <v>5397</v>
      </c>
      <c r="E681" t="s">
        <v>5398</v>
      </c>
      <c r="H681">
        <f>W681</f>
        <v>45288</v>
      </c>
      <c r="I681">
        <f>U681</f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>T682</f>
        <v>8991001007582</v>
      </c>
      <c r="C682" t="str">
        <f>S682</f>
        <v>DELFI CHIC CHOC-1KTK</v>
      </c>
      <c r="D682" t="s">
        <v>5397</v>
      </c>
      <c r="E682" t="s">
        <v>5398</v>
      </c>
      <c r="H682">
        <f>W682</f>
        <v>54600</v>
      </c>
      <c r="I682">
        <f>U682</f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>T683</f>
        <v>DEO LOTION POSH 11 GR 14PCS /RTG</v>
      </c>
      <c r="C683" t="str">
        <f>S683</f>
        <v>DEO LOTION POSH 11 GR 14PCS /RTG</v>
      </c>
      <c r="D683" t="s">
        <v>5397</v>
      </c>
      <c r="E683" t="s">
        <v>5398</v>
      </c>
      <c r="H683">
        <f>W683</f>
        <v>15741</v>
      </c>
      <c r="I683">
        <f>U683</f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>T684</f>
        <v>8998866109406</v>
      </c>
      <c r="C684" t="str">
        <f>S684</f>
        <v>DEO LOTION POSH HIJAB 11GR -1PCS</v>
      </c>
      <c r="D684" t="s">
        <v>5397</v>
      </c>
      <c r="E684" t="s">
        <v>5398</v>
      </c>
      <c r="H684">
        <f>W684</f>
        <v>1312</v>
      </c>
      <c r="I684">
        <f>U684</f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>T685</f>
        <v>8988966108898</v>
      </c>
      <c r="C685" t="str">
        <f>S685</f>
        <v>DEO LOTION POSH MEN 11GR -1PCS</v>
      </c>
      <c r="D685" t="s">
        <v>5397</v>
      </c>
      <c r="E685" t="s">
        <v>5398</v>
      </c>
      <c r="H685">
        <f>W685</f>
        <v>1312</v>
      </c>
      <c r="I685">
        <f>U685</f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>T686</f>
        <v>8992946533747</v>
      </c>
      <c r="C686" t="str">
        <f>S686</f>
        <v>DERMYTHOL BIO SULFUR 1PCS</v>
      </c>
      <c r="D686" t="s">
        <v>5397</v>
      </c>
      <c r="E686" t="s">
        <v>5398</v>
      </c>
      <c r="H686">
        <f>W686</f>
        <v>3100</v>
      </c>
      <c r="I686">
        <f>U686</f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>T687</f>
        <v>8992946533730</v>
      </c>
      <c r="C687" t="str">
        <f>S687</f>
        <v>DERMYTHOL PROTECT/1PCS</v>
      </c>
      <c r="D687" t="s">
        <v>5397</v>
      </c>
      <c r="E687" t="s">
        <v>5398</v>
      </c>
      <c r="H687">
        <f>W687</f>
        <v>3100</v>
      </c>
      <c r="I687">
        <f>U687</f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>T688</f>
        <v>8995630025502</v>
      </c>
      <c r="C688" t="str">
        <f>S688</f>
        <v>DETOL COOL-1BKS</v>
      </c>
      <c r="D688" t="s">
        <v>5397</v>
      </c>
      <c r="E688" t="s">
        <v>5398</v>
      </c>
      <c r="H688">
        <f>W688</f>
        <v>2834</v>
      </c>
      <c r="I688">
        <f>U688</f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>T689</f>
        <v>8993560025502</v>
      </c>
      <c r="C689" t="str">
        <f>S689</f>
        <v>DETOL COOL-1BKS</v>
      </c>
      <c r="D689" t="s">
        <v>5397</v>
      </c>
      <c r="E689" t="s">
        <v>5398</v>
      </c>
      <c r="H689">
        <f>W689</f>
        <v>3251</v>
      </c>
      <c r="I689">
        <f>U689</f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>T690</f>
        <v>8993560155780</v>
      </c>
      <c r="C690" t="str">
        <f>S690</f>
        <v>DETOL FRESH-1BKS</v>
      </c>
      <c r="D690" t="s">
        <v>5397</v>
      </c>
      <c r="E690" t="s">
        <v>5398</v>
      </c>
      <c r="H690">
        <f>W690</f>
        <v>3251</v>
      </c>
      <c r="I690">
        <f>U690</f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>T691</f>
        <v>8993560155810</v>
      </c>
      <c r="C691" t="str">
        <f>S691</f>
        <v>DETOL LASTING FRESH-1BKS</v>
      </c>
      <c r="D691" t="s">
        <v>5397</v>
      </c>
      <c r="E691" t="s">
        <v>5398</v>
      </c>
      <c r="H691">
        <f>W691</f>
        <v>3251</v>
      </c>
      <c r="I691">
        <f>U691</f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>T692</f>
        <v>8993560025496</v>
      </c>
      <c r="C692" t="str">
        <f>S692</f>
        <v>DETOL ORIGINAL-1BKS</v>
      </c>
      <c r="D692" t="s">
        <v>5397</v>
      </c>
      <c r="E692" t="s">
        <v>5398</v>
      </c>
      <c r="H692">
        <f>W692</f>
        <v>3251</v>
      </c>
      <c r="I692">
        <f>U692</f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>T693</f>
        <v>8993560156626</v>
      </c>
      <c r="C693" t="str">
        <f>S693</f>
        <v>DETOL RE-ENERGIZE-1BKS</v>
      </c>
      <c r="D693" t="s">
        <v>5397</v>
      </c>
      <c r="E693" t="s">
        <v>5398</v>
      </c>
      <c r="H693">
        <f>W693</f>
        <v>3251</v>
      </c>
      <c r="I693">
        <f>U693</f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>T694</f>
        <v>8993560156619</v>
      </c>
      <c r="C694" t="str">
        <f>S694</f>
        <v>DETOL SKINCARE-1BKS</v>
      </c>
      <c r="D694" t="s">
        <v>5397</v>
      </c>
      <c r="E694" t="s">
        <v>5398</v>
      </c>
      <c r="H694">
        <f>W694</f>
        <v>3148</v>
      </c>
      <c r="I694">
        <f>U694</f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>T695</f>
        <v>DIAPERS LANSIA SIZE XL-1DUS</v>
      </c>
      <c r="C695" t="str">
        <f>S695</f>
        <v>DIAPERS LANSIA SIZE XL-1DUS</v>
      </c>
      <c r="D695" t="s">
        <v>5397</v>
      </c>
      <c r="E695" t="s">
        <v>5398</v>
      </c>
      <c r="H695">
        <f>W695</f>
        <v>357000</v>
      </c>
      <c r="I695">
        <f>U695</f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>T696</f>
        <v>8992775004579</v>
      </c>
      <c r="C696" t="str">
        <f>S696</f>
        <v>DILAN BAR - 1 KOTAK</v>
      </c>
      <c r="D696" t="s">
        <v>5397</v>
      </c>
      <c r="E696" t="s">
        <v>5398</v>
      </c>
      <c r="H696">
        <f>W696</f>
        <v>19008</v>
      </c>
      <c r="I696">
        <f>U696</f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>T697</f>
        <v>8992775004265</v>
      </c>
      <c r="C697" t="str">
        <f>S697</f>
        <v>DILAN MINI PACK - 1 PACK</v>
      </c>
      <c r="D697" t="s">
        <v>5397</v>
      </c>
      <c r="E697" t="s">
        <v>5398</v>
      </c>
      <c r="H697">
        <f>W697</f>
        <v>19000</v>
      </c>
      <c r="I697">
        <f>U697</f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>T698</f>
        <v>8992775005422</v>
      </c>
      <c r="C698" t="str">
        <f>S698</f>
        <v>DILAN SANDWICH  /1 PACK</v>
      </c>
      <c r="D698" t="s">
        <v>5397</v>
      </c>
      <c r="E698" t="s">
        <v>5398</v>
      </c>
      <c r="H698">
        <f>W698</f>
        <v>5056</v>
      </c>
      <c r="I698">
        <f>U698</f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>T699</f>
        <v>8992775004944</v>
      </c>
      <c r="C699" t="str">
        <f>S699</f>
        <v>DILAN SANDWICH - 2RTG/PACK</v>
      </c>
      <c r="D699" t="s">
        <v>5397</v>
      </c>
      <c r="E699" t="s">
        <v>5398</v>
      </c>
      <c r="H699">
        <f>W699</f>
        <v>17000</v>
      </c>
      <c r="I699">
        <f>U699</f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>T700</f>
        <v>8992775004241</v>
      </c>
      <c r="C700" t="str">
        <f>S700</f>
        <v>DILAN TOPLES-1TPL</v>
      </c>
      <c r="D700" t="s">
        <v>5397</v>
      </c>
      <c r="E700" t="s">
        <v>5398</v>
      </c>
      <c r="H700">
        <f>W700</f>
        <v>20000</v>
      </c>
      <c r="I700">
        <f>U700</f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>T701</f>
        <v>8992775311783</v>
      </c>
      <c r="C701" t="str">
        <f>S701</f>
        <v>DILAN WAFFLE 12PCS/1KTK</v>
      </c>
      <c r="D701" t="s">
        <v>5397</v>
      </c>
      <c r="E701" t="s">
        <v>5398</v>
      </c>
      <c r="H701">
        <f>W701</f>
        <v>19200</v>
      </c>
      <c r="I701">
        <f>U701</f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>T702</f>
        <v>DINO EGG</v>
      </c>
      <c r="C702" t="str">
        <f>S702</f>
        <v>DINO EGG</v>
      </c>
      <c r="D702" t="s">
        <v>5397</v>
      </c>
      <c r="E702" t="s">
        <v>5398</v>
      </c>
      <c r="H702">
        <f>W702</f>
        <v>16670</v>
      </c>
      <c r="I702">
        <f>U702</f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>T703</f>
        <v>8991906101019</v>
      </c>
      <c r="C703" t="str">
        <f>S703</f>
        <v>DJARUM SUPER 12-1BKS</v>
      </c>
      <c r="D703" t="s">
        <v>5397</v>
      </c>
      <c r="E703" t="s">
        <v>5398</v>
      </c>
      <c r="H703">
        <f>W703</f>
        <v>16600</v>
      </c>
      <c r="I703">
        <f>U703</f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>T704</f>
        <v>DONALD JELLY BIG STOCK-40/TPL</v>
      </c>
      <c r="C704" t="str">
        <f>S704</f>
        <v>DONALD JELLY BIG STOCK-40/TPL</v>
      </c>
      <c r="D704" t="s">
        <v>5397</v>
      </c>
      <c r="E704" t="s">
        <v>5398</v>
      </c>
      <c r="H704">
        <f>W704</f>
        <v>18500</v>
      </c>
      <c r="I704">
        <f>U704</f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>T705</f>
        <v>6950580401022</v>
      </c>
      <c r="C705" t="str">
        <f>S705</f>
        <v>DORAEMON CANDY STICK LOKA-1KTK</v>
      </c>
      <c r="D705" t="s">
        <v>5397</v>
      </c>
      <c r="E705" t="s">
        <v>5398</v>
      </c>
      <c r="H705">
        <f>W705</f>
        <v>8072</v>
      </c>
      <c r="I705">
        <f>U705</f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>T706</f>
        <v>8997033690372</v>
      </c>
      <c r="C706" t="str">
        <f>S706</f>
        <v>DORAEMON MARSHMALLOW KEPANG-1PACK</v>
      </c>
      <c r="D706" t="s">
        <v>5397</v>
      </c>
      <c r="E706" t="s">
        <v>5398</v>
      </c>
      <c r="H706">
        <f>W706</f>
        <v>8072</v>
      </c>
      <c r="I706">
        <f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>T707</f>
        <v>DORAEMON SNACK-10PCS/PACK</v>
      </c>
      <c r="C707" t="str">
        <f>S707</f>
        <v>DORAEMON SNACK-10PCS/PACK</v>
      </c>
      <c r="D707" t="s">
        <v>5397</v>
      </c>
      <c r="E707" t="s">
        <v>5398</v>
      </c>
      <c r="H707">
        <f>W707</f>
        <v>16375</v>
      </c>
      <c r="I707">
        <f>U707</f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>T708</f>
        <v>DORAEMON SNACK-4PACK/DUS</v>
      </c>
      <c r="C708" t="str">
        <f>S708</f>
        <v>DORAEMON SNACK-4PACK/DUS</v>
      </c>
      <c r="D708" t="s">
        <v>5397</v>
      </c>
      <c r="E708" t="s">
        <v>5398</v>
      </c>
      <c r="H708">
        <f>W708</f>
        <v>65500</v>
      </c>
      <c r="I708">
        <f>U708</f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>T709</f>
        <v>089686727098</v>
      </c>
      <c r="C709" t="str">
        <f>S709</f>
        <v>DORITOS-1PCS</v>
      </c>
      <c r="D709" t="s">
        <v>5397</v>
      </c>
      <c r="E709" t="s">
        <v>5398</v>
      </c>
      <c r="H709">
        <f>W709</f>
        <v>1667</v>
      </c>
      <c r="I709">
        <f>U709</f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>T710</f>
        <v>DORITOS-60PCS/DUS</v>
      </c>
      <c r="C710" t="str">
        <f>S710</f>
        <v>DORITOS-60PCS/DUS</v>
      </c>
      <c r="D710" t="s">
        <v>5397</v>
      </c>
      <c r="E710" t="s">
        <v>5398</v>
      </c>
      <c r="H710">
        <f>W710</f>
        <v>100000</v>
      </c>
      <c r="I710">
        <f>U710</f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>T711</f>
        <v>4902430928748</v>
      </c>
      <c r="C711" t="str">
        <f>S711</f>
        <v>DOWNY 1000 19ML MILD GENTLE-6SCT/RTG</v>
      </c>
      <c r="D711" t="s">
        <v>5397</v>
      </c>
      <c r="E711" t="s">
        <v>5398</v>
      </c>
      <c r="H711">
        <f>W711</f>
        <v>4839</v>
      </c>
      <c r="I711">
        <f>U711</f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>T712</f>
        <v>4902430504454</v>
      </c>
      <c r="C712" t="str">
        <f>S712</f>
        <v>DOWNY 1000 19ML MYSTIQUE-6SCT/RTG</v>
      </c>
      <c r="D712" t="s">
        <v>5397</v>
      </c>
      <c r="E712" t="s">
        <v>5398</v>
      </c>
      <c r="H712">
        <f>W712</f>
        <v>4839</v>
      </c>
      <c r="I712">
        <f>U712</f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>T713</f>
        <v>4902430693455</v>
      </c>
      <c r="C713" t="str">
        <f>S713</f>
        <v>DOWNY 1000 20ML DARING-6SCT/RTG</v>
      </c>
      <c r="D713" t="s">
        <v>5397</v>
      </c>
      <c r="E713" t="s">
        <v>5398</v>
      </c>
      <c r="H713">
        <f>W713</f>
        <v>4839</v>
      </c>
      <c r="I713">
        <f>U713</f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>T714</f>
        <v>4902430894609</v>
      </c>
      <c r="C714" t="str">
        <f>S714</f>
        <v>DOWNY 1000 20ML FLORAL PINK-6SCT/RTG</v>
      </c>
      <c r="D714" t="s">
        <v>5397</v>
      </c>
      <c r="E714" t="s">
        <v>5398</v>
      </c>
      <c r="H714">
        <f>W714</f>
        <v>4839</v>
      </c>
      <c r="I714">
        <f>U714</f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>T715</f>
        <v>4902430542753</v>
      </c>
      <c r="C715" t="str">
        <f>S715</f>
        <v>DOWNY 1000 20ML PASSION-6SCT/RTG</v>
      </c>
      <c r="D715" t="s">
        <v>5397</v>
      </c>
      <c r="E715" t="s">
        <v>5398</v>
      </c>
      <c r="H715">
        <f>W715</f>
        <v>4839</v>
      </c>
      <c r="I715">
        <f>U715</f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>T716</f>
        <v>4902430557122</v>
      </c>
      <c r="C716" t="str">
        <f>S716</f>
        <v>DOWNY 1000 20ML SUNRISE-6SCT/RTG</v>
      </c>
      <c r="D716" t="s">
        <v>5397</v>
      </c>
      <c r="E716" t="s">
        <v>5398</v>
      </c>
      <c r="H716">
        <f>W716</f>
        <v>4839</v>
      </c>
      <c r="I716">
        <f>U716</f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>T717</f>
        <v>4902430685856</v>
      </c>
      <c r="C717" t="str">
        <f>S717</f>
        <v>DOWNY 1000 20ML SWEETHEART-6SCT/RTG</v>
      </c>
      <c r="D717" t="s">
        <v>5397</v>
      </c>
      <c r="E717" t="s">
        <v>5398</v>
      </c>
      <c r="H717">
        <f>W717</f>
        <v>4839</v>
      </c>
      <c r="I717">
        <f>U717</f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>T718</f>
        <v>DOWNY 1000 20ML-60RTG/DUS</v>
      </c>
      <c r="C718" t="str">
        <f>S718</f>
        <v>DOWNY 1000 20ML-60RTG/DUS</v>
      </c>
      <c r="D718" t="s">
        <v>5397</v>
      </c>
      <c r="E718" t="s">
        <v>5398</v>
      </c>
      <c r="H718">
        <f>W718</f>
        <v>265718</v>
      </c>
      <c r="I718">
        <f>U718</f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>T719</f>
        <v>4987176052865</v>
      </c>
      <c r="C719" t="str">
        <f>S719</f>
        <v>DOWNY 500 10ML ADORABLE-12PCS/RTG</v>
      </c>
      <c r="D719" t="s">
        <v>5397</v>
      </c>
      <c r="E719" t="s">
        <v>5398</v>
      </c>
      <c r="H719">
        <f>W719</f>
        <v>4738</v>
      </c>
      <c r="I719">
        <f>U719</f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>T720</f>
        <v>4987176138910</v>
      </c>
      <c r="C720" t="str">
        <f>S720</f>
        <v>DOWNY 500 10ML ANTI APEK -12PCS/RTG</v>
      </c>
      <c r="D720" t="s">
        <v>5397</v>
      </c>
      <c r="E720" t="s">
        <v>5398</v>
      </c>
      <c r="H720">
        <f>W720</f>
        <v>4738</v>
      </c>
      <c r="I720">
        <f>U720</f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>T721</f>
        <v>4987176180520</v>
      </c>
      <c r="C721" t="str">
        <f>S721</f>
        <v>DOWNY 500 10ML ANTI BAU-12PCS/RTG</v>
      </c>
      <c r="D721" t="s">
        <v>5397</v>
      </c>
      <c r="E721" t="s">
        <v>5398</v>
      </c>
      <c r="H721">
        <f>W721</f>
        <v>4738</v>
      </c>
      <c r="I721">
        <f>U721</f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>T722</f>
        <v>4902430803380</v>
      </c>
      <c r="C722" t="str">
        <f>S722</f>
        <v>DOWNY 500 10ML FLORAL PINK-12PCS/RTG</v>
      </c>
      <c r="D722" t="s">
        <v>5397</v>
      </c>
      <c r="E722" t="s">
        <v>5398</v>
      </c>
      <c r="H722">
        <f>W722</f>
        <v>4738</v>
      </c>
      <c r="I722">
        <f>U722</f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>T723</f>
        <v>4987176078148</v>
      </c>
      <c r="C723" t="str">
        <f>S723</f>
        <v>DOWNY 500 10ML FRENCH LAVENDER-12PCS/RTG</v>
      </c>
      <c r="D723" t="s">
        <v>5397</v>
      </c>
      <c r="E723" t="s">
        <v>5398</v>
      </c>
      <c r="H723">
        <f>W723</f>
        <v>4738</v>
      </c>
      <c r="I723">
        <f>U723</f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>T724</f>
        <v>4987176052780</v>
      </c>
      <c r="C724" t="str">
        <f>S724</f>
        <v>DOWNY 500 10ML FRESH-12PCS/RTG</v>
      </c>
      <c r="D724" t="s">
        <v>5397</v>
      </c>
      <c r="E724" t="s">
        <v>5398</v>
      </c>
      <c r="H724">
        <f>W724</f>
        <v>4738</v>
      </c>
      <c r="I724">
        <f>U724</f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>T725</f>
        <v>4902430821827</v>
      </c>
      <c r="C725" t="str">
        <f>S725</f>
        <v>DOWNY 500 10ML SPORTS FRESH-12PCS/RTG</v>
      </c>
      <c r="D725" t="s">
        <v>5397</v>
      </c>
      <c r="E725" t="s">
        <v>5398</v>
      </c>
      <c r="H725">
        <f>W725</f>
        <v>4738</v>
      </c>
      <c r="I725">
        <f>U725</f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>T726</f>
        <v>DOWNY 500 10ML-60RTG/DUS</v>
      </c>
      <c r="C726" t="str">
        <f>S726</f>
        <v>DOWNY 500 10ML-60RTG/DUS</v>
      </c>
      <c r="D726" t="s">
        <v>5397</v>
      </c>
      <c r="E726" t="s">
        <v>5398</v>
      </c>
      <c r="H726">
        <f>W726</f>
        <v>270000</v>
      </c>
      <c r="I726">
        <f>U726</f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>T727</f>
        <v>4987176111494</v>
      </c>
      <c r="C727" t="str">
        <f>S727</f>
        <v>DOWNY 500 10ML-MYSTIQUE</v>
      </c>
      <c r="D727" t="s">
        <v>5397</v>
      </c>
      <c r="E727" t="s">
        <v>5398</v>
      </c>
      <c r="H727">
        <f>W727</f>
        <v>5000</v>
      </c>
      <c r="I727">
        <f>U727</f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>T728</f>
        <v>4902430745703</v>
      </c>
      <c r="C728" t="str">
        <f>S728</f>
        <v>DOWNY 500 11ML SUNRISE-12PCS/RTG</v>
      </c>
      <c r="D728" t="s">
        <v>5397</v>
      </c>
      <c r="E728" t="s">
        <v>5398</v>
      </c>
      <c r="H728">
        <f>W728</f>
        <v>4738</v>
      </c>
      <c r="I728">
        <f>U728</f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>T729</f>
        <v>4987176111487</v>
      </c>
      <c r="C729" t="str">
        <f>S729</f>
        <v>DOWNY 500-10ML PASSION</v>
      </c>
      <c r="D729" t="s">
        <v>5397</v>
      </c>
      <c r="E729" t="s">
        <v>5398</v>
      </c>
      <c r="H729">
        <f>W729</f>
        <v>4738</v>
      </c>
      <c r="I729">
        <f>U729</f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>T730</f>
        <v>4902430952767</v>
      </c>
      <c r="C730" t="str">
        <f>S730</f>
        <v>DOWNY 500x2 10MLx2 ALLURE-24PCS/RTG</v>
      </c>
      <c r="D730" t="s">
        <v>5397</v>
      </c>
      <c r="E730" t="s">
        <v>5398</v>
      </c>
      <c r="H730">
        <f>W730</f>
        <v>8952</v>
      </c>
      <c r="I730">
        <f>U730</f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>T731</f>
        <v>4902430822923</v>
      </c>
      <c r="C731" t="str">
        <f>S731</f>
        <v>DOWNY 500x2 19ML ANTI APEK-24PCS/RTG</v>
      </c>
      <c r="D731" t="s">
        <v>5397</v>
      </c>
      <c r="E731" t="s">
        <v>5398</v>
      </c>
      <c r="H731">
        <f>W731</f>
        <v>8952</v>
      </c>
      <c r="I731">
        <f>U731</f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>T732</f>
        <v>4902430897112</v>
      </c>
      <c r="C732" t="str">
        <f>S732</f>
        <v>DOWNY 500x2 19ML ANTI BAU-24PCS/RTG</v>
      </c>
      <c r="D732" t="s">
        <v>5397</v>
      </c>
      <c r="E732" t="s">
        <v>5398</v>
      </c>
      <c r="H732">
        <f>W732</f>
        <v>9423</v>
      </c>
      <c r="I732">
        <f>U732</f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>T733</f>
        <v>4987176051356</v>
      </c>
      <c r="C733" t="str">
        <f>S733</f>
        <v>DOWNY 500x2 20ML MYSTIQUE-24PCS/RTG</v>
      </c>
      <c r="D733" t="s">
        <v>5397</v>
      </c>
      <c r="E733" t="s">
        <v>5398</v>
      </c>
      <c r="H733">
        <f>W733</f>
        <v>9591</v>
      </c>
      <c r="I733">
        <f>U733</f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>T734</f>
        <v>4987176051349</v>
      </c>
      <c r="C734" t="str">
        <f>S734</f>
        <v>DOWNY 500x2 20ML PASSION-24PCS/RTG</v>
      </c>
      <c r="D734" t="s">
        <v>5397</v>
      </c>
      <c r="E734" t="s">
        <v>5398</v>
      </c>
      <c r="H734">
        <f>W734</f>
        <v>9591</v>
      </c>
      <c r="I734">
        <f>U734</f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>T735</f>
        <v>DRAFT BESAR-1BTL</v>
      </c>
      <c r="C735" t="str">
        <f>S735</f>
        <v>DRAFT BESAR-1BTL</v>
      </c>
      <c r="D735" t="s">
        <v>5397</v>
      </c>
      <c r="E735" t="s">
        <v>5398</v>
      </c>
      <c r="H735">
        <f>W735</f>
        <v>23333</v>
      </c>
      <c r="I735">
        <f>U735</f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>T736</f>
        <v>DRAFT BESAR-1KRAT</v>
      </c>
      <c r="C736" t="str">
        <f>S736</f>
        <v>DRAFT BESAR-1KRAT</v>
      </c>
      <c r="D736" t="s">
        <v>5397</v>
      </c>
      <c r="E736" t="s">
        <v>5398</v>
      </c>
      <c r="H736">
        <f>W736</f>
        <v>280000</v>
      </c>
      <c r="I736">
        <f>U736</f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>T737</f>
        <v>8997242860016</v>
      </c>
      <c r="C737" t="str">
        <f>S737</f>
        <v>DRUM STIX-1PCS</v>
      </c>
      <c r="D737" t="s">
        <v>5397</v>
      </c>
      <c r="E737" t="s">
        <v>5398</v>
      </c>
      <c r="H737">
        <f>W737</f>
        <v>1600</v>
      </c>
      <c r="I737">
        <f>U737</f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>T738</f>
        <v>DRUM STIX-30PCS/DUS</v>
      </c>
      <c r="C738" t="str">
        <f>S738</f>
        <v>DRUM STIX-30PCS/DUS</v>
      </c>
      <c r="D738" t="s">
        <v>5397</v>
      </c>
      <c r="E738" t="s">
        <v>5398</v>
      </c>
      <c r="H738">
        <f>W738</f>
        <v>48000</v>
      </c>
      <c r="I738">
        <f>U738</f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>T739</f>
        <v>DUNHILL HITAM 16-1BKS</v>
      </c>
      <c r="C739" t="str">
        <f>S739</f>
        <v>DUNHILL HITAM 16-1BKS</v>
      </c>
      <c r="D739" t="s">
        <v>5397</v>
      </c>
      <c r="E739" t="s">
        <v>5398</v>
      </c>
      <c r="H739">
        <f>W739</f>
        <v>21450</v>
      </c>
      <c r="I739">
        <f>U739</f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>T740</f>
        <v>8998127921709</v>
      </c>
      <c r="C740" t="str">
        <f>S740</f>
        <v>DUNHILL MILD 16-1BKS</v>
      </c>
      <c r="D740" t="s">
        <v>5397</v>
      </c>
      <c r="E740" t="s">
        <v>5398</v>
      </c>
      <c r="H740">
        <f>W740</f>
        <v>21250</v>
      </c>
      <c r="I740">
        <f>U740</f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>T741</f>
        <v>8998127912370</v>
      </c>
      <c r="C741" t="str">
        <f>S741</f>
        <v>DUNHILL MILD 20-1BKS</v>
      </c>
      <c r="D741" t="s">
        <v>5397</v>
      </c>
      <c r="E741" t="s">
        <v>5398</v>
      </c>
      <c r="H741">
        <f>W741</f>
        <v>31400</v>
      </c>
      <c r="I741">
        <f>U741</f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>T742</f>
        <v>8995029006725</v>
      </c>
      <c r="C742" t="str">
        <f>S742</f>
        <v>DUOSUS BLUBERY- 1PCS</v>
      </c>
      <c r="D742" t="s">
        <v>5397</v>
      </c>
      <c r="E742" t="s">
        <v>5398</v>
      </c>
      <c r="H742">
        <f>W742</f>
        <v>1683</v>
      </c>
      <c r="I742">
        <f>U742</f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>T743</f>
        <v>8995029006718</v>
      </c>
      <c r="C743" t="str">
        <f>S743</f>
        <v>DUOSUS COKLAT- 1PCS</v>
      </c>
      <c r="D743" t="s">
        <v>5397</v>
      </c>
      <c r="E743" t="s">
        <v>5398</v>
      </c>
      <c r="H743">
        <f>W743</f>
        <v>1683</v>
      </c>
      <c r="I743">
        <f>U743</f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>T744</f>
        <v>DUOSUS COKLAT-1DUS</v>
      </c>
      <c r="C744" t="str">
        <f>S744</f>
        <v>DUOSUS COKLAT-1DUS</v>
      </c>
      <c r="D744" t="s">
        <v>5397</v>
      </c>
      <c r="E744" t="s">
        <v>5398</v>
      </c>
      <c r="H744">
        <f>W744</f>
        <v>50500</v>
      </c>
      <c r="I744">
        <f>U744</f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>T745</f>
        <v>8995029008736</v>
      </c>
      <c r="C745" t="str">
        <f>S745</f>
        <v>DUOSUS VANILA- 1PCS</v>
      </c>
      <c r="D745" t="s">
        <v>5397</v>
      </c>
      <c r="E745" t="s">
        <v>5398</v>
      </c>
      <c r="H745">
        <f>W745</f>
        <v>1683</v>
      </c>
      <c r="I745">
        <f>U745</f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>T746</f>
        <v>DUPA 1KG BASAH-1BKS</v>
      </c>
      <c r="C746" t="str">
        <f>S746</f>
        <v>DUPA 1KG BASAH-1BKS</v>
      </c>
      <c r="D746" t="s">
        <v>5397</v>
      </c>
      <c r="E746" t="s">
        <v>5398</v>
      </c>
      <c r="H746">
        <f>W746</f>
        <v>17000</v>
      </c>
      <c r="I746">
        <f>U746</f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>T747</f>
        <v>DUPA 1KG KERING-1BKS</v>
      </c>
      <c r="C747" t="str">
        <f>S747</f>
        <v>DUPA 1KG KERING-1BKS</v>
      </c>
      <c r="D747" t="s">
        <v>5397</v>
      </c>
      <c r="E747" t="s">
        <v>5398</v>
      </c>
      <c r="H747">
        <f>W747</f>
        <v>13000</v>
      </c>
      <c r="I747">
        <f>U747</f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>T748</f>
        <v>DUPA 23.000-1PACK</v>
      </c>
      <c r="C748" t="str">
        <f>S748</f>
        <v>DUPA 23.000-1PACK</v>
      </c>
      <c r="D748" t="s">
        <v>5397</v>
      </c>
      <c r="E748" t="s">
        <v>5398</v>
      </c>
      <c r="H748">
        <f>W748</f>
        <v>18000</v>
      </c>
      <c r="I748">
        <f>U748</f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>T749</f>
        <v>DUPA 2JAM-10BKS/PACK</v>
      </c>
      <c r="C749" t="str">
        <f>S749</f>
        <v>DUPA 2JAM-10BKS/PACK</v>
      </c>
      <c r="D749" t="s">
        <v>5397</v>
      </c>
      <c r="E749" t="s">
        <v>5398</v>
      </c>
      <c r="H749">
        <f>W749</f>
        <v>50000</v>
      </c>
      <c r="I749">
        <f>U749</f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>T750</f>
        <v>DUPA 2JAM-1BKS</v>
      </c>
      <c r="C750" t="str">
        <f>S750</f>
        <v>DUPA 2JAM-1BKS</v>
      </c>
      <c r="D750" t="s">
        <v>5397</v>
      </c>
      <c r="E750" t="s">
        <v>5398</v>
      </c>
      <c r="H750">
        <f>W750</f>
        <v>5000</v>
      </c>
      <c r="I750">
        <f>U750</f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>T751</f>
        <v>DUPA 3JAM-10BKS/PACK</v>
      </c>
      <c r="C751" t="str">
        <f>S751</f>
        <v>DUPA 3JAM-10BKS/PACK</v>
      </c>
      <c r="D751" t="s">
        <v>5397</v>
      </c>
      <c r="E751" t="s">
        <v>5398</v>
      </c>
      <c r="H751">
        <f>W751</f>
        <v>70000</v>
      </c>
      <c r="I751">
        <f>U751</f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>T752</f>
        <v>DUPA 3JAM-1BKS</v>
      </c>
      <c r="C752" t="str">
        <f>S752</f>
        <v>DUPA 3JAM-1BKS</v>
      </c>
      <c r="D752" t="s">
        <v>5397</v>
      </c>
      <c r="E752" t="s">
        <v>5398</v>
      </c>
      <c r="H752">
        <f>W752</f>
        <v>7000</v>
      </c>
      <c r="I752">
        <f>U752</f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>T753</f>
        <v>DUPA 6 JAM-1BKS</v>
      </c>
      <c r="C753" t="str">
        <f>S753</f>
        <v>DUPA 6 JAM-1BKS</v>
      </c>
      <c r="D753" t="s">
        <v>5397</v>
      </c>
      <c r="E753" t="s">
        <v>5398</v>
      </c>
      <c r="H753">
        <f>W753</f>
        <v>6000</v>
      </c>
      <c r="I753">
        <f>U753</f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>T754</f>
        <v>DUPA 6.000-1PACK</v>
      </c>
      <c r="C754" t="str">
        <f>S754</f>
        <v>DUPA 6.000-1PACK</v>
      </c>
      <c r="D754" t="s">
        <v>5397</v>
      </c>
      <c r="E754" t="s">
        <v>5398</v>
      </c>
      <c r="H754">
        <f>W754</f>
        <v>4500</v>
      </c>
      <c r="I754">
        <f>U754</f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>T755</f>
        <v>DUPA 8 JAM-1BKS</v>
      </c>
      <c r="C755" t="str">
        <f>S755</f>
        <v>DUPA 8 JAM-1BKS</v>
      </c>
      <c r="D755" t="s">
        <v>5397</v>
      </c>
      <c r="E755" t="s">
        <v>5398</v>
      </c>
      <c r="H755">
        <f>W755</f>
        <v>7500</v>
      </c>
      <c r="I755">
        <f>U755</f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>T756</f>
        <v>DUPA BESAR-1PACK</v>
      </c>
      <c r="C756" t="str">
        <f>S756</f>
        <v>DUPA BESAR-1PACK</v>
      </c>
      <c r="D756" t="s">
        <v>5397</v>
      </c>
      <c r="E756" t="s">
        <v>5398</v>
      </c>
      <c r="H756">
        <f>W756</f>
        <v>35000</v>
      </c>
      <c r="I756">
        <f>U756</f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>T757</f>
        <v>8997209022068</v>
      </c>
      <c r="C757" t="str">
        <f>S757</f>
        <v>DUPA CEREMONY-1BKS</v>
      </c>
      <c r="D757" t="s">
        <v>5397</v>
      </c>
      <c r="E757" t="s">
        <v>5398</v>
      </c>
      <c r="H757">
        <f>W757</f>
        <v>1500</v>
      </c>
      <c r="I757">
        <f>U757</f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>T758</f>
        <v>DUPA JEMPIRING BALI-1BKS</v>
      </c>
      <c r="C758" t="str">
        <f>S758</f>
        <v>DUPA JEMPIRING BALI-1BKS</v>
      </c>
      <c r="D758" t="s">
        <v>5397</v>
      </c>
      <c r="E758" t="s">
        <v>5398</v>
      </c>
      <c r="H758">
        <f>W758</f>
        <v>4500</v>
      </c>
      <c r="I758">
        <f>U758</f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>T759</f>
        <v>8902264024346</v>
      </c>
      <c r="C759" t="str">
        <f>S759</f>
        <v>DUPA LIFE-1BKS</v>
      </c>
      <c r="D759" t="s">
        <v>5397</v>
      </c>
      <c r="E759" t="s">
        <v>5398</v>
      </c>
      <c r="H759">
        <f>W759</f>
        <v>5000</v>
      </c>
      <c r="I759">
        <f>U759</f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>T760</f>
        <v>5041889631201</v>
      </c>
      <c r="C760" t="str">
        <f>S760</f>
        <v>DUPA MAHA DEWA-1BKS</v>
      </c>
      <c r="D760" t="s">
        <v>5397</v>
      </c>
      <c r="E760" t="s">
        <v>5398</v>
      </c>
      <c r="H760">
        <f>W760</f>
        <v>5000</v>
      </c>
      <c r="I760">
        <f>U760</f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>T761</f>
        <v>DUPA PACK TANGGUNG-1PACK</v>
      </c>
      <c r="C761" t="str">
        <f>S761</f>
        <v>DUPA PACK TANGGUNG-1PACK</v>
      </c>
      <c r="D761" t="s">
        <v>5397</v>
      </c>
      <c r="E761" t="s">
        <v>5398</v>
      </c>
      <c r="H761">
        <f>W761</f>
        <v>12000</v>
      </c>
      <c r="I761">
        <f>U761</f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>T762</f>
        <v>DUPA PANDAWA-1BKS</v>
      </c>
      <c r="C762" t="str">
        <f>S762</f>
        <v>DUPA PANDAWA-1BKS</v>
      </c>
      <c r="D762" t="s">
        <v>5397</v>
      </c>
      <c r="E762" t="s">
        <v>5398</v>
      </c>
      <c r="H762">
        <f>W762</f>
        <v>7000</v>
      </c>
      <c r="I762">
        <f>U762</f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>T763</f>
        <v>8997011256026</v>
      </c>
      <c r="C763" t="str">
        <f>S763</f>
        <v>DUPA PRASANTHI SAI BABA-1BKS</v>
      </c>
      <c r="D763" t="s">
        <v>5397</v>
      </c>
      <c r="E763" t="s">
        <v>5398</v>
      </c>
      <c r="H763">
        <f>W763</f>
        <v>5000</v>
      </c>
      <c r="I763">
        <f>U763</f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>T764</f>
        <v>8997011256019</v>
      </c>
      <c r="C764" t="str">
        <f>S764</f>
        <v>DUPA PRASANTHI-1BKS</v>
      </c>
      <c r="D764" t="s">
        <v>5397</v>
      </c>
      <c r="E764" t="s">
        <v>5398</v>
      </c>
      <c r="H764">
        <f>W764</f>
        <v>5000</v>
      </c>
      <c r="I764">
        <f>U764</f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>T765</f>
        <v>DUPA SAI FLOWER-1BKS</v>
      </c>
      <c r="C765" t="str">
        <f>S765</f>
        <v>DUPA SAI FLOWER-1BKS</v>
      </c>
      <c r="D765" t="s">
        <v>5397</v>
      </c>
      <c r="E765" t="s">
        <v>5398</v>
      </c>
      <c r="H765">
        <f>W765</f>
        <v>7000</v>
      </c>
      <c r="I765">
        <f>U765</f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>T766</f>
        <v>DUPA SERIBU BUNGA-1BKS</v>
      </c>
      <c r="C766" t="str">
        <f>S766</f>
        <v>DUPA SERIBU BUNGA-1BKS</v>
      </c>
      <c r="D766" t="s">
        <v>5397</v>
      </c>
      <c r="E766" t="s">
        <v>5398</v>
      </c>
      <c r="H766">
        <f>W766</f>
        <v>3000</v>
      </c>
      <c r="I766">
        <f>U766</f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>T767</f>
        <v>DUPA TOP-1BKS</v>
      </c>
      <c r="C767" t="str">
        <f>S767</f>
        <v>DUPA TOP-1BKS</v>
      </c>
      <c r="D767" t="s">
        <v>5397</v>
      </c>
      <c r="E767" t="s">
        <v>5398</v>
      </c>
      <c r="H767">
        <f>W767</f>
        <v>5000</v>
      </c>
      <c r="I767">
        <f>U767</f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>T768</f>
        <v>DUPA TULIP 1000-1BKS</v>
      </c>
      <c r="C768" t="str">
        <f>S768</f>
        <v>DUPA TULIP 1000-1BKS</v>
      </c>
      <c r="D768" t="s">
        <v>5397</v>
      </c>
      <c r="E768" t="s">
        <v>5398</v>
      </c>
      <c r="H768">
        <f>W768</f>
        <v>4000</v>
      </c>
      <c r="I768">
        <f>U768</f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>T769</f>
        <v>8906007612791</v>
      </c>
      <c r="C769" t="str">
        <f>S769</f>
        <v>DUPA VIVIDHA-1BKS</v>
      </c>
      <c r="D769" t="s">
        <v>5397</v>
      </c>
      <c r="E769" t="s">
        <v>5398</v>
      </c>
      <c r="H769">
        <f>W769</f>
        <v>5000</v>
      </c>
      <c r="I769">
        <f>U769</f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>T770</f>
        <v>8997210720175</v>
      </c>
      <c r="C770" t="str">
        <f>S770</f>
        <v>Dapurkita Bumbu Putih Bubuk</v>
      </c>
      <c r="D770" t="s">
        <v>5397</v>
      </c>
      <c r="E770" t="s">
        <v>5398</v>
      </c>
      <c r="H770">
        <f>W770</f>
        <v>5000</v>
      </c>
      <c r="I770">
        <f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>T771</f>
        <v>8997210720601</v>
      </c>
      <c r="C771" t="str">
        <f>S771</f>
        <v>Dapurkita Kencur Bubuk</v>
      </c>
      <c r="D771" t="s">
        <v>5397</v>
      </c>
      <c r="E771" t="s">
        <v>5398</v>
      </c>
      <c r="H771">
        <f>W771</f>
        <v>5000</v>
      </c>
      <c r="I771">
        <f>U771</f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>T772</f>
        <v>8997011931732</v>
      </c>
      <c r="C772" t="str">
        <f>S772</f>
        <v>Desaku Marinasi</v>
      </c>
      <c r="D772" t="s">
        <v>5397</v>
      </c>
      <c r="E772" t="s">
        <v>5398</v>
      </c>
      <c r="H772">
        <f>W772</f>
        <v>10000</v>
      </c>
      <c r="I772">
        <f>U772</f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>T773</f>
        <v>8993560025236</v>
      </c>
      <c r="C773" t="str">
        <f>S773</f>
        <v>Dettol Lasting Fresh</v>
      </c>
      <c r="D773" t="s">
        <v>5397</v>
      </c>
      <c r="E773" t="s">
        <v>5398</v>
      </c>
      <c r="H773">
        <f>W773</f>
        <v>5000</v>
      </c>
      <c r="I773">
        <f>U773</f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>T774</f>
        <v>8993560025106</v>
      </c>
      <c r="C774" t="str">
        <f>S774</f>
        <v>Dettol Re-Energize</v>
      </c>
      <c r="D774" t="s">
        <v>5397</v>
      </c>
      <c r="E774" t="s">
        <v>5398</v>
      </c>
      <c r="H774">
        <f>W774</f>
        <v>5000</v>
      </c>
      <c r="I774">
        <f>U774</f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>T775</f>
        <v>8992730999766</v>
      </c>
      <c r="C775" t="str">
        <f>S775</f>
        <v>EAGLE CHOCOLATE DOLLAR 500-125PCS/TPL</v>
      </c>
      <c r="D775" t="s">
        <v>5397</v>
      </c>
      <c r="E775" t="s">
        <v>5398</v>
      </c>
      <c r="H775">
        <f>W775</f>
        <v>47302</v>
      </c>
      <c r="I775">
        <f>U775</f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>T776</f>
        <v>ECERAN 1000</v>
      </c>
      <c r="C776" t="str">
        <f>S776</f>
        <v>ECERAN 1000</v>
      </c>
      <c r="D776" t="s">
        <v>5397</v>
      </c>
      <c r="E776" t="s">
        <v>5398</v>
      </c>
      <c r="H776">
        <f>W776</f>
        <v>1000</v>
      </c>
      <c r="I776">
        <f>U776</f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>T777</f>
        <v>9988686611701</v>
      </c>
      <c r="C777" t="str">
        <f>S777</f>
        <v>EKONOMI 2000/1PCS</v>
      </c>
      <c r="D777" t="s">
        <v>5397</v>
      </c>
      <c r="E777" t="s">
        <v>5398</v>
      </c>
      <c r="H777">
        <f>W777</f>
        <v>1500</v>
      </c>
      <c r="I777">
        <f>U777</f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>T778</f>
        <v>8998866615297</v>
      </c>
      <c r="C778" t="str">
        <f>S778</f>
        <v>EKONOMI HIGIENIS SIWAK-PCS</v>
      </c>
      <c r="D778" t="s">
        <v>5397</v>
      </c>
      <c r="E778" t="s">
        <v>5398</v>
      </c>
      <c r="H778">
        <f>W778</f>
        <v>1000</v>
      </c>
      <c r="I778">
        <f>U778</f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>T779</f>
        <v>8998866611725</v>
      </c>
      <c r="C779" t="str">
        <f>S779</f>
        <v>EKONOMI JERUK NIPIS 235 ML /1PCS</v>
      </c>
      <c r="D779" t="s">
        <v>5397</v>
      </c>
      <c r="E779" t="s">
        <v>5398</v>
      </c>
      <c r="H779">
        <f>W779</f>
        <v>2600</v>
      </c>
      <c r="I779">
        <f>U779</f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>T780</f>
        <v>8998866611718</v>
      </c>
      <c r="C780" t="str">
        <f>S780</f>
        <v>EKONOMI JERUK NIPIS 650ML-1PCS</v>
      </c>
      <c r="D780" t="s">
        <v>5397</v>
      </c>
      <c r="E780" t="s">
        <v>5398</v>
      </c>
      <c r="H780">
        <f>W780</f>
        <v>7900</v>
      </c>
      <c r="I780">
        <f>U780</f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>T781</f>
        <v>ELIT JAGUNG BAKAR-1RTG</v>
      </c>
      <c r="C781" t="str">
        <f>S781</f>
        <v>ELIT JAGUNG BAKAR-1RTG</v>
      </c>
      <c r="D781" t="s">
        <v>5397</v>
      </c>
      <c r="E781" t="s">
        <v>5398</v>
      </c>
      <c r="H781">
        <f>W781</f>
        <v>8000</v>
      </c>
      <c r="I781">
        <f>U781</f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>T782</f>
        <v>8993417200021</v>
      </c>
      <c r="C782" t="str">
        <f>S782</f>
        <v>ELLIPS HAIR TREATMENT-1PCS</v>
      </c>
      <c r="D782" t="s">
        <v>5397</v>
      </c>
      <c r="E782" t="s">
        <v>5398</v>
      </c>
      <c r="H782">
        <f>W782</f>
        <v>11300</v>
      </c>
      <c r="I782">
        <f>U782</f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>T783</f>
        <v>8993417200045</v>
      </c>
      <c r="C783" t="str">
        <f>S783</f>
        <v>ELLIPS SHINY BLACK-1PCS</v>
      </c>
      <c r="D783" t="s">
        <v>5397</v>
      </c>
      <c r="E783" t="s">
        <v>5398</v>
      </c>
      <c r="H783">
        <f>W783</f>
        <v>11301</v>
      </c>
      <c r="I783">
        <f>U783</f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>T784</f>
        <v>8995205000998</v>
      </c>
      <c r="C784" t="str">
        <f>S784</f>
        <v>EMILY ROSE CREAM CHOCOLATE-1BKS</v>
      </c>
      <c r="D784" t="s">
        <v>5397</v>
      </c>
      <c r="E784" t="s">
        <v>5398</v>
      </c>
      <c r="H784">
        <f>W784</f>
        <v>4000</v>
      </c>
      <c r="I784">
        <f>U784</f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>T785</f>
        <v>8995205001001</v>
      </c>
      <c r="C785" t="str">
        <f>S785</f>
        <v>EMMA ROSE CREAM-1BKS</v>
      </c>
      <c r="D785" t="s">
        <v>5397</v>
      </c>
      <c r="E785" t="s">
        <v>5398</v>
      </c>
      <c r="H785">
        <f>W785</f>
        <v>4000</v>
      </c>
      <c r="I785">
        <f>U785</f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>T786</f>
        <v>8999988269160</v>
      </c>
      <c r="C786" t="str">
        <f>S786</f>
        <v>ENAO-1KTK</v>
      </c>
      <c r="D786" t="s">
        <v>5397</v>
      </c>
      <c r="E786" t="s">
        <v>5398</v>
      </c>
      <c r="H786">
        <f>W786</f>
        <v>4400</v>
      </c>
      <c r="I786">
        <f>U786</f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>T787</f>
        <v>ENAO-5KTK/PACK</v>
      </c>
      <c r="C787" t="str">
        <f>S787</f>
        <v>ENAO-5KTK/PACK</v>
      </c>
      <c r="D787" t="s">
        <v>5397</v>
      </c>
      <c r="E787" t="s">
        <v>5398</v>
      </c>
      <c r="H787">
        <f>W787</f>
        <v>22000</v>
      </c>
      <c r="I787">
        <f>U787</f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>T788</f>
        <v>8996001440520</v>
      </c>
      <c r="C788" t="str">
        <f>S788</f>
        <v>ENERGEN 30GR JAGUNG-10SCT/RTG</v>
      </c>
      <c r="D788" t="s">
        <v>5397</v>
      </c>
      <c r="E788" t="s">
        <v>5398</v>
      </c>
      <c r="H788">
        <f>W788</f>
        <v>16356</v>
      </c>
      <c r="I788">
        <f>U788</f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>T789</f>
        <v>8996001440353</v>
      </c>
      <c r="C789" t="str">
        <f>S789</f>
        <v>ENERGEN 30GR JAHE-10SCT/RTG</v>
      </c>
      <c r="D789" t="s">
        <v>5397</v>
      </c>
      <c r="E789" t="s">
        <v>5398</v>
      </c>
      <c r="H789">
        <f>W789</f>
        <v>16500</v>
      </c>
      <c r="I789">
        <f>U789</f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>T790</f>
        <v>8996001440087</v>
      </c>
      <c r="C790" t="str">
        <f>S790</f>
        <v>ENERGEN 30GR KACANG HIJAU-10SCT/RTG</v>
      </c>
      <c r="D790" t="s">
        <v>5397</v>
      </c>
      <c r="E790" t="s">
        <v>5398</v>
      </c>
      <c r="H790">
        <f>W790</f>
        <v>16500</v>
      </c>
      <c r="I790">
        <f>U790</f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>T791</f>
        <v>ENERGEN 30GR KURMA-16RTG/DUS</v>
      </c>
      <c r="C791" t="str">
        <f>S791</f>
        <v>ENERGEN 30GR KURMA-16RTG/DUS</v>
      </c>
      <c r="D791" t="s">
        <v>5397</v>
      </c>
      <c r="E791" t="s">
        <v>5398</v>
      </c>
      <c r="H791">
        <f>W791</f>
        <v>320000</v>
      </c>
      <c r="I791">
        <f>U791</f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>T792</f>
        <v>8996001440049</v>
      </c>
      <c r="C792" t="str">
        <f>S792</f>
        <v>ENERGEN 35GR COKELAT-10SCT/RTG</v>
      </c>
      <c r="D792" t="s">
        <v>5397</v>
      </c>
      <c r="E792" t="s">
        <v>5398</v>
      </c>
      <c r="H792">
        <f>W792</f>
        <v>16500</v>
      </c>
      <c r="I792">
        <f>U792</f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>T793</f>
        <v>8996001603376</v>
      </c>
      <c r="C793" t="str">
        <f>S793</f>
        <v>ENERGEN 35GR KURMA-10SCT/RTG</v>
      </c>
      <c r="D793" t="s">
        <v>5397</v>
      </c>
      <c r="E793" t="s">
        <v>5398</v>
      </c>
      <c r="H793">
        <f>W793</f>
        <v>20000</v>
      </c>
      <c r="I793">
        <f>U793</f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>T794</f>
        <v>8996001440124</v>
      </c>
      <c r="C794" t="str">
        <f>S794</f>
        <v>ENERGEN 35GR VANILLA-10SCT/RTG</v>
      </c>
      <c r="D794" t="s">
        <v>5397</v>
      </c>
      <c r="E794" t="s">
        <v>5398</v>
      </c>
      <c r="H794">
        <f>W794</f>
        <v>16500</v>
      </c>
      <c r="I794">
        <f>U794</f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>T795</f>
        <v>ENERGEN 35GR-16RTG/DUS</v>
      </c>
      <c r="C795" t="str">
        <f>S795</f>
        <v>ENERGEN 35GR-16RTG/DUS</v>
      </c>
      <c r="D795" t="s">
        <v>5397</v>
      </c>
      <c r="E795" t="s">
        <v>5398</v>
      </c>
      <c r="H795">
        <f>W795</f>
        <v>264000</v>
      </c>
      <c r="I795">
        <f>U795</f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>T796</f>
        <v>8996001603437</v>
      </c>
      <c r="C796" t="str">
        <f>S796</f>
        <v>ENERGEN CHAMPION-1RTG</v>
      </c>
      <c r="D796" t="s">
        <v>5397</v>
      </c>
      <c r="E796" t="s">
        <v>5398</v>
      </c>
      <c r="H796">
        <f>W796</f>
        <v>15844</v>
      </c>
      <c r="I796">
        <f>U796</f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>T797</f>
        <v>ENJOY SMILING</v>
      </c>
      <c r="C797" t="str">
        <f>S797</f>
        <v>ENJOY SMILING</v>
      </c>
      <c r="D797" t="s">
        <v>5397</v>
      </c>
      <c r="E797" t="s">
        <v>5398</v>
      </c>
      <c r="H797" t="str">
        <f>W797</f>
        <v>ENJOY SMILING</v>
      </c>
      <c r="I797" t="str">
        <f>U797</f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>T798</f>
        <v>8993500120199</v>
      </c>
      <c r="C798" t="str">
        <f>S798</f>
        <v>ES PUTER-1RTG</v>
      </c>
      <c r="D798" t="s">
        <v>5397</v>
      </c>
      <c r="E798" t="s">
        <v>5398</v>
      </c>
      <c r="H798">
        <f>W798</f>
        <v>2500</v>
      </c>
      <c r="I798">
        <f>U798</f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>T799</f>
        <v>8998898237672</v>
      </c>
      <c r="C799" t="str">
        <f>S799</f>
        <v>ESEMAG TABLET/PCS-6TABLET</v>
      </c>
      <c r="D799" t="s">
        <v>5397</v>
      </c>
      <c r="E799" t="s">
        <v>5398</v>
      </c>
      <c r="H799">
        <f>W799</f>
        <v>3896</v>
      </c>
      <c r="I799">
        <f>U799</f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>T800</f>
        <v>8998898810219</v>
      </c>
      <c r="C800" t="str">
        <f>S800</f>
        <v>ESEMAG-1KTK</v>
      </c>
      <c r="D800" t="s">
        <v>5397</v>
      </c>
      <c r="E800" t="s">
        <v>5398</v>
      </c>
      <c r="H800">
        <f>W800</f>
        <v>7611</v>
      </c>
      <c r="I800">
        <f>U800</f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>T801</f>
        <v>EXTRAJOSS 12PACK/DUS</v>
      </c>
      <c r="C801" t="str">
        <f>S801</f>
        <v>EXTRAJOSS 12PACK/DUS</v>
      </c>
      <c r="D801" t="s">
        <v>5397</v>
      </c>
      <c r="E801" t="s">
        <v>5398</v>
      </c>
      <c r="H801">
        <f>W801</f>
        <v>730000</v>
      </c>
      <c r="I801">
        <f>U801</f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>T802</f>
        <v>8993058105013</v>
      </c>
      <c r="C802" t="str">
        <f>S802</f>
        <v>EXTRAJOSS-12SCT/KTK</v>
      </c>
      <c r="D802" t="s">
        <v>5397</v>
      </c>
      <c r="E802" t="s">
        <v>5398</v>
      </c>
      <c r="H802">
        <f>W802</f>
        <v>12083</v>
      </c>
      <c r="I802">
        <f>U802</f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>T803</f>
        <v>EXTRAJOSS-5KTK/PACK</v>
      </c>
      <c r="C803" t="str">
        <f>S803</f>
        <v>EXTRAJOSS-5KTK/PACK</v>
      </c>
      <c r="D803" t="s">
        <v>5397</v>
      </c>
      <c r="E803" t="s">
        <v>5398</v>
      </c>
      <c r="H803">
        <f>W803</f>
        <v>60500</v>
      </c>
      <c r="I803">
        <f>U803</f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>T804</f>
        <v>FANCY BALON-20PCS/PACK</v>
      </c>
      <c r="C804" t="str">
        <f>S804</f>
        <v>FANCY BALON-20PCS/PACK</v>
      </c>
      <c r="D804" t="s">
        <v>5397</v>
      </c>
      <c r="E804" t="s">
        <v>5398</v>
      </c>
      <c r="H804">
        <f>W804</f>
        <v>13200</v>
      </c>
      <c r="I804">
        <f>U804</f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>T805</f>
        <v>FANCY BALON-40PCS/PACK</v>
      </c>
      <c r="C805" t="str">
        <f>S805</f>
        <v>FANCY BALON-40PCS/PACK</v>
      </c>
      <c r="D805" t="s">
        <v>5397</v>
      </c>
      <c r="E805" t="s">
        <v>5398</v>
      </c>
      <c r="H805">
        <f>W805</f>
        <v>17400</v>
      </c>
      <c r="I805">
        <f>U805</f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>T806</f>
        <v>FANCY BOLA BESAR-1IKAT</v>
      </c>
      <c r="C806" t="str">
        <f>S806</f>
        <v>FANCY BOLA BESAR-1IKAT</v>
      </c>
      <c r="D806" t="s">
        <v>5397</v>
      </c>
      <c r="E806" t="s">
        <v>5398</v>
      </c>
      <c r="H806">
        <f>W806</f>
        <v>27600</v>
      </c>
      <c r="I806">
        <f>U806</f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>T807</f>
        <v>FANCY BOLA KECIL-1IKAT</v>
      </c>
      <c r="C807" t="str">
        <f>S807</f>
        <v>FANCY BOLA KECIL-1IKAT</v>
      </c>
      <c r="D807" t="s">
        <v>5397</v>
      </c>
      <c r="E807" t="s">
        <v>5398</v>
      </c>
      <c r="H807">
        <f>W807</f>
        <v>16145</v>
      </c>
      <c r="I807">
        <f>U807</f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>T808</f>
        <v>FANCY TELUR KECIL-1IKAT</v>
      </c>
      <c r="C808" t="str">
        <f>S808</f>
        <v>FANCY TELUR KECIL-1IKAT</v>
      </c>
      <c r="D808" t="s">
        <v>5397</v>
      </c>
      <c r="E808" t="s">
        <v>5398</v>
      </c>
      <c r="H808">
        <f>W808</f>
        <v>16000</v>
      </c>
      <c r="I808">
        <f>U808</f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>T809</f>
        <v>8993274531887</v>
      </c>
      <c r="C809" t="str">
        <f>S809</f>
        <v>FANCY TOYS KANTONG AJAIB-20PCS/PACK</v>
      </c>
      <c r="D809" t="s">
        <v>5397</v>
      </c>
      <c r="E809" t="s">
        <v>5398</v>
      </c>
      <c r="H809">
        <f>W809</f>
        <v>8350</v>
      </c>
      <c r="I809">
        <f>U809</f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>T810</f>
        <v>8998866202923</v>
      </c>
      <c r="C810" t="str">
        <f>S810</f>
        <v>FLORIDINA 360ML KELAPA-1BTL</v>
      </c>
      <c r="D810" t="s">
        <v>5397</v>
      </c>
      <c r="E810" t="s">
        <v>5398</v>
      </c>
      <c r="H810">
        <f>W810</f>
        <v>2500</v>
      </c>
      <c r="I810">
        <f>U810</f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>T811</f>
        <v>8998866500708</v>
      </c>
      <c r="C811" t="str">
        <f>S811</f>
        <v>FLORIDINA 360ML ORANGE-1BTL</v>
      </c>
      <c r="D811" t="s">
        <v>5397</v>
      </c>
      <c r="E811" t="s">
        <v>5398</v>
      </c>
      <c r="H811">
        <f>W811</f>
        <v>2500</v>
      </c>
      <c r="I811">
        <f>U811</f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>T812</f>
        <v>FLORIDINA 360ML-12BTL/DUS</v>
      </c>
      <c r="C812" t="str">
        <f>S812</f>
        <v>FLORIDINA 360ML-12BTL/DUS</v>
      </c>
      <c r="D812" t="s">
        <v>5397</v>
      </c>
      <c r="E812" t="s">
        <v>5398</v>
      </c>
      <c r="H812">
        <f>W812</f>
        <v>30000</v>
      </c>
      <c r="I812">
        <f>U812</f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>T813</f>
        <v>FORTUNE 1L-12BKS/DUS</v>
      </c>
      <c r="C813" t="str">
        <f>S813</f>
        <v>FORTUNE 1L-12BKS/DUS</v>
      </c>
      <c r="D813" t="s">
        <v>5397</v>
      </c>
      <c r="E813" t="s">
        <v>5398</v>
      </c>
      <c r="H813">
        <f>W813</f>
        <v>257000</v>
      </c>
      <c r="I813">
        <f>U813</f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>T814</f>
        <v>FORTUNE 1L-1BKS</v>
      </c>
      <c r="C814" t="str">
        <f>S814</f>
        <v>FORTUNE 1L-1BKS</v>
      </c>
      <c r="D814" t="s">
        <v>5397</v>
      </c>
      <c r="E814" t="s">
        <v>5398</v>
      </c>
      <c r="H814">
        <f>W814</f>
        <v>17121</v>
      </c>
      <c r="I814">
        <f>U814</f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>T815</f>
        <v>8998225800043</v>
      </c>
      <c r="C815" t="str">
        <f>S815</f>
        <v>FORTUNE 2L-1BKS</v>
      </c>
      <c r="D815" t="s">
        <v>5397</v>
      </c>
      <c r="E815" t="s">
        <v>5398</v>
      </c>
      <c r="H815">
        <f>W815</f>
        <v>31666</v>
      </c>
      <c r="I815">
        <f>U815</f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>T816</f>
        <v>FORTUNE 2L-6BKS/DUS</v>
      </c>
      <c r="C816" t="str">
        <f>S816</f>
        <v>FORTUNE 2L-6BKS/DUS</v>
      </c>
      <c r="D816" t="s">
        <v>5397</v>
      </c>
      <c r="E816" t="s">
        <v>5398</v>
      </c>
      <c r="H816">
        <f>W816</f>
        <v>190000</v>
      </c>
      <c r="I816">
        <f>U816</f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>T817</f>
        <v>8997212800837</v>
      </c>
      <c r="C817" t="str">
        <f>S817</f>
        <v>FOX HERITAGE-1BKS</v>
      </c>
      <c r="D817" t="s">
        <v>5397</v>
      </c>
      <c r="E817" t="s">
        <v>5398</v>
      </c>
      <c r="H817">
        <f>W817</f>
        <v>4900</v>
      </c>
      <c r="I817">
        <f>U817</f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>T818</f>
        <v>8997212800400</v>
      </c>
      <c r="C818" t="str">
        <f>S818</f>
        <v>FOXS FRUITY MINTS -1 BKS</v>
      </c>
      <c r="D818" t="s">
        <v>5397</v>
      </c>
      <c r="E818" t="s">
        <v>5398</v>
      </c>
      <c r="H818">
        <f>W818</f>
        <v>5800</v>
      </c>
      <c r="I818">
        <f>U818</f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>T819</f>
        <v>8997212800332</v>
      </c>
      <c r="C819" t="str">
        <f>S819</f>
        <v>FOXS FRUITY MINTS CRISTAL-1 BKS</v>
      </c>
      <c r="D819" t="s">
        <v>5397</v>
      </c>
      <c r="E819" t="s">
        <v>5398</v>
      </c>
      <c r="H819">
        <f>W819</f>
        <v>6252</v>
      </c>
      <c r="I819">
        <f>U819</f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>T820</f>
        <v>089686834109</v>
      </c>
      <c r="C820" t="str">
        <f>S820</f>
        <v>FREISS COCOPANDAN 460ML/BTL</v>
      </c>
      <c r="D820" t="s">
        <v>5397</v>
      </c>
      <c r="E820" t="s">
        <v>5398</v>
      </c>
      <c r="H820">
        <f>W820</f>
        <v>16150</v>
      </c>
      <c r="I820">
        <f>U820</f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>T821</f>
        <v>089686834284</v>
      </c>
      <c r="C821" t="str">
        <f>S821</f>
        <v>FREISS FRAMBOZEN 460ML/BTL</v>
      </c>
      <c r="D821" t="s">
        <v>5397</v>
      </c>
      <c r="E821" t="s">
        <v>5398</v>
      </c>
      <c r="H821">
        <f>W821</f>
        <v>16150</v>
      </c>
      <c r="I821">
        <f>U821</f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>T822</f>
        <v>089686834055</v>
      </c>
      <c r="C822" t="str">
        <f>S822</f>
        <v>FREISS JERUK 460ML/BTL</v>
      </c>
      <c r="D822" t="s">
        <v>5397</v>
      </c>
      <c r="E822" t="s">
        <v>5398</v>
      </c>
      <c r="H822">
        <f>W822</f>
        <v>10339</v>
      </c>
      <c r="I822">
        <f>U822</f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>T823</f>
        <v>089686834277</v>
      </c>
      <c r="C823" t="str">
        <f>S823</f>
        <v>FREISS LECI 460ML/BTL</v>
      </c>
      <c r="D823" t="s">
        <v>5397</v>
      </c>
      <c r="E823" t="s">
        <v>5398</v>
      </c>
      <c r="H823">
        <f>W823</f>
        <v>10339</v>
      </c>
      <c r="I823">
        <f>U823</f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>T824</f>
        <v>089686834253</v>
      </c>
      <c r="C824" t="str">
        <f>S824</f>
        <v>FREISS MELON 460ML/BTL</v>
      </c>
      <c r="D824" t="s">
        <v>5397</v>
      </c>
      <c r="E824" t="s">
        <v>5398</v>
      </c>
      <c r="H824">
        <f>W824</f>
        <v>16150</v>
      </c>
      <c r="I824">
        <f>U824</f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>T825</f>
        <v>8886013281481</v>
      </c>
      <c r="C825" t="str">
        <f>S825</f>
        <v>FRENCH FRIES PREMIUM 27GR-1PCS</v>
      </c>
      <c r="D825" t="s">
        <v>5397</v>
      </c>
      <c r="E825" t="s">
        <v>5398</v>
      </c>
      <c r="H825">
        <f>W825</f>
        <v>2374</v>
      </c>
      <c r="I825">
        <f>U825</f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>T826</f>
        <v>8886013223207</v>
      </c>
      <c r="C826" t="str">
        <f>S826</f>
        <v>FRENCH FRIES PREMIUM 62GR-1BKS</v>
      </c>
      <c r="D826" t="s">
        <v>5397</v>
      </c>
      <c r="E826" t="s">
        <v>5398</v>
      </c>
      <c r="H826">
        <f>W826</f>
        <v>6463</v>
      </c>
      <c r="I826">
        <f>U826</f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>T827</f>
        <v>8992942297148</v>
      </c>
      <c r="C827" t="str">
        <f>S827</f>
        <v>FRENTA COLA-10PCS/RTG</v>
      </c>
      <c r="D827" t="s">
        <v>5397</v>
      </c>
      <c r="E827" t="s">
        <v>5398</v>
      </c>
      <c r="H827">
        <f>W827</f>
        <v>2700</v>
      </c>
      <c r="I827">
        <f>U827</f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>T828</f>
        <v>8992942180006</v>
      </c>
      <c r="C828" t="str">
        <f>S828</f>
        <v>FRENTA FRUIT PUNCH-10PCS/RTG</v>
      </c>
      <c r="D828" t="s">
        <v>5397</v>
      </c>
      <c r="E828" t="s">
        <v>5398</v>
      </c>
      <c r="H828">
        <f>W828</f>
        <v>2700</v>
      </c>
      <c r="I828">
        <f>U828</f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>T829</f>
        <v>8992942297100</v>
      </c>
      <c r="C829" t="str">
        <f>S829</f>
        <v>FRENTA JERUK-10PCS/RTG</v>
      </c>
      <c r="D829" t="s">
        <v>5397</v>
      </c>
      <c r="E829" t="s">
        <v>5398</v>
      </c>
      <c r="H829">
        <f>W829</f>
        <v>2700</v>
      </c>
      <c r="I829">
        <f>U829</f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>T830</f>
        <v>8992942297186</v>
      </c>
      <c r="C830" t="str">
        <f>S830</f>
        <v>FRENTA LEMON-10PCS/RTG</v>
      </c>
      <c r="D830" t="s">
        <v>5397</v>
      </c>
      <c r="E830" t="s">
        <v>5398</v>
      </c>
      <c r="H830">
        <f>W830</f>
        <v>2700</v>
      </c>
      <c r="I830">
        <f>U830</f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>T831</f>
        <v>8992942017241</v>
      </c>
      <c r="C831" t="str">
        <f>S831</f>
        <v>FRENTA MANGGA-10PCS/RTG</v>
      </c>
      <c r="D831" t="s">
        <v>5397</v>
      </c>
      <c r="E831" t="s">
        <v>5398</v>
      </c>
      <c r="H831">
        <f>W831</f>
        <v>2700</v>
      </c>
      <c r="I831">
        <f>U831</f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>T832</f>
        <v>8992942297209</v>
      </c>
      <c r="C832" t="str">
        <f>S832</f>
        <v>FRENTA PERMEN KARET-10PCS/RTG</v>
      </c>
      <c r="D832" t="s">
        <v>5397</v>
      </c>
      <c r="E832" t="s">
        <v>5398</v>
      </c>
      <c r="H832">
        <f>W832</f>
        <v>2700</v>
      </c>
      <c r="I832">
        <f>U832</f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>T833</f>
        <v>8992942017203</v>
      </c>
      <c r="C833" t="str">
        <f>S833</f>
        <v>FRENTA RAINBOW BERRY-10PCS/RTG</v>
      </c>
      <c r="D833" t="s">
        <v>5397</v>
      </c>
      <c r="E833" t="s">
        <v>5398</v>
      </c>
      <c r="H833">
        <f>W833</f>
        <v>2700</v>
      </c>
      <c r="I833">
        <f>U833</f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>T834</f>
        <v>8992942297124</v>
      </c>
      <c r="C834" t="str">
        <f>S834</f>
        <v>FRENTA STROBERI-10PCS/RTG</v>
      </c>
      <c r="D834" t="s">
        <v>5397</v>
      </c>
      <c r="E834" t="s">
        <v>5398</v>
      </c>
      <c r="H834">
        <f>W834</f>
        <v>2700</v>
      </c>
      <c r="I834">
        <f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>T835</f>
        <v>8992942297162</v>
      </c>
      <c r="C835" t="str">
        <f>S835</f>
        <v>FRENTA-10PCS/RTG</v>
      </c>
      <c r="D835" t="s">
        <v>5397</v>
      </c>
      <c r="E835" t="s">
        <v>5398</v>
      </c>
      <c r="H835">
        <f>W835</f>
        <v>3088</v>
      </c>
      <c r="I835">
        <f>U835</f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>T836</f>
        <v>FRENTANIA-1GLS</v>
      </c>
      <c r="C836" t="str">
        <f>S836</f>
        <v>FRENTANIA-1GLS</v>
      </c>
      <c r="D836" t="s">
        <v>5397</v>
      </c>
      <c r="E836" t="s">
        <v>5398</v>
      </c>
      <c r="H836">
        <f>W836</f>
        <v>750</v>
      </c>
      <c r="I836">
        <f>U836</f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>T837</f>
        <v>FRENTANIA-24GLS/DUS</v>
      </c>
      <c r="C837" t="str">
        <f>S837</f>
        <v>FRENTANIA-24GLS/DUS</v>
      </c>
      <c r="D837" t="s">
        <v>5397</v>
      </c>
      <c r="E837" t="s">
        <v>5398</v>
      </c>
      <c r="H837">
        <f>W837</f>
        <v>18000</v>
      </c>
      <c r="I837">
        <f>U837</f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>T838</f>
        <v>8991002109001</v>
      </c>
      <c r="C838" t="str">
        <f>S838</f>
        <v>FRESCO 2IN1 KOPI GULA-20SCT/RTG</v>
      </c>
      <c r="D838" t="s">
        <v>5397</v>
      </c>
      <c r="E838" t="s">
        <v>5398</v>
      </c>
      <c r="H838">
        <f>W838</f>
        <v>9752</v>
      </c>
      <c r="I838">
        <f>U838</f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>T839</f>
        <v>8993200667215</v>
      </c>
      <c r="C839" t="str">
        <f>S839</f>
        <v>FRESH MILK SALTED CARAMEL 250 ML</v>
      </c>
      <c r="D839" t="s">
        <v>5397</v>
      </c>
      <c r="E839" t="s">
        <v>5398</v>
      </c>
      <c r="H839">
        <f>W839</f>
        <v>5500</v>
      </c>
      <c r="I839">
        <f>U839</f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>T840</f>
        <v>FRESHMINT-40PCS/TPL</v>
      </c>
      <c r="C840" t="str">
        <f>S840</f>
        <v>FRESHMINT-40PCS/TPL</v>
      </c>
      <c r="D840" t="s">
        <v>5397</v>
      </c>
      <c r="E840" t="s">
        <v>5398</v>
      </c>
      <c r="H840">
        <f>W840</f>
        <v>27500</v>
      </c>
      <c r="I840">
        <f>U840</f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>T841</f>
        <v>8992761166212</v>
      </c>
      <c r="C841" t="str">
        <f>S841</f>
        <v>FRESTEA 350ML APEL-1BTL</v>
      </c>
      <c r="D841" t="s">
        <v>5397</v>
      </c>
      <c r="E841" t="s">
        <v>5398</v>
      </c>
      <c r="H841">
        <f>W841</f>
        <v>3471</v>
      </c>
      <c r="I841">
        <f>U841</f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>T842</f>
        <v>8992761166205</v>
      </c>
      <c r="C842" t="str">
        <f>S842</f>
        <v>FRESTEA 350ML HONEY-1BTL</v>
      </c>
      <c r="D842" t="s">
        <v>5397</v>
      </c>
      <c r="E842" t="s">
        <v>5398</v>
      </c>
      <c r="H842">
        <f>W842</f>
        <v>3471</v>
      </c>
      <c r="I842">
        <f>U842</f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>T843</f>
        <v>8992761166236</v>
      </c>
      <c r="C843" t="str">
        <f>S843</f>
        <v>FRESTEA 350ML LECI-1BTL</v>
      </c>
      <c r="D843" t="s">
        <v>5397</v>
      </c>
      <c r="E843" t="s">
        <v>5398</v>
      </c>
      <c r="H843">
        <f>W843</f>
        <v>3471</v>
      </c>
      <c r="I843">
        <f>U843</f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>T844</f>
        <v>8992761166229</v>
      </c>
      <c r="C844" t="str">
        <f>S844</f>
        <v>FRESTEA 350ML MARKISA-1BTL</v>
      </c>
      <c r="D844" t="s">
        <v>5397</v>
      </c>
      <c r="E844" t="s">
        <v>5398</v>
      </c>
      <c r="H844">
        <f>W844</f>
        <v>3471</v>
      </c>
      <c r="I844">
        <f>U844</f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>T845</f>
        <v>8992761166052</v>
      </c>
      <c r="C845" t="str">
        <f>S845</f>
        <v>FRESTEA 350ML MELATI-1BTL</v>
      </c>
      <c r="D845" t="s">
        <v>5397</v>
      </c>
      <c r="E845" t="s">
        <v>5398</v>
      </c>
      <c r="H845">
        <f>W845</f>
        <v>3491</v>
      </c>
      <c r="I845">
        <f>U845</f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>T846</f>
        <v>8992761166243</v>
      </c>
      <c r="C846" t="str">
        <f>S846</f>
        <v>FRESTEA 350ML NUSANTARA-1BTL</v>
      </c>
      <c r="D846" t="s">
        <v>5397</v>
      </c>
      <c r="E846" t="s">
        <v>5398</v>
      </c>
      <c r="H846">
        <f>W846</f>
        <v>3491</v>
      </c>
      <c r="I846">
        <f>U846</f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>T847</f>
        <v>FRESTEA 350ML-12BTL/SLOP</v>
      </c>
      <c r="C847" t="str">
        <f>S847</f>
        <v>FRESTEA 350ML-12BTL/SLOP</v>
      </c>
      <c r="D847" t="s">
        <v>5397</v>
      </c>
      <c r="E847" t="s">
        <v>5398</v>
      </c>
      <c r="H847">
        <f>W847</f>
        <v>37500</v>
      </c>
      <c r="I847">
        <f>U847</f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>T848</f>
        <v>8992753102303</v>
      </c>
      <c r="C848" t="str">
        <f>S848</f>
        <v>FRISAN FLAG SCT COKELAT-6SCT/PACK</v>
      </c>
      <c r="D848" t="s">
        <v>5397</v>
      </c>
      <c r="E848" t="s">
        <v>5398</v>
      </c>
      <c r="H848">
        <f>W848</f>
        <v>7950</v>
      </c>
      <c r="I848">
        <f>U848</f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>T849</f>
        <v>8992753031900</v>
      </c>
      <c r="C849" t="str">
        <f>S849</f>
        <v>FRISAN FLAG SCT PUTIH-6SCT/PACK</v>
      </c>
      <c r="D849" t="s">
        <v>5397</v>
      </c>
      <c r="E849" t="s">
        <v>5398</v>
      </c>
      <c r="H849">
        <f>W849</f>
        <v>7950</v>
      </c>
      <c r="I849">
        <f>U849</f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>T850</f>
        <v>FRISAN FLAG SCT-20PACK/DUS</v>
      </c>
      <c r="C850" t="str">
        <f>S850</f>
        <v>FRISAN FLAG SCT-20PACK/DUS</v>
      </c>
      <c r="D850" t="s">
        <v>5397</v>
      </c>
      <c r="E850" t="s">
        <v>5398</v>
      </c>
      <c r="H850">
        <f>W850</f>
        <v>159000</v>
      </c>
      <c r="I850">
        <f>U850</f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>T851</f>
        <v>8992753182008</v>
      </c>
      <c r="C851" t="str">
        <f>S851</f>
        <v>FRISAN FLAG UHT 115ML COKELAT-1 KTK</v>
      </c>
      <c r="D851" t="s">
        <v>5397</v>
      </c>
      <c r="E851" t="s">
        <v>5398</v>
      </c>
      <c r="H851">
        <f>W851</f>
        <v>2604</v>
      </c>
      <c r="I851">
        <f>U851</f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>T852</f>
        <v>8992753184002</v>
      </c>
      <c r="C852" t="str">
        <f>S852</f>
        <v>FRISAN FLAG UHT 115ML STROBERI-1 KTK</v>
      </c>
      <c r="D852" t="s">
        <v>5397</v>
      </c>
      <c r="E852" t="s">
        <v>5398</v>
      </c>
      <c r="H852">
        <f>W852</f>
        <v>2604</v>
      </c>
      <c r="I852">
        <f>U852</f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>T853</f>
        <v>FRISAN FLAG UHT 115ML-36KTK/DUS</v>
      </c>
      <c r="C853" t="str">
        <f>S853</f>
        <v>FRISAN FLAG UHT 115ML-36KTK/DUS</v>
      </c>
      <c r="D853" t="s">
        <v>5397</v>
      </c>
      <c r="E853" t="s">
        <v>5398</v>
      </c>
      <c r="H853">
        <f>W853</f>
        <v>93744</v>
      </c>
      <c r="I853">
        <f>U853</f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>T854</f>
        <v>8992753182206</v>
      </c>
      <c r="C854" t="str">
        <f>S854</f>
        <v>FRISAN FLAG UHT 180ML COKELAT-1KTK</v>
      </c>
      <c r="D854" t="s">
        <v>5397</v>
      </c>
      <c r="E854" t="s">
        <v>5398</v>
      </c>
      <c r="H854">
        <f>W854</f>
        <v>3991</v>
      </c>
      <c r="I854">
        <f>U854</f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>T855</f>
        <v>8992753184200</v>
      </c>
      <c r="C855" t="str">
        <f>S855</f>
        <v>FRISAN FLAG UHT 180ML STRAWBERRY-1KTK</v>
      </c>
      <c r="D855" t="s">
        <v>5397</v>
      </c>
      <c r="E855" t="s">
        <v>5398</v>
      </c>
      <c r="H855">
        <f>W855</f>
        <v>3991</v>
      </c>
      <c r="I855">
        <f>U855</f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>T856</f>
        <v>FRISAN FLAG UHT 180ML-36KTK/DUS</v>
      </c>
      <c r="C856" t="str">
        <f>S856</f>
        <v>FRISAN FLAG UHT 180ML-36KTK/DUS</v>
      </c>
      <c r="D856" t="s">
        <v>5397</v>
      </c>
      <c r="E856" t="s">
        <v>5398</v>
      </c>
      <c r="H856">
        <f>W856</f>
        <v>143694</v>
      </c>
      <c r="I856">
        <f>U856</f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>T857</f>
        <v>8992753033720</v>
      </c>
      <c r="C857" t="str">
        <f>S857</f>
        <v>FRISAN FLAG UHT 225ML COKLAT-1KTK</v>
      </c>
      <c r="D857" t="s">
        <v>5397</v>
      </c>
      <c r="E857" t="s">
        <v>5398</v>
      </c>
      <c r="H857">
        <f>W857</f>
        <v>5005</v>
      </c>
      <c r="I857">
        <f>U857</f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>T858</f>
        <v>8992753033744</v>
      </c>
      <c r="C858" t="str">
        <f>S858</f>
        <v>FRISAN FLAG UHT 225ML PUTIH-1KTK</v>
      </c>
      <c r="D858" t="s">
        <v>5397</v>
      </c>
      <c r="E858" t="s">
        <v>5398</v>
      </c>
      <c r="H858">
        <f>W858</f>
        <v>5005</v>
      </c>
      <c r="I858">
        <f>U858</f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>T859</f>
        <v>8992753033737</v>
      </c>
      <c r="C859" t="str">
        <f>S859</f>
        <v>FRISAN FLAG UHT 225ML STROBERI-1KTK</v>
      </c>
      <c r="D859" t="s">
        <v>5397</v>
      </c>
      <c r="E859" t="s">
        <v>5398</v>
      </c>
      <c r="H859">
        <f>W859</f>
        <v>5005</v>
      </c>
      <c r="I859">
        <f>U859</f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>T860</f>
        <v>8992753102204</v>
      </c>
      <c r="C860" t="str">
        <f>S860</f>
        <v>FRISANFLAG COKELAT-1KLG</v>
      </c>
      <c r="D860" t="s">
        <v>5397</v>
      </c>
      <c r="E860" t="s">
        <v>5398</v>
      </c>
      <c r="H860">
        <f>W860</f>
        <v>12654</v>
      </c>
      <c r="I860">
        <f>U860</f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>T861</f>
        <v>8992753101207</v>
      </c>
      <c r="C861" t="str">
        <f>S861</f>
        <v>FRISANFLAG PUTIH-1KLG</v>
      </c>
      <c r="D861" t="s">
        <v>5397</v>
      </c>
      <c r="E861" t="s">
        <v>5398</v>
      </c>
      <c r="H861">
        <f>W861</f>
        <v>12654</v>
      </c>
      <c r="I861">
        <f>U861</f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>T862</f>
        <v>8992753033652</v>
      </c>
      <c r="C862" t="str">
        <f>S862</f>
        <v>FRISIAN FLAG JUNIO 110ML STOBERY-1KOTAK</v>
      </c>
      <c r="D862" t="s">
        <v>5397</v>
      </c>
      <c r="E862" t="s">
        <v>5398</v>
      </c>
      <c r="H862">
        <f>W862</f>
        <v>2578</v>
      </c>
      <c r="I862">
        <f>U862</f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>T863</f>
        <v>8996006858085</v>
      </c>
      <c r="C863" t="str">
        <f>S863</f>
        <v>FRUTEA BOTOL 350ML APEL-1BTL</v>
      </c>
      <c r="D863" t="s">
        <v>5397</v>
      </c>
      <c r="E863" t="s">
        <v>5398</v>
      </c>
      <c r="H863">
        <f>W863</f>
        <v>3450</v>
      </c>
      <c r="I863">
        <f>U863</f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>T864</f>
        <v>8996006858160</v>
      </c>
      <c r="C864" t="str">
        <f>S864</f>
        <v>FRUTEA BOTOL 350ML BLACKCURRANT-1BTL</v>
      </c>
      <c r="D864" t="s">
        <v>5397</v>
      </c>
      <c r="E864" t="s">
        <v>5398</v>
      </c>
      <c r="H864">
        <f>W864</f>
        <v>3450</v>
      </c>
      <c r="I864">
        <f>U864</f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>T865</f>
        <v>8996006858115</v>
      </c>
      <c r="C865" t="str">
        <f>S865</f>
        <v>FRUTEA BOTOL 350ML FREEZE-1BTL</v>
      </c>
      <c r="D865" t="s">
        <v>5397</v>
      </c>
      <c r="E865" t="s">
        <v>5398</v>
      </c>
      <c r="H865">
        <f>W865</f>
        <v>3450</v>
      </c>
      <c r="I865">
        <f>U865</f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>T866</f>
        <v>8996006858092</v>
      </c>
      <c r="C866" t="str">
        <f>S866</f>
        <v>FRUTEA BOTOL 350ML GUAVA-1BTL</v>
      </c>
      <c r="D866" t="s">
        <v>5397</v>
      </c>
      <c r="E866" t="s">
        <v>5398</v>
      </c>
      <c r="H866">
        <f>W866</f>
        <v>3450</v>
      </c>
      <c r="I866">
        <f>U866</f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>T867</f>
        <v>8996006858320</v>
      </c>
      <c r="C867" t="str">
        <f>S867</f>
        <v>FRUTEA BOTOL 350ML LEMON-1BTL</v>
      </c>
      <c r="D867" t="s">
        <v>5397</v>
      </c>
      <c r="E867" t="s">
        <v>5398</v>
      </c>
      <c r="H867">
        <f>W867</f>
        <v>3450</v>
      </c>
      <c r="I867">
        <f>U867</f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>T868</f>
        <v>8996006858108</v>
      </c>
      <c r="C868" t="str">
        <f>S868</f>
        <v>FRUTEA BOTOL 350ML STROBERI-1BTL</v>
      </c>
      <c r="D868" t="s">
        <v>5397</v>
      </c>
      <c r="E868" t="s">
        <v>5398</v>
      </c>
      <c r="H868">
        <f>W868</f>
        <v>3450</v>
      </c>
      <c r="I868">
        <f>U868</f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>T869</f>
        <v>FRUTEA BOTOL 350ML-12BTL/DUS</v>
      </c>
      <c r="C869" t="str">
        <f>S869</f>
        <v>FRUTEA BOTOL 350ML-12BTL/DUS</v>
      </c>
      <c r="D869" t="s">
        <v>5397</v>
      </c>
      <c r="E869" t="s">
        <v>5398</v>
      </c>
      <c r="H869">
        <f>W869</f>
        <v>41000</v>
      </c>
      <c r="I869">
        <f>U869</f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>T870</f>
        <v>8996006853400</v>
      </c>
      <c r="C870" t="str">
        <f>S870</f>
        <v>FRUTEA BOTOL 500ML-  BLACKCURRANT/BTL</v>
      </c>
      <c r="D870" t="s">
        <v>5397</v>
      </c>
      <c r="E870" t="s">
        <v>5398</v>
      </c>
      <c r="H870">
        <f>W870</f>
        <v>4791</v>
      </c>
      <c r="I870">
        <f>U870</f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>T871</f>
        <v>8991102308861</v>
      </c>
      <c r="C871" t="str">
        <f>S871</f>
        <v>FULLO BLASTO-1KTK</v>
      </c>
      <c r="D871" t="s">
        <v>5397</v>
      </c>
      <c r="E871" t="s">
        <v>5398</v>
      </c>
      <c r="H871">
        <f>W871</f>
        <v>13500</v>
      </c>
      <c r="I871">
        <f>U871</f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>T872</f>
        <v>FULLO BLASTO-8 PACK/DUS</v>
      </c>
      <c r="C872" t="str">
        <f>S872</f>
        <v>FULLO BLASTO-8 PACK/DUS</v>
      </c>
      <c r="D872" t="s">
        <v>5397</v>
      </c>
      <c r="E872" t="s">
        <v>5398</v>
      </c>
      <c r="H872">
        <f>W872</f>
        <v>108000</v>
      </c>
      <c r="I872">
        <f>U872</f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>T873</f>
        <v>8991102381222</v>
      </c>
      <c r="C873" t="str">
        <f>S873</f>
        <v>FULLO PACK PEDE CHOCO STRAWBERRY-1KTK</v>
      </c>
      <c r="D873" t="s">
        <v>5397</v>
      </c>
      <c r="E873" t="s">
        <v>5398</v>
      </c>
      <c r="H873">
        <f>W873</f>
        <v>10317</v>
      </c>
      <c r="I873">
        <f>U873</f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>T874</f>
        <v>8991102380805</v>
      </c>
      <c r="C874" t="str">
        <f>S874</f>
        <v>FULLO PACK PEDE CHOCOLATE-1KTK</v>
      </c>
      <c r="D874" t="s">
        <v>5397</v>
      </c>
      <c r="E874" t="s">
        <v>5398</v>
      </c>
      <c r="H874">
        <f>W874</f>
        <v>10317</v>
      </c>
      <c r="I874">
        <f>U874</f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>T875</f>
        <v>8991102381024</v>
      </c>
      <c r="C875" t="str">
        <f>S875</f>
        <v>FULLO PACK PEDE VANILLA-1KTK</v>
      </c>
      <c r="D875" t="s">
        <v>5397</v>
      </c>
      <c r="E875" t="s">
        <v>5398</v>
      </c>
      <c r="H875">
        <f>W875</f>
        <v>10317</v>
      </c>
      <c r="I875">
        <f>U875</f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>T876</f>
        <v>FULLO PACK PEDE-6PACK/DUS</v>
      </c>
      <c r="C876" t="str">
        <f>S876</f>
        <v>FULLO PACK PEDE-6PACK/DUS</v>
      </c>
      <c r="D876" t="s">
        <v>5397</v>
      </c>
      <c r="E876" t="s">
        <v>5398</v>
      </c>
      <c r="H876">
        <f>W876</f>
        <v>61900</v>
      </c>
      <c r="I876">
        <f>U876</f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>T877</f>
        <v>8991002109377</v>
      </c>
      <c r="C877" t="str">
        <f>S877</f>
        <v>Fresco Capucino</v>
      </c>
      <c r="D877" t="s">
        <v>5397</v>
      </c>
      <c r="E877" t="s">
        <v>5398</v>
      </c>
      <c r="H877">
        <f>W877</f>
        <v>13000</v>
      </c>
      <c r="I877">
        <f>U877</f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>T878</f>
        <v>GAPURA GELAS-1 GELAS</v>
      </c>
      <c r="C878" t="str">
        <f>S878</f>
        <v>GAPURA GELAS-1 GELAS</v>
      </c>
      <c r="D878" t="s">
        <v>5397</v>
      </c>
      <c r="E878" t="s">
        <v>5398</v>
      </c>
      <c r="H878">
        <f>W878</f>
        <v>5209</v>
      </c>
      <c r="I878">
        <f>U878</f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>T879</f>
        <v>GAPURA GELAS-48PCS/DUS</v>
      </c>
      <c r="C879" t="str">
        <f>S879</f>
        <v>GAPURA GELAS-48PCS/DUS</v>
      </c>
      <c r="D879" t="s">
        <v>5397</v>
      </c>
      <c r="E879" t="s">
        <v>5398</v>
      </c>
      <c r="H879">
        <f>W879</f>
        <v>250000</v>
      </c>
      <c r="I879">
        <f>U879</f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>T880</f>
        <v>GARAM CAP TANGAN 1 BALL-40 PCS</v>
      </c>
      <c r="C880" t="str">
        <f>S880</f>
        <v>GARAM CAP TANGAN 1 BALL-40 PCS</v>
      </c>
      <c r="D880" t="s">
        <v>5397</v>
      </c>
      <c r="E880" t="s">
        <v>5398</v>
      </c>
      <c r="H880">
        <f>W880</f>
        <v>73000</v>
      </c>
      <c r="I880">
        <f>U880</f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>T881</f>
        <v>8993111332509</v>
      </c>
      <c r="C881" t="str">
        <f>S881</f>
        <v>GARAM CAP TANGAN-1PCS</v>
      </c>
      <c r="D881" t="s">
        <v>5397</v>
      </c>
      <c r="E881" t="s">
        <v>5398</v>
      </c>
      <c r="H881">
        <f>W881</f>
        <v>1820</v>
      </c>
      <c r="I881">
        <f>U881</f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>T882</f>
        <v>8997026760013</v>
      </c>
      <c r="C882" t="str">
        <f>S882</f>
        <v>GARAM DAPUR MAMA-1BKS</v>
      </c>
      <c r="D882" t="s">
        <v>5397</v>
      </c>
      <c r="E882" t="s">
        <v>5398</v>
      </c>
      <c r="H882">
        <f>W882</f>
        <v>1250</v>
      </c>
      <c r="I882">
        <f>U882</f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>T883</f>
        <v>011747234207</v>
      </c>
      <c r="C883" t="str">
        <f>S883</f>
        <v>GARAM DOLPIN 1KG</v>
      </c>
      <c r="D883" t="s">
        <v>5397</v>
      </c>
      <c r="E883" t="s">
        <v>5398</v>
      </c>
      <c r="H883">
        <f>W883</f>
        <v>9584</v>
      </c>
      <c r="I883">
        <f>U883</f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>T884</f>
        <v>GARAM DOLPIN 500GR-1BKS</v>
      </c>
      <c r="C884" t="str">
        <f>S884</f>
        <v>GARAM DOLPIN 500GR-1BKS</v>
      </c>
      <c r="D884" t="s">
        <v>5397</v>
      </c>
      <c r="E884" t="s">
        <v>5398</v>
      </c>
      <c r="H884">
        <f>W884</f>
        <v>4709</v>
      </c>
      <c r="I884">
        <f>U884</f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>T885</f>
        <v>GARAM DOLPIN 500GR-24BKS/BALL</v>
      </c>
      <c r="C885" t="str">
        <f>S885</f>
        <v>GARAM DOLPIN 500GR-24BKS/BALL</v>
      </c>
      <c r="D885" t="s">
        <v>5397</v>
      </c>
      <c r="E885" t="s">
        <v>5398</v>
      </c>
      <c r="H885">
        <f>W885</f>
        <v>113000</v>
      </c>
      <c r="I885">
        <f>U885</f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>T886</f>
        <v>8997019212024</v>
      </c>
      <c r="C886" t="str">
        <f>S886</f>
        <v>GARAM JAGO 135GR-1BKS</v>
      </c>
      <c r="D886" t="s">
        <v>5397</v>
      </c>
      <c r="E886" t="s">
        <v>5398</v>
      </c>
      <c r="H886">
        <f>W886</f>
        <v>1175</v>
      </c>
      <c r="I886">
        <f>U886</f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>T887</f>
        <v>GARAM JAGO 135GR-40BKS/BALL</v>
      </c>
      <c r="C887" t="str">
        <f>S887</f>
        <v>GARAM JAGO 135GR-40BKS/BALL</v>
      </c>
      <c r="D887" t="s">
        <v>5397</v>
      </c>
      <c r="E887" t="s">
        <v>5398</v>
      </c>
      <c r="H887">
        <f>W887</f>
        <v>47000</v>
      </c>
      <c r="I887">
        <f>U887</f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>T888</f>
        <v>8997025690960</v>
      </c>
      <c r="C888" t="str">
        <f>S888</f>
        <v>GARAM RATU LAUT 250GR-1BKS</v>
      </c>
      <c r="D888" t="s">
        <v>5397</v>
      </c>
      <c r="E888" t="s">
        <v>5398</v>
      </c>
      <c r="H888">
        <f>W888</f>
        <v>1050</v>
      </c>
      <c r="I888">
        <f>U888</f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>T889</f>
        <v>GARAM RATU LAUT 250GR-20BKS/BALL</v>
      </c>
      <c r="C889" t="str">
        <f>S889</f>
        <v>GARAM RATU LAUT 250GR-20BKS/BALL</v>
      </c>
      <c r="D889" t="s">
        <v>5397</v>
      </c>
      <c r="E889" t="s">
        <v>5398</v>
      </c>
      <c r="H889">
        <f>W889</f>
        <v>21000</v>
      </c>
      <c r="I889">
        <f>U889</f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>T890</f>
        <v>8992946533501</v>
      </c>
      <c r="C890" t="str">
        <f>S890</f>
        <v>GARDEN MIDNIGHT GARDENIA-1PCS</v>
      </c>
      <c r="D890" t="s">
        <v>5397</v>
      </c>
      <c r="E890" t="s">
        <v>5398</v>
      </c>
      <c r="H890">
        <f>W890</f>
        <v>2950</v>
      </c>
      <c r="I890">
        <f>U890</f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>T891</f>
        <v>GARDEN NAEEM MIDNIGHT ISI 3 PCS</v>
      </c>
      <c r="C891" t="str">
        <f>S891</f>
        <v>GARDEN NAEEM MIDNIGHT ISI 3 PCS</v>
      </c>
      <c r="D891" t="s">
        <v>5397</v>
      </c>
      <c r="E891" t="s">
        <v>5398</v>
      </c>
      <c r="H891">
        <f>W891</f>
        <v>8500</v>
      </c>
      <c r="I891">
        <f>U891</f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>T892</f>
        <v>GARDEN NAEEM ROYAL JASMINE ISI 3 PCS</v>
      </c>
      <c r="C892" t="str">
        <f>S892</f>
        <v>GARDEN NAEEM ROYAL JASMINE ISI 3 PCS</v>
      </c>
      <c r="D892" t="s">
        <v>5397</v>
      </c>
      <c r="E892" t="s">
        <v>5398</v>
      </c>
      <c r="H892">
        <f>W892</f>
        <v>8500</v>
      </c>
      <c r="I892">
        <f>U892</f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>T893</f>
        <v>8992946533976</v>
      </c>
      <c r="C893" t="str">
        <f>S893</f>
        <v>GARDEN NAEEM TAIFI ROSE ISI 3 PCS</v>
      </c>
      <c r="D893" t="s">
        <v>5397</v>
      </c>
      <c r="E893" t="s">
        <v>5398</v>
      </c>
      <c r="H893">
        <f>W893</f>
        <v>8500</v>
      </c>
      <c r="I893">
        <f>U893</f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>T894</f>
        <v>8992946533495</v>
      </c>
      <c r="C894" t="str">
        <f>S894</f>
        <v>GARDEN TAIFI ROSE-1PCS</v>
      </c>
      <c r="D894" t="s">
        <v>5397</v>
      </c>
      <c r="E894" t="s">
        <v>5398</v>
      </c>
      <c r="H894">
        <f>W894</f>
        <v>2950</v>
      </c>
      <c r="I894">
        <f>U894</f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>T895</f>
        <v>8992775004340</v>
      </c>
      <c r="C895" t="str">
        <f>S895</f>
        <v>GARUDA  ATOM 8500 MANIS GURIH-1PACK</v>
      </c>
      <c r="D895" t="s">
        <v>5397</v>
      </c>
      <c r="E895" t="s">
        <v>5398</v>
      </c>
      <c r="H895">
        <f>W895</f>
        <v>8000</v>
      </c>
      <c r="I895">
        <f>U895</f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>T896</f>
        <v>8992775110171</v>
      </c>
      <c r="C896" t="str">
        <f>S896</f>
        <v>GARUDA  KACANG KULIT 1000 - 1RTG</v>
      </c>
      <c r="D896" t="s">
        <v>5397</v>
      </c>
      <c r="E896" t="s">
        <v>5398</v>
      </c>
      <c r="H896">
        <f>W896</f>
        <v>7872</v>
      </c>
      <c r="I896">
        <f>U896</f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>T897</f>
        <v>8992775002391</v>
      </c>
      <c r="C897" t="str">
        <f>S897</f>
        <v>GARUDA CRUNCHY 2000 OCORN-1RTG</v>
      </c>
      <c r="D897" t="s">
        <v>5397</v>
      </c>
      <c r="E897" t="s">
        <v>5398</v>
      </c>
      <c r="H897">
        <f>W897</f>
        <v>17000</v>
      </c>
      <c r="I897">
        <f>U897</f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>T898</f>
        <v>8992775002193</v>
      </c>
      <c r="C898" t="str">
        <f>S898</f>
        <v>GARUDA CRUNCHY 2000 POTATO-1RTG</v>
      </c>
      <c r="D898" t="s">
        <v>5397</v>
      </c>
      <c r="E898" t="s">
        <v>5398</v>
      </c>
      <c r="H898">
        <f>W898</f>
        <v>16500</v>
      </c>
      <c r="I898">
        <f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>T899</f>
        <v>GARUDA CRUNCHY 2000-6RTG/DUS</v>
      </c>
      <c r="C899" t="str">
        <f>S899</f>
        <v>GARUDA CRUNCHY 2000-6RTG/DUS</v>
      </c>
      <c r="D899" t="s">
        <v>5397</v>
      </c>
      <c r="E899" t="s">
        <v>5398</v>
      </c>
      <c r="H899">
        <f>W899</f>
        <v>102000</v>
      </c>
      <c r="I899">
        <f>U899</f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>T900</f>
        <v>8992775004999</v>
      </c>
      <c r="C900" t="str">
        <f>S900</f>
        <v>GARUDA CRUNCHY 70GR-1BKS</v>
      </c>
      <c r="D900" t="s">
        <v>5397</v>
      </c>
      <c r="E900" t="s">
        <v>5398</v>
      </c>
      <c r="H900">
        <f>W900</f>
        <v>7500</v>
      </c>
      <c r="I900">
        <f>U900</f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>T901</f>
        <v>GARUDA CRUNCHY OCORN 15GR 1PACK-5BKS</v>
      </c>
      <c r="C901" t="str">
        <f>S901</f>
        <v>GARUDA CRUNCHY OCORN 15GR 1PACK-5BKS</v>
      </c>
      <c r="D901" t="s">
        <v>5397</v>
      </c>
      <c r="E901" t="s">
        <v>5398</v>
      </c>
      <c r="H901">
        <f>W901</f>
        <v>16500</v>
      </c>
      <c r="I901">
        <f>U901</f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>T902</f>
        <v>8992775004418</v>
      </c>
      <c r="C902" t="str">
        <f>S902</f>
        <v>GARUDA CRUNCHY OCORN 15GR-1BKS</v>
      </c>
      <c r="D902" t="s">
        <v>5397</v>
      </c>
      <c r="E902" t="s">
        <v>5398</v>
      </c>
      <c r="H902">
        <f>W902</f>
        <v>3300</v>
      </c>
      <c r="I902">
        <f>U902</f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>T903</f>
        <v>8992775004371</v>
      </c>
      <c r="C903" t="str">
        <f>S903</f>
        <v>GARUDA CRUNCHY POTATO 1BKS</v>
      </c>
      <c r="D903" t="s">
        <v>5397</v>
      </c>
      <c r="E903" t="s">
        <v>5398</v>
      </c>
      <c r="H903">
        <f>W903</f>
        <v>3300</v>
      </c>
      <c r="I903">
        <f>U903</f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>T904</f>
        <v>GARUDA CRUNCHY POTATO 1PACK-5BKS</v>
      </c>
      <c r="C904" t="str">
        <f>S904</f>
        <v>GARUDA CRUNCHY POTATO 1PACK-5BKS</v>
      </c>
      <c r="D904" t="s">
        <v>5397</v>
      </c>
      <c r="E904" t="s">
        <v>5398</v>
      </c>
      <c r="H904">
        <f>W904</f>
        <v>16500</v>
      </c>
      <c r="I904">
        <f>U904</f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>T905</f>
        <v>8992775005392</v>
      </c>
      <c r="C905" t="str">
        <f>S905</f>
        <v>GARUDA CRUNCHY POTATO NET - 1 RTG</v>
      </c>
      <c r="D905" t="s">
        <v>5397</v>
      </c>
      <c r="E905" t="s">
        <v>5398</v>
      </c>
      <c r="H905">
        <f>W905</f>
        <v>16500</v>
      </c>
      <c r="I905">
        <f>U905</f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>T906</f>
        <v>8992775004456</v>
      </c>
      <c r="C906" t="str">
        <f>S906</f>
        <v>GARUDA CRUNCY BEE - 1 RTG</v>
      </c>
      <c r="D906" t="s">
        <v>5397</v>
      </c>
      <c r="E906" t="s">
        <v>5398</v>
      </c>
      <c r="H906">
        <f>W906</f>
        <v>17000</v>
      </c>
      <c r="I906">
        <f>U906</f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>T907</f>
        <v>GARUDA KACANG ATOM 1000-1 PACK-2RTG</v>
      </c>
      <c r="C907" t="str">
        <f>S907</f>
        <v>GARUDA KACANG ATOM 1000-1 PACK-2RTG</v>
      </c>
      <c r="D907" t="s">
        <v>5397</v>
      </c>
      <c r="E907" t="s">
        <v>5398</v>
      </c>
      <c r="H907">
        <f>W907</f>
        <v>15908</v>
      </c>
      <c r="I907">
        <f>U907</f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>T908</f>
        <v>8992775214008</v>
      </c>
      <c r="C908" t="str">
        <f>S908</f>
        <v>GARUDA KACANG ATOM 1000-1RTG</v>
      </c>
      <c r="D908" t="s">
        <v>5397</v>
      </c>
      <c r="E908" t="s">
        <v>5398</v>
      </c>
      <c r="H908">
        <f>W908</f>
        <v>7954</v>
      </c>
      <c r="I908">
        <f>U908</f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>T909</f>
        <v>GARUDA KACANG TELUR 16G/RTG</v>
      </c>
      <c r="C909" t="str">
        <f>S909</f>
        <v>GARUDA KACANG TELUR 16G/RTG</v>
      </c>
      <c r="D909" t="s">
        <v>5397</v>
      </c>
      <c r="E909" t="s">
        <v>5398</v>
      </c>
      <c r="H909">
        <f>W909</f>
        <v>8000</v>
      </c>
      <c r="I909">
        <f>U909</f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>T910</f>
        <v>GARUDA KACANG TELUR 16GR 2RTG/PACK</v>
      </c>
      <c r="C910" t="str">
        <f>S910</f>
        <v>GARUDA KACANG TELUR 16GR 2RTG/PACK</v>
      </c>
      <c r="D910" t="s">
        <v>5397</v>
      </c>
      <c r="E910" t="s">
        <v>5398</v>
      </c>
      <c r="H910">
        <f>W910</f>
        <v>15580</v>
      </c>
      <c r="I910">
        <f>U910</f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>T911</f>
        <v>8992775000854</v>
      </c>
      <c r="C911" t="str">
        <f>S911</f>
        <v>GARUDA PILUS 1000 20GR-2RTG/PACK</v>
      </c>
      <c r="D911" t="s">
        <v>5397</v>
      </c>
      <c r="E911" t="s">
        <v>5398</v>
      </c>
      <c r="H911">
        <f>W911</f>
        <v>15908</v>
      </c>
      <c r="I911">
        <f>U911</f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>T912</f>
        <v>GARUDA PILUS 1000 20GR-3PACK/BALL</v>
      </c>
      <c r="C912" t="str">
        <f>S912</f>
        <v>GARUDA PILUS 1000 20GR-3PACK/BALL</v>
      </c>
      <c r="D912" t="s">
        <v>5397</v>
      </c>
      <c r="E912" t="s">
        <v>5398</v>
      </c>
      <c r="H912">
        <f>W912</f>
        <v>47724</v>
      </c>
      <c r="I912">
        <f>U912</f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>T913</f>
        <v>GARUDA PILUS 1000 22GR-10PCS/RTG</v>
      </c>
      <c r="C913" t="str">
        <f>S913</f>
        <v>GARUDA PILUS 1000 22GR-10PCS/RTG</v>
      </c>
      <c r="D913" t="s">
        <v>5397</v>
      </c>
      <c r="E913" t="s">
        <v>5398</v>
      </c>
      <c r="H913">
        <f>W913</f>
        <v>7954</v>
      </c>
      <c r="I913">
        <f>U913</f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>T914</f>
        <v>GARUDA PILUS 500 9GR-10PCS/RTG</v>
      </c>
      <c r="C914" t="str">
        <f>S914</f>
        <v>GARUDA PILUS 500 9GR-10PCS/RTG</v>
      </c>
      <c r="D914" t="s">
        <v>5397</v>
      </c>
      <c r="E914" t="s">
        <v>5398</v>
      </c>
      <c r="H914">
        <f>W914</f>
        <v>3977</v>
      </c>
      <c r="I914">
        <f>U914</f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>T915</f>
        <v>8992775201435</v>
      </c>
      <c r="C915" t="str">
        <f>S915</f>
        <v>GARUDA PILUS 500 9GR-2RTG/PACK</v>
      </c>
      <c r="D915" t="s">
        <v>5397</v>
      </c>
      <c r="E915" t="s">
        <v>5398</v>
      </c>
      <c r="H915">
        <f>W915</f>
        <v>8100</v>
      </c>
      <c r="I915">
        <f>U915</f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>T916</f>
        <v>GARUDA PILUS 500 9GR-6PACK/BALL</v>
      </c>
      <c r="C916" t="str">
        <f>S916</f>
        <v>GARUDA PILUS 500 9GR-6PACK/BALL</v>
      </c>
      <c r="D916" t="s">
        <v>5397</v>
      </c>
      <c r="E916" t="s">
        <v>5398</v>
      </c>
      <c r="H916">
        <f>W916</f>
        <v>48306</v>
      </c>
      <c r="I916">
        <f>U916</f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>T917</f>
        <v>8992775005613</v>
      </c>
      <c r="C917" t="str">
        <f>S917</f>
        <v>GARUDA PUFFY STICK JAGUNG BAKAR-1RTG</v>
      </c>
      <c r="D917" t="s">
        <v>5397</v>
      </c>
      <c r="E917" t="s">
        <v>5398</v>
      </c>
      <c r="H917">
        <f>W917</f>
        <v>16500</v>
      </c>
      <c r="I917">
        <f>U917</f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>T918</f>
        <v>GARUDA ROSTA 1000 12GR -2RTG/PACK</v>
      </c>
      <c r="C918" t="str">
        <f>S918</f>
        <v>GARUDA ROSTA 1000 12GR -2RTG/PACK</v>
      </c>
      <c r="D918" t="s">
        <v>5397</v>
      </c>
      <c r="E918" t="s">
        <v>5398</v>
      </c>
      <c r="H918">
        <f>W918</f>
        <v>16600</v>
      </c>
      <c r="I918">
        <f>U918</f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>T919</f>
        <v>8992775203408</v>
      </c>
      <c r="C919" t="str">
        <f>S919</f>
        <v>GARUDA ROSTA 1000 12GR-10PCS/RTG</v>
      </c>
      <c r="D919" t="s">
        <v>5397</v>
      </c>
      <c r="E919" t="s">
        <v>5398</v>
      </c>
      <c r="H919">
        <f>W919</f>
        <v>8300</v>
      </c>
      <c r="I919">
        <f>U919</f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>T920</f>
        <v>GARUDA ROSTA 1000 12GR-6PACK/DUS</v>
      </c>
      <c r="C920" t="str">
        <f>S920</f>
        <v>GARUDA ROSTA 1000 12GR-6PACK/DUS</v>
      </c>
      <c r="D920" t="s">
        <v>5397</v>
      </c>
      <c r="E920" t="s">
        <v>5398</v>
      </c>
      <c r="H920">
        <f>W920</f>
        <v>99600</v>
      </c>
      <c r="I920">
        <f>U920</f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>T921</f>
        <v>8992775610008</v>
      </c>
      <c r="C921" t="str">
        <f>S921</f>
        <v>GARUDA TINGTING-1PACK</v>
      </c>
      <c r="D921" t="s">
        <v>5397</v>
      </c>
      <c r="E921" t="s">
        <v>5398</v>
      </c>
      <c r="H921">
        <f>W921</f>
        <v>7500</v>
      </c>
      <c r="I921">
        <f>U921</f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>T922</f>
        <v>GAS LPG 3KG</v>
      </c>
      <c r="C922" t="str">
        <f>S922</f>
        <v>GAS LPG 3KG</v>
      </c>
      <c r="D922" t="s">
        <v>5397</v>
      </c>
      <c r="E922" t="s">
        <v>5398</v>
      </c>
      <c r="H922">
        <f>W922</f>
        <v>20000</v>
      </c>
      <c r="I922">
        <f>U922</f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>T923</f>
        <v>GELAS HOK-1PACK</v>
      </c>
      <c r="C923" t="str">
        <f>S923</f>
        <v>GELAS HOK-1PACK</v>
      </c>
      <c r="D923" t="s">
        <v>5397</v>
      </c>
      <c r="E923" t="s">
        <v>5398</v>
      </c>
      <c r="H923">
        <f>W923</f>
        <v>10000</v>
      </c>
      <c r="I923">
        <f>U923</f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>T924</f>
        <v>GELAS KACA-1PCS</v>
      </c>
      <c r="C924" t="str">
        <f>S924</f>
        <v>GELAS KACA-1PCS</v>
      </c>
      <c r="D924" t="s">
        <v>5397</v>
      </c>
      <c r="E924" t="s">
        <v>5398</v>
      </c>
      <c r="H924">
        <f>W924</f>
        <v>5000</v>
      </c>
      <c r="I924">
        <f>U924</f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>T925</f>
        <v>GELAS KOPI-1PACK</v>
      </c>
      <c r="C925" t="str">
        <f>S925</f>
        <v>GELAS KOPI-1PACK</v>
      </c>
      <c r="D925" t="s">
        <v>5397</v>
      </c>
      <c r="E925" t="s">
        <v>5398</v>
      </c>
      <c r="H925">
        <f>W925</f>
        <v>4500</v>
      </c>
      <c r="I925">
        <f>U925</f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>T926</f>
        <v>GELAS PLASTIK BUAH U16-1PACK</v>
      </c>
      <c r="C926" t="str">
        <f>S926</f>
        <v>GELAS PLASTIK BUAH U16-1PACK</v>
      </c>
      <c r="D926" t="s">
        <v>5397</v>
      </c>
      <c r="E926" t="s">
        <v>5398</v>
      </c>
      <c r="H926">
        <f>W926</f>
        <v>13500</v>
      </c>
      <c r="I926">
        <f>U926</f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>T927</f>
        <v>8991918101014</v>
      </c>
      <c r="C927" t="str">
        <f>S927</f>
        <v>GEO MILD-1BKS</v>
      </c>
      <c r="D927" t="s">
        <v>5397</v>
      </c>
      <c r="E927" t="s">
        <v>5398</v>
      </c>
      <c r="H927">
        <f>W927</f>
        <v>17350</v>
      </c>
      <c r="I927">
        <f>U927</f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>T928</f>
        <v>8992775315248</v>
      </c>
      <c r="C928" t="str">
        <f>S928</f>
        <v>GERY BISCHOC 1000-10PCS/RTG</v>
      </c>
      <c r="D928" t="s">
        <v>5397</v>
      </c>
      <c r="E928" t="s">
        <v>5398</v>
      </c>
      <c r="H928">
        <f>W928</f>
        <v>8433</v>
      </c>
      <c r="I928">
        <f>U928</f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>T929</f>
        <v>8992775315019</v>
      </c>
      <c r="C929" t="str">
        <f>S929</f>
        <v>GERY BISCHOC 500-10PCS/RTG</v>
      </c>
      <c r="D929" t="s">
        <v>5397</v>
      </c>
      <c r="E929" t="s">
        <v>5398</v>
      </c>
      <c r="H929">
        <f>W929</f>
        <v>4167</v>
      </c>
      <c r="I929">
        <f>U929</f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>T930</f>
        <v>GERY BISCHOC-12RTG/DUS</v>
      </c>
      <c r="C930" t="str">
        <f>S930</f>
        <v>GERY BISCHOC-12RTG/DUS</v>
      </c>
      <c r="D930" t="s">
        <v>5397</v>
      </c>
      <c r="E930" t="s">
        <v>5398</v>
      </c>
      <c r="H930">
        <f>W930</f>
        <v>101200</v>
      </c>
      <c r="I930">
        <f>U930</f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>T931</f>
        <v>8992775004302</v>
      </c>
      <c r="C931" t="str">
        <f>S931</f>
        <v>GERY CHOCO RING-1RTG</v>
      </c>
      <c r="D931" t="s">
        <v>5397</v>
      </c>
      <c r="E931" t="s">
        <v>5398</v>
      </c>
      <c r="H931">
        <f>W931</f>
        <v>8200</v>
      </c>
      <c r="I931">
        <f>U931</f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>T932</f>
        <v>8992775000076</v>
      </c>
      <c r="C932" t="str">
        <f>S932</f>
        <v>GERY CHOCO RING-5BKS/PACK</v>
      </c>
      <c r="D932" t="s">
        <v>5397</v>
      </c>
      <c r="E932" t="s">
        <v>5398</v>
      </c>
      <c r="H932">
        <f>W932</f>
        <v>8000</v>
      </c>
      <c r="I932">
        <f>U932</f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>T933</f>
        <v>GERY DILAN TOPLES-1TPL</v>
      </c>
      <c r="C933" t="str">
        <f>S933</f>
        <v>GERY DILAN TOPLES-1TPL</v>
      </c>
      <c r="D933" t="s">
        <v>5397</v>
      </c>
      <c r="E933" t="s">
        <v>5398</v>
      </c>
      <c r="H933">
        <f>W933</f>
        <v>19000</v>
      </c>
      <c r="I933">
        <f>U933</f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>T934</f>
        <v>GERY DILAN-12KTK/DUS</v>
      </c>
      <c r="C934" t="str">
        <f>S934</f>
        <v>GERY DILAN-12KTK/DUS</v>
      </c>
      <c r="D934" t="s">
        <v>5397</v>
      </c>
      <c r="E934" t="s">
        <v>5398</v>
      </c>
      <c r="H934">
        <f>W934</f>
        <v>230400</v>
      </c>
      <c r="I934">
        <f>U934</f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>T935</f>
        <v>8992775002599</v>
      </c>
      <c r="C935" t="str">
        <f>S935</f>
        <v>GERY DILAN-1KTK</v>
      </c>
      <c r="D935" t="s">
        <v>5397</v>
      </c>
      <c r="E935" t="s">
        <v>5398</v>
      </c>
      <c r="H935">
        <f>W935</f>
        <v>19200</v>
      </c>
      <c r="I935">
        <f>U935</f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>T936</f>
        <v>GERY DONUTS 1PACK-10 PCS</v>
      </c>
      <c r="C936" t="str">
        <f>S936</f>
        <v>GERY DONUTS 1PACK-10 PCS</v>
      </c>
      <c r="D936" t="s">
        <v>5397</v>
      </c>
      <c r="E936" t="s">
        <v>5398</v>
      </c>
      <c r="H936">
        <f>W936</f>
        <v>8433</v>
      </c>
      <c r="I936">
        <f>U936</f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>T937</f>
        <v>8992775317242</v>
      </c>
      <c r="C937" t="str">
        <f>S937</f>
        <v>GERY DONUTS-1KTK</v>
      </c>
      <c r="D937" t="s">
        <v>5397</v>
      </c>
      <c r="E937" t="s">
        <v>5398</v>
      </c>
      <c r="H937">
        <f>W937</f>
        <v>10367</v>
      </c>
      <c r="I937">
        <f>U937</f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>T938</f>
        <v>GERY DONUTS-6KTK/DUS</v>
      </c>
      <c r="C938" t="str">
        <f>S938</f>
        <v>GERY DONUTS-6KTK/DUS</v>
      </c>
      <c r="D938" t="s">
        <v>5397</v>
      </c>
      <c r="E938" t="s">
        <v>5398</v>
      </c>
      <c r="H938">
        <f>W938</f>
        <v>62200</v>
      </c>
      <c r="I938">
        <f>U938</f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>T939</f>
        <v>8992775311585</v>
      </c>
      <c r="C939" t="str">
        <f>S939</f>
        <v>GERY EGG ROLL COKLAT KELAPA 1KTK/24 PCS</v>
      </c>
      <c r="D939" t="s">
        <v>5397</v>
      </c>
      <c r="E939" t="s">
        <v>5398</v>
      </c>
      <c r="H939">
        <f>W939</f>
        <v>19500</v>
      </c>
      <c r="I939">
        <f>U939</f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>T940</f>
        <v>8992775000779</v>
      </c>
      <c r="C940" t="str">
        <f>S940</f>
        <v>GERY KREKERS BERAS-10BKS/PACK</v>
      </c>
      <c r="D940" t="s">
        <v>5397</v>
      </c>
      <c r="E940" t="s">
        <v>5398</v>
      </c>
      <c r="H940">
        <f>W940</f>
        <v>8800</v>
      </c>
      <c r="I940">
        <f>U940</f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>T941</f>
        <v>GERY MESES-12RTG/DUS</v>
      </c>
      <c r="C941" t="str">
        <f>S941</f>
        <v>GERY MESES-12RTG/DUS</v>
      </c>
      <c r="D941" t="s">
        <v>5397</v>
      </c>
      <c r="E941" t="s">
        <v>5398</v>
      </c>
      <c r="H941">
        <f>W941</f>
        <v>102085</v>
      </c>
      <c r="I941">
        <f>U941</f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>T942</f>
        <v>GERY MESES-20 PCS/RTG</v>
      </c>
      <c r="C942" t="str">
        <f>S942</f>
        <v>GERY MESES-20 PCS/RTG</v>
      </c>
      <c r="D942" t="s">
        <v>5397</v>
      </c>
      <c r="E942" t="s">
        <v>5398</v>
      </c>
      <c r="H942">
        <f>W942</f>
        <v>16500</v>
      </c>
      <c r="I942">
        <f>U942</f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>T943</f>
        <v>8992775005262</v>
      </c>
      <c r="C943" t="str">
        <f>S943</f>
        <v>GERY SALLUT MERIE SUSU BESAR - 1PCS</v>
      </c>
      <c r="D943" t="s">
        <v>5397</v>
      </c>
      <c r="E943" t="s">
        <v>5398</v>
      </c>
      <c r="H943">
        <f>W943</f>
        <v>5556</v>
      </c>
      <c r="I943">
        <f>U943</f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>T944</f>
        <v>GERY SALUT CHOCOLATE 24PCS / 2RTG</v>
      </c>
      <c r="C944" t="str">
        <f>S944</f>
        <v>GERY SALUT CHOCOLATE 24PCS / 2RTG</v>
      </c>
      <c r="D944" t="s">
        <v>5397</v>
      </c>
      <c r="E944" t="s">
        <v>5398</v>
      </c>
      <c r="H944">
        <f>W944</f>
        <v>10100</v>
      </c>
      <c r="I944">
        <f>U944</f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>T945</f>
        <v>8992775003978</v>
      </c>
      <c r="C945" t="str">
        <f>S945</f>
        <v>GERY SALUUT 1000 ABON-10BKS/RTG</v>
      </c>
      <c r="D945" t="s">
        <v>5397</v>
      </c>
      <c r="E945" t="s">
        <v>5398</v>
      </c>
      <c r="H945">
        <f>W945</f>
        <v>8434</v>
      </c>
      <c r="I945">
        <f>U945</f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>T946</f>
        <v>8992775305034</v>
      </c>
      <c r="C946" t="str">
        <f>S946</f>
        <v>GERY SALUUT 1000 CHEESE-10BKS/RTG</v>
      </c>
      <c r="D946" t="s">
        <v>5397</v>
      </c>
      <c r="E946" t="s">
        <v>5398</v>
      </c>
      <c r="H946">
        <f>W946</f>
        <v>8434</v>
      </c>
      <c r="I946">
        <f>U946</f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>T947</f>
        <v>8992775001806</v>
      </c>
      <c r="C947" t="str">
        <f>S947</f>
        <v>GERY SALUUT 1000 COKLAT KELAPA-10BKS/RTG</v>
      </c>
      <c r="D947" t="s">
        <v>5397</v>
      </c>
      <c r="E947" t="s">
        <v>5398</v>
      </c>
      <c r="H947">
        <f>W947</f>
        <v>8434</v>
      </c>
      <c r="I947">
        <f>U947</f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>T948</f>
        <v>8992775305003</v>
      </c>
      <c r="C948" t="str">
        <f>S948</f>
        <v>GERY SALUUT 1000 COKLAT-10BKS/RTG</v>
      </c>
      <c r="D948" t="s">
        <v>5397</v>
      </c>
      <c r="E948" t="s">
        <v>5398</v>
      </c>
      <c r="H948">
        <f>W948</f>
        <v>8434</v>
      </c>
      <c r="I948">
        <f>U948</f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>T949</f>
        <v>8992775305126</v>
      </c>
      <c r="C949" t="str">
        <f>S949</f>
        <v>GERY SALUUT 1000 KELAPA-10BKS/RTG</v>
      </c>
      <c r="D949" t="s">
        <v>5397</v>
      </c>
      <c r="E949" t="s">
        <v>5398</v>
      </c>
      <c r="H949">
        <f>W949</f>
        <v>8434</v>
      </c>
      <c r="I949">
        <f>U949</f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>T950</f>
        <v>8992775305188</v>
      </c>
      <c r="C950" t="str">
        <f>S950</f>
        <v>GERY SALUUT 1000 MATCHA-10BKS/RTG</v>
      </c>
      <c r="D950" t="s">
        <v>5397</v>
      </c>
      <c r="E950" t="s">
        <v>5398</v>
      </c>
      <c r="H950">
        <f>W950</f>
        <v>8434</v>
      </c>
      <c r="I950">
        <f>U950</f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>T951</f>
        <v>GERY SALUUT 1000 MERIE SUSU - 10PCS/RTG</v>
      </c>
      <c r="C951" t="str">
        <f>S951</f>
        <v>GERY SALUUT 1000 MERIE SUSU - 10PCS/RTG</v>
      </c>
      <c r="D951" t="s">
        <v>5397</v>
      </c>
      <c r="E951" t="s">
        <v>5398</v>
      </c>
      <c r="H951">
        <f>W951</f>
        <v>8433</v>
      </c>
      <c r="I951">
        <f>U951</f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>T952</f>
        <v>GERY SALUUT 1000-2RTG/PACK</v>
      </c>
      <c r="C952" t="str">
        <f>S952</f>
        <v>GERY SALUUT 1000-2RTG/PACK</v>
      </c>
      <c r="D952" t="s">
        <v>5397</v>
      </c>
      <c r="E952" t="s">
        <v>5398</v>
      </c>
      <c r="H952">
        <f>W952</f>
        <v>16867</v>
      </c>
      <c r="I952">
        <f>U952</f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>T953</f>
        <v>GERY SALUUT 1000-6PACK/DUS</v>
      </c>
      <c r="C953" t="str">
        <f>S953</f>
        <v>GERY SALUUT 1000-6PACK/DUS</v>
      </c>
      <c r="D953" t="s">
        <v>5397</v>
      </c>
      <c r="E953" t="s">
        <v>5398</v>
      </c>
      <c r="H953">
        <f>W953</f>
        <v>101200</v>
      </c>
      <c r="I953">
        <f>U953</f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>T954</f>
        <v>GERY SALUUT 500-10PCS/RTG</v>
      </c>
      <c r="C954" t="str">
        <f>S954</f>
        <v>GERY SALUUT 500-10PCS/RTG</v>
      </c>
      <c r="D954" t="s">
        <v>5397</v>
      </c>
      <c r="E954" t="s">
        <v>5398</v>
      </c>
      <c r="H954">
        <f>W954</f>
        <v>4250</v>
      </c>
      <c r="I954">
        <f>U954</f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>T955</f>
        <v>8992775315033</v>
      </c>
      <c r="C955" t="str">
        <f>S955</f>
        <v>GERY SALUUT 500-2RTG/PACK</v>
      </c>
      <c r="D955" t="s">
        <v>5397</v>
      </c>
      <c r="E955" t="s">
        <v>5398</v>
      </c>
      <c r="H955">
        <f>W955</f>
        <v>8500</v>
      </c>
      <c r="I955">
        <f>U955</f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>T956</f>
        <v>GERY SALUUT 500-6PACK/DUS</v>
      </c>
      <c r="C956" t="str">
        <f>S956</f>
        <v>GERY SALUUT 500-6PACK/DUS</v>
      </c>
      <c r="D956" t="s">
        <v>5397</v>
      </c>
      <c r="E956" t="s">
        <v>5398</v>
      </c>
      <c r="H956">
        <f>W956</f>
        <v>51000</v>
      </c>
      <c r="I956">
        <f>U956</f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>T957</f>
        <v>8992775311660</v>
      </c>
      <c r="C957" t="str">
        <f>S957</f>
        <v>GERY SALUUT COCONUT ROLL 1KTK-20PCS</v>
      </c>
      <c r="D957" t="s">
        <v>5397</v>
      </c>
      <c r="E957" t="s">
        <v>5398</v>
      </c>
      <c r="H957">
        <f>W957</f>
        <v>16000</v>
      </c>
      <c r="I957">
        <f>U957</f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>T958</f>
        <v>8992775311684</v>
      </c>
      <c r="C958" t="str">
        <f>S958</f>
        <v>GERY SALUUT COCONUT ROLL 1KTK-24 PCS</v>
      </c>
      <c r="D958" t="s">
        <v>5397</v>
      </c>
      <c r="E958" t="s">
        <v>5398</v>
      </c>
      <c r="H958">
        <f>W958</f>
        <v>9600</v>
      </c>
      <c r="I958">
        <f>U958</f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>T959</f>
        <v>9892775311585</v>
      </c>
      <c r="C959" t="str">
        <f>S959</f>
        <v>GERY SALUUT COCONUT ROLL 24 pcs/KTK</v>
      </c>
      <c r="D959" t="s">
        <v>5397</v>
      </c>
      <c r="E959" t="s">
        <v>5398</v>
      </c>
      <c r="H959">
        <f>W959</f>
        <v>21000</v>
      </c>
      <c r="I959">
        <f>U959</f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>T960</f>
        <v>8992775000533</v>
      </c>
      <c r="C960" t="str">
        <f>S960</f>
        <v>GERY SALUUT MALKIST-12PCS/KTK</v>
      </c>
      <c r="D960" t="s">
        <v>5397</v>
      </c>
      <c r="E960" t="s">
        <v>5398</v>
      </c>
      <c r="H960">
        <f>W960</f>
        <v>19500</v>
      </c>
      <c r="I960">
        <f>U960</f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>T961</f>
        <v>8992775311417</v>
      </c>
      <c r="C961" t="str">
        <f>S961</f>
        <v>GERY SALUUT ROLL 500 CHOCO-1KTK</v>
      </c>
      <c r="D961" t="s">
        <v>5397</v>
      </c>
      <c r="E961" t="s">
        <v>5398</v>
      </c>
      <c r="H961">
        <f>W961</f>
        <v>10100</v>
      </c>
      <c r="I961">
        <f>U961</f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>T962</f>
        <v>GERY SALUUT ROLL 500 CHOCO-6KTK/DUS</v>
      </c>
      <c r="C962" t="str">
        <f>S962</f>
        <v>GERY SALUUT ROLL 500 CHOCO-6KTK/DUS</v>
      </c>
      <c r="D962" t="s">
        <v>5397</v>
      </c>
      <c r="E962" t="s">
        <v>5398</v>
      </c>
      <c r="H962">
        <f>W962</f>
        <v>60600</v>
      </c>
      <c r="I962">
        <f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>T963</f>
        <v>8992775001660</v>
      </c>
      <c r="C963" t="str">
        <f>S963</f>
        <v>GERY SALUUT WAFER 1000 COKLAT TABUR KELAPA-12PCS/KTK</v>
      </c>
      <c r="D963" t="s">
        <v>5397</v>
      </c>
      <c r="E963" t="s">
        <v>5398</v>
      </c>
      <c r="H963">
        <f>W963</f>
        <v>18575</v>
      </c>
      <c r="I963">
        <f>U963</f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>T964</f>
        <v>8992775001028</v>
      </c>
      <c r="C964" t="str">
        <f>S964</f>
        <v>GERY SALUUT WAFER 1000 TABUR KELAPA-12PCS/KTK</v>
      </c>
      <c r="D964" t="s">
        <v>5397</v>
      </c>
      <c r="E964" t="s">
        <v>5398</v>
      </c>
      <c r="H964">
        <f>W964</f>
        <v>19150</v>
      </c>
      <c r="I964">
        <f>U964</f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>T965</f>
        <v>GERY SALUUT WAFER 1000-6KTK/DUS</v>
      </c>
      <c r="C965" t="str">
        <f>S965</f>
        <v>GERY SALUUT WAFER 1000-6KTK/DUS</v>
      </c>
      <c r="D965" t="s">
        <v>5397</v>
      </c>
      <c r="E965" t="s">
        <v>5398</v>
      </c>
      <c r="H965">
        <f>W965</f>
        <v>114900</v>
      </c>
      <c r="I965">
        <f>U965</f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>T966</f>
        <v>8992775312469</v>
      </c>
      <c r="C966" t="str">
        <f>S966</f>
        <v>GERY SALUUT WAFER 500 CHOCOLATE-1RTG</v>
      </c>
      <c r="D966" t="s">
        <v>5397</v>
      </c>
      <c r="E966" t="s">
        <v>5398</v>
      </c>
      <c r="H966">
        <f>W966</f>
        <v>9797</v>
      </c>
      <c r="I966">
        <f>U966</f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>T967</f>
        <v>8992775312414</v>
      </c>
      <c r="C967" t="str">
        <f>S967</f>
        <v>GERY SALUUT WAFER 500 HAZELNUT-1KTK</v>
      </c>
      <c r="D967" t="s">
        <v>5397</v>
      </c>
      <c r="E967" t="s">
        <v>5398</v>
      </c>
      <c r="H967">
        <f>W967</f>
        <v>10100</v>
      </c>
      <c r="I967">
        <f>U967</f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>T968</f>
        <v>GERY SALUUT WAFER 50012 PACK/DUS</v>
      </c>
      <c r="C968" t="str">
        <f>S968</f>
        <v>GERY SALUUT WAFER 50012 PACK/DUS</v>
      </c>
      <c r="D968" t="s">
        <v>5397</v>
      </c>
      <c r="E968" t="s">
        <v>5398</v>
      </c>
      <c r="H968">
        <f>W968</f>
        <v>121200</v>
      </c>
      <c r="I968">
        <f>U968</f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>T969</f>
        <v>GERY SEREAL 1000-12RTG/DUS</v>
      </c>
      <c r="C969" t="str">
        <f>S969</f>
        <v>GERY SEREAL 1000-12RTG/DUS</v>
      </c>
      <c r="D969" t="s">
        <v>5397</v>
      </c>
      <c r="E969" t="s">
        <v>5398</v>
      </c>
      <c r="H969">
        <f>W969</f>
        <v>97387</v>
      </c>
      <c r="I969">
        <f>U969</f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>T970</f>
        <v>8992775311509</v>
      </c>
      <c r="C970" t="str">
        <f>S970</f>
        <v>GERY SEREAL 1000-1RTG</v>
      </c>
      <c r="D970" t="s">
        <v>5397</v>
      </c>
      <c r="E970" t="s">
        <v>5398</v>
      </c>
      <c r="H970">
        <f>W970</f>
        <v>8200</v>
      </c>
      <c r="I970">
        <f>U970</f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>T971</f>
        <v>8992775311325</v>
      </c>
      <c r="C971" t="str">
        <f>S971</f>
        <v>GERY SEREAL 100GR-1 BKS</v>
      </c>
      <c r="D971" t="s">
        <v>5397</v>
      </c>
      <c r="E971" t="s">
        <v>5398</v>
      </c>
      <c r="H971">
        <f>W971</f>
        <v>6746</v>
      </c>
      <c r="I971">
        <f>U971</f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>T972</f>
        <v>8992775311318</v>
      </c>
      <c r="C972" t="str">
        <f>S972</f>
        <v>GERY SEREAL 500-1RTG</v>
      </c>
      <c r="D972" t="s">
        <v>5397</v>
      </c>
      <c r="E972" t="s">
        <v>5398</v>
      </c>
      <c r="H972">
        <f>W972</f>
        <v>4217</v>
      </c>
      <c r="I972">
        <f>U972</f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>T973</f>
        <v>GERY SEREAL 500-6RTG/DUS</v>
      </c>
      <c r="C973" t="str">
        <f>S973</f>
        <v>GERY SEREAL 500-6RTG/DUS</v>
      </c>
      <c r="D973" t="s">
        <v>5397</v>
      </c>
      <c r="E973" t="s">
        <v>5398</v>
      </c>
      <c r="H973">
        <f>W973</f>
        <v>25300</v>
      </c>
      <c r="I973">
        <f>U973</f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>T974</f>
        <v>GERY SEREAL BANTAL 2000 30GR-12PACK/DUS</v>
      </c>
      <c r="C974" t="str">
        <f>S974</f>
        <v>GERY SEREAL BANTAL 2000 30GR-12PACK/DUS</v>
      </c>
      <c r="D974" t="s">
        <v>5397</v>
      </c>
      <c r="E974" t="s">
        <v>5398</v>
      </c>
      <c r="H974">
        <f>W974</f>
        <v>100050</v>
      </c>
      <c r="I974">
        <f>U974</f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>T975</f>
        <v>8992775318201</v>
      </c>
      <c r="C975" t="str">
        <f>S975</f>
        <v>GERY SEREAL BANTAL 2000 COK 30GR-5BKS/PACK</v>
      </c>
      <c r="D975" t="s">
        <v>5397</v>
      </c>
      <c r="E975" t="s">
        <v>5398</v>
      </c>
      <c r="H975">
        <f>W975</f>
        <v>8338</v>
      </c>
      <c r="I975">
        <f>U975</f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>T976</f>
        <v>8992775000663</v>
      </c>
      <c r="C976" t="str">
        <f>S976</f>
        <v>GERY SEREAL BANTAL 2000 KEJU 30GR-5BKS/PACK</v>
      </c>
      <c r="D976" t="s">
        <v>5397</v>
      </c>
      <c r="E976" t="s">
        <v>5398</v>
      </c>
      <c r="H976">
        <f>W976</f>
        <v>8338</v>
      </c>
      <c r="I976">
        <f>U976</f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>T977</f>
        <v>GERY SEREAL BANTAL 30GR-1BKS</v>
      </c>
      <c r="C977" t="str">
        <f>S977</f>
        <v>GERY SEREAL BANTAL 30GR-1BKS</v>
      </c>
      <c r="D977" t="s">
        <v>5397</v>
      </c>
      <c r="E977" t="s">
        <v>5398</v>
      </c>
      <c r="H977">
        <f>W977</f>
        <v>1675</v>
      </c>
      <c r="I977">
        <f>U977</f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>T978</f>
        <v>GERY SEREAL BANTAL KEJU 30GR-10BKS/PACK</v>
      </c>
      <c r="C978" t="str">
        <f>S978</f>
        <v>GERY SEREAL BANTAL KEJU 30GR-10BKS/PACK</v>
      </c>
      <c r="D978" t="s">
        <v>5397</v>
      </c>
      <c r="E978" t="s">
        <v>5398</v>
      </c>
      <c r="H978">
        <f>W978</f>
        <v>16500</v>
      </c>
      <c r="I978">
        <f>U978</f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>T979</f>
        <v>GERY SEREAL BANTAL KEJU 30GR-4PACK/DUS</v>
      </c>
      <c r="C979" t="str">
        <f>S979</f>
        <v>GERY SEREAL BANTAL KEJU 30GR-4PACK/DUS</v>
      </c>
      <c r="D979" t="s">
        <v>5397</v>
      </c>
      <c r="E979" t="s">
        <v>5398</v>
      </c>
      <c r="H979">
        <f>W979</f>
        <v>66000</v>
      </c>
      <c r="I979">
        <f>U979</f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>T980</f>
        <v>4987176092267</v>
      </c>
      <c r="C980" t="str">
        <f>S980</f>
        <v>GILLETTE BIRU-1PCS</v>
      </c>
      <c r="D980" t="s">
        <v>5397</v>
      </c>
      <c r="E980" t="s">
        <v>5398</v>
      </c>
      <c r="H980">
        <f>W980</f>
        <v>9346</v>
      </c>
      <c r="I980">
        <f>U980</f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>T981</f>
        <v>8888826019589</v>
      </c>
      <c r="C981" t="str">
        <f>S981</f>
        <v>GILLETTE BLUE-1PCS</v>
      </c>
      <c r="D981" t="s">
        <v>5397</v>
      </c>
      <c r="E981" t="s">
        <v>5398</v>
      </c>
      <c r="H981">
        <f>W981</f>
        <v>7688</v>
      </c>
      <c r="I981">
        <f>U981</f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>T982</f>
        <v>8992765101004</v>
      </c>
      <c r="C982" t="str">
        <f>S982</f>
        <v>GILLETTE GOAL-6PCS/1PACK</v>
      </c>
      <c r="D982" t="s">
        <v>5397</v>
      </c>
      <c r="E982" t="s">
        <v>5398</v>
      </c>
      <c r="H982">
        <f>W982</f>
        <v>10000</v>
      </c>
      <c r="I982">
        <f>U982</f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>T983</f>
        <v>8992765301008</v>
      </c>
      <c r="C983" t="str">
        <f>S983</f>
        <v>GILLETTE KUNING-1PCS</v>
      </c>
      <c r="D983" t="s">
        <v>5397</v>
      </c>
      <c r="E983" t="s">
        <v>5398</v>
      </c>
      <c r="H983">
        <f>W983</f>
        <v>8235</v>
      </c>
      <c r="I983">
        <f>U983</f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>T984</f>
        <v>GIPANG / BIPANG-1PACK</v>
      </c>
      <c r="C984" t="str">
        <f>S984</f>
        <v>GIPANG / BIPANG-1PACK</v>
      </c>
      <c r="D984" t="s">
        <v>5397</v>
      </c>
      <c r="E984" t="s">
        <v>5398</v>
      </c>
      <c r="H984">
        <f>W984</f>
        <v>3500</v>
      </c>
      <c r="I984">
        <f>U984</f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>T985</f>
        <v>GIPANG / BIPANG-5BKS/BALL</v>
      </c>
      <c r="C985" t="str">
        <f>S985</f>
        <v>GIPANG / BIPANG-5BKS/BALL</v>
      </c>
      <c r="D985" t="s">
        <v>5397</v>
      </c>
      <c r="E985" t="s">
        <v>5398</v>
      </c>
      <c r="H985">
        <f>W985</f>
        <v>17500</v>
      </c>
      <c r="I985">
        <f>U985</f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>T986</f>
        <v>GIPANG BETON - 1PACK</v>
      </c>
      <c r="C986" t="str">
        <f>S986</f>
        <v>GIPANG BETON - 1PACK</v>
      </c>
      <c r="D986" t="s">
        <v>5397</v>
      </c>
      <c r="E986" t="s">
        <v>5398</v>
      </c>
      <c r="H986">
        <f>W986</f>
        <v>4500</v>
      </c>
      <c r="I986">
        <f>U986</f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>T987</f>
        <v>GIPANG/BKS</v>
      </c>
      <c r="C987" t="str">
        <f>S987</f>
        <v>GIPANG/BKS</v>
      </c>
      <c r="D987" t="s">
        <v>5397</v>
      </c>
      <c r="E987" t="s">
        <v>5398</v>
      </c>
      <c r="H987">
        <f>W987</f>
        <v>3500</v>
      </c>
      <c r="I987">
        <f>U987</f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>T988</f>
        <v>8994834001024</v>
      </c>
      <c r="C988" t="str">
        <f>S988</f>
        <v>GO CHOCO CREPES-1KTK</v>
      </c>
      <c r="D988" t="s">
        <v>5397</v>
      </c>
      <c r="E988" t="s">
        <v>5398</v>
      </c>
      <c r="H988">
        <f>W988</f>
        <v>9669</v>
      </c>
      <c r="I988">
        <f>U988</f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>T989</f>
        <v>GO CHOCO CREPES-8KTK/DUS</v>
      </c>
      <c r="C989" t="str">
        <f>S989</f>
        <v>GO CHOCO CREPES-8KTK/DUS</v>
      </c>
      <c r="D989" t="s">
        <v>5397</v>
      </c>
      <c r="E989" t="s">
        <v>5398</v>
      </c>
      <c r="H989">
        <f>W989</f>
        <v>77344</v>
      </c>
      <c r="I989">
        <f>U989</f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>T990</f>
        <v>GO MALKIST-10PCS/RTG</v>
      </c>
      <c r="C990" t="str">
        <f>S990</f>
        <v>GO MALKIST-10PCS/RTG</v>
      </c>
      <c r="D990" t="s">
        <v>5397</v>
      </c>
      <c r="E990" t="s">
        <v>5398</v>
      </c>
      <c r="H990">
        <f>W990</f>
        <v>4188</v>
      </c>
      <c r="I990">
        <f>U990</f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>T991</f>
        <v>8994834000775</v>
      </c>
      <c r="C991" t="str">
        <f>S991</f>
        <v>GO MALKIST-2RTG/PACK</v>
      </c>
      <c r="D991" t="s">
        <v>5397</v>
      </c>
      <c r="E991" t="s">
        <v>5398</v>
      </c>
      <c r="H991">
        <f>W991</f>
        <v>8375</v>
      </c>
      <c r="I991">
        <f>U991</f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>T992</f>
        <v>GO MALKIST-8PACK/DUS</v>
      </c>
      <c r="C992" t="str">
        <f>S992</f>
        <v>GO MALKIST-8PACK/DUS</v>
      </c>
      <c r="D992" t="s">
        <v>5397</v>
      </c>
      <c r="E992" t="s">
        <v>5398</v>
      </c>
      <c r="H992">
        <f>W992</f>
        <v>67562</v>
      </c>
      <c r="I992">
        <f>U992</f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>T993</f>
        <v>GO POTATO 1000-10PCS/PACK</v>
      </c>
      <c r="C993" t="str">
        <f>S993</f>
        <v>GO POTATO 1000-10PCS/PACK</v>
      </c>
      <c r="D993" t="s">
        <v>5397</v>
      </c>
      <c r="E993" t="s">
        <v>5398</v>
      </c>
      <c r="H993">
        <f>W993</f>
        <v>8500</v>
      </c>
      <c r="I993">
        <f>U993</f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>T994</f>
        <v>GO POTATO-1RTG</v>
      </c>
      <c r="C994" t="str">
        <f>S994</f>
        <v>GO POTATO-1RTG</v>
      </c>
      <c r="D994" t="s">
        <v>5397</v>
      </c>
      <c r="E994" t="s">
        <v>5398</v>
      </c>
      <c r="H994">
        <f>W994</f>
        <v>4188</v>
      </c>
      <c r="I994">
        <f>U994</f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>T995</f>
        <v>8994834000331</v>
      </c>
      <c r="C995" t="str">
        <f>S995</f>
        <v>GO POTATO-2RTG/PACK</v>
      </c>
      <c r="D995" t="s">
        <v>5397</v>
      </c>
      <c r="E995" t="s">
        <v>5398</v>
      </c>
      <c r="H995">
        <f>W995</f>
        <v>8375</v>
      </c>
      <c r="I995">
        <f>U995</f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>T996</f>
        <v>GO POTATO-8PACK/DUS</v>
      </c>
      <c r="C996" t="str">
        <f>S996</f>
        <v>GO POTATO-8PACK/DUS</v>
      </c>
      <c r="D996" t="s">
        <v>5397</v>
      </c>
      <c r="E996" t="s">
        <v>5398</v>
      </c>
      <c r="H996">
        <f>W996</f>
        <v>68500</v>
      </c>
      <c r="I996">
        <f>U996</f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>T997</f>
        <v>6952900120811</v>
      </c>
      <c r="C997" t="str">
        <f>S997</f>
        <v>GOIN BANANA-1TPL</v>
      </c>
      <c r="D997" t="s">
        <v>5397</v>
      </c>
      <c r="E997" t="s">
        <v>5398</v>
      </c>
      <c r="H997">
        <f>W997</f>
        <v>26500</v>
      </c>
      <c r="I997">
        <f>U997</f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>T998</f>
        <v>GOLCO 1L-12PCS/DUS</v>
      </c>
      <c r="C998" t="str">
        <f>S998</f>
        <v>GOLCO 1L-12PCS/DUS</v>
      </c>
      <c r="D998" t="s">
        <v>5397</v>
      </c>
      <c r="E998" t="s">
        <v>5398</v>
      </c>
      <c r="H998">
        <f>W998</f>
        <v>218000</v>
      </c>
      <c r="I998">
        <f>U998</f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>T999</f>
        <v>8997033410468</v>
      </c>
      <c r="C999" t="str">
        <f>S999</f>
        <v>GOLCO 1L-1PCS</v>
      </c>
      <c r="D999" t="s">
        <v>5397</v>
      </c>
      <c r="E999" t="s">
        <v>5398</v>
      </c>
      <c r="H999">
        <f>W999</f>
        <v>18167</v>
      </c>
      <c r="I999">
        <f>U999</f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>T1000</f>
        <v>8997033410499</v>
      </c>
      <c r="C1000" t="str">
        <f>S1000</f>
        <v>GOLCO 2L-1PCS</v>
      </c>
      <c r="D1000" t="s">
        <v>5397</v>
      </c>
      <c r="E1000" t="s">
        <v>5398</v>
      </c>
      <c r="H1000">
        <f>W1000</f>
        <v>37000</v>
      </c>
      <c r="I1000">
        <f>U1000</f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>T1001</f>
        <v>GOLCO 2L-6PCS/DUS</v>
      </c>
      <c r="C1001" t="str">
        <f>S1001</f>
        <v>GOLCO 2L-6PCS/DUS</v>
      </c>
      <c r="D1001" t="s">
        <v>5397</v>
      </c>
      <c r="E1001" t="s">
        <v>5398</v>
      </c>
      <c r="H1001">
        <f>W1001</f>
        <v>222000</v>
      </c>
      <c r="I1001">
        <f>U1001</f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>T1002</f>
        <v>8997033410024</v>
      </c>
      <c r="C1002" t="str">
        <f>S1002</f>
        <v>GOLCO 400ML-1BTL</v>
      </c>
      <c r="D1002" t="s">
        <v>5397</v>
      </c>
      <c r="E1002" t="s">
        <v>5398</v>
      </c>
      <c r="H1002">
        <f>W1002</f>
        <v>7875</v>
      </c>
      <c r="I1002">
        <f>U1002</f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>T1003</f>
        <v>GOLCO 400ML-24BTL/DUS</v>
      </c>
      <c r="C1003" t="str">
        <f>S1003</f>
        <v>GOLCO 400ML-24BTL/DUS</v>
      </c>
      <c r="D1003" t="s">
        <v>5397</v>
      </c>
      <c r="E1003" t="s">
        <v>5398</v>
      </c>
      <c r="H1003">
        <f>W1003</f>
        <v>189000</v>
      </c>
      <c r="I1003">
        <f>U1003</f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>T1004</f>
        <v>8997033410512</v>
      </c>
      <c r="C1004" t="str">
        <f>S1004</f>
        <v>GOLCO GELAS 180ML-1GLS</v>
      </c>
      <c r="D1004" t="s">
        <v>5397</v>
      </c>
      <c r="E1004" t="s">
        <v>5398</v>
      </c>
      <c r="H1004">
        <f>W1004</f>
        <v>3125</v>
      </c>
      <c r="I1004">
        <f>U1004</f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>T1005</f>
        <v>GOLCO GELAS 180ML-48GLS/DUS</v>
      </c>
      <c r="C1005" t="str">
        <f>S1005</f>
        <v>GOLCO GELAS 180ML-48GLS/DUS</v>
      </c>
      <c r="D1005" t="s">
        <v>5397</v>
      </c>
      <c r="E1005" t="s">
        <v>5398</v>
      </c>
      <c r="H1005">
        <f>W1005</f>
        <v>150000</v>
      </c>
      <c r="I1005">
        <f>U1005</f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>T1006</f>
        <v>GOLD ARIES-1 PACK</v>
      </c>
      <c r="C1006" t="str">
        <f>S1006</f>
        <v>GOLD ARIES-1 PACK</v>
      </c>
      <c r="D1006" t="s">
        <v>5397</v>
      </c>
      <c r="E1006" t="s">
        <v>5398</v>
      </c>
      <c r="H1006">
        <f>W1006</f>
        <v>8125</v>
      </c>
      <c r="I1006">
        <f>U1006</f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>T1007</f>
        <v>6950580401039</v>
      </c>
      <c r="C1007" t="str">
        <f>S1007</f>
        <v>GOLD COIN CHOCOLATE-200BTR/TPL</v>
      </c>
      <c r="D1007" t="s">
        <v>5397</v>
      </c>
      <c r="E1007" t="s">
        <v>5398</v>
      </c>
      <c r="H1007">
        <f>W1007</f>
        <v>41777</v>
      </c>
      <c r="I1007">
        <f>U1007</f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>T1008</f>
        <v>GOLDA DOLCE LATTE 200ML-12BTL/DUS</v>
      </c>
      <c r="C1008" t="str">
        <f>S1008</f>
        <v>GOLDA DOLCE LATTE 200ML-12BTL/DUS</v>
      </c>
      <c r="D1008" t="s">
        <v>5397</v>
      </c>
      <c r="E1008" t="s">
        <v>5398</v>
      </c>
      <c r="H1008">
        <f>W1008</f>
        <v>29300</v>
      </c>
      <c r="I1008">
        <f>U1008</f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>T1009</f>
        <v>8998866201841</v>
      </c>
      <c r="C1009" t="str">
        <f>S1009</f>
        <v>GOLDA DOLCE LATTE 200ML-1BTL</v>
      </c>
      <c r="D1009" t="s">
        <v>5397</v>
      </c>
      <c r="E1009" t="s">
        <v>5398</v>
      </c>
      <c r="H1009">
        <f>W1009</f>
        <v>2441</v>
      </c>
      <c r="I1009">
        <f>U1009</f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>T1010</f>
        <v>8995125701340</v>
      </c>
      <c r="C1010" t="str">
        <f>S1010</f>
        <v>GOLDEN BELL-1TPL</v>
      </c>
      <c r="D1010" t="s">
        <v>5397</v>
      </c>
      <c r="E1010" t="s">
        <v>5398</v>
      </c>
      <c r="H1010">
        <f>W1010</f>
        <v>15498</v>
      </c>
      <c r="I1010">
        <f>U1010</f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>T1011</f>
        <v>8994705042989</v>
      </c>
      <c r="C1011" t="str">
        <f>S1011</f>
        <v>GOLIATH BIRU-1PCS</v>
      </c>
      <c r="D1011" t="s">
        <v>5397</v>
      </c>
      <c r="E1011" t="s">
        <v>5398</v>
      </c>
      <c r="H1011">
        <f>W1011</f>
        <v>8571</v>
      </c>
      <c r="I1011">
        <f>U1011</f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>T1012</f>
        <v>8994705044105</v>
      </c>
      <c r="C1012" t="str">
        <f>S1012</f>
        <v>GOLIATH KUNING-1PCS</v>
      </c>
      <c r="D1012" t="s">
        <v>5397</v>
      </c>
      <c r="E1012" t="s">
        <v>5398</v>
      </c>
      <c r="H1012">
        <f>W1012</f>
        <v>6857</v>
      </c>
      <c r="I1012">
        <f>U1012</f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>T1013</f>
        <v>8991002103634</v>
      </c>
      <c r="C1013" t="str">
        <f>S1013</f>
        <v>GOOD DAY FREEZE CHOC ORANGE-1RTG</v>
      </c>
      <c r="D1013" t="s">
        <v>5397</v>
      </c>
      <c r="E1013" t="s">
        <v>5398</v>
      </c>
      <c r="H1013">
        <f>W1013</f>
        <v>19600</v>
      </c>
      <c r="I1013">
        <f>U1013</f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>T1014</f>
        <v>8991002113886</v>
      </c>
      <c r="C1014" t="str">
        <f>S1014</f>
        <v>GOOD DAY FREEZE COOKIES CREAM 1RTG</v>
      </c>
      <c r="D1014" t="s">
        <v>5397</v>
      </c>
      <c r="E1014" t="s">
        <v>5398</v>
      </c>
      <c r="H1014">
        <f>W1014</f>
        <v>19122</v>
      </c>
      <c r="I1014">
        <f>U1014</f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>T1015</f>
        <v>9891002113640</v>
      </c>
      <c r="C1015" t="str">
        <f>S1015</f>
        <v>GOOD DAY FREEZE HAZELNUT 1RTG</v>
      </c>
      <c r="D1015" t="s">
        <v>5397</v>
      </c>
      <c r="E1015" t="s">
        <v>5398</v>
      </c>
      <c r="H1015">
        <f>W1015</f>
        <v>19112</v>
      </c>
      <c r="I1015">
        <f>U1015</f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>T1016</f>
        <v>8991002103733</v>
      </c>
      <c r="C1016" t="str">
        <f>S1016</f>
        <v>GOOD DAY FREEZE MOCAFRIO-1RTG</v>
      </c>
      <c r="D1016" t="s">
        <v>5397</v>
      </c>
      <c r="E1016" t="s">
        <v>5398</v>
      </c>
      <c r="H1016">
        <f>W1016</f>
        <v>19650</v>
      </c>
      <c r="I1016">
        <f>U1016</f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>T1017</f>
        <v>8994755030967</v>
      </c>
      <c r="C1017" t="str">
        <f>S1017</f>
        <v>GOOD TIME 2000-1PACK 12PCS</v>
      </c>
      <c r="D1017" t="s">
        <v>5397</v>
      </c>
      <c r="E1017" t="s">
        <v>5398</v>
      </c>
      <c r="H1017">
        <f>W1017</f>
        <v>18000</v>
      </c>
      <c r="I1017">
        <f>U1017</f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>T1018</f>
        <v>8991002121065</v>
      </c>
      <c r="C1018" t="str">
        <f>S1018</f>
        <v>GOODDAY 250ML AVOCADO DELIGHT-1BTL</v>
      </c>
      <c r="D1018" t="s">
        <v>5397</v>
      </c>
      <c r="E1018" t="s">
        <v>5398</v>
      </c>
      <c r="H1018">
        <f>W1018</f>
        <v>5100</v>
      </c>
      <c r="I1018">
        <f>U1018</f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>T1019</f>
        <v>8991002121010</v>
      </c>
      <c r="C1019" t="str">
        <f>S1019</f>
        <v>GOODDAY 250ML FANTASTIC MOCACINO-1BTL</v>
      </c>
      <c r="D1019" t="s">
        <v>5397</v>
      </c>
      <c r="E1019" t="s">
        <v>5398</v>
      </c>
      <c r="H1019">
        <f>W1019</f>
        <v>5100</v>
      </c>
      <c r="I1019">
        <f>U1019</f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>T1020</f>
        <v>8991002121089</v>
      </c>
      <c r="C1020" t="str">
        <f>S1020</f>
        <v>GOODDAY 250ML ORIGINALE CAPPUCCINO-1BTL</v>
      </c>
      <c r="D1020" t="s">
        <v>5397</v>
      </c>
      <c r="E1020" t="s">
        <v>5398</v>
      </c>
      <c r="H1020">
        <f>W1020</f>
        <v>5100</v>
      </c>
      <c r="I1020">
        <f>U1020</f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>T1021</f>
        <v>8991002121003</v>
      </c>
      <c r="C1021" t="str">
        <f>S1021</f>
        <v>GOODDAY 250ML TIRAMISU BLISS-1BTL</v>
      </c>
      <c r="D1021" t="s">
        <v>5397</v>
      </c>
      <c r="E1021" t="s">
        <v>5398</v>
      </c>
      <c r="H1021">
        <f>W1021</f>
        <v>5100</v>
      </c>
      <c r="I1021">
        <f>U1021</f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>T1022</f>
        <v>GOODDAY 250ML-24BTL/DUS</v>
      </c>
      <c r="C1022" t="str">
        <f>S1022</f>
        <v>GOODDAY 250ML-24BTL/DUS</v>
      </c>
      <c r="D1022" t="s">
        <v>5397</v>
      </c>
      <c r="E1022" t="s">
        <v>5398</v>
      </c>
      <c r="H1022">
        <f>W1022</f>
        <v>115434</v>
      </c>
      <c r="I1022">
        <f>U1022</f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>T1023</f>
        <v>GOODDAY 250ML-6BTL</v>
      </c>
      <c r="C1023" t="str">
        <f>S1023</f>
        <v>GOODDAY 250ML-6BTL</v>
      </c>
      <c r="D1023" t="s">
        <v>5397</v>
      </c>
      <c r="E1023" t="s">
        <v>5398</v>
      </c>
      <c r="H1023">
        <f>W1023</f>
        <v>26754</v>
      </c>
      <c r="I1023">
        <f>U1023</f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>T1024</f>
        <v>8991002113275</v>
      </c>
      <c r="C1024" t="str">
        <f>S1024</f>
        <v>GOODDAY 3IN1 CARAMELLO-10SCT/RTG</v>
      </c>
      <c r="D1024" t="s">
        <v>5397</v>
      </c>
      <c r="E1024" t="s">
        <v>5398</v>
      </c>
      <c r="H1024">
        <f>W1024</f>
        <v>11441</v>
      </c>
      <c r="I1024">
        <f>U1024</f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>T1025</f>
        <v>8991002103931</v>
      </c>
      <c r="C1025" t="str">
        <f>S1025</f>
        <v>GOODDAY 3IN1 CARREBIAN NUT-10SCT/RTG</v>
      </c>
      <c r="D1025" t="s">
        <v>5397</v>
      </c>
      <c r="E1025" t="s">
        <v>5398</v>
      </c>
      <c r="H1025">
        <f>W1025</f>
        <v>11441</v>
      </c>
      <c r="I1025">
        <f>U1025</f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>T1026</f>
        <v>8991002133280</v>
      </c>
      <c r="C1026" t="str">
        <f>S1026</f>
        <v>GOODDAY 3IN1 CHOCO NUT-10SCT/RTG</v>
      </c>
      <c r="D1026" t="s">
        <v>5397</v>
      </c>
      <c r="E1026" t="s">
        <v>5398</v>
      </c>
      <c r="H1026">
        <f>W1026</f>
        <v>11562</v>
      </c>
      <c r="I1026">
        <f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>T1027</f>
        <v>8991002103832</v>
      </c>
      <c r="C1027" t="str">
        <f>S1027</f>
        <v>GOODDAY 3IN1 CHOCOCINNO-10SCT/RTG</v>
      </c>
      <c r="D1027" t="s">
        <v>5397</v>
      </c>
      <c r="E1027" t="s">
        <v>5398</v>
      </c>
      <c r="H1027">
        <f>W1027</f>
        <v>11441</v>
      </c>
      <c r="I1027">
        <f>U1027</f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>T1028</f>
        <v>8991002103436</v>
      </c>
      <c r="C1028" t="str">
        <f>S1028</f>
        <v>GOODDAY 3IN1 COOLIN COFFE-10SCT/RTG</v>
      </c>
      <c r="D1028" t="s">
        <v>5397</v>
      </c>
      <c r="E1028" t="s">
        <v>5398</v>
      </c>
      <c r="H1028">
        <f>W1028</f>
        <v>11441</v>
      </c>
      <c r="I1028">
        <f>U1028</f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>T1029</f>
        <v>8991002133327</v>
      </c>
      <c r="C1029" t="str">
        <f>S1029</f>
        <v>GOODDAY 3IN1 MOCA CARAMEL-10SCT/RTG</v>
      </c>
      <c r="D1029" t="s">
        <v>5397</v>
      </c>
      <c r="E1029" t="s">
        <v>5398</v>
      </c>
      <c r="H1029">
        <f>W1029</f>
        <v>11562</v>
      </c>
      <c r="I1029">
        <f>U1029</f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>T1030</f>
        <v>8991002133525</v>
      </c>
      <c r="C1030" t="str">
        <f>S1030</f>
        <v>GOODDAY 3IN1 MOCA CHOCO-10SCT/RTG</v>
      </c>
      <c r="D1030" t="s">
        <v>5397</v>
      </c>
      <c r="E1030" t="s">
        <v>5398</v>
      </c>
      <c r="H1030">
        <f>W1030</f>
        <v>11562</v>
      </c>
      <c r="I1030">
        <f>U1030</f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>T1031</f>
        <v>8991002103238</v>
      </c>
      <c r="C1031" t="str">
        <f>S1031</f>
        <v>GOODDAY 3IN1 MOCACINNO-10SCT/RTG</v>
      </c>
      <c r="D1031" t="s">
        <v>5397</v>
      </c>
      <c r="E1031" t="s">
        <v>5398</v>
      </c>
      <c r="H1031">
        <f>W1031</f>
        <v>11833</v>
      </c>
      <c r="I1031">
        <f>U1031</f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>T1032</f>
        <v>8991002103535</v>
      </c>
      <c r="C1032" t="str">
        <f>S1032</f>
        <v>GOODDAY 3IN1 ORIGINAL-10SCT/RTG</v>
      </c>
      <c r="D1032" t="s">
        <v>5397</v>
      </c>
      <c r="E1032" t="s">
        <v>5398</v>
      </c>
      <c r="H1032">
        <f>W1032</f>
        <v>11833</v>
      </c>
      <c r="I1032">
        <f>U1032</f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>T1033</f>
        <v>8991002103337</v>
      </c>
      <c r="C1033" t="str">
        <f>S1033</f>
        <v>GOODDAY 3IN1 VANILLA LATTE-10SCT/RTG</v>
      </c>
      <c r="D1033" t="s">
        <v>5397</v>
      </c>
      <c r="E1033" t="s">
        <v>5398</v>
      </c>
      <c r="H1033">
        <f>W1033</f>
        <v>11833</v>
      </c>
      <c r="I1033">
        <f>U1033</f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>T1034</f>
        <v>GOODDAY 3IN1-1DUS-12RTG</v>
      </c>
      <c r="C1034" t="str">
        <f>S1034</f>
        <v>GOODDAY 3IN1-1DUS-12RTG</v>
      </c>
      <c r="D1034" t="s">
        <v>5397</v>
      </c>
      <c r="E1034" t="s">
        <v>5398</v>
      </c>
      <c r="H1034">
        <f>W1034</f>
        <v>141500</v>
      </c>
      <c r="I1034">
        <f>U1034</f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>T1035</f>
        <v>8991002103764</v>
      </c>
      <c r="C1035" t="str">
        <f>S1035</f>
        <v>GOODDAY CAPPUCINNO-10PCS/RTG</v>
      </c>
      <c r="D1035" t="s">
        <v>5397</v>
      </c>
      <c r="E1035" t="s">
        <v>5398</v>
      </c>
      <c r="H1035">
        <f>W1035</f>
        <v>17666</v>
      </c>
      <c r="I1035">
        <f>U1035</f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>T1036</f>
        <v>GOODDAY CAPPUCINNO-12RTG/DUS</v>
      </c>
      <c r="C1036" t="str">
        <f>S1036</f>
        <v>GOODDAY CAPPUCINNO-12RTG/DUS</v>
      </c>
      <c r="D1036" t="s">
        <v>5397</v>
      </c>
      <c r="E1036" t="s">
        <v>5398</v>
      </c>
      <c r="H1036">
        <f>W1036</f>
        <v>208000</v>
      </c>
      <c r="I1036">
        <f>U1036</f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>T1037</f>
        <v>GOODDAY CAPPUCINNO-1PCS</v>
      </c>
      <c r="C1037" t="str">
        <f>S1037</f>
        <v>GOODDAY CAPPUCINNO-1PCS</v>
      </c>
      <c r="D1037" t="s">
        <v>5397</v>
      </c>
      <c r="E1037" t="s">
        <v>5398</v>
      </c>
      <c r="H1037">
        <f>W1037</f>
        <v>1455</v>
      </c>
      <c r="I1037">
        <f>U1037</f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>T1038</f>
        <v>GOODDAY CAPPUCINNO-3PCS</v>
      </c>
      <c r="C1038" t="str">
        <f>S1038</f>
        <v>GOODDAY CAPPUCINNO-3PCS</v>
      </c>
      <c r="D1038" t="s">
        <v>5397</v>
      </c>
      <c r="E1038" t="s">
        <v>5398</v>
      </c>
      <c r="H1038">
        <f>W1038</f>
        <v>4363</v>
      </c>
      <c r="I1038">
        <f>U1038</f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>T1039</f>
        <v>8993883490018</v>
      </c>
      <c r="C1039" t="str">
        <f>S1039</f>
        <v>GOPEK 1000-1RENCENG</v>
      </c>
      <c r="D1039" t="s">
        <v>5397</v>
      </c>
      <c r="E1039" t="s">
        <v>5398</v>
      </c>
      <c r="H1039">
        <f>W1039</f>
        <v>8510</v>
      </c>
      <c r="I1039">
        <f>U1039</f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>T1040</f>
        <v>8994834005992</v>
      </c>
      <c r="C1040" t="str">
        <f>S1040</f>
        <v>GOPEK 2000 -10BKS/PACK</v>
      </c>
      <c r="D1040" t="s">
        <v>5397</v>
      </c>
      <c r="E1040" t="s">
        <v>5398</v>
      </c>
      <c r="H1040">
        <f>W1040</f>
        <v>16650</v>
      </c>
      <c r="I1040">
        <f>U1040</f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>T1041</f>
        <v>GOPEK-4PACK/DUS</v>
      </c>
      <c r="C1041" t="str">
        <f>S1041</f>
        <v>GOPEK-4PACK/DUS</v>
      </c>
      <c r="D1041" t="s">
        <v>5397</v>
      </c>
      <c r="E1041" t="s">
        <v>5398</v>
      </c>
      <c r="H1041">
        <f>W1041</f>
        <v>66500</v>
      </c>
      <c r="I1041">
        <f>U1041</f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>T1042</f>
        <v>8994834006999</v>
      </c>
      <c r="C1042" t="str">
        <f>S1042</f>
        <v>GORIORIO 1000 VANILA-1KTK</v>
      </c>
      <c r="D1042" t="s">
        <v>5397</v>
      </c>
      <c r="E1042" t="s">
        <v>5398</v>
      </c>
      <c r="H1042">
        <f>W1042</f>
        <v>8500</v>
      </c>
      <c r="I1042">
        <f>U1042</f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>T1043</f>
        <v>GORIORIO 1000-10KTK/DUS</v>
      </c>
      <c r="C1043" t="str">
        <f>S1043</f>
        <v>GORIORIO 1000-10KTK/DUS</v>
      </c>
      <c r="D1043" t="s">
        <v>5397</v>
      </c>
      <c r="E1043" t="s">
        <v>5398</v>
      </c>
      <c r="H1043">
        <f>W1043</f>
        <v>80000</v>
      </c>
      <c r="I1043">
        <f>U1043</f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>T1044</f>
        <v>8886013492122</v>
      </c>
      <c r="C1044" t="str">
        <f>S1044</f>
        <v>GORIORIO 500-10PCS/RTG</v>
      </c>
      <c r="D1044" t="s">
        <v>5397</v>
      </c>
      <c r="E1044" t="s">
        <v>5398</v>
      </c>
      <c r="H1044">
        <f>W1044</f>
        <v>4124</v>
      </c>
      <c r="I1044">
        <f>U1044</f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>T1045</f>
        <v>GORIORIO 500-2RTG/PACK</v>
      </c>
      <c r="C1045" t="str">
        <f>S1045</f>
        <v>GORIORIO 500-2RTG/PACK</v>
      </c>
      <c r="D1045" t="s">
        <v>5397</v>
      </c>
      <c r="E1045" t="s">
        <v>5398</v>
      </c>
      <c r="H1045">
        <f>W1045</f>
        <v>8562</v>
      </c>
      <c r="I1045">
        <f>U1045</f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>T1046</f>
        <v>GORIORIO 500-8PACK/DUS</v>
      </c>
      <c r="C1046" t="str">
        <f>S1046</f>
        <v>GORIORIO 500-8PACK/DUS</v>
      </c>
      <c r="D1046" t="s">
        <v>5397</v>
      </c>
      <c r="E1046" t="s">
        <v>5398</v>
      </c>
      <c r="H1046">
        <f>W1046</f>
        <v>69000</v>
      </c>
      <c r="I1046">
        <f>U1046</f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>T1047</f>
        <v>8998989100120</v>
      </c>
      <c r="C1047" t="str">
        <f>S1047</f>
        <v>GUDANG GARAM FILTER-1BKS</v>
      </c>
      <c r="D1047" t="s">
        <v>5397</v>
      </c>
      <c r="E1047" t="s">
        <v>5398</v>
      </c>
      <c r="H1047">
        <f>W1047</f>
        <v>19100</v>
      </c>
      <c r="I1047">
        <f>U1047</f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>T1048</f>
        <v>GUDANG GARAM FILTER-20BKS/SLOP</v>
      </c>
      <c r="C1048" t="str">
        <f>S1048</f>
        <v>GUDANG GARAM FILTER-20BKS/SLOP</v>
      </c>
      <c r="D1048" t="s">
        <v>5397</v>
      </c>
      <c r="E1048" t="s">
        <v>5398</v>
      </c>
      <c r="H1048">
        <f>W1048</f>
        <v>382000</v>
      </c>
      <c r="I1048">
        <f>U1048</f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>T1049</f>
        <v>GULA AREA</v>
      </c>
      <c r="C1049" t="str">
        <f>S1049</f>
        <v>GULA AREA</v>
      </c>
      <c r="D1049" t="s">
        <v>5397</v>
      </c>
      <c r="E1049" t="s">
        <v>5398</v>
      </c>
      <c r="H1049" t="str">
        <f>W1049</f>
        <v>GULA AREA</v>
      </c>
      <c r="I1049" t="str">
        <f>U1049</f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>T1050</f>
        <v>GULA MERAH-10KG/BALL</v>
      </c>
      <c r="C1050" t="str">
        <f>S1050</f>
        <v>GULA MERAH-10KG/BALL</v>
      </c>
      <c r="D1050" t="s">
        <v>5397</v>
      </c>
      <c r="E1050" t="s">
        <v>5398</v>
      </c>
      <c r="H1050">
        <f>W1050</f>
        <v>124000</v>
      </c>
      <c r="I1050">
        <f>U1050</f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>T1051</f>
        <v>GULA MERAH-1PCS</v>
      </c>
      <c r="C1051" t="str">
        <f>S1051</f>
        <v>GULA MERAH-1PCS</v>
      </c>
      <c r="D1051" t="s">
        <v>5397</v>
      </c>
      <c r="E1051" t="s">
        <v>5398</v>
      </c>
      <c r="H1051">
        <f>W1051</f>
        <v>2531</v>
      </c>
      <c r="I1051">
        <f>U1051</f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>T1052</f>
        <v>GULA MERAH-5PCS/BKS</v>
      </c>
      <c r="C1052" t="str">
        <f>S1052</f>
        <v>GULA MERAH-5PCS/BKS</v>
      </c>
      <c r="D1052" t="s">
        <v>5397</v>
      </c>
      <c r="E1052" t="s">
        <v>5398</v>
      </c>
      <c r="H1052">
        <f>W1052</f>
        <v>12653</v>
      </c>
      <c r="I1052">
        <f>U1052</f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>T1053</f>
        <v>01.01043</v>
      </c>
      <c r="C1053" t="str">
        <f>S1053</f>
        <v>GULA PTPN GLENMORE ZAK-50KG</v>
      </c>
      <c r="D1053" t="s">
        <v>5397</v>
      </c>
      <c r="E1053" t="s">
        <v>5398</v>
      </c>
      <c r="H1053">
        <f>W1053</f>
        <v>570000</v>
      </c>
      <c r="I1053">
        <f>U1053</f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>T1054</f>
        <v>8993093665480</v>
      </c>
      <c r="C1054" t="str">
        <f>S1054</f>
        <v>GULA ROSE BRAND 1KG-1BKS</v>
      </c>
      <c r="D1054" t="s">
        <v>5397</v>
      </c>
      <c r="E1054" t="s">
        <v>5398</v>
      </c>
      <c r="H1054">
        <f>W1054</f>
        <v>14800</v>
      </c>
      <c r="I1054">
        <f>U1054</f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>T1055</f>
        <v>GULA ROSE BRAND 1KG-20BKS/DUS</v>
      </c>
      <c r="C1055" t="str">
        <f>S1055</f>
        <v>GULA ROSE BRAND 1KG-20BKS/DUS</v>
      </c>
      <c r="D1055" t="s">
        <v>5397</v>
      </c>
      <c r="E1055" t="s">
        <v>5398</v>
      </c>
      <c r="H1055">
        <f>W1055</f>
        <v>296000</v>
      </c>
      <c r="I1055">
        <f>U1055</f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>T1056</f>
        <v>GULA ROSE BRAND 500GR-1BKS</v>
      </c>
      <c r="C1056" t="str">
        <f>S1056</f>
        <v>GULA ROSE BRAND 500GR-1BKS</v>
      </c>
      <c r="D1056" t="s">
        <v>5397</v>
      </c>
      <c r="E1056" t="s">
        <v>5398</v>
      </c>
      <c r="H1056">
        <f>W1056</f>
        <v>6775</v>
      </c>
      <c r="I1056">
        <f>U1056</f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>T1057</f>
        <v>GULA ROSE BRAND 500GR-40BKS/DUS</v>
      </c>
      <c r="C1057" t="str">
        <f>S1057</f>
        <v>GULA ROSE BRAND 500GR-40BKS/DUS</v>
      </c>
      <c r="D1057" t="s">
        <v>5397</v>
      </c>
      <c r="E1057" t="s">
        <v>5398</v>
      </c>
      <c r="H1057">
        <f>W1057</f>
        <v>296000</v>
      </c>
      <c r="I1057">
        <f>U1057</f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>T1058</f>
        <v>8993093665497</v>
      </c>
      <c r="C1058" t="str">
        <f>S1058</f>
        <v>GULA ROSE BRAND KUNING 1KG-1BKS</v>
      </c>
      <c r="D1058" t="s">
        <v>5397</v>
      </c>
      <c r="E1058" t="s">
        <v>5398</v>
      </c>
      <c r="H1058">
        <f>W1058</f>
        <v>14800</v>
      </c>
      <c r="I1058">
        <f>U1058</f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>T1059</f>
        <v>8997027960368</v>
      </c>
      <c r="C1059" t="str">
        <f>S1059</f>
        <v>GULA STAR SWEET 650GR-1BKS</v>
      </c>
      <c r="D1059" t="s">
        <v>5397</v>
      </c>
      <c r="E1059" t="s">
        <v>5398</v>
      </c>
      <c r="H1059">
        <f>W1059</f>
        <v>8000</v>
      </c>
      <c r="I1059">
        <f>U1059</f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>T1060</f>
        <v>01.00940</v>
      </c>
      <c r="C1060" t="str">
        <f>S1060</f>
        <v>GULA TAMBORA-1BKS</v>
      </c>
      <c r="D1060" t="s">
        <v>5397</v>
      </c>
      <c r="E1060" t="s">
        <v>5398</v>
      </c>
      <c r="H1060">
        <f>W1060</f>
        <v>10170</v>
      </c>
      <c r="I1060">
        <f>U1060</f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>T1061</f>
        <v>01.00937</v>
      </c>
      <c r="C1061" t="str">
        <f>S1061</f>
        <v>GULA TAMBORA-50KG/ZAK</v>
      </c>
      <c r="D1061" t="s">
        <v>5397</v>
      </c>
      <c r="E1061" t="s">
        <v>5398</v>
      </c>
      <c r="H1061">
        <f>W1061</f>
        <v>565000</v>
      </c>
      <c r="I1061">
        <f>U1061</f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>T1062</f>
        <v>GULA WALINI-1BKS</v>
      </c>
      <c r="C1062" t="str">
        <f>S1062</f>
        <v>GULA WALINI-1BKS</v>
      </c>
      <c r="D1062" t="s">
        <v>5397</v>
      </c>
      <c r="E1062" t="s">
        <v>5398</v>
      </c>
      <c r="H1062">
        <f>W1062</f>
        <v>14000</v>
      </c>
      <c r="I1062">
        <f>U1062</f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>T1063</f>
        <v>GULA WALINI-50KG/ZAK</v>
      </c>
      <c r="C1063" t="str">
        <f>S1063</f>
        <v>GULA WALINI-50KG/ZAK</v>
      </c>
      <c r="D1063" t="s">
        <v>5397</v>
      </c>
      <c r="E1063" t="s">
        <v>5398</v>
      </c>
      <c r="H1063">
        <f>W1063</f>
        <v>800000</v>
      </c>
      <c r="I1063">
        <f>U1063</f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>T1064</f>
        <v>8995177101112</v>
      </c>
      <c r="C1064" t="str">
        <f>S1064</f>
        <v>GULAKU 1KG HIJAU-1BKS</v>
      </c>
      <c r="D1064" t="s">
        <v>5397</v>
      </c>
      <c r="E1064" t="s">
        <v>5398</v>
      </c>
      <c r="H1064">
        <f>W1064</f>
        <v>14584</v>
      </c>
      <c r="I1064">
        <f>U1064</f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>T1065</f>
        <v>8995177102058</v>
      </c>
      <c r="C1065" t="str">
        <f>S1065</f>
        <v>GULAKU 1KG KUNING-1BKS</v>
      </c>
      <c r="D1065" t="s">
        <v>5397</v>
      </c>
      <c r="E1065" t="s">
        <v>5398</v>
      </c>
      <c r="H1065">
        <f>W1065</f>
        <v>14800</v>
      </c>
      <c r="I1065">
        <f>U1065</f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>T1066</f>
        <v>GULAKU 1KG-24BKS/DUS</v>
      </c>
      <c r="C1066" t="str">
        <f>S1066</f>
        <v>GULAKU 1KG-24BKS/DUS</v>
      </c>
      <c r="D1066" t="s">
        <v>5397</v>
      </c>
      <c r="E1066" t="s">
        <v>5398</v>
      </c>
      <c r="H1066">
        <f>W1066</f>
        <v>355200</v>
      </c>
      <c r="I1066">
        <f>U1066</f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>T1067</f>
        <v>8995177108883</v>
      </c>
      <c r="C1067" t="str">
        <f>S1067</f>
        <v>GULAKU 500GR HIJAU-1BKS</v>
      </c>
      <c r="D1067" t="s">
        <v>5397</v>
      </c>
      <c r="E1067" t="s">
        <v>5398</v>
      </c>
      <c r="H1067">
        <f>W1067</f>
        <v>6775</v>
      </c>
      <c r="I1067">
        <f>U1067</f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>T1068</f>
        <v>8886047030130</v>
      </c>
      <c r="C1068" t="str">
        <f>S1068</f>
        <v>GULAS-1BKS</v>
      </c>
      <c r="D1068" t="s">
        <v>5397</v>
      </c>
      <c r="E1068" t="s">
        <v>5398</v>
      </c>
      <c r="H1068">
        <f>W1068</f>
        <v>4750</v>
      </c>
      <c r="I1068">
        <f>U1068</f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>T1069</f>
        <v>GUNTING-1PCS</v>
      </c>
      <c r="C1069" t="str">
        <f>S1069</f>
        <v>GUNTING-1PCS</v>
      </c>
      <c r="D1069" t="s">
        <v>5397</v>
      </c>
      <c r="E1069" t="s">
        <v>5398</v>
      </c>
      <c r="H1069">
        <f>W1069</f>
        <v>8000</v>
      </c>
      <c r="I1069">
        <f>U1069</f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>T1070</f>
        <v>8997213770023</v>
      </c>
      <c r="C1070" t="str">
        <f>S1070</f>
        <v>HA-HA MIE 1PACK-10BKS</v>
      </c>
      <c r="D1070" t="s">
        <v>5397</v>
      </c>
      <c r="E1070" t="s">
        <v>5398</v>
      </c>
      <c r="H1070">
        <f>W1070</f>
        <v>7971</v>
      </c>
      <c r="I1070">
        <f>U1070</f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>T1071</f>
        <v>HANZEL-12KTK/DUS</v>
      </c>
      <c r="C1071" t="str">
        <f>S1071</f>
        <v>HANZEL-12KTK/DUS</v>
      </c>
      <c r="D1071" t="s">
        <v>5397</v>
      </c>
      <c r="E1071" t="s">
        <v>5398</v>
      </c>
      <c r="H1071">
        <f>W1071</f>
        <v>230400</v>
      </c>
      <c r="I1071">
        <f>U1071</f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>T1072</f>
        <v>8993175540339</v>
      </c>
      <c r="C1072" t="str">
        <f>S1072</f>
        <v>HANZEL-1KTK</v>
      </c>
      <c r="D1072" t="s">
        <v>5397</v>
      </c>
      <c r="E1072" t="s">
        <v>5398</v>
      </c>
      <c r="H1072">
        <f>W1072</f>
        <v>20040</v>
      </c>
      <c r="I1072">
        <f>U1072</f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>T1073</f>
        <v>8990800019482</v>
      </c>
      <c r="C1073" t="str">
        <f>S1073</f>
        <v>HAPPYDENT COOL WHITE-1PACK</v>
      </c>
      <c r="D1073" t="s">
        <v>5397</v>
      </c>
      <c r="E1073" t="s">
        <v>5398</v>
      </c>
      <c r="H1073">
        <f>W1073</f>
        <v>17000</v>
      </c>
      <c r="I1073">
        <f>U1073</f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>T1074</f>
        <v>8990800023816</v>
      </c>
      <c r="C1074" t="str">
        <f>S1074</f>
        <v>HAPPYDENT WAVE-70BTR/KTK</v>
      </c>
      <c r="D1074" t="s">
        <v>5397</v>
      </c>
      <c r="E1074" t="s">
        <v>5398</v>
      </c>
      <c r="H1074">
        <f>W1074</f>
        <v>19000</v>
      </c>
      <c r="I1074">
        <f>U1074</f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>T1075</f>
        <v>8993560033040</v>
      </c>
      <c r="C1075" t="str">
        <f>S1075</f>
        <v>HARPIC 200ML-1BTL</v>
      </c>
      <c r="D1075" t="s">
        <v>5397</v>
      </c>
      <c r="E1075" t="s">
        <v>5398</v>
      </c>
      <c r="H1075">
        <f>W1075</f>
        <v>10000</v>
      </c>
      <c r="I1075">
        <f>U1075</f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>T1076</f>
        <v>HARUM MANIS-1PACK</v>
      </c>
      <c r="C1076" t="str">
        <f>S1076</f>
        <v>HARUM MANIS-1PACK</v>
      </c>
      <c r="D1076" t="s">
        <v>5397</v>
      </c>
      <c r="E1076" t="s">
        <v>5398</v>
      </c>
      <c r="H1076">
        <f>W1076</f>
        <v>8500</v>
      </c>
      <c r="I1076">
        <f>U1076</f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>T1077</f>
        <v>8997025914301</v>
      </c>
      <c r="C1077" t="str">
        <f>S1077</f>
        <v>HATARI DURIAN-1BKS</v>
      </c>
      <c r="D1077" t="s">
        <v>5397</v>
      </c>
      <c r="E1077" t="s">
        <v>5398</v>
      </c>
      <c r="H1077">
        <f>W1077</f>
        <v>7500</v>
      </c>
      <c r="I1077">
        <f>U1077</f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>T1078</f>
        <v>HELLO PANDA-12PACK/DUS</v>
      </c>
      <c r="C1078" t="str">
        <f>S1078</f>
        <v>HELLO PANDA-12PACK/DUS</v>
      </c>
      <c r="D1078" t="s">
        <v>5397</v>
      </c>
      <c r="E1078" t="s">
        <v>5398</v>
      </c>
      <c r="H1078">
        <f>W1078</f>
        <v>99000</v>
      </c>
      <c r="I1078">
        <f>U1078</f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>T1079</f>
        <v>8994504102112</v>
      </c>
      <c r="C1079" t="str">
        <f>S1079</f>
        <v>HELLO PANDA-1PACK</v>
      </c>
      <c r="D1079" t="s">
        <v>5397</v>
      </c>
      <c r="E1079" t="s">
        <v>5398</v>
      </c>
      <c r="H1079">
        <f>W1079</f>
        <v>8500</v>
      </c>
      <c r="I1079">
        <f>U1079</f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>T1080</f>
        <v>HEMAVITON 150ML-10BTL/SLOP</v>
      </c>
      <c r="C1080" t="str">
        <f>S1080</f>
        <v>HEMAVITON 150ML-10BTL/SLOP</v>
      </c>
      <c r="D1080" t="s">
        <v>5397</v>
      </c>
      <c r="E1080" t="s">
        <v>5398</v>
      </c>
      <c r="H1080">
        <f>W1080</f>
        <v>38890</v>
      </c>
      <c r="I1080">
        <f>U1080</f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>T1081</f>
        <v>8999908034205</v>
      </c>
      <c r="C1081" t="str">
        <f>S1081</f>
        <v>HEMAVITON 150ML-1BTL</v>
      </c>
      <c r="D1081" t="s">
        <v>5397</v>
      </c>
      <c r="E1081" t="s">
        <v>5398</v>
      </c>
      <c r="H1081">
        <f>W1081</f>
        <v>3889</v>
      </c>
      <c r="I1081">
        <f>U1081</f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>T1082</f>
        <v>8997220220078</v>
      </c>
      <c r="C1082" t="str">
        <f>S1082</f>
        <v>HEPILO AYAM BAWANG-10BKS/PACK</v>
      </c>
      <c r="D1082" t="s">
        <v>5397</v>
      </c>
      <c r="E1082" t="s">
        <v>5398</v>
      </c>
      <c r="H1082">
        <f>W1082</f>
        <v>8000</v>
      </c>
      <c r="I1082">
        <f>U1082</f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>T1083</f>
        <v>8997220220023</v>
      </c>
      <c r="C1083" t="str">
        <f>S1083</f>
        <v>HEPILO BARBEQUE -10BKS/PACK</v>
      </c>
      <c r="D1083" t="s">
        <v>5397</v>
      </c>
      <c r="E1083" t="s">
        <v>5398</v>
      </c>
      <c r="H1083">
        <f>W1083</f>
        <v>8000</v>
      </c>
      <c r="I1083">
        <f>U1083</f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>T1084</f>
        <v>8997220220894</v>
      </c>
      <c r="C1084" t="str">
        <f>S1084</f>
        <v>HEPILO SAMBAL MATAH-10BKS/PACK</v>
      </c>
      <c r="D1084" t="s">
        <v>5397</v>
      </c>
      <c r="E1084" t="s">
        <v>5398</v>
      </c>
      <c r="H1084">
        <f>W1084</f>
        <v>8000</v>
      </c>
      <c r="I1084">
        <f>U1084</f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>T1085</f>
        <v>749921030733</v>
      </c>
      <c r="C1085" t="str">
        <f>S1085</f>
        <v>HILO  ES TELER-1RTG</v>
      </c>
      <c r="D1085" t="s">
        <v>5397</v>
      </c>
      <c r="E1085" t="s">
        <v>5398</v>
      </c>
      <c r="H1085">
        <f>W1085</f>
        <v>15540</v>
      </c>
      <c r="I1085">
        <f>U1085</f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>T1086</f>
        <v>749921030641</v>
      </c>
      <c r="C1086" t="str">
        <f>S1086</f>
        <v>HILO BELGIAN CHOCOLATE-10SCT/RTG</v>
      </c>
      <c r="D1086" t="s">
        <v>5397</v>
      </c>
      <c r="E1086" t="s">
        <v>5398</v>
      </c>
      <c r="H1086">
        <f>W1086</f>
        <v>34965</v>
      </c>
      <c r="I1086">
        <f>U1086</f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>T1087</f>
        <v>749921030375</v>
      </c>
      <c r="C1087" t="str">
        <f>S1087</f>
        <v>HILO CHOCOLATE AVOCADO-1RTG</v>
      </c>
      <c r="D1087" t="s">
        <v>5397</v>
      </c>
      <c r="E1087" t="s">
        <v>5398</v>
      </c>
      <c r="H1087">
        <f>W1087</f>
        <v>13000</v>
      </c>
      <c r="I1087">
        <f>U1087</f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>T1088</f>
        <v>749921030467</v>
      </c>
      <c r="C1088" t="str">
        <f>S1088</f>
        <v>HILO CHOCOLATE BANANA-1RTG</v>
      </c>
      <c r="D1088" t="s">
        <v>5397</v>
      </c>
      <c r="E1088" t="s">
        <v>5398</v>
      </c>
      <c r="H1088">
        <f>W1088</f>
        <v>13000</v>
      </c>
      <c r="I1088">
        <f>U1088</f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>T1089</f>
        <v>749921031181</v>
      </c>
      <c r="C1089" t="str">
        <f>S1089</f>
        <v>HILO CHOCOLATE CHOCO MINT-1RTG</v>
      </c>
      <c r="D1089" t="s">
        <v>5397</v>
      </c>
      <c r="E1089" t="s">
        <v>5398</v>
      </c>
      <c r="H1089">
        <f>W1089</f>
        <v>12066</v>
      </c>
      <c r="I1089">
        <f>U1089</f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>T1090</f>
        <v>749921030337</v>
      </c>
      <c r="C1090" t="str">
        <f>S1090</f>
        <v>HILO CHOCOLATE HAZELNUT-1RTG</v>
      </c>
      <c r="D1090" t="s">
        <v>5397</v>
      </c>
      <c r="E1090" t="s">
        <v>5398</v>
      </c>
      <c r="H1090">
        <f>W1090</f>
        <v>13000</v>
      </c>
      <c r="I1090">
        <f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>T1091</f>
        <v>749921030573</v>
      </c>
      <c r="C1091" t="str">
        <f>S1091</f>
        <v>HILO CHOCOLATE TARO-1RTG</v>
      </c>
      <c r="D1091" t="s">
        <v>5397</v>
      </c>
      <c r="E1091" t="s">
        <v>5398</v>
      </c>
      <c r="H1091">
        <f>W1091</f>
        <v>13200</v>
      </c>
      <c r="I1091">
        <f>U1091</f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>T1092</f>
        <v>749921030146</v>
      </c>
      <c r="C1092" t="str">
        <f>S1092</f>
        <v>HILO CHOCOLATE-10SCT/RTG</v>
      </c>
      <c r="D1092" t="s">
        <v>5397</v>
      </c>
      <c r="E1092" t="s">
        <v>5398</v>
      </c>
      <c r="H1092">
        <f>W1092</f>
        <v>13000</v>
      </c>
      <c r="I1092">
        <f>U1092</f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>T1093</f>
        <v>749921030719</v>
      </c>
      <c r="C1093" t="str">
        <f>S1093</f>
        <v>HILO ES KETAN HITAM-10SCT/RTG</v>
      </c>
      <c r="D1093" t="s">
        <v>5397</v>
      </c>
      <c r="E1093" t="s">
        <v>5398</v>
      </c>
      <c r="H1093">
        <f>W1093</f>
        <v>16095</v>
      </c>
      <c r="I1093">
        <f>U1093</f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>T1094</f>
        <v>749921030955</v>
      </c>
      <c r="C1094" t="str">
        <f>S1094</f>
        <v>HILO ES PISANG IJO-1RTG</v>
      </c>
      <c r="D1094" t="s">
        <v>5397</v>
      </c>
      <c r="E1094" t="s">
        <v>5398</v>
      </c>
      <c r="H1094">
        <f>W1094</f>
        <v>15540</v>
      </c>
      <c r="I1094">
        <f>U1094</f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>T1095</f>
        <v>749921030429</v>
      </c>
      <c r="C1095" t="str">
        <f>S1095</f>
        <v>HILO SCHOOL 1RTG-10PCS</v>
      </c>
      <c r="D1095" t="s">
        <v>5397</v>
      </c>
      <c r="E1095" t="s">
        <v>5398</v>
      </c>
      <c r="H1095">
        <f>W1095</f>
        <v>34965</v>
      </c>
      <c r="I1095">
        <f>U1095</f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>T1096</f>
        <v>749921031020</v>
      </c>
      <c r="C1096" t="str">
        <f>S1096</f>
        <v>HILO SCHOOL STRAWBERY -10PCS/RTG</v>
      </c>
      <c r="D1096" t="s">
        <v>5397</v>
      </c>
      <c r="E1096" t="s">
        <v>5398</v>
      </c>
      <c r="H1096">
        <f>W1096</f>
        <v>34965</v>
      </c>
      <c r="I1096">
        <f>U1096</f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>T1097</f>
        <v>749921030436</v>
      </c>
      <c r="C1097" t="str">
        <f>S1097</f>
        <v>HILO SWISS CHOCOLATE-1RTG</v>
      </c>
      <c r="D1097" t="s">
        <v>5397</v>
      </c>
      <c r="E1097" t="s">
        <v>5398</v>
      </c>
      <c r="H1097">
        <f>W1097</f>
        <v>18870</v>
      </c>
      <c r="I1097">
        <f>U1097</f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>T1098</f>
        <v>749921031136</v>
      </c>
      <c r="C1098" t="str">
        <f>S1098</f>
        <v>HILO TEH TARIK-1RTG</v>
      </c>
      <c r="D1098" t="s">
        <v>5397</v>
      </c>
      <c r="E1098" t="s">
        <v>5398</v>
      </c>
      <c r="H1098">
        <f>W1098</f>
        <v>16095</v>
      </c>
      <c r="I1098">
        <f>U1098</f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>T1099</f>
        <v>749921030481</v>
      </c>
      <c r="C1099" t="str">
        <f>S1099</f>
        <v>HILO THAI TEA-10SCT/RTG</v>
      </c>
      <c r="D1099" t="s">
        <v>5397</v>
      </c>
      <c r="E1099" t="s">
        <v>5398</v>
      </c>
      <c r="H1099">
        <f>W1099</f>
        <v>16095</v>
      </c>
      <c r="I1099">
        <f>U1099</f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>T1100</f>
        <v>749921030351</v>
      </c>
      <c r="C1100" t="str">
        <f>S1100</f>
        <v>HILO WHITE CHOCOLATE-10SCT/RTG</v>
      </c>
      <c r="D1100" t="s">
        <v>5397</v>
      </c>
      <c r="E1100" t="s">
        <v>5398</v>
      </c>
      <c r="H1100">
        <f>W1100</f>
        <v>13000</v>
      </c>
      <c r="I1100">
        <f>U1100</f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>T1101</f>
        <v>8992745480426</v>
      </c>
      <c r="C1101" t="str">
        <f>S1101</f>
        <v>HIT LILY BLOSSOM 180 ML-1 BOTOL</v>
      </c>
      <c r="D1101" t="s">
        <v>5397</v>
      </c>
      <c r="E1101" t="s">
        <v>5398</v>
      </c>
      <c r="H1101">
        <f>W1101</f>
        <v>10000</v>
      </c>
      <c r="I1101">
        <f>U1101</f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>T1102</f>
        <v>8992745480419</v>
      </c>
      <c r="C1102" t="str">
        <f>S1102</f>
        <v>HIT ORANGE 180 ML-1BOTOL</v>
      </c>
      <c r="D1102" t="s">
        <v>5397</v>
      </c>
      <c r="E1102" t="s">
        <v>5398</v>
      </c>
      <c r="H1102">
        <f>W1102</f>
        <v>10000</v>
      </c>
      <c r="I1102">
        <f>U1102</f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>T1103</f>
        <v>8992745120407</v>
      </c>
      <c r="C1103" t="str">
        <f>S1103</f>
        <v>HIT ORANGE 200ML-1BTL</v>
      </c>
      <c r="D1103" t="s">
        <v>5397</v>
      </c>
      <c r="E1103" t="s">
        <v>5398</v>
      </c>
      <c r="H1103">
        <f>W1103</f>
        <v>14736</v>
      </c>
      <c r="I1103">
        <f>U1103</f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>T1104</f>
        <v>8992745140955</v>
      </c>
      <c r="C1104" t="str">
        <f>S1104</f>
        <v>HIT UNGU 200ML-1BTL</v>
      </c>
      <c r="D1104" t="s">
        <v>5397</v>
      </c>
      <c r="E1104" t="s">
        <v>5398</v>
      </c>
      <c r="H1104">
        <f>W1104</f>
        <v>14736</v>
      </c>
      <c r="I1104">
        <f>U1104</f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>T1105</f>
        <v>8994907001906</v>
      </c>
      <c r="C1105" t="str">
        <f>S1105</f>
        <v>HOKI SAMBAL PEDAS -1 BKS</v>
      </c>
      <c r="D1105" t="s">
        <v>5397</v>
      </c>
      <c r="E1105" t="s">
        <v>5398</v>
      </c>
      <c r="H1105">
        <f>W1105</f>
        <v>5600</v>
      </c>
      <c r="I1105">
        <f>U1105</f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>T1106</f>
        <v>8994907001890</v>
      </c>
      <c r="C1106" t="str">
        <f>S1106</f>
        <v>HOKI SAMBAL PEDAS SASET-1 PACK</v>
      </c>
      <c r="D1106" t="s">
        <v>5397</v>
      </c>
      <c r="E1106" t="s">
        <v>5398</v>
      </c>
      <c r="H1106">
        <f>W1106</f>
        <v>4000</v>
      </c>
      <c r="I1106">
        <f>U1106</f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>T1107</f>
        <v>8998288100340</v>
      </c>
      <c r="C1107" t="str">
        <f>S1107</f>
        <v>ICE BON BON-1BKS</v>
      </c>
      <c r="D1107" t="s">
        <v>5397</v>
      </c>
      <c r="E1107" t="s">
        <v>5398</v>
      </c>
      <c r="H1107">
        <f>W1107</f>
        <v>7000</v>
      </c>
      <c r="I1107">
        <f>U1107</f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>T1108</f>
        <v>8992730996895</v>
      </c>
      <c r="C1108" t="str">
        <f>S1108</f>
        <v>ICE MALLOW-1BKS</v>
      </c>
      <c r="D1108" t="s">
        <v>5397</v>
      </c>
      <c r="E1108" t="s">
        <v>5398</v>
      </c>
      <c r="H1108">
        <f>W1108</f>
        <v>8549</v>
      </c>
      <c r="I1108">
        <f>U1108</f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>T1109</f>
        <v>8997218380159</v>
      </c>
      <c r="C1109" t="str">
        <f>S1109</f>
        <v>ICHITAN BROWN SUGAR-1BTL</v>
      </c>
      <c r="D1109" t="s">
        <v>5397</v>
      </c>
      <c r="E1109" t="s">
        <v>5398</v>
      </c>
      <c r="H1109">
        <f>W1109</f>
        <v>6300</v>
      </c>
      <c r="I1109">
        <f>U1109</f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>T1110</f>
        <v>8997218380166</v>
      </c>
      <c r="C1110" t="str">
        <f>S1110</f>
        <v>ICHITAN THAI COCO-1BTL</v>
      </c>
      <c r="D1110" t="s">
        <v>5397</v>
      </c>
      <c r="E1110" t="s">
        <v>5398</v>
      </c>
      <c r="H1110">
        <f>W1110</f>
        <v>5500</v>
      </c>
      <c r="I1110">
        <f>U1110</f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>T1111</f>
        <v>8997218380074</v>
      </c>
      <c r="C1111" t="str">
        <f>S1111</f>
        <v>ICHITAN THAI MILK TEA-1BTL</v>
      </c>
      <c r="D1111" t="s">
        <v>5397</v>
      </c>
      <c r="E1111" t="s">
        <v>5398</v>
      </c>
      <c r="H1111">
        <f>W1111</f>
        <v>6300</v>
      </c>
      <c r="I1111">
        <f>U1111</f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>T1112</f>
        <v>8991926101020</v>
      </c>
      <c r="C1112" t="str">
        <f>S1112</f>
        <v>IN MILD MENTHOL-1BKS</v>
      </c>
      <c r="D1112" t="s">
        <v>5397</v>
      </c>
      <c r="E1112" t="s">
        <v>5398</v>
      </c>
      <c r="H1112">
        <f>W1112</f>
        <v>17950</v>
      </c>
      <c r="I1112">
        <f>U1112</f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>T1113</f>
        <v>8991926101013</v>
      </c>
      <c r="C1113" t="str">
        <f>S1113</f>
        <v>IN MILD-1BKS</v>
      </c>
      <c r="D1113" t="s">
        <v>5397</v>
      </c>
      <c r="E1113" t="s">
        <v>5398</v>
      </c>
      <c r="H1113">
        <f>W1113</f>
        <v>17950</v>
      </c>
      <c r="I1113">
        <f>U1113</f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>T1114</f>
        <v>9311931024036</v>
      </c>
      <c r="C1114" t="str">
        <f>S1114</f>
        <v>INDOCAFE COFFE MIX-10PCS/RTG</v>
      </c>
      <c r="D1114" t="s">
        <v>5397</v>
      </c>
      <c r="E1114" t="s">
        <v>5398</v>
      </c>
      <c r="H1114">
        <f>W1114</f>
        <v>12730</v>
      </c>
      <c r="I1114">
        <f>U1114</f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>T1115</f>
        <v>INDOCAFE COFFE MIX-10RTG/PACK</v>
      </c>
      <c r="C1115" t="str">
        <f>S1115</f>
        <v>INDOCAFE COFFE MIX-10RTG/PACK</v>
      </c>
      <c r="D1115" t="s">
        <v>5397</v>
      </c>
      <c r="E1115" t="s">
        <v>5398</v>
      </c>
      <c r="H1115">
        <f>W1115</f>
        <v>127500</v>
      </c>
      <c r="I1115">
        <f>U1115</f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>T1116</f>
        <v>089686420333</v>
      </c>
      <c r="C1116" t="str">
        <f>S1116</f>
        <v>INDOFOOD KECAP ASIN-1BTL</v>
      </c>
      <c r="D1116" t="s">
        <v>5397</v>
      </c>
      <c r="E1116" t="s">
        <v>5398</v>
      </c>
      <c r="H1116">
        <f>W1116</f>
        <v>4440</v>
      </c>
      <c r="I1116">
        <f>U1116</f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>T1117</f>
        <v>089686400816</v>
      </c>
      <c r="C1117" t="str">
        <f>S1117</f>
        <v>INDOFOOD SAMBAL EXTRA PEDAS 135ML/1BTL</v>
      </c>
      <c r="D1117" t="s">
        <v>5397</v>
      </c>
      <c r="E1117" t="s">
        <v>5398</v>
      </c>
      <c r="H1117">
        <f>W1117</f>
        <v>6058</v>
      </c>
      <c r="I1117">
        <f>U1117</f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>T1118</f>
        <v>089686400045</v>
      </c>
      <c r="C1118" t="str">
        <f>S1118</f>
        <v>INDOFOOD SAMBAL PEDAS DAHSYAT-1BTL</v>
      </c>
      <c r="D1118" t="s">
        <v>5397</v>
      </c>
      <c r="E1118" t="s">
        <v>5398</v>
      </c>
      <c r="H1118">
        <f>W1118</f>
        <v>6993</v>
      </c>
      <c r="I1118">
        <f>U1118</f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>T1119</f>
        <v>089686400526</v>
      </c>
      <c r="C1119" t="str">
        <f>S1119</f>
        <v>INDOFOOD SAMBAL PEDAS MANIS-1BTL</v>
      </c>
      <c r="D1119" t="s">
        <v>5397</v>
      </c>
      <c r="E1119" t="s">
        <v>5398</v>
      </c>
      <c r="H1119">
        <f>W1119</f>
        <v>6382</v>
      </c>
      <c r="I1119">
        <f>U1119</f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>T1120</f>
        <v>089686043204</v>
      </c>
      <c r="C1120" t="str">
        <f>S1120</f>
        <v>INDOMIE ACEH-1BKS</v>
      </c>
      <c r="D1120" t="s">
        <v>5397</v>
      </c>
      <c r="E1120" t="s">
        <v>5398</v>
      </c>
      <c r="H1120">
        <f>W1120</f>
        <v>2756</v>
      </c>
      <c r="I1120">
        <f>U1120</f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>T1121</f>
        <v>INDOMIE ACEH-40BKS/DUS</v>
      </c>
      <c r="C1121" t="str">
        <f>S1121</f>
        <v>INDOMIE ACEH-40BKS/DUS</v>
      </c>
      <c r="D1121" t="s">
        <v>5397</v>
      </c>
      <c r="E1121" t="s">
        <v>5398</v>
      </c>
      <c r="H1121">
        <f>W1121</f>
        <v>110275</v>
      </c>
      <c r="I1121">
        <f>U1121</f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>T1122</f>
        <v>089686010015</v>
      </c>
      <c r="C1122" t="str">
        <f>S1122</f>
        <v>INDOMIE AYAM BAWANG-1BKS</v>
      </c>
      <c r="D1122" t="s">
        <v>5397</v>
      </c>
      <c r="E1122" t="s">
        <v>5398</v>
      </c>
      <c r="H1122">
        <f>W1122</f>
        <v>2625</v>
      </c>
      <c r="I1122">
        <f>U1122</f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>T1123</f>
        <v>INDOMIE AYAM BAWANG-40BKS/DUS</v>
      </c>
      <c r="C1123" t="str">
        <f>S1123</f>
        <v>INDOMIE AYAM BAWANG-40BKS/DUS</v>
      </c>
      <c r="D1123" t="s">
        <v>5397</v>
      </c>
      <c r="E1123" t="s">
        <v>5398</v>
      </c>
      <c r="H1123">
        <f>W1123</f>
        <v>105025</v>
      </c>
      <c r="I1123">
        <f>U1123</f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>T1124</f>
        <v>089686043433</v>
      </c>
      <c r="C1124" t="str">
        <f>S1124</f>
        <v>INDOMIE AYAM GEPREK-1BKS</v>
      </c>
      <c r="D1124" t="s">
        <v>5397</v>
      </c>
      <c r="E1124" t="s">
        <v>5398</v>
      </c>
      <c r="H1124">
        <f>W1124</f>
        <v>2756</v>
      </c>
      <c r="I1124">
        <f>U1124</f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>T1125</f>
        <v>INDOMIE AYAM GEPREK-40BKS/DUS</v>
      </c>
      <c r="C1125" t="str">
        <f>S1125</f>
        <v>INDOMIE AYAM GEPREK-40BKS/DUS</v>
      </c>
      <c r="D1125" t="s">
        <v>5397</v>
      </c>
      <c r="E1125" t="s">
        <v>5398</v>
      </c>
      <c r="H1125">
        <f>W1125</f>
        <v>110275</v>
      </c>
      <c r="I1125">
        <f>U1125</f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>T1126</f>
        <v>089686043648</v>
      </c>
      <c r="C1126" t="str">
        <f>S1126</f>
        <v>INDOMIE AYAM POP-1BKS</v>
      </c>
      <c r="D1126" t="s">
        <v>5397</v>
      </c>
      <c r="E1126" t="s">
        <v>5398</v>
      </c>
      <c r="H1126">
        <f>W1126</f>
        <v>2756</v>
      </c>
      <c r="I1126">
        <f>U1126</f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>T1127</f>
        <v>INDOMIE AYAM POP-20BKS</v>
      </c>
      <c r="C1127" t="str">
        <f>S1127</f>
        <v>INDOMIE AYAM POP-20BKS</v>
      </c>
      <c r="D1127" t="s">
        <v>5397</v>
      </c>
      <c r="E1127" t="s">
        <v>5398</v>
      </c>
      <c r="H1127">
        <f>W1127</f>
        <v>57000</v>
      </c>
      <c r="I1127">
        <f>U1127</f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>T1128</f>
        <v>INDOMIE AYAM POP-40BKS/DUS</v>
      </c>
      <c r="C1128" t="str">
        <f>S1128</f>
        <v>INDOMIE AYAM POP-40BKS/DUS</v>
      </c>
      <c r="D1128" t="s">
        <v>5397</v>
      </c>
      <c r="E1128" t="s">
        <v>5398</v>
      </c>
      <c r="H1128">
        <f>W1128</f>
        <v>110275</v>
      </c>
      <c r="I1128">
        <f>U1128</f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>T1129</f>
        <v>089686010046</v>
      </c>
      <c r="C1129" t="str">
        <f>S1129</f>
        <v>INDOMIE AYAM SPESIAL-1BKS</v>
      </c>
      <c r="D1129" t="s">
        <v>5397</v>
      </c>
      <c r="E1129" t="s">
        <v>5398</v>
      </c>
      <c r="H1129">
        <f>W1129</f>
        <v>2625</v>
      </c>
      <c r="I1129">
        <f>U1129</f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>T1130</f>
        <v>INDOMIE AYAM SPESIAL-20BKS</v>
      </c>
      <c r="C1130" t="str">
        <f>S1130</f>
        <v>INDOMIE AYAM SPESIAL-20BKS</v>
      </c>
      <c r="D1130" t="s">
        <v>5397</v>
      </c>
      <c r="E1130" t="s">
        <v>5398</v>
      </c>
      <c r="H1130">
        <f>W1130</f>
        <v>54000</v>
      </c>
      <c r="I1130">
        <f>U1130</f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>T1131</f>
        <v>INDOMIE AYAM SPESIAL-40BKS/DUS</v>
      </c>
      <c r="C1131" t="str">
        <f>S1131</f>
        <v>INDOMIE AYAM SPESIAL-40BKS/DUS</v>
      </c>
      <c r="D1131" t="s">
        <v>5397</v>
      </c>
      <c r="E1131" t="s">
        <v>5398</v>
      </c>
      <c r="H1131">
        <f>W1131</f>
        <v>105025</v>
      </c>
      <c r="I1131">
        <f>U1131</f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>T1132</f>
        <v>INDOMIE CABE IJO-1 DUS</v>
      </c>
      <c r="C1132" t="str">
        <f>S1132</f>
        <v>INDOMIE CABE IJO-1 DUS</v>
      </c>
      <c r="D1132" t="s">
        <v>5397</v>
      </c>
      <c r="E1132" t="s">
        <v>5398</v>
      </c>
      <c r="H1132">
        <f>W1132</f>
        <v>110275</v>
      </c>
      <c r="I1132">
        <f>U1132</f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>T1133</f>
        <v>089686010718</v>
      </c>
      <c r="C1133" t="str">
        <f>S1133</f>
        <v>INDOMIE CABE IJO-1BKS</v>
      </c>
      <c r="D1133" t="s">
        <v>5397</v>
      </c>
      <c r="E1133" t="s">
        <v>5398</v>
      </c>
      <c r="H1133">
        <f>W1133</f>
        <v>3500</v>
      </c>
      <c r="I1133">
        <f>U1133</f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>T1134</f>
        <v>089686043051</v>
      </c>
      <c r="C1134" t="str">
        <f>S1134</f>
        <v>INDOMIE COTO MAKASAR-1BKS</v>
      </c>
      <c r="D1134" t="s">
        <v>5397</v>
      </c>
      <c r="E1134" t="s">
        <v>5398</v>
      </c>
      <c r="H1134">
        <f>W1134</f>
        <v>2528</v>
      </c>
      <c r="I1134">
        <f>U1134</f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>T1135</f>
        <v>INDOMIE COTO MAKASAR-40BKS/DUS</v>
      </c>
      <c r="C1135" t="str">
        <f>S1135</f>
        <v>INDOMIE COTO MAKASAR-40BKS/DUS</v>
      </c>
      <c r="D1135" t="s">
        <v>5397</v>
      </c>
      <c r="E1135" t="s">
        <v>5398</v>
      </c>
      <c r="H1135">
        <f>W1135</f>
        <v>101086</v>
      </c>
      <c r="I1135">
        <f>U1135</f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>T1136</f>
        <v>089686041767</v>
      </c>
      <c r="C1136" t="str">
        <f>S1136</f>
        <v>INDOMIE GORENG AYAM PANGGANG JUMBO-1BKS</v>
      </c>
      <c r="D1136" t="s">
        <v>5397</v>
      </c>
      <c r="E1136" t="s">
        <v>5398</v>
      </c>
      <c r="H1136">
        <f>W1136</f>
        <v>3467</v>
      </c>
      <c r="I1136">
        <f>U1136</f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>T1137</f>
        <v>INDOMIE GORENG KRIUK-1 DUS</v>
      </c>
      <c r="C1137" t="str">
        <f>S1137</f>
        <v>INDOMIE GORENG KRIUK-1 DUS</v>
      </c>
      <c r="D1137" t="s">
        <v>5397</v>
      </c>
      <c r="E1137" t="s">
        <v>5398</v>
      </c>
      <c r="H1137">
        <f>W1137</f>
        <v>110500</v>
      </c>
      <c r="I1137">
        <f>U1137</f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>T1138</f>
        <v>089686059779</v>
      </c>
      <c r="C1138" t="str">
        <f>S1138</f>
        <v>INDOMIE GORENG KRIUUK 1BKS</v>
      </c>
      <c r="D1138" t="s">
        <v>5397</v>
      </c>
      <c r="E1138" t="s">
        <v>5398</v>
      </c>
      <c r="H1138">
        <f>W1138</f>
        <v>2757</v>
      </c>
      <c r="I1138">
        <f>U1138</f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>T1139</f>
        <v>089686011036</v>
      </c>
      <c r="C1139" t="str">
        <f>S1139</f>
        <v>INDOMIE GORENG PEDAS 1BKS</v>
      </c>
      <c r="D1139" t="s">
        <v>5397</v>
      </c>
      <c r="E1139" t="s">
        <v>5398</v>
      </c>
      <c r="H1139">
        <f>W1139</f>
        <v>2757</v>
      </c>
      <c r="I1139">
        <f>U1139</f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>T1140</f>
        <v>INDOMIE GORENG PEDAS 40PCS/DUS</v>
      </c>
      <c r="C1140" t="str">
        <f>S1140</f>
        <v>INDOMIE GORENG PEDAS 40PCS/DUS</v>
      </c>
      <c r="D1140" t="s">
        <v>5397</v>
      </c>
      <c r="E1140" t="s">
        <v>5398</v>
      </c>
      <c r="H1140">
        <f>W1140</f>
        <v>110275</v>
      </c>
      <c r="I1140">
        <f>U1140</f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>T1141</f>
        <v>089686043297</v>
      </c>
      <c r="C1141" t="str">
        <f>S1141</f>
        <v>INDOMIE GORENG SAMBAL MATAH 1 PCS</v>
      </c>
      <c r="D1141" t="s">
        <v>5397</v>
      </c>
      <c r="E1141" t="s">
        <v>5398</v>
      </c>
      <c r="H1141">
        <f>W1141</f>
        <v>2756</v>
      </c>
      <c r="I1141">
        <f>U1141</f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>T1142</f>
        <v>089686041705</v>
      </c>
      <c r="C1142" t="str">
        <f>S1142</f>
        <v>INDOMIE GORENG SPESIAL JUMBO-1BKS</v>
      </c>
      <c r="D1142" t="s">
        <v>5397</v>
      </c>
      <c r="E1142" t="s">
        <v>5398</v>
      </c>
      <c r="H1142">
        <f>W1142</f>
        <v>3467</v>
      </c>
      <c r="I1142">
        <f>U1142</f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>T1143</f>
        <v>089686040128</v>
      </c>
      <c r="C1143" t="str">
        <f>S1143</f>
        <v>INDOMIE GORENG TAKOYAKI-1PCS</v>
      </c>
      <c r="D1143" t="s">
        <v>5397</v>
      </c>
      <c r="E1143" t="s">
        <v>5398</v>
      </c>
      <c r="H1143">
        <f>W1143</f>
        <v>3700</v>
      </c>
      <c r="I1143">
        <f>U1143</f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>T1144</f>
        <v>089686010947</v>
      </c>
      <c r="C1144" t="str">
        <f>S1144</f>
        <v>INDOMIE GORENG-1BKS</v>
      </c>
      <c r="D1144" t="s">
        <v>5397</v>
      </c>
      <c r="E1144" t="s">
        <v>5398</v>
      </c>
      <c r="H1144">
        <f>W1144</f>
        <v>2775</v>
      </c>
      <c r="I1144">
        <f>U1144</f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>T1145</f>
        <v>INDOMIE GORENG-40BKS/DUS</v>
      </c>
      <c r="C1145" t="str">
        <f>S1145</f>
        <v>INDOMIE GORENG-40BKS/DUS</v>
      </c>
      <c r="D1145" t="s">
        <v>5397</v>
      </c>
      <c r="E1145" t="s">
        <v>5398</v>
      </c>
      <c r="H1145">
        <f>W1145</f>
        <v>110275</v>
      </c>
      <c r="I1145">
        <f>U1145</f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>T1146</f>
        <v>089686010107</v>
      </c>
      <c r="C1146" t="str">
        <f>S1146</f>
        <v>INDOMIE KALDU AYAM-1BKS</v>
      </c>
      <c r="D1146" t="s">
        <v>5397</v>
      </c>
      <c r="E1146" t="s">
        <v>5398</v>
      </c>
      <c r="H1146">
        <f>W1146</f>
        <v>2425</v>
      </c>
      <c r="I1146">
        <f>U1146</f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>T1147</f>
        <v>INDOMIE KALDU AYAM-40BKS/DUS</v>
      </c>
      <c r="C1147" t="str">
        <f>S1147</f>
        <v>INDOMIE KALDU AYAM-40BKS/DUS</v>
      </c>
      <c r="D1147" t="s">
        <v>5397</v>
      </c>
      <c r="E1147" t="s">
        <v>5398</v>
      </c>
      <c r="H1147">
        <f>W1147</f>
        <v>97000</v>
      </c>
      <c r="I1147">
        <f>U1147</f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>T1148</f>
        <v>089686010527</v>
      </c>
      <c r="C1148" t="str">
        <f>S1148</f>
        <v>INDOMIE KARE AYAM-1BKS</v>
      </c>
      <c r="D1148" t="s">
        <v>5397</v>
      </c>
      <c r="E1148" t="s">
        <v>5398</v>
      </c>
      <c r="H1148">
        <f>W1148</f>
        <v>2787</v>
      </c>
      <c r="I1148">
        <f>U1148</f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>T1149</f>
        <v>INDOMIE KARE AYAM-40BKS/DUS</v>
      </c>
      <c r="C1149" t="str">
        <f>S1149</f>
        <v>INDOMIE KARE AYAM-40BKS/DUS</v>
      </c>
      <c r="D1149" t="s">
        <v>5397</v>
      </c>
      <c r="E1149" t="s">
        <v>5398</v>
      </c>
      <c r="H1149">
        <f>W1149</f>
        <v>112200</v>
      </c>
      <c r="I1149">
        <f>U1149</f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>T1150</f>
        <v>089686043662</v>
      </c>
      <c r="C1150" t="str">
        <f>S1150</f>
        <v>INDOMIE KEBAB RENDANG-1BKS</v>
      </c>
      <c r="D1150" t="s">
        <v>5397</v>
      </c>
      <c r="E1150" t="s">
        <v>5398</v>
      </c>
      <c r="H1150">
        <f>W1150</f>
        <v>2756</v>
      </c>
      <c r="I1150">
        <f>U1150</f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>T1151</f>
        <v>INDOMIE KEBAB RENDANG-40BKS/DUS</v>
      </c>
      <c r="C1151" t="str">
        <f>S1151</f>
        <v>INDOMIE KEBAB RENDANG-40BKS/DUS</v>
      </c>
      <c r="D1151" t="s">
        <v>5397</v>
      </c>
      <c r="E1151" t="s">
        <v>5398</v>
      </c>
      <c r="H1151">
        <f>W1151</f>
        <v>110500</v>
      </c>
      <c r="I1151">
        <f>U1151</f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>T1152</f>
        <v>089686011692</v>
      </c>
      <c r="C1152" t="str">
        <f>S1152</f>
        <v>INDOMIE LIMAU-1BKS</v>
      </c>
      <c r="D1152" t="s">
        <v>5397</v>
      </c>
      <c r="E1152" t="s">
        <v>5398</v>
      </c>
      <c r="H1152">
        <f>W1152</f>
        <v>3500</v>
      </c>
      <c r="I1152">
        <f>U1152</f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>T1153</f>
        <v>089686910704</v>
      </c>
      <c r="C1153" t="str">
        <f>S1153</f>
        <v>INDOMIE RENDANG-1BKS</v>
      </c>
      <c r="D1153" t="s">
        <v>5397</v>
      </c>
      <c r="E1153" t="s">
        <v>5398</v>
      </c>
      <c r="H1153">
        <f>W1153</f>
        <v>2757</v>
      </c>
      <c r="I1153">
        <f>U1153</f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>T1154</f>
        <v>INDOMIE RENDANG-40BKS/DUS</v>
      </c>
      <c r="C1154" t="str">
        <f>S1154</f>
        <v>INDOMIE RENDANG-40BKS/DUS</v>
      </c>
      <c r="D1154" t="s">
        <v>5397</v>
      </c>
      <c r="E1154" t="s">
        <v>5398</v>
      </c>
      <c r="H1154">
        <f>W1154</f>
        <v>110275</v>
      </c>
      <c r="I1154">
        <f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>T1155</f>
        <v>089686043273</v>
      </c>
      <c r="C1155" t="str">
        <f>S1155</f>
        <v>INDOMIE RICA RICA-1BKS</v>
      </c>
      <c r="D1155" t="s">
        <v>5397</v>
      </c>
      <c r="E1155" t="s">
        <v>5398</v>
      </c>
      <c r="H1155">
        <f>W1155</f>
        <v>2756</v>
      </c>
      <c r="I1155">
        <f>U1155</f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>T1156</f>
        <v>INDOMIE SEBLAK 20PCS</v>
      </c>
      <c r="C1156" t="str">
        <f>S1156</f>
        <v>INDOMIE SEBLAK 20PCS</v>
      </c>
      <c r="D1156" t="s">
        <v>5397</v>
      </c>
      <c r="E1156" t="s">
        <v>5398</v>
      </c>
      <c r="H1156">
        <f>W1156</f>
        <v>55000</v>
      </c>
      <c r="I1156">
        <f>U1156</f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>T1157</f>
        <v>INDOMIE SEBLAK 40PCS/DUS</v>
      </c>
      <c r="C1157" t="str">
        <f>S1157</f>
        <v>INDOMIE SEBLAK 40PCS/DUS</v>
      </c>
      <c r="D1157" t="s">
        <v>5397</v>
      </c>
      <c r="E1157" t="s">
        <v>5398</v>
      </c>
      <c r="H1157">
        <f>W1157</f>
        <v>105025</v>
      </c>
      <c r="I1157">
        <f>U1157</f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>T1158</f>
        <v>089686043495</v>
      </c>
      <c r="C1158" t="str">
        <f>S1158</f>
        <v>INDOMIE SEBLAK-1BKS</v>
      </c>
      <c r="D1158" t="s">
        <v>5397</v>
      </c>
      <c r="E1158" t="s">
        <v>5398</v>
      </c>
      <c r="H1158">
        <f>W1158</f>
        <v>2627</v>
      </c>
      <c r="I1158">
        <f>U1158</f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>T1159</f>
        <v>INDOMIE SOTO BANJAR LIMAU 1 DUS-40PCS</v>
      </c>
      <c r="C1159" t="str">
        <f>S1159</f>
        <v>INDOMIE SOTO BANJAR LIMAU 1 DUS-40PCS</v>
      </c>
      <c r="D1159" t="s">
        <v>5397</v>
      </c>
      <c r="E1159" t="s">
        <v>5398</v>
      </c>
      <c r="H1159">
        <f>W1159</f>
        <v>110275</v>
      </c>
      <c r="I1159">
        <f>U1159</f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>T1160</f>
        <v>INDOMIE SOTO BANJAR LIMAU 20PCS</v>
      </c>
      <c r="C1160" t="str">
        <f>S1160</f>
        <v>INDOMIE SOTO BANJAR LIMAU 20PCS</v>
      </c>
      <c r="D1160" t="s">
        <v>5397</v>
      </c>
      <c r="E1160" t="s">
        <v>5398</v>
      </c>
      <c r="H1160">
        <f>W1160</f>
        <v>57000</v>
      </c>
      <c r="I1160">
        <f>U1160</f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>T1161</f>
        <v>INDOMIE SOTO BANJAR-1BKS</v>
      </c>
      <c r="C1161" t="str">
        <f>S1161</f>
        <v>INDOMIE SOTO BANJAR-1BKS</v>
      </c>
      <c r="D1161" t="s">
        <v>5397</v>
      </c>
      <c r="E1161" t="s">
        <v>5398</v>
      </c>
      <c r="H1161">
        <f>W1161</f>
        <v>2756</v>
      </c>
      <c r="I1161">
        <f>U1161</f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>T1162</f>
        <v>089686043419</v>
      </c>
      <c r="C1162" t="str">
        <f>S1162</f>
        <v>INDOMIE SOTO LAMONGAN-1BKS</v>
      </c>
      <c r="D1162" t="s">
        <v>5397</v>
      </c>
      <c r="E1162" t="s">
        <v>5398</v>
      </c>
      <c r="H1162">
        <f>W1162</f>
        <v>2625</v>
      </c>
      <c r="I1162">
        <f>U1162</f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>T1163</f>
        <v>INDOMIE SOTO LAMONGAN-20BKS</v>
      </c>
      <c r="C1163" t="str">
        <f>S1163</f>
        <v>INDOMIE SOTO LAMONGAN-20BKS</v>
      </c>
      <c r="D1163" t="s">
        <v>5397</v>
      </c>
      <c r="E1163" t="s">
        <v>5398</v>
      </c>
      <c r="H1163">
        <f>W1163</f>
        <v>54000</v>
      </c>
      <c r="I1163">
        <f>U1163</f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>T1164</f>
        <v>INDOMIE SOTO LAMONGAN-40BKS/DUS</v>
      </c>
      <c r="C1164" t="str">
        <f>S1164</f>
        <v>INDOMIE SOTO LAMONGAN-40BKS/DUS</v>
      </c>
      <c r="D1164" t="s">
        <v>5397</v>
      </c>
      <c r="E1164" t="s">
        <v>5398</v>
      </c>
      <c r="H1164">
        <f>W1164</f>
        <v>105025</v>
      </c>
      <c r="I1164">
        <f>U1164</f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>T1165</f>
        <v>089686910384</v>
      </c>
      <c r="C1165" t="str">
        <f>S1165</f>
        <v>INDOMIE SOTO SPESIAL-1BKS</v>
      </c>
      <c r="D1165" t="s">
        <v>5397</v>
      </c>
      <c r="E1165" t="s">
        <v>5398</v>
      </c>
      <c r="H1165">
        <f>W1165</f>
        <v>2625</v>
      </c>
      <c r="I1165">
        <f>U1165</f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>T1166</f>
        <v>INDOMIE SOTO SPESIAL-40BKS/DUS</v>
      </c>
      <c r="C1166" t="str">
        <f>S1166</f>
        <v>INDOMIE SOTO SPESIAL-40BKS/DUS</v>
      </c>
      <c r="D1166" t="s">
        <v>5397</v>
      </c>
      <c r="E1166" t="s">
        <v>5398</v>
      </c>
      <c r="H1166">
        <f>W1166</f>
        <v>105025</v>
      </c>
      <c r="I1166">
        <f>U1166</f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>T1167</f>
        <v>089686010343</v>
      </c>
      <c r="C1167" t="str">
        <f>S1167</f>
        <v>INDOMIE SOTO-1BKS</v>
      </c>
      <c r="D1167" t="s">
        <v>5397</v>
      </c>
      <c r="E1167" t="s">
        <v>5398</v>
      </c>
      <c r="H1167">
        <f>W1167</f>
        <v>2627</v>
      </c>
      <c r="I1167">
        <f>U1167</f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>T1168</f>
        <v>INDOMIE SOTO-40BKS/DUS</v>
      </c>
      <c r="C1168" t="str">
        <f>S1168</f>
        <v>INDOMIE SOTO-40BKS/DUS</v>
      </c>
      <c r="D1168" t="s">
        <v>5397</v>
      </c>
      <c r="E1168" t="s">
        <v>5398</v>
      </c>
      <c r="H1168">
        <f>W1168</f>
        <v>106100</v>
      </c>
      <c r="I1168">
        <f>U1168</f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>T1169</f>
        <v>089686040098</v>
      </c>
      <c r="C1169" t="str">
        <f>S1169</f>
        <v>INDOMIE TORI MISO - 1 PCS</v>
      </c>
      <c r="D1169" t="s">
        <v>5397</v>
      </c>
      <c r="E1169" t="s">
        <v>5398</v>
      </c>
      <c r="H1169">
        <f>W1169</f>
        <v>3700</v>
      </c>
      <c r="I1169">
        <f>U1169</f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>T1170</f>
        <v>INDOMIE TORI MISO 20PCS/DUS</v>
      </c>
      <c r="C1170" t="str">
        <f>S1170</f>
        <v>INDOMIE TORI MISO 20PCS/DUS</v>
      </c>
      <c r="D1170" t="s">
        <v>5397</v>
      </c>
      <c r="E1170" t="s">
        <v>5398</v>
      </c>
      <c r="H1170">
        <f>W1170</f>
        <v>74000</v>
      </c>
      <c r="I1170">
        <f>U1170</f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>T1171</f>
        <v>INDOMILK B</v>
      </c>
      <c r="C1171" t="str">
        <f>S1171</f>
        <v>INDOMILK B</v>
      </c>
      <c r="D1171" t="s">
        <v>5397</v>
      </c>
      <c r="E1171" t="s">
        <v>5398</v>
      </c>
      <c r="H1171" t="str">
        <f>W1171</f>
        <v>INDOMILK B</v>
      </c>
      <c r="I1171" t="str">
        <f>U1171</f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>T1172</f>
        <v>8992702005945</v>
      </c>
      <c r="C1172" t="str">
        <f>S1172</f>
        <v>INDOMILK CAIR CHOCOLATE-1BTL</v>
      </c>
      <c r="D1172" t="s">
        <v>5397</v>
      </c>
      <c r="E1172" t="s">
        <v>5398</v>
      </c>
      <c r="H1172">
        <f>W1172</f>
        <v>3583</v>
      </c>
      <c r="I1172">
        <f>U1172</f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>T1173</f>
        <v>8992702006003</v>
      </c>
      <c r="C1173" t="str">
        <f>S1173</f>
        <v>INDOMILK CAIR MELON-1BTL</v>
      </c>
      <c r="D1173" t="s">
        <v>5397</v>
      </c>
      <c r="E1173" t="s">
        <v>5398</v>
      </c>
      <c r="H1173">
        <f>W1173</f>
        <v>3541</v>
      </c>
      <c r="I1173">
        <f>U1173</f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>T1174</f>
        <v>8992702005976</v>
      </c>
      <c r="C1174" t="str">
        <f>S1174</f>
        <v>INDOMILK CAIR STRAWBERRY-1BTL</v>
      </c>
      <c r="D1174" t="s">
        <v>5397</v>
      </c>
      <c r="E1174" t="s">
        <v>5398</v>
      </c>
      <c r="H1174">
        <f>W1174</f>
        <v>3541</v>
      </c>
      <c r="I1174">
        <f>U1174</f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>T1175</f>
        <v>8992702005921</v>
      </c>
      <c r="C1175" t="str">
        <f>S1175</f>
        <v>INDOMILK CAIR VANILA-1BTL</v>
      </c>
      <c r="D1175" t="s">
        <v>5397</v>
      </c>
      <c r="E1175" t="s">
        <v>5398</v>
      </c>
      <c r="H1175">
        <f>W1175</f>
        <v>3541</v>
      </c>
      <c r="I1175">
        <f>U1175</f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>T1176</f>
        <v>INDOMILK CAIR-24BTL/DUS</v>
      </c>
      <c r="C1176" t="str">
        <f>S1176</f>
        <v>INDOMILK CAIR-24BTL/DUS</v>
      </c>
      <c r="D1176" t="s">
        <v>5397</v>
      </c>
      <c r="E1176" t="s">
        <v>5398</v>
      </c>
      <c r="H1176">
        <f>W1176</f>
        <v>81200</v>
      </c>
      <c r="I1176">
        <f>U1176</f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>T1177</f>
        <v>8992702000063</v>
      </c>
      <c r="C1177" t="str">
        <f>S1177</f>
        <v>INDOMILK KALENG COKLAT-1 KLG</v>
      </c>
      <c r="D1177" t="s">
        <v>5397</v>
      </c>
      <c r="E1177" t="s">
        <v>5398</v>
      </c>
      <c r="H1177">
        <f>W1177</f>
        <v>11458</v>
      </c>
      <c r="I1177">
        <f>U1177</f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>T1178</f>
        <v>8992702000018</v>
      </c>
      <c r="C1178" t="str">
        <f>S1178</f>
        <v>INDOMILK KALENG PUTIH-1 KLG</v>
      </c>
      <c r="D1178" t="s">
        <v>5397</v>
      </c>
      <c r="E1178" t="s">
        <v>5398</v>
      </c>
      <c r="H1178">
        <f>W1178</f>
        <v>11458</v>
      </c>
      <c r="I1178">
        <f>U1178</f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>T1179</f>
        <v>8993007000239</v>
      </c>
      <c r="C1179" t="str">
        <f>S1179</f>
        <v>INDOMILK KIDS UHT 115ML COKELAT-1KTK</v>
      </c>
      <c r="D1179" t="s">
        <v>5397</v>
      </c>
      <c r="E1179" t="s">
        <v>5398</v>
      </c>
      <c r="H1179">
        <f>W1179</f>
        <v>2425</v>
      </c>
      <c r="I1179">
        <f>U1179</f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>T1180</f>
        <v>8993007000253</v>
      </c>
      <c r="C1180" t="str">
        <f>S1180</f>
        <v>INDOMILK KIDS UHT 115ML STRAWBERRY-1KTK</v>
      </c>
      <c r="D1180" t="s">
        <v>5397</v>
      </c>
      <c r="E1180" t="s">
        <v>5398</v>
      </c>
      <c r="H1180">
        <f>W1180</f>
        <v>2425</v>
      </c>
      <c r="I1180">
        <f>U1180</f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>T1181</f>
        <v>8993007000215</v>
      </c>
      <c r="C1181" t="str">
        <f>S1181</f>
        <v>INDOMILK KIDS UHT 115ML VANILA-1KTK</v>
      </c>
      <c r="D1181" t="s">
        <v>5397</v>
      </c>
      <c r="E1181" t="s">
        <v>5398</v>
      </c>
      <c r="H1181">
        <f>W1181</f>
        <v>2425</v>
      </c>
      <c r="I1181">
        <f>U1181</f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>T1182</f>
        <v>INDOMILK KIDS UHT 115ML-40KTK/DUS</v>
      </c>
      <c r="C1182" t="str">
        <f>S1182</f>
        <v>INDOMILK KIDS UHT 115ML-40KTK/DUS</v>
      </c>
      <c r="D1182" t="s">
        <v>5397</v>
      </c>
      <c r="E1182" t="s">
        <v>5398</v>
      </c>
      <c r="H1182">
        <f>W1182</f>
        <v>97500</v>
      </c>
      <c r="I1182">
        <f>U1182</f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>T1183</f>
        <v>INDOMILK KIDS UHT 115ML-6KTK</v>
      </c>
      <c r="C1183" t="str">
        <f>S1183</f>
        <v>INDOMILK KIDS UHT 115ML-6KTK</v>
      </c>
      <c r="D1183" t="s">
        <v>5397</v>
      </c>
      <c r="E1183" t="s">
        <v>5398</v>
      </c>
      <c r="H1183">
        <f>W1183</f>
        <v>13500</v>
      </c>
      <c r="I1183">
        <f>U1183</f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>T1184</f>
        <v>8993007001700</v>
      </c>
      <c r="C1184" t="str">
        <f>S1184</f>
        <v>INDOMILK SCT COKELAT-1PACK</v>
      </c>
      <c r="D1184" t="s">
        <v>5397</v>
      </c>
      <c r="E1184" t="s">
        <v>5398</v>
      </c>
      <c r="H1184">
        <f>W1184</f>
        <v>7400</v>
      </c>
      <c r="I1184">
        <f>U1184</f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>T1185</f>
        <v>8993007001694</v>
      </c>
      <c r="C1185" t="str">
        <f>S1185</f>
        <v>INDOMILK SCT PUTIH-1PACK</v>
      </c>
      <c r="D1185" t="s">
        <v>5397</v>
      </c>
      <c r="E1185" t="s">
        <v>5398</v>
      </c>
      <c r="H1185">
        <f>W1185</f>
        <v>7400</v>
      </c>
      <c r="I1185">
        <f>U1185</f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>T1186</f>
        <v>INDOMILK SCT-20PACK/DUS</v>
      </c>
      <c r="C1186" t="str">
        <f>S1186</f>
        <v>INDOMILK SCT-20PACK/DUS</v>
      </c>
      <c r="D1186" t="s">
        <v>5397</v>
      </c>
      <c r="E1186" t="s">
        <v>5398</v>
      </c>
      <c r="H1186">
        <f>W1186</f>
        <v>144000</v>
      </c>
      <c r="I1186">
        <f>U1186</f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>T1187</f>
        <v>8992702070202</v>
      </c>
      <c r="C1187" t="str">
        <f>S1187</f>
        <v>INDOMILK SUSU STERIL 1 KLG</v>
      </c>
      <c r="D1187" t="s">
        <v>5397</v>
      </c>
      <c r="E1187" t="s">
        <v>5398</v>
      </c>
      <c r="H1187">
        <f>W1187</f>
        <v>8038</v>
      </c>
      <c r="I1187">
        <f>U1187</f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>T1188</f>
        <v>8992758110105</v>
      </c>
      <c r="C1188" t="str">
        <f>S1188</f>
        <v>INTERBIS BONBON-1BKS</v>
      </c>
      <c r="D1188" t="s">
        <v>5397</v>
      </c>
      <c r="E1188" t="s">
        <v>5398</v>
      </c>
      <c r="H1188">
        <f>W1188</f>
        <v>4829</v>
      </c>
      <c r="I1188">
        <f>U1188</f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>T1189</f>
        <v>8992758110044</v>
      </c>
      <c r="C1189" t="str">
        <f>S1189</f>
        <v>INTERBIS ROSE CHOCOLATE-1BKS</v>
      </c>
      <c r="D1189" t="s">
        <v>5397</v>
      </c>
      <c r="E1189" t="s">
        <v>5398</v>
      </c>
      <c r="H1189">
        <f>W1189</f>
        <v>4829</v>
      </c>
      <c r="I1189">
        <f>U1189</f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>T1190</f>
        <v>8992758110068</v>
      </c>
      <c r="C1190" t="str">
        <f>S1190</f>
        <v>INTERBIS ROSE CREAM-1BKS</v>
      </c>
      <c r="D1190" t="s">
        <v>5397</v>
      </c>
      <c r="E1190" t="s">
        <v>5398</v>
      </c>
      <c r="H1190">
        <f>W1190</f>
        <v>4829</v>
      </c>
      <c r="I1190">
        <f>U1190</f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>T1191</f>
        <v>8992758110013</v>
      </c>
      <c r="C1191" t="str">
        <f>S1191</f>
        <v>INTERBIS WAFER KRIM COKLAT-1BKS</v>
      </c>
      <c r="D1191" t="s">
        <v>5397</v>
      </c>
      <c r="E1191" t="s">
        <v>5398</v>
      </c>
      <c r="H1191">
        <f>W1191</f>
        <v>4264</v>
      </c>
      <c r="I1191">
        <f>U1191</f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>T1192</f>
        <v>4978562418242</v>
      </c>
      <c r="C1192" t="str">
        <f>S1192</f>
        <v>ISI STAPLER SAFARI-10BKS/KTK</v>
      </c>
      <c r="D1192" t="s">
        <v>5397</v>
      </c>
      <c r="E1192" t="s">
        <v>5398</v>
      </c>
      <c r="H1192">
        <f>W1192</f>
        <v>10500</v>
      </c>
      <c r="I1192">
        <f>U1192</f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>T1193</f>
        <v>ISI STAPLER SAFARI-1BKS</v>
      </c>
      <c r="C1193" t="str">
        <f>S1193</f>
        <v>ISI STAPLER SAFARI-1BKS</v>
      </c>
      <c r="D1193" t="s">
        <v>5397</v>
      </c>
      <c r="E1193" t="s">
        <v>5398</v>
      </c>
      <c r="H1193">
        <f>W1193</f>
        <v>1015</v>
      </c>
      <c r="I1193">
        <f>U1193</f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>T1194</f>
        <v>8991002504943</v>
      </c>
      <c r="C1194" t="str">
        <f>S1194</f>
        <v>IYES ROLL COOKIES N CREAM 1BKS</v>
      </c>
      <c r="D1194" t="s">
        <v>5397</v>
      </c>
      <c r="E1194" t="s">
        <v>5398</v>
      </c>
      <c r="H1194">
        <f>W1194</f>
        <v>1566</v>
      </c>
      <c r="I1194">
        <f>U1194</f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>T1195</f>
        <v>8991002504967</v>
      </c>
      <c r="C1195" t="str">
        <f>S1195</f>
        <v>IYES ROLL STRAWBERRY-1BKS</v>
      </c>
      <c r="D1195" t="s">
        <v>5397</v>
      </c>
      <c r="E1195" t="s">
        <v>5398</v>
      </c>
      <c r="H1195">
        <f>W1195</f>
        <v>1583</v>
      </c>
      <c r="I1195">
        <f>U1195</f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>T1196</f>
        <v>IYES ROLL-10BKS/PACK</v>
      </c>
      <c r="C1196" t="str">
        <f>S1196</f>
        <v>IYES ROLL-10BKS/PACK</v>
      </c>
      <c r="D1196" t="s">
        <v>5397</v>
      </c>
      <c r="E1196" t="s">
        <v>5398</v>
      </c>
      <c r="H1196">
        <f>W1196</f>
        <v>16112</v>
      </c>
      <c r="I1196">
        <f>U1196</f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>T1197</f>
        <v>8991001007605</v>
      </c>
      <c r="C1197" t="str">
        <f>S1197</f>
        <v>JAGO CHOCO BOL 7GR-20PCS/KTK</v>
      </c>
      <c r="D1197" t="s">
        <v>5397</v>
      </c>
      <c r="E1197" t="s">
        <v>5398</v>
      </c>
      <c r="H1197">
        <f>W1197</f>
        <v>15540</v>
      </c>
      <c r="I1197">
        <f>U1197</f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>T1198</f>
        <v>8991001007612</v>
      </c>
      <c r="C1198" t="str">
        <f>S1198</f>
        <v>JAGO CHOCO KRESS-1KTK</v>
      </c>
      <c r="D1198" t="s">
        <v>5397</v>
      </c>
      <c r="E1198" t="s">
        <v>5398</v>
      </c>
      <c r="H1198">
        <f>W1198</f>
        <v>8400</v>
      </c>
      <c r="I1198">
        <f>U1198</f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>T1199</f>
        <v>8991001007452</v>
      </c>
      <c r="C1199" t="str">
        <f>S1199</f>
        <v>JAGO MILK CHOCOLATE-1KTK</v>
      </c>
      <c r="D1199" t="s">
        <v>5397</v>
      </c>
      <c r="E1199" t="s">
        <v>5398</v>
      </c>
      <c r="H1199">
        <f>W1199</f>
        <v>9324</v>
      </c>
      <c r="I1199">
        <f>U1199</f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>T1200</f>
        <v>8997878002934</v>
      </c>
      <c r="C1200" t="str">
        <f>S1200</f>
        <v>JAGOAN NEON RENTENG - 1 BKS</v>
      </c>
      <c r="D1200" t="s">
        <v>5397</v>
      </c>
      <c r="E1200" t="s">
        <v>5398</v>
      </c>
      <c r="H1200">
        <f>W1200</f>
        <v>5150</v>
      </c>
      <c r="I1200">
        <f>U1200</f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>T1201</f>
        <v>8997878001944</v>
      </c>
      <c r="C1201" t="str">
        <f>S1201</f>
        <v>JAGOAN NEON-12PCS/1RTG</v>
      </c>
      <c r="D1201" t="s">
        <v>5397</v>
      </c>
      <c r="E1201" t="s">
        <v>5398</v>
      </c>
      <c r="H1201">
        <f>W1201</f>
        <v>4710</v>
      </c>
      <c r="I1201">
        <f>U1201</f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>T1202</f>
        <v>JAGOAN NEON-3RTG/PACK</v>
      </c>
      <c r="C1202" t="str">
        <f>S1202</f>
        <v>JAGOAN NEON-3RTG/PACK</v>
      </c>
      <c r="D1202" t="s">
        <v>5397</v>
      </c>
      <c r="E1202" t="s">
        <v>5398</v>
      </c>
      <c r="H1202">
        <f>W1202</f>
        <v>15681</v>
      </c>
      <c r="I1202">
        <f>U1202</f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>T1203</f>
        <v>8997008540312</v>
      </c>
      <c r="C1203" t="str">
        <f>S1203</f>
        <v>JAIPONG-1PACK</v>
      </c>
      <c r="D1203" t="s">
        <v>5397</v>
      </c>
      <c r="E1203" t="s">
        <v>5398</v>
      </c>
      <c r="H1203">
        <f>W1203</f>
        <v>8000</v>
      </c>
      <c r="I1203">
        <f>U1203</f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>T1204</f>
        <v>JAIPONG-24PACK/DUS</v>
      </c>
      <c r="C1204" t="str">
        <f>S1204</f>
        <v>JAIPONG-24PACK/DUS</v>
      </c>
      <c r="D1204" t="s">
        <v>5397</v>
      </c>
      <c r="E1204" t="s">
        <v>5398</v>
      </c>
      <c r="H1204">
        <f>W1204</f>
        <v>96500</v>
      </c>
      <c r="I1204">
        <f>U1204</f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>T1205</f>
        <v>9988866203067</v>
      </c>
      <c r="C1205" t="str">
        <f>S1205</f>
        <v>JAPOTA AYAM BAWANG /RTG</v>
      </c>
      <c r="D1205" t="s">
        <v>5397</v>
      </c>
      <c r="E1205" t="s">
        <v>5398</v>
      </c>
      <c r="H1205">
        <f>W1205</f>
        <v>16500</v>
      </c>
      <c r="I1205">
        <f>U1205</f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>T1206</f>
        <v>8998866202428</v>
      </c>
      <c r="C1206" t="str">
        <f>S1206</f>
        <v>JAPOTA RUMPUT LAUT-1RTG</v>
      </c>
      <c r="D1206" t="s">
        <v>5397</v>
      </c>
      <c r="E1206" t="s">
        <v>5398</v>
      </c>
      <c r="H1206">
        <f>W1206</f>
        <v>16500</v>
      </c>
      <c r="I1206">
        <f>U1206</f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>T1207</f>
        <v>JARING CUCI PIRING-1PCS</v>
      </c>
      <c r="C1207" t="str">
        <f>S1207</f>
        <v>JARING CUCI PIRING-1PCS</v>
      </c>
      <c r="D1207" t="s">
        <v>5397</v>
      </c>
      <c r="E1207" t="s">
        <v>5398</v>
      </c>
      <c r="H1207">
        <f>W1207</f>
        <v>2000</v>
      </c>
      <c r="I1207">
        <f>U1207</f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>T1208</f>
        <v>8998866200097</v>
      </c>
      <c r="C1208" t="str">
        <f>S1208</f>
        <v>JASJUS-1RTG</v>
      </c>
      <c r="D1208" t="s">
        <v>5397</v>
      </c>
      <c r="E1208" t="s">
        <v>5398</v>
      </c>
      <c r="H1208">
        <f>W1208</f>
        <v>3000</v>
      </c>
      <c r="I1208">
        <f>U1208</f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>T1209</f>
        <v>JAZ1 200G-24/DUS</v>
      </c>
      <c r="C1209" t="str">
        <f>S1209</f>
        <v>JAZ1 200G-24/DUS</v>
      </c>
      <c r="D1209" t="s">
        <v>5397</v>
      </c>
      <c r="E1209" t="s">
        <v>5398</v>
      </c>
      <c r="H1209">
        <f>W1209</f>
        <v>97435</v>
      </c>
      <c r="I1209">
        <f>U1209</f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>T1210</f>
        <v>8992727006866</v>
      </c>
      <c r="C1210" t="str">
        <f>S1210</f>
        <v>JAZ1 260G PESONA SEGAR-1BKS</v>
      </c>
      <c r="D1210" t="s">
        <v>5397</v>
      </c>
      <c r="E1210" t="s">
        <v>5398</v>
      </c>
      <c r="H1210">
        <f>W1210</f>
        <v>4125</v>
      </c>
      <c r="I1210">
        <f>U1210</f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>T1211</f>
        <v>8992727006859</v>
      </c>
      <c r="C1211" t="str">
        <f>S1211</f>
        <v>JAZ1 260G SEMERBAK CINTA-1BKS</v>
      </c>
      <c r="D1211" t="s">
        <v>5397</v>
      </c>
      <c r="E1211" t="s">
        <v>5398</v>
      </c>
      <c r="H1211">
        <f>W1211</f>
        <v>4125</v>
      </c>
      <c r="I1211">
        <f>U1211</f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>T1212</f>
        <v>JAZ1 5000-1BKS</v>
      </c>
      <c r="C1212" t="str">
        <f>S1212</f>
        <v>JAZ1 5000-1BKS</v>
      </c>
      <c r="D1212" t="s">
        <v>5397</v>
      </c>
      <c r="E1212" t="s">
        <v>5398</v>
      </c>
      <c r="H1212">
        <f>W1212</f>
        <v>4125</v>
      </c>
      <c r="I1212">
        <f>U1212</f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>T1213</f>
        <v>JAZ1 50GR-24RTG/DUS</v>
      </c>
      <c r="C1213" t="str">
        <f>S1213</f>
        <v>JAZ1 50GR-24RTG/DUS</v>
      </c>
      <c r="D1213" t="s">
        <v>5397</v>
      </c>
      <c r="E1213" t="s">
        <v>5398</v>
      </c>
      <c r="H1213">
        <f>W1213</f>
        <v>114552</v>
      </c>
      <c r="I1213">
        <f>U1213</f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>T1214</f>
        <v>8992727005272</v>
      </c>
      <c r="C1214" t="str">
        <f>S1214</f>
        <v>JAZ1 50GR-6PCS/RTG</v>
      </c>
      <c r="D1214" t="s">
        <v>5397</v>
      </c>
      <c r="E1214" t="s">
        <v>5398</v>
      </c>
      <c r="H1214">
        <f>W1214</f>
        <v>4773</v>
      </c>
      <c r="I1214">
        <f>U1214</f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>T1215</f>
        <v>8992727005296</v>
      </c>
      <c r="C1215" t="str">
        <f>S1215</f>
        <v>JAZ1 50GR-6PCS/RTG</v>
      </c>
      <c r="D1215" t="s">
        <v>5397</v>
      </c>
      <c r="E1215" t="s">
        <v>5398</v>
      </c>
      <c r="H1215">
        <f>W1215</f>
        <v>4773</v>
      </c>
      <c r="I1215">
        <f>U1215</f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>T1216</f>
        <v>8992727005302</v>
      </c>
      <c r="C1216" t="str">
        <f>S1216</f>
        <v>JAZ1 750GR PESONA SEGAR-1BKS</v>
      </c>
      <c r="D1216" t="s">
        <v>5397</v>
      </c>
      <c r="E1216" t="s">
        <v>5398</v>
      </c>
      <c r="H1216">
        <f>W1216</f>
        <v>16761</v>
      </c>
      <c r="I1216">
        <f>U1216</f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>T1217</f>
        <v>8992727005289</v>
      </c>
      <c r="C1217" t="str">
        <f>S1217</f>
        <v>JAZ1 750GR SEMERBAK CINTA-1BKS</v>
      </c>
      <c r="D1217" t="s">
        <v>5397</v>
      </c>
      <c r="E1217" t="s">
        <v>5398</v>
      </c>
      <c r="H1217">
        <f>W1217</f>
        <v>16000</v>
      </c>
      <c r="I1217">
        <f>U1217</f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>T1218</f>
        <v>JAZ1 750GR-12BKS/DUS</v>
      </c>
      <c r="C1218" t="str">
        <f>S1218</f>
        <v>JAZ1 750GR-12BKS/DUS</v>
      </c>
      <c r="D1218" t="s">
        <v>5397</v>
      </c>
      <c r="E1218" t="s">
        <v>5398</v>
      </c>
      <c r="H1218">
        <f>W1218</f>
        <v>201132</v>
      </c>
      <c r="I1218">
        <f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>T1219</f>
        <v>8992727008938</v>
      </c>
      <c r="C1219" t="str">
        <f>S1219</f>
        <v>JAZ1 750GRROSE BERRY-1BKS</v>
      </c>
      <c r="D1219" t="s">
        <v>5397</v>
      </c>
      <c r="E1219" t="s">
        <v>5398</v>
      </c>
      <c r="H1219">
        <f>W1219</f>
        <v>15922</v>
      </c>
      <c r="I1219">
        <f>U1219</f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>T1220</f>
        <v>8992727007962</v>
      </c>
      <c r="C1220" t="str">
        <f>S1220</f>
        <v>JAZ1 DETERGEL-6SCT/RTG</v>
      </c>
      <c r="D1220" t="s">
        <v>5397</v>
      </c>
      <c r="E1220" t="s">
        <v>5398</v>
      </c>
      <c r="H1220">
        <f>W1220</f>
        <v>4773</v>
      </c>
      <c r="I1220">
        <f>U1220</f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>T1221</f>
        <v>JELL VIT 130ml 1PACK /10PCS</v>
      </c>
      <c r="C1221" t="str">
        <f>S1221</f>
        <v>JELL VIT 130ml 1PACK /10PCS</v>
      </c>
      <c r="D1221" t="s">
        <v>5397</v>
      </c>
      <c r="E1221" t="s">
        <v>5398</v>
      </c>
      <c r="H1221">
        <f>W1221</f>
        <v>16000</v>
      </c>
      <c r="I1221">
        <f>U1221</f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>T1222</f>
        <v>JELL VIT 5 PACK/1 DUS</v>
      </c>
      <c r="C1222" t="str">
        <f>S1222</f>
        <v>JELL VIT 5 PACK/1 DUS</v>
      </c>
      <c r="D1222" t="s">
        <v>5397</v>
      </c>
      <c r="E1222" t="s">
        <v>5398</v>
      </c>
      <c r="H1222">
        <f>W1222</f>
        <v>80000</v>
      </c>
      <c r="I1222">
        <f>U1222</f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>T1223</f>
        <v>8997004044296</v>
      </c>
      <c r="C1223" t="str">
        <f>S1223</f>
        <v>JELLY CONE 1 BKS/20PCS</v>
      </c>
      <c r="D1223" t="s">
        <v>5397</v>
      </c>
      <c r="E1223" t="s">
        <v>5398</v>
      </c>
      <c r="H1223">
        <f>W1223</f>
        <v>6999</v>
      </c>
      <c r="I1223">
        <f>U1223</f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>T1224</f>
        <v>8997017990566</v>
      </c>
      <c r="C1224" t="str">
        <f>S1224</f>
        <v>JELLY GOGONI-1PACK</v>
      </c>
      <c r="D1224" t="s">
        <v>5397</v>
      </c>
      <c r="E1224" t="s">
        <v>5398</v>
      </c>
      <c r="H1224">
        <f>W1224</f>
        <v>11446</v>
      </c>
      <c r="I1224">
        <f>U1224</f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>T1225</f>
        <v>8997004044081</v>
      </c>
      <c r="C1225" t="str">
        <f>S1225</f>
        <v>JELLY GUM ANGGUR-1KTK</v>
      </c>
      <c r="D1225" t="s">
        <v>5397</v>
      </c>
      <c r="E1225" t="s">
        <v>5398</v>
      </c>
      <c r="H1225">
        <f>W1225</f>
        <v>10000</v>
      </c>
      <c r="I1225">
        <f>U1225</f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>T1226</f>
        <v>8997004041882</v>
      </c>
      <c r="C1226" t="str">
        <f>S1226</f>
        <v>JELLY GUM BUAH-1KTK</v>
      </c>
      <c r="D1226" t="s">
        <v>5397</v>
      </c>
      <c r="E1226" t="s">
        <v>5398</v>
      </c>
      <c r="H1226">
        <f>W1226</f>
        <v>10000</v>
      </c>
      <c r="I1226">
        <f>U1226</f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>T1227</f>
        <v>8997004040076</v>
      </c>
      <c r="C1227" t="str">
        <f>S1227</f>
        <v>JELLY GUM COLA-1KTK</v>
      </c>
      <c r="D1227" t="s">
        <v>5397</v>
      </c>
      <c r="E1227" t="s">
        <v>5398</v>
      </c>
      <c r="H1227">
        <f>W1227</f>
        <v>10000</v>
      </c>
      <c r="I1227">
        <f>U1227</f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>T1228</f>
        <v>8997004044104</v>
      </c>
      <c r="C1228" t="str">
        <f>S1228</f>
        <v>JELLY GUM LECI-1KTK</v>
      </c>
      <c r="D1228" t="s">
        <v>5397</v>
      </c>
      <c r="E1228" t="s">
        <v>5398</v>
      </c>
      <c r="H1228">
        <f>W1228</f>
        <v>10000</v>
      </c>
      <c r="I1228">
        <f>U1228</f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>T1229</f>
        <v>JELLY JARING BESAR 10 PCS/JARING</v>
      </c>
      <c r="C1229" t="str">
        <f>S1229</f>
        <v>JELLY JARING BESAR 10 PCS/JARING</v>
      </c>
      <c r="D1229" t="s">
        <v>5397</v>
      </c>
      <c r="E1229" t="s">
        <v>5398</v>
      </c>
      <c r="H1229">
        <f>W1229</f>
        <v>4416</v>
      </c>
      <c r="I1229">
        <f>U1229</f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>T1230</f>
        <v>JELLY JARING BESAR-6JRG/DUS</v>
      </c>
      <c r="C1230" t="str">
        <f>S1230</f>
        <v>JELLY JARING BESAR-6JRG/DUS</v>
      </c>
      <c r="D1230" t="s">
        <v>5397</v>
      </c>
      <c r="E1230" t="s">
        <v>5398</v>
      </c>
      <c r="H1230">
        <f>W1230</f>
        <v>26500</v>
      </c>
      <c r="I1230">
        <f>U1230</f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>T1231</f>
        <v>JELLY MILENIA MINI CONELO-10PCS/PACK</v>
      </c>
      <c r="C1231" t="str">
        <f>S1231</f>
        <v>JELLY MILENIA MINI CONELO-10PCS/PACK</v>
      </c>
      <c r="D1231" t="s">
        <v>5397</v>
      </c>
      <c r="E1231" t="s">
        <v>5398</v>
      </c>
      <c r="H1231">
        <f>W1231</f>
        <v>1517</v>
      </c>
      <c r="I1231">
        <f>U1231</f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>T1232</f>
        <v>JELLY MILENIA MINI CONELO-20PACK/DUS</v>
      </c>
      <c r="C1232" t="str">
        <f>S1232</f>
        <v>JELLY MILENIA MINI CONELO-20PACK/DUS</v>
      </c>
      <c r="D1232" t="s">
        <v>5397</v>
      </c>
      <c r="E1232" t="s">
        <v>5398</v>
      </c>
      <c r="H1232">
        <f>W1232</f>
        <v>30350</v>
      </c>
      <c r="I1232">
        <f>U1232</f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>T1233</f>
        <v>JELLY OLLYA 10 PCS/PACK</v>
      </c>
      <c r="C1233" t="str">
        <f>S1233</f>
        <v>JELLY OLLYA 10 PCS/PACK</v>
      </c>
      <c r="D1233" t="s">
        <v>5397</v>
      </c>
      <c r="E1233" t="s">
        <v>5398</v>
      </c>
      <c r="H1233">
        <f>W1233</f>
        <v>3770</v>
      </c>
      <c r="I1233">
        <f>U1233</f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>T1234</f>
        <v>JELLY OLLYA 5PCS/PACK</v>
      </c>
      <c r="C1234" t="str">
        <f>S1234</f>
        <v>JELLY OLLYA 5PCS/PACK</v>
      </c>
      <c r="D1234" t="s">
        <v>5397</v>
      </c>
      <c r="E1234" t="s">
        <v>5398</v>
      </c>
      <c r="H1234">
        <f>W1234</f>
        <v>1525</v>
      </c>
      <c r="I1234">
        <f>U1234</f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>T1235</f>
        <v>JELLY SRIWIJAYA-10PCS/BAG</v>
      </c>
      <c r="C1235" t="str">
        <f>S1235</f>
        <v>JELLY SRIWIJAYA-10PCS/BAG</v>
      </c>
      <c r="D1235" t="s">
        <v>5397</v>
      </c>
      <c r="E1235" t="s">
        <v>5398</v>
      </c>
      <c r="H1235">
        <f>W1235</f>
        <v>8071</v>
      </c>
      <c r="I1235">
        <f>U1235</f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>T1236</f>
        <v>JELLY TOPLES MOBIL</v>
      </c>
      <c r="C1236" t="str">
        <f>S1236</f>
        <v>JELLY TOPLES MOBIL</v>
      </c>
      <c r="D1236" t="s">
        <v>5397</v>
      </c>
      <c r="E1236" t="s">
        <v>5398</v>
      </c>
      <c r="H1236">
        <f>W1236</f>
        <v>17094</v>
      </c>
      <c r="I1236">
        <f>U1236</f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>T1237</f>
        <v>JELLY VIT 1 BKS /10PCS/70ML</v>
      </c>
      <c r="C1237" t="str">
        <f>S1237</f>
        <v>JELLY VIT 1 BKS /10PCS/70ML</v>
      </c>
      <c r="D1237" t="s">
        <v>5397</v>
      </c>
      <c r="E1237" t="s">
        <v>5398</v>
      </c>
      <c r="H1237">
        <f>W1237</f>
        <v>8159</v>
      </c>
      <c r="I1237">
        <f>U1237</f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>T1238</f>
        <v>8992730996512</v>
      </c>
      <c r="C1238" t="str">
        <f>S1238</f>
        <v>JESS LOLI BLISTER-1BAG</v>
      </c>
      <c r="D1238" t="s">
        <v>5397</v>
      </c>
      <c r="E1238" t="s">
        <v>5398</v>
      </c>
      <c r="H1238">
        <f>W1238</f>
        <v>12500</v>
      </c>
      <c r="I1238">
        <f>U1238</f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>T1239</f>
        <v>089686605037</v>
      </c>
      <c r="C1239" t="str">
        <f>S1239</f>
        <v>JETZ 2000-10PCS/RTG</v>
      </c>
      <c r="D1239" t="s">
        <v>5397</v>
      </c>
      <c r="E1239" t="s">
        <v>5398</v>
      </c>
      <c r="H1239">
        <f>W1239</f>
        <v>15000</v>
      </c>
      <c r="I1239">
        <f>U1239</f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>T1240</f>
        <v>089686609004</v>
      </c>
      <c r="C1240" t="str">
        <f>S1240</f>
        <v>JETZ FRENCH FRIES - 1 RTG</v>
      </c>
      <c r="D1240" t="s">
        <v>5397</v>
      </c>
      <c r="E1240" t="s">
        <v>5398</v>
      </c>
      <c r="H1240">
        <f>W1240</f>
        <v>15000</v>
      </c>
      <c r="I1240">
        <f>U1240</f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>T1241</f>
        <v>JETZ-6RTG/DUS-2000</v>
      </c>
      <c r="C1241" t="str">
        <f>S1241</f>
        <v>JETZ-6RTG/DUS-2000</v>
      </c>
      <c r="D1241" t="s">
        <v>5397</v>
      </c>
      <c r="E1241" t="s">
        <v>5398</v>
      </c>
      <c r="H1241">
        <f>W1241</f>
        <v>90000</v>
      </c>
      <c r="I1241">
        <f>U1241</f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>T1242</f>
        <v>JIMBARWANA GELAS-48GLS/DUS</v>
      </c>
      <c r="C1242" t="str">
        <f>S1242</f>
        <v>JIMBARWANA GELAS-48GLS/DUS</v>
      </c>
      <c r="D1242" t="s">
        <v>5397</v>
      </c>
      <c r="E1242" t="s">
        <v>5398</v>
      </c>
      <c r="H1242">
        <f>W1242</f>
        <v>15000</v>
      </c>
      <c r="I1242">
        <f>U1242</f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>T1243</f>
        <v>JITU SNACK-10BKS/RTG</v>
      </c>
      <c r="C1243" t="str">
        <f>S1243</f>
        <v>JITU SNACK-10BKS/RTG</v>
      </c>
      <c r="D1243" t="s">
        <v>5397</v>
      </c>
      <c r="E1243" t="s">
        <v>5398</v>
      </c>
      <c r="H1243">
        <f>W1243</f>
        <v>15500</v>
      </c>
      <c r="I1243">
        <f>U1243</f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>T1244</f>
        <v>JITU SNACK-4RTG/DUS</v>
      </c>
      <c r="C1244" t="str">
        <f>S1244</f>
        <v>JITU SNACK-4RTG/DUS</v>
      </c>
      <c r="D1244" t="s">
        <v>5397</v>
      </c>
      <c r="E1244" t="s">
        <v>5398</v>
      </c>
      <c r="H1244">
        <f>W1244</f>
        <v>62000</v>
      </c>
      <c r="I1244">
        <f>U1244</f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>T1245</f>
        <v>8997017990696</v>
      </c>
      <c r="C1245" t="str">
        <f>S1245</f>
        <v>JOCKY BISKUIT COLEK COKLAT-25PCS/BAG</v>
      </c>
      <c r="D1245" t="s">
        <v>5397</v>
      </c>
      <c r="E1245" t="s">
        <v>5398</v>
      </c>
      <c r="H1245">
        <f>W1245</f>
        <v>9662</v>
      </c>
      <c r="I1245">
        <f>U1245</f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>T1246</f>
        <v>JOGER CHOCO STICK PISTOL-1TPL</v>
      </c>
      <c r="C1246" t="str">
        <f>S1246</f>
        <v>JOGER CHOCO STICK PISTOL-1TPL</v>
      </c>
      <c r="D1246" t="s">
        <v>5397</v>
      </c>
      <c r="E1246" t="s">
        <v>5398</v>
      </c>
      <c r="H1246">
        <f>W1246</f>
        <v>8228</v>
      </c>
      <c r="I1246">
        <f>U1246</f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>T1247</f>
        <v>8939470105240</v>
      </c>
      <c r="C1247" t="str">
        <f>S1247</f>
        <v>JOGER CREAMY CONE 20PCS/1BOK</v>
      </c>
      <c r="D1247" t="s">
        <v>5397</v>
      </c>
      <c r="E1247" t="s">
        <v>5398</v>
      </c>
      <c r="H1247">
        <f>W1247</f>
        <v>24137</v>
      </c>
      <c r="I1247">
        <f>U1247</f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>T1248</f>
        <v>8993470013125</v>
      </c>
      <c r="C1248" t="str">
        <f>S1248</f>
        <v>JOGER KUM KUM HERO-1TPL</v>
      </c>
      <c r="D1248" t="s">
        <v>5397</v>
      </c>
      <c r="E1248" t="s">
        <v>5398</v>
      </c>
      <c r="H1248">
        <f>W1248</f>
        <v>11481</v>
      </c>
      <c r="I1248">
        <f>U1248</f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>T1249</f>
        <v>JOGER KUM KUM KEONG PELANGI-1TOPLES</v>
      </c>
      <c r="C1249" t="str">
        <f>S1249</f>
        <v>JOGER KUM KUM KEONG PELANGI-1TOPLES</v>
      </c>
      <c r="D1249" t="s">
        <v>5397</v>
      </c>
      <c r="E1249" t="s">
        <v>5398</v>
      </c>
      <c r="H1249">
        <f>W1249</f>
        <v>15629</v>
      </c>
      <c r="I1249">
        <f>U1249</f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>T1250</f>
        <v>JOOY NORI 13PCS/KTK</v>
      </c>
      <c r="C1250" t="str">
        <f>S1250</f>
        <v>JOOY NORI 13PCS/KTK</v>
      </c>
      <c r="D1250" t="s">
        <v>5397</v>
      </c>
      <c r="E1250" t="s">
        <v>5398</v>
      </c>
      <c r="H1250">
        <f>W1250</f>
        <v>20600</v>
      </c>
      <c r="I1250">
        <f>U1250</f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>T1251</f>
        <v>JOOY NORI 5KTK/DUS</v>
      </c>
      <c r="C1251" t="str">
        <f>S1251</f>
        <v>JOOY NORI 5KTK/DUS</v>
      </c>
      <c r="D1251" t="s">
        <v>5397</v>
      </c>
      <c r="E1251" t="s">
        <v>5398</v>
      </c>
      <c r="H1251">
        <f>W1251</f>
        <v>103000</v>
      </c>
      <c r="I1251">
        <f>U1251</f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>T1252</f>
        <v>9556121021123</v>
      </c>
      <c r="C1252" t="str">
        <f>S1252</f>
        <v>JULIES PEANUT-1BKS</v>
      </c>
      <c r="D1252" t="s">
        <v>5397</v>
      </c>
      <c r="E1252" t="s">
        <v>5398</v>
      </c>
      <c r="H1252">
        <f>W1252</f>
        <v>7425</v>
      </c>
      <c r="I1252">
        <f>U1252</f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>T1253</f>
        <v>9556121031078</v>
      </c>
      <c r="C1253" t="str">
        <f>S1253</f>
        <v>JULIES PEANUT-1BKS</v>
      </c>
      <c r="D1253" t="s">
        <v>5397</v>
      </c>
      <c r="E1253" t="s">
        <v>5398</v>
      </c>
      <c r="H1253">
        <f>W1253</f>
        <v>7425</v>
      </c>
      <c r="I1253">
        <f>U1253</f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>T1254</f>
        <v>KACANG ASIN-1PACK</v>
      </c>
      <c r="C1254" t="str">
        <f>S1254</f>
        <v>KACANG ASIN-1PACK</v>
      </c>
      <c r="D1254" t="s">
        <v>5397</v>
      </c>
      <c r="E1254" t="s">
        <v>5398</v>
      </c>
      <c r="H1254">
        <f>W1254</f>
        <v>8500</v>
      </c>
      <c r="I1254">
        <f>U1254</f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>T1255</f>
        <v>KACANG BOBY KULIT 2000 - 20BKS/PACK</v>
      </c>
      <c r="C1255" t="str">
        <f>S1255</f>
        <v>KACANG BOBY KULIT 2000 - 20BKS/PACK</v>
      </c>
      <c r="D1255" t="s">
        <v>5397</v>
      </c>
      <c r="E1255" t="s">
        <v>5398</v>
      </c>
      <c r="H1255">
        <f>W1255</f>
        <v>32500</v>
      </c>
      <c r="I1255">
        <f>U1255</f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>T1256</f>
        <v>KACANG BOBY PILUS-1PACK</v>
      </c>
      <c r="C1256" t="str">
        <f>S1256</f>
        <v>KACANG BOBY PILUS-1PACK</v>
      </c>
      <c r="D1256" t="s">
        <v>5397</v>
      </c>
      <c r="E1256" t="s">
        <v>5398</v>
      </c>
      <c r="H1256">
        <f>W1256</f>
        <v>16000</v>
      </c>
      <c r="I1256">
        <f>U1256</f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>T1257</f>
        <v>KACANG BOBY PILUS-5PACK/BALL</v>
      </c>
      <c r="C1257" t="str">
        <f>S1257</f>
        <v>KACANG BOBY PILUS-5PACK/BALL</v>
      </c>
      <c r="D1257" t="s">
        <v>5397</v>
      </c>
      <c r="E1257" t="s">
        <v>5398</v>
      </c>
      <c r="H1257">
        <f>W1257</f>
        <v>78500</v>
      </c>
      <c r="I1257">
        <f>U1257</f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>T1258</f>
        <v>8994222112318</v>
      </c>
      <c r="C1258" t="str">
        <f>S1258</f>
        <v>KACANG GANGSAR SH 140GR 2000-1PCS</v>
      </c>
      <c r="D1258" t="s">
        <v>5397</v>
      </c>
      <c r="E1258" t="s">
        <v>5398</v>
      </c>
      <c r="H1258">
        <f>W1258</f>
        <v>4800</v>
      </c>
      <c r="I1258">
        <f>U1258</f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>T1259</f>
        <v>KACANG GANGSAR SH 140GR 2000-20PCS/PACK</v>
      </c>
      <c r="C1259" t="str">
        <f>S1259</f>
        <v>KACANG GANGSAR SH 140GR 2000-20PCS/PACK</v>
      </c>
      <c r="D1259" t="s">
        <v>5397</v>
      </c>
      <c r="E1259" t="s">
        <v>5398</v>
      </c>
      <c r="H1259">
        <f>W1259</f>
        <v>96000</v>
      </c>
      <c r="I1259">
        <f>U1259</f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>T1260</f>
        <v>KACANG GANGSAR SH 50GR 2000-10PCS</v>
      </c>
      <c r="C1260" t="str">
        <f>S1260</f>
        <v>KACANG GANGSAR SH 50GR 2000-10PCS</v>
      </c>
      <c r="D1260" t="s">
        <v>5397</v>
      </c>
      <c r="E1260" t="s">
        <v>5398</v>
      </c>
      <c r="H1260">
        <f>W1260</f>
        <v>15000</v>
      </c>
      <c r="I1260">
        <f>U1260</f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>T1261</f>
        <v>KACANG GANGSAR SH 50GR 2000-1PCS</v>
      </c>
      <c r="C1261" t="str">
        <f>S1261</f>
        <v>KACANG GANGSAR SH 50GR 2000-1PCS</v>
      </c>
      <c r="D1261" t="s">
        <v>5397</v>
      </c>
      <c r="E1261" t="s">
        <v>5398</v>
      </c>
      <c r="H1261">
        <f>W1261</f>
        <v>1500</v>
      </c>
      <c r="I1261">
        <f>U1261</f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>T1262</f>
        <v>KACANG GANGSAR SH 50GR 2000-20PCS/PACK</v>
      </c>
      <c r="C1262" t="str">
        <f>S1262</f>
        <v>KACANG GANGSAR SH 50GR 2000-20PCS/PACK</v>
      </c>
      <c r="D1262" t="s">
        <v>5397</v>
      </c>
      <c r="E1262" t="s">
        <v>5398</v>
      </c>
      <c r="H1262">
        <f>W1262</f>
        <v>30000</v>
      </c>
      <c r="I1262">
        <f>U1262</f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>T1263</f>
        <v>KACANG GARING-10BKS/1PACK</v>
      </c>
      <c r="C1263" t="str">
        <f>S1263</f>
        <v>KACANG GARING-10BKS/1PACK</v>
      </c>
      <c r="D1263" t="s">
        <v>5397</v>
      </c>
      <c r="E1263" t="s">
        <v>5398</v>
      </c>
      <c r="H1263">
        <f>W1263</f>
        <v>8200.5</v>
      </c>
      <c r="I1263">
        <f>U1263</f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>T1264</f>
        <v>8990019000110</v>
      </c>
      <c r="C1264" t="str">
        <f>S1264</f>
        <v>KACANG IYES 1000-1RTG</v>
      </c>
      <c r="D1264" t="s">
        <v>5397</v>
      </c>
      <c r="E1264" t="s">
        <v>5398</v>
      </c>
      <c r="H1264">
        <f>W1264</f>
        <v>9000</v>
      </c>
      <c r="I1264">
        <f>U1264</f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>T1265</f>
        <v>8990019000097</v>
      </c>
      <c r="C1265" t="str">
        <f>S1265</f>
        <v>KACANG IYES 1000-1RTG</v>
      </c>
      <c r="D1265" t="s">
        <v>5397</v>
      </c>
      <c r="E1265" t="s">
        <v>5398</v>
      </c>
      <c r="H1265">
        <f>W1265</f>
        <v>9000</v>
      </c>
      <c r="I1265">
        <f>U1265</f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>T1266</f>
        <v>KACANG IYES 500-15RTG/DUS</v>
      </c>
      <c r="C1266" t="str">
        <f>S1266</f>
        <v>KACANG IYES 500-15RTG/DUS</v>
      </c>
      <c r="D1266" t="s">
        <v>5397</v>
      </c>
      <c r="E1266" t="s">
        <v>5398</v>
      </c>
      <c r="H1266">
        <f>W1266</f>
        <v>58075</v>
      </c>
      <c r="I1266">
        <f>U1266</f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>T1267</f>
        <v>8991002504325</v>
      </c>
      <c r="C1267" t="str">
        <f>S1267</f>
        <v>KACANG IYES GARLIC 500-1RTG</v>
      </c>
      <c r="D1267" t="s">
        <v>5397</v>
      </c>
      <c r="E1267" t="s">
        <v>5398</v>
      </c>
      <c r="H1267">
        <f>W1267</f>
        <v>3872</v>
      </c>
      <c r="I1267">
        <f>U1267</f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>T1268</f>
        <v>8991002504219</v>
      </c>
      <c r="C1268" t="str">
        <f>S1268</f>
        <v>KACANG IYES JAGUNG 500-1RTG</v>
      </c>
      <c r="D1268" t="s">
        <v>5397</v>
      </c>
      <c r="E1268" t="s">
        <v>5398</v>
      </c>
      <c r="H1268">
        <f>W1268</f>
        <v>3872</v>
      </c>
      <c r="I1268">
        <f>U1268</f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>T1269</f>
        <v>8991002504103</v>
      </c>
      <c r="C1269" t="str">
        <f>S1269</f>
        <v>KACANG IYES PEDAS 500-1RTG</v>
      </c>
      <c r="D1269" t="s">
        <v>5397</v>
      </c>
      <c r="E1269" t="s">
        <v>5398</v>
      </c>
      <c r="H1269">
        <f>W1269</f>
        <v>3872</v>
      </c>
      <c r="I1269">
        <f>U1269</f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>T1270</f>
        <v>8991002504127</v>
      </c>
      <c r="C1270" t="str">
        <f>S1270</f>
        <v>KACANG IYES PEDAS 500-1RTG</v>
      </c>
      <c r="D1270" t="s">
        <v>5397</v>
      </c>
      <c r="E1270" t="s">
        <v>5398</v>
      </c>
      <c r="H1270">
        <f>W1270</f>
        <v>3872</v>
      </c>
      <c r="I1270">
        <f>U1270</f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>T1271</f>
        <v>KACANG KAPRI-1IKAT</v>
      </c>
      <c r="C1271" t="str">
        <f>S1271</f>
        <v>KACANG KAPRI-1IKAT</v>
      </c>
      <c r="D1271" t="s">
        <v>5397</v>
      </c>
      <c r="E1271" t="s">
        <v>5398</v>
      </c>
      <c r="H1271">
        <f>W1271</f>
        <v>9000</v>
      </c>
      <c r="I1271">
        <f>U1271</f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>T1272</f>
        <v>8995077602849</v>
      </c>
      <c r="C1272" t="str">
        <f>S1272</f>
        <v>KACANG KELINCI 15GR-10PCS/PACK</v>
      </c>
      <c r="D1272" t="s">
        <v>5397</v>
      </c>
      <c r="E1272" t="s">
        <v>5398</v>
      </c>
      <c r="H1272">
        <f>W1272</f>
        <v>7917</v>
      </c>
      <c r="I1272">
        <f>U1272</f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>T1273</f>
        <v>KACANG KORO BROAD BEANS 2000/BKS</v>
      </c>
      <c r="C1273" t="str">
        <f>S1273</f>
        <v>KACANG KORO BROAD BEANS 2000/BKS</v>
      </c>
      <c r="D1273" t="s">
        <v>5397</v>
      </c>
      <c r="E1273" t="s">
        <v>5398</v>
      </c>
      <c r="H1273">
        <f>W1273</f>
        <v>15839</v>
      </c>
      <c r="I1273">
        <f>U1273</f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>T1274</f>
        <v>8995077600890</v>
      </c>
      <c r="C1274" t="str">
        <f>S1274</f>
        <v>KACANG KORO DUA KELINCI-10BKS/PACK</v>
      </c>
      <c r="D1274" t="s">
        <v>5397</v>
      </c>
      <c r="E1274" t="s">
        <v>5398</v>
      </c>
      <c r="H1274">
        <f>W1274</f>
        <v>8300</v>
      </c>
      <c r="I1274">
        <f>U1274</f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>T1275</f>
        <v>KACANG KORO DUA KELINCI-6PACK/BALL</v>
      </c>
      <c r="C1275" t="str">
        <f>S1275</f>
        <v>KACANG KORO DUA KELINCI-6PACK/BALL</v>
      </c>
      <c r="D1275" t="s">
        <v>5397</v>
      </c>
      <c r="E1275" t="s">
        <v>5398</v>
      </c>
      <c r="H1275">
        <f>W1275</f>
        <v>48302</v>
      </c>
      <c r="I1275">
        <f>U1275</f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>T1276</f>
        <v>KACANG MARNING 20GR-10BKS/PACK</v>
      </c>
      <c r="C1276" t="str">
        <f>S1276</f>
        <v>KACANG MARNING 20GR-10BKS/PACK</v>
      </c>
      <c r="D1276" t="s">
        <v>5397</v>
      </c>
      <c r="E1276" t="s">
        <v>5398</v>
      </c>
      <c r="H1276">
        <f>W1276</f>
        <v>8500</v>
      </c>
      <c r="I1276">
        <f>U1276</f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>T1277</f>
        <v>8990019000028</v>
      </c>
      <c r="C1277" t="str">
        <f>S1277</f>
        <v>KACANG MAYASI JAGUNG BAKAR-10BKS/RTG</v>
      </c>
      <c r="D1277" t="s">
        <v>5397</v>
      </c>
      <c r="E1277" t="s">
        <v>5398</v>
      </c>
      <c r="H1277">
        <f>W1277</f>
        <v>16000</v>
      </c>
      <c r="I1277">
        <f>U1277</f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>T1278</f>
        <v>8990019000011</v>
      </c>
      <c r="C1278" t="str">
        <f>S1278</f>
        <v>KACANG MAYASI PEDAS-10BKS/RTG</v>
      </c>
      <c r="D1278" t="s">
        <v>5397</v>
      </c>
      <c r="E1278" t="s">
        <v>5398</v>
      </c>
      <c r="H1278">
        <f>W1278</f>
        <v>16000</v>
      </c>
      <c r="I1278">
        <f>U1278</f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>T1279</f>
        <v>8990019000004</v>
      </c>
      <c r="C1279" t="str">
        <f>S1279</f>
        <v>KACANG MAYASI RASA BAWANG-10BKS/RTG</v>
      </c>
      <c r="D1279" t="s">
        <v>5397</v>
      </c>
      <c r="E1279" t="s">
        <v>5398</v>
      </c>
      <c r="H1279">
        <f>W1279</f>
        <v>16000</v>
      </c>
      <c r="I1279">
        <f>U1279</f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>T1280</f>
        <v>8990019000486</v>
      </c>
      <c r="C1280" t="str">
        <f>S1280</f>
        <v>KACANG MAYASI SAPI PANGGANG-10PCS/RTG</v>
      </c>
      <c r="D1280" t="s">
        <v>5397</v>
      </c>
      <c r="E1280" t="s">
        <v>5398</v>
      </c>
      <c r="H1280">
        <f>W1280</f>
        <v>16000</v>
      </c>
      <c r="I1280">
        <f>U1280</f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>T1281</f>
        <v>KACANG MAYASI-6RTG/DUS</v>
      </c>
      <c r="C1281" t="str">
        <f>S1281</f>
        <v>KACANG MAYASI-6RTG/DUS</v>
      </c>
      <c r="D1281" t="s">
        <v>5397</v>
      </c>
      <c r="E1281" t="s">
        <v>5398</v>
      </c>
      <c r="H1281">
        <f>W1281</f>
        <v>96000</v>
      </c>
      <c r="I1281">
        <f>U1281</f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>T1282</f>
        <v>8992775201480</v>
      </c>
      <c r="C1282" t="str">
        <f>S1282</f>
        <v>KACANG PILUS GARUDA 9GR RUMPUT LAUT-10PCS/RTG</v>
      </c>
      <c r="D1282" t="s">
        <v>5397</v>
      </c>
      <c r="E1282" t="s">
        <v>5398</v>
      </c>
      <c r="H1282">
        <f>W1282</f>
        <v>4800</v>
      </c>
      <c r="I1282">
        <f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>T1283</f>
        <v>KACANG TANAH-13BKS/IKAT</v>
      </c>
      <c r="C1283" t="str">
        <f>S1283</f>
        <v>KACANG TANAH-13BKS/IKAT</v>
      </c>
      <c r="D1283" t="s">
        <v>5397</v>
      </c>
      <c r="E1283" t="s">
        <v>5398</v>
      </c>
      <c r="H1283">
        <f>W1283</f>
        <v>9000</v>
      </c>
      <c r="I1283">
        <f>U1283</f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>T1284</f>
        <v>KADO BASKOM MINI-1PACK</v>
      </c>
      <c r="C1284" t="str">
        <f>S1284</f>
        <v>KADO BASKOM MINI-1PACK</v>
      </c>
      <c r="D1284" t="s">
        <v>5397</v>
      </c>
      <c r="E1284" t="s">
        <v>5398</v>
      </c>
      <c r="H1284">
        <f>W1284</f>
        <v>15375</v>
      </c>
      <c r="I1284">
        <f>U1284</f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>T1285</f>
        <v>KADO NAMPAN OVAL-1PACK</v>
      </c>
      <c r="C1285" t="str">
        <f>S1285</f>
        <v>KADO NAMPAN OVAL-1PACK</v>
      </c>
      <c r="D1285" t="s">
        <v>5397</v>
      </c>
      <c r="E1285" t="s">
        <v>5398</v>
      </c>
      <c r="H1285">
        <f>W1285</f>
        <v>15375</v>
      </c>
      <c r="I1285">
        <f>U1285</f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>T1286</f>
        <v>8996001354117</v>
      </c>
      <c r="C1286" t="str">
        <f>S1286</f>
        <v>KALPA SHARE IT -1 BKS</v>
      </c>
      <c r="D1286" t="s">
        <v>5397</v>
      </c>
      <c r="E1286" t="s">
        <v>5398</v>
      </c>
      <c r="H1286">
        <f>W1286</f>
        <v>9187</v>
      </c>
      <c r="I1286">
        <f>U1286</f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>T1287</f>
        <v>KALPA SHARE IT 16PACK/DUS</v>
      </c>
      <c r="C1287" t="str">
        <f>S1287</f>
        <v>KALPA SHARE IT 16PACK/DUS</v>
      </c>
      <c r="D1287" t="s">
        <v>5397</v>
      </c>
      <c r="E1287" t="s">
        <v>5398</v>
      </c>
      <c r="H1287">
        <f>W1287</f>
        <v>147000</v>
      </c>
      <c r="I1287">
        <f>U1287</f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>T1288</f>
        <v>8996001354018</v>
      </c>
      <c r="C1288" t="str">
        <f>S1288</f>
        <v>KALPA-1KTK</v>
      </c>
      <c r="D1288" t="s">
        <v>5397</v>
      </c>
      <c r="E1288" t="s">
        <v>5398</v>
      </c>
      <c r="H1288">
        <f>W1288</f>
        <v>19500</v>
      </c>
      <c r="I1288">
        <f>U1288</f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>T1289</f>
        <v>KALPA-8KTK/DUS</v>
      </c>
      <c r="C1289" t="str">
        <f>S1289</f>
        <v>KALPA-8KTK/DUS</v>
      </c>
      <c r="D1289" t="s">
        <v>5397</v>
      </c>
      <c r="E1289" t="s">
        <v>5398</v>
      </c>
      <c r="H1289">
        <f>W1289</f>
        <v>156000</v>
      </c>
      <c r="I1289">
        <f>U1289</f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>T1290</f>
        <v>8991002125025</v>
      </c>
      <c r="C1290" t="str">
        <f>S1290</f>
        <v>KAPAL API SIGNATURE BOTOL-1BTL</v>
      </c>
      <c r="D1290" t="s">
        <v>5397</v>
      </c>
      <c r="E1290" t="s">
        <v>5398</v>
      </c>
      <c r="H1290">
        <f>W1290</f>
        <v>3624</v>
      </c>
      <c r="I1290">
        <f>U1290</f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>T1291</f>
        <v>8991038774570</v>
      </c>
      <c r="C1291" t="str">
        <f>S1291</f>
        <v>KAPAS KHARISMA-1BKS</v>
      </c>
      <c r="D1291" t="s">
        <v>5397</v>
      </c>
      <c r="E1291" t="s">
        <v>5398</v>
      </c>
      <c r="H1291">
        <f>W1291</f>
        <v>3750</v>
      </c>
      <c r="I1291">
        <f>U1291</f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>T1292</f>
        <v>8991038773344</v>
      </c>
      <c r="C1292" t="str">
        <f>S1292</f>
        <v>KAPAS MODIS 35GR-1BKS</v>
      </c>
      <c r="D1292" t="s">
        <v>5397</v>
      </c>
      <c r="E1292" t="s">
        <v>5398</v>
      </c>
      <c r="H1292">
        <f>W1292</f>
        <v>4331</v>
      </c>
      <c r="I1292">
        <f>U1292</f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>T1293</f>
        <v>8991038773351</v>
      </c>
      <c r="C1293" t="str">
        <f>S1293</f>
        <v>KAPAS MODIS 50GR-1BKS</v>
      </c>
      <c r="D1293" t="s">
        <v>5397</v>
      </c>
      <c r="E1293" t="s">
        <v>5398</v>
      </c>
      <c r="H1293">
        <f>W1293</f>
        <v>6500</v>
      </c>
      <c r="I1293">
        <f>U1293</f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>T1294</f>
        <v>8991038110354</v>
      </c>
      <c r="C1294" t="str">
        <f>S1294</f>
        <v>KAPAS SELECTION 35GR-1BKS</v>
      </c>
      <c r="D1294" t="s">
        <v>5397</v>
      </c>
      <c r="E1294" t="s">
        <v>5398</v>
      </c>
      <c r="H1294">
        <f>W1294</f>
        <v>4459</v>
      </c>
      <c r="I1294">
        <f>U1294</f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>T1295</f>
        <v>8991038110514</v>
      </c>
      <c r="C1295" t="str">
        <f>S1295</f>
        <v>KAPAS SELECTION 50GR-1BKS</v>
      </c>
      <c r="D1295" t="s">
        <v>5397</v>
      </c>
      <c r="E1295" t="s">
        <v>5398</v>
      </c>
      <c r="H1295">
        <f>W1295</f>
        <v>6209</v>
      </c>
      <c r="I1295">
        <f>U1295</f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>T1296</f>
        <v>8991038111757</v>
      </c>
      <c r="C1296" t="str">
        <f>S1296</f>
        <v>KAPAS SELECTION 75GR-1BKS</v>
      </c>
      <c r="D1296" t="s">
        <v>5397</v>
      </c>
      <c r="E1296" t="s">
        <v>5398</v>
      </c>
      <c r="H1296">
        <f>W1296</f>
        <v>7625</v>
      </c>
      <c r="I1296">
        <f>U1296</f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>T1297</f>
        <v>KAPUR BARUS-1BKS</v>
      </c>
      <c r="C1297" t="str">
        <f>S1297</f>
        <v>KAPUR BARUS-1BKS</v>
      </c>
      <c r="D1297" t="s">
        <v>5397</v>
      </c>
      <c r="E1297" t="s">
        <v>5398</v>
      </c>
      <c r="H1297">
        <f>W1297</f>
        <v>4800</v>
      </c>
      <c r="I1297">
        <f>U1297</f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>T1298</f>
        <v>KAPUR BARUS-1RTG</v>
      </c>
      <c r="C1298" t="str">
        <f>S1298</f>
        <v>KAPUR BARUS-1RTG</v>
      </c>
      <c r="D1298" t="s">
        <v>5397</v>
      </c>
      <c r="E1298" t="s">
        <v>5398</v>
      </c>
      <c r="H1298">
        <f>W1298</f>
        <v>48000</v>
      </c>
      <c r="I1298">
        <f>U1298</f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>T1299</f>
        <v>8992730996901</v>
      </c>
      <c r="C1299" t="str">
        <f>S1299</f>
        <v>KARIZATO MARSHMALLOW-1BKS</v>
      </c>
      <c r="D1299" t="s">
        <v>5397</v>
      </c>
      <c r="E1299" t="s">
        <v>5398</v>
      </c>
      <c r="H1299">
        <f>W1299</f>
        <v>8549</v>
      </c>
      <c r="I1299">
        <f>U1299</f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>T1300</f>
        <v>8992933832112</v>
      </c>
      <c r="C1300" t="str">
        <f>S1300</f>
        <v>KAROMAH SUSU KAMBING MADU 1RTG</v>
      </c>
      <c r="D1300" t="s">
        <v>5397</v>
      </c>
      <c r="E1300" t="s">
        <v>5398</v>
      </c>
      <c r="H1300">
        <f>W1300</f>
        <v>21825</v>
      </c>
      <c r="I1300">
        <f>U1300</f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>T1301</f>
        <v>8992933831115</v>
      </c>
      <c r="C1301" t="str">
        <f>S1301</f>
        <v>KAROMAH SUSU KAMBING ORIGINAL 1RTG</v>
      </c>
      <c r="D1301" t="s">
        <v>5397</v>
      </c>
      <c r="E1301" t="s">
        <v>5398</v>
      </c>
      <c r="H1301">
        <f>W1301</f>
        <v>21825</v>
      </c>
      <c r="I1301">
        <f>U1301</f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>T1302</f>
        <v>8992730998981</v>
      </c>
      <c r="C1302" t="str">
        <f>S1302</f>
        <v>KATE EYE CHOCOLATE-40PCS/KTK</v>
      </c>
      <c r="D1302" t="s">
        <v>5397</v>
      </c>
      <c r="E1302" t="s">
        <v>5398</v>
      </c>
      <c r="H1302">
        <f>W1302</f>
        <v>16571</v>
      </c>
      <c r="I1302">
        <f>U1302</f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>T1303</f>
        <v>8994453270009</v>
      </c>
      <c r="C1303" t="str">
        <f>S1303</f>
        <v>KATING IRISAN BAWANG PUTIH /1RTG-12PCS</v>
      </c>
      <c r="D1303" t="s">
        <v>5397</v>
      </c>
      <c r="E1303" t="s">
        <v>5398</v>
      </c>
      <c r="H1303">
        <f>W1303</f>
        <v>9000</v>
      </c>
      <c r="I1303">
        <f>U1303</f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>T1304</f>
        <v>KAWAT CUCI PIRING POLYTEX -1PCS</v>
      </c>
      <c r="C1304" t="str">
        <f>S1304</f>
        <v>KAWAT CUCI PIRING POLYTEX -1PCS</v>
      </c>
      <c r="D1304" t="s">
        <v>5397</v>
      </c>
      <c r="E1304" t="s">
        <v>5398</v>
      </c>
      <c r="H1304">
        <f>W1304</f>
        <v>2000</v>
      </c>
      <c r="I1304">
        <f>U1304</f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>T1305</f>
        <v>KAWAT CUCI PIRING POLYTEX-12PCS/RTG</v>
      </c>
      <c r="C1305" t="str">
        <f>S1305</f>
        <v>KAWAT CUCI PIRING POLYTEX-12PCS/RTG</v>
      </c>
      <c r="D1305" t="s">
        <v>5397</v>
      </c>
      <c r="E1305" t="s">
        <v>5398</v>
      </c>
      <c r="H1305">
        <f>W1305</f>
        <v>24000</v>
      </c>
      <c r="I1305">
        <f>U1305</f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>T1306</f>
        <v>711844110700</v>
      </c>
      <c r="C1306" t="str">
        <f>S1306</f>
        <v>KECAP ABC PEDAS-1BTL</v>
      </c>
      <c r="D1306" t="s">
        <v>5397</v>
      </c>
      <c r="E1306" t="s">
        <v>5398</v>
      </c>
      <c r="H1306">
        <f>W1306</f>
        <v>7333</v>
      </c>
      <c r="I1306">
        <f>U1306</f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>T1307</f>
        <v>KECAP ABC SCT 500 15ML-16RTG/DUS</v>
      </c>
      <c r="C1307" t="str">
        <f>S1307</f>
        <v>KECAP ABC SCT 500 15ML-16RTG/DUS</v>
      </c>
      <c r="D1307" t="s">
        <v>5397</v>
      </c>
      <c r="E1307" t="s">
        <v>5398</v>
      </c>
      <c r="H1307">
        <f>W1307</f>
        <v>76009</v>
      </c>
      <c r="I1307">
        <f>U1307</f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>T1308</f>
        <v>8994907000466</v>
      </c>
      <c r="C1308" t="str">
        <f>S1308</f>
        <v>KECAP ABC SCT 500 15ML-1RTG</v>
      </c>
      <c r="D1308" t="s">
        <v>5397</v>
      </c>
      <c r="E1308" t="s">
        <v>5398</v>
      </c>
      <c r="H1308">
        <f>W1308</f>
        <v>4850</v>
      </c>
      <c r="I1308">
        <f>U1308</f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>T1309</f>
        <v>3531412363003</v>
      </c>
      <c r="C1309" t="str">
        <f>S1309</f>
        <v>KECAP ASIN MATAHARI - 1BTL</v>
      </c>
      <c r="D1309" t="s">
        <v>5397</v>
      </c>
      <c r="E1309" t="s">
        <v>5398</v>
      </c>
      <c r="H1309">
        <f>W1309</f>
        <v>3333</v>
      </c>
      <c r="I1309">
        <f>U1309</f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>T1310</f>
        <v>8990121011073</v>
      </c>
      <c r="C1310" t="str">
        <f>S1310</f>
        <v>KECAP BANGO BOTOL 135ML-1BTL</v>
      </c>
      <c r="D1310" t="s">
        <v>5397</v>
      </c>
      <c r="E1310" t="s">
        <v>5398</v>
      </c>
      <c r="H1310">
        <f>W1310</f>
        <v>8750</v>
      </c>
      <c r="I1310">
        <f>U1310</f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>T1311</f>
        <v>8999999012625</v>
      </c>
      <c r="C1311" t="str">
        <f>S1311</f>
        <v>KECAP BANGO REFIL 210ML-1BKS</v>
      </c>
      <c r="D1311" t="s">
        <v>5397</v>
      </c>
      <c r="E1311" t="s">
        <v>5398</v>
      </c>
      <c r="H1311">
        <f>W1311</f>
        <v>10416</v>
      </c>
      <c r="I1311">
        <f>U1311</f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>T1312</f>
        <v>KECAP BANGO REFIL 210ML-24BKS/DUS</v>
      </c>
      <c r="C1312" t="str">
        <f>S1312</f>
        <v>KECAP BANGO REFIL 210ML-24BKS/DUS</v>
      </c>
      <c r="D1312" t="s">
        <v>5397</v>
      </c>
      <c r="E1312" t="s">
        <v>5398</v>
      </c>
      <c r="H1312">
        <f>W1312</f>
        <v>242500</v>
      </c>
      <c r="I1312">
        <f>U1312</f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>T1313</f>
        <v>KECAP BANGO REFIL 520ML-12BKS/DUS</v>
      </c>
      <c r="C1313" t="str">
        <f>S1313</f>
        <v>KECAP BANGO REFIL 520ML-12BKS/DUS</v>
      </c>
      <c r="D1313" t="s">
        <v>5397</v>
      </c>
      <c r="E1313" t="s">
        <v>5398</v>
      </c>
      <c r="H1313">
        <f>W1313</f>
        <v>268000</v>
      </c>
      <c r="I1313">
        <f>U1313</f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>T1314</f>
        <v>8999999100506</v>
      </c>
      <c r="C1314" t="str">
        <f>S1314</f>
        <v>KECAP BANGO REFIL 520ML-1BKS</v>
      </c>
      <c r="D1314" t="s">
        <v>5397</v>
      </c>
      <c r="E1314" t="s">
        <v>5398</v>
      </c>
      <c r="H1314">
        <f>W1314</f>
        <v>22333</v>
      </c>
      <c r="I1314">
        <f>U1314</f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>T1315</f>
        <v>8999999533496</v>
      </c>
      <c r="C1315" t="str">
        <f>S1315</f>
        <v>KECAP BANGO SCT 19ML-12PCS/RTG</v>
      </c>
      <c r="D1315" t="s">
        <v>5397</v>
      </c>
      <c r="E1315" t="s">
        <v>5398</v>
      </c>
      <c r="H1315">
        <f>W1315</f>
        <v>9500</v>
      </c>
      <c r="I1315">
        <f>U1315</f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>T1316</f>
        <v>KECAP BANGO SCT 19ML-12RTG/DUS</v>
      </c>
      <c r="C1316" t="str">
        <f>S1316</f>
        <v>KECAP BANGO SCT 19ML-12RTG/DUS</v>
      </c>
      <c r="D1316" t="s">
        <v>5397</v>
      </c>
      <c r="E1316" t="s">
        <v>5398</v>
      </c>
      <c r="H1316">
        <f>W1316</f>
        <v>114000</v>
      </c>
      <c r="I1316">
        <f>U1316</f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>T1317</f>
        <v>089686420036</v>
      </c>
      <c r="C1317" t="str">
        <f>S1317</f>
        <v>KECAP INDOFOOD MANIS-1BTL</v>
      </c>
      <c r="D1317" t="s">
        <v>5397</v>
      </c>
      <c r="E1317" t="s">
        <v>5398</v>
      </c>
      <c r="H1317">
        <f>W1317</f>
        <v>5000</v>
      </c>
      <c r="I1317">
        <f>U1317</f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>T1318</f>
        <v>2240420221120</v>
      </c>
      <c r="C1318" t="str">
        <f>S1318</f>
        <v>KECAP INGGRIS-1BTL</v>
      </c>
      <c r="D1318" t="s">
        <v>5397</v>
      </c>
      <c r="E1318" t="s">
        <v>5398</v>
      </c>
      <c r="H1318">
        <f>W1318</f>
        <v>8000</v>
      </c>
      <c r="I1318">
        <f>U1318</f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>T1319</f>
        <v>8998866608046</v>
      </c>
      <c r="C1319" t="str">
        <f>S1319</f>
        <v>KECAP SEDAAP 210ML/PCS</v>
      </c>
      <c r="D1319" t="s">
        <v>5397</v>
      </c>
      <c r="E1319" t="s">
        <v>5398</v>
      </c>
      <c r="H1319">
        <f>W1319</f>
        <v>7600</v>
      </c>
      <c r="I1319">
        <f>U1319</f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>T1320</f>
        <v>8998866608039</v>
      </c>
      <c r="C1320" t="str">
        <f>S1320</f>
        <v>KECAP SEDAAP63ML/PCS</v>
      </c>
      <c r="D1320" t="s">
        <v>5397</v>
      </c>
      <c r="E1320" t="s">
        <v>5398</v>
      </c>
      <c r="H1320">
        <f>W1320</f>
        <v>1555</v>
      </c>
      <c r="I1320">
        <f>U1320</f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>T1321</f>
        <v>8998866608008</v>
      </c>
      <c r="C1321" t="str">
        <f>S1321</f>
        <v>KECAP SEDAP BOTOL 140ML-1BTL</v>
      </c>
      <c r="D1321" t="s">
        <v>5397</v>
      </c>
      <c r="E1321" t="s">
        <v>5398</v>
      </c>
      <c r="H1321">
        <f>W1321</f>
        <v>6333</v>
      </c>
      <c r="I1321">
        <f>U1321</f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>T1322</f>
        <v>8998866608084</v>
      </c>
      <c r="C1322" t="str">
        <f>S1322</f>
        <v>KECAP SEDAP REFIL 550ML-1PACK</v>
      </c>
      <c r="D1322" t="s">
        <v>5397</v>
      </c>
      <c r="E1322" t="s">
        <v>5398</v>
      </c>
      <c r="H1322">
        <f>W1322</f>
        <v>18200</v>
      </c>
      <c r="I1322">
        <f>U1322</f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>T1323</f>
        <v>8998866608060</v>
      </c>
      <c r="C1323" t="str">
        <f>S1323</f>
        <v>KECAP SEDAP SCT-2RTG/PACK</v>
      </c>
      <c r="D1323" t="s">
        <v>5397</v>
      </c>
      <c r="E1323" t="s">
        <v>5398</v>
      </c>
      <c r="H1323">
        <f>W1323</f>
        <v>5000</v>
      </c>
      <c r="I1323">
        <f>U1323</f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>T1324</f>
        <v>KECAP SEDAP SCT-9SCT/RTG</v>
      </c>
      <c r="C1324" t="str">
        <f>S1324</f>
        <v>KECAP SEDAP SCT-9SCT/RTG</v>
      </c>
      <c r="D1324" t="s">
        <v>5397</v>
      </c>
      <c r="E1324" t="s">
        <v>5398</v>
      </c>
      <c r="H1324">
        <f>W1324</f>
        <v>2500</v>
      </c>
      <c r="I1324">
        <f>U1324</f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>T1325</f>
        <v>KEMBANG GULA  LUNAK BOLA 1 TOPLES-50PCS</v>
      </c>
      <c r="C1325" t="str">
        <f>S1325</f>
        <v>KEMBANG GULA  LUNAK BOLA 1 TOPLES-50PCS</v>
      </c>
      <c r="D1325" t="s">
        <v>5397</v>
      </c>
      <c r="E1325" t="s">
        <v>5398</v>
      </c>
      <c r="H1325">
        <f>W1325</f>
        <v>42000</v>
      </c>
      <c r="I1325">
        <f>U1325</f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>T1326</f>
        <v>KEMBANG GULA LUNAK BUAH 1 TOPLES-30 PCS</v>
      </c>
      <c r="C1326" t="str">
        <f>S1326</f>
        <v>KEMBANG GULA LUNAK BUAH 1 TOPLES-30 PCS</v>
      </c>
      <c r="D1326" t="s">
        <v>5397</v>
      </c>
      <c r="E1326" t="s">
        <v>5398</v>
      </c>
      <c r="H1326">
        <f>W1326</f>
        <v>42000</v>
      </c>
      <c r="I1326">
        <f>U1326</f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>T1327</f>
        <v>KENJI 10GR-6RTG/DUS</v>
      </c>
      <c r="C1327" t="str">
        <f>S1327</f>
        <v>KENJI 10GR-6RTG/DUS</v>
      </c>
      <c r="D1327" t="s">
        <v>5397</v>
      </c>
      <c r="E1327" t="s">
        <v>5398</v>
      </c>
      <c r="H1327">
        <f>W1327</f>
        <v>44310</v>
      </c>
      <c r="I1327">
        <f>U1327</f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>T1328</f>
        <v>8990019000073</v>
      </c>
      <c r="C1328" t="str">
        <f>S1328</f>
        <v>KENJI RASA  AYAM10GR-1RTG</v>
      </c>
      <c r="D1328" t="s">
        <v>5397</v>
      </c>
      <c r="E1328" t="s">
        <v>5398</v>
      </c>
      <c r="H1328">
        <f>W1328</f>
        <v>7385</v>
      </c>
      <c r="I1328">
        <f>U1328</f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>T1329</f>
        <v>8990019000066</v>
      </c>
      <c r="C1329" t="str">
        <f>S1329</f>
        <v>KENJI RASA DENDENG-1RTG</v>
      </c>
      <c r="D1329" t="s">
        <v>5397</v>
      </c>
      <c r="E1329" t="s">
        <v>5398</v>
      </c>
      <c r="H1329">
        <f>W1329</f>
        <v>8500</v>
      </c>
      <c r="I1329">
        <f>U1329</f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>T1330</f>
        <v>8994834003950</v>
      </c>
      <c r="C1330" t="str">
        <f>S1330</f>
        <v>KENTANG 2000-10PCS/PACK</v>
      </c>
      <c r="D1330" t="s">
        <v>5397</v>
      </c>
      <c r="E1330" t="s">
        <v>5398</v>
      </c>
      <c r="H1330">
        <f>W1330</f>
        <v>17666</v>
      </c>
      <c r="I1330">
        <f>U1330</f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>T1331</f>
        <v>KENTANG 2000-1BKS</v>
      </c>
      <c r="C1331" t="str">
        <f>S1331</f>
        <v>KENTANG 2000-1BKS</v>
      </c>
      <c r="D1331" t="s">
        <v>5397</v>
      </c>
      <c r="E1331" t="s">
        <v>5398</v>
      </c>
      <c r="H1331">
        <f>W1331</f>
        <v>1766</v>
      </c>
      <c r="I1331">
        <f>U1331</f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>T1332</f>
        <v>KENTANG 2000-4PACK/DUS</v>
      </c>
      <c r="C1332" t="str">
        <f>S1332</f>
        <v>KENTANG 2000-4PACK/DUS</v>
      </c>
      <c r="D1332" t="s">
        <v>5397</v>
      </c>
      <c r="E1332" t="s">
        <v>5398</v>
      </c>
      <c r="H1332">
        <f>W1332</f>
        <v>68000</v>
      </c>
      <c r="I1332">
        <f>U1332</f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>T1333</f>
        <v>KEPIK KETUMBAR-12SCT/RTG</v>
      </c>
      <c r="C1333" t="str">
        <f>S1333</f>
        <v>KEPIK KETUMBAR-12SCT/RTG</v>
      </c>
      <c r="D1333" t="s">
        <v>5397</v>
      </c>
      <c r="E1333" t="s">
        <v>5398</v>
      </c>
      <c r="H1333">
        <f>W1333</f>
        <v>5000</v>
      </c>
      <c r="I1333">
        <f>U1333</f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>T1334</f>
        <v>KEPIK MERICA-12SCT/RTG</v>
      </c>
      <c r="C1334" t="str">
        <f>S1334</f>
        <v>KEPIK MERICA-12SCT/RTG</v>
      </c>
      <c r="D1334" t="s">
        <v>5397</v>
      </c>
      <c r="E1334" t="s">
        <v>5398</v>
      </c>
      <c r="H1334">
        <f>W1334</f>
        <v>5000</v>
      </c>
      <c r="I1334">
        <f>U1334</f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>T1335</f>
        <v>KERTAS KADO-1PCS</v>
      </c>
      <c r="C1335" t="str">
        <f>S1335</f>
        <v>KERTAS KADO-1PCS</v>
      </c>
      <c r="D1335" t="s">
        <v>5397</v>
      </c>
      <c r="E1335" t="s">
        <v>5398</v>
      </c>
      <c r="H1335">
        <f>W1335</f>
        <v>1000</v>
      </c>
      <c r="I1335">
        <f>U1335</f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>T1336</f>
        <v>KERTAS MINYAK BULAT/BKS</v>
      </c>
      <c r="C1336" t="str">
        <f>S1336</f>
        <v>KERTAS MINYAK BULAT/BKS</v>
      </c>
      <c r="D1336" t="s">
        <v>5397</v>
      </c>
      <c r="E1336" t="s">
        <v>5398</v>
      </c>
      <c r="H1336">
        <f>W1336</f>
        <v>13500</v>
      </c>
      <c r="I1336">
        <f>U1336</f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>T1337</f>
        <v>KERTAS MINYAK BUNDAR-1PACK</v>
      </c>
      <c r="C1337" t="str">
        <f>S1337</f>
        <v>KERTAS MINYAK BUNDAR-1PACK</v>
      </c>
      <c r="D1337" t="s">
        <v>5397</v>
      </c>
      <c r="E1337" t="s">
        <v>5398</v>
      </c>
      <c r="H1337">
        <f>W1337</f>
        <v>13000</v>
      </c>
      <c r="I1337">
        <f>U1337</f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>T1338</f>
        <v>KERTAS MINYAK CAP GAJAH-1PACK</v>
      </c>
      <c r="C1338" t="str">
        <f>S1338</f>
        <v>KERTAS MINYAK CAP GAJAH-1PACK</v>
      </c>
      <c r="D1338" t="s">
        <v>5397</v>
      </c>
      <c r="E1338" t="s">
        <v>5398</v>
      </c>
      <c r="H1338">
        <f>W1338</f>
        <v>32000</v>
      </c>
      <c r="I1338">
        <f>U1338</f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>T1339</f>
        <v>KERUPUK / KERIPIK 1000-1PACK</v>
      </c>
      <c r="C1339" t="str">
        <f>S1339</f>
        <v>KERUPUK / KERIPIK 1000-1PACK</v>
      </c>
      <c r="D1339" t="s">
        <v>5397</v>
      </c>
      <c r="E1339" t="s">
        <v>5398</v>
      </c>
      <c r="H1339">
        <f>W1339</f>
        <v>9000</v>
      </c>
      <c r="I1339">
        <f>U1339</f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>T1340</f>
        <v>KERUPUK / KERIPIK 500-1PACK</v>
      </c>
      <c r="C1340" t="str">
        <f>S1340</f>
        <v>KERUPUK / KERIPIK 500-1PACK</v>
      </c>
      <c r="D1340" t="s">
        <v>5397</v>
      </c>
      <c r="E1340" t="s">
        <v>5398</v>
      </c>
      <c r="H1340">
        <f>W1340</f>
        <v>4000</v>
      </c>
      <c r="I1340">
        <f>U1340</f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>T1341</f>
        <v>8994834000812</v>
      </c>
      <c r="C1341" t="str">
        <f>S1341</f>
        <v>KETAGI AYAM PANGGANG-20PCS/PACK</v>
      </c>
      <c r="D1341" t="s">
        <v>5397</v>
      </c>
      <c r="E1341" t="s">
        <v>5398</v>
      </c>
      <c r="H1341">
        <f>W1341</f>
        <v>16313</v>
      </c>
      <c r="I1341">
        <f>U1341</f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>T1342</f>
        <v>KETAGI AYAM PANGGANG-2PACK/DUS</v>
      </c>
      <c r="C1342" t="str">
        <f>S1342</f>
        <v>KETAGI AYAM PANGGANG-2PACK/DUS</v>
      </c>
      <c r="D1342" t="s">
        <v>5397</v>
      </c>
      <c r="E1342" t="s">
        <v>5398</v>
      </c>
      <c r="H1342">
        <f>W1342</f>
        <v>32626</v>
      </c>
      <c r="I1342">
        <f>U1342</f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>T1343</f>
        <v>KETELA-10PCS/PACK</v>
      </c>
      <c r="C1343" t="str">
        <f>S1343</f>
        <v>KETELA-10PCS/PACK</v>
      </c>
      <c r="D1343" t="s">
        <v>5397</v>
      </c>
      <c r="E1343" t="s">
        <v>5398</v>
      </c>
      <c r="H1343">
        <f>W1343</f>
        <v>9000</v>
      </c>
      <c r="I1343">
        <f>U1343</f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>T1344</f>
        <v>8997011931107</v>
      </c>
      <c r="C1344" t="str">
        <f>S1344</f>
        <v>KETUMBAR DESAKU ECER-1000-12PCS/RTG</v>
      </c>
      <c r="D1344" t="s">
        <v>5397</v>
      </c>
      <c r="E1344" t="s">
        <v>5398</v>
      </c>
      <c r="H1344">
        <f>W1344</f>
        <v>10500</v>
      </c>
      <c r="I1344">
        <f>U1344</f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>T1345</f>
        <v>KETUMBAR DESAKU ECER-1000-2RTG/PACK</v>
      </c>
      <c r="C1345" t="str">
        <f>S1345</f>
        <v>KETUMBAR DESAKU ECER-1000-2RTG/PACK</v>
      </c>
      <c r="D1345" t="s">
        <v>5397</v>
      </c>
      <c r="E1345" t="s">
        <v>5398</v>
      </c>
      <c r="H1345">
        <f>W1345</f>
        <v>21000</v>
      </c>
      <c r="I1345">
        <f>U1345</f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>T1346</f>
        <v>000123456784</v>
      </c>
      <c r="C1346" t="str">
        <f>S1346</f>
        <v>KETUMBAR-1IKAT</v>
      </c>
      <c r="D1346" t="s">
        <v>5397</v>
      </c>
      <c r="E1346" t="s">
        <v>5398</v>
      </c>
      <c r="H1346">
        <f>W1346</f>
        <v>5000</v>
      </c>
      <c r="I1346">
        <f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>T1347</f>
        <v>8888166609327</v>
      </c>
      <c r="C1347" t="str">
        <f>S1347</f>
        <v>KHONG GUAN CLASSIC 18GR-1PACK</v>
      </c>
      <c r="D1347" t="s">
        <v>5397</v>
      </c>
      <c r="E1347" t="s">
        <v>5398</v>
      </c>
      <c r="H1347">
        <f>W1347</f>
        <v>8500</v>
      </c>
      <c r="I1347">
        <f>U1347</f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>T1348</f>
        <v>KHONG GUAN CLASSIC 18GR-20PACK/DUS</v>
      </c>
      <c r="C1348" t="str">
        <f>S1348</f>
        <v>KHONG GUAN CLASSIC 18GR-20PACK/DUS</v>
      </c>
      <c r="D1348" t="s">
        <v>5397</v>
      </c>
      <c r="E1348" t="s">
        <v>5398</v>
      </c>
      <c r="H1348">
        <f>W1348</f>
        <v>168000</v>
      </c>
      <c r="I1348">
        <f>U1348</f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>T1349</f>
        <v>KHONG GUAN GABIN COKELAT-12PACK/DUS</v>
      </c>
      <c r="C1349" t="str">
        <f>S1349</f>
        <v>KHONG GUAN GABIN COKELAT-12PACK/DUS</v>
      </c>
      <c r="D1349" t="s">
        <v>5397</v>
      </c>
      <c r="E1349" t="s">
        <v>5398</v>
      </c>
      <c r="H1349">
        <f>W1349</f>
        <v>96000</v>
      </c>
      <c r="I1349">
        <f>U1349</f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>T1350</f>
        <v>8888166610989</v>
      </c>
      <c r="C1350" t="str">
        <f>S1350</f>
        <v>KHONG GUAN GABIN COKELAT-1PACK</v>
      </c>
      <c r="D1350" t="s">
        <v>5397</v>
      </c>
      <c r="E1350" t="s">
        <v>5398</v>
      </c>
      <c r="H1350">
        <f>W1350</f>
        <v>8000</v>
      </c>
      <c r="I1350">
        <f>U1350</f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>T1351</f>
        <v>8888166610804</v>
      </c>
      <c r="C1351" t="str">
        <f>S1351</f>
        <v>KHONG GUAN MALKIS SEAWEED-1PACK</v>
      </c>
      <c r="D1351" t="s">
        <v>5397</v>
      </c>
      <c r="E1351" t="s">
        <v>5398</v>
      </c>
      <c r="H1351">
        <f>W1351</f>
        <v>8000</v>
      </c>
      <c r="I1351">
        <f>U1351</f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>T1352</f>
        <v>KHONG GUAN MALKIS SEAWEED-8PACK/DUS</v>
      </c>
      <c r="C1352" t="str">
        <f>S1352</f>
        <v>KHONG GUAN MALKIS SEAWEED-8PACK/DUS</v>
      </c>
      <c r="D1352" t="s">
        <v>5397</v>
      </c>
      <c r="E1352" t="s">
        <v>5398</v>
      </c>
      <c r="H1352">
        <f>W1352</f>
        <v>64000</v>
      </c>
      <c r="I1352">
        <f>U1352</f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>T1353</f>
        <v>8888166606616</v>
      </c>
      <c r="C1353" t="str">
        <f>S1353</f>
        <v>KHONG GUAN MALKIST ABON-1PACK</v>
      </c>
      <c r="D1353" t="s">
        <v>5397</v>
      </c>
      <c r="E1353" t="s">
        <v>5398</v>
      </c>
      <c r="H1353">
        <f>W1353</f>
        <v>7500</v>
      </c>
      <c r="I1353">
        <f>U1353</f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>T1354</f>
        <v>8888166610446</v>
      </c>
      <c r="C1354" t="str">
        <f>S1354</f>
        <v>KHONG GUAN MALKIST-1PACK</v>
      </c>
      <c r="D1354" t="s">
        <v>5397</v>
      </c>
      <c r="E1354" t="s">
        <v>5398</v>
      </c>
      <c r="H1354">
        <f>W1354</f>
        <v>8000</v>
      </c>
      <c r="I1354">
        <f>U1354</f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>T1355</f>
        <v>KHONG GUAN MALKIST-8PACK/DUS</v>
      </c>
      <c r="C1355" t="str">
        <f>S1355</f>
        <v>KHONG GUAN MALKIST-8PACK/DUS</v>
      </c>
      <c r="D1355" t="s">
        <v>5397</v>
      </c>
      <c r="E1355" t="s">
        <v>5398</v>
      </c>
      <c r="H1355">
        <f>W1355</f>
        <v>64000</v>
      </c>
      <c r="I1355">
        <f>U1355</f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>T1356</f>
        <v>8992730101718</v>
      </c>
      <c r="C1356" t="str">
        <f>S1356</f>
        <v>KIDDYS FUN-20PCS/BAG</v>
      </c>
      <c r="D1356" t="s">
        <v>5397</v>
      </c>
      <c r="E1356" t="s">
        <v>5398</v>
      </c>
      <c r="H1356">
        <f>W1356</f>
        <v>14988</v>
      </c>
      <c r="I1356">
        <f>U1356</f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>T1357</f>
        <v>KIKI EGG 1TOPLES-30 PCS</v>
      </c>
      <c r="C1357" t="str">
        <f>S1357</f>
        <v>KIKI EGG 1TOPLES-30 PCS</v>
      </c>
      <c r="D1357" t="s">
        <v>5397</v>
      </c>
      <c r="E1357" t="s">
        <v>5398</v>
      </c>
      <c r="H1357">
        <f>W1357</f>
        <v>24990</v>
      </c>
      <c r="I1357">
        <f>U1357</f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>T1358</f>
        <v>8997878000015</v>
      </c>
      <c r="C1358" t="str">
        <f>S1358</f>
        <v>KIKO JUICE STICK-10PCS/PACK</v>
      </c>
      <c r="D1358" t="s">
        <v>5397</v>
      </c>
      <c r="E1358" t="s">
        <v>5398</v>
      </c>
      <c r="H1358">
        <f>W1358</f>
        <v>6900</v>
      </c>
      <c r="I1358">
        <f>U1358</f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>T1359</f>
        <v>KIKO JUICE STICK-15PACK/DUS</v>
      </c>
      <c r="C1359" t="str">
        <f>S1359</f>
        <v>KIKO JUICE STICK-15PACK/DUS</v>
      </c>
      <c r="D1359" t="s">
        <v>5397</v>
      </c>
      <c r="E1359" t="s">
        <v>5398</v>
      </c>
      <c r="H1359">
        <f>W1359</f>
        <v>103000</v>
      </c>
      <c r="I1359">
        <f>U1359</f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>T1360</f>
        <v>KIKO JUICE STICK-1PCS</v>
      </c>
      <c r="C1360" t="str">
        <f>S1360</f>
        <v>KIKO JUICE STICK-1PCS</v>
      </c>
      <c r="D1360" t="s">
        <v>5397</v>
      </c>
      <c r="E1360" t="s">
        <v>5398</v>
      </c>
      <c r="H1360">
        <f>W1360</f>
        <v>570</v>
      </c>
      <c r="I1360">
        <f>U1360</f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>T1361</f>
        <v>8995555121244</v>
      </c>
      <c r="C1361" t="str">
        <f>S1361</f>
        <v>KIMBO REDDI AYAM-1TOPLES</v>
      </c>
      <c r="D1361" t="s">
        <v>5397</v>
      </c>
      <c r="E1361" t="s">
        <v>5398</v>
      </c>
      <c r="H1361">
        <f>W1361</f>
        <v>18700</v>
      </c>
      <c r="I1361">
        <f>U1361</f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>T1362</f>
        <v>8995555171225</v>
      </c>
      <c r="C1362" t="str">
        <f>S1362</f>
        <v>KIMBO REDDI OTAK -OTAK-1 TOPLES</v>
      </c>
      <c r="D1362" t="s">
        <v>5397</v>
      </c>
      <c r="E1362" t="s">
        <v>5398</v>
      </c>
      <c r="H1362">
        <f>W1362</f>
        <v>18700</v>
      </c>
      <c r="I1362">
        <f>U1362</f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>T1363</f>
        <v>KINGKONG-1PCS</v>
      </c>
      <c r="C1363" t="str">
        <f>S1363</f>
        <v>KINGKONG-1PCS</v>
      </c>
      <c r="D1363" t="s">
        <v>5397</v>
      </c>
      <c r="E1363" t="s">
        <v>5398</v>
      </c>
      <c r="H1363">
        <f>W1363</f>
        <v>5200</v>
      </c>
      <c r="I1363">
        <f>U1363</f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>T1364</f>
        <v>8992942220009</v>
      </c>
      <c r="C1364" t="str">
        <f>S1364</f>
        <v>KINO CANDY CHEWEY 1BKS</v>
      </c>
      <c r="D1364" t="s">
        <v>5397</v>
      </c>
      <c r="E1364" t="s">
        <v>5398</v>
      </c>
      <c r="H1364">
        <f>W1364</f>
        <v>5500</v>
      </c>
      <c r="I1364">
        <f>U1364</f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>T1365</f>
        <v>8991102800020</v>
      </c>
      <c r="C1365" t="str">
        <f>S1365</f>
        <v>KIRANTI-1BTL</v>
      </c>
      <c r="D1365" t="s">
        <v>5397</v>
      </c>
      <c r="E1365" t="s">
        <v>5398</v>
      </c>
      <c r="H1365">
        <f>W1365</f>
        <v>4000</v>
      </c>
      <c r="I1365">
        <f>U1365</f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>T1366</f>
        <v>8996001321522</v>
      </c>
      <c r="C1366" t="str">
        <f>S1366</f>
        <v>KIS APPLE PEACH-1BKS</v>
      </c>
      <c r="D1366" t="s">
        <v>5397</v>
      </c>
      <c r="E1366" t="s">
        <v>5398</v>
      </c>
      <c r="H1366">
        <f>W1366</f>
        <v>5833</v>
      </c>
      <c r="I1366">
        <f>U1366</f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>T1367</f>
        <v>8996001321539</v>
      </c>
      <c r="C1367" t="str">
        <f>S1367</f>
        <v>KIS GRAPE-1BKS</v>
      </c>
      <c r="D1367" t="s">
        <v>5397</v>
      </c>
      <c r="E1367" t="s">
        <v>5398</v>
      </c>
      <c r="H1367">
        <f>W1367</f>
        <v>5833</v>
      </c>
      <c r="I1367">
        <f>U1367</f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>T1368</f>
        <v>8992772191197</v>
      </c>
      <c r="C1368" t="str">
        <f>S1368</f>
        <v>KISPRAY 500 SCT 7ML BLUIS-12SCT/RTG</v>
      </c>
      <c r="D1368" t="s">
        <v>5397</v>
      </c>
      <c r="E1368" t="s">
        <v>5398</v>
      </c>
      <c r="H1368">
        <f>W1368</f>
        <v>4500</v>
      </c>
      <c r="I1368">
        <f>U1368</f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>T1369</f>
        <v>8992772191203</v>
      </c>
      <c r="C1369" t="str">
        <f>S1369</f>
        <v>KISPRAY 500 SCT 7ML VIOLET-12SCT/RTG</v>
      </c>
      <c r="D1369" t="s">
        <v>5397</v>
      </c>
      <c r="E1369" t="s">
        <v>5398</v>
      </c>
      <c r="H1369">
        <f>W1369</f>
        <v>4500</v>
      </c>
      <c r="I1369">
        <f>U1369</f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>T1370</f>
        <v>KISPRAY 500 SCT 7ML-6HGR/BALL</v>
      </c>
      <c r="C1370" t="str">
        <f>S1370</f>
        <v>KISPRAY 500 SCT 7ML-6HGR/BALL</v>
      </c>
      <c r="D1370" t="s">
        <v>5397</v>
      </c>
      <c r="E1370" t="s">
        <v>5398</v>
      </c>
      <c r="H1370">
        <f>W1370</f>
        <v>62000</v>
      </c>
      <c r="I1370">
        <f>U1370</f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>T1371</f>
        <v>8992772198011</v>
      </c>
      <c r="C1371" t="str">
        <f>S1371</f>
        <v>KISPRAY REFFIL 300ML AMORIS-1PCS</v>
      </c>
      <c r="D1371" t="s">
        <v>5397</v>
      </c>
      <c r="E1371" t="s">
        <v>5398</v>
      </c>
      <c r="H1371">
        <f>W1371</f>
        <v>5000</v>
      </c>
      <c r="I1371">
        <f>U1371</f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>T1372</f>
        <v>8992772198035</v>
      </c>
      <c r="C1372" t="str">
        <f>S1372</f>
        <v>KISPRAY REFFIL 300ML BLISS-1PCS</v>
      </c>
      <c r="D1372" t="s">
        <v>5397</v>
      </c>
      <c r="E1372" t="s">
        <v>5398</v>
      </c>
      <c r="H1372">
        <f>W1372</f>
        <v>4500</v>
      </c>
      <c r="I1372">
        <f>U1372</f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>T1373</f>
        <v>8992772198059</v>
      </c>
      <c r="C1373" t="str">
        <f>S1373</f>
        <v>KISPRAY REFFIL 300ML GOLD-1PCS</v>
      </c>
      <c r="D1373" t="s">
        <v>5397</v>
      </c>
      <c r="E1373" t="s">
        <v>5398</v>
      </c>
      <c r="H1373">
        <f>W1373</f>
        <v>6750</v>
      </c>
      <c r="I1373">
        <f>U1373</f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>T1374</f>
        <v>KISPRAY REFFIL 300ML GOLD-24PACK/DUS</v>
      </c>
      <c r="C1374" t="str">
        <f>S1374</f>
        <v>KISPRAY REFFIL 300ML GOLD-24PACK/DUS</v>
      </c>
      <c r="D1374" t="s">
        <v>5397</v>
      </c>
      <c r="E1374" t="s">
        <v>5398</v>
      </c>
      <c r="H1374">
        <f>W1374</f>
        <v>128000</v>
      </c>
      <c r="I1374">
        <f>U1374</f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>T1375</f>
        <v>8992772198042</v>
      </c>
      <c r="C1375" t="str">
        <f>S1375</f>
        <v>KISPRAY REFFIL 300ML VIOLET-1PCS</v>
      </c>
      <c r="D1375" t="s">
        <v>5397</v>
      </c>
      <c r="E1375" t="s">
        <v>5398</v>
      </c>
      <c r="H1375">
        <f>W1375</f>
        <v>5000</v>
      </c>
      <c r="I1375">
        <f>U1375</f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>T1376</f>
        <v>KISPRAY REFFIL 300ML-24PACK/DUS</v>
      </c>
      <c r="C1376" t="str">
        <f>S1376</f>
        <v>KISPRAY REFFIL 300ML-24PACK/DUS</v>
      </c>
      <c r="D1376" t="s">
        <v>5397</v>
      </c>
      <c r="E1376" t="s">
        <v>5398</v>
      </c>
      <c r="H1376">
        <f>W1376</f>
        <v>104000</v>
      </c>
      <c r="I1376">
        <f>U1376</f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>T1377</f>
        <v>8992772198028</v>
      </c>
      <c r="C1377" t="str">
        <f>S1377</f>
        <v>KISPRAY SEGERIS 1BKS-300ML</v>
      </c>
      <c r="D1377" t="s">
        <v>5397</v>
      </c>
      <c r="E1377" t="s">
        <v>5398</v>
      </c>
      <c r="H1377">
        <f>W1377</f>
        <v>5000</v>
      </c>
      <c r="I1377">
        <f>U1377</f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>T1378</f>
        <v>KIT BLACK MAGIC 35ML-12SCT/PACK</v>
      </c>
      <c r="C1378" t="str">
        <f>S1378</f>
        <v>KIT BLACK MAGIC 35ML-12SCT/PACK</v>
      </c>
      <c r="D1378" t="s">
        <v>5397</v>
      </c>
      <c r="E1378" t="s">
        <v>5398</v>
      </c>
      <c r="H1378">
        <f>W1378</f>
        <v>25000</v>
      </c>
      <c r="I1378">
        <f>U1378</f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>T1379</f>
        <v>8992730101374</v>
      </c>
      <c r="C1379" t="str">
        <f>S1379</f>
        <v>KITI LOLI CANDY BLISTER-1BAG</v>
      </c>
      <c r="D1379" t="s">
        <v>5397</v>
      </c>
      <c r="E1379" t="s">
        <v>5398</v>
      </c>
      <c r="H1379">
        <f>W1379</f>
        <v>12500</v>
      </c>
      <c r="I1379">
        <f>U1379</f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>T1380</f>
        <v>KNOTS-1RTG</v>
      </c>
      <c r="C1380" t="str">
        <f>S1380</f>
        <v>KNOTS-1RTG</v>
      </c>
      <c r="D1380" t="s">
        <v>5397</v>
      </c>
      <c r="E1380" t="s">
        <v>5398</v>
      </c>
      <c r="H1380">
        <f>W1380</f>
        <v>8000</v>
      </c>
      <c r="I1380">
        <f>U1380</f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>T1381</f>
        <v>KNOTS-2RTG/PACK</v>
      </c>
      <c r="C1381" t="str">
        <f>S1381</f>
        <v>KNOTS-2RTG/PACK</v>
      </c>
      <c r="D1381" t="s">
        <v>5397</v>
      </c>
      <c r="E1381" t="s">
        <v>5398</v>
      </c>
      <c r="H1381">
        <f>W1381</f>
        <v>16000</v>
      </c>
      <c r="I1381">
        <f>U1381</f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>T1382</f>
        <v>8995899105184</v>
      </c>
      <c r="C1382" t="str">
        <f>S1382</f>
        <v>KOBE PISANG CRISPY-10PCS/RTG</v>
      </c>
      <c r="D1382" t="s">
        <v>5397</v>
      </c>
      <c r="E1382" t="s">
        <v>5398</v>
      </c>
      <c r="H1382">
        <f>W1382</f>
        <v>15000</v>
      </c>
      <c r="I1382">
        <f>U1382</f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>T1383</f>
        <v>KOBE SCT-1PCS</v>
      </c>
      <c r="C1383" t="str">
        <f>S1383</f>
        <v>KOBE SCT-1PCS</v>
      </c>
      <c r="D1383" t="s">
        <v>5397</v>
      </c>
      <c r="E1383" t="s">
        <v>5398</v>
      </c>
      <c r="H1383">
        <f>W1383</f>
        <v>1600</v>
      </c>
      <c r="I1383">
        <f>U1383</f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>T1384</f>
        <v>8995899130315</v>
      </c>
      <c r="C1384" t="str">
        <f>S1384</f>
        <v>KOBE SUPER CRISPY KENTUCKY-10SCT/RTG</v>
      </c>
      <c r="D1384" t="s">
        <v>5397</v>
      </c>
      <c r="E1384" t="s">
        <v>5398</v>
      </c>
      <c r="H1384">
        <f>W1384</f>
        <v>17833</v>
      </c>
      <c r="I1384">
        <f>U1384</f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>T1385</f>
        <v>KOBE SUPER CRISPY KENTUCKY-12RTG/DUS</v>
      </c>
      <c r="C1385" t="str">
        <f>S1385</f>
        <v>KOBE SUPER CRISPY KENTUCKY-12RTG/DUS</v>
      </c>
      <c r="D1385" t="s">
        <v>5397</v>
      </c>
      <c r="E1385" t="s">
        <v>5398</v>
      </c>
      <c r="H1385">
        <f>W1385</f>
        <v>210000</v>
      </c>
      <c r="I1385">
        <f>U1385</f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>T1386</f>
        <v>8995899111024</v>
      </c>
      <c r="C1386" t="str">
        <f>S1386</f>
        <v>KOBE TEMPE KRIUK-10PCS/RTG</v>
      </c>
      <c r="D1386" t="s">
        <v>5397</v>
      </c>
      <c r="E1386" t="s">
        <v>5398</v>
      </c>
      <c r="H1386">
        <f>W1386</f>
        <v>19000</v>
      </c>
      <c r="I1386">
        <f>U1386</f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>T1387</f>
        <v>8995899103180</v>
      </c>
      <c r="C1387" t="str">
        <f>S1387</f>
        <v>KOBE TEMPE KRIUK-10PCS/RTG</v>
      </c>
      <c r="D1387" t="s">
        <v>5397</v>
      </c>
      <c r="E1387" t="s">
        <v>5398</v>
      </c>
      <c r="H1387">
        <f>W1387</f>
        <v>16000</v>
      </c>
      <c r="I1387">
        <f>U1387</f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>T1388</f>
        <v>KOBE TEMPE KRIUK-12RTG/DUS</v>
      </c>
      <c r="C1388" t="str">
        <f>S1388</f>
        <v>KOBE TEMPE KRIUK-12RTG/DUS</v>
      </c>
      <c r="D1388" t="s">
        <v>5397</v>
      </c>
      <c r="E1388" t="s">
        <v>5398</v>
      </c>
      <c r="H1388">
        <f>W1388</f>
        <v>230000</v>
      </c>
      <c r="I1388">
        <f>U1388</f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>T1389</f>
        <v>8992696420373</v>
      </c>
      <c r="C1389" t="str">
        <f>S1389</f>
        <v>KOKO KRUNCH-1RTG</v>
      </c>
      <c r="D1389" t="s">
        <v>5397</v>
      </c>
      <c r="E1389" t="s">
        <v>5398</v>
      </c>
      <c r="H1389">
        <f>W1389</f>
        <v>17000</v>
      </c>
      <c r="I1389">
        <f>U1389</f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>T1390</f>
        <v>8998389121602</v>
      </c>
      <c r="C1390" t="str">
        <f>S1390</f>
        <v>KOKOLA  KUKIS KELAPA / 1PACK</v>
      </c>
      <c r="D1390" t="s">
        <v>5397</v>
      </c>
      <c r="E1390" t="s">
        <v>5398</v>
      </c>
      <c r="H1390">
        <f>W1390</f>
        <v>5600</v>
      </c>
      <c r="I1390">
        <f>U1390</f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>T1391</f>
        <v>8998389112228</v>
      </c>
      <c r="C1391" t="str">
        <f>S1391</f>
        <v>KOKOLA BON-BON 180g-1BKS</v>
      </c>
      <c r="D1391" t="s">
        <v>5397</v>
      </c>
      <c r="E1391" t="s">
        <v>5398</v>
      </c>
      <c r="H1391">
        <f>W1391</f>
        <v>5000</v>
      </c>
      <c r="I1391">
        <f>U1391</f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>T1392</f>
        <v>8998389121596</v>
      </c>
      <c r="C1392" t="str">
        <f>S1392</f>
        <v>KOKOLA KUKIS BUTTER 218 G/1 BKS</v>
      </c>
      <c r="D1392" t="s">
        <v>5397</v>
      </c>
      <c r="E1392" t="s">
        <v>5398</v>
      </c>
      <c r="H1392">
        <f>W1392</f>
        <v>5600</v>
      </c>
      <c r="I1392">
        <f>U1392</f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>T1393</f>
        <v>8998389121619</v>
      </c>
      <c r="C1393" t="str">
        <f>S1393</f>
        <v>KOKOLA KUKIS MOCHACHINO 218 G/1BKS</v>
      </c>
      <c r="D1393" t="s">
        <v>5397</v>
      </c>
      <c r="E1393" t="s">
        <v>5398</v>
      </c>
      <c r="H1393">
        <f>W1393</f>
        <v>5600</v>
      </c>
      <c r="I1393">
        <f>U1393</f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>T1394</f>
        <v>8998389112211</v>
      </c>
      <c r="C1394" t="str">
        <f>S1394</f>
        <v>KOKOLA SUPER ORANGE 180g -1BKS</v>
      </c>
      <c r="D1394" t="s">
        <v>5397</v>
      </c>
      <c r="E1394" t="s">
        <v>5398</v>
      </c>
      <c r="H1394">
        <f>W1394</f>
        <v>5000</v>
      </c>
      <c r="I1394">
        <f>U1394</f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>T1395</f>
        <v>8998389112273</v>
      </c>
      <c r="C1395" t="str">
        <f>S1395</f>
        <v>KOKOLA SUPER PINEAPPLE 180g-1BKS</v>
      </c>
      <c r="D1395" t="s">
        <v>5397</v>
      </c>
      <c r="E1395" t="s">
        <v>5398</v>
      </c>
      <c r="H1395">
        <f>W1395</f>
        <v>5000</v>
      </c>
      <c r="I1395">
        <f>U1395</f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>T1396</f>
        <v>8998389112433</v>
      </c>
      <c r="C1396" t="str">
        <f>S1396</f>
        <v>KOKOLA SUPER STROBERY 180g-1BKS</v>
      </c>
      <c r="D1396" t="s">
        <v>5397</v>
      </c>
      <c r="E1396" t="s">
        <v>5398</v>
      </c>
      <c r="H1396">
        <f>W1396</f>
        <v>5000</v>
      </c>
      <c r="I1396">
        <f>U1396</f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>T1397</f>
        <v>8997208600090</v>
      </c>
      <c r="C1397" t="str">
        <f>S1397</f>
        <v>KOMO-1RTG</v>
      </c>
      <c r="D1397" t="s">
        <v>5397</v>
      </c>
      <c r="E1397" t="s">
        <v>5398</v>
      </c>
      <c r="H1397">
        <f>W1397</f>
        <v>8000</v>
      </c>
      <c r="I1397">
        <f>U1397</f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>T1398</f>
        <v>KOMO-4RTG/DUS</v>
      </c>
      <c r="C1398" t="str">
        <f>S1398</f>
        <v>KOMO-4RTG/DUS</v>
      </c>
      <c r="D1398" t="s">
        <v>5397</v>
      </c>
      <c r="E1398" t="s">
        <v>5398</v>
      </c>
      <c r="H1398">
        <f>W1398</f>
        <v>32000</v>
      </c>
      <c r="I1398">
        <f>U1398</f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>T1399</f>
        <v>4902430759229</v>
      </c>
      <c r="C1399" t="str">
        <f>S1399</f>
        <v>KONDISIONER PANTENE GOLD-1RTG</v>
      </c>
      <c r="D1399" t="s">
        <v>5397</v>
      </c>
      <c r="E1399" t="s">
        <v>5398</v>
      </c>
      <c r="H1399">
        <f>W1399</f>
        <v>9736</v>
      </c>
      <c r="I1399">
        <f>U1399</f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>T1400</f>
        <v>4902430415750</v>
      </c>
      <c r="C1400" t="str">
        <f>S1400</f>
        <v>KONDISIONER PANTENE HITAM 5ML-20SCT/RTG</v>
      </c>
      <c r="D1400" t="s">
        <v>5397</v>
      </c>
      <c r="E1400" t="s">
        <v>5398</v>
      </c>
      <c r="H1400">
        <f>W1400</f>
        <v>9736</v>
      </c>
      <c r="I1400">
        <f>U1400</f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>T1401</f>
        <v>4902430415729</v>
      </c>
      <c r="C1401" t="str">
        <f>S1401</f>
        <v>KONDISIONER PANTENE RAMBUT RONTOK 5ML-20SCT/RTG</v>
      </c>
      <c r="D1401" t="s">
        <v>5397</v>
      </c>
      <c r="E1401" t="s">
        <v>5398</v>
      </c>
      <c r="H1401">
        <f>W1401</f>
        <v>9736</v>
      </c>
      <c r="I1401">
        <f>U1401</f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>T1402</f>
        <v>4902430415743</v>
      </c>
      <c r="C1402" t="str">
        <f>S1402</f>
        <v>KONDISIONER PANTENE RAMBUT RUSAK 5ML-20SCT/RTG</v>
      </c>
      <c r="D1402" t="s">
        <v>5397</v>
      </c>
      <c r="E1402" t="s">
        <v>5398</v>
      </c>
      <c r="H1402">
        <f>W1402</f>
        <v>9736</v>
      </c>
      <c r="I1402">
        <f>U1402</f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>T1403</f>
        <v>8994231100221</v>
      </c>
      <c r="C1403" t="str">
        <f>S1403</f>
        <v>KOPI BANYUATIS-1BKS</v>
      </c>
      <c r="D1403" t="s">
        <v>5397</v>
      </c>
      <c r="E1403" t="s">
        <v>5398</v>
      </c>
      <c r="H1403">
        <f>W1403</f>
        <v>16400</v>
      </c>
      <c r="I1403">
        <f>U1403</f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>T1404</f>
        <v>8992138211002</v>
      </c>
      <c r="C1404" t="str">
        <f>S1404</f>
        <v>KOPI BUBUK BOLA DUNIA 100G-1BKS</v>
      </c>
      <c r="D1404" t="s">
        <v>5397</v>
      </c>
      <c r="E1404" t="s">
        <v>5398</v>
      </c>
      <c r="H1404">
        <f>W1404</f>
        <v>7900</v>
      </c>
      <c r="I1404">
        <f>U1404</f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>T1405</f>
        <v>8992138212504</v>
      </c>
      <c r="C1405" t="str">
        <f>S1405</f>
        <v>KOPI BUBUK BOLA DUNIA 250G-1BKS</v>
      </c>
      <c r="D1405" t="s">
        <v>5397</v>
      </c>
      <c r="E1405" t="s">
        <v>5398</v>
      </c>
      <c r="H1405">
        <f>W1405</f>
        <v>19700</v>
      </c>
      <c r="I1405">
        <f>U1405</f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>T1406</f>
        <v>8997018250010</v>
      </c>
      <c r="C1406" t="str">
        <f>S1406</f>
        <v>KOPI JAHE 41-1RTG</v>
      </c>
      <c r="D1406" t="s">
        <v>5397</v>
      </c>
      <c r="E1406" t="s">
        <v>5398</v>
      </c>
      <c r="H1406">
        <f>W1406</f>
        <v>9000</v>
      </c>
      <c r="I1406">
        <f>U1406</f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>T1407</f>
        <v>KOPI KAPAL API GULA AREN-12RTG/DUS</v>
      </c>
      <c r="C1407" t="str">
        <f>S1407</f>
        <v>KOPI KAPAL API GULA AREN-12RTG/DUS</v>
      </c>
      <c r="D1407" t="s">
        <v>5397</v>
      </c>
      <c r="E1407" t="s">
        <v>5398</v>
      </c>
      <c r="H1407">
        <f>W1407</f>
        <v>147000</v>
      </c>
      <c r="I1407">
        <f>U1407</f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>T1408</f>
        <v>8991002135017</v>
      </c>
      <c r="C1408" t="str">
        <f>S1408</f>
        <v>KOPI KAPAL API GULA AREN-12SCT/RTG</v>
      </c>
      <c r="D1408" t="s">
        <v>5397</v>
      </c>
      <c r="E1408" t="s">
        <v>5398</v>
      </c>
      <c r="H1408">
        <f>W1408</f>
        <v>12241</v>
      </c>
      <c r="I1408">
        <f>U1408</f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>T1409</f>
        <v>8991002105645</v>
      </c>
      <c r="C1409" t="str">
        <f>S1409</f>
        <v>KOPI KAPAL API MANTAP-10SCT/RTG</v>
      </c>
      <c r="D1409" t="s">
        <v>5397</v>
      </c>
      <c r="E1409" t="s">
        <v>5398</v>
      </c>
      <c r="H1409">
        <f>W1409</f>
        <v>11100</v>
      </c>
      <c r="I1409">
        <f>U1409</f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>T1410</f>
        <v>KOPI KAPAL API MANTAP-12RTG/DUS</v>
      </c>
      <c r="C1410" t="str">
        <f>S1410</f>
        <v>KOPI KAPAL API MANTAP-12RTG/DUS</v>
      </c>
      <c r="D1410" t="s">
        <v>5397</v>
      </c>
      <c r="E1410" t="s">
        <v>5398</v>
      </c>
      <c r="H1410">
        <f>W1410</f>
        <v>133500</v>
      </c>
      <c r="I1410">
        <f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>T1411</f>
        <v>8991002105485</v>
      </c>
      <c r="C1411" t="str">
        <f>S1411</f>
        <v>KOPI KAPAL API SPC MIX-10SCT/RTG</v>
      </c>
      <c r="D1411" t="s">
        <v>5397</v>
      </c>
      <c r="E1411" t="s">
        <v>5398</v>
      </c>
      <c r="H1411">
        <f>W1411</f>
        <v>12500</v>
      </c>
      <c r="I1411">
        <f>U1411</f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>T1412</f>
        <v>KOPI KAPAL API SPC MIX-12RTG/DUS</v>
      </c>
      <c r="C1412" t="str">
        <f>S1412</f>
        <v>KOPI KAPAL API SPC MIX-12RTG/DUS</v>
      </c>
      <c r="D1412" t="s">
        <v>5397</v>
      </c>
      <c r="E1412" t="s">
        <v>5398</v>
      </c>
      <c r="H1412">
        <f>W1412</f>
        <v>149000</v>
      </c>
      <c r="I1412">
        <f>U1412</f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>T1413</f>
        <v>KOPI KAPAL API SPC MIX-1PCS</v>
      </c>
      <c r="C1413" t="str">
        <f>S1413</f>
        <v>KOPI KAPAL API SPC MIX-1PCS</v>
      </c>
      <c r="D1413" t="s">
        <v>5397</v>
      </c>
      <c r="E1413" t="s">
        <v>5398</v>
      </c>
      <c r="H1413">
        <f>W1413</f>
        <v>1036</v>
      </c>
      <c r="I1413">
        <f>U1413</f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>T1414</f>
        <v>8991002105676</v>
      </c>
      <c r="C1414" t="str">
        <f>S1414</f>
        <v>KOPI KAPAL API SUSU-10SCT/RTG</v>
      </c>
      <c r="D1414" t="s">
        <v>5397</v>
      </c>
      <c r="E1414" t="s">
        <v>5398</v>
      </c>
      <c r="H1414">
        <f>W1414</f>
        <v>12386</v>
      </c>
      <c r="I1414">
        <f>U1414</f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>T1415</f>
        <v>KOPI KAPAL API SUSU-12RTG/DUS</v>
      </c>
      <c r="C1415" t="str">
        <f>S1415</f>
        <v>KOPI KAPAL API SUSU-12RTG/DUS</v>
      </c>
      <c r="D1415" t="s">
        <v>5397</v>
      </c>
      <c r="E1415" t="s">
        <v>5398</v>
      </c>
      <c r="H1415">
        <f>W1415</f>
        <v>148636</v>
      </c>
      <c r="I1415">
        <f>U1415</f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>T1416</f>
        <v>KOPI LUWAK PLUS GULA-10RTG/DUS</v>
      </c>
      <c r="C1416" t="str">
        <f>S1416</f>
        <v>KOPI LUWAK PLUS GULA-10RTG/DUS</v>
      </c>
      <c r="D1416" t="s">
        <v>5397</v>
      </c>
      <c r="E1416" t="s">
        <v>5398</v>
      </c>
      <c r="H1416">
        <f>W1416</f>
        <v>115000</v>
      </c>
      <c r="I1416">
        <f>U1416</f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>T1417</f>
        <v>8994171101081</v>
      </c>
      <c r="C1417" t="str">
        <f>S1417</f>
        <v>KOPI LUWAK PLUS GULA-9PCS/RTG</v>
      </c>
      <c r="D1417" t="s">
        <v>5397</v>
      </c>
      <c r="E1417" t="s">
        <v>5398</v>
      </c>
      <c r="H1417">
        <f>W1417</f>
        <v>7000</v>
      </c>
      <c r="I1417">
        <f>U1417</f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>T1418</f>
        <v>KOPI NONGKRONG-24GLS/DUS</v>
      </c>
      <c r="C1418" t="str">
        <f>S1418</f>
        <v>KOPI NONGKRONG-24GLS/DUS</v>
      </c>
      <c r="D1418" t="s">
        <v>5397</v>
      </c>
      <c r="E1418" t="s">
        <v>5398</v>
      </c>
      <c r="H1418">
        <f>W1418</f>
        <v>19500</v>
      </c>
      <c r="I1418">
        <f>U1418</f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>T1419</f>
        <v>8998555142363</v>
      </c>
      <c r="C1419" t="str">
        <f>S1419</f>
        <v>KOPI PUTRI BALI 100GR-1PACK</v>
      </c>
      <c r="D1419" t="s">
        <v>5397</v>
      </c>
      <c r="E1419" t="s">
        <v>5398</v>
      </c>
      <c r="H1419">
        <f>W1419</f>
        <v>6500</v>
      </c>
      <c r="I1419">
        <f>U1419</f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>T1420</f>
        <v>8998555142394</v>
      </c>
      <c r="C1420" t="str">
        <f>S1420</f>
        <v>KOPI PUTRI BALI 200GR-1PACK</v>
      </c>
      <c r="D1420" t="s">
        <v>5397</v>
      </c>
      <c r="E1420" t="s">
        <v>5398</v>
      </c>
      <c r="H1420">
        <f>W1420</f>
        <v>12500</v>
      </c>
      <c r="I1420">
        <f>U1420</f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>T1421</f>
        <v>8992841222029</v>
      </c>
      <c r="C1421" t="str">
        <f>S1421</f>
        <v>KOPI SETIA BALI 200GR-1BKS</v>
      </c>
      <c r="D1421" t="s">
        <v>5397</v>
      </c>
      <c r="E1421" t="s">
        <v>5398</v>
      </c>
      <c r="H1421">
        <f>W1421</f>
        <v>16800</v>
      </c>
      <c r="I1421">
        <f>U1421</f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>T1422</f>
        <v>KOPI SETIA BALI 200GR-20BKS/DUS</v>
      </c>
      <c r="C1422" t="str">
        <f>S1422</f>
        <v>KOPI SETIA BALI 200GR-20BKS/DUS</v>
      </c>
      <c r="D1422" t="s">
        <v>5397</v>
      </c>
      <c r="E1422" t="s">
        <v>5398</v>
      </c>
      <c r="H1422">
        <f>W1422</f>
        <v>334000</v>
      </c>
      <c r="I1422">
        <f>U1422</f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>T1423</f>
        <v>8992841224023</v>
      </c>
      <c r="C1423" t="str">
        <f>S1423</f>
        <v>KOPI SETIA BALI RENCENG 40GR-10BKS/RTG</v>
      </c>
      <c r="D1423" t="s">
        <v>5397</v>
      </c>
      <c r="E1423" t="s">
        <v>5398</v>
      </c>
      <c r="H1423">
        <f>W1423</f>
        <v>34000</v>
      </c>
      <c r="I1423">
        <f>U1423</f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>T1424</f>
        <v>KOPI SETIA BALI RENCENG 40GR-12RTG/DUS</v>
      </c>
      <c r="C1424" t="str">
        <f>S1424</f>
        <v>KOPI SETIA BALI RENCENG 40GR-12RTG/DUS</v>
      </c>
      <c r="D1424" t="s">
        <v>5397</v>
      </c>
      <c r="E1424" t="s">
        <v>5398</v>
      </c>
      <c r="H1424">
        <f>W1424</f>
        <v>407000</v>
      </c>
      <c r="I1424">
        <f>U1424</f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>T1425</f>
        <v>KOPI TOP PLUS 12RTG-DUS</v>
      </c>
      <c r="C1425" t="str">
        <f>S1425</f>
        <v>KOPI TOP PLUS 12RTG-DUS</v>
      </c>
      <c r="D1425" t="s">
        <v>5397</v>
      </c>
      <c r="E1425" t="s">
        <v>5398</v>
      </c>
      <c r="H1425">
        <f>W1425</f>
        <v>52500</v>
      </c>
      <c r="I1425">
        <f>U1425</f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>T1426</f>
        <v>8998866803281</v>
      </c>
      <c r="C1426" t="str">
        <f>S1426</f>
        <v>KOPI TOP PLUS1RTG-10 PCS</v>
      </c>
      <c r="D1426" t="s">
        <v>5397</v>
      </c>
      <c r="E1426" t="s">
        <v>5398</v>
      </c>
      <c r="H1426">
        <f>W1426</f>
        <v>4375</v>
      </c>
      <c r="I1426">
        <f>U1426</f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>T1427</f>
        <v>8994171101289</v>
      </c>
      <c r="C1427" t="str">
        <f>S1427</f>
        <v>KOPI WHITE LUWAK-10PCS/RTG</v>
      </c>
      <c r="D1427" t="s">
        <v>5397</v>
      </c>
      <c r="E1427" t="s">
        <v>5398</v>
      </c>
      <c r="H1427">
        <f>W1427</f>
        <v>11650</v>
      </c>
      <c r="I1427">
        <f>U1427</f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>T1428</f>
        <v>KOPI WHITE LUWAK-20RTG/DUS</v>
      </c>
      <c r="C1428" t="str">
        <f>S1428</f>
        <v>KOPI WHITE LUWAK-20RTG/DUS</v>
      </c>
      <c r="D1428" t="s">
        <v>5397</v>
      </c>
      <c r="E1428" t="s">
        <v>5398</v>
      </c>
      <c r="H1428">
        <f>W1428</f>
        <v>236000</v>
      </c>
      <c r="I1428">
        <f>U1428</f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>T1429</f>
        <v>8991002108141</v>
      </c>
      <c r="C1429" t="str">
        <f>S1429</f>
        <v>KOPI YA SUSU-10SCT/RTG</v>
      </c>
      <c r="D1429" t="s">
        <v>5397</v>
      </c>
      <c r="E1429" t="s">
        <v>5398</v>
      </c>
      <c r="H1429">
        <f>W1429</f>
        <v>6777</v>
      </c>
      <c r="I1429">
        <f>U1429</f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>T1430</f>
        <v>KOPIKAP 150ML-24GLS/DUS</v>
      </c>
      <c r="C1430" t="str">
        <f>S1430</f>
        <v>KOPIKAP 150ML-24GLS/DUS</v>
      </c>
      <c r="D1430" t="s">
        <v>5397</v>
      </c>
      <c r="E1430" t="s">
        <v>5398</v>
      </c>
      <c r="H1430">
        <f>W1430</f>
        <v>21000</v>
      </c>
      <c r="I1430">
        <f>U1430</f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>T1431</f>
        <v>KOPITA KAPUCINO 140ML-24GLS/DUS</v>
      </c>
      <c r="C1431" t="str">
        <f>S1431</f>
        <v>KOPITA KAPUCINO 140ML-24GLS/DUS</v>
      </c>
      <c r="D1431" t="s">
        <v>5397</v>
      </c>
      <c r="E1431" t="s">
        <v>5398</v>
      </c>
      <c r="H1431">
        <f>W1431</f>
        <v>18685</v>
      </c>
      <c r="I1431">
        <f>U1431</f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>T1432</f>
        <v>KOREK BARA-1PCS</v>
      </c>
      <c r="C1432" t="str">
        <f>S1432</f>
        <v>KOREK BARA-1PCS</v>
      </c>
      <c r="D1432" t="s">
        <v>5397</v>
      </c>
      <c r="E1432" t="s">
        <v>5398</v>
      </c>
      <c r="H1432">
        <f>W1432</f>
        <v>3000</v>
      </c>
      <c r="I1432">
        <f>U1432</f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>T1433</f>
        <v>KOREK BATANG / KAYU-1PACK</v>
      </c>
      <c r="C1433" t="str">
        <f>S1433</f>
        <v>KOREK BATANG / KAYU-1PACK</v>
      </c>
      <c r="D1433" t="s">
        <v>5397</v>
      </c>
      <c r="E1433" t="s">
        <v>5398</v>
      </c>
      <c r="H1433">
        <f>W1433</f>
        <v>2467</v>
      </c>
      <c r="I1433">
        <f>U1433</f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>T1434</f>
        <v>KOREK GAS FORTIS/BIJ</v>
      </c>
      <c r="C1434" t="str">
        <f>S1434</f>
        <v>KOREK GAS FORTIS/BIJ</v>
      </c>
      <c r="D1434" t="s">
        <v>5397</v>
      </c>
      <c r="E1434" t="s">
        <v>5398</v>
      </c>
      <c r="H1434">
        <f>W1434</f>
        <v>1260</v>
      </c>
      <c r="I1434">
        <f>U1434</f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>T1435</f>
        <v>KOREK GAS-1PCS</v>
      </c>
      <c r="C1435" t="str">
        <f>S1435</f>
        <v>KOREK GAS-1PCS</v>
      </c>
      <c r="D1435" t="s">
        <v>5397</v>
      </c>
      <c r="E1435" t="s">
        <v>5398</v>
      </c>
      <c r="H1435">
        <f>W1435</f>
        <v>2000</v>
      </c>
      <c r="I1435">
        <f>U1435</f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>T1436</f>
        <v>KOREK MAGNET-1PCS</v>
      </c>
      <c r="C1436" t="str">
        <f>S1436</f>
        <v>KOREK MAGNET-1PCS</v>
      </c>
      <c r="D1436" t="s">
        <v>5397</v>
      </c>
      <c r="E1436" t="s">
        <v>5398</v>
      </c>
      <c r="H1436">
        <f>W1436</f>
        <v>1500</v>
      </c>
      <c r="I1436">
        <f>U1436</f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>T1437</f>
        <v>KOREK TOKAI-1PCS</v>
      </c>
      <c r="C1437" t="str">
        <f>S1437</f>
        <v>KOREK TOKAI-1PCS</v>
      </c>
      <c r="D1437" t="s">
        <v>5397</v>
      </c>
      <c r="E1437" t="s">
        <v>5398</v>
      </c>
      <c r="H1437">
        <f>W1437</f>
        <v>1500</v>
      </c>
      <c r="I1437">
        <f>U1437</f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>T1438</f>
        <v>KOREK TOKAI-50PCS/KTK</v>
      </c>
      <c r="C1438" t="str">
        <f>S1438</f>
        <v>KOREK TOKAI-50PCS/KTK</v>
      </c>
      <c r="D1438" t="s">
        <v>5397</v>
      </c>
      <c r="E1438" t="s">
        <v>5398</v>
      </c>
      <c r="H1438">
        <f>W1438</f>
        <v>75000</v>
      </c>
      <c r="I1438">
        <f>U1438</f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>T1439</f>
        <v>8941991104109</v>
      </c>
      <c r="C1439" t="str">
        <f>S1439</f>
        <v>KORIN  STRAWBERRY 100PCS/ 1TPLS</v>
      </c>
      <c r="D1439" t="s">
        <v>5397</v>
      </c>
      <c r="E1439" t="s">
        <v>5398</v>
      </c>
      <c r="H1439">
        <f>W1439</f>
        <v>12065</v>
      </c>
      <c r="I1439">
        <f>U1439</f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>T1440</f>
        <v>KOYO-1BKS</v>
      </c>
      <c r="C1440" t="str">
        <f>S1440</f>
        <v>KOYO-1BKS</v>
      </c>
      <c r="D1440" t="s">
        <v>5397</v>
      </c>
      <c r="E1440" t="s">
        <v>5398</v>
      </c>
      <c r="H1440">
        <f>W1440</f>
        <v>7500</v>
      </c>
      <c r="I1440">
        <f>U1440</f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>T1441</f>
        <v>7622300405595</v>
      </c>
      <c r="C1441" t="str">
        <f>S1441</f>
        <v>KRAFT KEJU CAKE 1 KTK-12PCS</v>
      </c>
      <c r="D1441" t="s">
        <v>5397</v>
      </c>
      <c r="E1441" t="s">
        <v>5398</v>
      </c>
      <c r="H1441">
        <f>W1441</f>
        <v>21208</v>
      </c>
      <c r="I1441">
        <f>U1441</f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>T1442</f>
        <v>KRATINDAENG 150ML-10BTL/SLOP</v>
      </c>
      <c r="C1442" t="str">
        <f>S1442</f>
        <v>KRATINDAENG 150ML-10BTL/SLOP</v>
      </c>
      <c r="D1442" t="s">
        <v>5397</v>
      </c>
      <c r="E1442" t="s">
        <v>5398</v>
      </c>
      <c r="H1442">
        <f>W1442</f>
        <v>37000</v>
      </c>
      <c r="I1442">
        <f>U1442</f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>T1443</f>
        <v>8886057883665</v>
      </c>
      <c r="C1443" t="str">
        <f>S1443</f>
        <v>KRATINDAENG 150ML-1BTL</v>
      </c>
      <c r="D1443" t="s">
        <v>5397</v>
      </c>
      <c r="E1443" t="s">
        <v>5398</v>
      </c>
      <c r="H1443">
        <f>W1443</f>
        <v>3700</v>
      </c>
      <c r="I1443">
        <f>U1443</f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>T1444</f>
        <v>KREYES-1KTK</v>
      </c>
      <c r="C1444" t="str">
        <f>S1444</f>
        <v>KREYES-1KTK</v>
      </c>
      <c r="D1444" t="s">
        <v>5397</v>
      </c>
      <c r="E1444" t="s">
        <v>5398</v>
      </c>
      <c r="H1444">
        <f>W1444</f>
        <v>21060</v>
      </c>
      <c r="I1444">
        <f>U1444</f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>T1445</f>
        <v>KREYES-5KTK/DUS</v>
      </c>
      <c r="C1445" t="str">
        <f>S1445</f>
        <v>KREYES-5KTK/DUS</v>
      </c>
      <c r="D1445" t="s">
        <v>5397</v>
      </c>
      <c r="E1445" t="s">
        <v>5398</v>
      </c>
      <c r="H1445">
        <f>W1445</f>
        <v>105300</v>
      </c>
      <c r="I1445">
        <f>U1445</f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>T1446</f>
        <v>8997211250312</v>
      </c>
      <c r="C1446" t="str">
        <f>S1446</f>
        <v>KREYEZ RASA AYAM 12 PCS/KTK</v>
      </c>
      <c r="D1446" t="s">
        <v>5397</v>
      </c>
      <c r="E1446" t="s">
        <v>5398</v>
      </c>
      <c r="H1446">
        <f>W1446</f>
        <v>20321</v>
      </c>
      <c r="I1446">
        <f>U1446</f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>T1447</f>
        <v>8997211250350</v>
      </c>
      <c r="C1447" t="str">
        <f>S1447</f>
        <v>KREYEZ RASA AYAM BAWANG 12 PCS/KTK</v>
      </c>
      <c r="D1447" t="s">
        <v>5397</v>
      </c>
      <c r="E1447" t="s">
        <v>5398</v>
      </c>
      <c r="H1447">
        <f>W1447</f>
        <v>20321</v>
      </c>
      <c r="I1447">
        <f>U1447</f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>T1448</f>
        <v>8997211250299</v>
      </c>
      <c r="C1448" t="str">
        <f>S1448</f>
        <v>KREYEZ RASA BBQ 12 PCS/KTK</v>
      </c>
      <c r="D1448" t="s">
        <v>5397</v>
      </c>
      <c r="E1448" t="s">
        <v>5398</v>
      </c>
      <c r="H1448">
        <f>W1448</f>
        <v>20321</v>
      </c>
      <c r="I1448">
        <f>U1448</f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>T1449</f>
        <v>18997211250043</v>
      </c>
      <c r="C1449" t="str">
        <f>S1449</f>
        <v>KREYEZ RASA PEDAS 12 PCS/KTK</v>
      </c>
      <c r="D1449" t="s">
        <v>5397</v>
      </c>
      <c r="E1449" t="s">
        <v>5398</v>
      </c>
      <c r="H1449">
        <f>W1449</f>
        <v>20321</v>
      </c>
      <c r="I1449">
        <f>U1449</f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>T1450</f>
        <v>725272730706</v>
      </c>
      <c r="C1450" t="str">
        <f>S1450</f>
        <v>KRIPIK SINGKONG BALADO-1PACK</v>
      </c>
      <c r="D1450" t="s">
        <v>5397</v>
      </c>
      <c r="E1450" t="s">
        <v>5398</v>
      </c>
      <c r="H1450">
        <f>W1450</f>
        <v>9000</v>
      </c>
      <c r="I1450">
        <f>U1450</f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>T1451</f>
        <v>725272730737</v>
      </c>
      <c r="C1451" t="str">
        <f>S1451</f>
        <v>KRIPIK SINGKONG BBQ-1PACK</v>
      </c>
      <c r="D1451" t="s">
        <v>5397</v>
      </c>
      <c r="E1451" t="s">
        <v>5398</v>
      </c>
      <c r="H1451">
        <f>W1451</f>
        <v>9000</v>
      </c>
      <c r="I1451">
        <f>U1451</f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>T1452</f>
        <v>KRIPTOSS-10RTG/DUS</v>
      </c>
      <c r="C1452" t="str">
        <f>S1452</f>
        <v>KRIPTOSS-10RTG/DUS</v>
      </c>
      <c r="D1452" t="s">
        <v>5397</v>
      </c>
      <c r="E1452" t="s">
        <v>5398</v>
      </c>
      <c r="H1452">
        <f>W1452</f>
        <v>40000</v>
      </c>
      <c r="I1452">
        <f>U1452</f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>T1453</f>
        <v>KRIPTOSS-1RTG</v>
      </c>
      <c r="C1453" t="str">
        <f>S1453</f>
        <v>KRIPTOSS-1RTG</v>
      </c>
      <c r="D1453" t="s">
        <v>5397</v>
      </c>
      <c r="E1453" t="s">
        <v>5398</v>
      </c>
      <c r="H1453">
        <f>W1453</f>
        <v>4000</v>
      </c>
      <c r="I1453">
        <f>U1453</f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>T1454</f>
        <v>8998866201377</v>
      </c>
      <c r="C1454" t="str">
        <f>S1454</f>
        <v>KRIS BEE FRENCH FRIES 65G/1BKS</v>
      </c>
      <c r="D1454" t="s">
        <v>5397</v>
      </c>
      <c r="E1454" t="s">
        <v>5398</v>
      </c>
      <c r="H1454">
        <f>W1454</f>
        <v>5250</v>
      </c>
      <c r="I1454">
        <f>U1454</f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>T1455</f>
        <v>8998866201698</v>
      </c>
      <c r="C1455" t="str">
        <f>S1455</f>
        <v>KRISBEE JAGUNG-1RTG</v>
      </c>
      <c r="D1455" t="s">
        <v>5397</v>
      </c>
      <c r="E1455" t="s">
        <v>5398</v>
      </c>
      <c r="H1455">
        <f>W1455</f>
        <v>8073</v>
      </c>
      <c r="I1455">
        <f>U1455</f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>T1456</f>
        <v>KRISBEE JAGUNG-6RTG/DUS</v>
      </c>
      <c r="C1456" t="str">
        <f>S1456</f>
        <v>KRISBEE JAGUNG-6RTG/DUS</v>
      </c>
      <c r="D1456" t="s">
        <v>5397</v>
      </c>
      <c r="E1456" t="s">
        <v>5398</v>
      </c>
      <c r="H1456">
        <f>W1456</f>
        <v>48436</v>
      </c>
      <c r="I1456">
        <f>U1456</f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>T1457</f>
        <v>8998866201353</v>
      </c>
      <c r="C1457" t="str">
        <f>S1457</f>
        <v>KRISBEE KENTANG-1RTG</v>
      </c>
      <c r="D1457" t="s">
        <v>5397</v>
      </c>
      <c r="E1457" t="s">
        <v>5398</v>
      </c>
      <c r="H1457">
        <f>W1457</f>
        <v>8073</v>
      </c>
      <c r="I1457">
        <f>U1457</f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>T1458</f>
        <v>KRISBEE KENTANG-4RTG/DUS</v>
      </c>
      <c r="C1458" t="str">
        <f>S1458</f>
        <v>KRISBEE KENTANG-4RTG/DUS</v>
      </c>
      <c r="D1458" t="s">
        <v>5397</v>
      </c>
      <c r="E1458" t="s">
        <v>5398</v>
      </c>
      <c r="H1458">
        <f>W1458</f>
        <v>32291</v>
      </c>
      <c r="I1458">
        <f>U1458</f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>T1459</f>
        <v>KRISBEE PILLOW CHOCO LAVA -4RTG/DUS</v>
      </c>
      <c r="C1459" t="str">
        <f>S1459</f>
        <v>KRISBEE PILLOW CHOCO LAVA -4RTG/DUS</v>
      </c>
      <c r="D1459" t="s">
        <v>5397</v>
      </c>
      <c r="E1459" t="s">
        <v>5398</v>
      </c>
      <c r="H1459">
        <f>W1459</f>
        <v>32291</v>
      </c>
      <c r="I1459">
        <f>U1459</f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>T1460</f>
        <v>8998866203302</v>
      </c>
      <c r="C1460" t="str">
        <f>S1460</f>
        <v>KRISBEE PILLOW CHOCO LAVA-1RTG</v>
      </c>
      <c r="D1460" t="s">
        <v>5397</v>
      </c>
      <c r="E1460" t="s">
        <v>5398</v>
      </c>
      <c r="H1460">
        <f>W1460</f>
        <v>7911</v>
      </c>
      <c r="I1460">
        <f>U1460</f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>T1461</f>
        <v>8998866203319</v>
      </c>
      <c r="C1461" t="str">
        <f>S1461</f>
        <v>KRISBEE PILLOW STRAWBRRY1RTG</v>
      </c>
      <c r="D1461" t="s">
        <v>5397</v>
      </c>
      <c r="E1461" t="s">
        <v>5398</v>
      </c>
      <c r="H1461">
        <f>W1461</f>
        <v>8073</v>
      </c>
      <c r="I1461">
        <f>U1461</f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>T1462</f>
        <v>KUACI CHA CHA 15PACK/DUS</v>
      </c>
      <c r="C1462" t="str">
        <f>S1462</f>
        <v>KUACI CHA CHA 15PACK/DUS</v>
      </c>
      <c r="D1462" t="s">
        <v>5397</v>
      </c>
      <c r="E1462" t="s">
        <v>5398</v>
      </c>
      <c r="H1462">
        <f>W1462</f>
        <v>258000</v>
      </c>
      <c r="I1462">
        <f>U1462</f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>T1463</f>
        <v>8997255500190</v>
      </c>
      <c r="C1463" t="str">
        <f>S1463</f>
        <v>KUACI CHA CHA-20BKS/PACK</v>
      </c>
      <c r="D1463" t="s">
        <v>5397</v>
      </c>
      <c r="E1463" t="s">
        <v>5398</v>
      </c>
      <c r="H1463">
        <f>W1463</f>
        <v>17200</v>
      </c>
      <c r="I1463">
        <f>U1463</f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>T1464</f>
        <v>8995077605208</v>
      </c>
      <c r="C1464" t="str">
        <f>S1464</f>
        <v>KUACI FUZO 20PCS/PACK</v>
      </c>
      <c r="D1464" t="s">
        <v>5397</v>
      </c>
      <c r="E1464" t="s">
        <v>5398</v>
      </c>
      <c r="H1464">
        <f>W1464</f>
        <v>15839</v>
      </c>
      <c r="I1464">
        <f>U1464</f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>T1465</f>
        <v>8995108509536</v>
      </c>
      <c r="C1465" t="str">
        <f>S1465</f>
        <v>KUACI REBO ORI 13GR-10PCS/RTG</v>
      </c>
      <c r="D1465" t="s">
        <v>5397</v>
      </c>
      <c r="E1465" t="s">
        <v>5398</v>
      </c>
      <c r="H1465">
        <f>W1465</f>
        <v>8500</v>
      </c>
      <c r="I1465">
        <f>U1465</f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>T1466</f>
        <v>KUACI REBO ORI 13GR-2RTG/PACK</v>
      </c>
      <c r="C1466" t="str">
        <f>S1466</f>
        <v>KUACI REBO ORI 13GR-2RTG/PACK</v>
      </c>
      <c r="D1466" t="s">
        <v>5397</v>
      </c>
      <c r="E1466" t="s">
        <v>5398</v>
      </c>
      <c r="H1466">
        <f>W1466</f>
        <v>17000</v>
      </c>
      <c r="I1466">
        <f>U1466</f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>T1467</f>
        <v>KUKIS KELAPA 1DUS-8PACK</v>
      </c>
      <c r="C1467" t="str">
        <f>S1467</f>
        <v>KUKIS KELAPA 1DUS-8PACK</v>
      </c>
      <c r="D1467" t="s">
        <v>5397</v>
      </c>
      <c r="E1467" t="s">
        <v>5398</v>
      </c>
      <c r="H1467">
        <f>W1467</f>
        <v>66400</v>
      </c>
      <c r="I1467">
        <f>U1467</f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>T1468</f>
        <v>8998898874419</v>
      </c>
      <c r="C1468" t="str">
        <f>S1468</f>
        <v>KUKU BIMA BOTOL RED BERRY-1BTL</v>
      </c>
      <c r="D1468" t="s">
        <v>5397</v>
      </c>
      <c r="E1468" t="s">
        <v>5398</v>
      </c>
      <c r="H1468">
        <f>W1468</f>
        <v>5980</v>
      </c>
      <c r="I1468">
        <f>U1468</f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>T1469</f>
        <v>8998898872415</v>
      </c>
      <c r="C1469" t="str">
        <f>S1469</f>
        <v>KUKU BIMA BOTOL ROYAL GRAPE-1BTL</v>
      </c>
      <c r="D1469" t="s">
        <v>5397</v>
      </c>
      <c r="E1469" t="s">
        <v>5398</v>
      </c>
      <c r="H1469">
        <f>W1469</f>
        <v>5980</v>
      </c>
      <c r="I1469">
        <f>U1469</f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>T1470</f>
        <v>8998898830125</v>
      </c>
      <c r="C1470" t="str">
        <f>S1470</f>
        <v>KUKU BIMA ENERG IANGGUR-6SCT/KTK</v>
      </c>
      <c r="D1470" t="s">
        <v>5397</v>
      </c>
      <c r="E1470" t="s">
        <v>5398</v>
      </c>
      <c r="H1470">
        <f>W1470</f>
        <v>5934</v>
      </c>
      <c r="I1470">
        <f>U1470</f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>T1471</f>
        <v>8998898831122</v>
      </c>
      <c r="C1471" t="str">
        <f>S1471</f>
        <v>KUKU BIMA ENERGI JAMBU 6 PCS/PACK</v>
      </c>
      <c r="D1471" t="s">
        <v>5397</v>
      </c>
      <c r="E1471" t="s">
        <v>5398</v>
      </c>
      <c r="H1471">
        <f>W1471</f>
        <v>5934</v>
      </c>
      <c r="I1471">
        <f>U1471</f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>T1472</f>
        <v>8998898852127</v>
      </c>
      <c r="C1472" t="str">
        <f>S1472</f>
        <v>KUKU BIMA ENERGI MANGGA 6PCS/PACK</v>
      </c>
      <c r="D1472" t="s">
        <v>5397</v>
      </c>
      <c r="E1472" t="s">
        <v>5398</v>
      </c>
      <c r="H1472">
        <f>W1472</f>
        <v>5934</v>
      </c>
      <c r="I1472">
        <f>U1472</f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>T1473</f>
        <v>8998898855128</v>
      </c>
      <c r="C1473" t="str">
        <f>S1473</f>
        <v>KUKU BIMA ENERGI NANAS 6PCS/PACK</v>
      </c>
      <c r="D1473" t="s">
        <v>5397</v>
      </c>
      <c r="E1473" t="s">
        <v>5398</v>
      </c>
      <c r="H1473">
        <f>W1473</f>
        <v>5934</v>
      </c>
      <c r="I1473">
        <f>U1473</f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>T1474</f>
        <v>KUKU BIMA ENERGI-10KTK/PACK</v>
      </c>
      <c r="C1474" t="str">
        <f>S1474</f>
        <v>KUKU BIMA ENERGI-10KTK/PACK</v>
      </c>
      <c r="D1474" t="s">
        <v>5397</v>
      </c>
      <c r="E1474" t="s">
        <v>5398</v>
      </c>
      <c r="H1474">
        <f>W1474</f>
        <v>59340</v>
      </c>
      <c r="I1474">
        <f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>T1475</f>
        <v>8998898829129</v>
      </c>
      <c r="C1475" t="str">
        <f>S1475</f>
        <v>KUKU BIMA JERUK 6SCT /PACK</v>
      </c>
      <c r="D1475" t="s">
        <v>5397</v>
      </c>
      <c r="E1475" t="s">
        <v>5398</v>
      </c>
      <c r="H1475">
        <f>W1475</f>
        <v>5934</v>
      </c>
      <c r="I1475">
        <f>U1475</f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>T1476</f>
        <v>8998898848120</v>
      </c>
      <c r="C1476" t="str">
        <f>S1476</f>
        <v>KUKU BIMA SUSU SODA 6SCT/PACK</v>
      </c>
      <c r="D1476" t="s">
        <v>5397</v>
      </c>
      <c r="E1476" t="s">
        <v>5398</v>
      </c>
      <c r="H1476">
        <f>W1476</f>
        <v>12295</v>
      </c>
      <c r="I1476">
        <f>U1476</f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>T1477</f>
        <v>8998898826128</v>
      </c>
      <c r="C1477" t="str">
        <f>S1477</f>
        <v>KUKU BIMA- ORIGINAL 6SCT/PACK</v>
      </c>
      <c r="D1477" t="s">
        <v>5397</v>
      </c>
      <c r="E1477" t="s">
        <v>5398</v>
      </c>
      <c r="H1477">
        <f>W1477</f>
        <v>5934</v>
      </c>
      <c r="I1477">
        <f>U1477</f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>T1478</f>
        <v>KULIT RAMBUT NENEK-1PACK</v>
      </c>
      <c r="C1478" t="str">
        <f>S1478</f>
        <v>KULIT RAMBUT NENEK-1PACK</v>
      </c>
      <c r="D1478" t="s">
        <v>5397</v>
      </c>
      <c r="E1478" t="s">
        <v>5398</v>
      </c>
      <c r="H1478">
        <f>W1478</f>
        <v>2500</v>
      </c>
      <c r="I1478">
        <f>U1478</f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>T1479</f>
        <v>8998898846409</v>
      </c>
      <c r="C1479" t="str">
        <f>S1479</f>
        <v>KUNYIT ASAM-1BTL</v>
      </c>
      <c r="D1479" t="s">
        <v>5397</v>
      </c>
      <c r="E1479" t="s">
        <v>5398</v>
      </c>
      <c r="H1479">
        <f>W1479</f>
        <v>6190</v>
      </c>
      <c r="I1479">
        <f>U1479</f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>T1480</f>
        <v>8997011931565</v>
      </c>
      <c r="C1480" t="str">
        <f>S1480</f>
        <v>KUNYIT DESAKU 15GR-12SCT/RTG</v>
      </c>
      <c r="D1480" t="s">
        <v>5397</v>
      </c>
      <c r="E1480" t="s">
        <v>5398</v>
      </c>
      <c r="H1480">
        <f>W1480</f>
        <v>10250</v>
      </c>
      <c r="I1480">
        <f>U1480</f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>T1481</f>
        <v>KUNYIT DESAKU 15GR-2RTG/PACK</v>
      </c>
      <c r="C1481" t="str">
        <f>S1481</f>
        <v>KUNYIT DESAKU 15GR-2RTG/PACK</v>
      </c>
      <c r="D1481" t="s">
        <v>5397</v>
      </c>
      <c r="E1481" t="s">
        <v>5398</v>
      </c>
      <c r="H1481">
        <f>W1481</f>
        <v>20500</v>
      </c>
      <c r="I1481">
        <f>U1481</f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>T1482</f>
        <v>8997220840207</v>
      </c>
      <c r="C1482" t="str">
        <f>S1482</f>
        <v>KUSKUS ANGGUR-STROBERI 50ML -10PCS/BKS</v>
      </c>
      <c r="D1482" t="s">
        <v>5397</v>
      </c>
      <c r="E1482" t="s">
        <v>5398</v>
      </c>
      <c r="H1482">
        <f>W1482</f>
        <v>7500</v>
      </c>
      <c r="I1482">
        <f>U1482</f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>T1483</f>
        <v>8997220840016</v>
      </c>
      <c r="C1483" t="str">
        <f>S1483</f>
        <v>KUSKUS JELLY ASSORTED-10PCS/PACK</v>
      </c>
      <c r="D1483" t="s">
        <v>5397</v>
      </c>
      <c r="E1483" t="s">
        <v>5398</v>
      </c>
      <c r="H1483">
        <f>W1483</f>
        <v>8500</v>
      </c>
      <c r="I1483">
        <f>U1483</f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>T1484</f>
        <v>8997220840061</v>
      </c>
      <c r="C1484" t="str">
        <f>S1484</f>
        <v>KUSKUS JELLY NAGA-10PCS/PACK</v>
      </c>
      <c r="D1484" t="s">
        <v>5397</v>
      </c>
      <c r="E1484" t="s">
        <v>5398</v>
      </c>
      <c r="H1484">
        <f>W1484</f>
        <v>8500</v>
      </c>
      <c r="I1484">
        <f>U1484</f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>T1485</f>
        <v>8997220840139</v>
      </c>
      <c r="C1485" t="str">
        <f>S1485</f>
        <v>KUSKUS JELLY RASA MANGGA-10PCS/PACK</v>
      </c>
      <c r="D1485" t="s">
        <v>5397</v>
      </c>
      <c r="E1485" t="s">
        <v>5398</v>
      </c>
      <c r="H1485">
        <f>W1485</f>
        <v>8500</v>
      </c>
      <c r="I1485">
        <f>U1485</f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>T1486</f>
        <v>8997220840153</v>
      </c>
      <c r="C1486" t="str">
        <f>S1486</f>
        <v>KUSKUS JELLY YOGURT-10PCS/PACK</v>
      </c>
      <c r="D1486" t="s">
        <v>5397</v>
      </c>
      <c r="E1486" t="s">
        <v>5398</v>
      </c>
      <c r="H1486">
        <f>W1486</f>
        <v>8500</v>
      </c>
      <c r="I1486">
        <f>U1486</f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>T1487</f>
        <v>Kispray Fine Perfume</v>
      </c>
      <c r="C1487" t="str">
        <f>S1487</f>
        <v>Kispray Fine Perfume</v>
      </c>
      <c r="D1487" t="s">
        <v>5397</v>
      </c>
      <c r="E1487" t="s">
        <v>5398</v>
      </c>
      <c r="H1487">
        <f>W1487</f>
        <v>4500</v>
      </c>
      <c r="I1487">
        <f>U1487</f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>T1488</f>
        <v>8998866809689</v>
      </c>
      <c r="C1488" t="str">
        <f>S1488</f>
        <v>Kopi Top Chappucinno</v>
      </c>
      <c r="D1488" t="s">
        <v>5397</v>
      </c>
      <c r="E1488" t="s">
        <v>5398</v>
      </c>
      <c r="H1488">
        <f>W1488</f>
        <v>13000</v>
      </c>
      <c r="I1488">
        <f>U1488</f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>T1489</f>
        <v>Kresek Merah Besar 1 Lembar</v>
      </c>
      <c r="C1489" t="str">
        <f>S1489</f>
        <v>Kresek Merah Besar 1 Lembar</v>
      </c>
      <c r="D1489" t="s">
        <v>5397</v>
      </c>
      <c r="E1489" t="s">
        <v>5398</v>
      </c>
      <c r="H1489">
        <f>W1489</f>
        <v>1000</v>
      </c>
      <c r="I1489">
        <f>U1489</f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>T1490</f>
        <v>Kresek Poleng Besar 1 Lembar</v>
      </c>
      <c r="C1490" t="str">
        <f>S1490</f>
        <v>Kresek Poleng Besar 1 Lembar</v>
      </c>
      <c r="D1490" t="s">
        <v>5397</v>
      </c>
      <c r="E1490" t="s">
        <v>5398</v>
      </c>
      <c r="H1490">
        <f>W1490</f>
        <v>500</v>
      </c>
      <c r="I1490">
        <f>U1490</f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>T1491</f>
        <v>Kresek Poleng Kecil 1 Lembar</v>
      </c>
      <c r="C1491" t="str">
        <f>S1491</f>
        <v>Kresek Poleng Kecil 1 Lembar</v>
      </c>
      <c r="D1491" t="s">
        <v>5397</v>
      </c>
      <c r="E1491" t="s">
        <v>5398</v>
      </c>
      <c r="H1491">
        <f>W1491</f>
        <v>100</v>
      </c>
      <c r="I1491">
        <f>U1491</f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>T1492</f>
        <v>Kresek Putih Kecil 1 Lembar</v>
      </c>
      <c r="C1492" t="str">
        <f>S1492</f>
        <v>Kresek Putih Kecil 1 Lembar</v>
      </c>
      <c r="D1492" t="s">
        <v>5397</v>
      </c>
      <c r="E1492" t="s">
        <v>5398</v>
      </c>
      <c r="H1492">
        <f>W1492</f>
        <v>200</v>
      </c>
      <c r="I1492">
        <f>U1492</f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>T1493</f>
        <v>8997006170054</v>
      </c>
      <c r="C1493" t="str">
        <f>S1493</f>
        <v>Kristoss</v>
      </c>
      <c r="D1493" t="s">
        <v>5397</v>
      </c>
      <c r="E1493" t="s">
        <v>5398</v>
      </c>
      <c r="H1493">
        <f>W1493</f>
        <v>4500</v>
      </c>
      <c r="I1493">
        <f>U1493</f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>T1494</f>
        <v>8991906105758</v>
      </c>
      <c r="C1494" t="str">
        <f>S1494</f>
        <v>LA BOLD 20-1BKS</v>
      </c>
      <c r="D1494" t="s">
        <v>5397</v>
      </c>
      <c r="E1494" t="s">
        <v>5398</v>
      </c>
      <c r="H1494">
        <f>W1494</f>
        <v>26950</v>
      </c>
      <c r="I1494">
        <f>U1494</f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>T1495</f>
        <v>8991906101101</v>
      </c>
      <c r="C1495" t="str">
        <f>S1495</f>
        <v>LA ICE-1BKS</v>
      </c>
      <c r="D1495" t="s">
        <v>5397</v>
      </c>
      <c r="E1495" t="s">
        <v>5398</v>
      </c>
      <c r="H1495">
        <f>W1495</f>
        <v>21300</v>
      </c>
      <c r="I1495">
        <f>U1495</f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>T1496</f>
        <v>8997011930612</v>
      </c>
      <c r="C1496" t="str">
        <f>S1496</f>
        <v>LADAKU-12PCS/RTG</v>
      </c>
      <c r="D1496" t="s">
        <v>5397</v>
      </c>
      <c r="E1496" t="s">
        <v>5398</v>
      </c>
      <c r="H1496">
        <f>W1496</f>
        <v>9834</v>
      </c>
      <c r="I1496">
        <f>U1496</f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>T1497</f>
        <v>LADAKU-6RTG/PACK</v>
      </c>
      <c r="C1497" t="str">
        <f>S1497</f>
        <v>LADAKU-6RTG/PACK</v>
      </c>
      <c r="D1497" t="s">
        <v>5397</v>
      </c>
      <c r="E1497" t="s">
        <v>5398</v>
      </c>
      <c r="H1497">
        <f>W1497</f>
        <v>59500</v>
      </c>
      <c r="I1497">
        <f>U1497</f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>T1498</f>
        <v>LADAKU-8PACK/DUS</v>
      </c>
      <c r="C1498" t="str">
        <f>S1498</f>
        <v>LADAKU-8PACK/DUS</v>
      </c>
      <c r="D1498" t="s">
        <v>5397</v>
      </c>
      <c r="E1498" t="s">
        <v>5398</v>
      </c>
      <c r="H1498">
        <f>W1498</f>
        <v>459000</v>
      </c>
      <c r="I1498">
        <f>U1498</f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>T1499</f>
        <v>LADRANG-1PACK</v>
      </c>
      <c r="C1499" t="str">
        <f>S1499</f>
        <v>LADRANG-1PACK</v>
      </c>
      <c r="D1499" t="s">
        <v>5397</v>
      </c>
      <c r="E1499" t="s">
        <v>5398</v>
      </c>
      <c r="H1499">
        <f>W1499</f>
        <v>10000</v>
      </c>
      <c r="I1499">
        <f>U1499</f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>T1500</f>
        <v>8999988888989</v>
      </c>
      <c r="C1500" t="str">
        <f>S1500</f>
        <v>LARUTAN BADAK 200ML-1BTL</v>
      </c>
      <c r="D1500" t="s">
        <v>5397</v>
      </c>
      <c r="E1500" t="s">
        <v>5398</v>
      </c>
      <c r="H1500">
        <f>W1500</f>
        <v>3063</v>
      </c>
      <c r="I1500">
        <f>U1500</f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>T1501</f>
        <v>LARUTAN BADAK 200ML-48BTL/DUS</v>
      </c>
      <c r="C1501" t="str">
        <f>S1501</f>
        <v>LARUTAN BADAK 200ML-48BTL/DUS</v>
      </c>
      <c r="D1501" t="s">
        <v>5397</v>
      </c>
      <c r="E1501" t="s">
        <v>5398</v>
      </c>
      <c r="H1501">
        <f>W1501</f>
        <v>147000</v>
      </c>
      <c r="I1501">
        <f>U1501</f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>T1502</f>
        <v>8999988888972</v>
      </c>
      <c r="C1502" t="str">
        <f>S1502</f>
        <v>LARUTAN BADAK 500ML-1BTL</v>
      </c>
      <c r="D1502" t="s">
        <v>5397</v>
      </c>
      <c r="E1502" t="s">
        <v>5398</v>
      </c>
      <c r="H1502">
        <f>W1502</f>
        <v>6120</v>
      </c>
      <c r="I1502">
        <f>U1502</f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>T1503</f>
        <v>LARUTAN BADAK 500ML-24BTL/DUS</v>
      </c>
      <c r="C1503" t="str">
        <f>S1503</f>
        <v>LARUTAN BADAK 500ML-24BTL/DUS</v>
      </c>
      <c r="D1503" t="s">
        <v>5397</v>
      </c>
      <c r="E1503" t="s">
        <v>5398</v>
      </c>
      <c r="H1503">
        <f>W1503</f>
        <v>148000</v>
      </c>
      <c r="I1503">
        <f>U1503</f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>T1504</f>
        <v>8999988888842</v>
      </c>
      <c r="C1504" t="str">
        <f>S1504</f>
        <v>LARUTAN BADAK KLG 320ML JAMBU -1KLG</v>
      </c>
      <c r="D1504" t="s">
        <v>5397</v>
      </c>
      <c r="E1504" t="s">
        <v>5398</v>
      </c>
      <c r="H1504">
        <f>W1504</f>
        <v>5500</v>
      </c>
      <c r="I1504">
        <f>U1504</f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>T1505</f>
        <v>8999988888811</v>
      </c>
      <c r="C1505" t="str">
        <f>S1505</f>
        <v>LARUTAN BADAK KLG 320ML JERUK-1KLG</v>
      </c>
      <c r="D1505" t="s">
        <v>5397</v>
      </c>
      <c r="E1505" t="s">
        <v>5398</v>
      </c>
      <c r="H1505">
        <f>W1505</f>
        <v>5209</v>
      </c>
      <c r="I1505">
        <f>U1505</f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>T1506</f>
        <v>8999988888835</v>
      </c>
      <c r="C1506" t="str">
        <f>S1506</f>
        <v>LARUTAN BADAK KLG 320ML MELON-1KLG</v>
      </c>
      <c r="D1506" t="s">
        <v>5397</v>
      </c>
      <c r="E1506" t="s">
        <v>5398</v>
      </c>
      <c r="H1506">
        <f>W1506</f>
        <v>5209</v>
      </c>
      <c r="I1506">
        <f>U1506</f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>T1507</f>
        <v>LARUTAN BADAK KLG 320ML-24KLG/DUS</v>
      </c>
      <c r="C1507" t="str">
        <f>S1507</f>
        <v>LARUTAN BADAK KLG 320ML-24KLG/DUS</v>
      </c>
      <c r="D1507" t="s">
        <v>5397</v>
      </c>
      <c r="E1507" t="s">
        <v>5398</v>
      </c>
      <c r="H1507">
        <f>W1507</f>
        <v>125000</v>
      </c>
      <c r="I1507">
        <f>U1507</f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>T1508</f>
        <v>8952297500247</v>
      </c>
      <c r="C1508" t="str">
        <f>S1508</f>
        <v>LARUTAN CAP KAKI TIGA 320ML JAMBU BIJI-1KLG</v>
      </c>
      <c r="D1508" t="s">
        <v>5397</v>
      </c>
      <c r="E1508" t="s">
        <v>5398</v>
      </c>
      <c r="H1508">
        <f>W1508</f>
        <v>5500</v>
      </c>
      <c r="I1508">
        <f>U1508</f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>T1509</f>
        <v>8995227502074</v>
      </c>
      <c r="C1509" t="str">
        <f>S1509</f>
        <v>LARUTAN CAP KAKI TIGA 320ML JERUK NIPIS-1KLG</v>
      </c>
      <c r="D1509" t="s">
        <v>5397</v>
      </c>
      <c r="E1509" t="s">
        <v>5398</v>
      </c>
      <c r="H1509">
        <f>W1509</f>
        <v>4791</v>
      </c>
      <c r="I1509">
        <f>U1509</f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>T1510</f>
        <v>8995227500308</v>
      </c>
      <c r="C1510" t="str">
        <f>S1510</f>
        <v>LARUTAN CAP KAKI TIGA 320ML JERUK-1KLG</v>
      </c>
      <c r="D1510" t="s">
        <v>5397</v>
      </c>
      <c r="E1510" t="s">
        <v>5398</v>
      </c>
      <c r="H1510">
        <f>W1510</f>
        <v>5000</v>
      </c>
      <c r="I1510">
        <f>U1510</f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>T1511</f>
        <v>8995227500292</v>
      </c>
      <c r="C1511" t="str">
        <f>S1511</f>
        <v>LARUTAN CAP KAKI TIGA 320ML MELON-1KLG</v>
      </c>
      <c r="D1511" t="s">
        <v>5397</v>
      </c>
      <c r="E1511" t="s">
        <v>5398</v>
      </c>
      <c r="H1511">
        <f>W1511</f>
        <v>5000</v>
      </c>
      <c r="I1511">
        <f>U1511</f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>T1512</f>
        <v>8995227500254</v>
      </c>
      <c r="C1512" t="str">
        <f>S1512</f>
        <v>LARUTAN CAP KAKI TIGA 320ML STROWBERRY-1KLG</v>
      </c>
      <c r="D1512" t="s">
        <v>5397</v>
      </c>
      <c r="E1512" t="s">
        <v>5398</v>
      </c>
      <c r="H1512">
        <f>W1512</f>
        <v>4916</v>
      </c>
      <c r="I1512">
        <f>U1512</f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>T1513</f>
        <v>LARUTAN CAP KAKI TIGA 320ML-24KLG/DUS</v>
      </c>
      <c r="C1513" t="str">
        <f>S1513</f>
        <v>LARUTAN CAP KAKI TIGA 320ML-24KLG/DUS</v>
      </c>
      <c r="D1513" t="s">
        <v>5397</v>
      </c>
      <c r="E1513" t="s">
        <v>5398</v>
      </c>
      <c r="H1513">
        <f>W1513</f>
        <v>120000</v>
      </c>
      <c r="I1513">
        <f>U1513</f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>T1514</f>
        <v>8995227501008</v>
      </c>
      <c r="C1514" t="str">
        <f>S1514</f>
        <v>LARUTAN KAKI TIGA  ANAK 250ML JERUK-1KLG</v>
      </c>
      <c r="D1514" t="s">
        <v>5397</v>
      </c>
      <c r="E1514" t="s">
        <v>5398</v>
      </c>
      <c r="H1514">
        <f>W1514</f>
        <v>5000</v>
      </c>
      <c r="I1514">
        <f>U1514</f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>T1515</f>
        <v>8995227500995</v>
      </c>
      <c r="C1515" t="str">
        <f>S1515</f>
        <v>LARUTAN KAKI TIGA  ANAK 250ML LECI-1KLG</v>
      </c>
      <c r="D1515" t="s">
        <v>5397</v>
      </c>
      <c r="E1515" t="s">
        <v>5398</v>
      </c>
      <c r="H1515">
        <f>W1515</f>
        <v>4583</v>
      </c>
      <c r="I1515">
        <f>U1515</f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>T1516</f>
        <v>8995227501015</v>
      </c>
      <c r="C1516" t="str">
        <f>S1516</f>
        <v>LARUTAN KAKI TIGA  ANAK 250ML STROBERI-1KLG</v>
      </c>
      <c r="D1516" t="s">
        <v>5397</v>
      </c>
      <c r="E1516" t="s">
        <v>5398</v>
      </c>
      <c r="H1516">
        <f>W1516</f>
        <v>4583</v>
      </c>
      <c r="I1516">
        <f>U1516</f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>T1517</f>
        <v>LARUTAN KAKI TIGA  ANAK 250ML-24KLG/DUS</v>
      </c>
      <c r="C1517" t="str">
        <f>S1517</f>
        <v>LARUTAN KAKI TIGA  ANAK 250ML-24KLG/DUS</v>
      </c>
      <c r="D1517" t="s">
        <v>5397</v>
      </c>
      <c r="E1517" t="s">
        <v>5398</v>
      </c>
      <c r="H1517">
        <f>W1517</f>
        <v>110000</v>
      </c>
      <c r="I1517">
        <f>U1517</f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>T1518</f>
        <v>8995227500124</v>
      </c>
      <c r="C1518" t="str">
        <f>S1518</f>
        <v>LARUTAN KAKI TIGA 200ML-1BTL</v>
      </c>
      <c r="D1518" t="s">
        <v>5397</v>
      </c>
      <c r="E1518" t="s">
        <v>5398</v>
      </c>
      <c r="H1518">
        <f>W1518</f>
        <v>2854</v>
      </c>
      <c r="I1518">
        <f>U1518</f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>T1519</f>
        <v>LARUTAN KAKI TIGA 200ML-48BTL/DUS</v>
      </c>
      <c r="C1519" t="str">
        <f>S1519</f>
        <v>LARUTAN KAKI TIGA 200ML-48BTL/DUS</v>
      </c>
      <c r="D1519" t="s">
        <v>5397</v>
      </c>
      <c r="E1519" t="s">
        <v>5398</v>
      </c>
      <c r="H1519">
        <f>W1519</f>
        <v>137000</v>
      </c>
      <c r="I1519">
        <f>U1519</f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>T1520</f>
        <v>8995227500261</v>
      </c>
      <c r="C1520" t="str">
        <f>S1520</f>
        <v>LARUTAN KAKI TIGA 500ML-1BTL</v>
      </c>
      <c r="D1520" t="s">
        <v>5397</v>
      </c>
      <c r="E1520" t="s">
        <v>5398</v>
      </c>
      <c r="H1520">
        <f>W1520</f>
        <v>5708</v>
      </c>
      <c r="I1520">
        <f>U1520</f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>T1521</f>
        <v>LARUTAN KAKI TIGA 500ML-24BTL/DUS</v>
      </c>
      <c r="C1521" t="str">
        <f>S1521</f>
        <v>LARUTAN KAKI TIGA 500ML-24BTL/DUS</v>
      </c>
      <c r="D1521" t="s">
        <v>5397</v>
      </c>
      <c r="E1521" t="s">
        <v>5398</v>
      </c>
      <c r="H1521">
        <f>W1521</f>
        <v>137000</v>
      </c>
      <c r="I1521">
        <f>U1521</f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>T1522</f>
        <v>8992727002714</v>
      </c>
      <c r="C1522" t="str">
        <f>S1522</f>
        <v>LAURIER ACTIVE  DAY X-TRA MAXI -30S</v>
      </c>
      <c r="D1522" t="s">
        <v>5397</v>
      </c>
      <c r="E1522" t="s">
        <v>5398</v>
      </c>
      <c r="H1522">
        <f>W1522</f>
        <v>14500</v>
      </c>
      <c r="I1522">
        <f>U1522</f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>T1523</f>
        <v>8992727008822</v>
      </c>
      <c r="C1523" t="str">
        <f>S1523</f>
        <v>LAURIER ACTIVE DAY 30CM-8PCS</v>
      </c>
      <c r="D1523" t="s">
        <v>5397</v>
      </c>
      <c r="E1523" t="s">
        <v>5398</v>
      </c>
      <c r="H1523">
        <f>W1523</f>
        <v>6882</v>
      </c>
      <c r="I1523">
        <f>U1523</f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>T1524</f>
        <v>8992727000055</v>
      </c>
      <c r="C1524" t="str">
        <f>S1524</f>
        <v>LAURIER ACTIVE DAY EXTRA MAXI 10S-1BKS</v>
      </c>
      <c r="D1524" t="s">
        <v>5397</v>
      </c>
      <c r="E1524" t="s">
        <v>5398</v>
      </c>
      <c r="H1524">
        <f>W1524</f>
        <v>5328</v>
      </c>
      <c r="I1524">
        <f>U1524</f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>T1525</f>
        <v>8992727003353</v>
      </c>
      <c r="C1525" t="str">
        <f>S1525</f>
        <v>LAURIER ACTIVE DAY EXTRA MAXI 8S-1BKS</v>
      </c>
      <c r="D1525" t="s">
        <v>5397</v>
      </c>
      <c r="E1525" t="s">
        <v>5398</v>
      </c>
      <c r="H1525">
        <f>W1525</f>
        <v>6493</v>
      </c>
      <c r="I1525">
        <f>U1525</f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>T1526</f>
        <v>8992727003360</v>
      </c>
      <c r="C1526" t="str">
        <f>S1526</f>
        <v>LAURIER ACTIVE DAY EXTRA MAXI25CM/16S</v>
      </c>
      <c r="D1526" t="s">
        <v>5397</v>
      </c>
      <c r="E1526" t="s">
        <v>5398</v>
      </c>
      <c r="H1526">
        <f>W1526</f>
        <v>12400</v>
      </c>
      <c r="I1526">
        <f>U1526</f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>T1527</f>
        <v>LAURIER ACTIVE DAY SUPER MAXI 8G-6BKS/PACK</v>
      </c>
      <c r="C1527" t="str">
        <f>S1527</f>
        <v>LAURIER ACTIVE DAY SUPER MAXI 8G-6BKS/PACK</v>
      </c>
      <c r="D1527" t="s">
        <v>5397</v>
      </c>
      <c r="E1527" t="s">
        <v>5398</v>
      </c>
      <c r="H1527">
        <f>W1527</f>
        <v>21000</v>
      </c>
      <c r="I1527">
        <f>U1527</f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>T1528</f>
        <v>8992727000048</v>
      </c>
      <c r="C1528" t="str">
        <f>S1528</f>
        <v>LAURIER ACTIVE DAY SUPER MAXI 8S-1BKS</v>
      </c>
      <c r="D1528" t="s">
        <v>5397</v>
      </c>
      <c r="E1528" t="s">
        <v>5398</v>
      </c>
      <c r="H1528">
        <f>W1528</f>
        <v>3497</v>
      </c>
      <c r="I1528">
        <f>U1528</f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>T1529</f>
        <v>8992727002974</v>
      </c>
      <c r="C1529" t="str">
        <f>S1529</f>
        <v>LAURIER ACTIVE DAY X-TRA MAXI WING -30S</v>
      </c>
      <c r="D1529" t="s">
        <v>5397</v>
      </c>
      <c r="E1529" t="s">
        <v>5398</v>
      </c>
      <c r="H1529">
        <f>W1529</f>
        <v>19591</v>
      </c>
      <c r="I1529">
        <f>U1529</f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>T1530</f>
        <v>8992727002998</v>
      </c>
      <c r="C1530" t="str">
        <f>S1530</f>
        <v>LAURIER ACTIVE DAY XTRA 22CM 10S-1PCS</v>
      </c>
      <c r="D1530" t="s">
        <v>5397</v>
      </c>
      <c r="E1530" t="s">
        <v>5398</v>
      </c>
      <c r="H1530">
        <f>W1530</f>
        <v>7492</v>
      </c>
      <c r="I1530">
        <f>U1530</f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>T1531</f>
        <v>8992727002981</v>
      </c>
      <c r="C1531" t="str">
        <f>S1531</f>
        <v>LAURIER ACTIVE DAY XTRA WING 20S-1BKS</v>
      </c>
      <c r="D1531" t="s">
        <v>5397</v>
      </c>
      <c r="E1531" t="s">
        <v>5398</v>
      </c>
      <c r="H1531">
        <f>W1531</f>
        <v>14152</v>
      </c>
      <c r="I1531">
        <f>U1531</f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>T1532</f>
        <v>8992727003001</v>
      </c>
      <c r="C1532" t="str">
        <f>S1532</f>
        <v>LAURIER ACTIVE DAY XTRA WING 5S-1BKS</v>
      </c>
      <c r="D1532" t="s">
        <v>5397</v>
      </c>
      <c r="E1532" t="s">
        <v>5398</v>
      </c>
      <c r="H1532">
        <f>W1532</f>
        <v>2942</v>
      </c>
      <c r="I1532">
        <f>U1532</f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>T1533</f>
        <v>8992727000062</v>
      </c>
      <c r="C1533" t="str">
        <f>S1533</f>
        <v>LAURIER EXTRA MAXI 20S-1BKS</v>
      </c>
      <c r="D1533" t="s">
        <v>5397</v>
      </c>
      <c r="E1533" t="s">
        <v>5398</v>
      </c>
      <c r="H1533">
        <f>W1533</f>
        <v>10212</v>
      </c>
      <c r="I1533">
        <f>U1533</f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>T1534</f>
        <v>8992727008839</v>
      </c>
      <c r="C1534" t="str">
        <f>S1534</f>
        <v>LAURIER FIT SHAPE 30CM -16S</v>
      </c>
      <c r="D1534" t="s">
        <v>5397</v>
      </c>
      <c r="E1534" t="s">
        <v>5398</v>
      </c>
      <c r="H1534">
        <f>W1534</f>
        <v>13486</v>
      </c>
      <c r="I1534">
        <f>U1534</f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>T1535</f>
        <v>8992727004480</v>
      </c>
      <c r="C1535" t="str">
        <f>S1535</f>
        <v>LAURIER MAXI PAS 1S-1RTG</v>
      </c>
      <c r="D1535" t="s">
        <v>5397</v>
      </c>
      <c r="E1535" t="s">
        <v>5398</v>
      </c>
      <c r="H1535">
        <f>W1535</f>
        <v>3960</v>
      </c>
      <c r="I1535">
        <f>U1535</f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>T1536</f>
        <v>8992727008341</v>
      </c>
      <c r="C1536" t="str">
        <f>S1536</f>
        <v>LAURIER NATURAL CLEAN WING 5S-1BKS</v>
      </c>
      <c r="D1536" t="s">
        <v>5397</v>
      </c>
      <c r="E1536" t="s">
        <v>5398</v>
      </c>
      <c r="H1536">
        <f>W1536</f>
        <v>3585</v>
      </c>
      <c r="I1536">
        <f>U1536</f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>T1537</f>
        <v>8992727004558</v>
      </c>
      <c r="C1537" t="str">
        <f>S1537</f>
        <v>LAURIER RELAX NIGHT 30 1S-6PCS/RTG</v>
      </c>
      <c r="D1537" t="s">
        <v>5397</v>
      </c>
      <c r="E1537" t="s">
        <v>5398</v>
      </c>
      <c r="H1537">
        <f>W1537</f>
        <v>4840</v>
      </c>
      <c r="I1537">
        <f>U1537</f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>T1538</f>
        <v>8851818936812</v>
      </c>
      <c r="C1538" t="str">
        <f>S1538</f>
        <v>LAURIER RELAX NIGHT 30CM 16S-1BKS</v>
      </c>
      <c r="D1538" t="s">
        <v>5397</v>
      </c>
      <c r="E1538" t="s">
        <v>5398</v>
      </c>
      <c r="H1538">
        <f>W1538</f>
        <v>14541</v>
      </c>
      <c r="I1538">
        <f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>T1539</f>
        <v>8851818936805</v>
      </c>
      <c r="C1539" t="str">
        <f>S1539</f>
        <v>LAURIER RELAX NIGHT 30CM 8S-1BKS</v>
      </c>
      <c r="D1539" t="s">
        <v>5397</v>
      </c>
      <c r="E1539" t="s">
        <v>5398</v>
      </c>
      <c r="H1539">
        <f>W1539</f>
        <v>7437</v>
      </c>
      <c r="I1539">
        <f>U1539</f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>T1540</f>
        <v>8992727003094</v>
      </c>
      <c r="C1540" t="str">
        <f>S1540</f>
        <v>LAURIER RELAX NIGHT 35 12+2S-1BKS</v>
      </c>
      <c r="D1540" t="s">
        <v>5397</v>
      </c>
      <c r="E1540" t="s">
        <v>5398</v>
      </c>
      <c r="H1540">
        <f>W1540</f>
        <v>15429</v>
      </c>
      <c r="I1540">
        <f>U1540</f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>T1541</f>
        <v>8992727003087</v>
      </c>
      <c r="C1541" t="str">
        <f>S1541</f>
        <v>LAURIER RELAX NIGHT 35CM 6S-1BKS</v>
      </c>
      <c r="D1541" t="s">
        <v>5397</v>
      </c>
      <c r="E1541" t="s">
        <v>5398</v>
      </c>
      <c r="H1541">
        <f>W1541</f>
        <v>7738</v>
      </c>
      <c r="I1541">
        <f>U1541</f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>T1542</f>
        <v>8992727002387</v>
      </c>
      <c r="C1542" t="str">
        <f>S1542</f>
        <v>LAURIER RELAX NIGHT 35CM/8 PADS</v>
      </c>
      <c r="D1542" t="s">
        <v>5397</v>
      </c>
      <c r="E1542" t="s">
        <v>5398</v>
      </c>
      <c r="H1542">
        <f>W1542</f>
        <v>13653</v>
      </c>
      <c r="I1542">
        <f>U1542</f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>T1543</f>
        <v>8992727008815</v>
      </c>
      <c r="C1543" t="str">
        <f>S1543</f>
        <v>LAURIER RELAX NIGHT 6PCS/RTG //ISI 2</v>
      </c>
      <c r="D1543" t="s">
        <v>5397</v>
      </c>
      <c r="E1543" t="s">
        <v>5398</v>
      </c>
      <c r="H1543">
        <f>W1543</f>
        <v>14685</v>
      </c>
      <c r="I1543">
        <f>U1543</f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>T1544</f>
        <v>LAURIER RELAX NIGHT ISI 2/6 PSC /RTG/1 DUS</v>
      </c>
      <c r="C1544" t="str">
        <f>S1544</f>
        <v>LAURIER RELAX NIGHT ISI 2/6 PSC /RTG/1 DUS</v>
      </c>
      <c r="D1544" t="s">
        <v>5397</v>
      </c>
      <c r="E1544" t="s">
        <v>5398</v>
      </c>
      <c r="H1544">
        <f>W1544</f>
        <v>176223</v>
      </c>
      <c r="I1544">
        <f>U1544</f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>T1545</f>
        <v>8992727008495</v>
      </c>
      <c r="C1545" t="str">
        <f>S1545</f>
        <v>LAURIER RELAX NIGHT-1BKS</v>
      </c>
      <c r="D1545" t="s">
        <v>5397</v>
      </c>
      <c r="E1545" t="s">
        <v>5398</v>
      </c>
      <c r="H1545">
        <f>W1545</f>
        <v>3585</v>
      </c>
      <c r="I1545">
        <f>U1545</f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>T1546</f>
        <v>8998866104883</v>
      </c>
      <c r="C1546" t="str">
        <f>S1546</f>
        <v>LAVENDA GREEN SACHET 8ML/RTG</v>
      </c>
      <c r="D1546" t="s">
        <v>5397</v>
      </c>
      <c r="E1546" t="s">
        <v>5398</v>
      </c>
      <c r="H1546">
        <f>W1546</f>
        <v>4260</v>
      </c>
      <c r="I1546">
        <f>U1546</f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>T1547</f>
        <v>089686596427</v>
      </c>
      <c r="C1547" t="str">
        <f>S1547</f>
        <v>LAYS SNACK 15GR-10PCS/RTG</v>
      </c>
      <c r="D1547" t="s">
        <v>5397</v>
      </c>
      <c r="E1547" t="s">
        <v>5398</v>
      </c>
      <c r="H1547">
        <f>W1547</f>
        <v>16417</v>
      </c>
      <c r="I1547">
        <f>U1547</f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>T1548</f>
        <v>LAYS SNACK 15GR-6RTG/DUS</v>
      </c>
      <c r="C1548" t="str">
        <f>S1548</f>
        <v>LAYS SNACK 15GR-6RTG/DUS</v>
      </c>
      <c r="D1548" t="s">
        <v>5397</v>
      </c>
      <c r="E1548" t="s">
        <v>5398</v>
      </c>
      <c r="H1548">
        <f>W1548</f>
        <v>98500</v>
      </c>
      <c r="I1548">
        <f>U1548</f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>T1549</f>
        <v>8992919771251</v>
      </c>
      <c r="C1549" t="str">
        <f>S1549</f>
        <v>LAZERY BAG 245GR-1BKS</v>
      </c>
      <c r="D1549" t="s">
        <v>5397</v>
      </c>
      <c r="E1549" t="s">
        <v>5398</v>
      </c>
      <c r="H1549">
        <f>W1549</f>
        <v>23450</v>
      </c>
      <c r="I1549">
        <f>U1549</f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>T1550</f>
        <v>8992919771299</v>
      </c>
      <c r="C1550" t="str">
        <f>S1550</f>
        <v>LAZERY MILK-1BKS</v>
      </c>
      <c r="D1550" t="s">
        <v>5397</v>
      </c>
      <c r="E1550" t="s">
        <v>5398</v>
      </c>
      <c r="H1550">
        <f>W1550</f>
        <v>5602</v>
      </c>
      <c r="I1550">
        <f>U1550</f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>T1551</f>
        <v>8992919776324</v>
      </c>
      <c r="C1551" t="str">
        <f>S1551</f>
        <v>LAZERY STICK-175PCS/TPL</v>
      </c>
      <c r="D1551" t="s">
        <v>5397</v>
      </c>
      <c r="E1551" t="s">
        <v>5398</v>
      </c>
      <c r="H1551">
        <f>W1551</f>
        <v>24500</v>
      </c>
      <c r="I1551">
        <f>U1551</f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>T1552</f>
        <v>8992919771091</v>
      </c>
      <c r="C1552" t="str">
        <f>S1552</f>
        <v>LAZERY YOGURT JAR-200PCS/TOP</v>
      </c>
      <c r="D1552" t="s">
        <v>5397</v>
      </c>
      <c r="E1552" t="s">
        <v>5398</v>
      </c>
      <c r="H1552">
        <f>W1552</f>
        <v>27500</v>
      </c>
      <c r="I1552">
        <f>U1552</f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>T1553</f>
        <v>8992919771053</v>
      </c>
      <c r="C1553" t="str">
        <f>S1553</f>
        <v>LAZERY YOGURT-1BKS</v>
      </c>
      <c r="D1553" t="s">
        <v>5397</v>
      </c>
      <c r="E1553" t="s">
        <v>5398</v>
      </c>
      <c r="H1553">
        <f>W1553</f>
        <v>5602</v>
      </c>
      <c r="I1553">
        <f>U1553</f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>T1554</f>
        <v>LEM CASTOL BESAR-1PCS</v>
      </c>
      <c r="C1554" t="str">
        <f>S1554</f>
        <v>LEM CASTOL BESAR-1PCS</v>
      </c>
      <c r="D1554" t="s">
        <v>5397</v>
      </c>
      <c r="E1554" t="s">
        <v>5398</v>
      </c>
      <c r="H1554">
        <f>W1554</f>
        <v>10000</v>
      </c>
      <c r="I1554">
        <f>U1554</f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>T1555</f>
        <v>LEM CASTOL KECIL-1PCS</v>
      </c>
      <c r="C1555" t="str">
        <f>S1555</f>
        <v>LEM CASTOL KECIL-1PCS</v>
      </c>
      <c r="D1555" t="s">
        <v>5397</v>
      </c>
      <c r="E1555" t="s">
        <v>5398</v>
      </c>
      <c r="H1555">
        <f>W1555</f>
        <v>4000</v>
      </c>
      <c r="I1555">
        <f>U1555</f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>T1556</f>
        <v>LEM G SUPER-1PCS</v>
      </c>
      <c r="C1556" t="str">
        <f>S1556</f>
        <v>LEM G SUPER-1PCS</v>
      </c>
      <c r="D1556" t="s">
        <v>5397</v>
      </c>
      <c r="E1556" t="s">
        <v>5398</v>
      </c>
      <c r="H1556">
        <f>W1556</f>
        <v>6000</v>
      </c>
      <c r="I1556">
        <f>U1556</f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>T1557</f>
        <v>8992748195303</v>
      </c>
      <c r="C1557" t="str">
        <f>S1557</f>
        <v>LEM TIKUS CAP GAJAH-1PCS</v>
      </c>
      <c r="D1557" t="s">
        <v>5397</v>
      </c>
      <c r="E1557" t="s">
        <v>5398</v>
      </c>
      <c r="H1557">
        <f>W1557</f>
        <v>15092</v>
      </c>
      <c r="I1557">
        <f>U1557</f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>T1558</f>
        <v>LEMO 1BKS</v>
      </c>
      <c r="C1558" t="str">
        <f>S1558</f>
        <v>LEMO 1BKS</v>
      </c>
      <c r="D1558" t="s">
        <v>5397</v>
      </c>
      <c r="E1558" t="s">
        <v>5398</v>
      </c>
      <c r="H1558">
        <f>W1558</f>
        <v>2000</v>
      </c>
      <c r="I1558">
        <f>U1558</f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>T1559</f>
        <v>LEONET TICTIC 1000- 1RTG</v>
      </c>
      <c r="C1559" t="str">
        <f>S1559</f>
        <v>LEONET TICTIC 1000- 1RTG</v>
      </c>
      <c r="D1559" t="s">
        <v>5397</v>
      </c>
      <c r="E1559" t="s">
        <v>5398</v>
      </c>
      <c r="H1559">
        <f>W1559</f>
        <v>8150</v>
      </c>
      <c r="I1559">
        <f>U1559</f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>T1560</f>
        <v>LEONET TICTIC 1000-2RTG/PACK</v>
      </c>
      <c r="C1560" t="str">
        <f>S1560</f>
        <v>LEONET TICTIC 1000-2RTG/PACK</v>
      </c>
      <c r="D1560" t="s">
        <v>5397</v>
      </c>
      <c r="E1560" t="s">
        <v>5398</v>
      </c>
      <c r="H1560">
        <f>W1560</f>
        <v>16300</v>
      </c>
      <c r="I1560">
        <f>U1560</f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>T1561</f>
        <v>LEONET/LEANET TICTIC-3PACK/DUS</v>
      </c>
      <c r="C1561" t="str">
        <f>S1561</f>
        <v>LEONET/LEANET TICTIC-3PACK/DUS</v>
      </c>
      <c r="D1561" t="s">
        <v>5397</v>
      </c>
      <c r="E1561" t="s">
        <v>5398</v>
      </c>
      <c r="H1561">
        <f>W1561</f>
        <v>48800</v>
      </c>
      <c r="I1561">
        <f>U1561</f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>T1562</f>
        <v>LESATT MI 1RTG</v>
      </c>
      <c r="C1562" t="str">
        <f>S1562</f>
        <v>LESATT MI 1RTG</v>
      </c>
      <c r="D1562" t="s">
        <v>5397</v>
      </c>
      <c r="E1562" t="s">
        <v>5398</v>
      </c>
      <c r="H1562">
        <f>W1562</f>
        <v>8510</v>
      </c>
      <c r="I1562">
        <f>U1562</f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>T1563</f>
        <v>LESATT MI 2RTG /PACK</v>
      </c>
      <c r="C1563" t="str">
        <f>S1563</f>
        <v>LESATT MI 2RTG /PACK</v>
      </c>
      <c r="D1563" t="s">
        <v>5397</v>
      </c>
      <c r="E1563" t="s">
        <v>5398</v>
      </c>
      <c r="H1563">
        <f>W1563</f>
        <v>17020</v>
      </c>
      <c r="I1563">
        <f>U1563</f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>T1564</f>
        <v>LIANGGUI CHOCOLATE PASTA-1 KTK</v>
      </c>
      <c r="C1564" t="str">
        <f>S1564</f>
        <v>LIANGGUI CHOCOLATE PASTA-1 KTK</v>
      </c>
      <c r="D1564" t="s">
        <v>5397</v>
      </c>
      <c r="E1564" t="s">
        <v>5398</v>
      </c>
      <c r="H1564">
        <f>W1564</f>
        <v>28000</v>
      </c>
      <c r="I1564">
        <f>U1564</f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>T1565</f>
        <v>LIANGGUI DOT CINCIN-1 KTK</v>
      </c>
      <c r="C1565" t="str">
        <f>S1565</f>
        <v>LIANGGUI DOT CINCIN-1 KTK</v>
      </c>
      <c r="D1565" t="s">
        <v>5397</v>
      </c>
      <c r="E1565" t="s">
        <v>5398</v>
      </c>
      <c r="H1565">
        <f>W1565</f>
        <v>27000</v>
      </c>
      <c r="I1565">
        <f>U1565</f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>T1566</f>
        <v>8992730100315</v>
      </c>
      <c r="C1566" t="str">
        <f>S1566</f>
        <v>LIPO-LIPO</v>
      </c>
      <c r="D1566" t="s">
        <v>5397</v>
      </c>
      <c r="E1566" t="s">
        <v>5398</v>
      </c>
      <c r="H1566">
        <f>W1566</f>
        <v>9600</v>
      </c>
      <c r="I1566">
        <f>U1566</f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>T1567</f>
        <v>LIPSTIK CANDY 1 PACK</v>
      </c>
      <c r="C1567" t="str">
        <f>S1567</f>
        <v>LIPSTIK CANDY 1 PACK</v>
      </c>
      <c r="D1567" t="s">
        <v>5397</v>
      </c>
      <c r="E1567" t="s">
        <v>5398</v>
      </c>
      <c r="H1567">
        <f>W1567</f>
        <v>24444</v>
      </c>
      <c r="I1567">
        <f>U1567</f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>T1568</f>
        <v>8997213770283</v>
      </c>
      <c r="C1568" t="str">
        <f>S1568</f>
        <v>LITOS JAGUNG MANIS 1PCS</v>
      </c>
      <c r="D1568" t="s">
        <v>5397</v>
      </c>
      <c r="E1568" t="s">
        <v>5398</v>
      </c>
      <c r="H1568">
        <f>W1568</f>
        <v>1631</v>
      </c>
      <c r="I1568">
        <f>U1568</f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>T1569</f>
        <v>8997213770214</v>
      </c>
      <c r="C1569" t="str">
        <f>S1569</f>
        <v>LITOS RUMPUT LAUT 1PCS</v>
      </c>
      <c r="D1569" t="s">
        <v>5397</v>
      </c>
      <c r="E1569" t="s">
        <v>5398</v>
      </c>
      <c r="H1569">
        <f>W1569</f>
        <v>1631</v>
      </c>
      <c r="I1569">
        <f>U1569</f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>T1570</f>
        <v>8997213770207</v>
      </c>
      <c r="C1570" t="str">
        <f>S1570</f>
        <v>LITOS SAPI PANGGANG 1 PCS</v>
      </c>
      <c r="D1570" t="s">
        <v>5397</v>
      </c>
      <c r="E1570" t="s">
        <v>5398</v>
      </c>
      <c r="H1570">
        <f>W1570</f>
        <v>1631</v>
      </c>
      <c r="I1570">
        <f>U1570</f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>T1571</f>
        <v>LITOS-10PCS/PACK</v>
      </c>
      <c r="C1571" t="str">
        <f>S1571</f>
        <v>LITOS-10PCS/PACK</v>
      </c>
      <c r="D1571" t="s">
        <v>5397</v>
      </c>
      <c r="E1571" t="s">
        <v>5398</v>
      </c>
      <c r="H1571">
        <f>W1571</f>
        <v>16313</v>
      </c>
      <c r="I1571">
        <f>U1571</f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>T1572</f>
        <v>6950580401008</v>
      </c>
      <c r="C1572" t="str">
        <f>S1572</f>
        <v>LOKA DORAEMON PERMEN DOT- 1BOX</v>
      </c>
      <c r="D1572" t="s">
        <v>5397</v>
      </c>
      <c r="E1572" t="s">
        <v>5398</v>
      </c>
      <c r="H1572">
        <f>W1572</f>
        <v>13750</v>
      </c>
      <c r="I1572">
        <f>U1572</f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>T1573</f>
        <v>749921011183</v>
      </c>
      <c r="C1573" t="str">
        <f>S1573</f>
        <v>LOKOLATE KOPI ALPUKAT-1RTG</v>
      </c>
      <c r="D1573" t="s">
        <v>5397</v>
      </c>
      <c r="E1573" t="s">
        <v>5398</v>
      </c>
      <c r="H1573">
        <f>W1573</f>
        <v>15000</v>
      </c>
      <c r="I1573">
        <f>U1573</f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>T1574</f>
        <v>749921011329</v>
      </c>
      <c r="C1574" t="str">
        <f>S1574</f>
        <v>LOKOLATE KOPI BERONDONG-1RTG</v>
      </c>
      <c r="D1574" t="s">
        <v>5397</v>
      </c>
      <c r="E1574" t="s">
        <v>5398</v>
      </c>
      <c r="H1574">
        <f>W1574</f>
        <v>15000</v>
      </c>
      <c r="I1574">
        <f>U1574</f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>T1575</f>
        <v>749921011138</v>
      </c>
      <c r="C1575" t="str">
        <f>S1575</f>
        <v>LOKOLATE KOPI GULA  AREN-1RTG</v>
      </c>
      <c r="D1575" t="s">
        <v>5397</v>
      </c>
      <c r="E1575" t="s">
        <v>5398</v>
      </c>
      <c r="H1575">
        <f>W1575</f>
        <v>15000</v>
      </c>
      <c r="I1575">
        <f>U1575</f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>T1576</f>
        <v>749921011374</v>
      </c>
      <c r="C1576" t="str">
        <f>S1576</f>
        <v>LOKOLATE KOPI TAPE KETAN-1RTG</v>
      </c>
      <c r="D1576" t="s">
        <v>5397</v>
      </c>
      <c r="E1576" t="s">
        <v>5398</v>
      </c>
      <c r="H1576">
        <f>W1576</f>
        <v>15000</v>
      </c>
      <c r="I1576">
        <f>U1576</f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>T1577</f>
        <v>4800037120339</v>
      </c>
      <c r="C1577" t="str">
        <f>S1577</f>
        <v>LONDON BRIDGE-1PACK</v>
      </c>
      <c r="D1577" t="s">
        <v>5397</v>
      </c>
      <c r="E1577" t="s">
        <v>5398</v>
      </c>
      <c r="H1577">
        <f>W1577</f>
        <v>1577</v>
      </c>
      <c r="I1577">
        <f>U1577</f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>T1578</f>
        <v>8990333822825</v>
      </c>
      <c r="C1578" t="str">
        <f>S1578</f>
        <v>LOTTE GUM BARBIE-1 KTK</v>
      </c>
      <c r="D1578" t="s">
        <v>5397</v>
      </c>
      <c r="E1578" t="s">
        <v>5398</v>
      </c>
      <c r="H1578">
        <f>W1578</f>
        <v>19380</v>
      </c>
      <c r="I1578">
        <f>U1578</f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>T1579</f>
        <v>8990333822832</v>
      </c>
      <c r="C1579" t="str">
        <f>S1579</f>
        <v>LOTTE GUM WHEELS-1 KTK</v>
      </c>
      <c r="D1579" t="s">
        <v>5397</v>
      </c>
      <c r="E1579" t="s">
        <v>5398</v>
      </c>
      <c r="H1579">
        <f>W1579</f>
        <v>19380</v>
      </c>
      <c r="I1579">
        <f>U1579</f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>T1580</f>
        <v>8852008510324</v>
      </c>
      <c r="C1580" t="str">
        <f>S1580</f>
        <v>LOTTE TOPPO-1KTK</v>
      </c>
      <c r="D1580" t="s">
        <v>5397</v>
      </c>
      <c r="E1580" t="s">
        <v>5398</v>
      </c>
      <c r="H1580">
        <f>W1580</f>
        <v>20000</v>
      </c>
      <c r="I1580">
        <f>U1580</f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>T1581</f>
        <v>89981108</v>
      </c>
      <c r="C1581" t="str">
        <f>S1581</f>
        <v>LUCKY STRIKE FILTER-1BKS</v>
      </c>
      <c r="D1581" t="s">
        <v>5397</v>
      </c>
      <c r="E1581" t="s">
        <v>5398</v>
      </c>
      <c r="H1581">
        <f>W1581</f>
        <v>23100</v>
      </c>
      <c r="I1581">
        <f>U1581</f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>T1582</f>
        <v>8995150101740</v>
      </c>
      <c r="C1582" t="str">
        <f>S1582</f>
        <v>M SUSU ANGGUR-1KTK/5saset</v>
      </c>
      <c r="D1582" t="s">
        <v>5397</v>
      </c>
      <c r="E1582" t="s">
        <v>5398</v>
      </c>
      <c r="H1582">
        <f>W1582</f>
        <v>4600</v>
      </c>
      <c r="I1582">
        <f>U1582</f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>T1583</f>
        <v>8995150101719</v>
      </c>
      <c r="C1583" t="str">
        <f>S1583</f>
        <v>M SUSU-1KTK</v>
      </c>
      <c r="D1583" t="s">
        <v>5397</v>
      </c>
      <c r="E1583" t="s">
        <v>5398</v>
      </c>
      <c r="H1583">
        <f>W1583</f>
        <v>4900</v>
      </c>
      <c r="I1583">
        <f>U1583</f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>T1584</f>
        <v>8993014734042</v>
      </c>
      <c r="C1584" t="str">
        <f>S1584</f>
        <v>MADU RASA STICK-1KOTAK</v>
      </c>
      <c r="D1584" t="s">
        <v>5397</v>
      </c>
      <c r="E1584" t="s">
        <v>5398</v>
      </c>
      <c r="H1584">
        <f>W1584</f>
        <v>15000</v>
      </c>
      <c r="I1584">
        <f>U1584</f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>T1585</f>
        <v>8998898887440</v>
      </c>
      <c r="C1585" t="str">
        <f>S1585</f>
        <v>MADU SIDO 1 PACK-12SCT</v>
      </c>
      <c r="D1585" t="s">
        <v>5397</v>
      </c>
      <c r="E1585" t="s">
        <v>5398</v>
      </c>
      <c r="H1585">
        <f>W1585</f>
        <v>10900</v>
      </c>
      <c r="I1585">
        <f>U1585</f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>T1586</f>
        <v>8993014730129</v>
      </c>
      <c r="C1586" t="str">
        <f>S1586</f>
        <v>MADURASA JERUK NIPIS-12SCT/KTK</v>
      </c>
      <c r="D1586" t="s">
        <v>5397</v>
      </c>
      <c r="E1586" t="s">
        <v>5398</v>
      </c>
      <c r="H1586">
        <f>W1586</f>
        <v>8821</v>
      </c>
      <c r="I1586">
        <f>U1586</f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>T1587</f>
        <v>8993014731324</v>
      </c>
      <c r="C1587" t="str">
        <f>S1587</f>
        <v>MADURASA ORIGINAL-12SCT/KTK</v>
      </c>
      <c r="D1587" t="s">
        <v>5397</v>
      </c>
      <c r="E1587" t="s">
        <v>5398</v>
      </c>
      <c r="H1587">
        <f>W1587</f>
        <v>8821</v>
      </c>
      <c r="I1587">
        <f>U1587</f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>T1588</f>
        <v>9930148731317</v>
      </c>
      <c r="C1588" t="str">
        <f>S1588</f>
        <v>MADURASA-1SCT</v>
      </c>
      <c r="D1588" t="s">
        <v>5397</v>
      </c>
      <c r="E1588" t="s">
        <v>5398</v>
      </c>
      <c r="H1588">
        <f>W1588</f>
        <v>792</v>
      </c>
      <c r="I1588">
        <f>U1588</f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>T1589</f>
        <v>MAESTRO MAYONNAISE 180GR-1PCS</v>
      </c>
      <c r="C1589" t="str">
        <f>S1589</f>
        <v>MAESTRO MAYONNAISE 180GR-1PCS</v>
      </c>
      <c r="D1589" t="s">
        <v>5397</v>
      </c>
      <c r="E1589" t="s">
        <v>5398</v>
      </c>
      <c r="H1589">
        <f>W1589</f>
        <v>8000</v>
      </c>
      <c r="I1589">
        <f>U1589</f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>T1590</f>
        <v>MAESTRO THOUSAND 180GR-1PCS</v>
      </c>
      <c r="C1590" t="str">
        <f>S1590</f>
        <v>MAESTRO THOUSAND 180GR-1PCS</v>
      </c>
      <c r="D1590" t="s">
        <v>5397</v>
      </c>
      <c r="E1590" t="s">
        <v>5398</v>
      </c>
      <c r="H1590">
        <f>W1590</f>
        <v>8000</v>
      </c>
      <c r="I1590">
        <f>U1590</f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>T1591</f>
        <v>8992730996871</v>
      </c>
      <c r="C1591" t="str">
        <f>S1591</f>
        <v>MAFURA MARSHMALLOW-1PACK</v>
      </c>
      <c r="D1591" t="s">
        <v>5397</v>
      </c>
      <c r="E1591" t="s">
        <v>5398</v>
      </c>
      <c r="H1591">
        <f>W1591</f>
        <v>8549</v>
      </c>
      <c r="I1591">
        <f>U1591</f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>T1592</f>
        <v>MAFURA-1BKS</v>
      </c>
      <c r="C1592" t="str">
        <f>S1592</f>
        <v>MAFURA-1BKS</v>
      </c>
      <c r="D1592" t="s">
        <v>5397</v>
      </c>
      <c r="E1592" t="s">
        <v>5398</v>
      </c>
      <c r="H1592">
        <f>W1592</f>
        <v>7950</v>
      </c>
      <c r="I1592">
        <f>U1592</f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>T1593</f>
        <v>8992696521834</v>
      </c>
      <c r="C1593" t="str">
        <f>S1593</f>
        <v>MAGGI MAGIC LEZAT 7GR-12PCS/RTG</v>
      </c>
      <c r="D1593" t="s">
        <v>5397</v>
      </c>
      <c r="E1593" t="s">
        <v>5398</v>
      </c>
      <c r="H1593">
        <f>W1593</f>
        <v>3917</v>
      </c>
      <c r="I1593">
        <f>U1593</f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>T1594</f>
        <v>MAGGI MAGIC LEZAT 7GR-6RTG/PACK</v>
      </c>
      <c r="C1594" t="str">
        <f>S1594</f>
        <v>MAGGI MAGIC LEZAT 7GR-6RTG/PACK</v>
      </c>
      <c r="D1594" t="s">
        <v>5397</v>
      </c>
      <c r="E1594" t="s">
        <v>5398</v>
      </c>
      <c r="H1594">
        <f>W1594</f>
        <v>23500</v>
      </c>
      <c r="I1594">
        <f>U1594</f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>T1595</f>
        <v>8993274532693</v>
      </c>
      <c r="C1595" t="str">
        <f>S1595</f>
        <v>MAGIC GLOW LOLIPOP VANILA-20PCS/PACK</v>
      </c>
      <c r="D1595" t="s">
        <v>5397</v>
      </c>
      <c r="E1595" t="s">
        <v>5398</v>
      </c>
      <c r="H1595">
        <f>W1595</f>
        <v>8530</v>
      </c>
      <c r="I1595">
        <f>U1595</f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>T1596</f>
        <v>MAINAN 12000 1 PCS</v>
      </c>
      <c r="C1596" t="str">
        <f>S1596</f>
        <v>MAINAN 12000 1 PCS</v>
      </c>
      <c r="D1596" t="s">
        <v>5397</v>
      </c>
      <c r="E1596" t="s">
        <v>5398</v>
      </c>
      <c r="H1596">
        <f>W1596</f>
        <v>11000</v>
      </c>
      <c r="I1596">
        <f>U1596</f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>T1597</f>
        <v>MAINAN 3000-1PCS</v>
      </c>
      <c r="C1597" t="str">
        <f>S1597</f>
        <v>MAINAN 3000-1PCS</v>
      </c>
      <c r="D1597" t="s">
        <v>5397</v>
      </c>
      <c r="E1597" t="s">
        <v>5398</v>
      </c>
      <c r="H1597">
        <f>W1597</f>
        <v>2500</v>
      </c>
      <c r="I1597">
        <f>U1597</f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>T1598</f>
        <v>MAINAN 6000-1PCS</v>
      </c>
      <c r="C1598" t="str">
        <f>S1598</f>
        <v>MAINAN 6000-1PCS</v>
      </c>
      <c r="D1598" t="s">
        <v>5397</v>
      </c>
      <c r="E1598" t="s">
        <v>5398</v>
      </c>
      <c r="H1598">
        <f>W1598</f>
        <v>5500</v>
      </c>
      <c r="I1598">
        <f>U1598</f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>T1599</f>
        <v>MAKARIONI KUDA MAS-1IKAT</v>
      </c>
      <c r="C1599" t="str">
        <f>S1599</f>
        <v>MAKARIONI KUDA MAS-1IKAT</v>
      </c>
      <c r="D1599" t="s">
        <v>5397</v>
      </c>
      <c r="E1599" t="s">
        <v>5398</v>
      </c>
      <c r="H1599">
        <f>W1599</f>
        <v>7200</v>
      </c>
      <c r="I1599">
        <f>U1599</f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>T1600</f>
        <v>MAKARONI BONCABE KEJU-1 RTG</v>
      </c>
      <c r="C1600" t="str">
        <f>S1600</f>
        <v>MAKARONI BONCABE KEJU-1 RTG</v>
      </c>
      <c r="D1600" t="s">
        <v>5397</v>
      </c>
      <c r="E1600" t="s">
        <v>5398</v>
      </c>
      <c r="H1600">
        <f>W1600</f>
        <v>15500</v>
      </c>
      <c r="I1600">
        <f>U1600</f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>T1601</f>
        <v>8995899219126</v>
      </c>
      <c r="C1601" t="str">
        <f>S1601</f>
        <v>MAKARONI BONCABE KULIT PANGSIT-1 RTG</v>
      </c>
      <c r="D1601" t="s">
        <v>5397</v>
      </c>
      <c r="E1601" t="s">
        <v>5398</v>
      </c>
      <c r="H1601">
        <f>W1601</f>
        <v>15500</v>
      </c>
      <c r="I1601">
        <f>U1601</f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>T1602</f>
        <v>8995899214527</v>
      </c>
      <c r="C1602" t="str">
        <f>S1602</f>
        <v>MAKARONI BONCABE LV 10-1 RTG</v>
      </c>
      <c r="D1602" t="s">
        <v>5397</v>
      </c>
      <c r="E1602" t="s">
        <v>5398</v>
      </c>
      <c r="H1602">
        <f>W1602</f>
        <v>15500</v>
      </c>
      <c r="I1602">
        <f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>T1603</f>
        <v>8995899213520</v>
      </c>
      <c r="C1603" t="str">
        <f>S1603</f>
        <v>MAKARONI BONCABE LV 15 -1 RTG</v>
      </c>
      <c r="D1603" t="s">
        <v>5397</v>
      </c>
      <c r="E1603" t="s">
        <v>5398</v>
      </c>
      <c r="H1603">
        <f>W1603</f>
        <v>15500</v>
      </c>
      <c r="I1603">
        <f>U1603</f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>T1604</f>
        <v>8995899216132</v>
      </c>
      <c r="C1604" t="str">
        <f>S1604</f>
        <v>MAKARONI BONCABE LV 2-1 RTG</v>
      </c>
      <c r="D1604" t="s">
        <v>5397</v>
      </c>
      <c r="E1604" t="s">
        <v>5398</v>
      </c>
      <c r="H1604">
        <f>W1604</f>
        <v>15583</v>
      </c>
      <c r="I1604">
        <f>U1604</f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>T1605</f>
        <v>MAKARONI BONCABE LV10-6 RTG/DUS</v>
      </c>
      <c r="C1605" t="str">
        <f>S1605</f>
        <v>MAKARONI BONCABE LV10-6 RTG/DUS</v>
      </c>
      <c r="D1605" t="s">
        <v>5397</v>
      </c>
      <c r="E1605" t="s">
        <v>5398</v>
      </c>
      <c r="H1605">
        <f>W1605</f>
        <v>92500</v>
      </c>
      <c r="I1605">
        <f>U1605</f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>T1606</f>
        <v>MAKARONI BONCABE-6RTG/DUS</v>
      </c>
      <c r="C1606" t="str">
        <f>S1606</f>
        <v>MAKARONI BONCABE-6RTG/DUS</v>
      </c>
      <c r="D1606" t="s">
        <v>5397</v>
      </c>
      <c r="E1606" t="s">
        <v>5398</v>
      </c>
      <c r="H1606">
        <f>W1606</f>
        <v>91500</v>
      </c>
      <c r="I1606">
        <f>U1606</f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>T1607</f>
        <v>MAKARONI KUDA MAS-2RTG/PACK</v>
      </c>
      <c r="C1607" t="str">
        <f>S1607</f>
        <v>MAKARONI KUDA MAS-2RTG/PACK</v>
      </c>
      <c r="D1607" t="s">
        <v>5397</v>
      </c>
      <c r="E1607" t="s">
        <v>5398</v>
      </c>
      <c r="H1607">
        <f>W1607</f>
        <v>7200</v>
      </c>
      <c r="I1607">
        <f>U1607</f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>T1608</f>
        <v>MAKARONI PEDAS-20PCS/PACK</v>
      </c>
      <c r="C1608" t="str">
        <f>S1608</f>
        <v>MAKARONI PEDAS-20PCS/PACK</v>
      </c>
      <c r="D1608" t="s">
        <v>5397</v>
      </c>
      <c r="E1608" t="s">
        <v>5398</v>
      </c>
      <c r="H1608">
        <f>W1608</f>
        <v>7100</v>
      </c>
      <c r="I1608">
        <f>U1608</f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>T1609</f>
        <v>MAKARONI-25BKS/PACK</v>
      </c>
      <c r="C1609" t="str">
        <f>S1609</f>
        <v>MAKARONI-25BKS/PACK</v>
      </c>
      <c r="D1609" t="s">
        <v>5397</v>
      </c>
      <c r="E1609" t="s">
        <v>5398</v>
      </c>
      <c r="H1609">
        <f>W1609</f>
        <v>18000</v>
      </c>
      <c r="I1609">
        <f>U1609</f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>T1610</f>
        <v>8992775002933</v>
      </c>
      <c r="C1610" t="str">
        <f>S1610</f>
        <v>MALKIST BESAR ABON-1BKS</v>
      </c>
      <c r="D1610" t="s">
        <v>5397</v>
      </c>
      <c r="E1610" t="s">
        <v>5398</v>
      </c>
      <c r="H1610">
        <f>W1610</f>
        <v>5557</v>
      </c>
      <c r="I1610">
        <f>U1610</f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>T1611</f>
        <v>8992775315057</v>
      </c>
      <c r="C1611" t="str">
        <f>S1611</f>
        <v>MALKIST BESAR CHOCOLATE-1BKS</v>
      </c>
      <c r="D1611" t="s">
        <v>5397</v>
      </c>
      <c r="E1611" t="s">
        <v>5398</v>
      </c>
      <c r="H1611">
        <f>W1611</f>
        <v>5557</v>
      </c>
      <c r="I1611">
        <f>U1611</f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>T1612</f>
        <v>8992775001783</v>
      </c>
      <c r="C1612" t="str">
        <f>S1612</f>
        <v>MALKIST BESAR COKLAT KELAPA-1BKS</v>
      </c>
      <c r="D1612" t="s">
        <v>5397</v>
      </c>
      <c r="E1612" t="s">
        <v>5398</v>
      </c>
      <c r="H1612">
        <f>W1612</f>
        <v>5557</v>
      </c>
      <c r="I1612">
        <f>U1612</f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>T1613</f>
        <v>8992775305102</v>
      </c>
      <c r="C1613" t="str">
        <f>S1613</f>
        <v>MALKIST BESAR KELAPA-1BKS</v>
      </c>
      <c r="D1613" t="s">
        <v>5397</v>
      </c>
      <c r="E1613" t="s">
        <v>5398</v>
      </c>
      <c r="H1613">
        <f>W1613</f>
        <v>5557</v>
      </c>
      <c r="I1613">
        <f>U1613</f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>T1614</f>
        <v>8992775305164</v>
      </c>
      <c r="C1614" t="str">
        <f>S1614</f>
        <v>MALKIST BESAR MATCHA-1BKS</v>
      </c>
      <c r="D1614" t="s">
        <v>5397</v>
      </c>
      <c r="E1614" t="s">
        <v>5398</v>
      </c>
      <c r="H1614">
        <f>W1614</f>
        <v>5557</v>
      </c>
      <c r="I1614">
        <f>U1614</f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>T1615</f>
        <v>8992775315095</v>
      </c>
      <c r="C1615" t="str">
        <f>S1615</f>
        <v>MALKIST BESAR SWEET CHEESE-1BKS</v>
      </c>
      <c r="D1615" t="s">
        <v>5397</v>
      </c>
      <c r="E1615" t="s">
        <v>5398</v>
      </c>
      <c r="H1615">
        <f>W1615</f>
        <v>5557</v>
      </c>
      <c r="I1615">
        <f>U1615</f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>T1616</f>
        <v>MALKIST OLEZZ CHEESE 20pcs/1pack</v>
      </c>
      <c r="C1616" t="str">
        <f>S1616</f>
        <v>MALKIST OLEZZ CHEESE 20pcs/1pack</v>
      </c>
      <c r="D1616" t="s">
        <v>5397</v>
      </c>
      <c r="E1616" t="s">
        <v>5398</v>
      </c>
      <c r="H1616">
        <f>W1616</f>
        <v>8000</v>
      </c>
      <c r="I1616">
        <f>U1616</f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>T1617</f>
        <v>MALKIST OLEZZ CHOCO 20pcs/1pack</v>
      </c>
      <c r="C1617" t="str">
        <f>S1617</f>
        <v>MALKIST OLEZZ CHOCO 20pcs/1pack</v>
      </c>
      <c r="D1617" t="s">
        <v>5397</v>
      </c>
      <c r="E1617" t="s">
        <v>5398</v>
      </c>
      <c r="H1617">
        <f>W1617</f>
        <v>8000</v>
      </c>
      <c r="I1617">
        <f>U1617</f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>T1618</f>
        <v>MALKIST SUSU KOKOLA 1PACK/20PCS</v>
      </c>
      <c r="C1618" t="str">
        <f>S1618</f>
        <v>MALKIST SUSU KOKOLA 1PACK/20PCS</v>
      </c>
      <c r="D1618" t="s">
        <v>5397</v>
      </c>
      <c r="E1618" t="s">
        <v>5398</v>
      </c>
      <c r="H1618">
        <f>W1618</f>
        <v>8000</v>
      </c>
      <c r="I1618">
        <f>U1618</f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>T1619</f>
        <v>8998866182201</v>
      </c>
      <c r="C1619" t="str">
        <f>S1619</f>
        <v>MAMA LEMON 105 ML-1PCS</v>
      </c>
      <c r="D1619" t="s">
        <v>5397</v>
      </c>
      <c r="E1619" t="s">
        <v>5398</v>
      </c>
      <c r="H1619">
        <f>W1619</f>
        <v>1565</v>
      </c>
      <c r="I1619">
        <f>U1619</f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>T1620</f>
        <v>8988966107068</v>
      </c>
      <c r="C1620" t="str">
        <f>S1620</f>
        <v>MAMA LEMON JERUK NIPIS 230ML /1PCS</v>
      </c>
      <c r="D1620" t="s">
        <v>5397</v>
      </c>
      <c r="E1620" t="s">
        <v>5398</v>
      </c>
      <c r="H1620">
        <f>W1620</f>
        <v>3250</v>
      </c>
      <c r="I1620">
        <f>U1620</f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>T1621</f>
        <v>MAMALIME 55ML-1PCS</v>
      </c>
      <c r="C1621" t="str">
        <f>S1621</f>
        <v>MAMALIME 55ML-1PCS</v>
      </c>
      <c r="D1621" t="s">
        <v>5397</v>
      </c>
      <c r="E1621" t="s">
        <v>5398</v>
      </c>
      <c r="H1621">
        <f>W1621</f>
        <v>806</v>
      </c>
      <c r="I1621">
        <f>U1621</f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>T1622</f>
        <v>MAMALIME 55ML-72PCS/DUS</v>
      </c>
      <c r="C1622" t="str">
        <f>S1622</f>
        <v>MAMALIME 55ML-72PCS/DUS</v>
      </c>
      <c r="D1622" t="s">
        <v>5397</v>
      </c>
      <c r="E1622" t="s">
        <v>5398</v>
      </c>
      <c r="H1622">
        <f>W1622</f>
        <v>58000</v>
      </c>
      <c r="I1622">
        <f>U1622</f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>T1623</f>
        <v>8995102703138</v>
      </c>
      <c r="C1623" t="str">
        <f>S1623</f>
        <v>MAMASUKA BUMBU SOP-12PCS/RTG</v>
      </c>
      <c r="D1623" t="s">
        <v>5397</v>
      </c>
      <c r="E1623" t="s">
        <v>5398</v>
      </c>
      <c r="H1623">
        <f>W1623</f>
        <v>4300</v>
      </c>
      <c r="I1623">
        <f>U1623</f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>T1624</f>
        <v>MAMASUKA KUAH BAKSO-10RTG/PACK</v>
      </c>
      <c r="C1624" t="str">
        <f>S1624</f>
        <v>MAMASUKA KUAH BAKSO-10RTG/PACK</v>
      </c>
      <c r="D1624" t="s">
        <v>5397</v>
      </c>
      <c r="E1624" t="s">
        <v>5398</v>
      </c>
      <c r="H1624">
        <f>W1624</f>
        <v>43000</v>
      </c>
      <c r="I1624">
        <f>U1624</f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>T1625</f>
        <v>8995102703091</v>
      </c>
      <c r="C1625" t="str">
        <f>S1625</f>
        <v>MAMASUKA KUAH BAKSO-12PCS/RTG</v>
      </c>
      <c r="D1625" t="s">
        <v>5397</v>
      </c>
      <c r="E1625" t="s">
        <v>5398</v>
      </c>
      <c r="H1625">
        <f>W1625</f>
        <v>4300</v>
      </c>
      <c r="I1625">
        <f>U1625</f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>T1626</f>
        <v>MAMASUKA TEPUNG ROTI MIX 100GR-1BKS</v>
      </c>
      <c r="C1626" t="str">
        <f>S1626</f>
        <v>MAMASUKA TEPUNG ROTI MIX 100GR-1BKS</v>
      </c>
      <c r="D1626" t="s">
        <v>5397</v>
      </c>
      <c r="E1626" t="s">
        <v>5398</v>
      </c>
      <c r="H1626">
        <f>W1626</f>
        <v>6000</v>
      </c>
      <c r="I1626">
        <f>U1626</f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>T1627</f>
        <v>8995102704104</v>
      </c>
      <c r="C1627" t="str">
        <f>S1627</f>
        <v>MAMASUKA TEPUNG ROTI PTH 100GR-1BKS</v>
      </c>
      <c r="D1627" t="s">
        <v>5397</v>
      </c>
      <c r="E1627" t="s">
        <v>5398</v>
      </c>
      <c r="H1627">
        <f>W1627</f>
        <v>8000</v>
      </c>
      <c r="I1627">
        <f>U1627</f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>T1628</f>
        <v>MAMY POKO L BESAR-28PCS/PACK</v>
      </c>
      <c r="C1628" t="str">
        <f>S1628</f>
        <v>MAMY POKO L BESAR-28PCS/PACK</v>
      </c>
      <c r="D1628" t="s">
        <v>5397</v>
      </c>
      <c r="E1628" t="s">
        <v>5398</v>
      </c>
      <c r="H1628">
        <f>W1628</f>
        <v>56210</v>
      </c>
      <c r="I1628">
        <f>U1628</f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>T1629</f>
        <v>8993189270819</v>
      </c>
      <c r="C1629" t="str">
        <f>S1629</f>
        <v>MAMY POKO L-10PCS/RTG</v>
      </c>
      <c r="D1629" t="s">
        <v>5397</v>
      </c>
      <c r="E1629" t="s">
        <v>5398</v>
      </c>
      <c r="H1629">
        <f>W1629</f>
        <v>20000</v>
      </c>
      <c r="I1629">
        <f>U1629</f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>T1630</f>
        <v>MAMY POKO M BESAR-32PCS/PACK</v>
      </c>
      <c r="C1630" t="str">
        <f>S1630</f>
        <v>MAMY POKO M BESAR-32PCS/PACK</v>
      </c>
      <c r="D1630" t="s">
        <v>5397</v>
      </c>
      <c r="E1630" t="s">
        <v>5398</v>
      </c>
      <c r="H1630">
        <f>W1630</f>
        <v>56210</v>
      </c>
      <c r="I1630">
        <f>U1630</f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>T1631</f>
        <v>8993189270796</v>
      </c>
      <c r="C1631" t="str">
        <f>S1631</f>
        <v>MAMY POKO M-10PCS/RTG</v>
      </c>
      <c r="D1631" t="s">
        <v>5397</v>
      </c>
      <c r="E1631" t="s">
        <v>5398</v>
      </c>
      <c r="H1631">
        <f>W1631</f>
        <v>20000</v>
      </c>
      <c r="I1631">
        <f>U1631</f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>T1632</f>
        <v>MAMY POKO M-1PCS</v>
      </c>
      <c r="C1632" t="str">
        <f>S1632</f>
        <v>MAMY POKO M-1PCS</v>
      </c>
      <c r="D1632" t="s">
        <v>5397</v>
      </c>
      <c r="E1632" t="s">
        <v>5398</v>
      </c>
      <c r="H1632">
        <f>W1632</f>
        <v>2500</v>
      </c>
      <c r="I1632">
        <f>U1632</f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>T1633</f>
        <v>MAMY POKO S BESAR-40PCS/PACK</v>
      </c>
      <c r="C1633" t="str">
        <f>S1633</f>
        <v>MAMY POKO S BESAR-40PCS/PACK</v>
      </c>
      <c r="D1633" t="s">
        <v>5397</v>
      </c>
      <c r="E1633" t="s">
        <v>5398</v>
      </c>
      <c r="H1633">
        <f>W1633</f>
        <v>56210</v>
      </c>
      <c r="I1633">
        <f>U1633</f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>T1634</f>
        <v>8993189271748</v>
      </c>
      <c r="C1634" t="str">
        <f>S1634</f>
        <v>MAMY POKO S-10PCS/RTG</v>
      </c>
      <c r="D1634" t="s">
        <v>5397</v>
      </c>
      <c r="E1634" t="s">
        <v>5398</v>
      </c>
      <c r="H1634">
        <f>W1634</f>
        <v>15800</v>
      </c>
      <c r="I1634">
        <f>U1634</f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>T1635</f>
        <v>8993189270833</v>
      </c>
      <c r="C1635" t="str">
        <f>S1635</f>
        <v>MAMY POKO XL-10PCS/RTG</v>
      </c>
      <c r="D1635" t="s">
        <v>5397</v>
      </c>
      <c r="E1635" t="s">
        <v>5398</v>
      </c>
      <c r="H1635">
        <f>W1635</f>
        <v>25000</v>
      </c>
      <c r="I1635">
        <f>U1635</f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>T1636</f>
        <v>8993189272974</v>
      </c>
      <c r="C1636" t="str">
        <f>S1636</f>
        <v>MAMY POKO XXL-10 PCS/RENTENG</v>
      </c>
      <c r="D1636" t="s">
        <v>5397</v>
      </c>
      <c r="E1636" t="s">
        <v>5398</v>
      </c>
      <c r="H1636">
        <f>W1636</f>
        <v>29000</v>
      </c>
      <c r="I1636">
        <f>U1636</f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>T1637</f>
        <v>MAMY POKO XXL-10PCS/RTG</v>
      </c>
      <c r="C1637" t="str">
        <f>S1637</f>
        <v>MAMY POKO XXL-10PCS/RTG</v>
      </c>
      <c r="D1637" t="s">
        <v>5397</v>
      </c>
      <c r="E1637" t="s">
        <v>5398</v>
      </c>
      <c r="H1637">
        <f>W1637</f>
        <v>25375</v>
      </c>
      <c r="I1637">
        <f>U1637</f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>T1638</f>
        <v>8997015910092</v>
      </c>
      <c r="C1638" t="str">
        <f>S1638</f>
        <v>MANILA MAIZENA-1BKS</v>
      </c>
      <c r="D1638" t="s">
        <v>5397</v>
      </c>
      <c r="E1638" t="s">
        <v>5398</v>
      </c>
      <c r="H1638">
        <f>W1638</f>
        <v>2000</v>
      </c>
      <c r="I1638">
        <f>U1638</f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>T1639</f>
        <v>8992946532894</v>
      </c>
      <c r="C1639" t="str">
        <f>S1639</f>
        <v>MARGARIN FITRI-1BKS</v>
      </c>
      <c r="D1639" t="s">
        <v>5397</v>
      </c>
      <c r="E1639" t="s">
        <v>5398</v>
      </c>
      <c r="H1639">
        <f>W1639</f>
        <v>6500</v>
      </c>
      <c r="I1639">
        <f>U1639</f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>T1640</f>
        <v>8888166605329</v>
      </c>
      <c r="C1640" t="str">
        <f>S1640</f>
        <v>MARIE SUSU 16GR-1BKS</v>
      </c>
      <c r="D1640" t="s">
        <v>5397</v>
      </c>
      <c r="E1640" t="s">
        <v>5398</v>
      </c>
      <c r="H1640">
        <f>W1640</f>
        <v>7000</v>
      </c>
      <c r="I1640">
        <f>U1640</f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>T1641</f>
        <v>MARIE SUSU 16GR-20BKS/DUS</v>
      </c>
      <c r="C1641" t="str">
        <f>S1641</f>
        <v>MARIE SUSU 16GR-20BKS/DUS</v>
      </c>
      <c r="D1641" t="s">
        <v>5397</v>
      </c>
      <c r="E1641" t="s">
        <v>5398</v>
      </c>
      <c r="H1641">
        <f>W1641</f>
        <v>140000</v>
      </c>
      <c r="I1641">
        <f>U1641</f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>T1642</f>
        <v>8993500019158</v>
      </c>
      <c r="C1642" t="str">
        <f>S1642</f>
        <v>MARIMAS-10SCT/RTG</v>
      </c>
      <c r="D1642" t="s">
        <v>5397</v>
      </c>
      <c r="E1642" t="s">
        <v>5398</v>
      </c>
      <c r="H1642">
        <f>W1642</f>
        <v>3027</v>
      </c>
      <c r="I1642">
        <f>U1642</f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>T1643</f>
        <v>MARIMAS-12RTG/PACK</v>
      </c>
      <c r="C1643" t="str">
        <f>S1643</f>
        <v>MARIMAS-12RTG/PACK</v>
      </c>
      <c r="D1643" t="s">
        <v>5397</v>
      </c>
      <c r="E1643" t="s">
        <v>5398</v>
      </c>
      <c r="H1643">
        <f>W1643</f>
        <v>36333</v>
      </c>
      <c r="I1643">
        <f>U1643</f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>T1644</f>
        <v>MARIMAS-6PACK/DUS</v>
      </c>
      <c r="C1644" t="str">
        <f>S1644</f>
        <v>MARIMAS-6PACK/DUS</v>
      </c>
      <c r="D1644" t="s">
        <v>5397</v>
      </c>
      <c r="E1644" t="s">
        <v>5398</v>
      </c>
      <c r="H1644">
        <f>W1644</f>
        <v>218000</v>
      </c>
      <c r="I1644">
        <f>U1644</f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>T1645</f>
        <v>8999908214805</v>
      </c>
      <c r="C1645" t="str">
        <f>S1645</f>
        <v>MARINA HANDBODY LOTION-1BTL</v>
      </c>
      <c r="D1645" t="s">
        <v>5397</v>
      </c>
      <c r="E1645" t="s">
        <v>5398</v>
      </c>
      <c r="H1645">
        <f>W1645</f>
        <v>6599</v>
      </c>
      <c r="I1645">
        <f>U1645</f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>T1646</f>
        <v>8999908060907</v>
      </c>
      <c r="C1646" t="str">
        <f>S1646</f>
        <v>MARINA HANDBODY LOTION-1BTL</v>
      </c>
      <c r="D1646" t="s">
        <v>5397</v>
      </c>
      <c r="E1646" t="s">
        <v>5398</v>
      </c>
      <c r="H1646">
        <f>W1646</f>
        <v>6599</v>
      </c>
      <c r="I1646">
        <f>U1646</f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>T1647</f>
        <v>8998888110114</v>
      </c>
      <c r="C1647" t="str">
        <f>S1647</f>
        <v>MARJAN COCOPANDAN 460ML-1BTL</v>
      </c>
      <c r="D1647" t="s">
        <v>5397</v>
      </c>
      <c r="E1647" t="s">
        <v>5398</v>
      </c>
      <c r="H1647">
        <f>W1647</f>
        <v>19167</v>
      </c>
      <c r="I1647">
        <f>U1647</f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>T1648</f>
        <v>8998888110213</v>
      </c>
      <c r="C1648" t="str">
        <f>S1648</f>
        <v>MARJAN MELON 460ML/BTL</v>
      </c>
      <c r="D1648" t="s">
        <v>5397</v>
      </c>
      <c r="E1648" t="s">
        <v>5398</v>
      </c>
      <c r="H1648">
        <f>W1648</f>
        <v>19167</v>
      </c>
      <c r="I1648">
        <f>U1648</f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>T1649</f>
        <v>8999909003439</v>
      </c>
      <c r="C1649" t="str">
        <f>S1649</f>
        <v>MARLBORO CRAF 12-1BKS</v>
      </c>
      <c r="D1649" t="s">
        <v>5397</v>
      </c>
      <c r="E1649" t="s">
        <v>5398</v>
      </c>
      <c r="H1649">
        <f>W1649</f>
        <v>8000</v>
      </c>
      <c r="I1649">
        <f>U1649</f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>T1650</f>
        <v>8999909000773</v>
      </c>
      <c r="C1650" t="str">
        <f>S1650</f>
        <v>MARLBORO HITAM 12-1BKS</v>
      </c>
      <c r="D1650" t="s">
        <v>5397</v>
      </c>
      <c r="E1650" t="s">
        <v>5398</v>
      </c>
      <c r="H1650">
        <f>W1650</f>
        <v>20300</v>
      </c>
      <c r="I1650">
        <f>U1650</f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>T1651</f>
        <v>8999909002821</v>
      </c>
      <c r="C1651" t="str">
        <f>S1651</f>
        <v>MARLBORO HITAM 16-1BKS</v>
      </c>
      <c r="D1651" t="s">
        <v>5397</v>
      </c>
      <c r="E1651" t="s">
        <v>5398</v>
      </c>
      <c r="H1651">
        <f>W1651</f>
        <v>21900</v>
      </c>
      <c r="I1651">
        <f>U1651</f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>T1652</f>
        <v>8999909000544</v>
      </c>
      <c r="C1652" t="str">
        <f>S1652</f>
        <v>MARLBORO HITAM 20-1BKS</v>
      </c>
      <c r="D1652" t="s">
        <v>5397</v>
      </c>
      <c r="E1652" t="s">
        <v>5398</v>
      </c>
      <c r="H1652">
        <f>W1652</f>
        <v>27800</v>
      </c>
      <c r="I1652">
        <f>U1652</f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>T1653</f>
        <v>76164217</v>
      </c>
      <c r="C1653" t="str">
        <f>S1653</f>
        <v>MARLBORO MERAH-1BKS</v>
      </c>
      <c r="D1653" t="s">
        <v>5397</v>
      </c>
      <c r="E1653" t="s">
        <v>5398</v>
      </c>
      <c r="H1653">
        <f>W1653</f>
        <v>32450</v>
      </c>
      <c r="I1653">
        <f>U1653</f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>T1654</f>
        <v>76239878</v>
      </c>
      <c r="C1654" t="str">
        <f>S1654</f>
        <v>MARLBORO PUTIH-1BKS</v>
      </c>
      <c r="D1654" t="s">
        <v>5397</v>
      </c>
      <c r="E1654" t="s">
        <v>5398</v>
      </c>
      <c r="H1654">
        <f>W1654</f>
        <v>32450</v>
      </c>
      <c r="I1654">
        <f>U1654</f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>T1655</f>
        <v>8997033690389</v>
      </c>
      <c r="C1655" t="str">
        <f>S1655</f>
        <v>MARSHMALLOW DORAEMON BULAT-20/PACK</v>
      </c>
      <c r="D1655" t="s">
        <v>5397</v>
      </c>
      <c r="E1655" t="s">
        <v>5398</v>
      </c>
      <c r="H1655">
        <f>W1655</f>
        <v>7911</v>
      </c>
      <c r="I1655">
        <f>U1655</f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>T1656</f>
        <v>MARSHMALLOW HELLO KITTY ANGGUR 1 PACK-6RTG</v>
      </c>
      <c r="C1656" t="str">
        <f>S1656</f>
        <v>MARSHMALLOW HELLO KITTY ANGGUR 1 PACK-6RTG</v>
      </c>
      <c r="D1656" t="s">
        <v>5397</v>
      </c>
      <c r="E1656" t="s">
        <v>5398</v>
      </c>
      <c r="H1656">
        <f>W1656</f>
        <v>20155</v>
      </c>
      <c r="I1656">
        <f>U1656</f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>T1657</f>
        <v>MARSHMALLOW HELLO KITTY ANGGUR-1RTG</v>
      </c>
      <c r="C1657" t="str">
        <f>S1657</f>
        <v>MARSHMALLOW HELLO KITTY ANGGUR-1RTG</v>
      </c>
      <c r="D1657" t="s">
        <v>5397</v>
      </c>
      <c r="E1657" t="s">
        <v>5398</v>
      </c>
      <c r="H1657">
        <f>W1657</f>
        <v>3359</v>
      </c>
      <c r="I1657">
        <f>U1657</f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>T1658</f>
        <v>MARSHMALLOW HELLO KITTY JERUK -6RTG</v>
      </c>
      <c r="C1658" t="str">
        <f>S1658</f>
        <v>MARSHMALLOW HELLO KITTY JERUK -6RTG</v>
      </c>
      <c r="D1658" t="s">
        <v>5397</v>
      </c>
      <c r="E1658" t="s">
        <v>5398</v>
      </c>
      <c r="H1658">
        <f>W1658</f>
        <v>3359</v>
      </c>
      <c r="I1658">
        <f>U1658</f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>T1659</f>
        <v>MARSHMALLOW HELLO KITTY JERUK 1 PACK-6RTG</v>
      </c>
      <c r="C1659" t="str">
        <f>S1659</f>
        <v>MARSHMALLOW HELLO KITTY JERUK 1 PACK-6RTG</v>
      </c>
      <c r="D1659" t="s">
        <v>5397</v>
      </c>
      <c r="E1659" t="s">
        <v>5398</v>
      </c>
      <c r="H1659">
        <f>W1659</f>
        <v>20155</v>
      </c>
      <c r="I1659">
        <f>U1659</f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>T1660</f>
        <v>MARSHMALLOW HELLO KITTY STROBERI 1 PACK-6RTG</v>
      </c>
      <c r="C1660" t="str">
        <f>S1660</f>
        <v>MARSHMALLOW HELLO KITTY STROBERI 1 PACK-6RTG</v>
      </c>
      <c r="D1660" t="s">
        <v>5397</v>
      </c>
      <c r="E1660" t="s">
        <v>5398</v>
      </c>
      <c r="H1660">
        <f>W1660</f>
        <v>20155</v>
      </c>
      <c r="I1660">
        <f>U1660</f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>T1661</f>
        <v>MARSHMALLOW HELLO KITTY STROBERI-1 RTG\</v>
      </c>
      <c r="C1661" t="str">
        <f>S1661</f>
        <v>MARSHMALLOW HELLO KITTY STROBERI-1 RTG\</v>
      </c>
      <c r="D1661" t="s">
        <v>5397</v>
      </c>
      <c r="E1661" t="s">
        <v>5398</v>
      </c>
      <c r="H1661">
        <f>W1661</f>
        <v>3359</v>
      </c>
      <c r="I1661">
        <f>U1661</f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>T1662</f>
        <v>8992730996888</v>
      </c>
      <c r="C1662" t="str">
        <f>S1662</f>
        <v>MARSHMALLOW PAMERLO1PACK-20PCS</v>
      </c>
      <c r="D1662" t="s">
        <v>5397</v>
      </c>
      <c r="E1662" t="s">
        <v>5398</v>
      </c>
      <c r="H1662">
        <f>W1662</f>
        <v>7713</v>
      </c>
      <c r="I1662">
        <f>U1662</f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>T1663</f>
        <v>MARSMALLOW YOU &amp; ME 1PACK-20PCS</v>
      </c>
      <c r="C1663" t="str">
        <f>S1663</f>
        <v>MARSMALLOW YOU &amp; ME 1PACK-20PCS</v>
      </c>
      <c r="D1663" t="s">
        <v>5397</v>
      </c>
      <c r="E1663" t="s">
        <v>5398</v>
      </c>
      <c r="H1663">
        <f>W1663</f>
        <v>7839</v>
      </c>
      <c r="I1663">
        <f>U1663</f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>T1664</f>
        <v>8992952950538</v>
      </c>
      <c r="C1664" t="str">
        <f>S1664</f>
        <v>MARY QUEEN-1KTK</v>
      </c>
      <c r="D1664" t="s">
        <v>5397</v>
      </c>
      <c r="E1664" t="s">
        <v>5398</v>
      </c>
      <c r="H1664">
        <f>W1664</f>
        <v>20500</v>
      </c>
      <c r="I1664">
        <f>U1664</f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>T1665</f>
        <v>8992770034151</v>
      </c>
      <c r="C1665" t="str">
        <f>S1665</f>
        <v>MASAKO 250GR-1PCS</v>
      </c>
      <c r="D1665" t="s">
        <v>5397</v>
      </c>
      <c r="E1665" t="s">
        <v>5398</v>
      </c>
      <c r="H1665">
        <f>W1665</f>
        <v>8300</v>
      </c>
      <c r="I1665">
        <f>U1665</f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>T1666</f>
        <v>8992770034212</v>
      </c>
      <c r="C1666" t="str">
        <f>S1666</f>
        <v>MASAKO AYAM 5000 130GR-1PCS</v>
      </c>
      <c r="D1666" t="s">
        <v>5397</v>
      </c>
      <c r="E1666" t="s">
        <v>5398</v>
      </c>
      <c r="H1666">
        <f>W1666</f>
        <v>4400</v>
      </c>
      <c r="I1666">
        <f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>T1667</f>
        <v>8992770033130</v>
      </c>
      <c r="C1667" t="str">
        <f>S1667</f>
        <v>MASAKO RENCENG AYAM-12PCS/RTG</v>
      </c>
      <c r="D1667" t="s">
        <v>5397</v>
      </c>
      <c r="E1667" t="s">
        <v>5398</v>
      </c>
      <c r="H1667">
        <f>W1667</f>
        <v>4400</v>
      </c>
      <c r="I1667">
        <f>U1667</f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>T1668</f>
        <v>8992770033147</v>
      </c>
      <c r="C1668" t="str">
        <f>S1668</f>
        <v>MASAKO RENCENG SAPI-12PCS/RTG</v>
      </c>
      <c r="D1668" t="s">
        <v>5397</v>
      </c>
      <c r="E1668" t="s">
        <v>5398</v>
      </c>
      <c r="H1668">
        <f>W1668</f>
        <v>4400</v>
      </c>
      <c r="I1668">
        <f>U1668</f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>T1669</f>
        <v>MASAKO RENCENG-10PACK/DUS</v>
      </c>
      <c r="C1669" t="str">
        <f>S1669</f>
        <v>MASAKO RENCENG-10PACK/DUS</v>
      </c>
      <c r="D1669" t="s">
        <v>5397</v>
      </c>
      <c r="E1669" t="s">
        <v>5398</v>
      </c>
      <c r="H1669">
        <f>W1669</f>
        <v>265000</v>
      </c>
      <c r="I1669">
        <f>U1669</f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>T1670</f>
        <v>MASAKO RENCENG-10RTG/PACK</v>
      </c>
      <c r="C1670" t="str">
        <f>S1670</f>
        <v>MASAKO RENCENG-10RTG/PACK</v>
      </c>
      <c r="D1670" t="s">
        <v>5397</v>
      </c>
      <c r="E1670" t="s">
        <v>5398</v>
      </c>
      <c r="H1670">
        <f>W1670</f>
        <v>43334</v>
      </c>
      <c r="I1670">
        <f>U1670</f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>T1671</f>
        <v>MASAKO RENCENG-1PCS</v>
      </c>
      <c r="C1671" t="str">
        <f>S1671</f>
        <v>MASAKO RENCENG-1PCS</v>
      </c>
      <c r="D1671" t="s">
        <v>5397</v>
      </c>
      <c r="E1671" t="s">
        <v>5398</v>
      </c>
      <c r="H1671">
        <f>W1671</f>
        <v>362</v>
      </c>
      <c r="I1671">
        <f>U1671</f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>T1672</f>
        <v>MASAKO RENCENG-2PCS</v>
      </c>
      <c r="C1672" t="str">
        <f>S1672</f>
        <v>MASAKO RENCENG-2PCS</v>
      </c>
      <c r="D1672" t="s">
        <v>5397</v>
      </c>
      <c r="E1672" t="s">
        <v>5398</v>
      </c>
      <c r="H1672">
        <f>W1672</f>
        <v>724</v>
      </c>
      <c r="I1672">
        <f>U1672</f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>T1673</f>
        <v>MASAKO SAPI 5000 130 GR-1PCS</v>
      </c>
      <c r="C1673" t="str">
        <f>S1673</f>
        <v>MASAKO SAPI 5000 130 GR-1PCS</v>
      </c>
      <c r="D1673" t="s">
        <v>5397</v>
      </c>
      <c r="E1673" t="s">
        <v>5398</v>
      </c>
      <c r="H1673">
        <f>W1673</f>
        <v>4400</v>
      </c>
      <c r="I1673">
        <f>U1673</f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>T1674</f>
        <v>MASKER DUCKBILL-1PCS</v>
      </c>
      <c r="C1674" t="str">
        <f>S1674</f>
        <v>MASKER DUCKBILL-1PCS</v>
      </c>
      <c r="D1674" t="s">
        <v>5397</v>
      </c>
      <c r="E1674" t="s">
        <v>5398</v>
      </c>
      <c r="H1674">
        <f>W1674</f>
        <v>3000</v>
      </c>
      <c r="I1674">
        <f>U1674</f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>T1675</f>
        <v>8997022362075</v>
      </c>
      <c r="C1675" t="str">
        <f>S1675</f>
        <v>MASKER EKO -1 BOX</v>
      </c>
      <c r="D1675" t="s">
        <v>5397</v>
      </c>
      <c r="E1675" t="s">
        <v>5398</v>
      </c>
      <c r="H1675">
        <f>W1675</f>
        <v>22200</v>
      </c>
      <c r="I1675">
        <f>U1675</f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>T1676</f>
        <v>8997022361665</v>
      </c>
      <c r="C1676" t="str">
        <f>S1676</f>
        <v>MASKER ELOOP ANAK-1 BOX</v>
      </c>
      <c r="D1676" t="s">
        <v>5397</v>
      </c>
      <c r="E1676" t="s">
        <v>5398</v>
      </c>
      <c r="H1676">
        <f>W1676</f>
        <v>27750</v>
      </c>
      <c r="I1676">
        <f>U1676</f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>T1677</f>
        <v>8997022360514</v>
      </c>
      <c r="C1677" t="str">
        <f>S1677</f>
        <v>MASKER ELOOP GREEN-1 BOX</v>
      </c>
      <c r="D1677" t="s">
        <v>5397</v>
      </c>
      <c r="E1677" t="s">
        <v>5398</v>
      </c>
      <c r="H1677">
        <f>W1677</f>
        <v>27750</v>
      </c>
      <c r="I1677">
        <f>U1677</f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>T1678</f>
        <v>MASKER KF 94-1PCS</v>
      </c>
      <c r="C1678" t="str">
        <f>S1678</f>
        <v>MASKER KF 94-1PCS</v>
      </c>
      <c r="D1678" t="s">
        <v>5397</v>
      </c>
      <c r="E1678" t="s">
        <v>5398</v>
      </c>
      <c r="H1678">
        <f>W1678</f>
        <v>6500</v>
      </c>
      <c r="I1678">
        <f>U1678</f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>T1679</f>
        <v>MASKER KN95-1KTK</v>
      </c>
      <c r="C1679" t="str">
        <f>S1679</f>
        <v>MASKER KN95-1KTK</v>
      </c>
      <c r="D1679" t="s">
        <v>5397</v>
      </c>
      <c r="E1679" t="s">
        <v>5398</v>
      </c>
      <c r="H1679">
        <f>W1679</f>
        <v>30000</v>
      </c>
      <c r="I1679">
        <f>U1679</f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>T1680</f>
        <v>MASKER MEDIS-1KTK</v>
      </c>
      <c r="C1680" t="str">
        <f>S1680</f>
        <v>MASKER MEDIS-1KTK</v>
      </c>
      <c r="D1680" t="s">
        <v>5397</v>
      </c>
      <c r="E1680" t="s">
        <v>5398</v>
      </c>
      <c r="H1680">
        <f>W1680</f>
        <v>7500</v>
      </c>
      <c r="I1680">
        <f>U1680</f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>T1681</f>
        <v>MASKER WAJAH-1PCS</v>
      </c>
      <c r="C1681" t="str">
        <f>S1681</f>
        <v>MASKER WAJAH-1PCS</v>
      </c>
      <c r="D1681" t="s">
        <v>5397</v>
      </c>
      <c r="E1681" t="s">
        <v>5398</v>
      </c>
      <c r="H1681">
        <f>W1681</f>
        <v>5000</v>
      </c>
      <c r="I1681">
        <f>U1681</f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>T1682</f>
        <v>8995126204234</v>
      </c>
      <c r="C1682" t="str">
        <f>S1682</f>
        <v>MAX RING ECER500-10SCT/RTG</v>
      </c>
      <c r="D1682" t="s">
        <v>5397</v>
      </c>
      <c r="E1682" t="s">
        <v>5398</v>
      </c>
      <c r="H1682">
        <f>W1682</f>
        <v>4166</v>
      </c>
      <c r="I1682">
        <f>U1682</f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>T1683</f>
        <v>MAX RING ECER500-6RTG/DUS</v>
      </c>
      <c r="C1683" t="str">
        <f>S1683</f>
        <v>MAX RING ECER500-6RTG/DUS</v>
      </c>
      <c r="D1683" t="s">
        <v>5397</v>
      </c>
      <c r="E1683" t="s">
        <v>5398</v>
      </c>
      <c r="H1683">
        <f>W1683</f>
        <v>25000</v>
      </c>
      <c r="I1683">
        <f>U1683</f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>T1684</f>
        <v>MAX ROLL-1PCS</v>
      </c>
      <c r="C1684" t="str">
        <f>S1684</f>
        <v>MAX ROLL-1PCS</v>
      </c>
      <c r="D1684" t="s">
        <v>5397</v>
      </c>
      <c r="E1684" t="s">
        <v>5398</v>
      </c>
      <c r="H1684">
        <f>W1684</f>
        <v>1533.3333</v>
      </c>
      <c r="I1684">
        <f>U1684</f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>T1685</f>
        <v>8997009462545</v>
      </c>
      <c r="C1685" t="str">
        <f>S1685</f>
        <v>MAX ROLL-1PCS</v>
      </c>
      <c r="D1685" t="s">
        <v>5397</v>
      </c>
      <c r="E1685" t="s">
        <v>5398</v>
      </c>
      <c r="H1685">
        <f>W1685</f>
        <v>1566</v>
      </c>
      <c r="I1685">
        <f>U1685</f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>T1686</f>
        <v>MAX ROLL-30PCS/DUS</v>
      </c>
      <c r="C1686" t="str">
        <f>S1686</f>
        <v>MAX ROLL-30PCS/DUS</v>
      </c>
      <c r="D1686" t="s">
        <v>5397</v>
      </c>
      <c r="E1686" t="s">
        <v>5398</v>
      </c>
      <c r="H1686">
        <f>W1686</f>
        <v>47000</v>
      </c>
      <c r="I1686">
        <f>U1686</f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>T1687</f>
        <v>089686729009</v>
      </c>
      <c r="C1687" t="str">
        <f>S1687</f>
        <v>MAXICORN-10BKS/RTG</v>
      </c>
      <c r="D1687" t="s">
        <v>5397</v>
      </c>
      <c r="E1687" t="s">
        <v>5398</v>
      </c>
      <c r="H1687">
        <f>W1687</f>
        <v>16500</v>
      </c>
      <c r="I1687">
        <f>U1687</f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>T1688</f>
        <v>MAXICORN-6RTG/DUS</v>
      </c>
      <c r="C1688" t="str">
        <f>S1688</f>
        <v>MAXICORN-6RTG/DUS</v>
      </c>
      <c r="D1688" t="s">
        <v>5397</v>
      </c>
      <c r="E1688" t="s">
        <v>5398</v>
      </c>
      <c r="H1688">
        <f>W1688</f>
        <v>99000</v>
      </c>
      <c r="I1688">
        <f>U1688</f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>T1689</f>
        <v>9311931202205</v>
      </c>
      <c r="C1689" t="str">
        <f>S1689</f>
        <v>MAXTEA LEMON TEA-1RTG</v>
      </c>
      <c r="D1689" t="s">
        <v>5397</v>
      </c>
      <c r="E1689" t="s">
        <v>5398</v>
      </c>
      <c r="H1689">
        <f>W1689</f>
        <v>11000</v>
      </c>
      <c r="I1689">
        <f>U1689</f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>T1690</f>
        <v>MAXTEA LEMON TEA-3RTG/PACK</v>
      </c>
      <c r="C1690" t="str">
        <f>S1690</f>
        <v>MAXTEA LEMON TEA-3RTG/PACK</v>
      </c>
      <c r="D1690" t="s">
        <v>5397</v>
      </c>
      <c r="E1690" t="s">
        <v>5398</v>
      </c>
      <c r="H1690">
        <f>W1690</f>
        <v>34000</v>
      </c>
      <c r="I1690">
        <f>U1690</f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>T1691</f>
        <v>9311931201208</v>
      </c>
      <c r="C1691" t="str">
        <f>S1691</f>
        <v>MAXTEA TARIK-1RTG</v>
      </c>
      <c r="D1691" t="s">
        <v>5397</v>
      </c>
      <c r="E1691" t="s">
        <v>5398</v>
      </c>
      <c r="H1691">
        <f>W1691</f>
        <v>18300</v>
      </c>
      <c r="I1691">
        <f>U1691</f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>T1692</f>
        <v>MAXTEA TARIK-3RTG/PACK</v>
      </c>
      <c r="C1692" t="str">
        <f>S1692</f>
        <v>MAXTEA TARIK-3RTG/PACK</v>
      </c>
      <c r="D1692" t="s">
        <v>5397</v>
      </c>
      <c r="E1692" t="s">
        <v>5398</v>
      </c>
      <c r="H1692">
        <f>W1692</f>
        <v>55700</v>
      </c>
      <c r="I1692">
        <f>U1692</f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>T1693</f>
        <v>8991002505049</v>
      </c>
      <c r="C1693" t="str">
        <f>S1693</f>
        <v>MAYASI CHOCORETO ROLLS BLAKFORES-1PCS</v>
      </c>
      <c r="D1693" t="s">
        <v>5397</v>
      </c>
      <c r="E1693" t="s">
        <v>5398</v>
      </c>
      <c r="H1693">
        <f>W1693</f>
        <v>1665</v>
      </c>
      <c r="I1693">
        <f>U1693</f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>T1694</f>
        <v>8991002505025</v>
      </c>
      <c r="C1694" t="str">
        <f>S1694</f>
        <v>MAYASI CHOCORETO ROLLS COKLAT-1PCS</v>
      </c>
      <c r="D1694" t="s">
        <v>5397</v>
      </c>
      <c r="E1694" t="s">
        <v>5398</v>
      </c>
      <c r="H1694">
        <f>W1694</f>
        <v>1665</v>
      </c>
      <c r="I1694">
        <f>U1694</f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>T1695</f>
        <v>8991002502840</v>
      </c>
      <c r="C1695" t="str">
        <f>S1695</f>
        <v>MAYASI CREPES CHOCOLATE-1PACK</v>
      </c>
      <c r="D1695" t="s">
        <v>5397</v>
      </c>
      <c r="E1695" t="s">
        <v>5398</v>
      </c>
      <c r="H1695">
        <f>W1695</f>
        <v>10440</v>
      </c>
      <c r="I1695">
        <f>U1695</f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>T1696</f>
        <v>8991002502635</v>
      </c>
      <c r="C1696" t="str">
        <f>S1696</f>
        <v>MAYASI CREPES PINEAPPLE - 1 PACK</v>
      </c>
      <c r="D1696" t="s">
        <v>5397</v>
      </c>
      <c r="E1696" t="s">
        <v>5398</v>
      </c>
      <c r="H1696">
        <f>W1696</f>
        <v>10440</v>
      </c>
      <c r="I1696">
        <f>U1696</f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>T1697</f>
        <v>8991002502857</v>
      </c>
      <c r="C1697" t="str">
        <f>S1697</f>
        <v>MAYASI CREPES PISANG-1PACK</v>
      </c>
      <c r="D1697" t="s">
        <v>5397</v>
      </c>
      <c r="E1697" t="s">
        <v>5398</v>
      </c>
      <c r="H1697">
        <f>W1697</f>
        <v>10440</v>
      </c>
      <c r="I1697">
        <f>U1697</f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>T1698</f>
        <v>8991002502604</v>
      </c>
      <c r="C1698" t="str">
        <f>S1698</f>
        <v>MAYASI CREPES STRAWBERRY-1PACK</v>
      </c>
      <c r="D1698" t="s">
        <v>5397</v>
      </c>
      <c r="E1698" t="s">
        <v>5398</v>
      </c>
      <c r="H1698">
        <f>W1698</f>
        <v>10440</v>
      </c>
      <c r="I1698">
        <f>U1698</f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>T1699</f>
        <v>MAYASI CREPES-6PACK/DUS</v>
      </c>
      <c r="C1699" t="str">
        <f>S1699</f>
        <v>MAYASI CREPES-6PACK/DUS</v>
      </c>
      <c r="D1699" t="s">
        <v>5397</v>
      </c>
      <c r="E1699" t="s">
        <v>5398</v>
      </c>
      <c r="H1699">
        <f>W1699</f>
        <v>64582</v>
      </c>
      <c r="I1699">
        <f>U1699</f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>T1700</f>
        <v>6924565914395</v>
      </c>
      <c r="C1700" t="str">
        <f>S1700</f>
        <v>MBRO KUNING-1PCS</v>
      </c>
      <c r="D1700" t="s">
        <v>5397</v>
      </c>
      <c r="E1700" t="s">
        <v>5398</v>
      </c>
      <c r="H1700">
        <f>W1700</f>
        <v>7000</v>
      </c>
      <c r="I1700">
        <f>U1700</f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>T1701</f>
        <v>8992730993023</v>
      </c>
      <c r="C1701" t="str">
        <f>S1701</f>
        <v>MEGA CHOCO EYEGLASS-40PCS/KTK</v>
      </c>
      <c r="D1701" t="s">
        <v>5397</v>
      </c>
      <c r="E1701" t="s">
        <v>5398</v>
      </c>
      <c r="H1701">
        <f>W1701</f>
        <v>17306</v>
      </c>
      <c r="I1701">
        <f>U1701</f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>T1702</f>
        <v>8997018259464</v>
      </c>
      <c r="C1702" t="str">
        <f>S1702</f>
        <v>MEGASUS-1PACK</v>
      </c>
      <c r="D1702" t="s">
        <v>5397</v>
      </c>
      <c r="E1702" t="s">
        <v>5398</v>
      </c>
      <c r="H1702">
        <f>W1702</f>
        <v>8749</v>
      </c>
      <c r="I1702">
        <f>U1702</f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>T1703</f>
        <v>8992946520587</v>
      </c>
      <c r="C1703" t="str">
        <f>S1703</f>
        <v>MENTEGA FORVITA 200GR-1PCS</v>
      </c>
      <c r="D1703" t="s">
        <v>5397</v>
      </c>
      <c r="E1703" t="s">
        <v>5398</v>
      </c>
      <c r="H1703">
        <f>W1703</f>
        <v>6000</v>
      </c>
      <c r="I1703">
        <f>U1703</f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>T1704</f>
        <v>8992727005401</v>
      </c>
      <c r="C1704" t="str">
        <f>S1704</f>
        <v>MERRIES L- 20PCS/PACK</v>
      </c>
      <c r="D1704" t="s">
        <v>5397</v>
      </c>
      <c r="E1704" t="s">
        <v>5398</v>
      </c>
      <c r="H1704">
        <f>W1704</f>
        <v>43290</v>
      </c>
      <c r="I1704">
        <f>U1704</f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>T1705</f>
        <v>8992727005395</v>
      </c>
      <c r="C1705" t="str">
        <f>S1705</f>
        <v>MERRIES L- 8PCS/PACK</v>
      </c>
      <c r="D1705" t="s">
        <v>5397</v>
      </c>
      <c r="E1705" t="s">
        <v>5398</v>
      </c>
      <c r="H1705">
        <f>W1705</f>
        <v>13798</v>
      </c>
      <c r="I1705">
        <f>U1705</f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>T1706</f>
        <v>8992727005364</v>
      </c>
      <c r="C1706" t="str">
        <f>S1706</f>
        <v>MERRIES M- 22PCS/PACK</v>
      </c>
      <c r="D1706" t="s">
        <v>5397</v>
      </c>
      <c r="E1706" t="s">
        <v>5398</v>
      </c>
      <c r="H1706">
        <f>W1706</f>
        <v>43290</v>
      </c>
      <c r="I1706">
        <f>U1706</f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>T1707</f>
        <v>8992727005388</v>
      </c>
      <c r="C1707" t="str">
        <f>S1707</f>
        <v>MERRIES PANTS L-6BKS/RTG</v>
      </c>
      <c r="D1707" t="s">
        <v>5397</v>
      </c>
      <c r="E1707" t="s">
        <v>5398</v>
      </c>
      <c r="H1707">
        <f>W1707</f>
        <v>11999</v>
      </c>
      <c r="I1707">
        <f>U1707</f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>T1708</f>
        <v>8992727005340</v>
      </c>
      <c r="C1708" t="str">
        <f>S1708</f>
        <v>MERRIES PANTS M-6BKS/RTG</v>
      </c>
      <c r="D1708" t="s">
        <v>5397</v>
      </c>
      <c r="E1708" t="s">
        <v>5398</v>
      </c>
      <c r="H1708">
        <f>W1708</f>
        <v>11399</v>
      </c>
      <c r="I1708">
        <f>U1708</f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>T1709</f>
        <v>8992727005319</v>
      </c>
      <c r="C1709" t="str">
        <f>S1709</f>
        <v>MERRIES PANTS S-6BKS/RTG</v>
      </c>
      <c r="D1709" t="s">
        <v>5397</v>
      </c>
      <c r="E1709" t="s">
        <v>5398</v>
      </c>
      <c r="H1709">
        <f>W1709</f>
        <v>8502</v>
      </c>
      <c r="I1709">
        <f>U1709</f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>T1710</f>
        <v>8992727005425</v>
      </c>
      <c r="C1710" t="str">
        <f>S1710</f>
        <v>MERRIES PANTS XL-6BKS/RTG</v>
      </c>
      <c r="D1710" t="s">
        <v>5397</v>
      </c>
      <c r="E1710" t="s">
        <v>5398</v>
      </c>
      <c r="H1710">
        <f>W1710</f>
        <v>14250</v>
      </c>
      <c r="I1710">
        <f>U1710</f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>T1711</f>
        <v>MI SEDAP BAKED 24PCS/DUS</v>
      </c>
      <c r="C1711" t="str">
        <f>S1711</f>
        <v>MI SEDAP BAKED 24PCS/DUS</v>
      </c>
      <c r="D1711" t="s">
        <v>5397</v>
      </c>
      <c r="E1711" t="s">
        <v>5398</v>
      </c>
      <c r="H1711">
        <f>W1711</f>
        <v>51600</v>
      </c>
      <c r="I1711">
        <f>U1711</f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>T1712</f>
        <v>8989866623995</v>
      </c>
      <c r="C1712" t="str">
        <f>S1712</f>
        <v>MI SEDAP BAKED SOTO 1BKS</v>
      </c>
      <c r="D1712" t="s">
        <v>5397</v>
      </c>
      <c r="E1712" t="s">
        <v>5398</v>
      </c>
      <c r="H1712">
        <f>W1712</f>
        <v>2150</v>
      </c>
      <c r="I1712">
        <f>U1712</f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>T1713</f>
        <v>8993319891037</v>
      </c>
      <c r="C1713" t="str">
        <f>S1713</f>
        <v>MIB BUTTER COCONUT BISCUIT - 1 PCS</v>
      </c>
      <c r="D1713" t="s">
        <v>5397</v>
      </c>
      <c r="E1713" t="s">
        <v>5398</v>
      </c>
      <c r="H1713">
        <f>W1713</f>
        <v>3367</v>
      </c>
      <c r="I1713">
        <f>U1713</f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>T1714</f>
        <v>8993319891044</v>
      </c>
      <c r="C1714" t="str">
        <f>S1714</f>
        <v>MIB DURIAN BISCUIT - 1PCS</v>
      </c>
      <c r="D1714" t="s">
        <v>5397</v>
      </c>
      <c r="E1714" t="s">
        <v>5398</v>
      </c>
      <c r="H1714">
        <f>W1714</f>
        <v>3400</v>
      </c>
      <c r="I1714">
        <f>U1714</f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>T1715</f>
        <v>8993319891013</v>
      </c>
      <c r="C1715" t="str">
        <f>S1715</f>
        <v>MIB GABIN OAT CAL - 1 PCS</v>
      </c>
      <c r="D1715" t="s">
        <v>5397</v>
      </c>
      <c r="E1715" t="s">
        <v>5398</v>
      </c>
      <c r="H1715">
        <f>W1715</f>
        <v>4450</v>
      </c>
      <c r="I1715">
        <f>U1715</f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>T1716</f>
        <v>8993319891006</v>
      </c>
      <c r="C1716" t="str">
        <f>S1716</f>
        <v>MIB GABIN TRADISIONAL - 1 PCS</v>
      </c>
      <c r="D1716" t="s">
        <v>5397</v>
      </c>
      <c r="E1716" t="s">
        <v>5398</v>
      </c>
      <c r="H1716">
        <f>W1716</f>
        <v>4450</v>
      </c>
      <c r="I1716">
        <f>U1716</f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>T1717</f>
        <v>MIB MARIE SUSU - 1 PCS</v>
      </c>
      <c r="C1717" t="str">
        <f>S1717</f>
        <v>MIB MARIE SUSU - 1 PCS</v>
      </c>
      <c r="D1717" t="s">
        <v>5397</v>
      </c>
      <c r="E1717" t="s">
        <v>5398</v>
      </c>
      <c r="H1717">
        <f>W1717</f>
        <v>3425</v>
      </c>
      <c r="I1717">
        <f>U1717</f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>T1718</f>
        <v>8994291101282</v>
      </c>
      <c r="C1718" t="str">
        <f>S1718</f>
        <v>MIE ACI 600GR-1BKS</v>
      </c>
      <c r="D1718" t="s">
        <v>5397</v>
      </c>
      <c r="E1718" t="s">
        <v>5398</v>
      </c>
      <c r="H1718">
        <f>W1718</f>
        <v>9555</v>
      </c>
      <c r="I1718">
        <f>U1718</f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>T1719</f>
        <v>MIE ACI 600GR-9BKS/BALL</v>
      </c>
      <c r="C1719" t="str">
        <f>S1719</f>
        <v>MIE ACI 600GR-9BKS/BALL</v>
      </c>
      <c r="D1719" t="s">
        <v>5397</v>
      </c>
      <c r="E1719" t="s">
        <v>5398</v>
      </c>
      <c r="H1719">
        <f>W1719</f>
        <v>85000</v>
      </c>
      <c r="I1719">
        <f>U1719</f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>T1720</f>
        <v>8993047301112</v>
      </c>
      <c r="C1720" t="str">
        <f>S1720</f>
        <v>MIE AYAM 2 TELOR 1BKS</v>
      </c>
      <c r="D1720" t="s">
        <v>5397</v>
      </c>
      <c r="E1720" t="s">
        <v>5398</v>
      </c>
      <c r="H1720">
        <f>W1720</f>
        <v>4999</v>
      </c>
      <c r="I1720">
        <f>U1720</f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>T1721</f>
        <v>MIE BOYKI 2000-1 RTG</v>
      </c>
      <c r="C1721" t="str">
        <f>S1721</f>
        <v>MIE BOYKI 2000-1 RTG</v>
      </c>
      <c r="D1721" t="s">
        <v>5397</v>
      </c>
      <c r="E1721" t="s">
        <v>5398</v>
      </c>
      <c r="H1721">
        <f>W1721</f>
        <v>8750</v>
      </c>
      <c r="I1721">
        <f>U1721</f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>T1722</f>
        <v>MIE BOYKI 2000-2RTG/PACK</v>
      </c>
      <c r="C1722" t="str">
        <f>S1722</f>
        <v>MIE BOYKI 2000-2RTG/PACK</v>
      </c>
      <c r="D1722" t="s">
        <v>5397</v>
      </c>
      <c r="E1722" t="s">
        <v>5398</v>
      </c>
      <c r="H1722">
        <f>W1722</f>
        <v>16000</v>
      </c>
      <c r="I1722">
        <f>U1722</f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>T1723</f>
        <v>MIE BOYKI 2000-DUS/4 BAL</v>
      </c>
      <c r="C1723" t="str">
        <f>S1723</f>
        <v>MIE BOYKI 2000-DUS/4 BAL</v>
      </c>
      <c r="D1723" t="s">
        <v>5397</v>
      </c>
      <c r="E1723" t="s">
        <v>5398</v>
      </c>
      <c r="H1723">
        <f>W1723</f>
        <v>64000</v>
      </c>
      <c r="I1723">
        <f>U1723</f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>T1724</f>
        <v>8991688890484</v>
      </c>
      <c r="C1724" t="str">
        <f>S1724</f>
        <v>MIE BURUNG DARA HIJAU 140GR-1BKS</v>
      </c>
      <c r="D1724" t="s">
        <v>5397</v>
      </c>
      <c r="E1724" t="s">
        <v>5398</v>
      </c>
      <c r="H1724">
        <f>W1724</f>
        <v>2021</v>
      </c>
      <c r="I1724">
        <f>U1724</f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>T1725</f>
        <v>MIE BURUNG DARA HIJAU 140GR-24BKS/DUS</v>
      </c>
      <c r="C1725" t="str">
        <f>S1725</f>
        <v>MIE BURUNG DARA HIJAU 140GR-24BKS/DUS</v>
      </c>
      <c r="D1725" t="s">
        <v>5397</v>
      </c>
      <c r="E1725" t="s">
        <v>5398</v>
      </c>
      <c r="H1725">
        <f>W1725</f>
        <v>48500</v>
      </c>
      <c r="I1725">
        <f>U1725</f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>T1726</f>
        <v>8991688890101</v>
      </c>
      <c r="C1726" t="str">
        <f>S1726</f>
        <v>MIE BURUNG DARA MERAH 136GR-1BKS</v>
      </c>
      <c r="D1726" t="s">
        <v>5397</v>
      </c>
      <c r="E1726" t="s">
        <v>5398</v>
      </c>
      <c r="H1726">
        <f>W1726</f>
        <v>1653</v>
      </c>
      <c r="I1726">
        <f>U1726</f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>T1727</f>
        <v>MIE BURUNG DARA MERAH 136GR-36BKS/DUS</v>
      </c>
      <c r="C1727" t="str">
        <f>S1727</f>
        <v>MIE BURUNG DARA MERAH 136GR-36BKS/DUS</v>
      </c>
      <c r="D1727" t="s">
        <v>5397</v>
      </c>
      <c r="E1727" t="s">
        <v>5398</v>
      </c>
      <c r="H1727">
        <f>W1727</f>
        <v>59500</v>
      </c>
      <c r="I1727">
        <f>U1727</f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>T1728</f>
        <v>8991688890774</v>
      </c>
      <c r="C1728" t="str">
        <f>S1728</f>
        <v>MIE DOROKU 600GR-1BKS</v>
      </c>
      <c r="D1728" t="s">
        <v>5397</v>
      </c>
      <c r="E1728" t="s">
        <v>5398</v>
      </c>
      <c r="H1728">
        <f>W1728</f>
        <v>10000</v>
      </c>
      <c r="I1728">
        <f>U1728</f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>T1729</f>
        <v>MIE DOROKU 600GR-9BKS/BALL</v>
      </c>
      <c r="C1729" t="str">
        <f>S1729</f>
        <v>MIE DOROKU 600GR-9BKS/BALL</v>
      </c>
      <c r="D1729" t="s">
        <v>5397</v>
      </c>
      <c r="E1729" t="s">
        <v>5398</v>
      </c>
      <c r="H1729">
        <f>W1729</f>
        <v>90000</v>
      </c>
      <c r="I1729">
        <f>U1729</f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>T1730</f>
        <v>MIE ENAK GEMEZ-1RTG</v>
      </c>
      <c r="C1730" t="str">
        <f>S1730</f>
        <v>MIE ENAK GEMEZ-1RTG</v>
      </c>
      <c r="D1730" t="s">
        <v>5397</v>
      </c>
      <c r="E1730" t="s">
        <v>5398</v>
      </c>
      <c r="H1730">
        <f>W1730</f>
        <v>8368</v>
      </c>
      <c r="I1730">
        <f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>T1731</f>
        <v>8886013700104</v>
      </c>
      <c r="C1731" t="str">
        <f>S1731</f>
        <v>MIE ENAK GEMEZ-2RTG/PACK</v>
      </c>
      <c r="D1731" t="s">
        <v>5397</v>
      </c>
      <c r="E1731" t="s">
        <v>5398</v>
      </c>
      <c r="H1731">
        <f>W1731</f>
        <v>16736</v>
      </c>
      <c r="I1731">
        <f>U1731</f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>T1732</f>
        <v>MIE ENAK GEMEZ-4PACK/DUS</v>
      </c>
      <c r="C1732" t="str">
        <f>S1732</f>
        <v>MIE ENAK GEMEZ-4PACK/DUS</v>
      </c>
      <c r="D1732" t="s">
        <v>5397</v>
      </c>
      <c r="E1732" t="s">
        <v>5398</v>
      </c>
      <c r="H1732">
        <f>W1732</f>
        <v>64000</v>
      </c>
      <c r="I1732">
        <f>U1732</f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>T1733</f>
        <v>MIE GELAS-10PCS/12RTG/DUS</v>
      </c>
      <c r="C1733" t="str">
        <f>S1733</f>
        <v>MIE GELAS-10PCS/12RTG/DUS</v>
      </c>
      <c r="D1733" t="s">
        <v>5397</v>
      </c>
      <c r="E1733" t="s">
        <v>5398</v>
      </c>
      <c r="H1733">
        <f>W1733</f>
        <v>148500</v>
      </c>
      <c r="I1733">
        <f>U1733</f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>T1734</f>
        <v>MIE GELAS-10PCS/RTG</v>
      </c>
      <c r="C1734" t="str">
        <f>S1734</f>
        <v>MIE GELAS-10PCS/RTG</v>
      </c>
      <c r="D1734" t="s">
        <v>5397</v>
      </c>
      <c r="E1734" t="s">
        <v>5398</v>
      </c>
      <c r="H1734">
        <f>W1734</f>
        <v>12500</v>
      </c>
      <c r="I1734">
        <f>U1734</f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>T1735</f>
        <v>MIE GEMEZ ECER 1000-10PCS/RTG</v>
      </c>
      <c r="C1735" t="str">
        <f>S1735</f>
        <v>MIE GEMEZ ECER 1000-10PCS/RTG</v>
      </c>
      <c r="D1735" t="s">
        <v>5397</v>
      </c>
      <c r="E1735" t="s">
        <v>5398</v>
      </c>
      <c r="H1735">
        <f>W1735</f>
        <v>8161</v>
      </c>
      <c r="I1735">
        <f>U1735</f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>T1736</f>
        <v>8994834006029</v>
      </c>
      <c r="C1736" t="str">
        <f>S1736</f>
        <v>MIE GEMEZ ECER 1000-2RTG/PACK</v>
      </c>
      <c r="D1736" t="s">
        <v>5397</v>
      </c>
      <c r="E1736" t="s">
        <v>5398</v>
      </c>
      <c r="H1736">
        <f>W1736</f>
        <v>16321</v>
      </c>
      <c r="I1736">
        <f>U1736</f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>T1737</f>
        <v>MIE GEMEZ ECER 1000-3PACK/DUS</v>
      </c>
      <c r="C1737" t="str">
        <f>S1737</f>
        <v>MIE GEMEZ ECER 1000-3PACK/DUS</v>
      </c>
      <c r="D1737" t="s">
        <v>5397</v>
      </c>
      <c r="E1737" t="s">
        <v>5398</v>
      </c>
      <c r="H1737">
        <f>W1737</f>
        <v>48962</v>
      </c>
      <c r="I1737">
        <f>U1737</f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>T1738</f>
        <v>8886013300601</v>
      </c>
      <c r="C1738" t="str">
        <f>S1738</f>
        <v>MIE GEMEZ ENAK 24GR-1PCS</v>
      </c>
      <c r="D1738" t="s">
        <v>5397</v>
      </c>
      <c r="E1738" t="s">
        <v>5398</v>
      </c>
      <c r="H1738">
        <f>W1738</f>
        <v>1133</v>
      </c>
      <c r="I1738">
        <f>U1738</f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>T1739</f>
        <v>8991688890736</v>
      </c>
      <c r="C1739" t="str">
        <f>S1739</f>
        <v>MIE KERITING 190GR-1BKS</v>
      </c>
      <c r="D1739" t="s">
        <v>5397</v>
      </c>
      <c r="E1739" t="s">
        <v>5398</v>
      </c>
      <c r="H1739">
        <f>W1739</f>
        <v>2288</v>
      </c>
      <c r="I1739">
        <f>U1739</f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>T1740</f>
        <v>MIE KERITING 190GR-20BKS/DUS</v>
      </c>
      <c r="C1740" t="str">
        <f>S1740</f>
        <v>MIE KERITING 190GR-20BKS/DUS</v>
      </c>
      <c r="D1740" t="s">
        <v>5397</v>
      </c>
      <c r="E1740" t="s">
        <v>5398</v>
      </c>
      <c r="H1740">
        <f>W1740</f>
        <v>45750</v>
      </c>
      <c r="I1740">
        <f>U1740</f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>T1741</f>
        <v>MIE KREMEZZ KTK SHORR-6KTK/DUS</v>
      </c>
      <c r="C1741" t="str">
        <f>S1741</f>
        <v>MIE KREMEZZ KTK SHORR-6KTK/DUS</v>
      </c>
      <c r="D1741" t="s">
        <v>5397</v>
      </c>
      <c r="E1741" t="s">
        <v>5398</v>
      </c>
      <c r="H1741">
        <f>W1741</f>
        <v>102000</v>
      </c>
      <c r="I1741">
        <f>U1741</f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>T1742</f>
        <v>8993118937110</v>
      </c>
      <c r="C1742" t="str">
        <f>S1742</f>
        <v>MIE KREMEZZ RTG-1RTG</v>
      </c>
      <c r="D1742" t="s">
        <v>5397</v>
      </c>
      <c r="E1742" t="s">
        <v>5398</v>
      </c>
      <c r="H1742">
        <f>W1742</f>
        <v>8500</v>
      </c>
      <c r="I1742">
        <f>U1742</f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>T1743</f>
        <v>8993118937790</v>
      </c>
      <c r="C1743" t="str">
        <f>S1743</f>
        <v>MIE KREMEZZ RTG-1RTG</v>
      </c>
      <c r="D1743" t="s">
        <v>5397</v>
      </c>
      <c r="E1743" t="s">
        <v>5398</v>
      </c>
      <c r="H1743">
        <f>W1743</f>
        <v>8500</v>
      </c>
      <c r="I1743">
        <f>U1743</f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>T1744</f>
        <v>8993118938094</v>
      </c>
      <c r="C1744" t="str">
        <f>S1744</f>
        <v>MIE KREMEZZ RTG-1RTG</v>
      </c>
      <c r="D1744" t="s">
        <v>5397</v>
      </c>
      <c r="E1744" t="s">
        <v>5398</v>
      </c>
      <c r="H1744">
        <f>W1744</f>
        <v>8500</v>
      </c>
      <c r="I1744">
        <f>U1744</f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>T1745</f>
        <v>MIE KREMEZZ RTG-6RTG/DUS</v>
      </c>
      <c r="C1745" t="str">
        <f>S1745</f>
        <v>MIE KREMEZZ RTG-6RTG/DUS</v>
      </c>
      <c r="D1745" t="s">
        <v>5397</v>
      </c>
      <c r="E1745" t="s">
        <v>5398</v>
      </c>
      <c r="H1745">
        <f>W1745</f>
        <v>51000</v>
      </c>
      <c r="I1745">
        <f>U1745</f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>T1746</f>
        <v>18993118937070</v>
      </c>
      <c r="C1746" t="str">
        <f>S1746</f>
        <v>MIE KREMEZZ SHAKE &amp; SHORR 1000-1 KOTAK</v>
      </c>
      <c r="D1746" t="s">
        <v>5397</v>
      </c>
      <c r="E1746" t="s">
        <v>5398</v>
      </c>
      <c r="H1746">
        <f>W1746</f>
        <v>17000</v>
      </c>
      <c r="I1746">
        <f>U1746</f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>T1747</f>
        <v>18993118939166</v>
      </c>
      <c r="C1747" t="str">
        <f>S1747</f>
        <v>MIE KREMEZZ SHAKE &amp; SHORR RASA  AYAM 1000-1 KOTAK</v>
      </c>
      <c r="D1747" t="s">
        <v>5397</v>
      </c>
      <c r="E1747" t="s">
        <v>5398</v>
      </c>
      <c r="H1747">
        <f>W1747</f>
        <v>17000</v>
      </c>
      <c r="I1747">
        <f>U1747</f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>T1748</f>
        <v>MIE LANGIT BIRU-1BKS</v>
      </c>
      <c r="C1748" t="str">
        <f>S1748</f>
        <v>MIE LANGIT BIRU-1BKS</v>
      </c>
      <c r="D1748" t="s">
        <v>5397</v>
      </c>
      <c r="E1748" t="s">
        <v>5398</v>
      </c>
      <c r="H1748">
        <f>W1748</f>
        <v>3750</v>
      </c>
      <c r="I1748">
        <f>U1748</f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>T1749</f>
        <v>MIE LANGIT BIRU-4BKS/BALL</v>
      </c>
      <c r="C1749" t="str">
        <f>S1749</f>
        <v>MIE LANGIT BIRU-4BKS/BALL</v>
      </c>
      <c r="D1749" t="s">
        <v>5397</v>
      </c>
      <c r="E1749" t="s">
        <v>5398</v>
      </c>
      <c r="H1749">
        <f>W1749</f>
        <v>15000</v>
      </c>
      <c r="I1749">
        <f>U1749</f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>T1750</f>
        <v>8997222130191</v>
      </c>
      <c r="C1750" t="str">
        <f>S1750</f>
        <v>MIE LEMONILO AYAM BAWANG-1BKS</v>
      </c>
      <c r="D1750" t="s">
        <v>5397</v>
      </c>
      <c r="E1750" t="s">
        <v>5398</v>
      </c>
      <c r="H1750">
        <f>W1750</f>
        <v>5150</v>
      </c>
      <c r="I1750">
        <f>U1750</f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>T1751</f>
        <v>8997222130016</v>
      </c>
      <c r="C1751" t="str">
        <f>S1751</f>
        <v>MIE LEMONILO GORENG-1BKS</v>
      </c>
      <c r="D1751" t="s">
        <v>5397</v>
      </c>
      <c r="E1751" t="s">
        <v>5398</v>
      </c>
      <c r="H1751">
        <f>W1751</f>
        <v>5100</v>
      </c>
      <c r="I1751">
        <f>U1751</f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>T1752</f>
        <v>8997222130207</v>
      </c>
      <c r="C1752" t="str">
        <f>S1752</f>
        <v>MIE LEMONILO KARE AYAM-1BKS</v>
      </c>
      <c r="D1752" t="s">
        <v>5397</v>
      </c>
      <c r="E1752" t="s">
        <v>5398</v>
      </c>
      <c r="H1752">
        <f>W1752</f>
        <v>5150</v>
      </c>
      <c r="I1752">
        <f>U1752</f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>T1753</f>
        <v>8997878700366</v>
      </c>
      <c r="C1753" t="str">
        <f>S1753</f>
        <v>MIE LEMONILO PEDAS KOREA-1BKS</v>
      </c>
      <c r="D1753" t="s">
        <v>5397</v>
      </c>
      <c r="E1753" t="s">
        <v>5398</v>
      </c>
      <c r="H1753">
        <f>W1753</f>
        <v>6400</v>
      </c>
      <c r="I1753">
        <f>U1753</f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>T1754</f>
        <v>MIE LEMONILO-20BKS/DUS</v>
      </c>
      <c r="C1754" t="str">
        <f>S1754</f>
        <v>MIE LEMONILO-20BKS/DUS</v>
      </c>
      <c r="D1754" t="s">
        <v>5397</v>
      </c>
      <c r="E1754" t="s">
        <v>5398</v>
      </c>
      <c r="H1754">
        <f>W1754</f>
        <v>102000</v>
      </c>
      <c r="I1754">
        <f>U1754</f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>T1755</f>
        <v>MIE LIDI-12BKS/PACK</v>
      </c>
      <c r="C1755" t="str">
        <f>S1755</f>
        <v>MIE LIDI-12BKS/PACK</v>
      </c>
      <c r="D1755" t="s">
        <v>5397</v>
      </c>
      <c r="E1755" t="s">
        <v>5398</v>
      </c>
      <c r="H1755">
        <f>W1755</f>
        <v>9000</v>
      </c>
      <c r="I1755">
        <f>U1755</f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>T1756</f>
        <v>MIE LIDI-13BKS/PACK</v>
      </c>
      <c r="C1756" t="str">
        <f>S1756</f>
        <v>MIE LIDI-13BKS/PACK</v>
      </c>
      <c r="D1756" t="s">
        <v>5397</v>
      </c>
      <c r="E1756" t="s">
        <v>5398</v>
      </c>
      <c r="H1756">
        <f>W1756</f>
        <v>8500</v>
      </c>
      <c r="I1756">
        <f>U1756</f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>T1757</f>
        <v>MIE LIDI-25BKS/PACK</v>
      </c>
      <c r="C1757" t="str">
        <f>S1757</f>
        <v>MIE LIDI-25BKS/PACK</v>
      </c>
      <c r="D1757" t="s">
        <v>5397</v>
      </c>
      <c r="E1757" t="s">
        <v>5398</v>
      </c>
      <c r="H1757">
        <f>W1757</f>
        <v>18000</v>
      </c>
      <c r="I1757">
        <f>U1757</f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>T1758</f>
        <v>8996001526156</v>
      </c>
      <c r="C1758" t="str">
        <f>S1758</f>
        <v>MIE OVEN GORENG BAWANG-1PCS</v>
      </c>
      <c r="D1758" t="s">
        <v>5397</v>
      </c>
      <c r="E1758" t="s">
        <v>5398</v>
      </c>
      <c r="H1758">
        <f>W1758</f>
        <v>2400</v>
      </c>
      <c r="I1758">
        <f>U1758</f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>T1759</f>
        <v>8996001526149</v>
      </c>
      <c r="C1759" t="str">
        <f>S1759</f>
        <v>MIE OVEN GORENG GULAI SULTAN-1PCS</v>
      </c>
      <c r="D1759" t="s">
        <v>5397</v>
      </c>
      <c r="E1759" t="s">
        <v>5398</v>
      </c>
      <c r="H1759">
        <f>W1759</f>
        <v>2400</v>
      </c>
      <c r="I1759">
        <f>U1759</f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>T1760</f>
        <v>8996001526163</v>
      </c>
      <c r="C1760" t="str">
        <f>S1760</f>
        <v>MIE OVEN KUAH IGA SAPI-1PCS</v>
      </c>
      <c r="D1760" t="s">
        <v>5397</v>
      </c>
      <c r="E1760" t="s">
        <v>5398</v>
      </c>
      <c r="H1760">
        <f>W1760</f>
        <v>2400</v>
      </c>
      <c r="I1760">
        <f>U1760</f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>T1761</f>
        <v>MIE PITA MAS-1BKS</v>
      </c>
      <c r="C1761" t="str">
        <f>S1761</f>
        <v>MIE PITA MAS-1BKS</v>
      </c>
      <c r="D1761" t="s">
        <v>5397</v>
      </c>
      <c r="E1761" t="s">
        <v>5398</v>
      </c>
      <c r="H1761">
        <f>W1761</f>
        <v>9666</v>
      </c>
      <c r="I1761">
        <f>U1761</f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>T1762</f>
        <v>MIE PITA MAS-9BKS/PACK</v>
      </c>
      <c r="C1762" t="str">
        <f>S1762</f>
        <v>MIE PITA MAS-9BKS/PACK</v>
      </c>
      <c r="D1762" t="s">
        <v>5397</v>
      </c>
      <c r="E1762" t="s">
        <v>5398</v>
      </c>
      <c r="H1762">
        <f>W1762</f>
        <v>87000</v>
      </c>
      <c r="I1762">
        <f>U1762</f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>T1763</f>
        <v>8998866200318</v>
      </c>
      <c r="C1763" t="str">
        <f>S1763</f>
        <v>MIE SEDAP AYAM BAWANG-1BKS</v>
      </c>
      <c r="D1763" t="s">
        <v>5397</v>
      </c>
      <c r="E1763" t="s">
        <v>5398</v>
      </c>
      <c r="H1763">
        <f>W1763</f>
        <v>2613</v>
      </c>
      <c r="I1763">
        <f>U1763</f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>T1764</f>
        <v>MIE SEDAP AYAM BAWANG-40BKS/DUS</v>
      </c>
      <c r="C1764" t="str">
        <f>S1764</f>
        <v>MIE SEDAP AYAM BAWANG-40BKS/DUS</v>
      </c>
      <c r="D1764" t="s">
        <v>5397</v>
      </c>
      <c r="E1764" t="s">
        <v>5398</v>
      </c>
      <c r="H1764">
        <f>W1764</f>
        <v>104500</v>
      </c>
      <c r="I1764">
        <f>U1764</f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>T1765</f>
        <v>998866623988</v>
      </c>
      <c r="C1765" t="str">
        <f>S1765</f>
        <v>MIE SEDAP BAKED GORENG-1BKS</v>
      </c>
      <c r="D1765" t="s">
        <v>5397</v>
      </c>
      <c r="E1765" t="s">
        <v>5398</v>
      </c>
      <c r="H1765">
        <f>W1765</f>
        <v>2166</v>
      </c>
      <c r="I1765">
        <f>U1765</f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>T1766</f>
        <v>MIE SEDAP CUP AYAM JERIT-12CUP/DUS</v>
      </c>
      <c r="C1766" t="str">
        <f>S1766</f>
        <v>MIE SEDAP CUP AYAM JERIT-12CUP/DUS</v>
      </c>
      <c r="D1766" t="s">
        <v>5397</v>
      </c>
      <c r="E1766" t="s">
        <v>5398</v>
      </c>
      <c r="H1766">
        <f>W1766</f>
        <v>48825</v>
      </c>
      <c r="I1766">
        <f>U1766</f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>T1767</f>
        <v>8998866202930</v>
      </c>
      <c r="C1767" t="str">
        <f>S1767</f>
        <v>MIE SEDAP CUP AYAM JERIT-1CUP</v>
      </c>
      <c r="D1767" t="s">
        <v>5397</v>
      </c>
      <c r="E1767" t="s">
        <v>5398</v>
      </c>
      <c r="H1767">
        <f>W1767</f>
        <v>4068</v>
      </c>
      <c r="I1767">
        <f>U1767</f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>T1768</f>
        <v>8998866200851</v>
      </c>
      <c r="C1768" t="str">
        <f>S1768</f>
        <v>MIE SEDAP CUP BASO SPESIAL-1CUP</v>
      </c>
      <c r="D1768" t="s">
        <v>5397</v>
      </c>
      <c r="E1768" t="s">
        <v>5398</v>
      </c>
      <c r="H1768">
        <f>W1768</f>
        <v>4068</v>
      </c>
      <c r="I1768">
        <f>U1768</f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>T1769</f>
        <v>MIE SEDAP CUP GORENG-12CUP/DUS</v>
      </c>
      <c r="C1769" t="str">
        <f>S1769</f>
        <v>MIE SEDAP CUP GORENG-12CUP/DUS</v>
      </c>
      <c r="D1769" t="s">
        <v>5397</v>
      </c>
      <c r="E1769" t="s">
        <v>5398</v>
      </c>
      <c r="H1769">
        <f>W1769</f>
        <v>51250</v>
      </c>
      <c r="I1769">
        <f>U1769</f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>T1770</f>
        <v>8998866200813</v>
      </c>
      <c r="C1770" t="str">
        <f>S1770</f>
        <v>MIE SEDAP CUP GORENG-1CUP</v>
      </c>
      <c r="D1770" t="s">
        <v>5397</v>
      </c>
      <c r="E1770" t="s">
        <v>5398</v>
      </c>
      <c r="H1770">
        <f>W1770</f>
        <v>4270</v>
      </c>
      <c r="I1770">
        <f>U1770</f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>T1771</f>
        <v>MIE SEDAP CUP KARE SPECIAL-12CUP/DUS</v>
      </c>
      <c r="C1771" t="str">
        <f>S1771</f>
        <v>MIE SEDAP CUP KARE SPECIAL-12CUP/DUS</v>
      </c>
      <c r="D1771" t="s">
        <v>5397</v>
      </c>
      <c r="E1771" t="s">
        <v>5398</v>
      </c>
      <c r="H1771">
        <f>W1771</f>
        <v>49000</v>
      </c>
      <c r="I1771">
        <f>U1771</f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>T1772</f>
        <v>8998866200844</v>
      </c>
      <c r="C1772" t="str">
        <f>S1772</f>
        <v>MIE SEDAP CUP KARE SPECIAL-1CUP</v>
      </c>
      <c r="D1772" t="s">
        <v>5397</v>
      </c>
      <c r="E1772" t="s">
        <v>5398</v>
      </c>
      <c r="H1772">
        <f>W1772</f>
        <v>4250</v>
      </c>
      <c r="I1772">
        <f>U1772</f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>T1773</f>
        <v>MIE SEDAP CUP KOREAN-12CUP/DUS</v>
      </c>
      <c r="C1773" t="str">
        <f>S1773</f>
        <v>MIE SEDAP CUP KOREAN-12CUP/DUS</v>
      </c>
      <c r="D1773" t="s">
        <v>5397</v>
      </c>
      <c r="E1773" t="s">
        <v>5398</v>
      </c>
      <c r="H1773">
        <f>W1773</f>
        <v>51250</v>
      </c>
      <c r="I1773">
        <f>U1773</f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>T1774</f>
        <v>8998866202404</v>
      </c>
      <c r="C1774" t="str">
        <f>S1774</f>
        <v>MIE SEDAP CUP KOREAN-1CUP</v>
      </c>
      <c r="D1774" t="s">
        <v>5397</v>
      </c>
      <c r="E1774" t="s">
        <v>5398</v>
      </c>
      <c r="H1774">
        <f>W1774</f>
        <v>4270</v>
      </c>
      <c r="I1774">
        <f>U1774</f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>T1775</f>
        <v>MIE SEDAP CUP SOTO-12CUP/DUS</v>
      </c>
      <c r="C1775" t="str">
        <f>S1775</f>
        <v>MIE SEDAP CUP SOTO-12CUP/DUS</v>
      </c>
      <c r="D1775" t="s">
        <v>5397</v>
      </c>
      <c r="E1775" t="s">
        <v>5398</v>
      </c>
      <c r="H1775">
        <f>W1775</f>
        <v>48825</v>
      </c>
      <c r="I1775">
        <f>U1775</f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>T1776</f>
        <v>8998866200837</v>
      </c>
      <c r="C1776" t="str">
        <f>S1776</f>
        <v>MIE SEDAP CUP SOTO-1CUP</v>
      </c>
      <c r="D1776" t="s">
        <v>5397</v>
      </c>
      <c r="E1776" t="s">
        <v>5398</v>
      </c>
      <c r="H1776">
        <f>W1776</f>
        <v>4068</v>
      </c>
      <c r="I1776">
        <f>U1776</f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>T1777</f>
        <v>8998866200301</v>
      </c>
      <c r="C1777" t="str">
        <f>S1777</f>
        <v>MIE SEDAP GORENG-1BKS</v>
      </c>
      <c r="D1777" t="s">
        <v>5397</v>
      </c>
      <c r="E1777" t="s">
        <v>5398</v>
      </c>
      <c r="H1777">
        <f>W1777</f>
        <v>2715</v>
      </c>
      <c r="I1777">
        <f>U1777</f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>T1778</f>
        <v>MIE SEDAP GORENG-40BKS/DUS</v>
      </c>
      <c r="C1778" t="str">
        <f>S1778</f>
        <v>MIE SEDAP GORENG-40BKS/DUS</v>
      </c>
      <c r="D1778" t="s">
        <v>5397</v>
      </c>
      <c r="E1778" t="s">
        <v>5398</v>
      </c>
      <c r="H1778">
        <f>W1778</f>
        <v>109935</v>
      </c>
      <c r="I1778">
        <f>U1778</f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>T1779</f>
        <v>8998866200332</v>
      </c>
      <c r="C1779" t="str">
        <f>S1779</f>
        <v>MIE SEDAP KARE AYAM-1BKS</v>
      </c>
      <c r="D1779" t="s">
        <v>5397</v>
      </c>
      <c r="E1779" t="s">
        <v>5398</v>
      </c>
      <c r="H1779">
        <f>W1779</f>
        <v>2613</v>
      </c>
      <c r="I1779">
        <f>U1779</f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>T1780</f>
        <v>MIE SEDAP KARE AYAM-40BKS/DUS</v>
      </c>
      <c r="C1780" t="str">
        <f>S1780</f>
        <v>MIE SEDAP KARE AYAM-40BKS/DUS</v>
      </c>
      <c r="D1780" t="s">
        <v>5397</v>
      </c>
      <c r="E1780" t="s">
        <v>5398</v>
      </c>
      <c r="H1780">
        <f>W1780</f>
        <v>104500</v>
      </c>
      <c r="I1780">
        <f>U1780</f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>T1781</f>
        <v>8998866200578</v>
      </c>
      <c r="C1781" t="str">
        <f>S1781</f>
        <v>MIE SEDAP KARE SPECIAL-1BKS</v>
      </c>
      <c r="D1781" t="s">
        <v>5397</v>
      </c>
      <c r="E1781" t="s">
        <v>5398</v>
      </c>
      <c r="H1781">
        <f>W1781</f>
        <v>2613</v>
      </c>
      <c r="I1781">
        <f>U1781</f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>T1782</f>
        <v>MIE SEDAP KARE SPECIAL-40BKS/DUS</v>
      </c>
      <c r="C1782" t="str">
        <f>S1782</f>
        <v>MIE SEDAP KARE SPECIAL-40BKS/DUS</v>
      </c>
      <c r="D1782" t="s">
        <v>5397</v>
      </c>
      <c r="E1782" t="s">
        <v>5398</v>
      </c>
      <c r="H1782">
        <f>W1782</f>
        <v>104500</v>
      </c>
      <c r="I1782">
        <f>U1782</f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>T1783</f>
        <v>8998866202343</v>
      </c>
      <c r="C1783" t="str">
        <f>S1783</f>
        <v>MIE SEDAP KOREAN-1BKS</v>
      </c>
      <c r="D1783" t="s">
        <v>5397</v>
      </c>
      <c r="E1783" t="s">
        <v>5398</v>
      </c>
      <c r="H1783">
        <f>W1783</f>
        <v>2712</v>
      </c>
      <c r="I1783">
        <f>U1783</f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>T1784</f>
        <v>MIE SEDAP KOREAN-40BKS/DUS</v>
      </c>
      <c r="C1784" t="str">
        <f>S1784</f>
        <v>MIE SEDAP KOREAN-40BKS/DUS</v>
      </c>
      <c r="D1784" t="s">
        <v>5397</v>
      </c>
      <c r="E1784" t="s">
        <v>5398</v>
      </c>
      <c r="H1784">
        <f>W1784</f>
        <v>109935</v>
      </c>
      <c r="I1784">
        <f>U1784</f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>T1785</f>
        <v>8998866203227</v>
      </c>
      <c r="C1785" t="str">
        <f>S1785</f>
        <v>MIE SEDAP LIMAU-1BKS</v>
      </c>
      <c r="D1785" t="s">
        <v>5397</v>
      </c>
      <c r="E1785" t="s">
        <v>5398</v>
      </c>
      <c r="H1785">
        <f>W1785</f>
        <v>2712</v>
      </c>
      <c r="I1785">
        <f>U1785</f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>T1786</f>
        <v>MIE SEDAP LIMAU-40BKS/DUS</v>
      </c>
      <c r="C1786" t="str">
        <f>S1786</f>
        <v>MIE SEDAP LIMAU-40BKS/DUS</v>
      </c>
      <c r="D1786" t="s">
        <v>5397</v>
      </c>
      <c r="E1786" t="s">
        <v>5398</v>
      </c>
      <c r="H1786">
        <f>W1786</f>
        <v>108500</v>
      </c>
      <c r="I1786">
        <f>U1786</f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>T1787</f>
        <v>MIE SEDAP RASA  AYAM JERIT-40BKS/DUS</v>
      </c>
      <c r="C1787" t="str">
        <f>S1787</f>
        <v>MIE SEDAP RASA  AYAM JERIT-40BKS/DUS</v>
      </c>
      <c r="D1787" t="s">
        <v>5397</v>
      </c>
      <c r="E1787" t="s">
        <v>5398</v>
      </c>
      <c r="H1787">
        <f>W1787</f>
        <v>104500</v>
      </c>
      <c r="I1787">
        <f>U1787</f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>T1788</f>
        <v>8998866626842</v>
      </c>
      <c r="C1788" t="str">
        <f>S1788</f>
        <v>MIE SEDAP RASA AYAM JERIT-1BKS</v>
      </c>
      <c r="D1788" t="s">
        <v>5397</v>
      </c>
      <c r="E1788" t="s">
        <v>5398</v>
      </c>
      <c r="H1788">
        <f>W1788</f>
        <v>2563</v>
      </c>
      <c r="I1788">
        <f>U1788</f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>T1789</f>
        <v>8998866203104</v>
      </c>
      <c r="C1789" t="str">
        <f>S1789</f>
        <v>MIE SEDAP SINGAPORE-1BKS</v>
      </c>
      <c r="D1789" t="s">
        <v>5397</v>
      </c>
      <c r="E1789" t="s">
        <v>5398</v>
      </c>
      <c r="H1789">
        <f>W1789</f>
        <v>2612</v>
      </c>
      <c r="I1789">
        <f>U1789</f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>T1790</f>
        <v>MIE SEDAP SINGAPORE-40BKS/DUS</v>
      </c>
      <c r="C1790" t="str">
        <f>S1790</f>
        <v>MIE SEDAP SINGAPORE-40BKS/DUS</v>
      </c>
      <c r="D1790" t="s">
        <v>5397</v>
      </c>
      <c r="E1790" t="s">
        <v>5398</v>
      </c>
      <c r="H1790">
        <f>W1790</f>
        <v>104500</v>
      </c>
      <c r="I1790">
        <f>U1790</f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>T1791</f>
        <v>8998866200325</v>
      </c>
      <c r="C1791" t="str">
        <f>S1791</f>
        <v>MIE SEDAP SOTO-1BKS</v>
      </c>
      <c r="D1791" t="s">
        <v>5397</v>
      </c>
      <c r="E1791" t="s">
        <v>5398</v>
      </c>
      <c r="H1791">
        <f>W1791</f>
        <v>2613</v>
      </c>
      <c r="I1791">
        <f>U1791</f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>T1792</f>
        <v>MIE SEDAP SOTO-40BKS/DUS</v>
      </c>
      <c r="C1792" t="str">
        <f>S1792</f>
        <v>MIE SEDAP SOTO-40BKS/DUS</v>
      </c>
      <c r="D1792" t="s">
        <v>5397</v>
      </c>
      <c r="E1792" t="s">
        <v>5398</v>
      </c>
      <c r="H1792">
        <f>W1792</f>
        <v>104500</v>
      </c>
      <c r="I1792">
        <f>U1792</f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>T1793</f>
        <v>MIE SUKSES AYAM BAWANG-12BKS/DUS</v>
      </c>
      <c r="C1793" t="str">
        <f>S1793</f>
        <v>MIE SUKSES AYAM BAWANG-12BKS/DUS</v>
      </c>
      <c r="D1793" t="s">
        <v>5397</v>
      </c>
      <c r="E1793" t="s">
        <v>5398</v>
      </c>
      <c r="H1793">
        <f>W1793</f>
        <v>39000</v>
      </c>
      <c r="I1793">
        <f>U1793</f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>T1794</f>
        <v>8998866200899</v>
      </c>
      <c r="C1794" t="str">
        <f>S1794</f>
        <v>MIE SUKSES AYAM BAWANG-1BKS</v>
      </c>
      <c r="D1794" t="s">
        <v>5397</v>
      </c>
      <c r="E1794" t="s">
        <v>5398</v>
      </c>
      <c r="H1794">
        <f>W1794</f>
        <v>3254</v>
      </c>
      <c r="I1794">
        <f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>T1795</f>
        <v>MIE SUKSES AYAM BAWANG-24BKS/DUS</v>
      </c>
      <c r="C1795" t="str">
        <f>S1795</f>
        <v>MIE SUKSES AYAM BAWANG-24BKS/DUS</v>
      </c>
      <c r="D1795" t="s">
        <v>5397</v>
      </c>
      <c r="E1795" t="s">
        <v>5398</v>
      </c>
      <c r="H1795">
        <f>W1795</f>
        <v>78000</v>
      </c>
      <c r="I1795">
        <f>U1795</f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>T1796</f>
        <v>8998866203272</v>
      </c>
      <c r="C1796" t="str">
        <f>S1796</f>
        <v>MIE SUKSES AYAM GEPREK-1BKS</v>
      </c>
      <c r="D1796" t="s">
        <v>5397</v>
      </c>
      <c r="E1796" t="s">
        <v>5398</v>
      </c>
      <c r="H1796">
        <f>W1796</f>
        <v>3352</v>
      </c>
      <c r="I1796">
        <f>U1796</f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>T1797</f>
        <v>MIE SUKSES AYAM GEPREK-24BKS/DUS</v>
      </c>
      <c r="C1797" t="str">
        <f>S1797</f>
        <v>MIE SUKSES AYAM GEPREK-24BKS/DUS</v>
      </c>
      <c r="D1797" t="s">
        <v>5397</v>
      </c>
      <c r="E1797" t="s">
        <v>5398</v>
      </c>
      <c r="H1797">
        <f>W1797</f>
        <v>80436</v>
      </c>
      <c r="I1797">
        <f>U1797</f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>T1798</f>
        <v>MIE SUKSES AYAM KECAP-12BKS</v>
      </c>
      <c r="C1798" t="str">
        <f>S1798</f>
        <v>MIE SUKSES AYAM KECAP-12BKS</v>
      </c>
      <c r="D1798" t="s">
        <v>5397</v>
      </c>
      <c r="E1798" t="s">
        <v>5398</v>
      </c>
      <c r="H1798">
        <f>W1798</f>
        <v>41250</v>
      </c>
      <c r="I1798">
        <f>U1798</f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>T1799</f>
        <v>8998866201667</v>
      </c>
      <c r="C1799" t="str">
        <f>S1799</f>
        <v>MIE SUKSES AYAM KECAP-1BKS</v>
      </c>
      <c r="D1799" t="s">
        <v>5397</v>
      </c>
      <c r="E1799" t="s">
        <v>5398</v>
      </c>
      <c r="H1799">
        <f>W1799</f>
        <v>3437</v>
      </c>
      <c r="I1799">
        <f>U1799</f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>T1800</f>
        <v>MIE SUKSES AYAM KECAP-24BKS/DUS</v>
      </c>
      <c r="C1800" t="str">
        <f>S1800</f>
        <v>MIE SUKSES AYAM KECAP-24BKS/DUS</v>
      </c>
      <c r="D1800" t="s">
        <v>5397</v>
      </c>
      <c r="E1800" t="s">
        <v>5398</v>
      </c>
      <c r="H1800">
        <f>W1800</f>
        <v>82500</v>
      </c>
      <c r="I1800">
        <f>U1800</f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>T1801</f>
        <v>MIE SUKSES AYAM KREMES-12BKS</v>
      </c>
      <c r="C1801" t="str">
        <f>S1801</f>
        <v>MIE SUKSES AYAM KREMES-12BKS</v>
      </c>
      <c r="D1801" t="s">
        <v>5397</v>
      </c>
      <c r="E1801" t="s">
        <v>5398</v>
      </c>
      <c r="H1801">
        <f>W1801</f>
        <v>41250</v>
      </c>
      <c r="I1801">
        <f>U1801</f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>T1802</f>
        <v>8998866200882</v>
      </c>
      <c r="C1802" t="str">
        <f>S1802</f>
        <v>MIE SUKSES AYAM KREMES-1BKS</v>
      </c>
      <c r="D1802" t="s">
        <v>5397</v>
      </c>
      <c r="E1802" t="s">
        <v>5398</v>
      </c>
      <c r="H1802">
        <f>W1802</f>
        <v>3437</v>
      </c>
      <c r="I1802">
        <f>U1802</f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>T1803</f>
        <v>MIE SUKSES AYAM KREMES-24BKS/DUS</v>
      </c>
      <c r="C1803" t="str">
        <f>S1803</f>
        <v>MIE SUKSES AYAM KREMES-24BKS/DUS</v>
      </c>
      <c r="D1803" t="s">
        <v>5397</v>
      </c>
      <c r="E1803" t="s">
        <v>5398</v>
      </c>
      <c r="H1803">
        <f>W1803</f>
        <v>82500</v>
      </c>
      <c r="I1803">
        <f>U1803</f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>T1804</f>
        <v>MIE SUKSES KARE AYAM-12BKS</v>
      </c>
      <c r="C1804" t="str">
        <f>S1804</f>
        <v>MIE SUKSES KARE AYAM-12BKS</v>
      </c>
      <c r="D1804" t="s">
        <v>5397</v>
      </c>
      <c r="E1804" t="s">
        <v>5398</v>
      </c>
      <c r="H1804">
        <f>W1804</f>
        <v>39000</v>
      </c>
      <c r="I1804">
        <f>U1804</f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>T1805</f>
        <v>8998866200912</v>
      </c>
      <c r="C1805" t="str">
        <f>S1805</f>
        <v>MIE SUKSES KARE AYAM-1BKS</v>
      </c>
      <c r="D1805" t="s">
        <v>5397</v>
      </c>
      <c r="E1805" t="s">
        <v>5398</v>
      </c>
      <c r="H1805">
        <f>W1805</f>
        <v>3254</v>
      </c>
      <c r="I1805">
        <f>U1805</f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>T1806</f>
        <v>MIE SUKSES KARE AYAM-24BKS/DUS</v>
      </c>
      <c r="C1806" t="str">
        <f>S1806</f>
        <v>MIE SUKSES KARE AYAM-24BKS/DUS</v>
      </c>
      <c r="D1806" t="s">
        <v>5397</v>
      </c>
      <c r="E1806" t="s">
        <v>5398</v>
      </c>
      <c r="H1806">
        <f>W1806</f>
        <v>78000</v>
      </c>
      <c r="I1806">
        <f>U1806</f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>T1807</f>
        <v>8998866203555</v>
      </c>
      <c r="C1807" t="str">
        <f>S1807</f>
        <v>MIE SUKSES RENDANG-1BKS</v>
      </c>
      <c r="D1807" t="s">
        <v>5397</v>
      </c>
      <c r="E1807" t="s">
        <v>5398</v>
      </c>
      <c r="H1807">
        <f>W1807</f>
        <v>3352</v>
      </c>
      <c r="I1807">
        <f>U1807</f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>T1808</f>
        <v>MIE SUKSES RENDANG-24BKS/DUS</v>
      </c>
      <c r="C1808" t="str">
        <f>S1808</f>
        <v>MIE SUKSES RENDANG-24BKS/DUS</v>
      </c>
      <c r="D1808" t="s">
        <v>5397</v>
      </c>
      <c r="E1808" t="s">
        <v>5398</v>
      </c>
      <c r="H1808">
        <f>W1808</f>
        <v>80436</v>
      </c>
      <c r="I1808">
        <f>U1808</f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>T1809</f>
        <v>MIE SUKSES SOTO 12BKS/DUS</v>
      </c>
      <c r="C1809" t="str">
        <f>S1809</f>
        <v>MIE SUKSES SOTO 12BKS/DUS</v>
      </c>
      <c r="D1809" t="s">
        <v>5397</v>
      </c>
      <c r="E1809" t="s">
        <v>5398</v>
      </c>
      <c r="H1809">
        <f>W1809</f>
        <v>37500</v>
      </c>
      <c r="I1809">
        <f>U1809</f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>T1810</f>
        <v>8998866613262</v>
      </c>
      <c r="C1810" t="str">
        <f>S1810</f>
        <v>MIE SUKSES SOTO-1BKS</v>
      </c>
      <c r="D1810" t="s">
        <v>5397</v>
      </c>
      <c r="E1810" t="s">
        <v>5398</v>
      </c>
      <c r="H1810">
        <f>W1810</f>
        <v>3254</v>
      </c>
      <c r="I1810">
        <f>U1810</f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>T1811</f>
        <v>MIE SUKSES SOTO-24BKS/DUS</v>
      </c>
      <c r="C1811" t="str">
        <f>S1811</f>
        <v>MIE SUKSES SOTO-24BKS/DUS</v>
      </c>
      <c r="D1811" t="s">
        <v>5397</v>
      </c>
      <c r="E1811" t="s">
        <v>5398</v>
      </c>
      <c r="H1811">
        <f>W1811</f>
        <v>78000</v>
      </c>
      <c r="I1811">
        <f>U1811</f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>T1812</f>
        <v>8997009461487</v>
      </c>
      <c r="C1812" t="str">
        <f>S1812</f>
        <v>MIKO NANGKA 1000-10PCS/RTG</v>
      </c>
      <c r="D1812" t="s">
        <v>5397</v>
      </c>
      <c r="E1812" t="s">
        <v>5398</v>
      </c>
      <c r="H1812">
        <f>W1812</f>
        <v>8000</v>
      </c>
      <c r="I1812">
        <f>U1812</f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>T1813</f>
        <v>MIKO NANGKA 1000-6RTG/DUS</v>
      </c>
      <c r="C1813" t="str">
        <f>S1813</f>
        <v>MIKO NANGKA 1000-6RTG/DUS</v>
      </c>
      <c r="D1813" t="s">
        <v>5397</v>
      </c>
      <c r="E1813" t="s">
        <v>5398</v>
      </c>
      <c r="H1813">
        <f>W1813</f>
        <v>48000</v>
      </c>
      <c r="I1813">
        <f>U1813</f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>T1814</f>
        <v>MIKO NANGKA 2000-10PCS/PACK</v>
      </c>
      <c r="C1814" t="str">
        <f>S1814</f>
        <v>MIKO NANGKA 2000-10PCS/PACK</v>
      </c>
      <c r="D1814" t="s">
        <v>5397</v>
      </c>
      <c r="E1814" t="s">
        <v>5398</v>
      </c>
      <c r="H1814">
        <f>W1814</f>
        <v>13500</v>
      </c>
      <c r="I1814">
        <f>U1814</f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>T1815</f>
        <v>MIKO NANGKA 2000-4PACK/DUS</v>
      </c>
      <c r="C1815" t="str">
        <f>S1815</f>
        <v>MIKO NANGKA 2000-4PACK/DUS</v>
      </c>
      <c r="D1815" t="s">
        <v>5397</v>
      </c>
      <c r="E1815" t="s">
        <v>5398</v>
      </c>
      <c r="H1815">
        <f>W1815</f>
        <v>54000</v>
      </c>
      <c r="I1815">
        <f>U1815</f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>T1816</f>
        <v>MILK LIFE 1DUS 45PCS</v>
      </c>
      <c r="C1816" t="str">
        <f>S1816</f>
        <v>MILK LIFE 1DUS 45PCS</v>
      </c>
      <c r="D1816" t="s">
        <v>5397</v>
      </c>
      <c r="E1816" t="s">
        <v>5398</v>
      </c>
      <c r="H1816">
        <f>W1816</f>
        <v>94350</v>
      </c>
      <c r="I1816">
        <f>U1816</f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>T1817</f>
        <v>8991999110042</v>
      </c>
      <c r="C1817" t="str">
        <f>S1817</f>
        <v>MILK LIFE COKELAT 125ML-1KTK</v>
      </c>
      <c r="D1817" t="s">
        <v>5397</v>
      </c>
      <c r="E1817" t="s">
        <v>5398</v>
      </c>
      <c r="H1817">
        <f>W1817</f>
        <v>2312</v>
      </c>
      <c r="I1817">
        <f>U1817</f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>T1818</f>
        <v>8991999111445</v>
      </c>
      <c r="C1818" t="str">
        <f>S1818</f>
        <v>MILK LIFE COKELAT 200ML-1KTK</v>
      </c>
      <c r="D1818" t="s">
        <v>5397</v>
      </c>
      <c r="E1818" t="s">
        <v>5398</v>
      </c>
      <c r="H1818">
        <f>W1818</f>
        <v>3908</v>
      </c>
      <c r="I1818">
        <f>U1818</f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>T1819</f>
        <v>8991999111346</v>
      </c>
      <c r="C1819" t="str">
        <f>S1819</f>
        <v>MILK LIFE PLAIN 200ML-1KTK</v>
      </c>
      <c r="D1819" t="s">
        <v>5397</v>
      </c>
      <c r="E1819" t="s">
        <v>5398</v>
      </c>
      <c r="H1819">
        <f>W1819</f>
        <v>3908</v>
      </c>
      <c r="I1819">
        <f>U1819</f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>T1820</f>
        <v>8991999111247</v>
      </c>
      <c r="C1820" t="str">
        <f>S1820</f>
        <v>MILK LIFE STROBERI 125ML-1KTK</v>
      </c>
      <c r="D1820" t="s">
        <v>5397</v>
      </c>
      <c r="E1820" t="s">
        <v>5398</v>
      </c>
      <c r="H1820">
        <f>W1820</f>
        <v>2312</v>
      </c>
      <c r="I1820">
        <f>U1820</f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>T1821</f>
        <v>8991999111643</v>
      </c>
      <c r="C1821" t="str">
        <f>S1821</f>
        <v>MILK LIFE STROBERI 200ML-1KTK</v>
      </c>
      <c r="D1821" t="s">
        <v>5397</v>
      </c>
      <c r="E1821" t="s">
        <v>5398</v>
      </c>
      <c r="H1821">
        <f>W1821</f>
        <v>3908</v>
      </c>
      <c r="I1821">
        <f>U1821</f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>T1822</f>
        <v>8991999111148</v>
      </c>
      <c r="C1822" t="str">
        <f>S1822</f>
        <v>MILK LIFE VANILLA 125ML-1KTK</v>
      </c>
      <c r="D1822" t="s">
        <v>5397</v>
      </c>
      <c r="E1822" t="s">
        <v>5398</v>
      </c>
      <c r="H1822">
        <f>W1822</f>
        <v>2312</v>
      </c>
      <c r="I1822">
        <f>U1822</f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>T1823</f>
        <v>8992933394122</v>
      </c>
      <c r="C1823" t="str">
        <f>S1823</f>
        <v>MILK TEA TIME BOBA CARAMELIZED/RTG</v>
      </c>
      <c r="D1823" t="s">
        <v>5397</v>
      </c>
      <c r="E1823" t="s">
        <v>5398</v>
      </c>
      <c r="H1823">
        <f>W1823</f>
        <v>14372</v>
      </c>
      <c r="I1823">
        <f>U1823</f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>T1824</f>
        <v>8992933392128</v>
      </c>
      <c r="C1824" t="str">
        <f>S1824</f>
        <v>MILK TEA TIME HAZELNUT/RTG</v>
      </c>
      <c r="D1824" t="s">
        <v>5397</v>
      </c>
      <c r="E1824" t="s">
        <v>5398</v>
      </c>
      <c r="H1824">
        <f>W1824</f>
        <v>14372</v>
      </c>
      <c r="I1824">
        <f>U1824</f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>T1825</f>
        <v>8992933391121</v>
      </c>
      <c r="C1825" t="str">
        <f>S1825</f>
        <v>MILK TEA TIME SALTED CREAM CHEESE/RTG</v>
      </c>
      <c r="D1825" t="s">
        <v>5397</v>
      </c>
      <c r="E1825" t="s">
        <v>5398</v>
      </c>
      <c r="H1825">
        <f>W1825</f>
        <v>14372</v>
      </c>
      <c r="I1825">
        <f>U1825</f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>T1826</f>
        <v>MILK TEA TIME TEH TARIK /RTG</v>
      </c>
      <c r="C1826" t="str">
        <f>S1826</f>
        <v>MILK TEA TIME TEH TARIK /RTG</v>
      </c>
      <c r="D1826" t="s">
        <v>5397</v>
      </c>
      <c r="E1826" t="s">
        <v>5398</v>
      </c>
      <c r="H1826">
        <f>W1826</f>
        <v>14378</v>
      </c>
      <c r="I1826">
        <f>U1826</f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>T1827</f>
        <v>8997878332833</v>
      </c>
      <c r="C1827" t="str">
        <f>S1827</f>
        <v>MILKITA CANDY COKELAT-1BKS</v>
      </c>
      <c r="D1827" t="s">
        <v>5397</v>
      </c>
      <c r="E1827" t="s">
        <v>5398</v>
      </c>
      <c r="H1827">
        <f>W1827</f>
        <v>9650</v>
      </c>
      <c r="I1827">
        <f>U1827</f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>T1828</f>
        <v>8997878332321</v>
      </c>
      <c r="C1828" t="str">
        <f>S1828</f>
        <v>MILKITA CANDY MILK -1BKS</v>
      </c>
      <c r="D1828" t="s">
        <v>5397</v>
      </c>
      <c r="E1828" t="s">
        <v>5398</v>
      </c>
      <c r="H1828">
        <f>W1828</f>
        <v>9650</v>
      </c>
      <c r="I1828">
        <f>U1828</f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>T1829</f>
        <v>8997878002972</v>
      </c>
      <c r="C1829" t="str">
        <f>S1829</f>
        <v>MILKITA CANDY RTG-30PCS/PACK</v>
      </c>
      <c r="D1829" t="s">
        <v>5397</v>
      </c>
      <c r="E1829" t="s">
        <v>5398</v>
      </c>
      <c r="H1829">
        <f>W1829</f>
        <v>5174</v>
      </c>
      <c r="I1829">
        <f>U1829</f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>T1830</f>
        <v>8997878332826</v>
      </c>
      <c r="C1830" t="str">
        <f>S1830</f>
        <v>MILKITA CANDY STOBERY -1BKS</v>
      </c>
      <c r="D1830" t="s">
        <v>5397</v>
      </c>
      <c r="E1830" t="s">
        <v>5398</v>
      </c>
      <c r="H1830">
        <f>W1830</f>
        <v>9650</v>
      </c>
      <c r="I1830">
        <f>U1830</f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>T1831</f>
        <v>8997878001364</v>
      </c>
      <c r="C1831" t="str">
        <f>S1831</f>
        <v>MILKITA HANGER-12PCS/RTG</v>
      </c>
      <c r="D1831" t="s">
        <v>5397</v>
      </c>
      <c r="E1831" t="s">
        <v>5398</v>
      </c>
      <c r="H1831">
        <f>W1831</f>
        <v>8574</v>
      </c>
      <c r="I1831">
        <f>U1831</f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>T1832</f>
        <v>MILKITA HANGER-3RTG/PACK</v>
      </c>
      <c r="C1832" t="str">
        <f>S1832</f>
        <v>MILKITA HANGER-3RTG/PACK</v>
      </c>
      <c r="D1832" t="s">
        <v>5397</v>
      </c>
      <c r="E1832" t="s">
        <v>5398</v>
      </c>
      <c r="H1832">
        <f>W1832</f>
        <v>25724</v>
      </c>
      <c r="I1832">
        <f>U1832</f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>T1833</f>
        <v>8997878700427</v>
      </c>
      <c r="C1833" t="str">
        <f>S1833</f>
        <v>MILKITA KENTAL MANIS COKELAT-1PACK</v>
      </c>
      <c r="D1833" t="s">
        <v>5397</v>
      </c>
      <c r="E1833" t="s">
        <v>5398</v>
      </c>
      <c r="H1833">
        <f>W1833</f>
        <v>6250</v>
      </c>
      <c r="I1833">
        <f>U1833</f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>T1834</f>
        <v>8997878002781</v>
      </c>
      <c r="C1834" t="str">
        <f>S1834</f>
        <v>MILKITA PASTA-3RTG/PACK</v>
      </c>
      <c r="D1834" t="s">
        <v>5397</v>
      </c>
      <c r="E1834" t="s">
        <v>5398</v>
      </c>
      <c r="H1834">
        <f>W1834</f>
        <v>14650</v>
      </c>
      <c r="I1834">
        <f>U1834</f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>T1835</f>
        <v>8997878004334</v>
      </c>
      <c r="C1835" t="str">
        <f>S1835</f>
        <v>MILKITA PASTA-3RTG/PACK</v>
      </c>
      <c r="D1835" t="s">
        <v>5397</v>
      </c>
      <c r="E1835" t="s">
        <v>5398</v>
      </c>
      <c r="H1835">
        <f>W1835</f>
        <v>14650</v>
      </c>
      <c r="I1835">
        <f>U1835</f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>T1836</f>
        <v>8997878003986</v>
      </c>
      <c r="C1836" t="str">
        <f>S1836</f>
        <v>MILKITA PASTA-3RTG/PACK</v>
      </c>
      <c r="D1836" t="s">
        <v>5397</v>
      </c>
      <c r="E1836" t="s">
        <v>5398</v>
      </c>
      <c r="H1836">
        <f>W1836</f>
        <v>14650</v>
      </c>
      <c r="I1836">
        <f>U1836</f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>T1837</f>
        <v>8997878002873</v>
      </c>
      <c r="C1837" t="str">
        <f>S1837</f>
        <v>MILKITA REFIL LOLYPOP-1PACK</v>
      </c>
      <c r="D1837" t="s">
        <v>5397</v>
      </c>
      <c r="E1837" t="s">
        <v>5398</v>
      </c>
      <c r="H1837">
        <f>W1837</f>
        <v>22196</v>
      </c>
      <c r="I1837">
        <f>U1837</f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>T1838</f>
        <v>8997878700915</v>
      </c>
      <c r="C1838" t="str">
        <f>S1838</f>
        <v>MILKITA REFIL LOLYPOP-1PACK</v>
      </c>
      <c r="D1838" t="s">
        <v>5397</v>
      </c>
      <c r="E1838" t="s">
        <v>5398</v>
      </c>
      <c r="H1838">
        <f>W1838</f>
        <v>22196</v>
      </c>
      <c r="I1838">
        <f>U1838</f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>T1839</f>
        <v>8997231030154</v>
      </c>
      <c r="C1839" t="str">
        <f>S1839</f>
        <v>MILKO 2000-10BKS/PACK</v>
      </c>
      <c r="D1839" t="s">
        <v>5397</v>
      </c>
      <c r="E1839" t="s">
        <v>5398</v>
      </c>
      <c r="H1839">
        <f>W1839</f>
        <v>16375</v>
      </c>
      <c r="I1839">
        <f>U1839</f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>T1840</f>
        <v>MILKO 2000-4PACK/DUS</v>
      </c>
      <c r="C1840" t="str">
        <f>S1840</f>
        <v>MILKO 2000-4PACK/DUS</v>
      </c>
      <c r="D1840" t="s">
        <v>5397</v>
      </c>
      <c r="E1840" t="s">
        <v>5398</v>
      </c>
      <c r="H1840">
        <f>W1840</f>
        <v>65500</v>
      </c>
      <c r="I1840">
        <f>U1840</f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>T1841</f>
        <v>8998866202725</v>
      </c>
      <c r="C1841" t="str">
        <f>S1841</f>
        <v>MILKU SUSU UHT 200ML COKELAT -1BTL</v>
      </c>
      <c r="D1841" t="s">
        <v>5397</v>
      </c>
      <c r="E1841" t="s">
        <v>5398</v>
      </c>
      <c r="H1841">
        <f>W1841</f>
        <v>2500</v>
      </c>
      <c r="I1841">
        <f>U1841</f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>T1842</f>
        <v>8998866202732</v>
      </c>
      <c r="C1842" t="str">
        <f>S1842</f>
        <v>MILKU SUSU UHT 200ML STROBERI -1BTL</v>
      </c>
      <c r="D1842" t="s">
        <v>5397</v>
      </c>
      <c r="E1842" t="s">
        <v>5398</v>
      </c>
      <c r="H1842">
        <f>W1842</f>
        <v>2500</v>
      </c>
      <c r="I1842">
        <f>U1842</f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>T1843</f>
        <v>MILKU SUSU UHT 200ML-12BTL/SLOP</v>
      </c>
      <c r="C1843" t="str">
        <f>S1843</f>
        <v>MILKU SUSU UHT 200ML-12BTL/SLOP</v>
      </c>
      <c r="D1843" t="s">
        <v>5397</v>
      </c>
      <c r="E1843" t="s">
        <v>5398</v>
      </c>
      <c r="H1843">
        <f>W1843</f>
        <v>30000</v>
      </c>
      <c r="I1843">
        <f>U1843</f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>T1844</f>
        <v>8993007006682</v>
      </c>
      <c r="C1844" t="str">
        <f>S1844</f>
        <v>MILKUAT 180ML-1BTL</v>
      </c>
      <c r="D1844" t="s">
        <v>5397</v>
      </c>
      <c r="E1844" t="s">
        <v>5398</v>
      </c>
      <c r="H1844">
        <f>W1844</f>
        <v>3239</v>
      </c>
      <c r="I1844">
        <f>U1844</f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>T1845</f>
        <v>MILKUAT 180ML-24BTL/DUS</v>
      </c>
      <c r="C1845" t="str">
        <f>S1845</f>
        <v>MILKUAT 180ML-24BTL/DUS</v>
      </c>
      <c r="D1845" t="s">
        <v>5397</v>
      </c>
      <c r="E1845" t="s">
        <v>5398</v>
      </c>
      <c r="H1845">
        <f>W1845</f>
        <v>78500</v>
      </c>
      <c r="I1845">
        <f>U1845</f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>T1846</f>
        <v>8997011060906</v>
      </c>
      <c r="C1846" t="str">
        <f>S1846</f>
        <v>MILKUAT BANTAL-1PCS</v>
      </c>
      <c r="D1846" t="s">
        <v>5397</v>
      </c>
      <c r="E1846" t="s">
        <v>5398</v>
      </c>
      <c r="H1846">
        <f>W1846</f>
        <v>1009</v>
      </c>
      <c r="I1846">
        <f>U1846</f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>T1847</f>
        <v>MILKUAT BANTAL-54PCS/DUS</v>
      </c>
      <c r="C1847" t="str">
        <f>S1847</f>
        <v>MILKUAT BANTAL-54PCS/DUS</v>
      </c>
      <c r="D1847" t="s">
        <v>5397</v>
      </c>
      <c r="E1847" t="s">
        <v>5398</v>
      </c>
      <c r="H1847">
        <f>W1847</f>
        <v>54500</v>
      </c>
      <c r="I1847">
        <f>U1847</f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>T1848</f>
        <v>8997011067608</v>
      </c>
      <c r="C1848" t="str">
        <f>S1848</f>
        <v>MILKUAT BESAR 140ML-1BTL</v>
      </c>
      <c r="D1848" t="s">
        <v>5397</v>
      </c>
      <c r="E1848" t="s">
        <v>5398</v>
      </c>
      <c r="H1848">
        <f>W1848</f>
        <v>2429</v>
      </c>
      <c r="I1848">
        <f>U1848</f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>T1849</f>
        <v>MILKUAT BESAR 140ML-32BTL/DUS</v>
      </c>
      <c r="C1849" t="str">
        <f>S1849</f>
        <v>MILKUAT BESAR 140ML-32BTL/DUS</v>
      </c>
      <c r="D1849" t="s">
        <v>5397</v>
      </c>
      <c r="E1849" t="s">
        <v>5398</v>
      </c>
      <c r="H1849">
        <f>W1849</f>
        <v>77715</v>
      </c>
      <c r="I1849">
        <f>U1849</f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>T1850</f>
        <v>8997011060203</v>
      </c>
      <c r="C1850" t="str">
        <f>S1850</f>
        <v>MILKUAT KECIL 65ML-1BTL</v>
      </c>
      <c r="D1850" t="s">
        <v>5397</v>
      </c>
      <c r="E1850" t="s">
        <v>5398</v>
      </c>
      <c r="H1850">
        <f>W1850</f>
        <v>1403</v>
      </c>
      <c r="I1850">
        <f>U1850</f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>T1851</f>
        <v>MILKUAT KECIL 65ML-60BTL/DUS</v>
      </c>
      <c r="C1851" t="str">
        <f>S1851</f>
        <v>MILKUAT KECIL 65ML-60BTL/DUS</v>
      </c>
      <c r="D1851" t="s">
        <v>5397</v>
      </c>
      <c r="E1851" t="s">
        <v>5398</v>
      </c>
      <c r="H1851">
        <f>W1851</f>
        <v>84200</v>
      </c>
      <c r="I1851">
        <f>U1851</f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>T1852</f>
        <v>8997004044234</v>
      </c>
      <c r="C1852" t="str">
        <f>S1852</f>
        <v>MILKY ICE STICK ZOLA-1PACK</v>
      </c>
      <c r="D1852" t="s">
        <v>5397</v>
      </c>
      <c r="E1852" t="s">
        <v>5398</v>
      </c>
      <c r="H1852">
        <f>W1852</f>
        <v>6200</v>
      </c>
      <c r="I1852">
        <f>U1852</f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>T1853</f>
        <v>8992696523081</v>
      </c>
      <c r="C1853" t="str">
        <f>S1853</f>
        <v>MILO KOTAK 115ML-1KTK</v>
      </c>
      <c r="D1853" t="s">
        <v>5397</v>
      </c>
      <c r="E1853" t="s">
        <v>5398</v>
      </c>
      <c r="H1853">
        <f>W1853</f>
        <v>2416</v>
      </c>
      <c r="I1853">
        <f>U1853</f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>T1854</f>
        <v>MILO KOTAK 115ML-36KTK/DUS</v>
      </c>
      <c r="C1854" t="str">
        <f>S1854</f>
        <v>MILO KOTAK 115ML-36KTK/DUS</v>
      </c>
      <c r="D1854" t="s">
        <v>5397</v>
      </c>
      <c r="E1854" t="s">
        <v>5398</v>
      </c>
      <c r="H1854">
        <f>W1854</f>
        <v>87000</v>
      </c>
      <c r="I1854">
        <f>U1854</f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>T1855</f>
        <v>8992696523067</v>
      </c>
      <c r="C1855" t="str">
        <f>S1855</f>
        <v>MILO KOTAK 190ML-1KTK</v>
      </c>
      <c r="D1855" t="s">
        <v>5397</v>
      </c>
      <c r="E1855" t="s">
        <v>5398</v>
      </c>
      <c r="H1855">
        <f>W1855</f>
        <v>4305</v>
      </c>
      <c r="I1855">
        <f>U1855</f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>T1856</f>
        <v>MILO KOTAK 190ML-36KTK/DUS</v>
      </c>
      <c r="C1856" t="str">
        <f>S1856</f>
        <v>MILO KOTAK 190ML-36KTK/DUS</v>
      </c>
      <c r="D1856" t="s">
        <v>5397</v>
      </c>
      <c r="E1856" t="s">
        <v>5398</v>
      </c>
      <c r="H1856">
        <f>W1856</f>
        <v>155000</v>
      </c>
      <c r="I1856">
        <f>U1856</f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>T1857</f>
        <v>8992696521797</v>
      </c>
      <c r="C1857" t="str">
        <f>S1857</f>
        <v>MILO RENCENG-11SCT/RTG</v>
      </c>
      <c r="D1857" t="s">
        <v>5397</v>
      </c>
      <c r="E1857" t="s">
        <v>5398</v>
      </c>
      <c r="H1857">
        <f>W1857</f>
        <v>18250</v>
      </c>
      <c r="I1857">
        <f>U1857</f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>T1858</f>
        <v>MILO RENCENG-20RTG/DUS</v>
      </c>
      <c r="C1858" t="str">
        <f>S1858</f>
        <v>MILO RENCENG-20RTG/DUS</v>
      </c>
      <c r="D1858" t="s">
        <v>5397</v>
      </c>
      <c r="E1858" t="s">
        <v>5398</v>
      </c>
      <c r="H1858">
        <f>W1858</f>
        <v>348000</v>
      </c>
      <c r="I1858">
        <f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>T1859</f>
        <v>8992730996208</v>
      </c>
      <c r="C1859" t="str">
        <f>S1859</f>
        <v>MIMI CHOCO COATED-45PCS/BAG</v>
      </c>
      <c r="D1859" t="s">
        <v>5397</v>
      </c>
      <c r="E1859" t="s">
        <v>5398</v>
      </c>
      <c r="H1859">
        <f>W1859</f>
        <v>16500</v>
      </c>
      <c r="I1859">
        <f>U1859</f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>T1860</f>
        <v>8992730998011</v>
      </c>
      <c r="C1860" t="str">
        <f>S1860</f>
        <v>MIMI CHOCO JAM-40PCS/TPL</v>
      </c>
      <c r="D1860" t="s">
        <v>5397</v>
      </c>
      <c r="E1860" t="s">
        <v>5398</v>
      </c>
      <c r="H1860">
        <f>W1860</f>
        <v>31763</v>
      </c>
      <c r="I1860">
        <f>U1860</f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>T1861</f>
        <v>MIMI CHOCO TELUR-1TPL</v>
      </c>
      <c r="C1861" t="str">
        <f>S1861</f>
        <v>MIMI CHOCO TELUR-1TPL</v>
      </c>
      <c r="D1861" t="s">
        <v>5397</v>
      </c>
      <c r="E1861" t="s">
        <v>5398</v>
      </c>
      <c r="H1861">
        <f>W1861</f>
        <v>16667</v>
      </c>
      <c r="I1861">
        <f>U1861</f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>T1862</f>
        <v>8992730998028</v>
      </c>
      <c r="C1862" t="str">
        <f>S1862</f>
        <v>MIMI TELUR GOLD BAG-20PCS/PACK</v>
      </c>
      <c r="D1862" t="s">
        <v>5397</v>
      </c>
      <c r="E1862" t="s">
        <v>5398</v>
      </c>
      <c r="H1862">
        <f>W1862</f>
        <v>16826</v>
      </c>
      <c r="I1862">
        <f>U1862</f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>T1863</f>
        <v>MINI BAND 1 DUS- 6RTG</v>
      </c>
      <c r="C1863" t="str">
        <f>S1863</f>
        <v>MINI BAND 1 DUS- 6RTG</v>
      </c>
      <c r="D1863" t="s">
        <v>5397</v>
      </c>
      <c r="E1863" t="s">
        <v>5398</v>
      </c>
      <c r="H1863">
        <f>W1863</f>
        <v>44006</v>
      </c>
      <c r="I1863">
        <f>U1863</f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>T1864</f>
        <v>8993083931618</v>
      </c>
      <c r="C1864" t="str">
        <f>S1864</f>
        <v>MINI BAND 1RTG-10PCS</v>
      </c>
      <c r="D1864" t="s">
        <v>5397</v>
      </c>
      <c r="E1864" t="s">
        <v>5398</v>
      </c>
      <c r="H1864">
        <f>W1864</f>
        <v>7334</v>
      </c>
      <c r="I1864">
        <f>U1864</f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>T1865</f>
        <v>8992730100438</v>
      </c>
      <c r="C1865" t="str">
        <f>S1865</f>
        <v>MINI SWIT CANDY-500GR/TPL</v>
      </c>
      <c r="D1865" t="s">
        <v>5397</v>
      </c>
      <c r="E1865" t="s">
        <v>5398</v>
      </c>
      <c r="H1865">
        <f>W1865</f>
        <v>20295</v>
      </c>
      <c r="I1865">
        <f>U1865</f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>T1866</f>
        <v>8997007640389</v>
      </c>
      <c r="C1866" t="str">
        <f>S1866</f>
        <v>MINICOCO-1PACK</v>
      </c>
      <c r="D1866" t="s">
        <v>5397</v>
      </c>
      <c r="E1866" t="s">
        <v>5398</v>
      </c>
      <c r="H1866">
        <f>W1866</f>
        <v>4500</v>
      </c>
      <c r="I1866">
        <f>U1866</f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>T1867</f>
        <v>8997206300275</v>
      </c>
      <c r="C1867" t="str">
        <f>S1867</f>
        <v>MININORI 12PCS/KTK</v>
      </c>
      <c r="D1867" t="s">
        <v>5397</v>
      </c>
      <c r="E1867" t="s">
        <v>5398</v>
      </c>
      <c r="H1867">
        <f>W1867</f>
        <v>22000</v>
      </c>
      <c r="I1867">
        <f>U1867</f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>T1868</f>
        <v>8994391136580</v>
      </c>
      <c r="C1868" t="str">
        <f>S1868</f>
        <v>MINIRO STROBERY-1PCS</v>
      </c>
      <c r="D1868" t="s">
        <v>5397</v>
      </c>
      <c r="E1868" t="s">
        <v>5398</v>
      </c>
      <c r="H1868">
        <f>W1868</f>
        <v>1600</v>
      </c>
      <c r="I1868">
        <f>U1868</f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>T1869</f>
        <v>8994391136597</v>
      </c>
      <c r="C1869" t="str">
        <f>S1869</f>
        <v>MINIRO WAFER COKLAT-1 PCS</v>
      </c>
      <c r="D1869" t="s">
        <v>5397</v>
      </c>
      <c r="E1869" t="s">
        <v>5398</v>
      </c>
      <c r="H1869">
        <f>W1869</f>
        <v>1600</v>
      </c>
      <c r="I1869">
        <f>U1869</f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>T1870</f>
        <v>8997025063627</v>
      </c>
      <c r="C1870" t="str">
        <f>S1870</f>
        <v>MINUMAN BIG BLUBERRY 325 ML- 1BTL</v>
      </c>
      <c r="D1870" t="s">
        <v>5397</v>
      </c>
      <c r="E1870" t="s">
        <v>5398</v>
      </c>
      <c r="H1870">
        <f>W1870</f>
        <v>3183</v>
      </c>
      <c r="I1870">
        <f>U1870</f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>T1871</f>
        <v>8997025060008</v>
      </c>
      <c r="C1871" t="str">
        <f>S1871</f>
        <v>MINUMAN BIG COLA 325 ML- 1BTL</v>
      </c>
      <c r="D1871" t="s">
        <v>5397</v>
      </c>
      <c r="E1871" t="s">
        <v>5398</v>
      </c>
      <c r="H1871">
        <f>W1871</f>
        <v>3183</v>
      </c>
      <c r="I1871">
        <f>U1871</f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>T1872</f>
        <v>MINYAK BIMOLI KLASIK 1L-12BKS/DUS</v>
      </c>
      <c r="C1872" t="str">
        <f>S1872</f>
        <v>MINYAK BIMOLI KLASIK 1L-12BKS/DUS</v>
      </c>
      <c r="D1872" t="s">
        <v>5397</v>
      </c>
      <c r="E1872" t="s">
        <v>5398</v>
      </c>
      <c r="H1872">
        <f>W1872</f>
        <v>227000</v>
      </c>
      <c r="I1872">
        <f>U1872</f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>T1873</f>
        <v>8992628022156</v>
      </c>
      <c r="C1873" t="str">
        <f>S1873</f>
        <v>MINYAK BIMOLI KLASIK 1L-1BKS</v>
      </c>
      <c r="D1873" t="s">
        <v>5397</v>
      </c>
      <c r="E1873" t="s">
        <v>5398</v>
      </c>
      <c r="H1873">
        <f>W1873</f>
        <v>18917</v>
      </c>
      <c r="I1873">
        <f>U1873</f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>T1874</f>
        <v>8992628020152</v>
      </c>
      <c r="C1874" t="str">
        <f>S1874</f>
        <v>MINYAK BIMOLI KLASIK 2L-1BKS</v>
      </c>
      <c r="D1874" t="s">
        <v>5397</v>
      </c>
      <c r="E1874" t="s">
        <v>5398</v>
      </c>
      <c r="H1874">
        <f>W1874</f>
        <v>37667</v>
      </c>
      <c r="I1874">
        <f>U1874</f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>T1875</f>
        <v>MINYAK BIMOLI KLASIK 2L-6BKS/DUS</v>
      </c>
      <c r="C1875" t="str">
        <f>S1875</f>
        <v>MINYAK BIMOLI KLASIK 2L-6BKS/DUS</v>
      </c>
      <c r="D1875" t="s">
        <v>5397</v>
      </c>
      <c r="E1875" t="s">
        <v>5398</v>
      </c>
      <c r="H1875">
        <f>W1875</f>
        <v>226000</v>
      </c>
      <c r="I1875">
        <f>U1875</f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>T1876</f>
        <v>MINYAK BIMOLI SPESIAL 1L-12BKS/DUS</v>
      </c>
      <c r="C1876" t="str">
        <f>S1876</f>
        <v>MINYAK BIMOLI SPESIAL 1L-12BKS/DUS</v>
      </c>
      <c r="D1876" t="s">
        <v>5397</v>
      </c>
      <c r="E1876" t="s">
        <v>5398</v>
      </c>
      <c r="H1876">
        <f>W1876</f>
        <v>221000</v>
      </c>
      <c r="I1876">
        <f>U1876</f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>T1877</f>
        <v>8992628034159</v>
      </c>
      <c r="C1877" t="str">
        <f>S1877</f>
        <v>MINYAK BIMOLI SPESIAL 1L-1BKS</v>
      </c>
      <c r="D1877" t="s">
        <v>5397</v>
      </c>
      <c r="E1877" t="s">
        <v>5398</v>
      </c>
      <c r="H1877">
        <f>W1877</f>
        <v>18417</v>
      </c>
      <c r="I1877">
        <f>U1877</f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>T1878</f>
        <v>MINYAK DELIMA-12BKS/DUS</v>
      </c>
      <c r="C1878" t="str">
        <f>S1878</f>
        <v>MINYAK DELIMA-12BKS/DUS</v>
      </c>
      <c r="D1878" t="s">
        <v>5397</v>
      </c>
      <c r="E1878" t="s">
        <v>5398</v>
      </c>
      <c r="H1878">
        <f>W1878</f>
        <v>178500</v>
      </c>
      <c r="I1878">
        <f>U1878</f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>T1879</f>
        <v>8992628094153</v>
      </c>
      <c r="C1879" t="str">
        <f>S1879</f>
        <v>MINYAK DELIMA-1BKS</v>
      </c>
      <c r="D1879" t="s">
        <v>5397</v>
      </c>
      <c r="E1879" t="s">
        <v>5398</v>
      </c>
      <c r="H1879">
        <f>W1879</f>
        <v>14875</v>
      </c>
      <c r="I1879">
        <f>U1879</f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>T1880</f>
        <v>8992826111089</v>
      </c>
      <c r="C1880" t="str">
        <f>S1880</f>
        <v>MINYAK FILMA 2L-1BKS</v>
      </c>
      <c r="D1880" t="s">
        <v>5397</v>
      </c>
      <c r="E1880" t="s">
        <v>5398</v>
      </c>
      <c r="H1880">
        <f>W1880</f>
        <v>38334</v>
      </c>
      <c r="I1880">
        <f>U1880</f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>T1881</f>
        <v>MINYAK FILMA 2L-6BKS/DUS</v>
      </c>
      <c r="C1881" t="str">
        <f>S1881</f>
        <v>MINYAK FILMA 2L-6BKS/DUS</v>
      </c>
      <c r="D1881" t="s">
        <v>5397</v>
      </c>
      <c r="E1881" t="s">
        <v>5398</v>
      </c>
      <c r="H1881">
        <f>W1881</f>
        <v>230000</v>
      </c>
      <c r="I1881">
        <f>U1881</f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>T1882</f>
        <v>MINYAK FITRI 1800ML REFFIL-1PCS</v>
      </c>
      <c r="C1882" t="str">
        <f>S1882</f>
        <v>MINYAK FITRI 1800ML REFFIL-1PCS</v>
      </c>
      <c r="D1882" t="s">
        <v>5397</v>
      </c>
      <c r="E1882" t="s">
        <v>5398</v>
      </c>
      <c r="H1882">
        <f>W1882</f>
        <v>25000</v>
      </c>
      <c r="I1882">
        <f>U1882</f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>T1883</f>
        <v>MINYAK FITRI 1800ML REFFIL-6PCS/DUS</v>
      </c>
      <c r="C1883" t="str">
        <f>S1883</f>
        <v>MINYAK FITRI 1800ML REFFIL-6PCS/DUS</v>
      </c>
      <c r="D1883" t="s">
        <v>5397</v>
      </c>
      <c r="E1883" t="s">
        <v>5398</v>
      </c>
      <c r="H1883">
        <f>W1883</f>
        <v>206000</v>
      </c>
      <c r="I1883">
        <f>U1883</f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>T1884</f>
        <v>MINYAK FITRI 450ML BOTOL-12BTL/SLOP</v>
      </c>
      <c r="C1884" t="str">
        <f>S1884</f>
        <v>MINYAK FITRI 450ML BOTOL-12BTL/SLOP</v>
      </c>
      <c r="D1884" t="s">
        <v>5397</v>
      </c>
      <c r="E1884" t="s">
        <v>5398</v>
      </c>
      <c r="H1884">
        <f>W1884</f>
        <v>115000</v>
      </c>
      <c r="I1884">
        <f>U1884</f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>T1885</f>
        <v>8992946532207</v>
      </c>
      <c r="C1885" t="str">
        <f>S1885</f>
        <v>MINYAK FITRI 450ML BOTOL-1BTL</v>
      </c>
      <c r="D1885" t="s">
        <v>5397</v>
      </c>
      <c r="E1885" t="s">
        <v>5398</v>
      </c>
      <c r="H1885">
        <f>W1885</f>
        <v>9583</v>
      </c>
      <c r="I1885">
        <f>U1885</f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>T1886</f>
        <v>MINYAK FITRI 450ML REFFIL-1PCS</v>
      </c>
      <c r="C1886" t="str">
        <f>S1886</f>
        <v>MINYAK FITRI 450ML REFFIL-1PCS</v>
      </c>
      <c r="D1886" t="s">
        <v>5397</v>
      </c>
      <c r="E1886" t="s">
        <v>5398</v>
      </c>
      <c r="H1886">
        <f>W1886</f>
        <v>7416</v>
      </c>
      <c r="I1886">
        <f>U1886</f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>T1887</f>
        <v>MINYAK FITRI 450ML REFFIL-24PCS/DUS</v>
      </c>
      <c r="C1887" t="str">
        <f>S1887</f>
        <v>MINYAK FITRI 450ML REFFIL-24PCS/DUS</v>
      </c>
      <c r="D1887" t="s">
        <v>5397</v>
      </c>
      <c r="E1887" t="s">
        <v>5398</v>
      </c>
      <c r="H1887">
        <f>W1887</f>
        <v>210000</v>
      </c>
      <c r="I1887">
        <f>U1887</f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>T1888</f>
        <v>MINYAK FITRI 900ML-12PCS/DUS</v>
      </c>
      <c r="C1888" t="str">
        <f>S1888</f>
        <v>MINYAK FITRI 900ML-12PCS/DUS</v>
      </c>
      <c r="D1888" t="s">
        <v>5397</v>
      </c>
      <c r="E1888" t="s">
        <v>5398</v>
      </c>
      <c r="H1888">
        <f>W1888</f>
        <v>206500</v>
      </c>
      <c r="I1888">
        <f>U1888</f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>T1889</f>
        <v>8992946533969</v>
      </c>
      <c r="C1889" t="str">
        <f>S1889</f>
        <v>MINYAK FITRI 900ML-1BTL</v>
      </c>
      <c r="D1889" t="s">
        <v>5397</v>
      </c>
      <c r="E1889" t="s">
        <v>5398</v>
      </c>
      <c r="H1889">
        <f>W1889</f>
        <v>14333</v>
      </c>
      <c r="I1889">
        <f>U1889</f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>T1890</f>
        <v>8992946532214</v>
      </c>
      <c r="C1890" t="str">
        <f>S1890</f>
        <v>MINYAK FITRI 900ML-1PCS</v>
      </c>
      <c r="D1890" t="s">
        <v>5397</v>
      </c>
      <c r="E1890" t="s">
        <v>5398</v>
      </c>
      <c r="H1890">
        <f>W1890</f>
        <v>21109</v>
      </c>
      <c r="I1890">
        <f>U1890</f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>T1891</f>
        <v>MINYAK GAPURA 1 BOTOL</v>
      </c>
      <c r="C1891" t="str">
        <f>S1891</f>
        <v>MINYAK GAPURA 1 BOTOL</v>
      </c>
      <c r="D1891" t="s">
        <v>5397</v>
      </c>
      <c r="E1891" t="s">
        <v>5398</v>
      </c>
      <c r="H1891">
        <f>W1891</f>
        <v>16041</v>
      </c>
      <c r="I1891">
        <f>U1891</f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>T1892</f>
        <v>MINYAK GAPURA 2L-1BKS</v>
      </c>
      <c r="C1892" t="str">
        <f>S1892</f>
        <v>MINYAK GAPURA 2L-1BKS</v>
      </c>
      <c r="D1892" t="s">
        <v>5397</v>
      </c>
      <c r="E1892" t="s">
        <v>5398</v>
      </c>
      <c r="H1892">
        <f>W1892</f>
        <v>34683</v>
      </c>
      <c r="I1892">
        <f>U1892</f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>T1893</f>
        <v>8997240970021</v>
      </c>
      <c r="C1893" t="str">
        <f>S1893</f>
        <v>MINYAK GAPURA MAS 900ML-1BTL</v>
      </c>
      <c r="D1893" t="s">
        <v>5397</v>
      </c>
      <c r="E1893" t="s">
        <v>5398</v>
      </c>
      <c r="H1893">
        <f>W1893</f>
        <v>21000</v>
      </c>
      <c r="I1893">
        <f>U1893</f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>T1894</f>
        <v>8992946533471</v>
      </c>
      <c r="C1894" t="str">
        <f>S1894</f>
        <v>MINYAK GORENG KITA 1L</v>
      </c>
      <c r="D1894" t="s">
        <v>5397</v>
      </c>
      <c r="E1894" t="s">
        <v>5398</v>
      </c>
      <c r="H1894">
        <f>W1894</f>
        <v>13750</v>
      </c>
      <c r="I1894">
        <f>U1894</f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>T1895</f>
        <v>8993176110111</v>
      </c>
      <c r="C1895" t="str">
        <f>S1895</f>
        <v>MINYAK GPU 30ML-1BTL</v>
      </c>
      <c r="D1895" t="s">
        <v>5397</v>
      </c>
      <c r="E1895" t="s">
        <v>5398</v>
      </c>
      <c r="H1895">
        <f>W1895</f>
        <v>8166</v>
      </c>
      <c r="I1895">
        <f>U1895</f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>T1896</f>
        <v>MINYAK HEMART BOTOL 1LTR-12BTL/DUS</v>
      </c>
      <c r="C1896" t="str">
        <f>S1896</f>
        <v>MINYAK HEMART BOTOL 1LTR-12BTL/DUS</v>
      </c>
      <c r="D1896" t="s">
        <v>5397</v>
      </c>
      <c r="E1896" t="s">
        <v>5398</v>
      </c>
      <c r="H1896">
        <f>W1896</f>
        <v>191000</v>
      </c>
      <c r="I1896">
        <f>U1896</f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>T1897</f>
        <v>8992946530357</v>
      </c>
      <c r="C1897" t="str">
        <f>S1897</f>
        <v>MINYAK HEMART BOTOL 1LTR-1BTL</v>
      </c>
      <c r="D1897" t="s">
        <v>5397</v>
      </c>
      <c r="E1897" t="s">
        <v>5398</v>
      </c>
      <c r="H1897">
        <f>W1897</f>
        <v>15917</v>
      </c>
      <c r="I1897">
        <f>U1897</f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>T1898</f>
        <v>MINYAK HEMART BTL 500ML-12BTL/SLOP</v>
      </c>
      <c r="C1898" t="str">
        <f>S1898</f>
        <v>MINYAK HEMART BTL 500ML-12BTL/SLOP</v>
      </c>
      <c r="D1898" t="s">
        <v>5397</v>
      </c>
      <c r="E1898" t="s">
        <v>5398</v>
      </c>
      <c r="H1898">
        <f>W1898</f>
        <v>145000</v>
      </c>
      <c r="I1898">
        <f>U1898</f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>T1899</f>
        <v>8992946532733</v>
      </c>
      <c r="C1899" t="str">
        <f>S1899</f>
        <v>MINYAK HEMART BTL 500ML-1BTL</v>
      </c>
      <c r="D1899" t="s">
        <v>5397</v>
      </c>
      <c r="E1899" t="s">
        <v>5398</v>
      </c>
      <c r="H1899">
        <f>W1899</f>
        <v>12084</v>
      </c>
      <c r="I1899">
        <f>U1899</f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>T1900</f>
        <v>8992946512629</v>
      </c>
      <c r="C1900" t="str">
        <f>S1900</f>
        <v>MINYAK HEMART REFIL 2L-1PCS</v>
      </c>
      <c r="D1900" t="s">
        <v>5397</v>
      </c>
      <c r="E1900" t="s">
        <v>5398</v>
      </c>
      <c r="H1900">
        <f>W1900</f>
        <v>46167</v>
      </c>
      <c r="I1900">
        <f>U1900</f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>T1901</f>
        <v>MINYAK HEMART REFIL 2L-6PCS/DUS</v>
      </c>
      <c r="C1901" t="str">
        <f>S1901</f>
        <v>MINYAK HEMART REFIL 2L-6PCS/DUS</v>
      </c>
      <c r="D1901" t="s">
        <v>5397</v>
      </c>
      <c r="E1901" t="s">
        <v>5398</v>
      </c>
      <c r="H1901">
        <f>W1901</f>
        <v>277000</v>
      </c>
      <c r="I1901">
        <f>U1901</f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>T1902</f>
        <v>8992946522000</v>
      </c>
      <c r="C1902" t="str">
        <f>S1902</f>
        <v>MINYAK HEMART REFIL 500ML-1PCS</v>
      </c>
      <c r="D1902" t="s">
        <v>5397</v>
      </c>
      <c r="E1902" t="s">
        <v>5398</v>
      </c>
      <c r="H1902">
        <f>W1902</f>
        <v>12250</v>
      </c>
      <c r="I1902">
        <f>U1902</f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>T1903</f>
        <v>MINYAK HEMART REFIL 500ML-24PCS/DUS</v>
      </c>
      <c r="C1903" t="str">
        <f>S1903</f>
        <v>MINYAK HEMART REFIL 500ML-24PCS/DUS</v>
      </c>
      <c r="D1903" t="s">
        <v>5397</v>
      </c>
      <c r="E1903" t="s">
        <v>5398</v>
      </c>
      <c r="H1903">
        <f>W1903</f>
        <v>191000</v>
      </c>
      <c r="I1903">
        <f>U1903</f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>T1904</f>
        <v>MINYAK KN 1L-12PCS/DUS</v>
      </c>
      <c r="C1904" t="str">
        <f>S1904</f>
        <v>MINYAK KN 1L-12PCS/DUS</v>
      </c>
      <c r="D1904" t="s">
        <v>5397</v>
      </c>
      <c r="E1904" t="s">
        <v>5398</v>
      </c>
      <c r="H1904">
        <f>W1904</f>
        <v>189000</v>
      </c>
      <c r="I1904">
        <f>U1904</f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>T1905</f>
        <v>MINYAK KN 1L-1PCS</v>
      </c>
      <c r="C1905" t="str">
        <f>S1905</f>
        <v>MINYAK KN 1L-1PCS</v>
      </c>
      <c r="D1905" t="s">
        <v>5397</v>
      </c>
      <c r="E1905" t="s">
        <v>5398</v>
      </c>
      <c r="H1905">
        <f>W1905</f>
        <v>15750</v>
      </c>
      <c r="I1905">
        <f>U1905</f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>T1906</f>
        <v>8997230390099</v>
      </c>
      <c r="C1906" t="str">
        <f>S1906</f>
        <v>MINYAK KN 2L-1PCS</v>
      </c>
      <c r="D1906" t="s">
        <v>5397</v>
      </c>
      <c r="E1906" t="s">
        <v>5398</v>
      </c>
      <c r="H1906">
        <f>W1906</f>
        <v>36084</v>
      </c>
      <c r="I1906">
        <f>U1906</f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>T1907</f>
        <v>MINYAK KN 2L-6PCS/DUS</v>
      </c>
      <c r="C1907" t="str">
        <f>S1907</f>
        <v>MINYAK KN 2L-6PCS/DUS</v>
      </c>
      <c r="D1907" t="s">
        <v>5397</v>
      </c>
      <c r="E1907" t="s">
        <v>5398</v>
      </c>
      <c r="H1907">
        <f>W1907</f>
        <v>216500</v>
      </c>
      <c r="I1907">
        <f>U1907</f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>T1908</f>
        <v>MINYAK LETIZIA 1L-12BKS/DUS</v>
      </c>
      <c r="C1908" t="str">
        <f>S1908</f>
        <v>MINYAK LETIZIA 1L-12BKS/DUS</v>
      </c>
      <c r="D1908" t="s">
        <v>5397</v>
      </c>
      <c r="E1908" t="s">
        <v>5398</v>
      </c>
      <c r="H1908">
        <f>W1908</f>
        <v>218000</v>
      </c>
      <c r="I1908">
        <f>U1908</f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>T1909</f>
        <v>8997209470104</v>
      </c>
      <c r="C1909" t="str">
        <f>S1909</f>
        <v>MINYAK LETIZIA 1L-1BKS</v>
      </c>
      <c r="D1909" t="s">
        <v>5397</v>
      </c>
      <c r="E1909" t="s">
        <v>5398</v>
      </c>
      <c r="H1909">
        <f>W1909</f>
        <v>18167</v>
      </c>
      <c r="I1909">
        <f>U1909</f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>T1910</f>
        <v>8997209470012</v>
      </c>
      <c r="C1910" t="str">
        <f>S1910</f>
        <v>MINYAK LETIZIA 250ML-1BTL</v>
      </c>
      <c r="D1910" t="s">
        <v>5397</v>
      </c>
      <c r="E1910" t="s">
        <v>5398</v>
      </c>
      <c r="H1910">
        <f>W1910</f>
        <v>5000</v>
      </c>
      <c r="I1910">
        <f>U1910</f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>T1911</f>
        <v>MINYAK LETIZIA 250ML-48BTL/DUS</v>
      </c>
      <c r="C1911" t="str">
        <f>S1911</f>
        <v>MINYAK LETIZIA 250ML-48BTL/DUS</v>
      </c>
      <c r="D1911" t="s">
        <v>5397</v>
      </c>
      <c r="E1911" t="s">
        <v>5398</v>
      </c>
      <c r="H1911">
        <f>W1911</f>
        <v>240000</v>
      </c>
      <c r="I1911">
        <f>U1911</f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>T1912</f>
        <v>8997209470111</v>
      </c>
      <c r="C1912" t="str">
        <f>S1912</f>
        <v>MINYAK LETIZIA 2L-1BKS</v>
      </c>
      <c r="D1912" t="s">
        <v>5397</v>
      </c>
      <c r="E1912" t="s">
        <v>5398</v>
      </c>
      <c r="H1912">
        <f>W1912</f>
        <v>36167</v>
      </c>
      <c r="I1912">
        <f>U1912</f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>T1913</f>
        <v>MINYAK LETIZIA 2L-6BKS/DUS</v>
      </c>
      <c r="C1913" t="str">
        <f>S1913</f>
        <v>MINYAK LETIZIA 2L-6BKS/DUS</v>
      </c>
      <c r="D1913" t="s">
        <v>5397</v>
      </c>
      <c r="E1913" t="s">
        <v>5398</v>
      </c>
      <c r="H1913">
        <f>W1913</f>
        <v>217000</v>
      </c>
      <c r="I1913">
        <f>U1913</f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>T1914</f>
        <v>8997209470029</v>
      </c>
      <c r="C1914" t="str">
        <f>S1914</f>
        <v>MINYAK LETIZIA 500ML-1BKS</v>
      </c>
      <c r="D1914" t="s">
        <v>5397</v>
      </c>
      <c r="E1914" t="s">
        <v>5398</v>
      </c>
      <c r="H1914">
        <f>W1914</f>
        <v>11750</v>
      </c>
      <c r="I1914">
        <f>U1914</f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>T1915</f>
        <v>MINYAK LETIZIA 500ML-24BKS</v>
      </c>
      <c r="C1915" t="str">
        <f>S1915</f>
        <v>MINYAK LETIZIA 500ML-24BKS</v>
      </c>
      <c r="D1915" t="s">
        <v>5397</v>
      </c>
      <c r="E1915" t="s">
        <v>5398</v>
      </c>
      <c r="H1915">
        <f>W1915</f>
        <v>282000</v>
      </c>
      <c r="I1915">
        <f>U1915</f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>T1916</f>
        <v>8997209470715</v>
      </c>
      <c r="C1916" t="str">
        <f>S1916</f>
        <v>MINYAK LINSEA 400ML-1BKS</v>
      </c>
      <c r="D1916" t="s">
        <v>5397</v>
      </c>
      <c r="E1916" t="s">
        <v>5398</v>
      </c>
      <c r="H1916">
        <f>W1916</f>
        <v>9667</v>
      </c>
      <c r="I1916">
        <f>U1916</f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>T1917</f>
        <v>MINYAK LINSEA 400ML-24BKS/DUS</v>
      </c>
      <c r="C1917" t="str">
        <f>S1917</f>
        <v>MINYAK LINSEA 400ML-24BKS/DUS</v>
      </c>
      <c r="D1917" t="s">
        <v>5397</v>
      </c>
      <c r="E1917" t="s">
        <v>5398</v>
      </c>
      <c r="H1917">
        <f>W1917</f>
        <v>232000</v>
      </c>
      <c r="I1917">
        <f>U1917</f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>T1918</f>
        <v>8997220290071</v>
      </c>
      <c r="C1918" t="str">
        <f>S1918</f>
        <v>MINYAK PALMELO BOTOL 500ML</v>
      </c>
      <c r="D1918" t="s">
        <v>5397</v>
      </c>
      <c r="E1918" t="s">
        <v>5398</v>
      </c>
      <c r="H1918">
        <f>W1918</f>
        <v>7833</v>
      </c>
      <c r="I1918">
        <f>U1918</f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>T1919</f>
        <v>MINYAK PALMELO BOTOL 900 LITER</v>
      </c>
      <c r="C1919" t="str">
        <f>S1919</f>
        <v>MINYAK PALMELO BOTOL 900 LITER</v>
      </c>
      <c r="D1919" t="s">
        <v>5397</v>
      </c>
      <c r="E1919" t="s">
        <v>5398</v>
      </c>
      <c r="H1919">
        <f>W1919</f>
        <v>13800</v>
      </c>
      <c r="I1919">
        <f>U1919</f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>T1920</f>
        <v>MINYAK PALMELO GELAS 220ML</v>
      </c>
      <c r="C1920" t="str">
        <f>S1920</f>
        <v>MINYAK PALMELO GELAS 220ML</v>
      </c>
      <c r="D1920" t="s">
        <v>5397</v>
      </c>
      <c r="E1920" t="s">
        <v>5398</v>
      </c>
      <c r="H1920">
        <f>W1920</f>
        <v>3451</v>
      </c>
      <c r="I1920">
        <f>U1920</f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>T1921</f>
        <v>8997220290064</v>
      </c>
      <c r="C1921" t="str">
        <f>S1921</f>
        <v>MINYAK PALMELO REFIL 1L</v>
      </c>
      <c r="D1921" t="s">
        <v>5397</v>
      </c>
      <c r="E1921" t="s">
        <v>5398</v>
      </c>
      <c r="H1921">
        <f>W1921</f>
        <v>16166</v>
      </c>
      <c r="I1921">
        <f>U1921</f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>T1922</f>
        <v>MINYAK ROSE BRAND 1LT-12PCS/DUS</v>
      </c>
      <c r="C1922" t="str">
        <f>S1922</f>
        <v>MINYAK ROSE BRAND 1LT-12PCS/DUS</v>
      </c>
      <c r="D1922" t="s">
        <v>5397</v>
      </c>
      <c r="E1922" t="s">
        <v>5398</v>
      </c>
      <c r="H1922">
        <f>W1922</f>
        <v>179000</v>
      </c>
      <c r="I1922">
        <f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>T1923</f>
        <v>MINYAK ROSE BRAND 1LT-1PCS</v>
      </c>
      <c r="C1923" t="str">
        <f>S1923</f>
        <v>MINYAK ROSE BRAND 1LT-1PCS</v>
      </c>
      <c r="D1923" t="s">
        <v>5397</v>
      </c>
      <c r="E1923" t="s">
        <v>5398</v>
      </c>
      <c r="H1923">
        <f>W1923</f>
        <v>14917</v>
      </c>
      <c r="I1923">
        <f>U1923</f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>T1924</f>
        <v>8993093664711</v>
      </c>
      <c r="C1924" t="str">
        <f>S1924</f>
        <v>MINYAK ROSE BRAND 2LT-1PCS</v>
      </c>
      <c r="D1924" t="s">
        <v>5397</v>
      </c>
      <c r="E1924" t="s">
        <v>5398</v>
      </c>
      <c r="H1924">
        <f>W1924</f>
        <v>29834</v>
      </c>
      <c r="I1924">
        <f>U1924</f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>T1925</f>
        <v>MINYAK ROSE BRAND 2LT-6PCS/DUS</v>
      </c>
      <c r="C1925" t="str">
        <f>S1925</f>
        <v>MINYAK ROSE BRAND 2LT-6PCS/DUS</v>
      </c>
      <c r="D1925" t="s">
        <v>5397</v>
      </c>
      <c r="E1925" t="s">
        <v>5398</v>
      </c>
      <c r="H1925">
        <f>W1925</f>
        <v>179000</v>
      </c>
      <c r="I1925">
        <f>U1925</f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>T1926</f>
        <v>8993093665602</v>
      </c>
      <c r="C1926" t="str">
        <f>S1926</f>
        <v>MINYAK ROSE BRAND GELAS-1PCS</v>
      </c>
      <c r="D1926" t="s">
        <v>5397</v>
      </c>
      <c r="E1926" t="s">
        <v>5398</v>
      </c>
      <c r="H1926">
        <f>W1926</f>
        <v>3062</v>
      </c>
      <c r="I1926">
        <f>U1926</f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>T1927</f>
        <v>MINYAK ROSE BRAND GELAS-48GLS/DUS</v>
      </c>
      <c r="C1927" t="str">
        <f>S1927</f>
        <v>MINYAK ROSE BRAND GELAS-48GLS/DUS</v>
      </c>
      <c r="D1927" t="s">
        <v>5397</v>
      </c>
      <c r="E1927" t="s">
        <v>5398</v>
      </c>
      <c r="H1927">
        <f>W1927</f>
        <v>201000</v>
      </c>
      <c r="I1927">
        <f>U1927</f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>T1928</f>
        <v>MINYAK SABRINA 1L-12BKS/DUS</v>
      </c>
      <c r="C1928" t="str">
        <f>S1928</f>
        <v>MINYAK SABRINA 1L-12BKS/DUS</v>
      </c>
      <c r="D1928" t="s">
        <v>5397</v>
      </c>
      <c r="E1928" t="s">
        <v>5398</v>
      </c>
      <c r="H1928">
        <f>W1928</f>
        <v>217500</v>
      </c>
      <c r="I1928">
        <f>U1928</f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>T1929</f>
        <v>8998866201957</v>
      </c>
      <c r="C1929" t="str">
        <f>S1929</f>
        <v>MINYAK SABRINA 1L-1BKS</v>
      </c>
      <c r="D1929" t="s">
        <v>5397</v>
      </c>
      <c r="E1929" t="s">
        <v>5398</v>
      </c>
      <c r="H1929">
        <f>W1929</f>
        <v>18125</v>
      </c>
      <c r="I1929">
        <f>U1929</f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>T1930</f>
        <v>8998866201964</v>
      </c>
      <c r="C1930" t="str">
        <f>S1930</f>
        <v>MINYAK SABRINA 2L-1BKS</v>
      </c>
      <c r="D1930" t="s">
        <v>5397</v>
      </c>
      <c r="E1930" t="s">
        <v>5398</v>
      </c>
      <c r="H1930">
        <f>W1930</f>
        <v>37500</v>
      </c>
      <c r="I1930">
        <f>U1930</f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>T1931</f>
        <v>MINYAK SABRINA 2L-6BKS/DUS</v>
      </c>
      <c r="C1931" t="str">
        <f>S1931</f>
        <v>MINYAK SABRINA 2L-6BKS/DUS</v>
      </c>
      <c r="D1931" t="s">
        <v>5397</v>
      </c>
      <c r="E1931" t="s">
        <v>5398</v>
      </c>
      <c r="H1931">
        <f>W1931</f>
        <v>225000</v>
      </c>
      <c r="I1931">
        <f>U1931</f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>T1932</f>
        <v>MINYAK SANIA 1L-12PCS/DUS</v>
      </c>
      <c r="C1932" t="str">
        <f>S1932</f>
        <v>MINYAK SANIA 1L-12PCS/DUS</v>
      </c>
      <c r="D1932" t="s">
        <v>5397</v>
      </c>
      <c r="E1932" t="s">
        <v>5398</v>
      </c>
      <c r="H1932">
        <f>W1932</f>
        <v>185500</v>
      </c>
      <c r="I1932">
        <f>U1932</f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>T1933</f>
        <v>8993496001083</v>
      </c>
      <c r="C1933" t="str">
        <f>S1933</f>
        <v>MINYAK SANIA 1L-1PCS</v>
      </c>
      <c r="D1933" t="s">
        <v>5397</v>
      </c>
      <c r="E1933" t="s">
        <v>5398</v>
      </c>
      <c r="H1933">
        <f>W1933</f>
        <v>15459</v>
      </c>
      <c r="I1933">
        <f>U1933</f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>T1934</f>
        <v>8993496001076</v>
      </c>
      <c r="C1934" t="str">
        <f>S1934</f>
        <v>MINYAK SANIA 2L-1PCS</v>
      </c>
      <c r="D1934" t="s">
        <v>5397</v>
      </c>
      <c r="E1934" t="s">
        <v>5398</v>
      </c>
      <c r="H1934">
        <f>W1934</f>
        <v>43000</v>
      </c>
      <c r="I1934">
        <f>U1934</f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>T1935</f>
        <v>MINYAK SANIA 2L-6PCS/DUS</v>
      </c>
      <c r="C1935" t="str">
        <f>S1935</f>
        <v>MINYAK SANIA 2L-6PCS/DUS</v>
      </c>
      <c r="D1935" t="s">
        <v>5397</v>
      </c>
      <c r="E1935" t="s">
        <v>5398</v>
      </c>
      <c r="H1935">
        <f>W1935</f>
        <v>258000</v>
      </c>
      <c r="I1935">
        <f>U1935</f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>T1936</f>
        <v>MINYAK SEDAP 1L-12PCS/DUS</v>
      </c>
      <c r="C1936" t="str">
        <f>S1936</f>
        <v>MINYAK SEDAP 1L-12PCS/DUS</v>
      </c>
      <c r="D1936" t="s">
        <v>5397</v>
      </c>
      <c r="E1936" t="s">
        <v>5398</v>
      </c>
      <c r="H1936">
        <f>W1936</f>
        <v>219500</v>
      </c>
      <c r="I1936">
        <f>U1936</f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>T1937</f>
        <v>MINYAK SEDAP 1L-1PCS</v>
      </c>
      <c r="C1937" t="str">
        <f>S1937</f>
        <v>MINYAK SEDAP 1L-1PCS</v>
      </c>
      <c r="D1937" t="s">
        <v>5397</v>
      </c>
      <c r="E1937" t="s">
        <v>5398</v>
      </c>
      <c r="H1937">
        <f>W1937</f>
        <v>18292</v>
      </c>
      <c r="I1937">
        <f>U1937</f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>T1938</f>
        <v>MINYAK SEDAP 2L-1PCS</v>
      </c>
      <c r="C1938" t="str">
        <f>S1938</f>
        <v>MINYAK SEDAP 2L-1PCS</v>
      </c>
      <c r="D1938" t="s">
        <v>5397</v>
      </c>
      <c r="E1938" t="s">
        <v>5398</v>
      </c>
      <c r="H1938">
        <f>W1938</f>
        <v>35750</v>
      </c>
      <c r="I1938">
        <f>U1938</f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>T1939</f>
        <v>MINYAK SEDAP 2L-6PCS/DUS</v>
      </c>
      <c r="C1939" t="str">
        <f>S1939</f>
        <v>MINYAK SEDAP 2L-6PCS/DUS</v>
      </c>
      <c r="D1939" t="s">
        <v>5397</v>
      </c>
      <c r="E1939" t="s">
        <v>5398</v>
      </c>
      <c r="H1939">
        <f>W1939</f>
        <v>214500</v>
      </c>
      <c r="I1939">
        <f>U1939</f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>T1940</f>
        <v>MINYAK SEIRA 1L-12BKS/DUS</v>
      </c>
      <c r="C1940" t="str">
        <f>S1940</f>
        <v>MINYAK SEIRA 1L-12BKS/DUS</v>
      </c>
      <c r="D1940" t="s">
        <v>5397</v>
      </c>
      <c r="E1940" t="s">
        <v>5398</v>
      </c>
      <c r="H1940">
        <f>W1940</f>
        <v>210000</v>
      </c>
      <c r="I1940">
        <f>U1940</f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>T1941</f>
        <v>8997239480081</v>
      </c>
      <c r="C1941" t="str">
        <f>S1941</f>
        <v>MINYAK SEIRA 1L-1BKS</v>
      </c>
      <c r="D1941" t="s">
        <v>5397</v>
      </c>
      <c r="E1941" t="s">
        <v>5398</v>
      </c>
      <c r="H1941">
        <f>W1941</f>
        <v>17500</v>
      </c>
      <c r="I1941">
        <f>U1941</f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>T1942</f>
        <v>8997239480098</v>
      </c>
      <c r="C1942" t="str">
        <f>S1942</f>
        <v>MINYAK SEIRA 2L-1BKS</v>
      </c>
      <c r="D1942" t="s">
        <v>5397</v>
      </c>
      <c r="E1942" t="s">
        <v>5398</v>
      </c>
      <c r="H1942">
        <f>W1942</f>
        <v>35000</v>
      </c>
      <c r="I1942">
        <f>U1942</f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>T1943</f>
        <v>MINYAK SEIRA 2L-6BKS/DUS</v>
      </c>
      <c r="C1943" t="str">
        <f>S1943</f>
        <v>MINYAK SEIRA 2L-6BKS/DUS</v>
      </c>
      <c r="D1943" t="s">
        <v>5397</v>
      </c>
      <c r="E1943" t="s">
        <v>5398</v>
      </c>
      <c r="H1943">
        <f>W1943</f>
        <v>210000</v>
      </c>
      <c r="I1943">
        <f>U1943</f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>T1944</f>
        <v>8993496107549</v>
      </c>
      <c r="C1944" t="str">
        <f>S1944</f>
        <v>MINYAK SIIP 1800ML REFFIL-1PCS</v>
      </c>
      <c r="D1944" t="s">
        <v>5397</v>
      </c>
      <c r="E1944" t="s">
        <v>5398</v>
      </c>
      <c r="H1944">
        <f>W1944</f>
        <v>43000</v>
      </c>
      <c r="I1944">
        <f>U1944</f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>T1945</f>
        <v>MINYAK SIIP 900ML REFFIL-12PCS/DUS</v>
      </c>
      <c r="C1945" t="str">
        <f>S1945</f>
        <v>MINYAK SIIP 900ML REFFIL-12PCS/DUS</v>
      </c>
      <c r="D1945" t="s">
        <v>5397</v>
      </c>
      <c r="E1945" t="s">
        <v>5398</v>
      </c>
      <c r="H1945">
        <f>W1945</f>
        <v>172500</v>
      </c>
      <c r="I1945">
        <f>U1945</f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>T1946</f>
        <v>8993496107532</v>
      </c>
      <c r="C1946" t="str">
        <f>S1946</f>
        <v>MINYAK SIIP 900ML-1BKS</v>
      </c>
      <c r="D1946" t="s">
        <v>5397</v>
      </c>
      <c r="E1946" t="s">
        <v>5398</v>
      </c>
      <c r="H1946">
        <f>W1946</f>
        <v>14813</v>
      </c>
      <c r="I1946">
        <f>U1946</f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>T1947</f>
        <v>MINYAK SOVIA 1L-12PCS/DUS</v>
      </c>
      <c r="C1947" t="str">
        <f>S1947</f>
        <v>MINYAK SOVIA 1L-12PCS/DUS</v>
      </c>
      <c r="D1947" t="s">
        <v>5397</v>
      </c>
      <c r="E1947" t="s">
        <v>5398</v>
      </c>
      <c r="H1947">
        <f>W1947</f>
        <v>255000</v>
      </c>
      <c r="I1947">
        <f>U1947</f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>T1948</f>
        <v>MINYAK SOVIA 1L-1PCS</v>
      </c>
      <c r="C1948" t="str">
        <f>S1948</f>
        <v>MINYAK SOVIA 1L-1PCS</v>
      </c>
      <c r="D1948" t="s">
        <v>5397</v>
      </c>
      <c r="E1948" t="s">
        <v>5398</v>
      </c>
      <c r="H1948">
        <f>W1948</f>
        <v>21250</v>
      </c>
      <c r="I1948">
        <f>U1948</f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>T1949</f>
        <v>8993496107068</v>
      </c>
      <c r="C1949" t="str">
        <f>S1949</f>
        <v>MINYAK SOVIA 2L-1PCS</v>
      </c>
      <c r="D1949" t="s">
        <v>5397</v>
      </c>
      <c r="E1949" t="s">
        <v>5398</v>
      </c>
      <c r="H1949">
        <f>W1949</f>
        <v>42166</v>
      </c>
      <c r="I1949">
        <f>U1949</f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>T1950</f>
        <v>MINYAK SOVIA 2L-6PCS/DUS</v>
      </c>
      <c r="C1950" t="str">
        <f>S1950</f>
        <v>MINYAK SOVIA 2L-6PCS/DUS</v>
      </c>
      <c r="D1950" t="s">
        <v>5397</v>
      </c>
      <c r="E1950" t="s">
        <v>5398</v>
      </c>
      <c r="H1950">
        <f>W1950</f>
        <v>253000</v>
      </c>
      <c r="I1950">
        <f>U1950</f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>T1951</f>
        <v>MINYAK SUNCO 1LTR-12PCS/DUS</v>
      </c>
      <c r="C1951" t="str">
        <f>S1951</f>
        <v>MINYAK SUNCO 1LTR-12PCS/DUS</v>
      </c>
      <c r="D1951" t="s">
        <v>5397</v>
      </c>
      <c r="E1951" t="s">
        <v>5398</v>
      </c>
      <c r="H1951">
        <f>W1951</f>
        <v>202000</v>
      </c>
      <c r="I1951">
        <f>U1951</f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>T1952</f>
        <v>8993379500221</v>
      </c>
      <c r="C1952" t="str">
        <f>S1952</f>
        <v>MINYAK SUNCO 1LTR-1PCS</v>
      </c>
      <c r="D1952" t="s">
        <v>5397</v>
      </c>
      <c r="E1952" t="s">
        <v>5398</v>
      </c>
      <c r="H1952">
        <f>W1952</f>
        <v>17000</v>
      </c>
      <c r="I1952">
        <f>U1952</f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>T1953</f>
        <v>8993379500238</v>
      </c>
      <c r="C1953" t="str">
        <f>S1953</f>
        <v>MINYAK SUNCO 2LTR-1PCS</v>
      </c>
      <c r="D1953" t="s">
        <v>5397</v>
      </c>
      <c r="E1953" t="s">
        <v>5398</v>
      </c>
      <c r="H1953">
        <f>W1953</f>
        <v>35211</v>
      </c>
      <c r="I1953">
        <f>U1953</f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>T1954</f>
        <v>MINYAK SUNCO 2LTR-6PCS/DUS</v>
      </c>
      <c r="C1954" t="str">
        <f>S1954</f>
        <v>MINYAK SUNCO 2LTR-6PCS/DUS</v>
      </c>
      <c r="D1954" t="s">
        <v>5397</v>
      </c>
      <c r="E1954" t="s">
        <v>5398</v>
      </c>
      <c r="H1954">
        <f>W1954</f>
        <v>211270</v>
      </c>
      <c r="I1954">
        <f>U1954</f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>T1955</f>
        <v>MINYAK TAWON 1L-12PCS/DUS</v>
      </c>
      <c r="C1955" t="str">
        <f>S1955</f>
        <v>MINYAK TAWON 1L-12PCS/DUS</v>
      </c>
      <c r="D1955" t="s">
        <v>5397</v>
      </c>
      <c r="E1955" t="s">
        <v>5398</v>
      </c>
      <c r="H1955">
        <f>W1955</f>
        <v>272000</v>
      </c>
      <c r="I1955">
        <f>U1955</f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>T1956</f>
        <v>8993093665237</v>
      </c>
      <c r="C1956" t="str">
        <f>S1956</f>
        <v>MINYAK TAWON 1L-1PCS</v>
      </c>
      <c r="D1956" t="s">
        <v>5397</v>
      </c>
      <c r="E1956" t="s">
        <v>5398</v>
      </c>
      <c r="H1956">
        <f>W1956</f>
        <v>22667</v>
      </c>
      <c r="I1956">
        <f>U1956</f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>T1957</f>
        <v>8993093665244</v>
      </c>
      <c r="C1957" t="str">
        <f>S1957</f>
        <v>MINYAK TAWON 2L-1PCS</v>
      </c>
      <c r="D1957" t="s">
        <v>5397</v>
      </c>
      <c r="E1957" t="s">
        <v>5398</v>
      </c>
      <c r="H1957">
        <f>W1957</f>
        <v>37750</v>
      </c>
      <c r="I1957">
        <f>U1957</f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>T1958</f>
        <v>MINYAK TAWON 2L-6PCS/DUS</v>
      </c>
      <c r="C1958" t="str">
        <f>S1958</f>
        <v>MINYAK TAWON 2L-6PCS/DUS</v>
      </c>
      <c r="D1958" t="s">
        <v>5397</v>
      </c>
      <c r="E1958" t="s">
        <v>5398</v>
      </c>
      <c r="H1958">
        <f>W1958</f>
        <v>226500</v>
      </c>
      <c r="I1958">
        <f>U1958</f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>T1959</f>
        <v>MINYAK TROPICAL BOTOL 1LTR-12BTL/DUS</v>
      </c>
      <c r="C1959" t="str">
        <f>S1959</f>
        <v>MINYAK TROPICAL BOTOL 1LTR-12BTL/DUS</v>
      </c>
      <c r="D1959" t="s">
        <v>5397</v>
      </c>
      <c r="E1959" t="s">
        <v>5398</v>
      </c>
      <c r="H1959">
        <f>W1959</f>
        <v>186600</v>
      </c>
      <c r="I1959">
        <f>U1959</f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>T1960</f>
        <v>MINYAK TROPICAL BOTOL 1LTR-1BTL</v>
      </c>
      <c r="C1960" t="str">
        <f>S1960</f>
        <v>MINYAK TROPICAL BOTOL 1LTR-1BTL</v>
      </c>
      <c r="D1960" t="s">
        <v>5397</v>
      </c>
      <c r="E1960" t="s">
        <v>5398</v>
      </c>
      <c r="H1960">
        <f>W1960</f>
        <v>15550</v>
      </c>
      <c r="I1960">
        <f>U1960</f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>T1961</f>
        <v>MINYAK TROPICAL BOTOL 2LTR-1PCS</v>
      </c>
      <c r="C1961" t="str">
        <f>S1961</f>
        <v>MINYAK TROPICAL BOTOL 2LTR-1PCS</v>
      </c>
      <c r="D1961" t="s">
        <v>5397</v>
      </c>
      <c r="E1961" t="s">
        <v>5398</v>
      </c>
      <c r="H1961">
        <f>W1961</f>
        <v>35834</v>
      </c>
      <c r="I1961">
        <f>U1961</f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>T1962</f>
        <v>MINYAK TROPICAL BOTOL 2LTR-6PCS/DUS</v>
      </c>
      <c r="C1962" t="str">
        <f>S1962</f>
        <v>MINYAK TROPICAL BOTOL 2LTR-6PCS/DUS</v>
      </c>
      <c r="D1962" t="s">
        <v>5397</v>
      </c>
      <c r="E1962" t="s">
        <v>5398</v>
      </c>
      <c r="H1962">
        <f>W1962</f>
        <v>215000</v>
      </c>
      <c r="I1962">
        <f>U1962</f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>T1963</f>
        <v>MINYAK VIOLA 1L-12BKS/DUS</v>
      </c>
      <c r="C1963" t="str">
        <f>S1963</f>
        <v>MINYAK VIOLA 1L-12BKS/DUS</v>
      </c>
      <c r="D1963" t="s">
        <v>5397</v>
      </c>
      <c r="E1963" t="s">
        <v>5398</v>
      </c>
      <c r="H1963">
        <f>W1963</f>
        <v>165000</v>
      </c>
      <c r="I1963">
        <f>U1963</f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>T1964</f>
        <v>8997205400174</v>
      </c>
      <c r="C1964" t="str">
        <f>S1964</f>
        <v>MINYAK VIOLA 1L-1BKS</v>
      </c>
      <c r="D1964" t="s">
        <v>5397</v>
      </c>
      <c r="E1964" t="s">
        <v>5398</v>
      </c>
      <c r="H1964">
        <f>W1964</f>
        <v>13750</v>
      </c>
      <c r="I1964">
        <f>U1964</f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>T1965</f>
        <v>8990019000059</v>
      </c>
      <c r="C1965" t="str">
        <f>S1965</f>
        <v>MINYAK WIJEN LMH 100ML-1BTL</v>
      </c>
      <c r="D1965" t="s">
        <v>5397</v>
      </c>
      <c r="E1965" t="s">
        <v>5398</v>
      </c>
      <c r="H1965">
        <f>W1965</f>
        <v>12821</v>
      </c>
      <c r="I1965">
        <f>U1965</f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>T1966</f>
        <v>8991002504592</v>
      </c>
      <c r="C1966" t="str">
        <f>S1966</f>
        <v>MINYAK WIJEN LMH 300ML-1BTL</v>
      </c>
      <c r="D1966" t="s">
        <v>5397</v>
      </c>
      <c r="E1966" t="s">
        <v>5398</v>
      </c>
      <c r="H1966">
        <f>W1966</f>
        <v>21840</v>
      </c>
      <c r="I1966">
        <f>U1966</f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>T1967</f>
        <v>8991002504400</v>
      </c>
      <c r="C1967" t="str">
        <f>S1967</f>
        <v>MINYAK WIJEN LMH 600ML-1BTL</v>
      </c>
      <c r="D1967" t="s">
        <v>5397</v>
      </c>
      <c r="E1967" t="s">
        <v>5398</v>
      </c>
      <c r="H1967">
        <f>W1967</f>
        <v>37000</v>
      </c>
      <c r="I1967">
        <f>U1967</f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>T1968</f>
        <v>2240812051502</v>
      </c>
      <c r="C1968" t="str">
        <f>S1968</f>
        <v>MINYAK WIJEN matahari  150ML-1BTL</v>
      </c>
      <c r="D1968" t="s">
        <v>5397</v>
      </c>
      <c r="E1968" t="s">
        <v>5398</v>
      </c>
      <c r="H1968">
        <f>W1968</f>
        <v>8500</v>
      </c>
      <c r="I1968">
        <f>U1968</f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>T1969</f>
        <v>8992745480518</v>
      </c>
      <c r="C1969" t="str">
        <f>S1969</f>
        <v>MITU BABY 30 SHEETS</v>
      </c>
      <c r="D1969" t="s">
        <v>5397</v>
      </c>
      <c r="E1969" t="s">
        <v>5398</v>
      </c>
      <c r="H1969">
        <f>W1969</f>
        <v>4000</v>
      </c>
      <c r="I1969">
        <f>U1969</f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>T1970</f>
        <v>MIX ANIMAL LOLIPOP 1 PACK</v>
      </c>
      <c r="C1970" t="str">
        <f>S1970</f>
        <v>MIX ANIMAL LOLIPOP 1 PACK</v>
      </c>
      <c r="D1970" t="s">
        <v>5397</v>
      </c>
      <c r="E1970" t="s">
        <v>5398</v>
      </c>
      <c r="H1970">
        <f>W1970</f>
        <v>42438</v>
      </c>
      <c r="I1970">
        <f>U1970</f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>T1971</f>
        <v>MIX FRUTI LOLLIPO 1 TOPLES</v>
      </c>
      <c r="C1971" t="str">
        <f>S1971</f>
        <v>MIX FRUTI LOLLIPO 1 TOPLES</v>
      </c>
      <c r="D1971" t="s">
        <v>5397</v>
      </c>
      <c r="E1971" t="s">
        <v>5398</v>
      </c>
      <c r="H1971">
        <f>W1971</f>
        <v>42438</v>
      </c>
      <c r="I1971">
        <f>U1971</f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>T1972</f>
        <v>8992752112211</v>
      </c>
      <c r="C1972" t="str">
        <f>S1972</f>
        <v>MIZONE 500ML CHERRY-1BTL</v>
      </c>
      <c r="D1972" t="s">
        <v>5397</v>
      </c>
      <c r="E1972" t="s">
        <v>5398</v>
      </c>
      <c r="H1972">
        <f>W1972</f>
        <v>3350</v>
      </c>
      <c r="I1972">
        <f>U1972</f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>T1973</f>
        <v>8992752112518</v>
      </c>
      <c r="C1973" t="str">
        <f>S1973</f>
        <v>MIZONE 500ML CRAN BERRY-1 BOTOL</v>
      </c>
      <c r="D1973" t="s">
        <v>5397</v>
      </c>
      <c r="E1973" t="s">
        <v>5398</v>
      </c>
      <c r="H1973">
        <f>W1973</f>
        <v>3350</v>
      </c>
      <c r="I1973">
        <f>U1973</f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>T1974</f>
        <v>8992752112013</v>
      </c>
      <c r="C1974" t="str">
        <f>S1974</f>
        <v>MIZONE 500ML LYCHEE LEMON-1BTL</v>
      </c>
      <c r="D1974" t="s">
        <v>5397</v>
      </c>
      <c r="E1974" t="s">
        <v>5398</v>
      </c>
      <c r="H1974">
        <f>W1974</f>
        <v>3350</v>
      </c>
      <c r="I1974">
        <f>U1974</f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>T1975</f>
        <v>8992752112310</v>
      </c>
      <c r="C1975" t="str">
        <f>S1975</f>
        <v>MIZONE 500ML STAR FRUIT-1BTL</v>
      </c>
      <c r="D1975" t="s">
        <v>5397</v>
      </c>
      <c r="E1975" t="s">
        <v>5398</v>
      </c>
      <c r="H1975">
        <f>W1975</f>
        <v>3350</v>
      </c>
      <c r="I1975">
        <f>U1975</f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>T1976</f>
        <v>MIZONE 500ML-12BTL/DUS</v>
      </c>
      <c r="C1976" t="str">
        <f>S1976</f>
        <v>MIZONE 500ML-12BTL/DUS</v>
      </c>
      <c r="D1976" t="s">
        <v>5397</v>
      </c>
      <c r="E1976" t="s">
        <v>5398</v>
      </c>
      <c r="H1976">
        <f>W1976</f>
        <v>40000</v>
      </c>
      <c r="I1976">
        <f>U1976</f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>T1977</f>
        <v>MIZONE 500ML-6BTL</v>
      </c>
      <c r="C1977" t="str">
        <f>S1977</f>
        <v>MIZONE 500ML-6BTL</v>
      </c>
      <c r="D1977" t="s">
        <v>5397</v>
      </c>
      <c r="E1977" t="s">
        <v>5398</v>
      </c>
      <c r="H1977">
        <f>W1977</f>
        <v>17250</v>
      </c>
      <c r="I1977">
        <f>U1977</f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>T1978</f>
        <v>8991906109992</v>
      </c>
      <c r="C1978" t="str">
        <f>S1978</f>
        <v>MLD BLACK 16-1BKS</v>
      </c>
      <c r="D1978" t="s">
        <v>5397</v>
      </c>
      <c r="E1978" t="s">
        <v>5398</v>
      </c>
      <c r="H1978">
        <f>W1978</f>
        <v>23850</v>
      </c>
      <c r="I1978">
        <f>U1978</f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>T1979</f>
        <v>8991906101361</v>
      </c>
      <c r="C1979" t="str">
        <f>S1979</f>
        <v>MLD PUTIH 20-1BKS</v>
      </c>
      <c r="D1979" t="s">
        <v>5397</v>
      </c>
      <c r="E1979" t="s">
        <v>5398</v>
      </c>
      <c r="H1979">
        <f>W1979</f>
        <v>27750</v>
      </c>
      <c r="I1979">
        <f>U1979</f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>T1980</f>
        <v>6901028110785</v>
      </c>
      <c r="C1980" t="str">
        <f>S1980</f>
        <v>MODEN PUTIH 20-1BKS</v>
      </c>
      <c r="D1980" t="s">
        <v>5397</v>
      </c>
      <c r="E1980" t="s">
        <v>5398</v>
      </c>
      <c r="H1980">
        <f>W1980</f>
        <v>18850</v>
      </c>
      <c r="I1980">
        <f>U1980</f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>T1981</f>
        <v>MODIS 50GR-1PCS</v>
      </c>
      <c r="C1981" t="str">
        <f>S1981</f>
        <v>MODIS 50GR-1PCS</v>
      </c>
      <c r="D1981" t="s">
        <v>5397</v>
      </c>
      <c r="E1981" t="s">
        <v>5398</v>
      </c>
      <c r="H1981">
        <f>W1981</f>
        <v>6029</v>
      </c>
      <c r="I1981">
        <f>U1981</f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>T1982</f>
        <v>MODIS 80GR-1PCS</v>
      </c>
      <c r="C1982" t="str">
        <f>S1982</f>
        <v>MODIS 80GR-1PCS</v>
      </c>
      <c r="D1982" t="s">
        <v>5397</v>
      </c>
      <c r="E1982" t="s">
        <v>5398</v>
      </c>
      <c r="H1982">
        <f>W1982</f>
        <v>9298</v>
      </c>
      <c r="I1982">
        <f>U1982</f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>T1983</f>
        <v>8850389108314</v>
      </c>
      <c r="C1983" t="str">
        <f>S1983</f>
        <v>MOGU 320ML ANGGUR-1BTL</v>
      </c>
      <c r="D1983" t="s">
        <v>5397</v>
      </c>
      <c r="E1983" t="s">
        <v>5398</v>
      </c>
      <c r="H1983">
        <f>W1983</f>
        <v>6304</v>
      </c>
      <c r="I1983">
        <f>U1983</f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>T1984</f>
        <v>8850389108277</v>
      </c>
      <c r="C1984" t="str">
        <f>S1984</f>
        <v>MOGU 320ML COCONUT-1BTL</v>
      </c>
      <c r="D1984" t="s">
        <v>5397</v>
      </c>
      <c r="E1984" t="s">
        <v>5398</v>
      </c>
      <c r="H1984">
        <f>W1984</f>
        <v>6304</v>
      </c>
      <c r="I1984">
        <f>U1984</f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>T1985</f>
        <v>8850389108048</v>
      </c>
      <c r="C1985" t="str">
        <f>S1985</f>
        <v>MOGU 320ML GOTTA CHEW-1BTL</v>
      </c>
      <c r="D1985" t="s">
        <v>5397</v>
      </c>
      <c r="E1985" t="s">
        <v>5398</v>
      </c>
      <c r="H1985">
        <f>W1985</f>
        <v>6304</v>
      </c>
      <c r="I1985">
        <f>U1985</f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>T1986</f>
        <v>8850389108062</v>
      </c>
      <c r="C1986" t="str">
        <f>S1986</f>
        <v>MOGU 320ML LECI-1BTL</v>
      </c>
      <c r="D1986" t="s">
        <v>5397</v>
      </c>
      <c r="E1986" t="s">
        <v>5398</v>
      </c>
      <c r="H1986">
        <f>W1986</f>
        <v>6340</v>
      </c>
      <c r="I1986">
        <f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>T1987</f>
        <v>8850389108055</v>
      </c>
      <c r="C1987" t="str">
        <f>S1987</f>
        <v>MOGU 320ML STROBERI-1BTL</v>
      </c>
      <c r="D1987" t="s">
        <v>5397</v>
      </c>
      <c r="E1987" t="s">
        <v>5398</v>
      </c>
      <c r="H1987">
        <f>W1987</f>
        <v>6304</v>
      </c>
      <c r="I1987">
        <f>U1987</f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>T1988</f>
        <v>MOGU 320ML-24BTL/DUS</v>
      </c>
      <c r="C1988" t="str">
        <f>S1988</f>
        <v>MOGU 320ML-24BTL/DUS</v>
      </c>
      <c r="D1988" t="s">
        <v>5397</v>
      </c>
      <c r="E1988" t="s">
        <v>5398</v>
      </c>
      <c r="H1988">
        <f>W1988</f>
        <v>178000</v>
      </c>
      <c r="I1988">
        <f>U1988</f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>T1989</f>
        <v>MOGU 320ML-6BTL</v>
      </c>
      <c r="C1989" t="str">
        <f>S1989</f>
        <v>MOGU 320ML-6BTL</v>
      </c>
      <c r="D1989" t="s">
        <v>5397</v>
      </c>
      <c r="E1989" t="s">
        <v>5398</v>
      </c>
      <c r="H1989">
        <f>W1989</f>
        <v>44500</v>
      </c>
      <c r="I1989">
        <f>U1989</f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>T1990</f>
        <v>8999999571832</v>
      </c>
      <c r="C1990" t="str">
        <f>S1990</f>
        <v>MOLTO 20ML BLACK PURPLE-6SCT/RTG</v>
      </c>
      <c r="D1990" t="s">
        <v>5397</v>
      </c>
      <c r="E1990" t="s">
        <v>5398</v>
      </c>
      <c r="H1990">
        <f>W1990</f>
        <v>4666</v>
      </c>
      <c r="I1990">
        <f>U1990</f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>T1991</f>
        <v>8999999571818</v>
      </c>
      <c r="C1991" t="str">
        <f>S1991</f>
        <v>MOLTO 20ML BLUE-6SCT/RTG</v>
      </c>
      <c r="D1991" t="s">
        <v>5397</v>
      </c>
      <c r="E1991" t="s">
        <v>5398</v>
      </c>
      <c r="H1991">
        <f>W1991</f>
        <v>4653</v>
      </c>
      <c r="I1991">
        <f>U1991</f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>T1992</f>
        <v>8999999571849</v>
      </c>
      <c r="C1992" t="str">
        <f>S1992</f>
        <v>MOLTO 20ML PINK ROSE-6SCT/RTG</v>
      </c>
      <c r="D1992" t="s">
        <v>5397</v>
      </c>
      <c r="E1992" t="s">
        <v>5398</v>
      </c>
      <c r="H1992">
        <f>W1992</f>
        <v>4653</v>
      </c>
      <c r="I1992">
        <f>U1992</f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>T1993</f>
        <v>8999999045616</v>
      </c>
      <c r="C1993" t="str">
        <f>S1993</f>
        <v>MOLTO 20ML PINK-6SCT/RTG</v>
      </c>
      <c r="D1993" t="s">
        <v>5397</v>
      </c>
      <c r="E1993" t="s">
        <v>5398</v>
      </c>
      <c r="H1993">
        <f>W1993</f>
        <v>4653</v>
      </c>
      <c r="I1993">
        <f>U1993</f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>T1994</f>
        <v>8999999571856</v>
      </c>
      <c r="C1994" t="str">
        <f>S1994</f>
        <v>MOLTO 20ML PUTIH-6SCT/RTG</v>
      </c>
      <c r="D1994" t="s">
        <v>5397</v>
      </c>
      <c r="E1994" t="s">
        <v>5398</v>
      </c>
      <c r="H1994">
        <f>W1994</f>
        <v>5000</v>
      </c>
      <c r="I1994">
        <f>U1994</f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>T1995</f>
        <v>8999999571825</v>
      </c>
      <c r="C1995" t="str">
        <f>S1995</f>
        <v>MOLTO 20ML SUNSHINE-6SCT/RTG</v>
      </c>
      <c r="D1995" t="s">
        <v>5397</v>
      </c>
      <c r="E1995" t="s">
        <v>5398</v>
      </c>
      <c r="H1995">
        <f>W1995</f>
        <v>4653</v>
      </c>
      <c r="I1995">
        <f>U1995</f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>T1996</f>
        <v>MOLTO 20ML-36RTG/DUS</v>
      </c>
      <c r="C1996" t="str">
        <f>S1996</f>
        <v>MOLTO 20ML-36RTG/DUS</v>
      </c>
      <c r="D1996" t="s">
        <v>5397</v>
      </c>
      <c r="E1996" t="s">
        <v>5398</v>
      </c>
      <c r="H1996">
        <f>W1996</f>
        <v>168000</v>
      </c>
      <c r="I1996">
        <f>U1996</f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>T1997</f>
        <v>8999999571870</v>
      </c>
      <c r="C1997" t="str">
        <f>S1997</f>
        <v>MOLTO 500-13SCT/RTG</v>
      </c>
      <c r="D1997" t="s">
        <v>5397</v>
      </c>
      <c r="E1997" t="s">
        <v>5398</v>
      </c>
      <c r="H1997">
        <f>W1997</f>
        <v>5000</v>
      </c>
      <c r="I1997">
        <f>U1997</f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>T1998</f>
        <v>8999999571863</v>
      </c>
      <c r="C1998" t="str">
        <f>S1998</f>
        <v>MOLTO MORNING FRESH-13SCT/RTG</v>
      </c>
      <c r="D1998" t="s">
        <v>5397</v>
      </c>
      <c r="E1998" t="s">
        <v>5398</v>
      </c>
      <c r="H1998">
        <f>W1998</f>
        <v>5000</v>
      </c>
      <c r="I1998">
        <f>U1998</f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>T1999</f>
        <v>8999999045647</v>
      </c>
      <c r="C1999" t="str">
        <f>S1999</f>
        <v>MOLTO PURE 9ML 500-12SCT/RTG</v>
      </c>
      <c r="D1999" t="s">
        <v>5397</v>
      </c>
      <c r="E1999" t="s">
        <v>5398</v>
      </c>
      <c r="H1999">
        <f>W1999</f>
        <v>4475</v>
      </c>
      <c r="I1999">
        <f>U1999</f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>T2000</f>
        <v>8999999571924</v>
      </c>
      <c r="C2000" t="str">
        <f>S2000</f>
        <v>MOLTO PURE 9ML 500-12SCT/RTG</v>
      </c>
      <c r="D2000" t="s">
        <v>5397</v>
      </c>
      <c r="E2000" t="s">
        <v>5398</v>
      </c>
      <c r="H2000">
        <f>W2000</f>
        <v>4475</v>
      </c>
      <c r="I2000">
        <f>U2000</f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>T2001</f>
        <v>8994075260280</v>
      </c>
      <c r="C2001" t="str">
        <f>S2001</f>
        <v>MOMOGI CAPPUCINO-1KTK</v>
      </c>
      <c r="D2001" t="s">
        <v>5397</v>
      </c>
      <c r="E2001" t="s">
        <v>5398</v>
      </c>
      <c r="H2001">
        <f>W2001</f>
        <v>8084</v>
      </c>
      <c r="I2001">
        <f>U2001</f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>T2002</f>
        <v>8994075260044</v>
      </c>
      <c r="C2002" t="str">
        <f>S2002</f>
        <v>MOMOGI COKELAT-1KTK</v>
      </c>
      <c r="D2002" t="s">
        <v>5397</v>
      </c>
      <c r="E2002" t="s">
        <v>5398</v>
      </c>
      <c r="H2002">
        <f>W2002</f>
        <v>8084</v>
      </c>
      <c r="I2002">
        <f>U2002</f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>T2003</f>
        <v>8994075260013</v>
      </c>
      <c r="C2003" t="str">
        <f>S2003</f>
        <v>MOMOGI JAGUNG BAKAR-1KTK</v>
      </c>
      <c r="D2003" t="s">
        <v>5397</v>
      </c>
      <c r="E2003" t="s">
        <v>5398</v>
      </c>
      <c r="H2003">
        <f>W2003</f>
        <v>8084</v>
      </c>
      <c r="I2003">
        <f>U2003</f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>T2004</f>
        <v>8994075260037</v>
      </c>
      <c r="C2004" t="str">
        <f>S2004</f>
        <v>MOMOGI KEJU-1KTK</v>
      </c>
      <c r="D2004" t="s">
        <v>5397</v>
      </c>
      <c r="E2004" t="s">
        <v>5398</v>
      </c>
      <c r="H2004">
        <f>W2004</f>
        <v>8084</v>
      </c>
      <c r="I2004">
        <f>U2004</f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>T2005</f>
        <v>8994075260297</v>
      </c>
      <c r="C2005" t="str">
        <f>S2005</f>
        <v>MOMOGI TUTTI FRUTTI-1KTK</v>
      </c>
      <c r="D2005" t="s">
        <v>5397</v>
      </c>
      <c r="E2005" t="s">
        <v>5398</v>
      </c>
      <c r="H2005">
        <f>W2005</f>
        <v>8084</v>
      </c>
      <c r="I2005">
        <f>U2005</f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>T2006</f>
        <v>MOMOGI-12KTK/DUS</v>
      </c>
      <c r="C2006" t="str">
        <f>S2006</f>
        <v>MOMOGI-12KTK/DUS</v>
      </c>
      <c r="D2006" t="s">
        <v>5397</v>
      </c>
      <c r="E2006" t="s">
        <v>5398</v>
      </c>
      <c r="H2006">
        <f>W2006</f>
        <v>96000</v>
      </c>
      <c r="I2006">
        <f>U2006</f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>T2007</f>
        <v>8997225840158</v>
      </c>
      <c r="C2007" t="str">
        <f>S2007</f>
        <v>MOMOTARO-1PCS</v>
      </c>
      <c r="D2007" t="s">
        <v>5397</v>
      </c>
      <c r="E2007" t="s">
        <v>5398</v>
      </c>
      <c r="H2007">
        <f>W2007</f>
        <v>1916</v>
      </c>
      <c r="I2007">
        <f>U2007</f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>T2008</f>
        <v>MONSTA CHOCO CHIPS-1PACK/20PCS</v>
      </c>
      <c r="C2008" t="str">
        <f>S2008</f>
        <v>MONSTA CHOCO CHIPS-1PACK/20PCS</v>
      </c>
      <c r="D2008" t="s">
        <v>5397</v>
      </c>
      <c r="E2008" t="s">
        <v>5398</v>
      </c>
      <c r="H2008">
        <f>W2008</f>
        <v>8000</v>
      </c>
      <c r="I2008">
        <f>U2008</f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>T2009</f>
        <v>8994191103782</v>
      </c>
      <c r="C2009" t="str">
        <f>S2009</f>
        <v>MONSTER NEW-100PCS/TPL</v>
      </c>
      <c r="D2009" t="s">
        <v>5397</v>
      </c>
      <c r="E2009" t="s">
        <v>5398</v>
      </c>
      <c r="H2009">
        <f>W2009</f>
        <v>12065</v>
      </c>
      <c r="I2009">
        <f>U2009</f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>T2010</f>
        <v>8994170120007</v>
      </c>
      <c r="C2010" t="str">
        <f>S2010</f>
        <v>MONY KREZZ-1KTK</v>
      </c>
      <c r="D2010" t="s">
        <v>5397</v>
      </c>
      <c r="E2010" t="s">
        <v>5398</v>
      </c>
      <c r="H2010">
        <f>W2010</f>
        <v>9681</v>
      </c>
      <c r="I2010">
        <f>U2010</f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>T2011</f>
        <v>MOONCAKE 1BKS</v>
      </c>
      <c r="C2011" t="str">
        <f>S2011</f>
        <v>MOONCAKE 1BKS</v>
      </c>
      <c r="D2011" t="s">
        <v>5397</v>
      </c>
      <c r="E2011" t="s">
        <v>5398</v>
      </c>
      <c r="H2011">
        <f>W2011</f>
        <v>1655</v>
      </c>
      <c r="I2011">
        <f>U2011</f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>T2012</f>
        <v>8992730998998</v>
      </c>
      <c r="C2012" t="str">
        <f>S2012</f>
        <v>MOROKO-1TPL</v>
      </c>
      <c r="D2012" t="s">
        <v>5397</v>
      </c>
      <c r="E2012" t="s">
        <v>5398</v>
      </c>
      <c r="H2012">
        <f>W2012</f>
        <v>26371</v>
      </c>
      <c r="I2012">
        <f>U2012</f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>T2013</f>
        <v>MOUNTEA-24GLS/DUS</v>
      </c>
      <c r="C2013" t="str">
        <f>S2013</f>
        <v>MOUNTEA-24GLS/DUS</v>
      </c>
      <c r="D2013" t="s">
        <v>5397</v>
      </c>
      <c r="E2013" t="s">
        <v>5398</v>
      </c>
      <c r="H2013">
        <f>W2013</f>
        <v>19855</v>
      </c>
      <c r="I2013">
        <f>U2013</f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>T2014</f>
        <v>8997231070266</v>
      </c>
      <c r="C2014" t="str">
        <f>S2014</f>
        <v>MR NATTA BLUEBERRY 1 PCS</v>
      </c>
      <c r="D2014" t="s">
        <v>5397</v>
      </c>
      <c r="E2014" t="s">
        <v>5398</v>
      </c>
      <c r="H2014">
        <f>W2014</f>
        <v>8000</v>
      </c>
      <c r="I2014">
        <f>U2014</f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>T2015</f>
        <v>8997231070297</v>
      </c>
      <c r="C2015" t="str">
        <f>S2015</f>
        <v>MR NATTA HONEY PEACH-1 PCS</v>
      </c>
      <c r="D2015" t="s">
        <v>5397</v>
      </c>
      <c r="E2015" t="s">
        <v>5398</v>
      </c>
      <c r="H2015">
        <f>W2015</f>
        <v>8000</v>
      </c>
      <c r="I2015">
        <f>U2015</f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>T2016</f>
        <v>8997231070242</v>
      </c>
      <c r="C2016" t="str">
        <f>S2016</f>
        <v>MR NATTA LECI-1 PCS</v>
      </c>
      <c r="D2016" t="s">
        <v>5397</v>
      </c>
      <c r="E2016" t="s">
        <v>5398</v>
      </c>
      <c r="H2016">
        <f>W2016</f>
        <v>8000</v>
      </c>
      <c r="I2016">
        <f>U2016</f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>T2017</f>
        <v>8999908204202</v>
      </c>
      <c r="C2017" t="str">
        <f>S2017</f>
        <v>MY BABY MINYAK TELON 60ML-1BTL</v>
      </c>
      <c r="D2017" t="s">
        <v>5397</v>
      </c>
      <c r="E2017" t="s">
        <v>5398</v>
      </c>
      <c r="H2017">
        <f>W2017</f>
        <v>15150</v>
      </c>
      <c r="I2017">
        <f>U2017</f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>T2018</f>
        <v>8994834002526</v>
      </c>
      <c r="C2018" t="str">
        <f>S2018</f>
        <v>MY CHOCO COKELAT WAFER-1KTK</v>
      </c>
      <c r="D2018" t="s">
        <v>5397</v>
      </c>
      <c r="E2018" t="s">
        <v>5398</v>
      </c>
      <c r="H2018">
        <f>W2018</f>
        <v>8188</v>
      </c>
      <c r="I2018">
        <f>U2018</f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>T2019</f>
        <v>8994834003424</v>
      </c>
      <c r="C2019" t="str">
        <f>S2019</f>
        <v>MY CHOCO MILK WAFER-1KTK</v>
      </c>
      <c r="D2019" t="s">
        <v>5397</v>
      </c>
      <c r="E2019" t="s">
        <v>5398</v>
      </c>
      <c r="H2019">
        <f>W2019</f>
        <v>8443</v>
      </c>
      <c r="I2019">
        <f>U2019</f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>T2020</f>
        <v>MY CHOCO-8KTK/DUS</v>
      </c>
      <c r="C2020" t="str">
        <f>S2020</f>
        <v>MY CHOCO-8KTK/DUS</v>
      </c>
      <c r="D2020" t="s">
        <v>5397</v>
      </c>
      <c r="E2020" t="s">
        <v>5398</v>
      </c>
      <c r="H2020">
        <f>W2020</f>
        <v>67550</v>
      </c>
      <c r="I2020">
        <f>U2020</f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>T2021</f>
        <v>8998288016634</v>
      </c>
      <c r="C2021" t="str">
        <f>S2021</f>
        <v>MY JELLY 15 CUP 14GR-1PACK</v>
      </c>
      <c r="D2021" t="s">
        <v>5397</v>
      </c>
      <c r="E2021" t="s">
        <v>5398</v>
      </c>
      <c r="H2021">
        <f>W2021</f>
        <v>6100</v>
      </c>
      <c r="I2021">
        <f>U2021</f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>T2022</f>
        <v>MY JELLY 15 CUP 14GR-24PACK/DUS</v>
      </c>
      <c r="C2022" t="str">
        <f>S2022</f>
        <v>MY JELLY 15 CUP 14GR-24PACK/DUS</v>
      </c>
      <c r="D2022" t="s">
        <v>5397</v>
      </c>
      <c r="E2022" t="s">
        <v>5398</v>
      </c>
      <c r="H2022">
        <f>W2022</f>
        <v>146000</v>
      </c>
      <c r="I2022">
        <f>U2022</f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>T2023</f>
        <v>MY JELLY 5 CUP 14GR-10BKS/PACK</v>
      </c>
      <c r="C2023" t="str">
        <f>S2023</f>
        <v>MY JELLY 5 CUP 14GR-10BKS/PACK</v>
      </c>
      <c r="D2023" t="s">
        <v>5397</v>
      </c>
      <c r="E2023" t="s">
        <v>5398</v>
      </c>
      <c r="H2023">
        <f>W2023</f>
        <v>18000</v>
      </c>
      <c r="I2023">
        <f>U2023</f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>T2024</f>
        <v>8998288016627</v>
      </c>
      <c r="C2024" t="str">
        <f>S2024</f>
        <v>MY JELLY 5 CUP 14GR-5CUP/BKS</v>
      </c>
      <c r="D2024" t="s">
        <v>5397</v>
      </c>
      <c r="E2024" t="s">
        <v>5398</v>
      </c>
      <c r="H2024">
        <f>W2024</f>
        <v>1800</v>
      </c>
      <c r="I2024">
        <f>U2024</f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>T2025</f>
        <v>MY JELLY 5 CUP 14GR-6PACK/DUS</v>
      </c>
      <c r="C2025" t="str">
        <f>S2025</f>
        <v>MY JELLY 5 CUP 14GR-6PACK/DUS</v>
      </c>
      <c r="D2025" t="s">
        <v>5397</v>
      </c>
      <c r="E2025" t="s">
        <v>5398</v>
      </c>
      <c r="H2025">
        <f>W2025</f>
        <v>108500</v>
      </c>
      <c r="I2025">
        <f>U2025</f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>T2026</f>
        <v>8992775712627</v>
      </c>
      <c r="C2026" t="str">
        <f>S2026</f>
        <v>MY TEA OOLONG 1BTL</v>
      </c>
      <c r="D2026" t="s">
        <v>5397</v>
      </c>
      <c r="E2026" t="s">
        <v>5398</v>
      </c>
      <c r="H2026">
        <f>W2026</f>
        <v>3041</v>
      </c>
      <c r="I2026">
        <f>U2026</f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>T2027</f>
        <v>8997009461012</v>
      </c>
      <c r="C2027" t="str">
        <f>S2027</f>
        <v>Manis Madu</v>
      </c>
      <c r="D2027" t="s">
        <v>5397</v>
      </c>
      <c r="E2027" t="s">
        <v>5398</v>
      </c>
      <c r="H2027">
        <f>W2027</f>
        <v>4500</v>
      </c>
      <c r="I2027">
        <f>U2027</f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>T2028</f>
        <v>Marie Wijen Merpati</v>
      </c>
      <c r="C2028" t="str">
        <f>S2028</f>
        <v>Marie Wijen Merpati</v>
      </c>
      <c r="D2028" t="s">
        <v>5397</v>
      </c>
      <c r="E2028" t="s">
        <v>5398</v>
      </c>
      <c r="H2028">
        <f>W2028</f>
        <v>4500</v>
      </c>
      <c r="I2028">
        <f>U2028</f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>T2029</f>
        <v>Merica 1 Ikat</v>
      </c>
      <c r="C2029" t="str">
        <f>S2029</f>
        <v>Merica 1 Ikat</v>
      </c>
      <c r="D2029" t="s">
        <v>5397</v>
      </c>
      <c r="E2029" t="s">
        <v>5398</v>
      </c>
      <c r="H2029">
        <f>W2029</f>
        <v>5000</v>
      </c>
      <c r="I2029">
        <f>U2029</f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>T2030</f>
        <v>711844164772</v>
      </c>
      <c r="C2030" t="str">
        <f>S2030</f>
        <v>Mr Jussie</v>
      </c>
      <c r="D2030" t="s">
        <v>5397</v>
      </c>
      <c r="E2030" t="s">
        <v>5398</v>
      </c>
      <c r="H2030">
        <f>W2030</f>
        <v>1500</v>
      </c>
      <c r="I2030">
        <f>U2030</f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>T2031</f>
        <v>8993175551588</v>
      </c>
      <c r="C2031" t="str">
        <f>S2031</f>
        <v>NABATI 2000 CARAMEL-1PCS</v>
      </c>
      <c r="D2031" t="s">
        <v>5397</v>
      </c>
      <c r="E2031" t="s">
        <v>5398</v>
      </c>
      <c r="H2031">
        <f>W2031</f>
        <v>1670</v>
      </c>
      <c r="I2031">
        <f>U2031</f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>T2032</f>
        <v>8993175552202</v>
      </c>
      <c r="C2032" t="str">
        <f>S2032</f>
        <v>NABATI 2000 GEN ALPHA-1PCS</v>
      </c>
      <c r="D2032" t="s">
        <v>5397</v>
      </c>
      <c r="E2032" t="s">
        <v>5398</v>
      </c>
      <c r="H2032">
        <f>W2032</f>
        <v>1670</v>
      </c>
      <c r="I2032">
        <f>U2032</f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>T2033</f>
        <v>8993175558334</v>
      </c>
      <c r="C2033" t="str">
        <f>S2033</f>
        <v>NABATI 2000 KOREAN GOGUMA-1PCS</v>
      </c>
      <c r="D2033" t="s">
        <v>5397</v>
      </c>
      <c r="E2033" t="s">
        <v>5398</v>
      </c>
      <c r="H2033">
        <f>W2033</f>
        <v>1610</v>
      </c>
      <c r="I2033">
        <f>U2033</f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>T2034</f>
        <v>8993175552554</v>
      </c>
      <c r="C2034" t="str">
        <f>S2034</f>
        <v>NABATI 2000 PEACH-1PCS</v>
      </c>
      <c r="D2034" t="s">
        <v>5397</v>
      </c>
      <c r="E2034" t="s">
        <v>5398</v>
      </c>
      <c r="H2034">
        <f>W2034</f>
        <v>1670</v>
      </c>
      <c r="I2034">
        <f>U2034</f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>T2035</f>
        <v>8993175542241</v>
      </c>
      <c r="C2035" t="str">
        <f>S2035</f>
        <v>NABATI 2000 PINK LAVA-1PCS</v>
      </c>
      <c r="D2035" t="s">
        <v>5397</v>
      </c>
      <c r="E2035" t="s">
        <v>5398</v>
      </c>
      <c r="H2035">
        <f>W2035</f>
        <v>1670</v>
      </c>
      <c r="I2035">
        <f>U2035</f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>T2036</f>
        <v>8993175548694</v>
      </c>
      <c r="C2036" t="str">
        <f>S2036</f>
        <v>NABATI 2000 RASPBERRY YOGHURT-1PCS</v>
      </c>
      <c r="D2036" t="s">
        <v>5397</v>
      </c>
      <c r="E2036" t="s">
        <v>5398</v>
      </c>
      <c r="H2036">
        <f>W2036</f>
        <v>1670</v>
      </c>
      <c r="I2036">
        <f>U2036</f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>T2037</f>
        <v>8993175547123</v>
      </c>
      <c r="C2037" t="str">
        <f>S2037</f>
        <v>NABATI 2000 RICHEESE BLACK-1PCS</v>
      </c>
      <c r="D2037" t="s">
        <v>5397</v>
      </c>
      <c r="E2037" t="s">
        <v>5398</v>
      </c>
      <c r="H2037">
        <f>W2037</f>
        <v>1670</v>
      </c>
      <c r="I2037">
        <f>U2037</f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>T2038</f>
        <v>8993175535878</v>
      </c>
      <c r="C2038" t="str">
        <f>S2038</f>
        <v>NABATI 2000 RICHEESE-1PCS</v>
      </c>
      <c r="D2038" t="s">
        <v>5397</v>
      </c>
      <c r="E2038" t="s">
        <v>5398</v>
      </c>
      <c r="H2038">
        <f>W2038</f>
        <v>1670</v>
      </c>
      <c r="I2038">
        <f>U2038</f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>T2039</f>
        <v>8993175535885</v>
      </c>
      <c r="C2039" t="str">
        <f>S2039</f>
        <v>NABATI 2000 RICHOCO-1PCS</v>
      </c>
      <c r="D2039" t="s">
        <v>5397</v>
      </c>
      <c r="E2039" t="s">
        <v>5398</v>
      </c>
      <c r="H2039">
        <f>W2039</f>
        <v>1670</v>
      </c>
      <c r="I2039">
        <f>U2039</f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>T2040</f>
        <v>8993175539517</v>
      </c>
      <c r="C2040" t="str">
        <f>S2040</f>
        <v>NABATI 2000 WHITE-1PCS</v>
      </c>
      <c r="D2040" t="s">
        <v>5397</v>
      </c>
      <c r="E2040" t="s">
        <v>5398</v>
      </c>
      <c r="H2040">
        <f>W2040</f>
        <v>1662</v>
      </c>
      <c r="I2040">
        <f>U2040</f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>T2041</f>
        <v>NABATI 2000-60PCS/DUS</v>
      </c>
      <c r="C2041" t="str">
        <f>S2041</f>
        <v>NABATI 2000-60PCS/DUS</v>
      </c>
      <c r="D2041" t="s">
        <v>5397</v>
      </c>
      <c r="E2041" t="s">
        <v>5398</v>
      </c>
      <c r="H2041">
        <f>W2041</f>
        <v>100200</v>
      </c>
      <c r="I2041">
        <f>U2041</f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>T2042</f>
        <v>8993175536820</v>
      </c>
      <c r="C2042" t="str">
        <f>S2042</f>
        <v>NABATI AHH 1000 RICHEESE-1KTK</v>
      </c>
      <c r="D2042" t="s">
        <v>5397</v>
      </c>
      <c r="E2042" t="s">
        <v>5398</v>
      </c>
      <c r="H2042">
        <f>W2042</f>
        <v>8500</v>
      </c>
      <c r="I2042">
        <f>U2042</f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>T2043</f>
        <v>NABATI AHH 1000-12KTK/DUS</v>
      </c>
      <c r="C2043" t="str">
        <f>S2043</f>
        <v>NABATI AHH 1000-12KTK/DUS</v>
      </c>
      <c r="D2043" t="s">
        <v>5397</v>
      </c>
      <c r="E2043" t="s">
        <v>5398</v>
      </c>
      <c r="H2043">
        <f>W2043</f>
        <v>102000</v>
      </c>
      <c r="I2043">
        <f>U2043</f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>T2044</f>
        <v>8993175558488</v>
      </c>
      <c r="C2044" t="str">
        <f>S2044</f>
        <v>NABATI AHH 500 KOREAN GOGUMA 1KTK-24 PCS</v>
      </c>
      <c r="D2044" t="s">
        <v>5397</v>
      </c>
      <c r="E2044" t="s">
        <v>5398</v>
      </c>
      <c r="H2044">
        <f>W2044</f>
        <v>8500</v>
      </c>
      <c r="I2044">
        <f>U2044</f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>T2045</f>
        <v>8993175532303</v>
      </c>
      <c r="C2045" t="str">
        <f>S2045</f>
        <v>NABATI AHH 500 RICHEESE-1KTK</v>
      </c>
      <c r="D2045" t="s">
        <v>5397</v>
      </c>
      <c r="E2045" t="s">
        <v>5398</v>
      </c>
      <c r="H2045">
        <f>W2045</f>
        <v>8500</v>
      </c>
      <c r="I2045">
        <f>U2045</f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>T2046</f>
        <v>8993175548199</v>
      </c>
      <c r="C2046" t="str">
        <f>S2046</f>
        <v>NABATI AHH 500 RICHOCO-1KTK</v>
      </c>
      <c r="D2046" t="s">
        <v>5397</v>
      </c>
      <c r="E2046" t="s">
        <v>5398</v>
      </c>
      <c r="H2046">
        <f>W2046</f>
        <v>8500</v>
      </c>
      <c r="I2046">
        <f>U2046</f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>T2047</f>
        <v>NABATI AHH 500-10KTK/DUS</v>
      </c>
      <c r="C2047" t="str">
        <f>S2047</f>
        <v>NABATI AHH 500-10KTK/DUS</v>
      </c>
      <c r="D2047" t="s">
        <v>5397</v>
      </c>
      <c r="E2047" t="s">
        <v>5398</v>
      </c>
      <c r="H2047">
        <f>W2047</f>
        <v>84000</v>
      </c>
      <c r="I2047">
        <f>U2047</f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>T2048</f>
        <v>8993175552677</v>
      </c>
      <c r="C2048" t="str">
        <f>S2048</f>
        <v>NABATI BIG ROLLS RICHEESE-1KTK</v>
      </c>
      <c r="D2048" t="s">
        <v>5397</v>
      </c>
      <c r="E2048" t="s">
        <v>5398</v>
      </c>
      <c r="H2048">
        <f>W2048</f>
        <v>17000</v>
      </c>
      <c r="I2048">
        <f>U2048</f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>T2049</f>
        <v>8993175551540</v>
      </c>
      <c r="C2049" t="str">
        <f>S2049</f>
        <v>NABATI BIG ROLLS RICHOCO-1KTK</v>
      </c>
      <c r="D2049" t="s">
        <v>5397</v>
      </c>
      <c r="E2049" t="s">
        <v>5398</v>
      </c>
      <c r="H2049">
        <f>W2049</f>
        <v>17000</v>
      </c>
      <c r="I2049">
        <f>U2049</f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>T2050</f>
        <v>8993175550291</v>
      </c>
      <c r="C2050" t="str">
        <f>S2050</f>
        <v>NABATI COATED CHOCOLATE-1KTK</v>
      </c>
      <c r="D2050" t="s">
        <v>5397</v>
      </c>
      <c r="E2050" t="s">
        <v>5398</v>
      </c>
      <c r="H2050">
        <f>W2050</f>
        <v>10250</v>
      </c>
      <c r="I2050">
        <f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>T2051</f>
        <v>9931875558402</v>
      </c>
      <c r="C2051" t="str">
        <f>S2051</f>
        <v>NABATI COATED GOGUMA /KTK</v>
      </c>
      <c r="D2051" t="s">
        <v>5397</v>
      </c>
      <c r="E2051" t="s">
        <v>5398</v>
      </c>
      <c r="H2051">
        <f>W2051</f>
        <v>10000</v>
      </c>
      <c r="I2051">
        <f>U2051</f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>T2052</f>
        <v>8993175550604</v>
      </c>
      <c r="C2052" t="str">
        <f>S2052</f>
        <v>NABATI COATED KELAPA-1KTK</v>
      </c>
      <c r="D2052" t="s">
        <v>5397</v>
      </c>
      <c r="E2052" t="s">
        <v>5398</v>
      </c>
      <c r="H2052">
        <f>W2052</f>
        <v>10250</v>
      </c>
      <c r="I2052">
        <f>U2052</f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>T2053</f>
        <v>NABATI COATED-12KTK/DUS</v>
      </c>
      <c r="C2053" t="str">
        <f>S2053</f>
        <v>NABATI COATED-12KTK/DUS</v>
      </c>
      <c r="D2053" t="s">
        <v>5397</v>
      </c>
      <c r="E2053" t="s">
        <v>5398</v>
      </c>
      <c r="H2053">
        <f>W2053</f>
        <v>122500</v>
      </c>
      <c r="I2053">
        <f>U2053</f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>T2054</f>
        <v>8993175552790</v>
      </c>
      <c r="C2054" t="str">
        <f>S2054</f>
        <v>NABATI PASTA CRUNCH RICHEESE-1KTK</v>
      </c>
      <c r="D2054" t="s">
        <v>5397</v>
      </c>
      <c r="E2054" t="s">
        <v>5398</v>
      </c>
      <c r="H2054">
        <f>W2054</f>
        <v>17000</v>
      </c>
      <c r="I2054">
        <f>U2054</f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>T2055</f>
        <v>8993175552745</v>
      </c>
      <c r="C2055" t="str">
        <f>S2055</f>
        <v>NABATI PASTA CRUNCH RICHOCO-1KTK</v>
      </c>
      <c r="D2055" t="s">
        <v>5397</v>
      </c>
      <c r="E2055" t="s">
        <v>5398</v>
      </c>
      <c r="H2055">
        <f>W2055</f>
        <v>16500</v>
      </c>
      <c r="I2055">
        <f>U2055</f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>T2056</f>
        <v>NABATI POCKET 1000-10PCS</v>
      </c>
      <c r="C2056" t="str">
        <f>S2056</f>
        <v>NABATI POCKET 1000-10PCS</v>
      </c>
      <c r="D2056" t="s">
        <v>5397</v>
      </c>
      <c r="E2056" t="s">
        <v>5398</v>
      </c>
      <c r="H2056">
        <f>W2056</f>
        <v>8050</v>
      </c>
      <c r="I2056">
        <f>U2056</f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>T2057</f>
        <v>8993175548397</v>
      </c>
      <c r="C2057" t="str">
        <f>S2057</f>
        <v>NABATI POCKET 1000-20PCS/PACK</v>
      </c>
      <c r="D2057" t="s">
        <v>5397</v>
      </c>
      <c r="E2057" t="s">
        <v>5398</v>
      </c>
      <c r="H2057">
        <f>W2057</f>
        <v>15795</v>
      </c>
      <c r="I2057">
        <f>U2057</f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>T2058</f>
        <v>NABATI POCKET 1000-6PACK/DUS</v>
      </c>
      <c r="C2058" t="str">
        <f>S2058</f>
        <v>NABATI POCKET 1000-6PACK/DUS</v>
      </c>
      <c r="D2058" t="s">
        <v>5397</v>
      </c>
      <c r="E2058" t="s">
        <v>5398</v>
      </c>
      <c r="H2058">
        <f>W2058</f>
        <v>94770</v>
      </c>
      <c r="I2058">
        <f>U2058</f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>T2059</f>
        <v>NABATI RENCENG 1000-10PCS/RTG</v>
      </c>
      <c r="C2059" t="str">
        <f>S2059</f>
        <v>NABATI RENCENG 1000-10PCS/RTG</v>
      </c>
      <c r="D2059" t="s">
        <v>5397</v>
      </c>
      <c r="E2059" t="s">
        <v>5398</v>
      </c>
      <c r="H2059">
        <f>W2059</f>
        <v>8500</v>
      </c>
      <c r="I2059">
        <f>U2059</f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>T2060</f>
        <v>8993175541626</v>
      </c>
      <c r="C2060" t="str">
        <f>S2060</f>
        <v>NABATI RENCENG 1000-2RTG/PACK</v>
      </c>
      <c r="D2060" t="s">
        <v>5397</v>
      </c>
      <c r="E2060" t="s">
        <v>5398</v>
      </c>
      <c r="H2060">
        <f>W2060</f>
        <v>17000</v>
      </c>
      <c r="I2060">
        <f>U2060</f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>T2061</f>
        <v>8993175537872</v>
      </c>
      <c r="C2061" t="str">
        <f>S2061</f>
        <v>NABATI ROLL 2000 RICHEESE-1PCS</v>
      </c>
      <c r="D2061" t="s">
        <v>5397</v>
      </c>
      <c r="E2061" t="s">
        <v>5398</v>
      </c>
      <c r="H2061">
        <f>W2061</f>
        <v>1560</v>
      </c>
      <c r="I2061">
        <f>U2061</f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>T2062</f>
        <v>8993175538633</v>
      </c>
      <c r="C2062" t="str">
        <f>S2062</f>
        <v>NABATI ROLL 2000 RICHOCO-1PCS</v>
      </c>
      <c r="D2062" t="s">
        <v>5397</v>
      </c>
      <c r="E2062" t="s">
        <v>5398</v>
      </c>
      <c r="H2062">
        <f>W2062</f>
        <v>1560</v>
      </c>
      <c r="I2062">
        <f>U2062</f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>T2063</f>
        <v>NABATI ROLL 2000-60PCS/DUS</v>
      </c>
      <c r="C2063" t="str">
        <f>S2063</f>
        <v>NABATI ROLL 2000-60PCS/DUS</v>
      </c>
      <c r="D2063" t="s">
        <v>5397</v>
      </c>
      <c r="E2063" t="s">
        <v>5398</v>
      </c>
      <c r="H2063">
        <f>W2063</f>
        <v>93600</v>
      </c>
      <c r="I2063">
        <f>U2063</f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>T2064</f>
        <v>8993175539463</v>
      </c>
      <c r="C2064" t="str">
        <f>S2064</f>
        <v>NABATI ROLLS RICHOCO 20 PCS/KTK</v>
      </c>
      <c r="D2064" t="s">
        <v>5397</v>
      </c>
      <c r="E2064" t="s">
        <v>5398</v>
      </c>
      <c r="H2064">
        <f>W2064</f>
        <v>8500</v>
      </c>
      <c r="I2064">
        <f>U2064</f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>T2065</f>
        <v>8993175538923</v>
      </c>
      <c r="C2065" t="str">
        <f>S2065</f>
        <v>NABATI SELIMUT 50GR 2000-1PCS</v>
      </c>
      <c r="D2065" t="s">
        <v>5397</v>
      </c>
      <c r="E2065" t="s">
        <v>5398</v>
      </c>
      <c r="H2065">
        <f>W2065</f>
        <v>1610</v>
      </c>
      <c r="I2065">
        <f>U2065</f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>T2066</f>
        <v>NABATI SELIMUT 50GR 2000-60PCS/DUS</v>
      </c>
      <c r="C2066" t="str">
        <f>S2066</f>
        <v>NABATI SELIMUT 50GR 2000-60PCS/DUS</v>
      </c>
      <c r="D2066" t="s">
        <v>5397</v>
      </c>
      <c r="E2066" t="s">
        <v>5398</v>
      </c>
      <c r="H2066">
        <f>W2066</f>
        <v>96600</v>
      </c>
      <c r="I2066">
        <f>U2066</f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>T2067</f>
        <v>8993175538848</v>
      </c>
      <c r="C2067" t="str">
        <f>S2067</f>
        <v>NABATI SIIP 2000 COKELAT-5BKS/PACK</v>
      </c>
      <c r="D2067" t="s">
        <v>5397</v>
      </c>
      <c r="E2067" t="s">
        <v>5398</v>
      </c>
      <c r="H2067">
        <f>W2067</f>
        <v>8500</v>
      </c>
      <c r="I2067">
        <f>U2067</f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>T2068</f>
        <v>8993175538886</v>
      </c>
      <c r="C2068" t="str">
        <f>S2068</f>
        <v>NABATI SIIP 2000 JAGUNG-5BKS/PACK</v>
      </c>
      <c r="D2068" t="s">
        <v>5397</v>
      </c>
      <c r="E2068" t="s">
        <v>5398</v>
      </c>
      <c r="H2068">
        <f>W2068</f>
        <v>8500</v>
      </c>
      <c r="I2068">
        <f>U2068</f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>T2069</f>
        <v>8993175536912</v>
      </c>
      <c r="C2069" t="str">
        <f>S2069</f>
        <v>NABATI SIIP 2000 KEJU-5BKS/PACK</v>
      </c>
      <c r="D2069" t="s">
        <v>5397</v>
      </c>
      <c r="E2069" t="s">
        <v>5398</v>
      </c>
      <c r="H2069">
        <f>W2069</f>
        <v>8500</v>
      </c>
      <c r="I2069">
        <f>U2069</f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>T2070</f>
        <v>NABATI SIIP 2000-1BKS</v>
      </c>
      <c r="C2070" t="str">
        <f>S2070</f>
        <v>NABATI SIIP 2000-1BKS</v>
      </c>
      <c r="D2070" t="s">
        <v>5397</v>
      </c>
      <c r="E2070" t="s">
        <v>5398</v>
      </c>
      <c r="H2070">
        <f>W2070</f>
        <v>1575</v>
      </c>
      <c r="I2070">
        <f>U2070</f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>T2071</f>
        <v>NABATI SIIP 2000-8PACK/DUS</v>
      </c>
      <c r="C2071" t="str">
        <f>S2071</f>
        <v>NABATI SIIP 2000-8PACK/DUS</v>
      </c>
      <c r="D2071" t="s">
        <v>5397</v>
      </c>
      <c r="E2071" t="s">
        <v>5398</v>
      </c>
      <c r="H2071">
        <f>W2071</f>
        <v>66800</v>
      </c>
      <c r="I2071">
        <f>U2071</f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>T2072</f>
        <v>NABATI TIME BREAK 1000-10PCS/RTG</v>
      </c>
      <c r="C2072" t="str">
        <f>S2072</f>
        <v>NABATI TIME BREAK 1000-10PCS/RTG</v>
      </c>
      <c r="D2072" t="s">
        <v>5397</v>
      </c>
      <c r="E2072" t="s">
        <v>5398</v>
      </c>
      <c r="H2072">
        <f>W2072</f>
        <v>8500</v>
      </c>
      <c r="I2072">
        <f>U2072</f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>T2073</f>
        <v>NABATI TIME BREAK 1000-2RTG/PACK</v>
      </c>
      <c r="C2073" t="str">
        <f>S2073</f>
        <v>NABATI TIME BREAK 1000-2RTG/PACK</v>
      </c>
      <c r="D2073" t="s">
        <v>5397</v>
      </c>
      <c r="E2073" t="s">
        <v>5398</v>
      </c>
      <c r="H2073">
        <f>W2073</f>
        <v>17000</v>
      </c>
      <c r="I2073">
        <f>U2073</f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>T2074</f>
        <v>NABATI TIME BREAK 1000-6KTK/DUS</v>
      </c>
      <c r="C2074" t="str">
        <f>S2074</f>
        <v>NABATI TIME BREAK 1000-6KTK/DUS</v>
      </c>
      <c r="D2074" t="s">
        <v>5397</v>
      </c>
      <c r="E2074" t="s">
        <v>5398</v>
      </c>
      <c r="H2074">
        <f>W2074</f>
        <v>102000</v>
      </c>
      <c r="I2074">
        <f>U2074</f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>T2075</f>
        <v>8993175551472</v>
      </c>
      <c r="C2075" t="str">
        <f>S2075</f>
        <v>NABATI TIME BREAK 2000-10PCS/PACK</v>
      </c>
      <c r="D2075" t="s">
        <v>5397</v>
      </c>
      <c r="E2075" t="s">
        <v>5398</v>
      </c>
      <c r="H2075">
        <f>W2075</f>
        <v>17000</v>
      </c>
      <c r="I2075">
        <f>U2075</f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>T2076</f>
        <v>8993175548618</v>
      </c>
      <c r="C2076" t="str">
        <f>S2076</f>
        <v>NABATI VERVET 2000-10PCS/PACK</v>
      </c>
      <c r="D2076" t="s">
        <v>5397</v>
      </c>
      <c r="E2076" t="s">
        <v>5398</v>
      </c>
      <c r="H2076">
        <f>W2076</f>
        <v>16150</v>
      </c>
      <c r="I2076">
        <f>U2076</f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>T2077</f>
        <v>8993175550796</v>
      </c>
      <c r="C2077" t="str">
        <f>S2077</f>
        <v>NABATI VERVET 2000-10PCS/PACK</v>
      </c>
      <c r="D2077" t="s">
        <v>5397</v>
      </c>
      <c r="E2077" t="s">
        <v>5398</v>
      </c>
      <c r="H2077">
        <f>W2077</f>
        <v>16150</v>
      </c>
      <c r="I2077">
        <f>U2077</f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>T2078</f>
        <v>8993175537346</v>
      </c>
      <c r="C2078" t="str">
        <f>S2078</f>
        <v>NABATI WAFER 125GR-1PCS</v>
      </c>
      <c r="D2078" t="s">
        <v>5397</v>
      </c>
      <c r="E2078" t="s">
        <v>5398</v>
      </c>
      <c r="H2078">
        <f>W2078</f>
        <v>4257</v>
      </c>
      <c r="I2078">
        <f>U2078</f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>T2079</f>
        <v>8993175531894</v>
      </c>
      <c r="C2079" t="str">
        <f>S2079</f>
        <v>NABATI WAFER 500 RICHEESE-1KTK</v>
      </c>
      <c r="D2079" t="s">
        <v>5397</v>
      </c>
      <c r="E2079" t="s">
        <v>5398</v>
      </c>
      <c r="H2079">
        <f>W2079</f>
        <v>7995</v>
      </c>
      <c r="I2079">
        <f>U2079</f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>T2080</f>
        <v>8993175532907</v>
      </c>
      <c r="C2080" t="str">
        <f>S2080</f>
        <v>NABATI WAFER 500 RICHOCO-1KTK</v>
      </c>
      <c r="D2080" t="s">
        <v>5397</v>
      </c>
      <c r="E2080" t="s">
        <v>5398</v>
      </c>
      <c r="H2080">
        <f>W2080</f>
        <v>7995</v>
      </c>
      <c r="I2080">
        <f>U2080</f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>T2081</f>
        <v>NABATI WAFER 500-12KTK/DUS</v>
      </c>
      <c r="C2081" t="str">
        <f>S2081</f>
        <v>NABATI WAFER 500-12KTK/DUS</v>
      </c>
      <c r="D2081" t="s">
        <v>5397</v>
      </c>
      <c r="E2081" t="s">
        <v>5398</v>
      </c>
      <c r="H2081">
        <f>W2081</f>
        <v>95940</v>
      </c>
      <c r="I2081">
        <f>U2081</f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>T2082</f>
        <v>8993175554763</v>
      </c>
      <c r="C2082" t="str">
        <f>S2082</f>
        <v>NABATI WAFER COKELAT KELAPA JUMBO-1BOX</v>
      </c>
      <c r="D2082" t="s">
        <v>5397</v>
      </c>
      <c r="E2082" t="s">
        <v>5398</v>
      </c>
      <c r="H2082">
        <f>W2082</f>
        <v>20040</v>
      </c>
      <c r="I2082">
        <f>U2082</f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>T2083</f>
        <v>NARAYA SOYA-1BTL</v>
      </c>
      <c r="C2083" t="str">
        <f>S2083</f>
        <v>NARAYA SOYA-1BTL</v>
      </c>
      <c r="D2083" t="s">
        <v>5397</v>
      </c>
      <c r="E2083" t="s">
        <v>5398</v>
      </c>
      <c r="H2083">
        <f>W2083</f>
        <v>3700</v>
      </c>
      <c r="I2083">
        <f>U2083</f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>T2084</f>
        <v>NARAYA SOYA-24BTL/DUS</v>
      </c>
      <c r="C2084" t="str">
        <f>S2084</f>
        <v>NARAYA SOYA-24BTL/DUS</v>
      </c>
      <c r="D2084" t="s">
        <v>5397</v>
      </c>
      <c r="E2084" t="s">
        <v>5398</v>
      </c>
      <c r="H2084">
        <f>W2084</f>
        <v>89000</v>
      </c>
      <c r="I2084">
        <f>U2084</f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>T2085</f>
        <v>NATA SPECIAL-10PCS/PACK</v>
      </c>
      <c r="C2085" t="str">
        <f>S2085</f>
        <v>NATA SPECIAL-10PCS/PACK</v>
      </c>
      <c r="D2085" t="s">
        <v>5397</v>
      </c>
      <c r="E2085" t="s">
        <v>5398</v>
      </c>
      <c r="H2085">
        <f>W2085</f>
        <v>1270</v>
      </c>
      <c r="I2085">
        <f>U2085</f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>T2086</f>
        <v>NATA SPECIAL-25PACK/DUS</v>
      </c>
      <c r="C2086" t="str">
        <f>S2086</f>
        <v>NATA SPECIAL-25PACK/DUS</v>
      </c>
      <c r="D2086" t="s">
        <v>5397</v>
      </c>
      <c r="E2086" t="s">
        <v>5398</v>
      </c>
      <c r="H2086">
        <f>W2086</f>
        <v>31750</v>
      </c>
      <c r="I2086">
        <f>U2086</f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>T2087</f>
        <v>NESCAFE ORIGINAL-10RTG/PACK</v>
      </c>
      <c r="C2087" t="str">
        <f>S2087</f>
        <v>NESCAFE ORIGINAL-10RTG/PACK</v>
      </c>
      <c r="D2087" t="s">
        <v>5397</v>
      </c>
      <c r="E2087" t="s">
        <v>5398</v>
      </c>
      <c r="H2087">
        <f>W2087</f>
        <v>85000</v>
      </c>
      <c r="I2087">
        <f>U2087</f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>T2088</f>
        <v>8992696420557</v>
      </c>
      <c r="C2088" t="str">
        <f>S2088</f>
        <v>NESCAFE ORIGINAL-10SCT/RTG</v>
      </c>
      <c r="D2088" t="s">
        <v>5397</v>
      </c>
      <c r="E2088" t="s">
        <v>5398</v>
      </c>
      <c r="H2088">
        <f>W2088</f>
        <v>10600</v>
      </c>
      <c r="I2088">
        <f>U2088</f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>T2089</f>
        <v>NESCAFE ORIGINAL-2PACK/DUS</v>
      </c>
      <c r="C2089" t="str">
        <f>S2089</f>
        <v>NESCAFE ORIGINAL-2PACK/DUS</v>
      </c>
      <c r="D2089" t="s">
        <v>5397</v>
      </c>
      <c r="E2089" t="s">
        <v>5398</v>
      </c>
      <c r="H2089">
        <f>W2089</f>
        <v>167000</v>
      </c>
      <c r="I2089">
        <f>U2089</f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>T2090</f>
        <v>8993175550116</v>
      </c>
      <c r="C2090" t="str">
        <f>S2090</f>
        <v>NEXTAR 42GR BLUEBERRY-10BKS/KTK</v>
      </c>
      <c r="D2090" t="s">
        <v>5397</v>
      </c>
      <c r="E2090" t="s">
        <v>5398</v>
      </c>
      <c r="H2090">
        <f>W2090</f>
        <v>16700</v>
      </c>
      <c r="I2090">
        <f>U2090</f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>T2091</f>
        <v>8993175539227</v>
      </c>
      <c r="C2091" t="str">
        <f>S2091</f>
        <v>NEXTAR 42GR COKELAT-10BKS/KTK</v>
      </c>
      <c r="D2091" t="s">
        <v>5397</v>
      </c>
      <c r="E2091" t="s">
        <v>5398</v>
      </c>
      <c r="H2091">
        <f>W2091</f>
        <v>16700</v>
      </c>
      <c r="I2091">
        <f>U2091</f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>T2092</f>
        <v>8993175546812</v>
      </c>
      <c r="C2092" t="str">
        <f>S2092</f>
        <v>NEXTAR 42GR KELAPA-10BKS/KTK</v>
      </c>
      <c r="D2092" t="s">
        <v>5397</v>
      </c>
      <c r="E2092" t="s">
        <v>5398</v>
      </c>
      <c r="H2092">
        <f>W2092</f>
        <v>16700</v>
      </c>
      <c r="I2092">
        <f>U2092</f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>T2093</f>
        <v>8993175558563</v>
      </c>
      <c r="C2093" t="str">
        <f>S2093</f>
        <v>NEXTAR 42GR KOREAN GOGUMA-10BKS/KTK</v>
      </c>
      <c r="D2093" t="s">
        <v>5397</v>
      </c>
      <c r="E2093" t="s">
        <v>5398</v>
      </c>
      <c r="H2093">
        <f>W2093</f>
        <v>16700</v>
      </c>
      <c r="I2093">
        <f>U2093</f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>T2094</f>
        <v>8993175553759</v>
      </c>
      <c r="C2094" t="str">
        <f>S2094</f>
        <v>NEXTAR 42GR KRIMERO RICHBERRY-10BKS/KTK</v>
      </c>
      <c r="D2094" t="s">
        <v>5397</v>
      </c>
      <c r="E2094" t="s">
        <v>5398</v>
      </c>
      <c r="H2094">
        <f>W2094</f>
        <v>16700</v>
      </c>
      <c r="I2094">
        <f>U2094</f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>T2095</f>
        <v>8993175538558</v>
      </c>
      <c r="C2095" t="str">
        <f>S2095</f>
        <v>NEXTAR 42GR NANAS-10BKS/KTK</v>
      </c>
      <c r="D2095" t="s">
        <v>5397</v>
      </c>
      <c r="E2095" t="s">
        <v>5398</v>
      </c>
      <c r="H2095">
        <f>W2095</f>
        <v>16700</v>
      </c>
      <c r="I2095">
        <f>U2095</f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>T2096</f>
        <v>8993175548021</v>
      </c>
      <c r="C2096" t="str">
        <f>S2096</f>
        <v>NEXTAR 42GR STRAWBERRY-10BKS/KTK</v>
      </c>
      <c r="D2096" t="s">
        <v>5397</v>
      </c>
      <c r="E2096" t="s">
        <v>5398</v>
      </c>
      <c r="H2096">
        <f>W2096</f>
        <v>16700</v>
      </c>
      <c r="I2096">
        <f>U2096</f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>T2097</f>
        <v>NEXTAR 42GR-8KTK/DUS</v>
      </c>
      <c r="C2097" t="str">
        <f>S2097</f>
        <v>NEXTAR 42GR-8KTK/DUS</v>
      </c>
      <c r="D2097" t="s">
        <v>5397</v>
      </c>
      <c r="E2097" t="s">
        <v>5398</v>
      </c>
      <c r="H2097">
        <f>W2097</f>
        <v>133600</v>
      </c>
      <c r="I2097">
        <f>U2097</f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>T2098</f>
        <v>8993175553780</v>
      </c>
      <c r="C2098" t="str">
        <f>S2098</f>
        <v>NEXTAR KRIMERO RICHOCO-10/BKS</v>
      </c>
      <c r="D2098" t="s">
        <v>5397</v>
      </c>
      <c r="E2098" t="s">
        <v>5398</v>
      </c>
      <c r="H2098">
        <f>W2098</f>
        <v>16700</v>
      </c>
      <c r="I2098">
        <f>U2098</f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>T2099</f>
        <v>NEXTAR NOIR 1000-10BKS/PACK</v>
      </c>
      <c r="C2099" t="str">
        <f>S2099</f>
        <v>NEXTAR NOIR 1000-10BKS/PACK</v>
      </c>
      <c r="D2099" t="s">
        <v>5397</v>
      </c>
      <c r="E2099" t="s">
        <v>5398</v>
      </c>
      <c r="H2099">
        <f>W2099</f>
        <v>8500</v>
      </c>
      <c r="I2099">
        <f>U2099</f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>T2100</f>
        <v>NEXTAR NOIR RICHOCO-10BKS/PACK</v>
      </c>
      <c r="C2100" t="str">
        <f>S2100</f>
        <v>NEXTAR NOIR RICHOCO-10BKS/PACK</v>
      </c>
      <c r="D2100" t="s">
        <v>5397</v>
      </c>
      <c r="E2100" t="s">
        <v>5398</v>
      </c>
      <c r="H2100">
        <f>W2100</f>
        <v>7939</v>
      </c>
      <c r="I2100">
        <f>U2100</f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>T2101</f>
        <v>8993175557689</v>
      </c>
      <c r="C2101" t="str">
        <f>S2101</f>
        <v>NEXTAR STAR RICHOCO1KTK</v>
      </c>
      <c r="D2101" t="s">
        <v>5397</v>
      </c>
      <c r="E2101" t="s">
        <v>5398</v>
      </c>
      <c r="H2101">
        <f>W2101</f>
        <v>16700</v>
      </c>
      <c r="I2101">
        <f>U2101</f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>T2102</f>
        <v>8993175558044</v>
      </c>
      <c r="C2102" t="str">
        <f>S2102</f>
        <v>NEXTAR STAR STRAWBERRY 1KTK</v>
      </c>
      <c r="D2102" t="s">
        <v>5397</v>
      </c>
      <c r="E2102" t="s">
        <v>5398</v>
      </c>
      <c r="H2102">
        <f>W2102</f>
        <v>16700</v>
      </c>
      <c r="I2102">
        <f>U2102</f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>T2103</f>
        <v>8999918212112</v>
      </c>
      <c r="C2103" t="str">
        <f>S2103</f>
        <v>NICE KELAPA-1BKS</v>
      </c>
      <c r="D2103" t="s">
        <v>5397</v>
      </c>
      <c r="E2103" t="s">
        <v>5398</v>
      </c>
      <c r="H2103">
        <f>W2103</f>
        <v>6339</v>
      </c>
      <c r="I2103">
        <f>U2103</f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>T2104</f>
        <v>8992761151140</v>
      </c>
      <c r="C2104" t="str">
        <f>S2104</f>
        <v>NUTRIBOOST 180ML CHOCOLATE-1KTK</v>
      </c>
      <c r="D2104" t="s">
        <v>5397</v>
      </c>
      <c r="E2104" t="s">
        <v>5398</v>
      </c>
      <c r="H2104">
        <f>W2104</f>
        <v>3509</v>
      </c>
      <c r="I2104">
        <f>U2104</f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>T2105</f>
        <v>8992761151157</v>
      </c>
      <c r="C2105" t="str">
        <f>S2105</f>
        <v>NUTRIBOOST 180ML COFFEE-1KTK</v>
      </c>
      <c r="D2105" t="s">
        <v>5397</v>
      </c>
      <c r="E2105" t="s">
        <v>5398</v>
      </c>
      <c r="H2105">
        <f>W2105</f>
        <v>3509</v>
      </c>
      <c r="I2105">
        <f>U2105</f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>T2106</f>
        <v>NUTRIBOOST 180ML-12KTK</v>
      </c>
      <c r="C2106" t="str">
        <f>S2106</f>
        <v>NUTRIBOOST 180ML-12KTK</v>
      </c>
      <c r="D2106" t="s">
        <v>5397</v>
      </c>
      <c r="E2106" t="s">
        <v>5398</v>
      </c>
      <c r="H2106">
        <f>W2106</f>
        <v>41384</v>
      </c>
      <c r="I2106">
        <f>U2106</f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>T2107</f>
        <v>NUTRIBOOST 180ML-24KTK/DUS</v>
      </c>
      <c r="C2107" t="str">
        <f>S2107</f>
        <v>NUTRIBOOST 180ML-24KTK/DUS</v>
      </c>
      <c r="D2107" t="s">
        <v>5397</v>
      </c>
      <c r="E2107" t="s">
        <v>5398</v>
      </c>
      <c r="H2107">
        <f>W2107</f>
        <v>84197</v>
      </c>
      <c r="I2107">
        <f>U2107</f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>T2108</f>
        <v>NUTRIBOOST 180ML-6KTK</v>
      </c>
      <c r="C2108" t="str">
        <f>S2108</f>
        <v>NUTRIBOOST 180ML-6KTK</v>
      </c>
      <c r="D2108" t="s">
        <v>5397</v>
      </c>
      <c r="E2108" t="s">
        <v>5398</v>
      </c>
      <c r="H2108">
        <f>W2108</f>
        <v>20692</v>
      </c>
      <c r="I2108">
        <f>U2108</f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>T2109</f>
        <v>8992761164539</v>
      </c>
      <c r="C2109" t="str">
        <f>S2109</f>
        <v>NUTRIBOOST BOTOL 300ML ORANGE-1BTL</v>
      </c>
      <c r="D2109" t="s">
        <v>5397</v>
      </c>
      <c r="E2109" t="s">
        <v>5398</v>
      </c>
      <c r="H2109">
        <f>W2109</f>
        <v>5416</v>
      </c>
      <c r="I2109">
        <f>U2109</f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>T2110</f>
        <v>8992761164546</v>
      </c>
      <c r="C2110" t="str">
        <f>S2110</f>
        <v>NUTRIBOOST BOTOL 300ML STROBERRY-1BTL</v>
      </c>
      <c r="D2110" t="s">
        <v>5397</v>
      </c>
      <c r="E2110" t="s">
        <v>5398</v>
      </c>
      <c r="H2110">
        <f>W2110</f>
        <v>5416</v>
      </c>
      <c r="I2110">
        <f>U2110</f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>T2111</f>
        <v>NUTRIBOOST BOTOL 300ML-12BTL/SLOP</v>
      </c>
      <c r="C2111" t="str">
        <f>S2111</f>
        <v>NUTRIBOOST BOTOL 300ML-12BTL/SLOP</v>
      </c>
      <c r="D2111" t="s">
        <v>5397</v>
      </c>
      <c r="E2111" t="s">
        <v>5398</v>
      </c>
      <c r="H2111">
        <f>W2111</f>
        <v>65000</v>
      </c>
      <c r="I2111">
        <f>U2111</f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>T2112</f>
        <v>NUTRIBOOST BOTOL 300ML-6BTL</v>
      </c>
      <c r="C2112" t="str">
        <f>S2112</f>
        <v>NUTRIBOOST BOTOL 300ML-6BTL</v>
      </c>
      <c r="D2112" t="s">
        <v>5397</v>
      </c>
      <c r="E2112" t="s">
        <v>5398</v>
      </c>
      <c r="H2112">
        <f>W2112</f>
        <v>30500</v>
      </c>
      <c r="I2112">
        <f>U2112</f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>T2113</f>
        <v>8992339424119</v>
      </c>
      <c r="C2113" t="str">
        <f>S2113</f>
        <v>NUTRIJEL AGAR RASA COKLAT-1KTK</v>
      </c>
      <c r="D2113" t="s">
        <v>5397</v>
      </c>
      <c r="E2113" t="s">
        <v>5398</v>
      </c>
      <c r="H2113">
        <f>W2113</f>
        <v>22428</v>
      </c>
      <c r="I2113">
        <f>U2113</f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>T2114</f>
        <v>8992933424119</v>
      </c>
      <c r="C2114" t="str">
        <f>S2114</f>
        <v>NUTRIJEL AGAR RASA COKLAT-1PCS</v>
      </c>
      <c r="D2114" t="s">
        <v>5397</v>
      </c>
      <c r="E2114" t="s">
        <v>5398</v>
      </c>
      <c r="H2114">
        <f>W2114</f>
        <v>3738</v>
      </c>
      <c r="I2114">
        <f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>T2115</f>
        <v>8992933423112</v>
      </c>
      <c r="C2115" t="str">
        <f>S2115</f>
        <v>NUTRIJEL AGAR RASA MELON-1PCS</v>
      </c>
      <c r="D2115" t="s">
        <v>5397</v>
      </c>
      <c r="E2115" t="s">
        <v>5398</v>
      </c>
      <c r="H2115">
        <f>W2115</f>
        <v>3200</v>
      </c>
      <c r="I2115">
        <f>U2115</f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>T2116</f>
        <v>8992933422115</v>
      </c>
      <c r="C2116" t="str">
        <f>S2116</f>
        <v>NUTRIJEL AGAR RASA STROBERI-1PCS</v>
      </c>
      <c r="D2116" t="s">
        <v>5397</v>
      </c>
      <c r="E2116" t="s">
        <v>5398</v>
      </c>
      <c r="H2116">
        <f>W2116</f>
        <v>3200</v>
      </c>
      <c r="I2116">
        <f>U2116</f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>T2117</f>
        <v>8992933328219</v>
      </c>
      <c r="C2117" t="str">
        <f>S2117</f>
        <v>NUTRIJEL ANGGUR-12PCS/PACK</v>
      </c>
      <c r="D2117" t="s">
        <v>5397</v>
      </c>
      <c r="E2117" t="s">
        <v>5398</v>
      </c>
      <c r="H2117">
        <f>W2117</f>
        <v>20000</v>
      </c>
      <c r="I2117">
        <f>U2117</f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>T2118</f>
        <v>8992933328110</v>
      </c>
      <c r="C2118" t="str">
        <f>S2118</f>
        <v>NUTRIJEL ANGGUR-1PCS</v>
      </c>
      <c r="D2118" t="s">
        <v>5397</v>
      </c>
      <c r="E2118" t="s">
        <v>5398</v>
      </c>
      <c r="H2118">
        <f>W2118</f>
        <v>1667</v>
      </c>
      <c r="I2118">
        <f>U2118</f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>T2119</f>
        <v>8992933320213</v>
      </c>
      <c r="C2119" t="str">
        <f>S2119</f>
        <v>NUTRIJEL BLUEBERRY-12PCS/PACK</v>
      </c>
      <c r="D2119" t="s">
        <v>5397</v>
      </c>
      <c r="E2119" t="s">
        <v>5398</v>
      </c>
      <c r="H2119">
        <f>W2119</f>
        <v>20000</v>
      </c>
      <c r="I2119">
        <f>U2119</f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>T2120</f>
        <v>8992933320114</v>
      </c>
      <c r="C2120" t="str">
        <f>S2120</f>
        <v>NUTRIJEL BLUEBERRY-1PCS</v>
      </c>
      <c r="D2120" t="s">
        <v>5397</v>
      </c>
      <c r="E2120" t="s">
        <v>5398</v>
      </c>
      <c r="H2120">
        <f>W2120</f>
        <v>1667</v>
      </c>
      <c r="I2120">
        <f>U2120</f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>T2121</f>
        <v>8992933329216</v>
      </c>
      <c r="C2121" t="str">
        <f>S2121</f>
        <v>NUTRIJEL CINCAU-12PCS/PACK</v>
      </c>
      <c r="D2121" t="s">
        <v>5397</v>
      </c>
      <c r="E2121" t="s">
        <v>5398</v>
      </c>
      <c r="H2121">
        <f>W2121</f>
        <v>20000</v>
      </c>
      <c r="I2121">
        <f>U2121</f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>T2122</f>
        <v>8992933329117</v>
      </c>
      <c r="C2122" t="str">
        <f>S2122</f>
        <v>NUTRIJEL CINCAU-1PCS</v>
      </c>
      <c r="D2122" t="s">
        <v>5397</v>
      </c>
      <c r="E2122" t="s">
        <v>5398</v>
      </c>
      <c r="H2122">
        <f>W2122</f>
        <v>1667</v>
      </c>
      <c r="I2122">
        <f>U2122</f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>T2123</f>
        <v>8992933324211</v>
      </c>
      <c r="C2123" t="str">
        <f>S2123</f>
        <v>NUTRIJEL COKLAT-12PCS/PACK</v>
      </c>
      <c r="D2123" t="s">
        <v>5397</v>
      </c>
      <c r="E2123" t="s">
        <v>5398</v>
      </c>
      <c r="H2123">
        <f>W2123</f>
        <v>28000</v>
      </c>
      <c r="I2123">
        <f>U2123</f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>T2124</f>
        <v>8992933324112</v>
      </c>
      <c r="C2124" t="str">
        <f>S2124</f>
        <v>NUTRIJEL COKLAT-1PCS</v>
      </c>
      <c r="D2124" t="s">
        <v>5397</v>
      </c>
      <c r="E2124" t="s">
        <v>5398</v>
      </c>
      <c r="H2124">
        <f>W2124</f>
        <v>2334</v>
      </c>
      <c r="I2124">
        <f>U2124</f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>T2125</f>
        <v>8992933327212</v>
      </c>
      <c r="C2125" t="str">
        <f>S2125</f>
        <v>NUTRIJEL JAMBU BIJI-12PCS/PACK</v>
      </c>
      <c r="D2125" t="s">
        <v>5397</v>
      </c>
      <c r="E2125" t="s">
        <v>5398</v>
      </c>
      <c r="H2125">
        <f>W2125</f>
        <v>20000</v>
      </c>
      <c r="I2125">
        <f>U2125</f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>T2126</f>
        <v>8992933327113</v>
      </c>
      <c r="C2126" t="str">
        <f>S2126</f>
        <v>NUTRIJEL JAMBU BIJI-1PCS</v>
      </c>
      <c r="D2126" t="s">
        <v>5397</v>
      </c>
      <c r="E2126" t="s">
        <v>5398</v>
      </c>
      <c r="H2126">
        <f>W2126</f>
        <v>1667</v>
      </c>
      <c r="I2126">
        <f>U2126</f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>T2127</f>
        <v>8992933322217</v>
      </c>
      <c r="C2127" t="str">
        <f>S2127</f>
        <v>NUTRIJEL JERUK-12PCS/PACK</v>
      </c>
      <c r="D2127" t="s">
        <v>5397</v>
      </c>
      <c r="E2127" t="s">
        <v>5398</v>
      </c>
      <c r="H2127">
        <f>W2127</f>
        <v>20000</v>
      </c>
      <c r="I2127">
        <f>U2127</f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>T2128</f>
        <v>8992933322118</v>
      </c>
      <c r="C2128" t="str">
        <f>S2128</f>
        <v>NUTRIJEL JERUK-1PCS</v>
      </c>
      <c r="D2128" t="s">
        <v>5397</v>
      </c>
      <c r="E2128" t="s">
        <v>5398</v>
      </c>
      <c r="H2128">
        <f>W2128</f>
        <v>1667</v>
      </c>
      <c r="I2128">
        <f>U2128</f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>T2129</f>
        <v>8992933411218</v>
      </c>
      <c r="C2129" t="str">
        <f>S2129</f>
        <v>NUTRIJEL KELAPA-12PCS/PACK</v>
      </c>
      <c r="D2129" t="s">
        <v>5397</v>
      </c>
      <c r="E2129" t="s">
        <v>5398</v>
      </c>
      <c r="H2129">
        <f>W2129</f>
        <v>20000</v>
      </c>
      <c r="I2129">
        <f>U2129</f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>T2130</f>
        <v>8992933411119</v>
      </c>
      <c r="C2130" t="str">
        <f>S2130</f>
        <v>NUTRIJEL KELAPA-1PCS</v>
      </c>
      <c r="D2130" t="s">
        <v>5397</v>
      </c>
      <c r="E2130" t="s">
        <v>5398</v>
      </c>
      <c r="H2130">
        <f>W2130</f>
        <v>1667</v>
      </c>
      <c r="I2130">
        <f>U2130</f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>T2131</f>
        <v>8992933325218</v>
      </c>
      <c r="C2131" t="str">
        <f>S2131</f>
        <v>NUTRIJEL LECI-12PCS/PACK</v>
      </c>
      <c r="D2131" t="s">
        <v>5397</v>
      </c>
      <c r="E2131" t="s">
        <v>5398</v>
      </c>
      <c r="H2131">
        <f>W2131</f>
        <v>20000</v>
      </c>
      <c r="I2131">
        <f>U2131</f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>T2132</f>
        <v>8992933325119</v>
      </c>
      <c r="C2132" t="str">
        <f>S2132</f>
        <v>NUTRIJEL LECI-1PCS</v>
      </c>
      <c r="D2132" t="s">
        <v>5397</v>
      </c>
      <c r="E2132" t="s">
        <v>5398</v>
      </c>
      <c r="H2132">
        <f>W2132</f>
        <v>1667</v>
      </c>
      <c r="I2132">
        <f>U2132</f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>T2133</f>
        <v>8992933326116</v>
      </c>
      <c r="C2133" t="str">
        <f>S2133</f>
        <v>NUTRIJEL MANGGA-1PCS</v>
      </c>
      <c r="D2133" t="s">
        <v>5397</v>
      </c>
      <c r="E2133" t="s">
        <v>5398</v>
      </c>
      <c r="H2133">
        <f>W2133</f>
        <v>1667</v>
      </c>
      <c r="I2133">
        <f>U2133</f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>T2134</f>
        <v>8992933323115</v>
      </c>
      <c r="C2134" t="str">
        <f>S2134</f>
        <v>NUTRIJEL MELON-1PCS</v>
      </c>
      <c r="D2134" t="s">
        <v>5397</v>
      </c>
      <c r="E2134" t="s">
        <v>5398</v>
      </c>
      <c r="H2134">
        <f>W2134</f>
        <v>1556</v>
      </c>
      <c r="I2134">
        <f>U2134</f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>T2135</f>
        <v>8992933413113</v>
      </c>
      <c r="C2135" t="str">
        <f>S2135</f>
        <v>NUTRIJEL PLAIN-1PCS</v>
      </c>
      <c r="D2135" t="s">
        <v>5397</v>
      </c>
      <c r="E2135" t="s">
        <v>5398</v>
      </c>
      <c r="H2135">
        <f>W2135</f>
        <v>1556</v>
      </c>
      <c r="I2135">
        <f>U2135</f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>T2136</f>
        <v>8992933171112</v>
      </c>
      <c r="C2136" t="str">
        <f>S2136</f>
        <v>NUTRIJEL PUDING RED VELVET-1PCS</v>
      </c>
      <c r="D2136" t="s">
        <v>5397</v>
      </c>
      <c r="E2136" t="s">
        <v>5398</v>
      </c>
      <c r="H2136">
        <f>W2136</f>
        <v>8067</v>
      </c>
      <c r="I2136">
        <f>U2136</f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>T2137</f>
        <v>8992933442113</v>
      </c>
      <c r="C2137" t="str">
        <f>S2137</f>
        <v>NUTRIJEL PUDING SUSU BELGIAN COKLAT-1PCS</v>
      </c>
      <c r="D2137" t="s">
        <v>5397</v>
      </c>
      <c r="E2137" t="s">
        <v>5398</v>
      </c>
      <c r="H2137">
        <f>W2137</f>
        <v>8067</v>
      </c>
      <c r="I2137">
        <f>U2137</f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>T2138</f>
        <v>8992933466119</v>
      </c>
      <c r="C2138" t="str">
        <f>S2138</f>
        <v>NUTRIJEL PUDING SUSU CAPUCINO-1PCS</v>
      </c>
      <c r="D2138" t="s">
        <v>5397</v>
      </c>
      <c r="E2138" t="s">
        <v>5398</v>
      </c>
      <c r="H2138">
        <f>W2138</f>
        <v>8067</v>
      </c>
      <c r="I2138">
        <f>U2138</f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>T2139</f>
        <v>8992933469110</v>
      </c>
      <c r="C2139" t="str">
        <f>S2139</f>
        <v>NUTRIJEL PUDING SUSU COCOPANDAN-1PCS</v>
      </c>
      <c r="D2139" t="s">
        <v>5397</v>
      </c>
      <c r="E2139" t="s">
        <v>5398</v>
      </c>
      <c r="H2139">
        <f>W2139</f>
        <v>8067</v>
      </c>
      <c r="I2139">
        <f>U2139</f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>T2140</f>
        <v>8992933462111</v>
      </c>
      <c r="C2140" t="str">
        <f>S2140</f>
        <v>NUTRIJEL PUDING SUSU COKLAT-1PCS</v>
      </c>
      <c r="D2140" t="s">
        <v>5397</v>
      </c>
      <c r="E2140" t="s">
        <v>5398</v>
      </c>
      <c r="H2140">
        <f>W2140</f>
        <v>8067</v>
      </c>
      <c r="I2140">
        <f>U2140</f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>T2141</f>
        <v>8992933460117</v>
      </c>
      <c r="C2141" t="str">
        <f>S2141</f>
        <v>NUTRIJEL PUDING SUSU GULA JAWA-1PCS</v>
      </c>
      <c r="D2141" t="s">
        <v>5397</v>
      </c>
      <c r="E2141" t="s">
        <v>5398</v>
      </c>
      <c r="H2141">
        <f>W2141</f>
        <v>8067</v>
      </c>
      <c r="I2141">
        <f>U2141</f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>T2142</f>
        <v>8992933463118</v>
      </c>
      <c r="C2142" t="str">
        <f>S2142</f>
        <v>NUTRIJEL PUDING SUSU MANGGA-1PCS</v>
      </c>
      <c r="D2142" t="s">
        <v>5397</v>
      </c>
      <c r="E2142" t="s">
        <v>5398</v>
      </c>
      <c r="H2142">
        <f>W2142</f>
        <v>8067</v>
      </c>
      <c r="I2142">
        <f>U2142</f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>T2143</f>
        <v>8992933441116</v>
      </c>
      <c r="C2143" t="str">
        <f>S2143</f>
        <v>NUTRIJEL PUDING SUSU MELON-1PCS</v>
      </c>
      <c r="D2143" t="s">
        <v>5397</v>
      </c>
      <c r="E2143" t="s">
        <v>5398</v>
      </c>
      <c r="H2143">
        <f>W2143</f>
        <v>8067</v>
      </c>
      <c r="I2143">
        <f>U2143</f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>T2144</f>
        <v>8992933465112</v>
      </c>
      <c r="C2144" t="str">
        <f>S2144</f>
        <v>NUTRIJEL PUDING SUSU STOBERI-1PCS</v>
      </c>
      <c r="D2144" t="s">
        <v>5397</v>
      </c>
      <c r="E2144" t="s">
        <v>5398</v>
      </c>
      <c r="H2144">
        <f>W2144</f>
        <v>8067</v>
      </c>
      <c r="I2144">
        <f>U2144</f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>T2145</f>
        <v>8992933468113</v>
      </c>
      <c r="C2145" t="str">
        <f>S2145</f>
        <v>NUTRIJEL PUDING SUSU VANILA-1PCS</v>
      </c>
      <c r="D2145" t="s">
        <v>5397</v>
      </c>
      <c r="E2145" t="s">
        <v>5398</v>
      </c>
      <c r="H2145">
        <f>W2145</f>
        <v>8067</v>
      </c>
      <c r="I2145">
        <f>U2145</f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>T2146</f>
        <v>8992933321111</v>
      </c>
      <c r="C2146" t="str">
        <f>S2146</f>
        <v>NUTRIJEL STRAWBERRY-1PCS</v>
      </c>
      <c r="D2146" t="s">
        <v>5397</v>
      </c>
      <c r="E2146" t="s">
        <v>5398</v>
      </c>
      <c r="H2146">
        <f>W2146</f>
        <v>1667</v>
      </c>
      <c r="I2146">
        <f>U2146</f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>T2147</f>
        <v>749921005946</v>
      </c>
      <c r="C2147" t="str">
        <f>S2147</f>
        <v>NUTRISARI SCT-10SCT/RTG</v>
      </c>
      <c r="D2147" t="s">
        <v>5397</v>
      </c>
      <c r="E2147" t="s">
        <v>5398</v>
      </c>
      <c r="H2147">
        <f>W2147</f>
        <v>11377</v>
      </c>
      <c r="I2147">
        <f>U2147</f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>T2148</f>
        <v>NUTRISARI SCT-4RTG/PACK</v>
      </c>
      <c r="C2148" t="str">
        <f>S2148</f>
        <v>NUTRISARI SCT-4RTG/PACK</v>
      </c>
      <c r="D2148" t="s">
        <v>5397</v>
      </c>
      <c r="E2148" t="s">
        <v>5398</v>
      </c>
      <c r="H2148">
        <f>W2148</f>
        <v>45500</v>
      </c>
      <c r="I2148">
        <f>U2148</f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>T2149</f>
        <v>8998866625999</v>
      </c>
      <c r="C2149" t="str">
        <f>S2149</f>
        <v>NUVO FAMILY 85ML-1PCS</v>
      </c>
      <c r="D2149" t="s">
        <v>5397</v>
      </c>
      <c r="E2149" t="s">
        <v>5398</v>
      </c>
      <c r="H2149">
        <f>W2149</f>
        <v>3200</v>
      </c>
      <c r="I2149">
        <f>U2149</f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>T2150</f>
        <v>8994755020418</v>
      </c>
      <c r="C2150" t="str">
        <f>S2150</f>
        <v>NYAM NYAM FUN PLAY-1KTK /12CUP</v>
      </c>
      <c r="D2150" t="s">
        <v>5397</v>
      </c>
      <c r="E2150" t="s">
        <v>5398</v>
      </c>
      <c r="H2150">
        <f>W2150</f>
        <v>17500</v>
      </c>
      <c r="I2150">
        <f>U2150</f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>T2151</f>
        <v>O RICE-10PCS/RTG</v>
      </c>
      <c r="C2151" t="str">
        <f>S2151</f>
        <v>O RICE-10PCS/RTG</v>
      </c>
      <c r="D2151" t="s">
        <v>5397</v>
      </c>
      <c r="E2151" t="s">
        <v>5398</v>
      </c>
      <c r="H2151">
        <f>W2151</f>
        <v>4084</v>
      </c>
      <c r="I2151">
        <f>U2151</f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>T2152</f>
        <v>O RICE-2RTG/PACK</v>
      </c>
      <c r="C2152" t="str">
        <f>S2152</f>
        <v>O RICE-2RTG/PACK</v>
      </c>
      <c r="D2152" t="s">
        <v>5397</v>
      </c>
      <c r="E2152" t="s">
        <v>5398</v>
      </c>
      <c r="H2152">
        <f>W2152</f>
        <v>8167</v>
      </c>
      <c r="I2152">
        <f>U2152</f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>T2153</f>
        <v>O RICE-6PACK/DUS</v>
      </c>
      <c r="C2153" t="str">
        <f>S2153</f>
        <v>O RICE-6PACK/DUS</v>
      </c>
      <c r="D2153" t="s">
        <v>5397</v>
      </c>
      <c r="E2153" t="s">
        <v>5398</v>
      </c>
      <c r="H2153">
        <f>W2153</f>
        <v>49000</v>
      </c>
      <c r="I2153">
        <f>U2153</f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>T2154</f>
        <v>OHAYO-1RTG</v>
      </c>
      <c r="C2154" t="str">
        <f>S2154</f>
        <v>OHAYO-1RTG</v>
      </c>
      <c r="D2154" t="s">
        <v>5397</v>
      </c>
      <c r="E2154" t="s">
        <v>5398</v>
      </c>
      <c r="H2154">
        <f>W2154</f>
        <v>4375</v>
      </c>
      <c r="I2154">
        <f>U2154</f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>T2155</f>
        <v>OHAYO-4RTG/DUS</v>
      </c>
      <c r="C2155" t="str">
        <f>S2155</f>
        <v>OHAYO-4RTG/DUS</v>
      </c>
      <c r="D2155" t="s">
        <v>5397</v>
      </c>
      <c r="E2155" t="s">
        <v>5398</v>
      </c>
      <c r="H2155">
        <f>W2155</f>
        <v>17500</v>
      </c>
      <c r="I2155">
        <f>U2155</f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>T2156</f>
        <v>8997004306516</v>
      </c>
      <c r="C2156" t="str">
        <f>S2156</f>
        <v>OISHI  POPCORN COKLAT-1RTG</v>
      </c>
      <c r="D2156" t="s">
        <v>5397</v>
      </c>
      <c r="E2156" t="s">
        <v>5398</v>
      </c>
      <c r="H2156">
        <f>W2156</f>
        <v>16666</v>
      </c>
      <c r="I2156">
        <f>U2156</f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>T2157</f>
        <v>8997004306509</v>
      </c>
      <c r="C2157" t="str">
        <f>S2157</f>
        <v>OISHI  POPCORN KARAMEL-1RTG</v>
      </c>
      <c r="D2157" t="s">
        <v>5397</v>
      </c>
      <c r="E2157" t="s">
        <v>5398</v>
      </c>
      <c r="H2157">
        <f>W2157</f>
        <v>16666</v>
      </c>
      <c r="I2157">
        <f>U2157</f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>T2158</f>
        <v>8997004306950</v>
      </c>
      <c r="C2158" t="str">
        <f>S2158</f>
        <v>OISHI  POPCORN KEJU-1RTG</v>
      </c>
      <c r="D2158" t="s">
        <v>5397</v>
      </c>
      <c r="E2158" t="s">
        <v>5398</v>
      </c>
      <c r="H2158">
        <f>W2158</f>
        <v>16666</v>
      </c>
      <c r="I2158">
        <f>U2158</f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>T2159</f>
        <v>OISHI PILLOW SNACK-15PCS/RTG</v>
      </c>
      <c r="C2159" t="str">
        <f>S2159</f>
        <v>OISHI PILLOW SNACK-15PCS/RTG</v>
      </c>
      <c r="D2159" t="s">
        <v>5397</v>
      </c>
      <c r="E2159" t="s">
        <v>5398</v>
      </c>
      <c r="H2159">
        <f>W2159</f>
        <v>6250</v>
      </c>
      <c r="I2159">
        <f>U2159</f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>T2160</f>
        <v>OISHI PILLOW SNACK-20RTG/DUS</v>
      </c>
      <c r="C2160" t="str">
        <f>S2160</f>
        <v>OISHI PILLOW SNACK-20RTG/DUS</v>
      </c>
      <c r="D2160" t="s">
        <v>5397</v>
      </c>
      <c r="E2160" t="s">
        <v>5398</v>
      </c>
      <c r="H2160">
        <f>W2160</f>
        <v>125000</v>
      </c>
      <c r="I2160">
        <f>U2160</f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>T2161</f>
        <v>OISHI POPCORN 6RTG/DUS</v>
      </c>
      <c r="C2161" t="str">
        <f>S2161</f>
        <v>OISHI POPCORN 6RTG/DUS</v>
      </c>
      <c r="D2161" t="s">
        <v>5397</v>
      </c>
      <c r="E2161" t="s">
        <v>5398</v>
      </c>
      <c r="H2161">
        <f>W2161</f>
        <v>99000</v>
      </c>
      <c r="I2161">
        <f>U2161</f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>T2162</f>
        <v>8997231070334</v>
      </c>
      <c r="C2162" t="str">
        <f>S2162</f>
        <v>OJOY BLUBERY-1PACK</v>
      </c>
      <c r="D2162" t="s">
        <v>5397</v>
      </c>
      <c r="E2162" t="s">
        <v>5398</v>
      </c>
      <c r="H2162">
        <f>W2162</f>
        <v>8000</v>
      </c>
      <c r="I2162">
        <f>U2162</f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>T2163</f>
        <v>8997231070327</v>
      </c>
      <c r="C2163" t="str">
        <f>S2163</f>
        <v>OJOY MANGGA-1PACK</v>
      </c>
      <c r="D2163" t="s">
        <v>5397</v>
      </c>
      <c r="E2163" t="s">
        <v>5398</v>
      </c>
      <c r="H2163">
        <f>W2163</f>
        <v>8000</v>
      </c>
      <c r="I2163">
        <f>U2163</f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>T2164</f>
        <v>8997231070310</v>
      </c>
      <c r="C2164" t="str">
        <f>S2164</f>
        <v>OJOY PERSIK-1PACK</v>
      </c>
      <c r="D2164" t="s">
        <v>5397</v>
      </c>
      <c r="E2164" t="s">
        <v>5398</v>
      </c>
      <c r="H2164">
        <f>W2164</f>
        <v>8000</v>
      </c>
      <c r="I2164">
        <f>U2164</f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>T2165</f>
        <v>OKEPLAST-1KTK</v>
      </c>
      <c r="C2165" t="str">
        <f>S2165</f>
        <v>OKEPLAST-1KTK</v>
      </c>
      <c r="D2165" t="s">
        <v>5397</v>
      </c>
      <c r="E2165" t="s">
        <v>5398</v>
      </c>
      <c r="H2165">
        <f>W2165</f>
        <v>23000</v>
      </c>
      <c r="I2165">
        <f>U2165</f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>T2166</f>
        <v>OKEPLAST-3PCS</v>
      </c>
      <c r="C2166" t="str">
        <f>S2166</f>
        <v>OKEPLAST-3PCS</v>
      </c>
      <c r="D2166" t="s">
        <v>5397</v>
      </c>
      <c r="E2166" t="s">
        <v>5398</v>
      </c>
      <c r="H2166">
        <f>W2166</f>
        <v>690</v>
      </c>
      <c r="I2166">
        <f>U2166</f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>T2167</f>
        <v>OKKY JELLY 150ML-24GLS/DUS</v>
      </c>
      <c r="C2167" t="str">
        <f>S2167</f>
        <v>OKKY JELLY 150ML-24GLS/DUS</v>
      </c>
      <c r="D2167" t="s">
        <v>5397</v>
      </c>
      <c r="E2167" t="s">
        <v>5398</v>
      </c>
      <c r="H2167">
        <f>W2167</f>
        <v>20000</v>
      </c>
      <c r="I2167">
        <f>U2167</f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>T2168</f>
        <v>OKKY JELLY-1GLS</v>
      </c>
      <c r="C2168" t="str">
        <f>S2168</f>
        <v>OKKY JELLY-1GLS</v>
      </c>
      <c r="D2168" t="s">
        <v>5397</v>
      </c>
      <c r="E2168" t="s">
        <v>5398</v>
      </c>
      <c r="H2168">
        <f>W2168</f>
        <v>1500</v>
      </c>
      <c r="I2168">
        <f>U2168</f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>T2169</f>
        <v>OLALA JELLY 150ML-1GLS</v>
      </c>
      <c r="C2169" t="str">
        <f>S2169</f>
        <v>OLALA JELLY 150ML-1GLS</v>
      </c>
      <c r="D2169" t="s">
        <v>5397</v>
      </c>
      <c r="E2169" t="s">
        <v>5398</v>
      </c>
      <c r="H2169">
        <f>W2169</f>
        <v>709</v>
      </c>
      <c r="I2169">
        <f>U2169</f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>T2170</f>
        <v>OLALA JELLY 150ML-24GLS/DUS</v>
      </c>
      <c r="C2170" t="str">
        <f>S2170</f>
        <v>OLALA JELLY 150ML-24GLS/DUS</v>
      </c>
      <c r="D2170" t="s">
        <v>5397</v>
      </c>
      <c r="E2170" t="s">
        <v>5398</v>
      </c>
      <c r="H2170">
        <f>W2170</f>
        <v>17000</v>
      </c>
      <c r="I2170">
        <f>U2170</f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>T2171</f>
        <v>8995054500090</v>
      </c>
      <c r="C2171" t="str">
        <f>S2171</f>
        <v>OLLYA BAG-1 BAG</v>
      </c>
      <c r="D2171" t="s">
        <v>5397</v>
      </c>
      <c r="E2171" t="s">
        <v>5398</v>
      </c>
      <c r="H2171">
        <f>W2171</f>
        <v>1531</v>
      </c>
      <c r="I2171">
        <f>U2171</f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>T2172</f>
        <v>OLLYA JELI JARING KECIL-30PCS/JRG</v>
      </c>
      <c r="C2172" t="str">
        <f>S2172</f>
        <v>OLLYA JELI JARING KECIL-30PCS/JRG</v>
      </c>
      <c r="D2172" t="s">
        <v>5397</v>
      </c>
      <c r="E2172" t="s">
        <v>5398</v>
      </c>
      <c r="H2172">
        <f>W2172</f>
        <v>3297</v>
      </c>
      <c r="I2172">
        <f>U2172</f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>T2173</f>
        <v>ORENZ SOFT CAKE 1DUS-10RTG</v>
      </c>
      <c r="C2173" t="str">
        <f>S2173</f>
        <v>ORENZ SOFT CAKE 1DUS-10RTG</v>
      </c>
      <c r="D2173" t="s">
        <v>5397</v>
      </c>
      <c r="E2173" t="s">
        <v>5398</v>
      </c>
      <c r="H2173">
        <f>W2173</f>
        <v>41000</v>
      </c>
      <c r="I2173">
        <f>U2173</f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>T2174</f>
        <v>ORENZ SOFT CAKE-1RTG</v>
      </c>
      <c r="C2174" t="str">
        <f>S2174</f>
        <v>ORENZ SOFT CAKE-1RTG</v>
      </c>
      <c r="D2174" t="s">
        <v>5397</v>
      </c>
      <c r="E2174" t="s">
        <v>5398</v>
      </c>
      <c r="H2174">
        <f>W2174</f>
        <v>4100</v>
      </c>
      <c r="I2174">
        <f>U2174</f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>T2175</f>
        <v>7622201430146</v>
      </c>
      <c r="C2175" t="str">
        <f>S2175</f>
        <v>OREO ISI 4 38G CHOCOLATE-12BKS/PACK</v>
      </c>
      <c r="D2175" t="s">
        <v>5397</v>
      </c>
      <c r="E2175" t="s">
        <v>5398</v>
      </c>
      <c r="H2175">
        <f>W2175</f>
        <v>21350</v>
      </c>
      <c r="I2175">
        <f>U2175</f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>T2176</f>
        <v>7622201430177</v>
      </c>
      <c r="C2176" t="str">
        <f>S2176</f>
        <v>OREO ISI 4 38G ORIGINAL-12BKS/PACK</v>
      </c>
      <c r="D2176" t="s">
        <v>5397</v>
      </c>
      <c r="E2176" t="s">
        <v>5398</v>
      </c>
      <c r="H2176">
        <f>W2176</f>
        <v>21350</v>
      </c>
      <c r="I2176">
        <f>U2176</f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>T2177</f>
        <v>7622201430085</v>
      </c>
      <c r="C2177" t="str">
        <f>S2177</f>
        <v>OREO ISI 4 38G STRAWBERRY-12BKS/PACK</v>
      </c>
      <c r="D2177" t="s">
        <v>5397</v>
      </c>
      <c r="E2177" t="s">
        <v>5398</v>
      </c>
      <c r="H2177">
        <f>W2177</f>
        <v>21350</v>
      </c>
      <c r="I2177">
        <f>U2177</f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>T2178</f>
        <v>OREO ISI 4 38G-12PACK-DUS</v>
      </c>
      <c r="C2178" t="str">
        <f>S2178</f>
        <v>OREO ISI 4 38G-12PACK-DUS</v>
      </c>
      <c r="D2178" t="s">
        <v>5397</v>
      </c>
      <c r="E2178" t="s">
        <v>5398</v>
      </c>
      <c r="H2178">
        <f>W2178</f>
        <v>256000</v>
      </c>
      <c r="I2178">
        <f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>T2179</f>
        <v>7622210607287</v>
      </c>
      <c r="C2179" t="str">
        <f>S2179</f>
        <v>OREO MINI 23G COKELAT-1KTK</v>
      </c>
      <c r="D2179" t="s">
        <v>5397</v>
      </c>
      <c r="E2179" t="s">
        <v>5398</v>
      </c>
      <c r="H2179">
        <f>W2179</f>
        <v>17000</v>
      </c>
      <c r="I2179">
        <f>U2179</f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>T2180</f>
        <v>7622210607300</v>
      </c>
      <c r="C2180" t="str">
        <f>S2180</f>
        <v>OREO MINI 23G ORIGINAL-1KTK</v>
      </c>
      <c r="D2180" t="s">
        <v>5397</v>
      </c>
      <c r="E2180" t="s">
        <v>5398</v>
      </c>
      <c r="H2180">
        <f>W2180</f>
        <v>17000</v>
      </c>
      <c r="I2180">
        <f>U2180</f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>T2181</f>
        <v>OREO MINI 23G-6KTK/DUS</v>
      </c>
      <c r="C2181" t="str">
        <f>S2181</f>
        <v>OREO MINI 23G-6KTK/DUS</v>
      </c>
      <c r="D2181" t="s">
        <v>5397</v>
      </c>
      <c r="E2181" t="s">
        <v>5398</v>
      </c>
      <c r="H2181">
        <f>W2181</f>
        <v>102000</v>
      </c>
      <c r="I2181">
        <f>U2181</f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>T2182</f>
        <v>OREO SOFT CAKE-12KTK/DUS</v>
      </c>
      <c r="C2182" t="str">
        <f>S2182</f>
        <v>OREO SOFT CAKE-12KTK/DUS</v>
      </c>
      <c r="D2182" t="s">
        <v>5397</v>
      </c>
      <c r="E2182" t="s">
        <v>5398</v>
      </c>
      <c r="H2182">
        <f>W2182</f>
        <v>254500</v>
      </c>
      <c r="I2182">
        <f>U2182</f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>T2183</f>
        <v>7622300335755</v>
      </c>
      <c r="C2183" t="str">
        <f>S2183</f>
        <v>OREO SOFT CAKE-1KTK</v>
      </c>
      <c r="D2183" t="s">
        <v>5397</v>
      </c>
      <c r="E2183" t="s">
        <v>5398</v>
      </c>
      <c r="H2183">
        <f>W2183</f>
        <v>21208</v>
      </c>
      <c r="I2183">
        <f>U2183</f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>T2184</f>
        <v>8994834001949</v>
      </c>
      <c r="C2184" t="str">
        <f>S2184</f>
        <v>OTAMTAM-1RTG</v>
      </c>
      <c r="D2184" t="s">
        <v>5397</v>
      </c>
      <c r="E2184" t="s">
        <v>5398</v>
      </c>
      <c r="H2184">
        <f>W2184</f>
        <v>4027</v>
      </c>
      <c r="I2184">
        <f>U2184</f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>T2185</f>
        <v>OTAMTAM-2RTG/PACK</v>
      </c>
      <c r="C2185" t="str">
        <f>S2185</f>
        <v>OTAMTAM-2RTG/PACK</v>
      </c>
      <c r="D2185" t="s">
        <v>5397</v>
      </c>
      <c r="E2185" t="s">
        <v>5398</v>
      </c>
      <c r="H2185">
        <f>W2185</f>
        <v>8053</v>
      </c>
      <c r="I2185">
        <f>U2185</f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>T2186</f>
        <v>OTAMTAM-8PACK/DUS</v>
      </c>
      <c r="C2186" t="str">
        <f>S2186</f>
        <v>OTAMTAM-8PACK/DUS</v>
      </c>
      <c r="D2186" t="s">
        <v>5397</v>
      </c>
      <c r="E2186" t="s">
        <v>5398</v>
      </c>
      <c r="H2186">
        <f>W2186</f>
        <v>66700</v>
      </c>
      <c r="I2186">
        <f>U2186</f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>T2187</f>
        <v>8850086265945</v>
      </c>
      <c r="C2187" t="str">
        <f>S2187</f>
        <v>OVALTINE STICK 3IN1-18SCT/PACK</v>
      </c>
      <c r="D2187" t="s">
        <v>5397</v>
      </c>
      <c r="E2187" t="s">
        <v>5398</v>
      </c>
      <c r="H2187">
        <f>W2187</f>
        <v>55410</v>
      </c>
      <c r="I2187">
        <f>U2187</f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>T2188</f>
        <v>8850086250330</v>
      </c>
      <c r="C2188" t="str">
        <f>S2188</f>
        <v>OVALTINE STICK 3IN1-1SCT</v>
      </c>
      <c r="D2188" t="s">
        <v>5397</v>
      </c>
      <c r="E2188" t="s">
        <v>5398</v>
      </c>
      <c r="H2188">
        <f>W2188</f>
        <v>3079</v>
      </c>
      <c r="I2188">
        <f>U2188</f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>T2189</f>
        <v>8850086265761</v>
      </c>
      <c r="C2189" t="str">
        <f>S2189</f>
        <v>OVALTINE STICK GOLD CRUNCHY-18SCT/PACK</v>
      </c>
      <c r="D2189" t="s">
        <v>5397</v>
      </c>
      <c r="E2189" t="s">
        <v>5398</v>
      </c>
      <c r="H2189">
        <f>W2189</f>
        <v>55410</v>
      </c>
      <c r="I2189">
        <f>U2189</f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>T2190</f>
        <v>OVALTINE STICK GOLD CRUNCHY-1SCT</v>
      </c>
      <c r="C2190" t="str">
        <f>S2190</f>
        <v>OVALTINE STICK GOLD CRUNCHY-1SCT</v>
      </c>
      <c r="D2190" t="s">
        <v>5397</v>
      </c>
      <c r="E2190" t="s">
        <v>5398</v>
      </c>
      <c r="H2190">
        <f>W2190</f>
        <v>3079</v>
      </c>
      <c r="I2190">
        <f>U2190</f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>T2191</f>
        <v>8850086250224</v>
      </c>
      <c r="C2191" t="str">
        <f>S2191</f>
        <v>OVALTINE-1RTG</v>
      </c>
      <c r="D2191" t="s">
        <v>5397</v>
      </c>
      <c r="E2191" t="s">
        <v>5398</v>
      </c>
      <c r="H2191">
        <f>W2191</f>
        <v>16000</v>
      </c>
      <c r="I2191">
        <f>U2191</f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>T2192</f>
        <v>8997212322988</v>
      </c>
      <c r="C2192" t="str">
        <f>S2192</f>
        <v>OW CUPIR LEMON GRASS 620ML-1BTL</v>
      </c>
      <c r="D2192" t="s">
        <v>5397</v>
      </c>
      <c r="E2192" t="s">
        <v>5398</v>
      </c>
      <c r="H2192">
        <f>W2192</f>
        <v>9000</v>
      </c>
      <c r="I2192">
        <f>U2192</f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>T2193</f>
        <v>OW CUPIR LEMON SL 620ML-1BTL</v>
      </c>
      <c r="C2193" t="str">
        <f>S2193</f>
        <v>OW CUPIR LEMON SL 620ML-1BTL</v>
      </c>
      <c r="D2193" t="s">
        <v>5397</v>
      </c>
      <c r="E2193" t="s">
        <v>5398</v>
      </c>
      <c r="H2193">
        <f>W2193</f>
        <v>9000</v>
      </c>
      <c r="I2193">
        <f>U2193</f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>T2194</f>
        <v>OW CUPIR LIME 620ML-1BTL</v>
      </c>
      <c r="C2194" t="str">
        <f>S2194</f>
        <v>OW CUPIR LIME 620ML-1BTL</v>
      </c>
      <c r="D2194" t="s">
        <v>5397</v>
      </c>
      <c r="E2194" t="s">
        <v>5398</v>
      </c>
      <c r="H2194">
        <f>W2194</f>
        <v>9000</v>
      </c>
      <c r="I2194">
        <f>U2194</f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>T2195</f>
        <v>8997028380325</v>
      </c>
      <c r="C2195" t="str">
        <f>S2195</f>
        <v>Okebis Biskuit Kelapa 1 Renceng</v>
      </c>
      <c r="D2195" t="s">
        <v>5397</v>
      </c>
      <c r="E2195" t="s">
        <v>5398</v>
      </c>
      <c r="H2195">
        <f>W2195</f>
        <v>4500</v>
      </c>
      <c r="I2195">
        <f>U2195</f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>T2196</f>
        <v>PADI MAS MOON CAKE/1BKS</v>
      </c>
      <c r="C2196" t="str">
        <f>S2196</f>
        <v>PADI MAS MOON CAKE/1BKS</v>
      </c>
      <c r="D2196" t="s">
        <v>5397</v>
      </c>
      <c r="E2196" t="s">
        <v>5398</v>
      </c>
      <c r="H2196">
        <f>W2196</f>
        <v>1603</v>
      </c>
      <c r="I2196">
        <f>U2196</f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>T2197</f>
        <v>PADI MAS ROTI PANGGANG-1BKS</v>
      </c>
      <c r="C2197" t="str">
        <f>S2197</f>
        <v>PADI MAS ROTI PANGGANG-1BKS</v>
      </c>
      <c r="D2197" t="s">
        <v>5397</v>
      </c>
      <c r="E2197" t="s">
        <v>5398</v>
      </c>
      <c r="H2197">
        <f>W2197</f>
        <v>1666</v>
      </c>
      <c r="I2197">
        <f>U2197</f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>T2198</f>
        <v>8997009539599</v>
      </c>
      <c r="C2198" t="str">
        <f>S2198</f>
        <v>PADIMAS BOLU LAPIS BLUBERY-1  KTK</v>
      </c>
      <c r="D2198" t="s">
        <v>5397</v>
      </c>
      <c r="E2198" t="s">
        <v>5398</v>
      </c>
      <c r="H2198">
        <f>W2198</f>
        <v>9887</v>
      </c>
      <c r="I2198">
        <f>U2198</f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>T2199</f>
        <v>8997009539605</v>
      </c>
      <c r="C2199" t="str">
        <f>S2199</f>
        <v>PADIMAS BOLU LAPIS COKLAT-1KTK</v>
      </c>
      <c r="D2199" t="s">
        <v>5397</v>
      </c>
      <c r="E2199" t="s">
        <v>5398</v>
      </c>
      <c r="H2199">
        <f>W2199</f>
        <v>9887</v>
      </c>
      <c r="I2199">
        <f>U2199</f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>T2200</f>
        <v>8997009539629</v>
      </c>
      <c r="C2200" t="str">
        <f>S2200</f>
        <v>PADIMAS BOLU LAPIS PANDAN-1KTK</v>
      </c>
      <c r="D2200" t="s">
        <v>5397</v>
      </c>
      <c r="E2200" t="s">
        <v>5398</v>
      </c>
      <c r="H2200">
        <f>W2200</f>
        <v>9887</v>
      </c>
      <c r="I2200">
        <f>U2200</f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>T2201</f>
        <v>8997009539612</v>
      </c>
      <c r="C2201" t="str">
        <f>S2201</f>
        <v>PADIMAS BOLU LAPIS STRAWBERRY-1KTK</v>
      </c>
      <c r="D2201" t="s">
        <v>5397</v>
      </c>
      <c r="E2201" t="s">
        <v>5398</v>
      </c>
      <c r="H2201">
        <f>W2201</f>
        <v>9887</v>
      </c>
      <c r="I2201">
        <f>U2201</f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>T2202</f>
        <v>PADIMAS BOLU-10PACK/DUS</v>
      </c>
      <c r="C2202" t="str">
        <f>S2202</f>
        <v>PADIMAS BOLU-10PACK/DUS</v>
      </c>
      <c r="D2202" t="s">
        <v>5397</v>
      </c>
      <c r="E2202" t="s">
        <v>5398</v>
      </c>
      <c r="H2202">
        <f>W2202</f>
        <v>40095</v>
      </c>
      <c r="I2202">
        <f>U2202</f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>T2203</f>
        <v>8997009530060</v>
      </c>
      <c r="C2203" t="str">
        <f>S2203</f>
        <v>PADIMAS BOLU-1PACK</v>
      </c>
      <c r="D2203" t="s">
        <v>5397</v>
      </c>
      <c r="E2203" t="s">
        <v>5398</v>
      </c>
      <c r="H2203">
        <f>W2203</f>
        <v>4250</v>
      </c>
      <c r="I2203">
        <f>U2203</f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>T2204</f>
        <v>PADIMAS MINI LAYER CAKE-8KTK/DUS</v>
      </c>
      <c r="C2204" t="str">
        <f>S2204</f>
        <v>PADIMAS MINI LAYER CAKE-8KTK/DUS</v>
      </c>
      <c r="D2204" t="s">
        <v>5397</v>
      </c>
      <c r="E2204" t="s">
        <v>5398</v>
      </c>
      <c r="H2204">
        <f>W2204</f>
        <v>80000</v>
      </c>
      <c r="I2204">
        <f>U2204</f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>T2205</f>
        <v>8997009539551</v>
      </c>
      <c r="C2205" t="str">
        <f>S2205</f>
        <v>PADIMAS PANGGANG-1BKS</v>
      </c>
      <c r="D2205" t="s">
        <v>5397</v>
      </c>
      <c r="E2205" t="s">
        <v>5398</v>
      </c>
      <c r="H2205">
        <f>W2205</f>
        <v>1734</v>
      </c>
      <c r="I2205">
        <f>U2205</f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>T2206</f>
        <v>8997009539001</v>
      </c>
      <c r="C2206" t="str">
        <f>S2206</f>
        <v>PADIMAS PIA BLACK PEANUT-1PACK</v>
      </c>
      <c r="D2206" t="s">
        <v>5397</v>
      </c>
      <c r="E2206" t="s">
        <v>5398</v>
      </c>
      <c r="H2206">
        <f>W2206</f>
        <v>3700</v>
      </c>
      <c r="I2206">
        <f>U2206</f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>T2207</f>
        <v>PADIMAS PIA-10PACK/DUS</v>
      </c>
      <c r="C2207" t="str">
        <f>S2207</f>
        <v>PADIMAS PIA-10PACK/DUS</v>
      </c>
      <c r="D2207" t="s">
        <v>5397</v>
      </c>
      <c r="E2207" t="s">
        <v>5398</v>
      </c>
      <c r="H2207">
        <f>W2207</f>
        <v>37000</v>
      </c>
      <c r="I2207">
        <f>U2207</f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>T2208</f>
        <v>8997009539056</v>
      </c>
      <c r="C2208" t="str">
        <f>S2208</f>
        <v>PADIMAS PIA-1PACK</v>
      </c>
      <c r="D2208" t="s">
        <v>5397</v>
      </c>
      <c r="E2208" t="s">
        <v>5398</v>
      </c>
      <c r="H2208">
        <f>W2208</f>
        <v>3700</v>
      </c>
      <c r="I2208">
        <f>U2208</f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>T2209</f>
        <v>PAKETAN PARSEL SNACK</v>
      </c>
      <c r="C2209" t="str">
        <f>S2209</f>
        <v>PAKETAN PARSEL SNACK</v>
      </c>
      <c r="D2209" t="s">
        <v>5397</v>
      </c>
      <c r="E2209" t="s">
        <v>5398</v>
      </c>
      <c r="H2209">
        <f>W2209</f>
        <v>15000</v>
      </c>
      <c r="I2209">
        <f>U2209</f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>T2210</f>
        <v>PALMELO REVIL 2 L-1PCS</v>
      </c>
      <c r="C2210" t="str">
        <f>S2210</f>
        <v>PALMELO REVIL 2 L-1PCS</v>
      </c>
      <c r="D2210" t="s">
        <v>5397</v>
      </c>
      <c r="E2210" t="s">
        <v>5398</v>
      </c>
      <c r="H2210">
        <f>W2210</f>
        <v>31000</v>
      </c>
      <c r="I2210">
        <f>U2210</f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>T2211</f>
        <v>8992628510158</v>
      </c>
      <c r="C2211" t="str">
        <f>S2211</f>
        <v>PALMIA-1PCS</v>
      </c>
      <c r="D2211" t="s">
        <v>5397</v>
      </c>
      <c r="E2211" t="s">
        <v>5398</v>
      </c>
      <c r="H2211">
        <f>W2211</f>
        <v>4500</v>
      </c>
      <c r="I2211">
        <f>U2211</f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>T2212</f>
        <v>8999918300093</v>
      </c>
      <c r="C2212" t="str">
        <f>S2212</f>
        <v>PANDAN KELAPA-1BKS</v>
      </c>
      <c r="D2212" t="s">
        <v>5397</v>
      </c>
      <c r="E2212" t="s">
        <v>5398</v>
      </c>
      <c r="H2212">
        <f>W2212</f>
        <v>4981</v>
      </c>
      <c r="I2212">
        <f>U2212</f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>T2213</f>
        <v>8993274537544</v>
      </c>
      <c r="C2213" t="str">
        <f>S2213</f>
        <v>PARAGO 2 IN 1 -1 KOTAK</v>
      </c>
      <c r="D2213" t="s">
        <v>5397</v>
      </c>
      <c r="E2213" t="s">
        <v>5398</v>
      </c>
      <c r="H2213">
        <f>W2213</f>
        <v>24250</v>
      </c>
      <c r="I2213">
        <f>U2213</f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>T2214</f>
        <v>8993274531986</v>
      </c>
      <c r="C2214" t="str">
        <f>S2214</f>
        <v>PARAGO CHOCO-1KTK</v>
      </c>
      <c r="D2214" t="s">
        <v>5397</v>
      </c>
      <c r="E2214" t="s">
        <v>5398</v>
      </c>
      <c r="H2214">
        <f>W2214</f>
        <v>24250</v>
      </c>
      <c r="I2214">
        <f>U2214</f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>T2215</f>
        <v>PARAGO DUPLO 1 PACK-3RTG</v>
      </c>
      <c r="C2215" t="str">
        <f>S2215</f>
        <v>PARAGO DUPLO 1 PACK-3RTG</v>
      </c>
      <c r="D2215" t="s">
        <v>5397</v>
      </c>
      <c r="E2215" t="s">
        <v>5398</v>
      </c>
      <c r="H2215">
        <f>W2215</f>
        <v>12125</v>
      </c>
      <c r="I2215">
        <f>U2215</f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>T2216</f>
        <v>8993274532075</v>
      </c>
      <c r="C2216" t="str">
        <f>S2216</f>
        <v>PARAGO FLAT LOLLIPOP 25 PCS /BKS</v>
      </c>
      <c r="D2216" t="s">
        <v>5397</v>
      </c>
      <c r="E2216" t="s">
        <v>5398</v>
      </c>
      <c r="H2216">
        <f>W2216</f>
        <v>5070</v>
      </c>
      <c r="I2216">
        <f>U2216</f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>T2217</f>
        <v>8993274531726</v>
      </c>
      <c r="C2217" t="str">
        <f>S2217</f>
        <v>PARAGO FRUITY-1KTK</v>
      </c>
      <c r="D2217" t="s">
        <v>5397</v>
      </c>
      <c r="E2217" t="s">
        <v>5398</v>
      </c>
      <c r="H2217">
        <f>W2217</f>
        <v>24250</v>
      </c>
      <c r="I2217">
        <f>U2217</f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>T2218</f>
        <v>PARAGO MAGIC FRUIT-1PACK</v>
      </c>
      <c r="C2218" t="str">
        <f>S2218</f>
        <v>PARAGO MAGIC FRUIT-1PACK</v>
      </c>
      <c r="D2218" t="s">
        <v>5397</v>
      </c>
      <c r="E2218" t="s">
        <v>5398</v>
      </c>
      <c r="H2218">
        <f>W2218</f>
        <v>12500</v>
      </c>
      <c r="I2218">
        <f>U2218</f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>T2219</f>
        <v>8993274535137</v>
      </c>
      <c r="C2219" t="str">
        <f>S2219</f>
        <v>PARAGO MILK CHEWY CANDY 2IN1 -1BKS</v>
      </c>
      <c r="D2219" t="s">
        <v>5397</v>
      </c>
      <c r="E2219" t="s">
        <v>5398</v>
      </c>
      <c r="H2219">
        <f>W2219</f>
        <v>4540</v>
      </c>
      <c r="I2219">
        <f>U2219</f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>T2220</f>
        <v>8993274535328</v>
      </c>
      <c r="C2220" t="str">
        <f>S2220</f>
        <v>PARAGO MILK CHEWY CANDY BKS</v>
      </c>
      <c r="D2220" t="s">
        <v>5397</v>
      </c>
      <c r="E2220" t="s">
        <v>5398</v>
      </c>
      <c r="H2220">
        <f>W2220</f>
        <v>4540</v>
      </c>
      <c r="I2220">
        <f>U2220</f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>T2221</f>
        <v>8993274533850</v>
      </c>
      <c r="C2221" t="str">
        <f>S2221</f>
        <v>PARAGO MILK-1KTK</v>
      </c>
      <c r="D2221" t="s">
        <v>5397</v>
      </c>
      <c r="E2221" t="s">
        <v>5398</v>
      </c>
      <c r="H2221">
        <f>W2221</f>
        <v>24250</v>
      </c>
      <c r="I2221">
        <f>U2221</f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>T2222</f>
        <v>PARAGO SPICE BAND 1BKS /2RTG</v>
      </c>
      <c r="C2222" t="str">
        <f>S2222</f>
        <v>PARAGO SPICE BAND 1BKS /2RTG</v>
      </c>
      <c r="D2222" t="s">
        <v>5397</v>
      </c>
      <c r="E2222" t="s">
        <v>5398</v>
      </c>
      <c r="H2222">
        <f>W2222</f>
        <v>8680</v>
      </c>
      <c r="I2222">
        <f>U2222</f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>T2223</f>
        <v>8998866100250</v>
      </c>
      <c r="C2223" t="str">
        <f>S2223</f>
        <v>PASTA GIGI KODOMO 45G/ORANGE</v>
      </c>
      <c r="D2223" t="s">
        <v>5397</v>
      </c>
      <c r="E2223" t="s">
        <v>5398</v>
      </c>
      <c r="H2223">
        <f>W2223</f>
        <v>4929</v>
      </c>
      <c r="I2223">
        <f>U2223</f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>T2224</f>
        <v>8998866100243</v>
      </c>
      <c r="C2224" t="str">
        <f>S2224</f>
        <v>PASTA GIGI KODOMO 45GR GRAPE</v>
      </c>
      <c r="D2224" t="s">
        <v>5397</v>
      </c>
      <c r="E2224" t="s">
        <v>5398</v>
      </c>
      <c r="H2224">
        <f>W2224</f>
        <v>4929</v>
      </c>
      <c r="I2224">
        <f>U2224</f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>T2225</f>
        <v>8998866100229</v>
      </c>
      <c r="C2225" t="str">
        <f>S2225</f>
        <v>PASTA GIGI KODOMO 45GR STROBERY</v>
      </c>
      <c r="D2225" t="s">
        <v>5397</v>
      </c>
      <c r="E2225" t="s">
        <v>5398</v>
      </c>
      <c r="H2225">
        <f>W2225</f>
        <v>4929</v>
      </c>
      <c r="I2225">
        <f>U2225</f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>T2226</f>
        <v>PASTA GIGI KODOMO 45GR-12PCS/PACK</v>
      </c>
      <c r="C2226" t="str">
        <f>S2226</f>
        <v>PASTA GIGI KODOMO 45GR-12PCS/PACK</v>
      </c>
      <c r="D2226" t="s">
        <v>5397</v>
      </c>
      <c r="E2226" t="s">
        <v>5398</v>
      </c>
      <c r="H2226">
        <f>W2226</f>
        <v>57500</v>
      </c>
      <c r="I2226">
        <f>U2226</f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>T2227</f>
        <v>8992758110174</v>
      </c>
      <c r="C2227" t="str">
        <f>S2227</f>
        <v>PEANUT BISCUITS</v>
      </c>
      <c r="D2227" t="s">
        <v>5397</v>
      </c>
      <c r="E2227" t="s">
        <v>5398</v>
      </c>
      <c r="H2227">
        <f>W2227</f>
        <v>10293</v>
      </c>
      <c r="I2227">
        <f>U2227</f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>T2228</f>
        <v>8999918282627</v>
      </c>
      <c r="C2228" t="str">
        <f>S2228</f>
        <v>PEANUT CREAM-1BKS</v>
      </c>
      <c r="D2228" t="s">
        <v>5397</v>
      </c>
      <c r="E2228" t="s">
        <v>5398</v>
      </c>
      <c r="H2228">
        <f>W2228</f>
        <v>5450</v>
      </c>
      <c r="I2228">
        <f>U2228</f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>T2229</f>
        <v>8999918300130</v>
      </c>
      <c r="C2229" t="str">
        <f>S2229</f>
        <v>PEANUTS CRACKERS-1BKS</v>
      </c>
      <c r="D2229" t="s">
        <v>5397</v>
      </c>
      <c r="E2229" t="s">
        <v>5398</v>
      </c>
      <c r="H2229">
        <f>W2229</f>
        <v>7684</v>
      </c>
      <c r="I2229">
        <f>U2229</f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>T2230</f>
        <v>PELANGI ROLL 1PACK-30PCS</v>
      </c>
      <c r="C2230" t="str">
        <f>S2230</f>
        <v>PELANGI ROLL 1PACK-30PCS</v>
      </c>
      <c r="D2230" t="s">
        <v>5397</v>
      </c>
      <c r="E2230" t="s">
        <v>5398</v>
      </c>
      <c r="H2230">
        <f>W2230</f>
        <v>24129</v>
      </c>
      <c r="I2230">
        <f>U2230</f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>T2231</f>
        <v>8993178114001</v>
      </c>
      <c r="C2231" t="str">
        <f>S2231</f>
        <v>PEMANIS NEOTOGEN 40GR-1BKS</v>
      </c>
      <c r="D2231" t="s">
        <v>5397</v>
      </c>
      <c r="E2231" t="s">
        <v>5398</v>
      </c>
      <c r="H2231">
        <f>W2231</f>
        <v>2500</v>
      </c>
      <c r="I2231">
        <f>U2231</f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>T2232</f>
        <v>8858947821620</v>
      </c>
      <c r="C2232" t="str">
        <f>S2232</f>
        <v>PEMPERS GOON SMILE BABY M-RTG</v>
      </c>
      <c r="D2232" t="s">
        <v>5397</v>
      </c>
      <c r="E2232" t="s">
        <v>5398</v>
      </c>
      <c r="H2232">
        <f>W2232</f>
        <v>8732</v>
      </c>
      <c r="I2232">
        <f>U2232</f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>T2233</f>
        <v>8858947825529</v>
      </c>
      <c r="C2233" t="str">
        <f>S2233</f>
        <v>PEMPERS GOON SMILE BABY XL-RTG</v>
      </c>
      <c r="D2233" t="s">
        <v>5397</v>
      </c>
      <c r="E2233" t="s">
        <v>5398</v>
      </c>
      <c r="H2233">
        <f>W2233</f>
        <v>10673</v>
      </c>
      <c r="I2233">
        <f>U2233</f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>T2234</f>
        <v>PENITI-1KAIT</v>
      </c>
      <c r="C2234" t="str">
        <f>S2234</f>
        <v>PENITI-1KAIT</v>
      </c>
      <c r="D2234" t="s">
        <v>5397</v>
      </c>
      <c r="E2234" t="s">
        <v>5398</v>
      </c>
      <c r="H2234">
        <f>W2234</f>
        <v>1000</v>
      </c>
      <c r="I2234">
        <f>U2234</f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>T2235</f>
        <v>PEPSODENT 120GR-12PCS/PACK</v>
      </c>
      <c r="C2235" t="str">
        <f>S2235</f>
        <v>PEPSODENT 120GR-12PCS/PACK</v>
      </c>
      <c r="D2235" t="s">
        <v>5397</v>
      </c>
      <c r="E2235" t="s">
        <v>5398</v>
      </c>
      <c r="H2235">
        <f>W2235</f>
        <v>96200</v>
      </c>
      <c r="I2235">
        <f>U2235</f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>T2236</f>
        <v>8999999706173</v>
      </c>
      <c r="C2236" t="str">
        <f>S2236</f>
        <v>PEPSODENT 120GR-1PCS</v>
      </c>
      <c r="D2236" t="s">
        <v>5397</v>
      </c>
      <c r="E2236" t="s">
        <v>5398</v>
      </c>
      <c r="H2236">
        <f>W2236</f>
        <v>8100</v>
      </c>
      <c r="I2236">
        <f>U2236</f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>T2237</f>
        <v>PEPSODENT 190GR-12PCS/PACK</v>
      </c>
      <c r="C2237" t="str">
        <f>S2237</f>
        <v>PEPSODENT 190GR-12PCS/PACK</v>
      </c>
      <c r="D2237" t="s">
        <v>5397</v>
      </c>
      <c r="E2237" t="s">
        <v>5398</v>
      </c>
      <c r="H2237">
        <f>W2237</f>
        <v>137500</v>
      </c>
      <c r="I2237">
        <f>U2237</f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>T2238</f>
        <v>8999999706180</v>
      </c>
      <c r="C2238" t="str">
        <f>S2238</f>
        <v>PEPSODENT 190GR-1PCS</v>
      </c>
      <c r="D2238" t="s">
        <v>5397</v>
      </c>
      <c r="E2238" t="s">
        <v>5398</v>
      </c>
      <c r="H2238">
        <f>W2238</f>
        <v>11600</v>
      </c>
      <c r="I2238">
        <f>U2238</f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>T2239</f>
        <v>PEPSODENT 75GR-12PCS/PACK</v>
      </c>
      <c r="C2239" t="str">
        <f>S2239</f>
        <v>PEPSODENT 75GR-12PCS/PACK</v>
      </c>
      <c r="D2239" t="s">
        <v>5397</v>
      </c>
      <c r="E2239" t="s">
        <v>5398</v>
      </c>
      <c r="H2239">
        <f>W2239</f>
        <v>51500</v>
      </c>
      <c r="I2239">
        <f>U2239</f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>T2240</f>
        <v>8999999706081</v>
      </c>
      <c r="C2240" t="str">
        <f>S2240</f>
        <v>PEPSODENT 75GR-1PCS</v>
      </c>
      <c r="D2240" t="s">
        <v>5397</v>
      </c>
      <c r="E2240" t="s">
        <v>5398</v>
      </c>
      <c r="H2240">
        <f>W2240</f>
        <v>4300</v>
      </c>
      <c r="I2240">
        <f>U2240</f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>T2241</f>
        <v>8993571004107</v>
      </c>
      <c r="C2241" t="str">
        <f>S2241</f>
        <v>PERISA VANILLA POWDER 7GR-1BTL</v>
      </c>
      <c r="D2241" t="s">
        <v>5397</v>
      </c>
      <c r="E2241" t="s">
        <v>5398</v>
      </c>
      <c r="H2241">
        <f>W2241</f>
        <v>4500</v>
      </c>
      <c r="I2241">
        <f>U2241</f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>T2242</f>
        <v>8992003783375</v>
      </c>
      <c r="C2242" t="str">
        <f>S2242</f>
        <v>PERMAN ANTANGIN-1BKS</v>
      </c>
      <c r="D2242" t="s">
        <v>5397</v>
      </c>
      <c r="E2242" t="s">
        <v>5398</v>
      </c>
      <c r="H2242">
        <f>W2242</f>
        <v>5800</v>
      </c>
      <c r="I2242">
        <f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>T2243</f>
        <v>8991115000080</v>
      </c>
      <c r="C2243" t="str">
        <f>S2243</f>
        <v>PERMEN ALPENLIBE SMOOTH-1BKS</v>
      </c>
      <c r="D2243" t="s">
        <v>5397</v>
      </c>
      <c r="E2243" t="s">
        <v>5398</v>
      </c>
      <c r="H2243">
        <f>W2243</f>
        <v>6000</v>
      </c>
      <c r="I2243">
        <f>U2243</f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>T2244</f>
        <v>8990800022444</v>
      </c>
      <c r="C2244" t="str">
        <f>S2244</f>
        <v>PERMEN ALPENLIBE STRAWBERRY-1BKS</v>
      </c>
      <c r="D2244" t="s">
        <v>5397</v>
      </c>
      <c r="E2244" t="s">
        <v>5398</v>
      </c>
      <c r="H2244">
        <f>W2244</f>
        <v>6000</v>
      </c>
      <c r="I2244">
        <f>U2244</f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>T2245</f>
        <v>PERMEN ANTANGIN-1TPL</v>
      </c>
      <c r="C2245" t="str">
        <f>S2245</f>
        <v>PERMEN ANTANGIN-1TPL</v>
      </c>
      <c r="D2245" t="s">
        <v>5397</v>
      </c>
      <c r="E2245" t="s">
        <v>5398</v>
      </c>
      <c r="H2245">
        <f>W2245</f>
        <v>45000</v>
      </c>
      <c r="I2245">
        <f>U2245</f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>T2246</f>
        <v>PERMEN BANTEN VELVITO-1PCS</v>
      </c>
      <c r="C2246" t="str">
        <f>S2246</f>
        <v>PERMEN BANTEN VELVITO-1PCS</v>
      </c>
      <c r="D2246" t="s">
        <v>5397</v>
      </c>
      <c r="E2246" t="s">
        <v>5398</v>
      </c>
      <c r="H2246">
        <f>W2246</f>
        <v>1260</v>
      </c>
      <c r="I2246">
        <f>U2246</f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>T2247</f>
        <v>PERMEN BANTEN VELVITO-25BKS/DUS</v>
      </c>
      <c r="C2247" t="str">
        <f>S2247</f>
        <v>PERMEN BANTEN VELVITO-25BKS/DUS</v>
      </c>
      <c r="D2247" t="s">
        <v>5397</v>
      </c>
      <c r="E2247" t="s">
        <v>5398</v>
      </c>
      <c r="H2247">
        <f>W2247</f>
        <v>30000</v>
      </c>
      <c r="I2247">
        <f>U2247</f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>T2248</f>
        <v>PERMEN BANTEN VELVITO-3BKS</v>
      </c>
      <c r="C2248" t="str">
        <f>S2248</f>
        <v>PERMEN BANTEN VELVITO-3BKS</v>
      </c>
      <c r="D2248" t="s">
        <v>5397</v>
      </c>
      <c r="E2248" t="s">
        <v>5398</v>
      </c>
      <c r="H2248">
        <f>W2248</f>
        <v>3778</v>
      </c>
      <c r="I2248">
        <f>U2248</f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>T2249</f>
        <v>8990800015910</v>
      </c>
      <c r="C2249" t="str">
        <f>S2249</f>
        <v>PERMEN BIGBABOL-1PACK</v>
      </c>
      <c r="D2249" t="s">
        <v>5397</v>
      </c>
      <c r="E2249" t="s">
        <v>5398</v>
      </c>
      <c r="H2249">
        <f>W2249</f>
        <v>17000</v>
      </c>
      <c r="I2249">
        <f>U2249</f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>T2250</f>
        <v>PERMEN CANDY LOLILYO-20PCS/PACK</v>
      </c>
      <c r="C2250" t="str">
        <f>S2250</f>
        <v>PERMEN CANDY LOLILYO-20PCS/PACK</v>
      </c>
      <c r="D2250" t="s">
        <v>5397</v>
      </c>
      <c r="E2250" t="s">
        <v>5398</v>
      </c>
      <c r="H2250">
        <f>W2250</f>
        <v>13500</v>
      </c>
      <c r="I2250">
        <f>U2250</f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>T2251</f>
        <v>8991001502926</v>
      </c>
      <c r="C2251" t="str">
        <f>S2251</f>
        <v>PERMEN CHACHA DELFI-10PCS/RTG</v>
      </c>
      <c r="D2251" t="s">
        <v>5397</v>
      </c>
      <c r="E2251" t="s">
        <v>5398</v>
      </c>
      <c r="H2251">
        <f>W2251</f>
        <v>7889</v>
      </c>
      <c r="I2251">
        <f>U2251</f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>T2252</f>
        <v>PERMEN CHACHA DELFI-3RTG/PACK</v>
      </c>
      <c r="C2252" t="str">
        <f>S2252</f>
        <v>PERMEN CHACHA DELFI-3RTG/PACK</v>
      </c>
      <c r="D2252" t="s">
        <v>5397</v>
      </c>
      <c r="E2252" t="s">
        <v>5398</v>
      </c>
      <c r="H2252">
        <f>W2252</f>
        <v>23667</v>
      </c>
      <c r="I2252">
        <f>U2252</f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>T2253</f>
        <v>8997878332291</v>
      </c>
      <c r="C2253" t="str">
        <f>S2253</f>
        <v>PERMEN COLA CANDY-1BKS</v>
      </c>
      <c r="D2253" t="s">
        <v>5397</v>
      </c>
      <c r="E2253" t="s">
        <v>5398</v>
      </c>
      <c r="H2253">
        <f>W2253</f>
        <v>4399</v>
      </c>
      <c r="I2253">
        <f>U2253</f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>T2254</f>
        <v>PERMEN DELLA CHA-70PCS/TPL</v>
      </c>
      <c r="C2254" t="str">
        <f>S2254</f>
        <v>PERMEN DELLA CHA-70PCS/TPL</v>
      </c>
      <c r="D2254" t="s">
        <v>5397</v>
      </c>
      <c r="E2254" t="s">
        <v>5398</v>
      </c>
      <c r="H2254">
        <f>W2254</f>
        <v>100000</v>
      </c>
      <c r="I2254">
        <f>U2254</f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>T2255</f>
        <v>8886049250017</v>
      </c>
      <c r="C2255" t="str">
        <f>S2255</f>
        <v>PERMEN DINOS-X-195BTR/TPL</v>
      </c>
      <c r="D2255" t="s">
        <v>5397</v>
      </c>
      <c r="E2255" t="s">
        <v>5398</v>
      </c>
      <c r="H2255">
        <f>W2255</f>
        <v>45580</v>
      </c>
      <c r="I2255">
        <f>U2255</f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>T2256</f>
        <v>PERMEN DOUBLEMINT-1STICK</v>
      </c>
      <c r="C2256" t="str">
        <f>S2256</f>
        <v>PERMEN DOUBLEMINT-1STICK</v>
      </c>
      <c r="D2256" t="s">
        <v>5397</v>
      </c>
      <c r="E2256" t="s">
        <v>5398</v>
      </c>
      <c r="H2256">
        <f>W2256</f>
        <v>2163.75</v>
      </c>
      <c r="I2256">
        <f>U2256</f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>T2257</f>
        <v>PERMEN DOUBLEMINT-20STICK/PACK</v>
      </c>
      <c r="C2257" t="str">
        <f>S2257</f>
        <v>PERMEN DOUBLEMINT-20STICK/PACK</v>
      </c>
      <c r="D2257" t="s">
        <v>5397</v>
      </c>
      <c r="E2257" t="s">
        <v>5398</v>
      </c>
      <c r="H2257">
        <f>W2257</f>
        <v>43725</v>
      </c>
      <c r="I2257">
        <f>U2257</f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>T2258</f>
        <v>8997212800394</v>
      </c>
      <c r="C2258" t="str">
        <f>S2258</f>
        <v>PERMEN FOXS BERRIES-1BKS</v>
      </c>
      <c r="D2258" t="s">
        <v>5397</v>
      </c>
      <c r="E2258" t="s">
        <v>5398</v>
      </c>
      <c r="H2258">
        <f>W2258</f>
        <v>5600</v>
      </c>
      <c r="I2258">
        <f>U2258</f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>T2259</f>
        <v>8997212800387</v>
      </c>
      <c r="C2259" t="str">
        <f>S2259</f>
        <v>PERMEN FOXS FRUITS-1BKS</v>
      </c>
      <c r="D2259" t="s">
        <v>5397</v>
      </c>
      <c r="E2259" t="s">
        <v>5398</v>
      </c>
      <c r="H2259">
        <f>W2259</f>
        <v>5600</v>
      </c>
      <c r="I2259">
        <f>U2259</f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>T2260</f>
        <v>8997212800660</v>
      </c>
      <c r="C2260" t="str">
        <f>S2260</f>
        <v>PERMEN FOXS MINT BLOSSOM-1BKS</v>
      </c>
      <c r="D2260" t="s">
        <v>5397</v>
      </c>
      <c r="E2260" t="s">
        <v>5398</v>
      </c>
      <c r="H2260">
        <f>W2260</f>
        <v>5600</v>
      </c>
      <c r="I2260">
        <f>U2260</f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>T2261</f>
        <v>8997212800417</v>
      </c>
      <c r="C2261" t="str">
        <f>S2261</f>
        <v>PERMEN FOXS SPRING TEA-1BKS</v>
      </c>
      <c r="D2261" t="s">
        <v>5397</v>
      </c>
      <c r="E2261" t="s">
        <v>5398</v>
      </c>
      <c r="H2261">
        <f>W2261</f>
        <v>5800</v>
      </c>
      <c r="I2261">
        <f>U2261</f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>T2262</f>
        <v>8992696415324</v>
      </c>
      <c r="C2262" t="str">
        <f>S2262</f>
        <v>PERMEN FOXS-1BKS</v>
      </c>
      <c r="D2262" t="s">
        <v>5397</v>
      </c>
      <c r="E2262" t="s">
        <v>5398</v>
      </c>
      <c r="H2262">
        <f>W2262</f>
        <v>5600</v>
      </c>
      <c r="I2262">
        <f>U2262</f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>T2263</f>
        <v>8991115500016</v>
      </c>
      <c r="C2263" t="str">
        <f>S2263</f>
        <v>PERMEN GOLIA-1BKS</v>
      </c>
      <c r="D2263" t="s">
        <v>5397</v>
      </c>
      <c r="E2263" t="s">
        <v>5398</v>
      </c>
      <c r="H2263">
        <f>W2263</f>
        <v>5000</v>
      </c>
      <c r="I2263">
        <f>U2263</f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>T2264</f>
        <v>PERMEN HOT HOT BALL-16BKS/DUS</v>
      </c>
      <c r="C2264" t="str">
        <f>S2264</f>
        <v>PERMEN HOT HOT BALL-16BKS/DUS</v>
      </c>
      <c r="D2264" t="s">
        <v>5397</v>
      </c>
      <c r="E2264" t="s">
        <v>5398</v>
      </c>
      <c r="H2264">
        <f>W2264</f>
        <v>104000</v>
      </c>
      <c r="I2264">
        <f>U2264</f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>T2265</f>
        <v>8993154788677</v>
      </c>
      <c r="C2265" t="str">
        <f>S2265</f>
        <v>PERMEN HOT HOT BALL-1RTG</v>
      </c>
      <c r="D2265" t="s">
        <v>5397</v>
      </c>
      <c r="E2265" t="s">
        <v>5398</v>
      </c>
      <c r="H2265">
        <f>W2265</f>
        <v>3250</v>
      </c>
      <c r="I2265">
        <f>U2265</f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>T2266</f>
        <v>8993154788943</v>
      </c>
      <c r="C2266" t="str">
        <f>S2266</f>
        <v>PERMEN HOT HOT BALL-2RTG/PACK</v>
      </c>
      <c r="D2266" t="s">
        <v>5397</v>
      </c>
      <c r="E2266" t="s">
        <v>5398</v>
      </c>
      <c r="H2266">
        <f>W2266</f>
        <v>6562</v>
      </c>
      <c r="I2266">
        <f>U2266</f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>T2267</f>
        <v>8993154150016</v>
      </c>
      <c r="C2267" t="str">
        <f>S2267</f>
        <v>PERMEN HOT HOT POP-1BKS</v>
      </c>
      <c r="D2267" t="s">
        <v>5397</v>
      </c>
      <c r="E2267" t="s">
        <v>5398</v>
      </c>
      <c r="H2267">
        <f>W2267</f>
        <v>5380</v>
      </c>
      <c r="I2267">
        <f>U2267</f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>T2268</f>
        <v>8997878003139</v>
      </c>
      <c r="C2268" t="str">
        <f>S2268</f>
        <v>PERMEN JAGOAN NEON-1BKS</v>
      </c>
      <c r="D2268" t="s">
        <v>5397</v>
      </c>
      <c r="E2268" t="s">
        <v>5398</v>
      </c>
      <c r="H2268">
        <f>W2268</f>
        <v>7324</v>
      </c>
      <c r="I2268">
        <f>U2268</f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>T2269</f>
        <v>8991002342118</v>
      </c>
      <c r="C2269" t="str">
        <f>S2269</f>
        <v>PERMEN KAPAL API ESPRESSO-1BKS</v>
      </c>
      <c r="D2269" t="s">
        <v>5397</v>
      </c>
      <c r="E2269" t="s">
        <v>5398</v>
      </c>
      <c r="H2269">
        <f>W2269</f>
        <v>4000</v>
      </c>
      <c r="I2269">
        <f>U2269</f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>T2270</f>
        <v>PERMEN KARET-50PCS/TPL</v>
      </c>
      <c r="C2270" t="str">
        <f>S2270</f>
        <v>PERMEN KARET-50PCS/TPL</v>
      </c>
      <c r="D2270" t="s">
        <v>5397</v>
      </c>
      <c r="E2270" t="s">
        <v>5398</v>
      </c>
      <c r="H2270">
        <f>W2270</f>
        <v>18000</v>
      </c>
      <c r="I2270">
        <f>U2270</f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>T2271</f>
        <v>PERMEN KERAS ANEKA RASA CROCODILE-1KTK</v>
      </c>
      <c r="C2271" t="str">
        <f>S2271</f>
        <v>PERMEN KERAS ANEKA RASA CROCODILE-1KTK</v>
      </c>
      <c r="D2271" t="s">
        <v>5397</v>
      </c>
      <c r="E2271" t="s">
        <v>5398</v>
      </c>
      <c r="H2271">
        <f>W2271</f>
        <v>25786</v>
      </c>
      <c r="I2271">
        <f>U2271</f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>T2272</f>
        <v>PERMEN KERAS KELINCI 1 PACK-30PCS</v>
      </c>
      <c r="C2272" t="str">
        <f>S2272</f>
        <v>PERMEN KERAS KELINCI 1 PACK-30PCS</v>
      </c>
      <c r="D2272" t="s">
        <v>5397</v>
      </c>
      <c r="E2272" t="s">
        <v>5398</v>
      </c>
      <c r="H2272">
        <f>W2272</f>
        <v>24674</v>
      </c>
      <c r="I2272">
        <f>U2272</f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>T2273</f>
        <v>8996001321508</v>
      </c>
      <c r="C2273" t="str">
        <f>S2273</f>
        <v>PERMEN KIS BARLEY-1BKS</v>
      </c>
      <c r="D2273" t="s">
        <v>5397</v>
      </c>
      <c r="E2273" t="s">
        <v>5398</v>
      </c>
      <c r="H2273">
        <f>W2273</f>
        <v>5833</v>
      </c>
      <c r="I2273">
        <f>U2273</f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>T2274</f>
        <v>PERMEN KISS APPLE PEACH-1BKS</v>
      </c>
      <c r="C2274" t="str">
        <f>S2274</f>
        <v>PERMEN KISS APPLE PEACH-1BKS</v>
      </c>
      <c r="D2274" t="s">
        <v>5397</v>
      </c>
      <c r="E2274" t="s">
        <v>5398</v>
      </c>
      <c r="H2274">
        <f>W2274</f>
        <v>5833</v>
      </c>
      <c r="I2274">
        <f>U2274</f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>T2275</f>
        <v>8996001321515</v>
      </c>
      <c r="C2275" t="str">
        <f>S2275</f>
        <v>PERMEN KISS CHERRY-1BKS</v>
      </c>
      <c r="D2275" t="s">
        <v>5397</v>
      </c>
      <c r="E2275" t="s">
        <v>5398</v>
      </c>
      <c r="H2275">
        <f>W2275</f>
        <v>5833</v>
      </c>
      <c r="I2275">
        <f>U2275</f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>T2276</f>
        <v>PERMEN KISS MINT GRAPE-1BKS</v>
      </c>
      <c r="C2276" t="str">
        <f>S2276</f>
        <v>PERMEN KISS MINT GRAPE-1BKS</v>
      </c>
      <c r="D2276" t="s">
        <v>5397</v>
      </c>
      <c r="E2276" t="s">
        <v>5398</v>
      </c>
      <c r="H2276">
        <f>W2276</f>
        <v>5833</v>
      </c>
      <c r="I2276">
        <f>U2276</f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>T2277</f>
        <v>PERMEN KISS MINT-1BKS</v>
      </c>
      <c r="C2277" t="str">
        <f>S2277</f>
        <v>PERMEN KISS MINT-1BKS</v>
      </c>
      <c r="D2277" t="s">
        <v>5397</v>
      </c>
      <c r="E2277" t="s">
        <v>5398</v>
      </c>
      <c r="H2277">
        <f>W2277</f>
        <v>5833</v>
      </c>
      <c r="I2277">
        <f>U2277</f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>T2278</f>
        <v>PERMEN KISS-1BKS</v>
      </c>
      <c r="C2278" t="str">
        <f>S2278</f>
        <v>PERMEN KISS-1BKS</v>
      </c>
      <c r="D2278" t="s">
        <v>5397</v>
      </c>
      <c r="E2278" t="s">
        <v>5398</v>
      </c>
      <c r="H2278">
        <f>W2278</f>
        <v>5833</v>
      </c>
      <c r="I2278">
        <f>U2278</f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>T2279</f>
        <v>PERMEN KOPIKO 24PACK/DUS</v>
      </c>
      <c r="C2279" t="str">
        <f>S2279</f>
        <v>PERMEN KOPIKO 24PACK/DUS</v>
      </c>
      <c r="D2279" t="s">
        <v>5397</v>
      </c>
      <c r="E2279" t="s">
        <v>5398</v>
      </c>
      <c r="H2279">
        <f>W2279</f>
        <v>189500</v>
      </c>
      <c r="I2279">
        <f>U2279</f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>T2280</f>
        <v>8996001330739</v>
      </c>
      <c r="C2280" t="str">
        <f>S2280</f>
        <v>PERMEN KOPIKO CAPPUCCINO-1BKS</v>
      </c>
      <c r="D2280" t="s">
        <v>5397</v>
      </c>
      <c r="E2280" t="s">
        <v>5398</v>
      </c>
      <c r="H2280">
        <f>W2280</f>
        <v>7900</v>
      </c>
      <c r="I2280">
        <f>U2280</f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>T2281</f>
        <v>8996001330722</v>
      </c>
      <c r="C2281" t="str">
        <f>S2281</f>
        <v>PERMEN KOPIKO COFFEE-1BKS</v>
      </c>
      <c r="D2281" t="s">
        <v>5397</v>
      </c>
      <c r="E2281" t="s">
        <v>5398</v>
      </c>
      <c r="H2281">
        <f>W2281</f>
        <v>7900</v>
      </c>
      <c r="I2281">
        <f>U2281</f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>T2282</f>
        <v>PERMEN LOLLIPOP RASA ANGGUR-APEL-1PACK</v>
      </c>
      <c r="C2282" t="str">
        <f>S2282</f>
        <v>PERMEN LOLLIPOP RASA ANGGUR-APEL-1PACK</v>
      </c>
      <c r="D2282" t="s">
        <v>5397</v>
      </c>
      <c r="E2282" t="s">
        <v>5398</v>
      </c>
      <c r="H2282">
        <f>W2282</f>
        <v>12125</v>
      </c>
      <c r="I2282">
        <f>U2282</f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>T2283</f>
        <v>8993274535366</v>
      </c>
      <c r="C2283" t="str">
        <f>S2283</f>
        <v>PERMEN LOLY JARI-20PCS/KTK</v>
      </c>
      <c r="D2283" t="s">
        <v>5397</v>
      </c>
      <c r="E2283" t="s">
        <v>5398</v>
      </c>
      <c r="H2283">
        <f>W2283</f>
        <v>15475</v>
      </c>
      <c r="I2283">
        <f>U2283</f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>T2284</f>
        <v>8990800004563</v>
      </c>
      <c r="C2284" t="str">
        <f>S2284</f>
        <v>PERMEN MENTOS FRUIT-1BKS</v>
      </c>
      <c r="D2284" t="s">
        <v>5397</v>
      </c>
      <c r="E2284" t="s">
        <v>5398</v>
      </c>
      <c r="H2284">
        <f>W2284</f>
        <v>6000</v>
      </c>
      <c r="I2284">
        <f>U2284</f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>T2285</f>
        <v>8990800020013</v>
      </c>
      <c r="C2285" t="str">
        <f>S2285</f>
        <v>PERMEN MENTOS MINT-1BKS</v>
      </c>
      <c r="D2285" t="s">
        <v>5397</v>
      </c>
      <c r="E2285" t="s">
        <v>5398</v>
      </c>
      <c r="H2285">
        <f>W2285</f>
        <v>6000</v>
      </c>
      <c r="I2285">
        <f>U2285</f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>T2286</f>
        <v>8990800024615</v>
      </c>
      <c r="C2286" t="str">
        <f>S2286</f>
        <v>PERMEN MENTOS PEACH ORANGE -1BKS</v>
      </c>
      <c r="D2286" t="s">
        <v>5397</v>
      </c>
      <c r="E2286" t="s">
        <v>5398</v>
      </c>
      <c r="H2286">
        <f>W2286</f>
        <v>6000</v>
      </c>
      <c r="I2286">
        <f>U2286</f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>T2287</f>
        <v>8990800022598</v>
      </c>
      <c r="C2287" t="str">
        <f>S2287</f>
        <v>PERMEN MENTOS ROLL FRUIT-1PACK</v>
      </c>
      <c r="D2287" t="s">
        <v>5397</v>
      </c>
      <c r="E2287" t="s">
        <v>5398</v>
      </c>
      <c r="H2287">
        <f>W2287</f>
        <v>25000</v>
      </c>
      <c r="I2287">
        <f>U2287</f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>T2288</f>
        <v>8990800022581</v>
      </c>
      <c r="C2288" t="str">
        <f>S2288</f>
        <v>PERMEN MENTOS ROLL MINT-1PACK</v>
      </c>
      <c r="D2288" t="s">
        <v>5397</v>
      </c>
      <c r="E2288" t="s">
        <v>5398</v>
      </c>
      <c r="H2288">
        <f>W2288</f>
        <v>25000</v>
      </c>
      <c r="I2288">
        <f>U2288</f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>T2289</f>
        <v>8997878003153</v>
      </c>
      <c r="C2289" t="str">
        <f>S2289</f>
        <v>PERMEN MILKITA -1BKS</v>
      </c>
      <c r="D2289" t="s">
        <v>5397</v>
      </c>
      <c r="E2289" t="s">
        <v>5398</v>
      </c>
      <c r="H2289">
        <f>W2289</f>
        <v>5375</v>
      </c>
      <c r="I2289">
        <f>U2289</f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>T2290</f>
        <v>8991102283380</v>
      </c>
      <c r="C2290" t="str">
        <f>S2290</f>
        <v>PERMEN MINTZ CHERRYMINT-1BKS</v>
      </c>
      <c r="D2290" t="s">
        <v>5397</v>
      </c>
      <c r="E2290" t="s">
        <v>5398</v>
      </c>
      <c r="H2290">
        <f>W2290</f>
        <v>5500</v>
      </c>
      <c r="I2290">
        <f>U2290</f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>T2291</f>
        <v>8991102281430</v>
      </c>
      <c r="C2291" t="str">
        <f>S2291</f>
        <v>PERMEN MINTZ DUOMINT-1BKS</v>
      </c>
      <c r="D2291" t="s">
        <v>5397</v>
      </c>
      <c r="E2291" t="s">
        <v>5398</v>
      </c>
      <c r="H2291">
        <f>W2291</f>
        <v>5500</v>
      </c>
      <c r="I2291">
        <f>U2291</f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>T2292</f>
        <v>8991102283397</v>
      </c>
      <c r="C2292" t="str">
        <f>S2292</f>
        <v>PERMEN MINTZ GRAPEMINT-1BKS</v>
      </c>
      <c r="D2292" t="s">
        <v>5397</v>
      </c>
      <c r="E2292" t="s">
        <v>5398</v>
      </c>
      <c r="H2292">
        <f>W2292</f>
        <v>5500</v>
      </c>
      <c r="I2292">
        <f>U2292</f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>T2293</f>
        <v>8991102281416</v>
      </c>
      <c r="C2293" t="str">
        <f>S2293</f>
        <v>PERMEN MINTZ PEPPERMINT-1BKS</v>
      </c>
      <c r="D2293" t="s">
        <v>5397</v>
      </c>
      <c r="E2293" t="s">
        <v>5398</v>
      </c>
      <c r="H2293">
        <f>W2293</f>
        <v>5500</v>
      </c>
      <c r="I2293">
        <f>U2293</f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>T2294</f>
        <v>8993154150023</v>
      </c>
      <c r="C2294" t="str">
        <f>S2294</f>
        <v>PERMEN PENDEKAR BIRU-1BKS</v>
      </c>
      <c r="D2294" t="s">
        <v>5397</v>
      </c>
      <c r="E2294" t="s">
        <v>5398</v>
      </c>
      <c r="H2294">
        <f>W2294</f>
        <v>5000</v>
      </c>
      <c r="I2294">
        <f>U2294</f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>T2295</f>
        <v>8990800023526</v>
      </c>
      <c r="C2295" t="str">
        <f>S2295</f>
        <v>PERMEN SPIZY-1BKS</v>
      </c>
      <c r="D2295" t="s">
        <v>5397</v>
      </c>
      <c r="E2295" t="s">
        <v>5398</v>
      </c>
      <c r="H2295">
        <f>W2295</f>
        <v>5000</v>
      </c>
      <c r="I2295">
        <f>U2295</f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>T2296</f>
        <v>8997878002965</v>
      </c>
      <c r="C2296" t="str">
        <f>S2296</f>
        <v>PERMEN SPLIT RTG-30PCS/PACK</v>
      </c>
      <c r="D2296" t="s">
        <v>5397</v>
      </c>
      <c r="E2296" t="s">
        <v>5398</v>
      </c>
      <c r="H2296">
        <f>W2296</f>
        <v>4899</v>
      </c>
      <c r="I2296">
        <f>U2296</f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>T2297</f>
        <v>8997878332697</v>
      </c>
      <c r="C2297" t="str">
        <f>S2297</f>
        <v>PERMEN SPLIT-1BKS</v>
      </c>
      <c r="D2297" t="s">
        <v>5397</v>
      </c>
      <c r="E2297" t="s">
        <v>5398</v>
      </c>
      <c r="H2297">
        <f>W2297</f>
        <v>4399</v>
      </c>
      <c r="I2297">
        <f>U2297</f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>T2298</f>
        <v>PERMEN SUGUS-10PCS/STICK</v>
      </c>
      <c r="C2298" t="str">
        <f>S2298</f>
        <v>PERMEN SUGUS-10PCS/STICK</v>
      </c>
      <c r="D2298" t="s">
        <v>5397</v>
      </c>
      <c r="E2298" t="s">
        <v>5398</v>
      </c>
      <c r="H2298">
        <f>W2298</f>
        <v>2212.5</v>
      </c>
      <c r="I2298">
        <f>U2298</f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>T2299</f>
        <v>PERMEN SUGUS-24STICK/PACK</v>
      </c>
      <c r="C2299" t="str">
        <f>S2299</f>
        <v>PERMEN SUGUS-24STICK/PACK</v>
      </c>
      <c r="D2299" t="s">
        <v>5397</v>
      </c>
      <c r="E2299" t="s">
        <v>5398</v>
      </c>
      <c r="H2299">
        <f>W2299</f>
        <v>53100</v>
      </c>
      <c r="I2299">
        <f>U2299</f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>T2300</f>
        <v>8996001328224</v>
      </c>
      <c r="C2300" t="str">
        <f>S2300</f>
        <v>PERMEN TAMARIN-1BKS</v>
      </c>
      <c r="D2300" t="s">
        <v>5397</v>
      </c>
      <c r="E2300" t="s">
        <v>5398</v>
      </c>
      <c r="H2300">
        <f>W2300</f>
        <v>5500</v>
      </c>
      <c r="I2300">
        <f>U2300</f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>T2301</f>
        <v>8991002345003</v>
      </c>
      <c r="C2301" t="str">
        <f>S2301</f>
        <v>PERMEN TRAVELA JAHE-1BKS</v>
      </c>
      <c r="D2301" t="s">
        <v>5397</v>
      </c>
      <c r="E2301" t="s">
        <v>5398</v>
      </c>
      <c r="H2301">
        <f>W2301</f>
        <v>4700</v>
      </c>
      <c r="I2301">
        <f>U2301</f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>T2302</f>
        <v>PERMEN VELVITO-1PACK</v>
      </c>
      <c r="C2302" t="str">
        <f>S2302</f>
        <v>PERMEN VELVITO-1PACK</v>
      </c>
      <c r="D2302" t="s">
        <v>5397</v>
      </c>
      <c r="E2302" t="s">
        <v>5398</v>
      </c>
      <c r="H2302">
        <f>W2302</f>
        <v>31484</v>
      </c>
      <c r="I2302">
        <f>U2302</f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>T2303</f>
        <v>PERMEN WARNA WARNI 1KTK-30PCS</v>
      </c>
      <c r="C2303" t="str">
        <f>S2303</f>
        <v>PERMEN WARNA WARNI 1KTK-30PCS</v>
      </c>
      <c r="D2303" t="s">
        <v>5397</v>
      </c>
      <c r="E2303" t="s">
        <v>5398</v>
      </c>
      <c r="H2303">
        <f>W2303</f>
        <v>25625</v>
      </c>
      <c r="I2303">
        <f>U2303</f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>T2304</f>
        <v>8992741947534</v>
      </c>
      <c r="C2304" t="str">
        <f>S2304</f>
        <v>PERMEN YUPI FRUITY PUFF-1BKS</v>
      </c>
      <c r="D2304" t="s">
        <v>5397</v>
      </c>
      <c r="E2304" t="s">
        <v>5398</v>
      </c>
      <c r="H2304">
        <f>W2304</f>
        <v>6916</v>
      </c>
      <c r="I2304">
        <f>U2304</f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>T2305</f>
        <v>8992741970310</v>
      </c>
      <c r="C2305" t="str">
        <f>S2305</f>
        <v>PERMEN YUPI MANGO KIS-1BKS</v>
      </c>
      <c r="D2305" t="s">
        <v>5397</v>
      </c>
      <c r="E2305" t="s">
        <v>5398</v>
      </c>
      <c r="H2305">
        <f>W2305</f>
        <v>7250</v>
      </c>
      <c r="I2305">
        <f>U2305</f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>T2306</f>
        <v>8992741981903</v>
      </c>
      <c r="C2306" t="str">
        <f>S2306</f>
        <v>PERMEN YUPI STRAWBERRY KIS-1BKS</v>
      </c>
      <c r="D2306" t="s">
        <v>5397</v>
      </c>
      <c r="E2306" t="s">
        <v>5398</v>
      </c>
      <c r="H2306">
        <f>W2306</f>
        <v>6916</v>
      </c>
      <c r="I2306">
        <f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>T2307</f>
        <v>8992741952262</v>
      </c>
      <c r="C2307" t="str">
        <f>S2307</f>
        <v>PERMEN YUPI TOPLES 300GR-1PTL</v>
      </c>
      <c r="D2307" t="s">
        <v>5397</v>
      </c>
      <c r="E2307" t="s">
        <v>5398</v>
      </c>
      <c r="H2307">
        <f>W2307</f>
        <v>18500</v>
      </c>
      <c r="I2307">
        <f>U2307</f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>T2308</f>
        <v>8992003787229</v>
      </c>
      <c r="C2308" t="str">
        <f>S2308</f>
        <v>PERMEN ZIPLONG-1BKS</v>
      </c>
      <c r="D2308" t="s">
        <v>5397</v>
      </c>
      <c r="E2308" t="s">
        <v>5398</v>
      </c>
      <c r="H2308">
        <f>W2308</f>
        <v>5800</v>
      </c>
      <c r="I2308">
        <f>U2308</f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>T2309</f>
        <v>8994326101430</v>
      </c>
      <c r="C2309" t="str">
        <f>S2309</f>
        <v>PEWARNA BIRU-1BTL</v>
      </c>
      <c r="D2309" t="s">
        <v>5397</v>
      </c>
      <c r="E2309" t="s">
        <v>5398</v>
      </c>
      <c r="H2309">
        <f>W2309</f>
        <v>2000</v>
      </c>
      <c r="I2309">
        <f>U2309</f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>T2310</f>
        <v>8994326101492</v>
      </c>
      <c r="C2310" t="str">
        <f>S2310</f>
        <v>PEWARNA COKLAT-1BTL</v>
      </c>
      <c r="D2310" t="s">
        <v>5397</v>
      </c>
      <c r="E2310" t="s">
        <v>5398</v>
      </c>
      <c r="H2310">
        <f>W2310</f>
        <v>2000</v>
      </c>
      <c r="I2310">
        <f>U2310</f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>T2311</f>
        <v>8994326101287</v>
      </c>
      <c r="C2311" t="str">
        <f>S2311</f>
        <v>PEWARNA HIJAU APEL-1BTL</v>
      </c>
      <c r="D2311" t="s">
        <v>5397</v>
      </c>
      <c r="E2311" t="s">
        <v>5398</v>
      </c>
      <c r="H2311">
        <f>W2311</f>
        <v>2000</v>
      </c>
      <c r="I2311">
        <f>U2311</f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>T2312</f>
        <v>8994326101317</v>
      </c>
      <c r="C2312" t="str">
        <f>S2312</f>
        <v>PEWARNA HIJAU MUDA-1BTL</v>
      </c>
      <c r="D2312" t="s">
        <v>5397</v>
      </c>
      <c r="E2312" t="s">
        <v>5398</v>
      </c>
      <c r="H2312">
        <f>W2312</f>
        <v>2000</v>
      </c>
      <c r="I2312">
        <f>U2312</f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>T2313</f>
        <v>8994326101348</v>
      </c>
      <c r="C2313" t="str">
        <f>S2313</f>
        <v>PEWARNA HIJAU PANDAN-1BTL</v>
      </c>
      <c r="D2313" t="s">
        <v>5397</v>
      </c>
      <c r="E2313" t="s">
        <v>5398</v>
      </c>
      <c r="H2313">
        <f>W2313</f>
        <v>2000</v>
      </c>
      <c r="I2313">
        <f>U2313</f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>T2314</f>
        <v>8994326101256</v>
      </c>
      <c r="C2314" t="str">
        <f>S2314</f>
        <v>PEWARNA HIJAU TUA-1BTL</v>
      </c>
      <c r="D2314" t="s">
        <v>5397</v>
      </c>
      <c r="E2314" t="s">
        <v>5398</v>
      </c>
      <c r="H2314">
        <f>W2314</f>
        <v>2000</v>
      </c>
      <c r="I2314">
        <f>U2314</f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>T2315</f>
        <v>8994326101461</v>
      </c>
      <c r="C2315" t="str">
        <f>S2315</f>
        <v>PEWARNA HITAM-1BTL</v>
      </c>
      <c r="D2315" t="s">
        <v>5397</v>
      </c>
      <c r="E2315" t="s">
        <v>5398</v>
      </c>
      <c r="H2315">
        <f>W2315</f>
        <v>2000</v>
      </c>
      <c r="I2315">
        <f>U2315</f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>T2316</f>
        <v>8994326101072</v>
      </c>
      <c r="C2316" t="str">
        <f>S2316</f>
        <v>PEWARNA KUNING MUDA-1BTL</v>
      </c>
      <c r="D2316" t="s">
        <v>5397</v>
      </c>
      <c r="E2316" t="s">
        <v>5398</v>
      </c>
      <c r="H2316">
        <f>W2316</f>
        <v>2000</v>
      </c>
      <c r="I2316">
        <f>U2316</f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>T2317</f>
        <v>8994326101041</v>
      </c>
      <c r="C2317" t="str">
        <f>S2317</f>
        <v>PEWARNA KUNING TELUR-1BTL</v>
      </c>
      <c r="D2317" t="s">
        <v>5397</v>
      </c>
      <c r="E2317" t="s">
        <v>5398</v>
      </c>
      <c r="H2317">
        <f>W2317</f>
        <v>2000</v>
      </c>
      <c r="I2317">
        <f>U2317</f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>T2318</f>
        <v>8994326101010</v>
      </c>
      <c r="C2318" t="str">
        <f>S2318</f>
        <v>PEWARNA KUNING-1BTL</v>
      </c>
      <c r="D2318" t="s">
        <v>5397</v>
      </c>
      <c r="E2318" t="s">
        <v>5398</v>
      </c>
      <c r="H2318">
        <f>W2318</f>
        <v>2000</v>
      </c>
      <c r="I2318">
        <f>U2318</f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>T2319</f>
        <v>8994326101133</v>
      </c>
      <c r="C2319" t="str">
        <f>S2319</f>
        <v>PEWARNA MERAH MUDA-1BTL</v>
      </c>
      <c r="D2319" t="s">
        <v>5397</v>
      </c>
      <c r="E2319" t="s">
        <v>5398</v>
      </c>
      <c r="H2319">
        <f>W2319</f>
        <v>2000</v>
      </c>
      <c r="I2319">
        <f>U2319</f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>T2320</f>
        <v>8994326101102</v>
      </c>
      <c r="C2320" t="str">
        <f>S2320</f>
        <v>PEWARNA MERAH-1BTL</v>
      </c>
      <c r="D2320" t="s">
        <v>5397</v>
      </c>
      <c r="E2320" t="s">
        <v>5398</v>
      </c>
      <c r="H2320">
        <f>W2320</f>
        <v>2000</v>
      </c>
      <c r="I2320">
        <f>U2320</f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>T2321</f>
        <v>8994326101379</v>
      </c>
      <c r="C2321" t="str">
        <f>S2321</f>
        <v>PEWARNA ORANGE-1BTL</v>
      </c>
      <c r="D2321" t="s">
        <v>5397</v>
      </c>
      <c r="E2321" t="s">
        <v>5398</v>
      </c>
      <c r="H2321">
        <f>W2321</f>
        <v>2000</v>
      </c>
      <c r="I2321">
        <f>U2321</f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>T2322</f>
        <v>8994326101409</v>
      </c>
      <c r="C2322" t="str">
        <f>S2322</f>
        <v>PEWARNA UNGU-1BTL</v>
      </c>
      <c r="D2322" t="s">
        <v>5397</v>
      </c>
      <c r="E2322" t="s">
        <v>5398</v>
      </c>
      <c r="H2322">
        <f>W2322</f>
        <v>2000</v>
      </c>
      <c r="I2322">
        <f>U2322</f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>T2323</f>
        <v>PEWARNA-12BTL/KTK</v>
      </c>
      <c r="C2323" t="str">
        <f>S2323</f>
        <v>PEWARNA-12BTL/KTK</v>
      </c>
      <c r="D2323" t="s">
        <v>5397</v>
      </c>
      <c r="E2323" t="s">
        <v>5398</v>
      </c>
      <c r="H2323">
        <f>W2323</f>
        <v>22000</v>
      </c>
      <c r="I2323">
        <f>U2323</f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>T2324</f>
        <v>PIA UNIVERSAL-1BKS</v>
      </c>
      <c r="C2324" t="str">
        <f>S2324</f>
        <v>PIA UNIVERSAL-1BKS</v>
      </c>
      <c r="D2324" t="s">
        <v>5397</v>
      </c>
      <c r="E2324" t="s">
        <v>5398</v>
      </c>
      <c r="H2324">
        <f>W2324</f>
        <v>1749</v>
      </c>
      <c r="I2324">
        <f>U2324</f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>T2325</f>
        <v>PIA/POTONGAN-1BKS</v>
      </c>
      <c r="C2325" t="str">
        <f>S2325</f>
        <v>PIA/POTONGAN-1BKS</v>
      </c>
      <c r="D2325" t="s">
        <v>5397</v>
      </c>
      <c r="E2325" t="s">
        <v>5398</v>
      </c>
      <c r="H2325">
        <f>W2325</f>
        <v>5000</v>
      </c>
      <c r="I2325">
        <f>U2325</f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>T2326</f>
        <v>8996196005252</v>
      </c>
      <c r="C2326" t="str">
        <f>S2326</f>
        <v>PIATOS 2000 BBQ-10PCS/RTG</v>
      </c>
      <c r="D2326" t="s">
        <v>5397</v>
      </c>
      <c r="E2326" t="s">
        <v>5398</v>
      </c>
      <c r="H2326">
        <f>W2326</f>
        <v>16416</v>
      </c>
      <c r="I2326">
        <f>U2326</f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>T2327</f>
        <v>8996196005009</v>
      </c>
      <c r="C2327" t="str">
        <f>S2327</f>
        <v>PIATOS 2000 GEPREK -1 RENTENG</v>
      </c>
      <c r="D2327" t="s">
        <v>5397</v>
      </c>
      <c r="E2327" t="s">
        <v>5398</v>
      </c>
      <c r="H2327">
        <f>W2327</f>
        <v>16416</v>
      </c>
      <c r="I2327">
        <f>U2327</f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>T2328</f>
        <v>8996196005207</v>
      </c>
      <c r="C2328" t="str">
        <f>S2328</f>
        <v>PIATOS 2000 RUMPUT LAUT-10PCS/RTG</v>
      </c>
      <c r="D2328" t="s">
        <v>5397</v>
      </c>
      <c r="E2328" t="s">
        <v>5398</v>
      </c>
      <c r="H2328">
        <f>W2328</f>
        <v>16416</v>
      </c>
      <c r="I2328">
        <f>U2328</f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>T2329</f>
        <v>8996196005153</v>
      </c>
      <c r="C2329" t="str">
        <f>S2329</f>
        <v>PIATOS 2000 SAPI-10PCS/RTG</v>
      </c>
      <c r="D2329" t="s">
        <v>5397</v>
      </c>
      <c r="E2329" t="s">
        <v>5398</v>
      </c>
      <c r="H2329">
        <f>W2329</f>
        <v>16416</v>
      </c>
      <c r="I2329">
        <f>U2329</f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>T2330</f>
        <v>8996196003203</v>
      </c>
      <c r="C2330" t="str">
        <f>S2330</f>
        <v>PIATOS 2000 TERIYAKI-10PCS/RTG</v>
      </c>
      <c r="D2330" t="s">
        <v>5397</v>
      </c>
      <c r="E2330" t="s">
        <v>5398</v>
      </c>
      <c r="H2330">
        <f>W2330</f>
        <v>16416</v>
      </c>
      <c r="I2330">
        <f>U2330</f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>T2331</f>
        <v>PIATOS 2000-6RTG/DUS</v>
      </c>
      <c r="C2331" t="str">
        <f>S2331</f>
        <v>PIATOS 2000-6RTG/DUS</v>
      </c>
      <c r="D2331" t="s">
        <v>5397</v>
      </c>
      <c r="E2331" t="s">
        <v>5398</v>
      </c>
      <c r="H2331">
        <f>W2331</f>
        <v>98500</v>
      </c>
      <c r="I2331">
        <f>U2331</f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>T2332</f>
        <v>PIKOPI GULA AREN-12RTG/DUS</v>
      </c>
      <c r="C2332" t="str">
        <f>S2332</f>
        <v>PIKOPI GULA AREN-12RTG/DUS</v>
      </c>
      <c r="D2332" t="s">
        <v>5397</v>
      </c>
      <c r="E2332" t="s">
        <v>5398</v>
      </c>
      <c r="H2332">
        <f>W2332</f>
        <v>154000</v>
      </c>
      <c r="I2332">
        <f>U2332</f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>T2333</f>
        <v>8991002114081</v>
      </c>
      <c r="C2333" t="str">
        <f>S2333</f>
        <v>PIKOPI GULA AREN-15SCT/RTG</v>
      </c>
      <c r="D2333" t="s">
        <v>5397</v>
      </c>
      <c r="E2333" t="s">
        <v>5398</v>
      </c>
      <c r="H2333">
        <f>W2333</f>
        <v>12824</v>
      </c>
      <c r="I2333">
        <f>U2333</f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>T2334</f>
        <v>PILLA ECER500-10SCT/RTG</v>
      </c>
      <c r="C2334" t="str">
        <f>S2334</f>
        <v>PILLA ECER500-10SCT/RTG</v>
      </c>
      <c r="D2334" t="s">
        <v>5397</v>
      </c>
      <c r="E2334" t="s">
        <v>5398</v>
      </c>
      <c r="H2334">
        <f>W2334</f>
        <v>4125</v>
      </c>
      <c r="I2334">
        <f>U2334</f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>T2335</f>
        <v>PILLA ECER500-4RTG/DUS</v>
      </c>
      <c r="C2335" t="str">
        <f>S2335</f>
        <v>PILLA ECER500-4RTG/DUS</v>
      </c>
      <c r="D2335" t="s">
        <v>5397</v>
      </c>
      <c r="E2335" t="s">
        <v>5398</v>
      </c>
      <c r="H2335">
        <f>W2335</f>
        <v>16500</v>
      </c>
      <c r="I2335">
        <f>U2335</f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>T2336</f>
        <v>8997004307100</v>
      </c>
      <c r="C2336" t="str">
        <f>S2336</f>
        <v>PILLOW KUNING-2RTG/PACK</v>
      </c>
      <c r="D2336" t="s">
        <v>5397</v>
      </c>
      <c r="E2336" t="s">
        <v>5398</v>
      </c>
      <c r="H2336">
        <f>W2336</f>
        <v>8333</v>
      </c>
      <c r="I2336">
        <f>U2336</f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>T2337</f>
        <v>PILLOW UNGU-2RTG/PACK</v>
      </c>
      <c r="C2337" t="str">
        <f>S2337</f>
        <v>PILLOW UNGU-2RTG/PACK</v>
      </c>
      <c r="D2337" t="s">
        <v>5397</v>
      </c>
      <c r="E2337" t="s">
        <v>5398</v>
      </c>
      <c r="H2337">
        <f>W2337</f>
        <v>8333</v>
      </c>
      <c r="I2337">
        <f>U2337</f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>T2338</f>
        <v>PILLOW-10PCS/RTG</v>
      </c>
      <c r="C2338" t="str">
        <f>S2338</f>
        <v>PILLOW-10PCS/RTG</v>
      </c>
      <c r="D2338" t="s">
        <v>5397</v>
      </c>
      <c r="E2338" t="s">
        <v>5398</v>
      </c>
      <c r="H2338">
        <f>W2338</f>
        <v>4133</v>
      </c>
      <c r="I2338">
        <f>U2338</f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>T2339</f>
        <v>PILLOW-15PACK/BALL</v>
      </c>
      <c r="C2339" t="str">
        <f>S2339</f>
        <v>PILLOW-15PACK/BALL</v>
      </c>
      <c r="D2339" t="s">
        <v>5397</v>
      </c>
      <c r="E2339" t="s">
        <v>5398</v>
      </c>
      <c r="H2339">
        <f>W2339</f>
        <v>125000</v>
      </c>
      <c r="I2339">
        <f>U2339</f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>T2340</f>
        <v>PILUS GARUDA 1000 22GR-2RTG/PACK</v>
      </c>
      <c r="C2340" t="str">
        <f>S2340</f>
        <v>PILUS GARUDA 1000 22GR-2RTG/PACK</v>
      </c>
      <c r="D2340" t="s">
        <v>5397</v>
      </c>
      <c r="E2340" t="s">
        <v>5398</v>
      </c>
      <c r="H2340">
        <f>W2340</f>
        <v>16500</v>
      </c>
      <c r="I2340">
        <f>U2340</f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>T2341</f>
        <v>PILUS MACAN-10BKS/RTG</v>
      </c>
      <c r="C2341" t="str">
        <f>S2341</f>
        <v>PILUS MACAN-10BKS/RTG</v>
      </c>
      <c r="D2341" t="s">
        <v>5397</v>
      </c>
      <c r="E2341" t="s">
        <v>5398</v>
      </c>
      <c r="H2341">
        <f>W2341</f>
        <v>4100</v>
      </c>
      <c r="I2341">
        <f>U2341</f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>T2342</f>
        <v>PILUS MACAN-2RTG/PACK</v>
      </c>
      <c r="C2342" t="str">
        <f>S2342</f>
        <v>PILUS MACAN-2RTG/PACK</v>
      </c>
      <c r="D2342" t="s">
        <v>5397</v>
      </c>
      <c r="E2342" t="s">
        <v>5398</v>
      </c>
      <c r="H2342">
        <f>W2342</f>
        <v>8200</v>
      </c>
      <c r="I2342">
        <f>U2342</f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>T2343</f>
        <v>1311132</v>
      </c>
      <c r="C2343" t="str">
        <f>S2343</f>
        <v>PILUS TICTAC-1PACK</v>
      </c>
      <c r="D2343" t="s">
        <v>5397</v>
      </c>
      <c r="E2343" t="s">
        <v>5398</v>
      </c>
      <c r="H2343">
        <f>W2343</f>
        <v>8300</v>
      </c>
      <c r="I2343">
        <f>U2343</f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>T2344</f>
        <v>1311132.</v>
      </c>
      <c r="C2344" t="str">
        <f>S2344</f>
        <v>PILUS TICTAC-6PACK/BALL</v>
      </c>
      <c r="D2344" t="s">
        <v>5397</v>
      </c>
      <c r="E2344" t="s">
        <v>5398</v>
      </c>
      <c r="H2344">
        <f>W2344</f>
        <v>49302</v>
      </c>
      <c r="I2344">
        <f>U2344</f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>T2345</f>
        <v>PINO ICE 55ML-18PACK/DUS</v>
      </c>
      <c r="C2345" t="str">
        <f>S2345</f>
        <v>PINO ICE 55ML-18PACK/DUS</v>
      </c>
      <c r="D2345" t="s">
        <v>5397</v>
      </c>
      <c r="E2345" t="s">
        <v>5398</v>
      </c>
      <c r="H2345">
        <f>W2345</f>
        <v>72500</v>
      </c>
      <c r="I2345">
        <f>U2345</f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>T2346</f>
        <v>8997878701127</v>
      </c>
      <c r="C2346" t="str">
        <f>S2346</f>
        <v>PINO ICE 55ML-4CUP/PACK</v>
      </c>
      <c r="D2346" t="s">
        <v>5397</v>
      </c>
      <c r="E2346" t="s">
        <v>5398</v>
      </c>
      <c r="H2346">
        <f>W2346</f>
        <v>4050</v>
      </c>
      <c r="I2346">
        <f>U2346</f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>T2347</f>
        <v>PIPET DIAMOND-1PACK</v>
      </c>
      <c r="C2347" t="str">
        <f>S2347</f>
        <v>PIPET DIAMOND-1PACK</v>
      </c>
      <c r="D2347" t="s">
        <v>5397</v>
      </c>
      <c r="E2347" t="s">
        <v>5398</v>
      </c>
      <c r="H2347">
        <f>W2347</f>
        <v>10000</v>
      </c>
      <c r="I2347">
        <f>U2347</f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>T2348</f>
        <v>PIPET DURIAN-10PACK-1IKAT</v>
      </c>
      <c r="C2348" t="str">
        <f>S2348</f>
        <v>PIPET DURIAN-10PACK-1IKAT</v>
      </c>
      <c r="D2348" t="s">
        <v>5397</v>
      </c>
      <c r="E2348" t="s">
        <v>5398</v>
      </c>
      <c r="H2348">
        <f>W2348</f>
        <v>25000</v>
      </c>
      <c r="I2348">
        <f>U2348</f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>T2349</f>
        <v>PIPET DURIAN-1PACK</v>
      </c>
      <c r="C2349" t="str">
        <f>S2349</f>
        <v>PIPET DURIAN-1PACK</v>
      </c>
      <c r="D2349" t="s">
        <v>5397</v>
      </c>
      <c r="E2349" t="s">
        <v>5398</v>
      </c>
      <c r="H2349">
        <f>W2349</f>
        <v>2500</v>
      </c>
      <c r="I2349">
        <f>U2349</f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>T2350</f>
        <v>PIPET INDIAN-1PACK</v>
      </c>
      <c r="C2350" t="str">
        <f>S2350</f>
        <v>PIPET INDIAN-1PACK</v>
      </c>
      <c r="D2350" t="s">
        <v>5397</v>
      </c>
      <c r="E2350" t="s">
        <v>5398</v>
      </c>
      <c r="H2350">
        <f>W2350</f>
        <v>3000</v>
      </c>
      <c r="I2350">
        <f>U2350</f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>T2351</f>
        <v>PIPET INDIAN-5PACK-1IKAT</v>
      </c>
      <c r="C2351" t="str">
        <f>S2351</f>
        <v>PIPET INDIAN-5PACK-1IKAT</v>
      </c>
      <c r="D2351" t="s">
        <v>5397</v>
      </c>
      <c r="E2351" t="s">
        <v>5398</v>
      </c>
      <c r="H2351">
        <f>W2351</f>
        <v>15000</v>
      </c>
      <c r="I2351">
        <f>U2351</f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>T2352</f>
        <v>PISAU CUTTER</v>
      </c>
      <c r="C2352" t="str">
        <f>S2352</f>
        <v>PISAU CUTTER</v>
      </c>
      <c r="D2352" t="s">
        <v>5397</v>
      </c>
      <c r="E2352" t="s">
        <v>5398</v>
      </c>
      <c r="H2352">
        <f>W2352</f>
        <v>4000</v>
      </c>
      <c r="I2352">
        <f>U2352</f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>T2353</f>
        <v>PLASTIK ACC PRODUCT-1BKS</v>
      </c>
      <c r="C2353" t="str">
        <f>S2353</f>
        <v>PLASTIK ACC PRODUCT-1BKS</v>
      </c>
      <c r="D2353" t="s">
        <v>5397</v>
      </c>
      <c r="E2353" t="s">
        <v>5398</v>
      </c>
      <c r="H2353">
        <f>W2353</f>
        <v>2500</v>
      </c>
      <c r="I2353">
        <f>U2353</f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>T2354</f>
        <v>PLASTIK BETUL 1/2KG-1PCS</v>
      </c>
      <c r="C2354" t="str">
        <f>S2354</f>
        <v>PLASTIK BETUL 1/2KG-1PCS</v>
      </c>
      <c r="D2354" t="s">
        <v>5397</v>
      </c>
      <c r="E2354" t="s">
        <v>5398</v>
      </c>
      <c r="H2354">
        <f>W2354</f>
        <v>2600</v>
      </c>
      <c r="I2354">
        <f>U2354</f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>T2355</f>
        <v>PLASTIK BETUL 1/2KG-5PCS/PACK</v>
      </c>
      <c r="C2355" t="str">
        <f>S2355</f>
        <v>PLASTIK BETUL 1/2KG-5PCS/PACK</v>
      </c>
      <c r="D2355" t="s">
        <v>5397</v>
      </c>
      <c r="E2355" t="s">
        <v>5398</v>
      </c>
      <c r="H2355">
        <f>W2355</f>
        <v>13000</v>
      </c>
      <c r="I2355">
        <f>U2355</f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>T2356</f>
        <v>PLASTIK BETUL 1KG-1PCS</v>
      </c>
      <c r="C2356" t="str">
        <f>S2356</f>
        <v>PLASTIK BETUL 1KG-1PCS</v>
      </c>
      <c r="D2356" t="s">
        <v>5397</v>
      </c>
      <c r="E2356" t="s">
        <v>5398</v>
      </c>
      <c r="H2356">
        <f>W2356</f>
        <v>4600</v>
      </c>
      <c r="I2356">
        <f>U2356</f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>T2357</f>
        <v>PLASTIK BETUL 1KG-5PCS/PACK</v>
      </c>
      <c r="C2357" t="str">
        <f>S2357</f>
        <v>PLASTIK BETUL 1KG-5PCS/PACK</v>
      </c>
      <c r="D2357" t="s">
        <v>5397</v>
      </c>
      <c r="E2357" t="s">
        <v>5398</v>
      </c>
      <c r="H2357">
        <f>W2357</f>
        <v>23000</v>
      </c>
      <c r="I2357">
        <f>U2357</f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>T2358</f>
        <v>PLASTIK BINGKISAN BESAR</v>
      </c>
      <c r="C2358" t="str">
        <f>S2358</f>
        <v>PLASTIK BINGKISAN BESAR</v>
      </c>
      <c r="D2358" t="s">
        <v>5397</v>
      </c>
      <c r="E2358" t="s">
        <v>5398</v>
      </c>
      <c r="H2358">
        <f>W2358</f>
        <v>13000</v>
      </c>
      <c r="I2358">
        <f>U2358</f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>T2359</f>
        <v>PLASTIK BINTANG TAURUS 1KG-10PACK/SLOP</v>
      </c>
      <c r="C2359" t="str">
        <f>S2359</f>
        <v>PLASTIK BINTANG TAURUS 1KG-10PACK/SLOP</v>
      </c>
      <c r="D2359" t="s">
        <v>5397</v>
      </c>
      <c r="E2359" t="s">
        <v>5398</v>
      </c>
      <c r="H2359">
        <f>W2359</f>
        <v>105000</v>
      </c>
      <c r="I2359">
        <f>U2359</f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>T2360</f>
        <v>PLASTIK BINTANG TAURUS 1KG-1PCS</v>
      </c>
      <c r="C2360" t="str">
        <f>S2360</f>
        <v>PLASTIK BINTANG TAURUS 1KG-1PCS</v>
      </c>
      <c r="D2360" t="s">
        <v>5397</v>
      </c>
      <c r="E2360" t="s">
        <v>5398</v>
      </c>
      <c r="H2360">
        <f>W2360</f>
        <v>2100</v>
      </c>
      <c r="I2360">
        <f>U2360</f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>T2361</f>
        <v>PLASTIK BINTANG TAURUS 1KG-5PCS/PACK</v>
      </c>
      <c r="C2361" t="str">
        <f>S2361</f>
        <v>PLASTIK BINTANG TAURUS 1KG-5PCS/PACK</v>
      </c>
      <c r="D2361" t="s">
        <v>5397</v>
      </c>
      <c r="E2361" t="s">
        <v>5398</v>
      </c>
      <c r="H2361">
        <f>W2361</f>
        <v>10500</v>
      </c>
      <c r="I2361">
        <f>U2361</f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>T2362</f>
        <v>PLASTIK RAJAWALI 1/2KG-1PCS</v>
      </c>
      <c r="C2362" t="str">
        <f>S2362</f>
        <v>PLASTIK RAJAWALI 1/2KG-1PCS</v>
      </c>
      <c r="D2362" t="s">
        <v>5397</v>
      </c>
      <c r="E2362" t="s">
        <v>5398</v>
      </c>
      <c r="H2362">
        <f>W2362</f>
        <v>1600</v>
      </c>
      <c r="I2362">
        <f>U2362</f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>T2363</f>
        <v>PLASTIK RAJAWALI 1/2KG-5PCS/PACK</v>
      </c>
      <c r="C2363" t="str">
        <f>S2363</f>
        <v>PLASTIK RAJAWALI 1/2KG-5PCS/PACK</v>
      </c>
      <c r="D2363" t="s">
        <v>5397</v>
      </c>
      <c r="E2363" t="s">
        <v>5398</v>
      </c>
      <c r="H2363">
        <f>W2363</f>
        <v>8000</v>
      </c>
      <c r="I2363">
        <f>U2363</f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>T2364</f>
        <v>PLASTIK RAJAWALI 1KG-1PCS</v>
      </c>
      <c r="C2364" t="str">
        <f>S2364</f>
        <v>PLASTIK RAJAWALI 1KG-1PCS</v>
      </c>
      <c r="D2364" t="s">
        <v>5397</v>
      </c>
      <c r="E2364" t="s">
        <v>5398</v>
      </c>
      <c r="H2364">
        <f>W2364</f>
        <v>2200</v>
      </c>
      <c r="I2364">
        <f>U2364</f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>T2365</f>
        <v>PLASTIK RAJAWALI 1KG-5PCS/PACK</v>
      </c>
      <c r="C2365" t="str">
        <f>S2365</f>
        <v>PLASTIK RAJAWALI 1KG-5PCS/PACK</v>
      </c>
      <c r="D2365" t="s">
        <v>5397</v>
      </c>
      <c r="E2365" t="s">
        <v>5398</v>
      </c>
      <c r="H2365">
        <f>W2365</f>
        <v>11000</v>
      </c>
      <c r="I2365">
        <f>U2365</f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>T2366</f>
        <v>PLASTIK REBANA</v>
      </c>
      <c r="C2366" t="str">
        <f>S2366</f>
        <v>PLASTIK REBANA</v>
      </c>
      <c r="D2366" t="s">
        <v>5397</v>
      </c>
      <c r="E2366" t="s">
        <v>5398</v>
      </c>
      <c r="H2366">
        <f>W2366</f>
        <v>1500</v>
      </c>
      <c r="I2366">
        <f>U2366</f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>T2367</f>
        <v>8992772613088</v>
      </c>
      <c r="C2367" t="str">
        <f>S2367</f>
        <v>PLOSSA-1BKS</v>
      </c>
      <c r="D2367" t="s">
        <v>5397</v>
      </c>
      <c r="E2367" t="s">
        <v>5398</v>
      </c>
      <c r="H2367">
        <f>W2367</f>
        <v>10500</v>
      </c>
      <c r="I2367">
        <f>U2367</f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>T2368</f>
        <v>8997035563544</v>
      </c>
      <c r="C2368" t="str">
        <f>S2368</f>
        <v>POCARI BOTOL 350ML-1BTL</v>
      </c>
      <c r="D2368" t="s">
        <v>5397</v>
      </c>
      <c r="E2368" t="s">
        <v>5398</v>
      </c>
      <c r="H2368">
        <f>W2368</f>
        <v>5250</v>
      </c>
      <c r="I2368">
        <f>U2368</f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>T2369</f>
        <v>POCARI BOTOL 350ML-24BTL/DUS</v>
      </c>
      <c r="C2369" t="str">
        <f>S2369</f>
        <v>POCARI BOTOL 350ML-24BTL/DUS</v>
      </c>
      <c r="D2369" t="s">
        <v>5397</v>
      </c>
      <c r="E2369" t="s">
        <v>5398</v>
      </c>
      <c r="H2369">
        <f>W2369</f>
        <v>126000</v>
      </c>
      <c r="I2369">
        <f>U2369</f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>T2370</f>
        <v>8997035563414</v>
      </c>
      <c r="C2370" t="str">
        <f>S2370</f>
        <v>POCARI BOTOL 500ML-1BTL</v>
      </c>
      <c r="D2370" t="s">
        <v>5397</v>
      </c>
      <c r="E2370" t="s">
        <v>5398</v>
      </c>
      <c r="H2370">
        <f>W2370</f>
        <v>6167</v>
      </c>
      <c r="I2370">
        <f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>T2371</f>
        <v>POCARI BOTOL 500ML-24BTL/DUS</v>
      </c>
      <c r="C2371" t="str">
        <f>S2371</f>
        <v>POCARI BOTOL 500ML-24BTL/DUS</v>
      </c>
      <c r="D2371" t="s">
        <v>5397</v>
      </c>
      <c r="E2371" t="s">
        <v>5398</v>
      </c>
      <c r="H2371">
        <f>W2371</f>
        <v>148000</v>
      </c>
      <c r="I2371">
        <f>U2371</f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>T2372</f>
        <v>8997035111110</v>
      </c>
      <c r="C2372" t="str">
        <f>S2372</f>
        <v>POCARI KALENG 330ML-1KLG</v>
      </c>
      <c r="D2372" t="s">
        <v>5397</v>
      </c>
      <c r="E2372" t="s">
        <v>5398</v>
      </c>
      <c r="H2372">
        <f>W2372</f>
        <v>5250</v>
      </c>
      <c r="I2372">
        <f>U2372</f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>T2373</f>
        <v>POCARI KALENG 330ML-24KLG/DUS</v>
      </c>
      <c r="C2373" t="str">
        <f>S2373</f>
        <v>POCARI KALENG 330ML-24KLG/DUS</v>
      </c>
      <c r="D2373" t="s">
        <v>5397</v>
      </c>
      <c r="E2373" t="s">
        <v>5398</v>
      </c>
      <c r="H2373">
        <f>W2373</f>
        <v>126000</v>
      </c>
      <c r="I2373">
        <f>U2373</f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>T2374</f>
        <v>8993274538275</v>
      </c>
      <c r="C2374" t="str">
        <f>S2374</f>
        <v>POGY JUMBO TOPLES-50BIJI/TOPLES</v>
      </c>
      <c r="D2374" t="s">
        <v>5397</v>
      </c>
      <c r="E2374" t="s">
        <v>5398</v>
      </c>
      <c r="H2374">
        <f>W2374</f>
        <v>23210</v>
      </c>
      <c r="I2374">
        <f>U2374</f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>T2375</f>
        <v>8993274534116</v>
      </c>
      <c r="C2375" t="str">
        <f>S2375</f>
        <v>POGY JUMBO TOPLES-50BIJI/TOPLES</v>
      </c>
      <c r="D2375" t="s">
        <v>5397</v>
      </c>
      <c r="E2375" t="s">
        <v>5398</v>
      </c>
      <c r="H2375">
        <f>W2375</f>
        <v>23210</v>
      </c>
      <c r="I2375">
        <f>U2375</f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>T2376</f>
        <v>8993274533836</v>
      </c>
      <c r="C2376" t="str">
        <f>S2376</f>
        <v>POGY POGY-1BKS</v>
      </c>
      <c r="D2376" t="s">
        <v>5397</v>
      </c>
      <c r="E2376" t="s">
        <v>5398</v>
      </c>
      <c r="H2376">
        <f>W2376</f>
        <v>19175</v>
      </c>
      <c r="I2376">
        <f>U2376</f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>T2377</f>
        <v>8994985000006</v>
      </c>
      <c r="C2377" t="str">
        <f>S2377</f>
        <v>POKA GREEN TEA-1BTL</v>
      </c>
      <c r="D2377" t="s">
        <v>5397</v>
      </c>
      <c r="E2377" t="s">
        <v>5398</v>
      </c>
      <c r="H2377">
        <f>W2377</f>
        <v>4500</v>
      </c>
      <c r="I2377">
        <f>U2377</f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>T2378</f>
        <v>8994985002109</v>
      </c>
      <c r="C2378" t="str">
        <f>S2378</f>
        <v>POKA HONEY LEMON-1BTL</v>
      </c>
      <c r="D2378" t="s">
        <v>5397</v>
      </c>
      <c r="E2378" t="s">
        <v>5398</v>
      </c>
      <c r="H2378">
        <f>W2378</f>
        <v>4500</v>
      </c>
      <c r="I2378">
        <f>U2378</f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>T2379</f>
        <v>8994985000273</v>
      </c>
      <c r="C2379" t="str">
        <f>S2379</f>
        <v>POKA LECI TEA-1BTL</v>
      </c>
      <c r="D2379" t="s">
        <v>5397</v>
      </c>
      <c r="E2379" t="s">
        <v>5398</v>
      </c>
      <c r="H2379">
        <f>W2379</f>
        <v>4500</v>
      </c>
      <c r="I2379">
        <f>U2379</f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>T2380</f>
        <v>8994985000266</v>
      </c>
      <c r="C2380" t="str">
        <f>S2380</f>
        <v>POKA MANGO TEA-1BTL</v>
      </c>
      <c r="D2380" t="s">
        <v>5397</v>
      </c>
      <c r="E2380" t="s">
        <v>5398</v>
      </c>
      <c r="H2380">
        <f>W2380</f>
        <v>4500</v>
      </c>
      <c r="I2380">
        <f>U2380</f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>T2381</f>
        <v>POLYTEX KAWAT CUCI-1PCS</v>
      </c>
      <c r="C2381" t="str">
        <f>S2381</f>
        <v>POLYTEX KAWAT CUCI-1PCS</v>
      </c>
      <c r="D2381" t="s">
        <v>5397</v>
      </c>
      <c r="E2381" t="s">
        <v>5398</v>
      </c>
      <c r="H2381">
        <f>W2381</f>
        <v>2000</v>
      </c>
      <c r="I2381">
        <f>U2381</f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>T2382</f>
        <v>8992730996215</v>
      </c>
      <c r="C2382" t="str">
        <f>S2382</f>
        <v>POP CHOCOLATE CAR-40PCS/TPL</v>
      </c>
      <c r="D2382" t="s">
        <v>5397</v>
      </c>
      <c r="E2382" t="s">
        <v>5398</v>
      </c>
      <c r="H2382">
        <f>W2382</f>
        <v>31762.665000000001</v>
      </c>
      <c r="I2382">
        <f>U2382</f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>T2383</f>
        <v>8927930996215</v>
      </c>
      <c r="C2383" t="str">
        <f>S2383</f>
        <v>POP CHOCOLATE MOGE-40PCS/TPL</v>
      </c>
      <c r="D2383" t="s">
        <v>5397</v>
      </c>
      <c r="E2383" t="s">
        <v>5398</v>
      </c>
      <c r="H2383">
        <f>W2383</f>
        <v>31762.665000000001</v>
      </c>
      <c r="I2383">
        <f>U2383</f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>T2384</f>
        <v>POP CORN 12BKS/PACK</v>
      </c>
      <c r="C2384" t="str">
        <f>S2384</f>
        <v>POP CORN 12BKS/PACK</v>
      </c>
      <c r="D2384" t="s">
        <v>5397</v>
      </c>
      <c r="E2384" t="s">
        <v>5398</v>
      </c>
      <c r="H2384">
        <f>W2384</f>
        <v>8500</v>
      </c>
      <c r="I2384">
        <f>U2384</f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>T2385</f>
        <v>8997211251197</v>
      </c>
      <c r="C2385" t="str">
        <f>S2385</f>
        <v>POP CORN TOKINORI BALADO-1RTG</v>
      </c>
      <c r="D2385" t="s">
        <v>5397</v>
      </c>
      <c r="E2385" t="s">
        <v>5398</v>
      </c>
      <c r="H2385">
        <f>W2385</f>
        <v>16166</v>
      </c>
      <c r="I2385">
        <f>U2385</f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>T2386</f>
        <v>8997211251074</v>
      </c>
      <c r="C2386" t="str">
        <f>S2386</f>
        <v>POP CORN TOKINORI BARBEQUE-1RTG</v>
      </c>
      <c r="D2386" t="s">
        <v>5397</v>
      </c>
      <c r="E2386" t="s">
        <v>5398</v>
      </c>
      <c r="H2386">
        <f>W2386</f>
        <v>16166</v>
      </c>
      <c r="I2386">
        <f>U2386</f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>T2387</f>
        <v>8997211251081</v>
      </c>
      <c r="C2387" t="str">
        <f>S2387</f>
        <v>POP CORN TOKINORI CARAMEL-1RTG</v>
      </c>
      <c r="D2387" t="s">
        <v>5397</v>
      </c>
      <c r="E2387" t="s">
        <v>5398</v>
      </c>
      <c r="H2387">
        <f>W2387</f>
        <v>16166</v>
      </c>
      <c r="I2387">
        <f>U2387</f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>T2388</f>
        <v>8997211251098</v>
      </c>
      <c r="C2388" t="str">
        <f>S2388</f>
        <v>POP CORN TOKINORI KEJU-1RTG</v>
      </c>
      <c r="D2388" t="s">
        <v>5397</v>
      </c>
      <c r="E2388" t="s">
        <v>5398</v>
      </c>
      <c r="H2388">
        <f>W2388</f>
        <v>16166</v>
      </c>
      <c r="I2388">
        <f>U2388</f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>T2389</f>
        <v>8992933231113</v>
      </c>
      <c r="C2389" t="str">
        <f>S2389</f>
        <v>POP ICE-10PCS/RTG</v>
      </c>
      <c r="D2389" t="s">
        <v>5397</v>
      </c>
      <c r="E2389" t="s">
        <v>5398</v>
      </c>
      <c r="H2389">
        <f>W2389</f>
        <v>10500</v>
      </c>
      <c r="I2389">
        <f>U2389</f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>T2390</f>
        <v>POP ICE-5PACK/DUS</v>
      </c>
      <c r="C2390" t="str">
        <f>S2390</f>
        <v>POP ICE-5PACK/DUS</v>
      </c>
      <c r="D2390" t="s">
        <v>5397</v>
      </c>
      <c r="E2390" t="s">
        <v>5398</v>
      </c>
      <c r="H2390">
        <f>W2390</f>
        <v>255468</v>
      </c>
      <c r="I2390">
        <f>U2390</f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>T2391</f>
        <v>POP ICE-5RTG/PACK</v>
      </c>
      <c r="C2391" t="str">
        <f>S2391</f>
        <v>POP ICE-5RTG/PACK</v>
      </c>
      <c r="D2391" t="s">
        <v>5397</v>
      </c>
      <c r="E2391" t="s">
        <v>5398</v>
      </c>
      <c r="H2391">
        <f>W2391</f>
        <v>51093</v>
      </c>
      <c r="I2391">
        <f>U2391</f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>T2392</f>
        <v>089686060003</v>
      </c>
      <c r="C2392" t="str">
        <f>S2392</f>
        <v>POP MIE BESAR AYAM BAWANG 1-CUP</v>
      </c>
      <c r="D2392" t="s">
        <v>5397</v>
      </c>
      <c r="E2392" t="s">
        <v>5398</v>
      </c>
      <c r="H2392">
        <f>W2392</f>
        <v>4069</v>
      </c>
      <c r="I2392">
        <f>U2392</f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>T2393</f>
        <v>089686060027</v>
      </c>
      <c r="C2393" t="str">
        <f>S2393</f>
        <v>POP MIE BESAR AYAM-1CUP</v>
      </c>
      <c r="D2393" t="s">
        <v>5397</v>
      </c>
      <c r="E2393" t="s">
        <v>5398</v>
      </c>
      <c r="H2393">
        <f>W2393</f>
        <v>4068</v>
      </c>
      <c r="I2393">
        <f>U2393</f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>T2394</f>
        <v>089686060126</v>
      </c>
      <c r="C2394" t="str">
        <f>S2394</f>
        <v>POP MIE BESAR BASO-1CUP</v>
      </c>
      <c r="D2394" t="s">
        <v>5397</v>
      </c>
      <c r="E2394" t="s">
        <v>5398</v>
      </c>
      <c r="H2394">
        <f>W2394</f>
        <v>4068</v>
      </c>
      <c r="I2394">
        <f>U2394</f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>T2395</f>
        <v>089686067002</v>
      </c>
      <c r="C2395" t="str">
        <f>S2395</f>
        <v>POP MIE BESAR DOWER-1CUP</v>
      </c>
      <c r="D2395" t="s">
        <v>5397</v>
      </c>
      <c r="E2395" t="s">
        <v>5398</v>
      </c>
      <c r="H2395">
        <f>W2395</f>
        <v>4672</v>
      </c>
      <c r="I2395">
        <f>U2395</f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>T2396</f>
        <v>089686060102</v>
      </c>
      <c r="C2396" t="str">
        <f>S2396</f>
        <v>POP MIE BESAR GLEDEK-1CUP</v>
      </c>
      <c r="D2396" t="s">
        <v>5397</v>
      </c>
      <c r="E2396" t="s">
        <v>5398</v>
      </c>
      <c r="H2396">
        <f>W2396</f>
        <v>4672</v>
      </c>
      <c r="I2396">
        <f>U2396</f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>T2397</f>
        <v>089686060744</v>
      </c>
      <c r="C2397" t="str">
        <f>S2397</f>
        <v>POP MIE BESAR GORENG SPESIAL-1CUP</v>
      </c>
      <c r="D2397" t="s">
        <v>5397</v>
      </c>
      <c r="E2397" t="s">
        <v>5398</v>
      </c>
      <c r="H2397">
        <f>W2397</f>
        <v>4270</v>
      </c>
      <c r="I2397">
        <f>U2397</f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>T2398</f>
        <v>089686060461</v>
      </c>
      <c r="C2398" t="str">
        <f>S2398</f>
        <v>POP MIE BESAR KARE AYAM-1CUP</v>
      </c>
      <c r="D2398" t="s">
        <v>5397</v>
      </c>
      <c r="E2398" t="s">
        <v>5398</v>
      </c>
      <c r="H2398">
        <f>W2398</f>
        <v>4068</v>
      </c>
      <c r="I2398">
        <f>U2398</f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>T2399</f>
        <v>089686060362</v>
      </c>
      <c r="C2399" t="str">
        <f>S2399</f>
        <v>POP MIE BESAR SOTO AYAM-1CUP</v>
      </c>
      <c r="D2399" t="s">
        <v>5397</v>
      </c>
      <c r="E2399" t="s">
        <v>5398</v>
      </c>
      <c r="H2399">
        <f>W2399</f>
        <v>4068</v>
      </c>
      <c r="I2399">
        <f>U2399</f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>T2400</f>
        <v>POP MIE BESAR-24CUP/DUS</v>
      </c>
      <c r="C2400" t="str">
        <f>S2400</f>
        <v>POP MIE BESAR-24CUP/DUS</v>
      </c>
      <c r="D2400" t="s">
        <v>5397</v>
      </c>
      <c r="E2400" t="s">
        <v>5398</v>
      </c>
      <c r="H2400">
        <f>W2400</f>
        <v>97650</v>
      </c>
      <c r="I2400">
        <f>U2400</f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>T2401</f>
        <v>POP MIE GLEDEK/DOWER/PANGSIT 12CUP /DUS</v>
      </c>
      <c r="C2401" t="str">
        <f>S2401</f>
        <v>POP MIE GLEDEK/DOWER/PANGSIT 12CUP /DUS</v>
      </c>
      <c r="D2401" t="s">
        <v>5397</v>
      </c>
      <c r="E2401" t="s">
        <v>5398</v>
      </c>
      <c r="H2401">
        <f>W2401</f>
        <v>56075</v>
      </c>
      <c r="I2401">
        <f>U2401</f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>T2402</f>
        <v>089686061024</v>
      </c>
      <c r="C2402" t="str">
        <f>S2402</f>
        <v>POP MIE MINI AYAM BAWANG-1CUP</v>
      </c>
      <c r="D2402" t="s">
        <v>5397</v>
      </c>
      <c r="E2402" t="s">
        <v>5398</v>
      </c>
      <c r="H2402">
        <f>W2402</f>
        <v>2813</v>
      </c>
      <c r="I2402">
        <f>U2402</f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>T2403</f>
        <v>089686061123</v>
      </c>
      <c r="C2403" t="str">
        <f>S2403</f>
        <v>POP MIE MINI BASO SAPI-1 CUP</v>
      </c>
      <c r="D2403" t="s">
        <v>5397</v>
      </c>
      <c r="E2403" t="s">
        <v>5398</v>
      </c>
      <c r="H2403">
        <f>W2403</f>
        <v>2813</v>
      </c>
      <c r="I2403">
        <f>U2403</f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>T2404</f>
        <v>089686061079</v>
      </c>
      <c r="C2404" t="str">
        <f>S2404</f>
        <v>POP MIE MINI SOTO-1CUP</v>
      </c>
      <c r="D2404" t="s">
        <v>5397</v>
      </c>
      <c r="E2404" t="s">
        <v>5398</v>
      </c>
      <c r="H2404">
        <f>W2404</f>
        <v>2813</v>
      </c>
      <c r="I2404">
        <f>U2404</f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>T2405</f>
        <v>POP MIE MINI-24CUP/DUS</v>
      </c>
      <c r="C2405" t="str">
        <f>S2405</f>
        <v>POP MIE MINI-24CUP/DUS</v>
      </c>
      <c r="D2405" t="s">
        <v>5397</v>
      </c>
      <c r="E2405" t="s">
        <v>5398</v>
      </c>
      <c r="H2405">
        <f>W2405</f>
        <v>67530</v>
      </c>
      <c r="I2405">
        <f>U2405</f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>T2406</f>
        <v>089686067019</v>
      </c>
      <c r="C2406" t="str">
        <f>S2406</f>
        <v>POP MIE PANGSIT JONTOR - 1 CUP</v>
      </c>
      <c r="D2406" t="s">
        <v>5397</v>
      </c>
      <c r="E2406" t="s">
        <v>5398</v>
      </c>
      <c r="H2406">
        <f>W2406</f>
        <v>4672</v>
      </c>
      <c r="I2406">
        <f>U2406</f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>T2407</f>
        <v>089686060256</v>
      </c>
      <c r="C2407" t="str">
        <f>S2407</f>
        <v>POP MIE TORI KARA-1CUP</v>
      </c>
      <c r="D2407" t="s">
        <v>5397</v>
      </c>
      <c r="E2407" t="s">
        <v>5398</v>
      </c>
      <c r="H2407">
        <f>W2407</f>
        <v>4672</v>
      </c>
      <c r="I2407">
        <f>U2407</f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>T2408</f>
        <v>089686060232</v>
      </c>
      <c r="C2408" t="str">
        <f>S2408</f>
        <v>POP MIE TORI MISO-1 CUP</v>
      </c>
      <c r="D2408" t="s">
        <v>5397</v>
      </c>
      <c r="E2408" t="s">
        <v>5398</v>
      </c>
      <c r="H2408">
        <f>W2408</f>
        <v>4672</v>
      </c>
      <c r="I2408">
        <f>U2408</f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>T2409</f>
        <v>POPPING CANDY 1 PACK- 40PCS</v>
      </c>
      <c r="C2409" t="str">
        <f>S2409</f>
        <v>POPPING CANDY 1 PACK- 40PCS</v>
      </c>
      <c r="D2409" t="s">
        <v>5397</v>
      </c>
      <c r="E2409" t="s">
        <v>5398</v>
      </c>
      <c r="H2409">
        <f>W2409</f>
        <v>15843</v>
      </c>
      <c r="I2409">
        <f>U2409</f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>T2410</f>
        <v>8996196076658</v>
      </c>
      <c r="C2410" t="str">
        <f>S2410</f>
        <v>POPPINS 1RTG-10PCS</v>
      </c>
      <c r="D2410" t="s">
        <v>5397</v>
      </c>
      <c r="E2410" t="s">
        <v>5398</v>
      </c>
      <c r="H2410">
        <f>W2410</f>
        <v>16000</v>
      </c>
      <c r="I2410">
        <f>U2410</f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>T2411</f>
        <v>POPPINS-1RTG</v>
      </c>
      <c r="C2411" t="str">
        <f>S2411</f>
        <v>POPPINS-1RTG</v>
      </c>
      <c r="D2411" t="s">
        <v>5397</v>
      </c>
      <c r="E2411" t="s">
        <v>5398</v>
      </c>
      <c r="H2411">
        <f>W2411</f>
        <v>16000</v>
      </c>
      <c r="I2411">
        <f>U2411</f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>T2412</f>
        <v>POPPINS-4RTG/DUS</v>
      </c>
      <c r="C2412" t="str">
        <f>S2412</f>
        <v>POPPINS-4RTG/DUS</v>
      </c>
      <c r="D2412" t="s">
        <v>5397</v>
      </c>
      <c r="E2412" t="s">
        <v>5398</v>
      </c>
      <c r="H2412">
        <f>W2412</f>
        <v>64000</v>
      </c>
      <c r="I2412">
        <f>U2412</f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>T2413</f>
        <v>POTABEE 15GR-6RTG/DUS</v>
      </c>
      <c r="C2413" t="str">
        <f>S2413</f>
        <v>POTABEE 15GR-6RTG/DUS</v>
      </c>
      <c r="D2413" t="s">
        <v>5397</v>
      </c>
      <c r="E2413" t="s">
        <v>5398</v>
      </c>
      <c r="H2413">
        <f>W2413</f>
        <v>99000</v>
      </c>
      <c r="I2413">
        <f>U2413</f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>T2414</f>
        <v>8998866201445</v>
      </c>
      <c r="C2414" t="str">
        <f>S2414</f>
        <v>POTABEE BEEF BBQ 15GR-10PCS/RTG</v>
      </c>
      <c r="D2414" t="s">
        <v>5397</v>
      </c>
      <c r="E2414" t="s">
        <v>5398</v>
      </c>
      <c r="H2414">
        <f>W2414</f>
        <v>16500</v>
      </c>
      <c r="I2414">
        <f>U2414</f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>T2415</f>
        <v>8998866201476</v>
      </c>
      <c r="C2415" t="str">
        <f>S2415</f>
        <v>POTABEE GRILLED SEAWEED 15GR-10PCS/RTG</v>
      </c>
      <c r="D2415" t="s">
        <v>5397</v>
      </c>
      <c r="E2415" t="s">
        <v>5398</v>
      </c>
      <c r="H2415">
        <f>W2415</f>
        <v>16500</v>
      </c>
      <c r="I2415">
        <f>U2415</f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>T2416</f>
        <v>8997225870643</v>
      </c>
      <c r="C2416" t="str">
        <f>S2416</f>
        <v>POTAKREZ AYAM-1PACK</v>
      </c>
      <c r="D2416" t="s">
        <v>5397</v>
      </c>
      <c r="E2416" t="s">
        <v>5398</v>
      </c>
      <c r="H2416">
        <f>W2416</f>
        <v>8200</v>
      </c>
      <c r="I2416">
        <f>U2416</f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>T2417</f>
        <v>8997225870650</v>
      </c>
      <c r="C2417" t="str">
        <f>S2417</f>
        <v>POTAKREZ PEDAS-1PACK</v>
      </c>
      <c r="D2417" t="s">
        <v>5397</v>
      </c>
      <c r="E2417" t="s">
        <v>5398</v>
      </c>
      <c r="H2417">
        <f>W2417</f>
        <v>8200</v>
      </c>
      <c r="I2417">
        <f>U2417</f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>T2418</f>
        <v>8997225870698</v>
      </c>
      <c r="C2418" t="str">
        <f>S2418</f>
        <v>POTAKREZ RUMPUT LAUT-1PACK</v>
      </c>
      <c r="D2418" t="s">
        <v>5397</v>
      </c>
      <c r="E2418" t="s">
        <v>5398</v>
      </c>
      <c r="H2418">
        <f>W2418</f>
        <v>8200</v>
      </c>
      <c r="I2418">
        <f>U2418</f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>T2419</f>
        <v>POTAKREZ SAPI-1PACK</v>
      </c>
      <c r="C2419" t="str">
        <f>S2419</f>
        <v>POTAKREZ SAPI-1PACK</v>
      </c>
      <c r="D2419" t="s">
        <v>5397</v>
      </c>
      <c r="E2419" t="s">
        <v>5398</v>
      </c>
      <c r="H2419">
        <f>W2419</f>
        <v>8200</v>
      </c>
      <c r="I2419">
        <f>U2419</f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>T2420</f>
        <v>8997225870841</v>
      </c>
      <c r="C2420" t="str">
        <f>S2420</f>
        <v>POTATOQ BBQ-1PCS</v>
      </c>
      <c r="D2420" t="s">
        <v>5397</v>
      </c>
      <c r="E2420" t="s">
        <v>5398</v>
      </c>
      <c r="H2420">
        <f>W2420</f>
        <v>1615</v>
      </c>
      <c r="I2420">
        <f>U2420</f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>T2421</f>
        <v>8997225870766</v>
      </c>
      <c r="C2421" t="str">
        <f>S2421</f>
        <v>POTATOQ RUMPUT LAUT-1PCS</v>
      </c>
      <c r="D2421" t="s">
        <v>5397</v>
      </c>
      <c r="E2421" t="s">
        <v>5398</v>
      </c>
      <c r="H2421">
        <f>W2421</f>
        <v>1615</v>
      </c>
      <c r="I2421">
        <f>U2421</f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>T2422</f>
        <v>8997225870780</v>
      </c>
      <c r="C2422" t="str">
        <f>S2422</f>
        <v>POTATOQ SOSIS JUMBO MEKSIKO-1PCS</v>
      </c>
      <c r="D2422" t="s">
        <v>5397</v>
      </c>
      <c r="E2422" t="s">
        <v>5398</v>
      </c>
      <c r="H2422">
        <f>W2422</f>
        <v>1615</v>
      </c>
      <c r="I2422">
        <f>U2422</f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>T2423</f>
        <v>POTATOQ-10PCS/PACK</v>
      </c>
      <c r="C2423" t="str">
        <f>S2423</f>
        <v>POTATOQ-10PCS/PACK</v>
      </c>
      <c r="D2423" t="s">
        <v>5397</v>
      </c>
      <c r="E2423" t="s">
        <v>5398</v>
      </c>
      <c r="H2423">
        <f>W2423</f>
        <v>16146</v>
      </c>
      <c r="I2423">
        <f>U2423</f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>T2424</f>
        <v>POTATOQ-5PACK/DUS</v>
      </c>
      <c r="C2424" t="str">
        <f>S2424</f>
        <v>POTATOQ-5PACK/DUS</v>
      </c>
      <c r="D2424" t="s">
        <v>5397</v>
      </c>
      <c r="E2424" t="s">
        <v>5398</v>
      </c>
      <c r="H2424">
        <f>W2424</f>
        <v>80727</v>
      </c>
      <c r="I2424">
        <f>U2424</f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>T2425</f>
        <v>PRINCESS EGG 1 KTK</v>
      </c>
      <c r="C2425" t="str">
        <f>S2425</f>
        <v>PRINCESS EGG 1 KTK</v>
      </c>
      <c r="D2425" t="s">
        <v>5397</v>
      </c>
      <c r="E2425" t="s">
        <v>5398</v>
      </c>
      <c r="H2425">
        <f>W2425</f>
        <v>28828</v>
      </c>
      <c r="I2425">
        <f>U2425</f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>T2426</f>
        <v>8886467105760</v>
      </c>
      <c r="C2426" t="str">
        <f>S2426</f>
        <v>PRINGLES CHEESY CHEESE 42GR-1PCS</v>
      </c>
      <c r="D2426" t="s">
        <v>5397</v>
      </c>
      <c r="E2426" t="s">
        <v>5398</v>
      </c>
      <c r="H2426">
        <f>W2426</f>
        <v>9834</v>
      </c>
      <c r="I2426">
        <f>U2426</f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>T2427</f>
        <v>8886467100260</v>
      </c>
      <c r="C2427" t="str">
        <f>S2427</f>
        <v>PRINGLES ORIGINAL 42GR-1PCS</v>
      </c>
      <c r="D2427" t="s">
        <v>5397</v>
      </c>
      <c r="E2427" t="s">
        <v>5398</v>
      </c>
      <c r="H2427">
        <f>W2427</f>
        <v>9834</v>
      </c>
      <c r="I2427">
        <f>U2427</f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>T2428</f>
        <v>8886467100246</v>
      </c>
      <c r="C2428" t="str">
        <f>S2428</f>
        <v>PRINGLES SOUR CREAM &amp; ONION 42GR-1PCS</v>
      </c>
      <c r="D2428" t="s">
        <v>5397</v>
      </c>
      <c r="E2428" t="s">
        <v>5398</v>
      </c>
      <c r="H2428">
        <f>W2428</f>
        <v>9834</v>
      </c>
      <c r="I2428">
        <f>U2428</f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>T2429</f>
        <v>8997014450360</v>
      </c>
      <c r="C2429" t="str">
        <f>S2429</f>
        <v>PROCHIZ GOLD SLICES 1PCS</v>
      </c>
      <c r="D2429" t="s">
        <v>5397</v>
      </c>
      <c r="E2429" t="s">
        <v>5398</v>
      </c>
      <c r="H2429">
        <f>W2429</f>
        <v>1698</v>
      </c>
      <c r="I2429">
        <f>U2429</f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>T2430</f>
        <v>8992745550266</v>
      </c>
      <c r="C2430" t="str">
        <f>S2430</f>
        <v>PROCLIN 200ML-1BTL</v>
      </c>
      <c r="D2430" t="s">
        <v>5397</v>
      </c>
      <c r="E2430" t="s">
        <v>5398</v>
      </c>
      <c r="H2430">
        <f>W2430</f>
        <v>4551</v>
      </c>
      <c r="I2430">
        <f>U2430</f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>T2431</f>
        <v>8992745550259</v>
      </c>
      <c r="C2431" t="str">
        <f>S2431</f>
        <v>PROCLIN 500 ML-1BTL</v>
      </c>
      <c r="D2431" t="s">
        <v>5397</v>
      </c>
      <c r="E2431" t="s">
        <v>5398</v>
      </c>
      <c r="H2431">
        <f>W2431</f>
        <v>9657</v>
      </c>
      <c r="I2431">
        <f>U2431</f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>T2432</f>
        <v>PROCLIN FLORAL BLISS-12SCT/PACK</v>
      </c>
      <c r="C2432" t="str">
        <f>S2432</f>
        <v>PROCLIN FLORAL BLISS-12SCT/PACK</v>
      </c>
      <c r="D2432" t="s">
        <v>5397</v>
      </c>
      <c r="E2432" t="s">
        <v>5398</v>
      </c>
      <c r="H2432">
        <f>W2432</f>
        <v>4488</v>
      </c>
      <c r="I2432">
        <f>U2432</f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>T2433</f>
        <v>PULPEN HONAGA-1PCS</v>
      </c>
      <c r="C2433" t="str">
        <f>S2433</f>
        <v>PULPEN HONAGA-1PCS</v>
      </c>
      <c r="D2433" t="s">
        <v>5397</v>
      </c>
      <c r="E2433" t="s">
        <v>5398</v>
      </c>
      <c r="H2433">
        <f>W2433</f>
        <v>2000</v>
      </c>
      <c r="I2433">
        <f>U2433</f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>T2434</f>
        <v>PULPEN M2000-1PCS</v>
      </c>
      <c r="C2434" t="str">
        <f>S2434</f>
        <v>PULPEN M2000-1PCS</v>
      </c>
      <c r="D2434" t="s">
        <v>5397</v>
      </c>
      <c r="E2434" t="s">
        <v>5398</v>
      </c>
      <c r="H2434">
        <f>W2434</f>
        <v>1500</v>
      </c>
      <c r="I2434">
        <f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>T2435</f>
        <v>8992761166038</v>
      </c>
      <c r="C2435" t="str">
        <f>S2435</f>
        <v>PULPY 300ML JERUK-1BTL</v>
      </c>
      <c r="D2435" t="s">
        <v>5397</v>
      </c>
      <c r="E2435" t="s">
        <v>5398</v>
      </c>
      <c r="H2435">
        <f>W2435</f>
        <v>3567</v>
      </c>
      <c r="I2435">
        <f>U2435</f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>T2436</f>
        <v>PULPY 300ML-12BTL/SLOP</v>
      </c>
      <c r="C2436" t="str">
        <f>S2436</f>
        <v>PULPY 300ML-12BTL/SLOP</v>
      </c>
      <c r="D2436" t="s">
        <v>5397</v>
      </c>
      <c r="E2436" t="s">
        <v>5398</v>
      </c>
      <c r="H2436">
        <f>W2436</f>
        <v>42803</v>
      </c>
      <c r="I2436">
        <f>U2436</f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>T2437</f>
        <v>8992730993825</v>
      </c>
      <c r="C2437" t="str">
        <f>S2437</f>
        <v>PUSAN KING BUBBLE-200PCS/TPL</v>
      </c>
      <c r="D2437" t="s">
        <v>5397</v>
      </c>
      <c r="E2437" t="s">
        <v>5398</v>
      </c>
      <c r="H2437">
        <f>W2437</f>
        <v>38567</v>
      </c>
      <c r="I2437">
        <f>U2437</f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>T2438</f>
        <v>Pulsa 10.000</v>
      </c>
      <c r="C2438" t="str">
        <f>S2438</f>
        <v>Pulsa 10.000</v>
      </c>
      <c r="D2438" t="s">
        <v>5397</v>
      </c>
      <c r="E2438" t="s">
        <v>5398</v>
      </c>
      <c r="H2438">
        <f>W2438</f>
        <v>12000</v>
      </c>
      <c r="I2438">
        <f>U2438</f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>T2439</f>
        <v>Pulsa 100.000</v>
      </c>
      <c r="C2439" t="str">
        <f>S2439</f>
        <v>Pulsa 100.000</v>
      </c>
      <c r="D2439" t="s">
        <v>5397</v>
      </c>
      <c r="E2439" t="s">
        <v>5398</v>
      </c>
      <c r="H2439">
        <f>W2439</f>
        <v>102000</v>
      </c>
      <c r="I2439">
        <f>U2439</f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>T2440</f>
        <v>Pulsa 20.000</v>
      </c>
      <c r="C2440" t="str">
        <f>S2440</f>
        <v>Pulsa 20.000</v>
      </c>
      <c r="D2440" t="s">
        <v>5397</v>
      </c>
      <c r="E2440" t="s">
        <v>5398</v>
      </c>
      <c r="H2440">
        <f>W2440</f>
        <v>22000</v>
      </c>
      <c r="I2440">
        <f>U2440</f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>T2441</f>
        <v>Pulsa 25.000</v>
      </c>
      <c r="C2441" t="str">
        <f>S2441</f>
        <v>Pulsa 25.000</v>
      </c>
      <c r="D2441" t="s">
        <v>5397</v>
      </c>
      <c r="E2441" t="s">
        <v>5398</v>
      </c>
      <c r="H2441">
        <f>W2441</f>
        <v>27000</v>
      </c>
      <c r="I2441">
        <f>U2441</f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>T2442</f>
        <v>Pulsa 5.000</v>
      </c>
      <c r="C2442" t="str">
        <f>S2442</f>
        <v>Pulsa 5.000</v>
      </c>
      <c r="D2442" t="s">
        <v>5397</v>
      </c>
      <c r="E2442" t="s">
        <v>5398</v>
      </c>
      <c r="H2442">
        <f>W2442</f>
        <v>7000</v>
      </c>
      <c r="I2442">
        <f>U2442</f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>T2443</f>
        <v>Pulsa 50.000</v>
      </c>
      <c r="C2443" t="str">
        <f>S2443</f>
        <v>Pulsa 50.000</v>
      </c>
      <c r="D2443" t="s">
        <v>5397</v>
      </c>
      <c r="E2443" t="s">
        <v>5398</v>
      </c>
      <c r="H2443">
        <f>W2443</f>
        <v>52000</v>
      </c>
      <c r="I2443">
        <f>U2443</f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>T2444</f>
        <v>0896866116012</v>
      </c>
      <c r="C2444" t="str">
        <f>S2444</f>
        <v>QTELA SINGKONG-10PCS/RTG</v>
      </c>
      <c r="D2444" t="s">
        <v>5397</v>
      </c>
      <c r="E2444" t="s">
        <v>5398</v>
      </c>
      <c r="H2444">
        <f>W2444</f>
        <v>16500</v>
      </c>
      <c r="I2444">
        <f>U2444</f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>T2445</f>
        <v>QTELA SINGKONG-6RTG/DUS</v>
      </c>
      <c r="C2445" t="str">
        <f>S2445</f>
        <v>QTELA SINGKONG-6RTG/DUS</v>
      </c>
      <c r="D2445" t="s">
        <v>5397</v>
      </c>
      <c r="E2445" t="s">
        <v>5398</v>
      </c>
      <c r="H2445">
        <f>W2445</f>
        <v>99000</v>
      </c>
      <c r="I2445">
        <f>U2445</f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>T2446</f>
        <v>QUEEN COKELAT-1RTG/PACK</v>
      </c>
      <c r="C2446" t="str">
        <f>S2446</f>
        <v>QUEEN COKELAT-1RTG/PACK</v>
      </c>
      <c r="D2446" t="s">
        <v>5397</v>
      </c>
      <c r="E2446" t="s">
        <v>5398</v>
      </c>
      <c r="H2446">
        <f>W2446</f>
        <v>3954.1667000000002</v>
      </c>
      <c r="I2446">
        <f>U2446</f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>T2447</f>
        <v>8992758110815</v>
      </c>
      <c r="C2447" t="str">
        <f>S2447</f>
        <v>QUEEN PEANUT KACANG-2RTG/PACK</v>
      </c>
      <c r="D2447" t="s">
        <v>5397</v>
      </c>
      <c r="E2447" t="s">
        <v>5398</v>
      </c>
      <c r="H2447">
        <f>W2447</f>
        <v>7909</v>
      </c>
      <c r="I2447">
        <f>U2447</f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>T2448</f>
        <v>QUEEN-1DUS</v>
      </c>
      <c r="C2448" t="str">
        <f>S2448</f>
        <v>QUEEN-1DUS</v>
      </c>
      <c r="D2448" t="s">
        <v>5397</v>
      </c>
      <c r="E2448" t="s">
        <v>5398</v>
      </c>
      <c r="H2448">
        <f>W2448</f>
        <v>94900</v>
      </c>
      <c r="I2448">
        <f>U2448</f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>T2449</f>
        <v>089686386622</v>
      </c>
      <c r="C2449" t="str">
        <f>S2449</f>
        <v>RACIK NASI GORENG EXTRA PEDAS-1RTG</v>
      </c>
      <c r="D2449" t="s">
        <v>5397</v>
      </c>
      <c r="E2449" t="s">
        <v>5398</v>
      </c>
      <c r="H2449">
        <f>W2449</f>
        <v>17000</v>
      </c>
      <c r="I2449">
        <f>U2449</f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>T2450</f>
        <v>089686386257</v>
      </c>
      <c r="C2450" t="str">
        <f>S2450</f>
        <v>RACIK TEPUNG BAKWAN 210GR - 1PCS</v>
      </c>
      <c r="D2450" t="s">
        <v>5397</v>
      </c>
      <c r="E2450" t="s">
        <v>5398</v>
      </c>
      <c r="H2450">
        <f>W2450</f>
        <v>4798</v>
      </c>
      <c r="I2450">
        <f>U2450</f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>T2451</f>
        <v>RAJA RASA 6PCS/PACK</v>
      </c>
      <c r="C2451" t="str">
        <f>S2451</f>
        <v>RAJA RASA 6PCS/PACK</v>
      </c>
      <c r="D2451" t="s">
        <v>5397</v>
      </c>
      <c r="E2451" t="s">
        <v>5398</v>
      </c>
      <c r="H2451">
        <f>W2451</f>
        <v>41000</v>
      </c>
      <c r="I2451">
        <f>U2451</f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>T2452</f>
        <v>RAMBAK SAPI 1000-1PACK</v>
      </c>
      <c r="C2452" t="str">
        <f>S2452</f>
        <v>RAMBAK SAPI 1000-1PACK</v>
      </c>
      <c r="D2452" t="s">
        <v>5397</v>
      </c>
      <c r="E2452" t="s">
        <v>5398</v>
      </c>
      <c r="H2452">
        <f>W2452</f>
        <v>9000</v>
      </c>
      <c r="I2452">
        <f>U2452</f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>T2453</f>
        <v>RAMBAK SAPI 500-1PACK</v>
      </c>
      <c r="C2453" t="str">
        <f>S2453</f>
        <v>RAMBAK SAPI 500-1PACK</v>
      </c>
      <c r="D2453" t="s">
        <v>5397</v>
      </c>
      <c r="E2453" t="s">
        <v>5398</v>
      </c>
      <c r="H2453">
        <f>W2453</f>
        <v>7000</v>
      </c>
      <c r="I2453">
        <f>U2453</f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>T2454</f>
        <v>RAMBUT NENEK-12CUP/PACK</v>
      </c>
      <c r="C2454" t="str">
        <f>S2454</f>
        <v>RAMBUT NENEK-12CUP/PACK</v>
      </c>
      <c r="D2454" t="s">
        <v>5397</v>
      </c>
      <c r="E2454" t="s">
        <v>5398</v>
      </c>
      <c r="H2454">
        <f>W2454</f>
        <v>8700</v>
      </c>
      <c r="I2454">
        <f>U2454</f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>T2455</f>
        <v>RAOS SAMBAL PEDAS-1BKS</v>
      </c>
      <c r="C2455" t="str">
        <f>S2455</f>
        <v>RAOS SAMBAL PEDAS-1BKS</v>
      </c>
      <c r="D2455" t="s">
        <v>5397</v>
      </c>
      <c r="E2455" t="s">
        <v>5398</v>
      </c>
      <c r="H2455">
        <f>W2455</f>
        <v>3500</v>
      </c>
      <c r="I2455">
        <f>U2455</f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>T2456</f>
        <v>8998866603416</v>
      </c>
      <c r="C2456" t="str">
        <f>S2456</f>
        <v>RAPIKA FOREVER 400 ML-1BKS</v>
      </c>
      <c r="D2456" t="s">
        <v>5397</v>
      </c>
      <c r="E2456" t="s">
        <v>5398</v>
      </c>
      <c r="H2456">
        <f>W2456</f>
        <v>4858</v>
      </c>
      <c r="I2456">
        <f>U2456</f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>T2457</f>
        <v>8998866603393</v>
      </c>
      <c r="C2457" t="str">
        <f>S2457</f>
        <v>RAPIKA GREEN 400 ML-1BKS</v>
      </c>
      <c r="D2457" t="s">
        <v>5397</v>
      </c>
      <c r="E2457" t="s">
        <v>5398</v>
      </c>
      <c r="H2457">
        <f>W2457</f>
        <v>4854</v>
      </c>
      <c r="I2457">
        <f>U2457</f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>T2458</f>
        <v>8998866612258</v>
      </c>
      <c r="C2458" t="str">
        <f>S2458</f>
        <v>RAPIKA SAKURA 400 ML-1BKS</v>
      </c>
      <c r="D2458" t="s">
        <v>5397</v>
      </c>
      <c r="E2458" t="s">
        <v>5398</v>
      </c>
      <c r="H2458">
        <f>W2458</f>
        <v>4854</v>
      </c>
      <c r="I2458">
        <f>U2458</f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>T2459</f>
        <v>899918180794</v>
      </c>
      <c r="C2459" t="str">
        <f>S2459</f>
        <v>RASA PISANG-1PACK</v>
      </c>
      <c r="D2459" t="s">
        <v>5397</v>
      </c>
      <c r="E2459" t="s">
        <v>5398</v>
      </c>
      <c r="H2459">
        <f>W2459</f>
        <v>8875</v>
      </c>
      <c r="I2459">
        <f>U2459</f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>T2460</f>
        <v>RASA PISANG-8PACK/DUS</v>
      </c>
      <c r="C2460" t="str">
        <f>S2460</f>
        <v>RASA PISANG-8PACK/DUS</v>
      </c>
      <c r="D2460" t="s">
        <v>5397</v>
      </c>
      <c r="E2460" t="s">
        <v>5398</v>
      </c>
      <c r="H2460">
        <f>W2460</f>
        <v>71000</v>
      </c>
      <c r="I2460">
        <f>U2460</f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>T2461</f>
        <v>8992730999377</v>
      </c>
      <c r="C2461" t="str">
        <f>S2461</f>
        <v>REBEN EYEGLASSES-40PCS/KTK</v>
      </c>
      <c r="D2461" t="s">
        <v>5397</v>
      </c>
      <c r="E2461" t="s">
        <v>5398</v>
      </c>
      <c r="H2461">
        <f>W2461</f>
        <v>16571</v>
      </c>
      <c r="I2461">
        <f>U2461</f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>T2462</f>
        <v>8993039242522</v>
      </c>
      <c r="C2462" t="str">
        <f>S2462</f>
        <v>REGAL 15GR-10PCS/PACK</v>
      </c>
      <c r="D2462" t="s">
        <v>5397</v>
      </c>
      <c r="E2462" t="s">
        <v>5398</v>
      </c>
      <c r="H2462">
        <f>W2462</f>
        <v>8400</v>
      </c>
      <c r="I2462">
        <f>U2462</f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>T2463</f>
        <v>REGAL 15GR-12PACK/DUS</v>
      </c>
      <c r="C2463" t="str">
        <f>S2463</f>
        <v>REGAL 15GR-12PACK/DUS</v>
      </c>
      <c r="D2463" t="s">
        <v>5397</v>
      </c>
      <c r="E2463" t="s">
        <v>5398</v>
      </c>
      <c r="H2463">
        <f>W2463</f>
        <v>100500</v>
      </c>
      <c r="I2463">
        <f>U2463</f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>T2464</f>
        <v>REGI-10BKS/PACK</v>
      </c>
      <c r="C2464" t="str">
        <f>S2464</f>
        <v>REGI-10BKS/PACK</v>
      </c>
      <c r="D2464" t="s">
        <v>5397</v>
      </c>
      <c r="E2464" t="s">
        <v>5398</v>
      </c>
      <c r="H2464">
        <f>W2464</f>
        <v>7000</v>
      </c>
      <c r="I2464">
        <f>U2464</f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>T2465</f>
        <v>8998389114260</v>
      </c>
      <c r="C2465" t="str">
        <f>S2465</f>
        <v>REGI-1BKS</v>
      </c>
      <c r="D2465" t="s">
        <v>5397</v>
      </c>
      <c r="E2465" t="s">
        <v>5398</v>
      </c>
      <c r="H2465">
        <f>W2465</f>
        <v>675</v>
      </c>
      <c r="I2465">
        <f>U2465</f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>T2466</f>
        <v>REGI-6PACK/DUS</v>
      </c>
      <c r="C2466" t="str">
        <f>S2466</f>
        <v>REGI-6PACK/DUS</v>
      </c>
      <c r="D2466" t="s">
        <v>5397</v>
      </c>
      <c r="E2466" t="s">
        <v>5398</v>
      </c>
      <c r="H2466">
        <f>W2466</f>
        <v>42000</v>
      </c>
      <c r="I2466">
        <f>U2466</f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>T2467</f>
        <v>8991002304017</v>
      </c>
      <c r="C2467" t="str">
        <f>S2467</f>
        <v>RELAXA BARLEY-1BKS</v>
      </c>
      <c r="D2467" t="s">
        <v>5397</v>
      </c>
      <c r="E2467" t="s">
        <v>5398</v>
      </c>
      <c r="H2467">
        <f>W2467</f>
        <v>5000</v>
      </c>
      <c r="I2467">
        <f>U2467</f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>T2468</f>
        <v>8991002330306</v>
      </c>
      <c r="C2468" t="str">
        <f>S2468</f>
        <v>RELAXA CHERRY MINT-1TPL</v>
      </c>
      <c r="D2468" t="s">
        <v>5397</v>
      </c>
      <c r="E2468" t="s">
        <v>5398</v>
      </c>
      <c r="H2468">
        <f>W2468</f>
        <v>16334</v>
      </c>
      <c r="I2468">
        <f>U2468</f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>T2469</f>
        <v>8991002304802</v>
      </c>
      <c r="C2469" t="str">
        <f>S2469</f>
        <v>RELAXA CHERRY-1BKS</v>
      </c>
      <c r="D2469" t="s">
        <v>5397</v>
      </c>
      <c r="E2469" t="s">
        <v>5398</v>
      </c>
      <c r="H2469">
        <f>W2469</f>
        <v>4900</v>
      </c>
      <c r="I2469">
        <f>U2469</f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>T2470</f>
        <v>8991002330108</v>
      </c>
      <c r="C2470" t="str">
        <f>S2470</f>
        <v>RELAXA GRAPE MINT-1TPL</v>
      </c>
      <c r="D2470" t="s">
        <v>5397</v>
      </c>
      <c r="E2470" t="s">
        <v>5398</v>
      </c>
      <c r="H2470">
        <f>W2470</f>
        <v>16334</v>
      </c>
      <c r="I2470">
        <f>U2470</f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>T2471</f>
        <v>8991002304413</v>
      </c>
      <c r="C2471" t="str">
        <f>S2471</f>
        <v>RELAXA GRAPE-1BKS</v>
      </c>
      <c r="D2471" t="s">
        <v>5397</v>
      </c>
      <c r="E2471" t="s">
        <v>5398</v>
      </c>
      <c r="H2471">
        <f>W2471</f>
        <v>4900</v>
      </c>
      <c r="I2471">
        <f>U2471</f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>T2472</f>
        <v>8991002303829</v>
      </c>
      <c r="C2472" t="str">
        <f>S2472</f>
        <v>RELAXA LEMON-1BKS</v>
      </c>
      <c r="D2472" t="s">
        <v>5397</v>
      </c>
      <c r="E2472" t="s">
        <v>5398</v>
      </c>
      <c r="H2472">
        <f>W2472</f>
        <v>4900</v>
      </c>
      <c r="I2472">
        <f>U2472</f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>T2473</f>
        <v>8991002330504</v>
      </c>
      <c r="C2473" t="str">
        <f>S2473</f>
        <v>RELAXA MANGGA-1BKS</v>
      </c>
      <c r="D2473" t="s">
        <v>5397</v>
      </c>
      <c r="E2473" t="s">
        <v>5398</v>
      </c>
      <c r="H2473">
        <f>W2473</f>
        <v>4800</v>
      </c>
      <c r="I2473">
        <f>U2473</f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>T2474</f>
        <v>8991002304178</v>
      </c>
      <c r="C2474" t="str">
        <f>S2474</f>
        <v>RELAXA ORANGE MINT-1BKS</v>
      </c>
      <c r="D2474" t="s">
        <v>5397</v>
      </c>
      <c r="E2474" t="s">
        <v>5398</v>
      </c>
      <c r="H2474">
        <f>W2474</f>
        <v>4900</v>
      </c>
      <c r="I2474">
        <f>U2474</f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>T2475</f>
        <v>8991002337831</v>
      </c>
      <c r="C2475" t="str">
        <f>S2475</f>
        <v>RELAXA PLAY CAR/12PCS/KTK</v>
      </c>
      <c r="D2475" t="s">
        <v>5397</v>
      </c>
      <c r="E2475" t="s">
        <v>5398</v>
      </c>
      <c r="H2475">
        <f>W2475</f>
        <v>10200</v>
      </c>
      <c r="I2475">
        <f>U2475</f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>T2476</f>
        <v>8991002337879</v>
      </c>
      <c r="C2476" t="str">
        <f>S2476</f>
        <v>RELAXA PLAY CHEF 3D/KTK</v>
      </c>
      <c r="D2476" t="s">
        <v>5397</v>
      </c>
      <c r="E2476" t="s">
        <v>5398</v>
      </c>
      <c r="H2476">
        <f>W2476</f>
        <v>10200</v>
      </c>
      <c r="I2476">
        <f>U2476</f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>T2477</f>
        <v>8991002337510</v>
      </c>
      <c r="C2477" t="str">
        <f>S2477</f>
        <v>RELAXA PLAY FROZEN II-1KOTAK</v>
      </c>
      <c r="D2477" t="s">
        <v>5397</v>
      </c>
      <c r="E2477" t="s">
        <v>5398</v>
      </c>
      <c r="H2477">
        <f>W2477</f>
        <v>10200</v>
      </c>
      <c r="I2477">
        <f>U2477</f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>T2478</f>
        <v>8991002337626</v>
      </c>
      <c r="C2478" t="str">
        <f>S2478</f>
        <v>RELAXA PLAY KUDA PONI-1KOTAK</v>
      </c>
      <c r="D2478" t="s">
        <v>5397</v>
      </c>
      <c r="E2478" t="s">
        <v>5398</v>
      </c>
      <c r="H2478">
        <f>W2478</f>
        <v>10200</v>
      </c>
      <c r="I2478">
        <f>U2478</f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>T2479</f>
        <v>8991002337411</v>
      </c>
      <c r="C2479" t="str">
        <f>S2479</f>
        <v>RELAXA PLAY SPIDERMAN -1 KOTAK</v>
      </c>
      <c r="D2479" t="s">
        <v>5397</v>
      </c>
      <c r="E2479" t="s">
        <v>5398</v>
      </c>
      <c r="H2479">
        <f>W2479</f>
        <v>10200</v>
      </c>
      <c r="I2479">
        <f>U2479</f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>T2480</f>
        <v>8991002304857</v>
      </c>
      <c r="C2480" t="str">
        <f>S2480</f>
        <v>RELAXA TWISH 1BKS</v>
      </c>
      <c r="D2480" t="s">
        <v>5397</v>
      </c>
      <c r="E2480" t="s">
        <v>5398</v>
      </c>
      <c r="H2480">
        <f>W2480</f>
        <v>800</v>
      </c>
      <c r="I2480">
        <f>U2480</f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>T2481</f>
        <v>REMPEYEK BESAR-1BKS</v>
      </c>
      <c r="C2481" t="str">
        <f>S2481</f>
        <v>REMPEYEK BESAR-1BKS</v>
      </c>
      <c r="D2481" t="s">
        <v>5397</v>
      </c>
      <c r="E2481" t="s">
        <v>5398</v>
      </c>
      <c r="H2481">
        <f>W2481</f>
        <v>9000</v>
      </c>
      <c r="I2481">
        <f>U2481</f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>T2482</f>
        <v>REMPEYEK KECIL-1BKS</v>
      </c>
      <c r="C2482" t="str">
        <f>S2482</f>
        <v>REMPEYEK KECIL-1BKS</v>
      </c>
      <c r="D2482" t="s">
        <v>5397</v>
      </c>
      <c r="E2482" t="s">
        <v>5398</v>
      </c>
      <c r="H2482">
        <f>W2482</f>
        <v>2000</v>
      </c>
      <c r="I2482">
        <f>U2482</f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>T2483</f>
        <v>8934868015024</v>
      </c>
      <c r="C2483" t="str">
        <f>S2483</f>
        <v>REXONA DEO LOTION FREE SPIRIT-1RTG</v>
      </c>
      <c r="D2483" t="s">
        <v>5397</v>
      </c>
      <c r="E2483" t="s">
        <v>5398</v>
      </c>
      <c r="H2483">
        <f>W2483</f>
        <v>22834</v>
      </c>
      <c r="I2483">
        <f>U2483</f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>T2484</f>
        <v>8934868015031</v>
      </c>
      <c r="C2484" t="str">
        <f>S2484</f>
        <v>REXONA DEO LOTION ICE COOL-1RTG</v>
      </c>
      <c r="D2484" t="s">
        <v>5397</v>
      </c>
      <c r="E2484" t="s">
        <v>5398</v>
      </c>
      <c r="H2484">
        <f>W2484</f>
        <v>22834</v>
      </c>
      <c r="I2484">
        <f>U2484</f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>T2485</f>
        <v>REXONA DEO-LOTION - 1 PCS</v>
      </c>
      <c r="C2485" t="str">
        <f>S2485</f>
        <v>REXONA DEO-LOTION - 1 PCS</v>
      </c>
      <c r="D2485" t="s">
        <v>5397</v>
      </c>
      <c r="E2485" t="s">
        <v>5398</v>
      </c>
      <c r="H2485">
        <f>W2485</f>
        <v>2500</v>
      </c>
      <c r="I2485">
        <f>U2485</f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>T2486</f>
        <v>RICHWELL AJIIB 1 PACK-12PCS</v>
      </c>
      <c r="C2486" t="str">
        <f>S2486</f>
        <v>RICHWELL AJIIB 1 PACK-12PCS</v>
      </c>
      <c r="D2486" t="s">
        <v>5397</v>
      </c>
      <c r="E2486" t="s">
        <v>5398</v>
      </c>
      <c r="H2486">
        <f>W2486</f>
        <v>8166</v>
      </c>
      <c r="I2486">
        <f>U2486</f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>T2487</f>
        <v>RICHWELL CHOCOLATE 30gr-1RTG</v>
      </c>
      <c r="C2487" t="str">
        <f>S2487</f>
        <v>RICHWELL CHOCOLATE 30gr-1RTG</v>
      </c>
      <c r="D2487" t="s">
        <v>5397</v>
      </c>
      <c r="E2487" t="s">
        <v>5398</v>
      </c>
      <c r="H2487">
        <f>W2487</f>
        <v>8167</v>
      </c>
      <c r="I2487">
        <f>U2487</f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>T2488</f>
        <v>RICHWELL CHOCOLATE30 gr-1PACK/2RTG</v>
      </c>
      <c r="C2488" t="str">
        <f>S2488</f>
        <v>RICHWELL CHOCOLATE30 gr-1PACK/2RTG</v>
      </c>
      <c r="D2488" t="s">
        <v>5397</v>
      </c>
      <c r="E2488" t="s">
        <v>5398</v>
      </c>
      <c r="H2488">
        <f>W2488</f>
        <v>16334</v>
      </c>
      <c r="I2488">
        <f>U2488</f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>T2489</f>
        <v>RICHWELL KELAPA30gr-1PACK/2RTG</v>
      </c>
      <c r="C2489" t="str">
        <f>S2489</f>
        <v>RICHWELL KELAPA30gr-1PACK/2RTG</v>
      </c>
      <c r="D2489" t="s">
        <v>5397</v>
      </c>
      <c r="E2489" t="s">
        <v>5398</v>
      </c>
      <c r="H2489">
        <f>W2489</f>
        <v>16334</v>
      </c>
      <c r="I2489">
        <f>U2489</f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>T2490</f>
        <v>RICHWELL KELAPA30gr-1RTG</v>
      </c>
      <c r="C2490" t="str">
        <f>S2490</f>
        <v>RICHWELL KELAPA30gr-1RTG</v>
      </c>
      <c r="D2490" t="s">
        <v>5397</v>
      </c>
      <c r="E2490" t="s">
        <v>5398</v>
      </c>
      <c r="H2490">
        <f>W2490</f>
        <v>8167</v>
      </c>
      <c r="I2490">
        <f>U2490</f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>T2491</f>
        <v>RICHWELL VANILA 30gr-1RTG</v>
      </c>
      <c r="C2491" t="str">
        <f>S2491</f>
        <v>RICHWELL VANILA 30gr-1RTG</v>
      </c>
      <c r="D2491" t="s">
        <v>5397</v>
      </c>
      <c r="E2491" t="s">
        <v>5398</v>
      </c>
      <c r="H2491">
        <f>W2491</f>
        <v>8167</v>
      </c>
      <c r="I2491">
        <f>U2491</f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>T2492</f>
        <v>RICHWELL VANILA30gr-1PACK/2RTG</v>
      </c>
      <c r="C2492" t="str">
        <f>S2492</f>
        <v>RICHWELL VANILA30gr-1PACK/2RTG</v>
      </c>
      <c r="D2492" t="s">
        <v>5397</v>
      </c>
      <c r="E2492" t="s">
        <v>5398</v>
      </c>
      <c r="H2492">
        <f>W2492</f>
        <v>16334</v>
      </c>
      <c r="I2492">
        <f>U2492</f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>T2493</f>
        <v>8993175539494</v>
      </c>
      <c r="C2493" t="str">
        <f>S2493</f>
        <v>RICIS NABATI PASTA-1KTK</v>
      </c>
      <c r="D2493" t="s">
        <v>5397</v>
      </c>
      <c r="E2493" t="s">
        <v>5398</v>
      </c>
      <c r="H2493">
        <f>W2493</f>
        <v>12600</v>
      </c>
      <c r="I2493">
        <f>U2493</f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>T2494</f>
        <v>8993175537988</v>
      </c>
      <c r="C2494" t="str">
        <f>S2494</f>
        <v>RICIS NABATI PASTA-1KTK</v>
      </c>
      <c r="D2494" t="s">
        <v>5397</v>
      </c>
      <c r="E2494" t="s">
        <v>5398</v>
      </c>
      <c r="H2494">
        <f>W2494</f>
        <v>12600</v>
      </c>
      <c r="I2494">
        <f>U2494</f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>T2495</f>
        <v>RICIS NABATI PASTA-9KTK/DUS</v>
      </c>
      <c r="C2495" t="str">
        <f>S2495</f>
        <v>RICIS NABATI PASTA-9KTK/DUS</v>
      </c>
      <c r="D2495" t="s">
        <v>5397</v>
      </c>
      <c r="E2495" t="s">
        <v>5398</v>
      </c>
      <c r="H2495">
        <f>W2495</f>
        <v>110700</v>
      </c>
      <c r="I2495">
        <f>U2495</f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>T2496</f>
        <v>8993175532426</v>
      </c>
      <c r="C2496" t="str">
        <f>S2496</f>
        <v>RICIS NABATI ROLL-1KTK</v>
      </c>
      <c r="D2496" t="s">
        <v>5397</v>
      </c>
      <c r="E2496" t="s">
        <v>5398</v>
      </c>
      <c r="H2496">
        <f>W2496</f>
        <v>8500</v>
      </c>
      <c r="I2496">
        <f>U2496</f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>T2497</f>
        <v>RICIS NABATI ROLL-6KTK/DUS</v>
      </c>
      <c r="C2497" t="str">
        <f>S2497</f>
        <v>RICIS NABATI ROLL-6KTK/DUS</v>
      </c>
      <c r="D2497" t="s">
        <v>5397</v>
      </c>
      <c r="E2497" t="s">
        <v>5398</v>
      </c>
      <c r="H2497">
        <f>W2497</f>
        <v>48263</v>
      </c>
      <c r="I2497">
        <f>U2497</f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>T2498</f>
        <v>6933142800082</v>
      </c>
      <c r="C2498" t="str">
        <f>S2498</f>
        <v>RINJANI LIPSTICK-1 KTK</v>
      </c>
      <c r="D2498" t="s">
        <v>5397</v>
      </c>
      <c r="E2498" t="s">
        <v>5398</v>
      </c>
      <c r="H2498">
        <f>W2498</f>
        <v>20000</v>
      </c>
      <c r="I2498">
        <f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>T2499</f>
        <v>8999999587727</v>
      </c>
      <c r="C2499" t="str">
        <f>S2499</f>
        <v>RINSO 5000/195G-1BKS</v>
      </c>
      <c r="D2499" t="s">
        <v>5397</v>
      </c>
      <c r="E2499" t="s">
        <v>5398</v>
      </c>
      <c r="H2499">
        <f>W2499</f>
        <v>4222</v>
      </c>
      <c r="I2499">
        <f>U2499</f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>T2500</f>
        <v>RINSO ANTI NODA + MOLTO 460 G-12/DUS</v>
      </c>
      <c r="C2500" t="str">
        <f>S2500</f>
        <v>RINSO ANTI NODA + MOLTO 460 G-12/DUS</v>
      </c>
      <c r="D2500" t="s">
        <v>5397</v>
      </c>
      <c r="E2500" t="s">
        <v>5398</v>
      </c>
      <c r="H2500">
        <f>W2500</f>
        <v>100000</v>
      </c>
      <c r="I2500">
        <f>U2500</f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>T2501</f>
        <v>8999999570811</v>
      </c>
      <c r="C2501" t="str">
        <f>S2501</f>
        <v>RINSO ANTI NODA + MOLTO 460 G-BKS</v>
      </c>
      <c r="D2501" t="s">
        <v>5397</v>
      </c>
      <c r="E2501" t="s">
        <v>5398</v>
      </c>
      <c r="H2501">
        <f>W2501</f>
        <v>8334</v>
      </c>
      <c r="I2501">
        <f>U2501</f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>T2502</f>
        <v>RINSO BUBUK 215GR-12BKS/DUS</v>
      </c>
      <c r="C2502" t="str">
        <f>S2502</f>
        <v>RINSO BUBUK 215GR-12BKS/DUS</v>
      </c>
      <c r="D2502" t="s">
        <v>5397</v>
      </c>
      <c r="E2502" t="s">
        <v>5398</v>
      </c>
      <c r="H2502">
        <f>W2502</f>
        <v>55000</v>
      </c>
      <c r="I2502">
        <f>U2502</f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>T2503</f>
        <v>8999999500641</v>
      </c>
      <c r="C2503" t="str">
        <f>S2503</f>
        <v>RINSO BUBUK 215GR-1BKS</v>
      </c>
      <c r="D2503" t="s">
        <v>5397</v>
      </c>
      <c r="E2503" t="s">
        <v>5398</v>
      </c>
      <c r="H2503">
        <f>W2503</f>
        <v>4584</v>
      </c>
      <c r="I2503">
        <f>U2503</f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>T2504</f>
        <v>8999999570804</v>
      </c>
      <c r="C2504" t="str">
        <f>S2504</f>
        <v>RINSO BUBUK 400GR-1BKS</v>
      </c>
      <c r="D2504" t="s">
        <v>5397</v>
      </c>
      <c r="E2504" t="s">
        <v>5398</v>
      </c>
      <c r="H2504">
        <f>W2504</f>
        <v>8166</v>
      </c>
      <c r="I2504">
        <f>U2504</f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>T2505</f>
        <v>8999999558062</v>
      </c>
      <c r="C2505" t="str">
        <f>S2505</f>
        <v>RINSO BUBUK 44GR CLASSIC-6SCT/RTG</v>
      </c>
      <c r="D2505" t="s">
        <v>5397</v>
      </c>
      <c r="E2505" t="s">
        <v>5398</v>
      </c>
      <c r="H2505">
        <f>W2505</f>
        <v>4700</v>
      </c>
      <c r="I2505">
        <f>U2505</f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>T2506</f>
        <v>8999999558079</v>
      </c>
      <c r="C2506" t="str">
        <f>S2506</f>
        <v>RINSO BUBUK 44GR ROSE-6SCT/RTG</v>
      </c>
      <c r="D2506" t="s">
        <v>5397</v>
      </c>
      <c r="E2506" t="s">
        <v>5398</v>
      </c>
      <c r="H2506">
        <f>W2506</f>
        <v>4700</v>
      </c>
      <c r="I2506">
        <f>U2506</f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>T2507</f>
        <v>RINSO BUBUK 44GR-21RTG/DUS</v>
      </c>
      <c r="C2507" t="str">
        <f>S2507</f>
        <v>RINSO BUBUK 44GR-21RTG/DUS</v>
      </c>
      <c r="D2507" t="s">
        <v>5397</v>
      </c>
      <c r="E2507" t="s">
        <v>5398</v>
      </c>
      <c r="H2507">
        <f>W2507</f>
        <v>98000</v>
      </c>
      <c r="I2507">
        <f>U2507</f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>T2508</f>
        <v>RINSO BUBUK 460GR-12BKS/DUS</v>
      </c>
      <c r="C2508" t="str">
        <f>S2508</f>
        <v>RINSO BUBUK 460GR-12BKS/DUS</v>
      </c>
      <c r="D2508" t="s">
        <v>5397</v>
      </c>
      <c r="E2508" t="s">
        <v>5398</v>
      </c>
      <c r="H2508">
        <f>W2508</f>
        <v>97000</v>
      </c>
      <c r="I2508">
        <f>U2508</f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>T2509</f>
        <v>8999999401238</v>
      </c>
      <c r="C2509" t="str">
        <f>S2509</f>
        <v>RINSO BUBUK 800GR CLASSIC FRESH-1BKS</v>
      </c>
      <c r="D2509" t="s">
        <v>5397</v>
      </c>
      <c r="E2509" t="s">
        <v>5398</v>
      </c>
      <c r="H2509">
        <f>W2509</f>
        <v>17084</v>
      </c>
      <c r="I2509">
        <f>U2509</f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>T2510</f>
        <v>8999999518998</v>
      </c>
      <c r="C2510" t="str">
        <f>S2510</f>
        <v>RINSO BUBUK 800GR PERFUME ESSENCE-1BKS</v>
      </c>
      <c r="D2510" t="s">
        <v>5397</v>
      </c>
      <c r="E2510" t="s">
        <v>5398</v>
      </c>
      <c r="H2510">
        <f>W2510</f>
        <v>17084</v>
      </c>
      <c r="I2510">
        <f>U2510</f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>T2511</f>
        <v>RINSO BUBUK 800GR-12BKS/DUS</v>
      </c>
      <c r="C2511" t="str">
        <f>S2511</f>
        <v>RINSO BUBUK 800GR-12BKS/DUS</v>
      </c>
      <c r="D2511" t="s">
        <v>5397</v>
      </c>
      <c r="E2511" t="s">
        <v>5398</v>
      </c>
      <c r="H2511">
        <f>W2511</f>
        <v>205000</v>
      </c>
      <c r="I2511">
        <f>U2511</f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>T2512</f>
        <v>8999999045265</v>
      </c>
      <c r="C2512" t="str">
        <f>S2512</f>
        <v>RINSO BUBUK 800GR-1BKS</v>
      </c>
      <c r="D2512" t="s">
        <v>5397</v>
      </c>
      <c r="E2512" t="s">
        <v>5398</v>
      </c>
      <c r="H2512">
        <f>W2512</f>
        <v>17084</v>
      </c>
      <c r="I2512">
        <f>U2512</f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>T2513</f>
        <v>8999999556129</v>
      </c>
      <c r="C2513" t="str">
        <f>S2513</f>
        <v>RINSO CAIR 20ML ANTI NODA-6SCT/RTG</v>
      </c>
      <c r="D2513" t="s">
        <v>5397</v>
      </c>
      <c r="E2513" t="s">
        <v>5398</v>
      </c>
      <c r="H2513">
        <f>W2513</f>
        <v>1990</v>
      </c>
      <c r="I2513">
        <f>U2513</f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>T2514</f>
        <v>8999999556112</v>
      </c>
      <c r="C2514" t="str">
        <f>S2514</f>
        <v>RINSO CAIR 20ML GOLD-6SCT/RTG</v>
      </c>
      <c r="D2514" t="s">
        <v>5397</v>
      </c>
      <c r="E2514" t="s">
        <v>5398</v>
      </c>
      <c r="H2514">
        <f>W2514</f>
        <v>1990</v>
      </c>
      <c r="I2514">
        <f>U2514</f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>T2515</f>
        <v>8999999556136</v>
      </c>
      <c r="C2515" t="str">
        <f>S2515</f>
        <v>RINSO CAIR 20ML ROSE-6SCT/RTG</v>
      </c>
      <c r="D2515" t="s">
        <v>5397</v>
      </c>
      <c r="E2515" t="s">
        <v>5398</v>
      </c>
      <c r="H2515">
        <f>W2515</f>
        <v>1990</v>
      </c>
      <c r="I2515">
        <f>U2515</f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>T2516</f>
        <v>RINSO CAIR 20ML-48RTG/DUS</v>
      </c>
      <c r="C2516" t="str">
        <f>S2516</f>
        <v>RINSO CAIR 20ML-48RTG/DUS</v>
      </c>
      <c r="D2516" t="s">
        <v>5397</v>
      </c>
      <c r="E2516" t="s">
        <v>5398</v>
      </c>
      <c r="H2516">
        <f>W2516</f>
        <v>95500</v>
      </c>
      <c r="I2516">
        <f>U2516</f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>T2517</f>
        <v>8999999042646</v>
      </c>
      <c r="C2517" t="str">
        <f>S2517</f>
        <v>RINSO CAIR 40ML ROSE FRESH-6PCS/RTG</v>
      </c>
      <c r="D2517" t="s">
        <v>5397</v>
      </c>
      <c r="E2517" t="s">
        <v>5398</v>
      </c>
      <c r="H2517">
        <f>W2517</f>
        <v>4667</v>
      </c>
      <c r="I2517">
        <f>U2517</f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>T2518</f>
        <v>RINSO CAIR 40ML-24RTG/DUS</v>
      </c>
      <c r="C2518" t="str">
        <f>S2518</f>
        <v>RINSO CAIR 40ML-24RTG/DUS</v>
      </c>
      <c r="D2518" t="s">
        <v>5397</v>
      </c>
      <c r="E2518" t="s">
        <v>5398</v>
      </c>
      <c r="H2518">
        <f>W2518</f>
        <v>110000</v>
      </c>
      <c r="I2518">
        <f>U2518</f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>T2519</f>
        <v>8999999042639</v>
      </c>
      <c r="C2519" t="str">
        <f>S2519</f>
        <v>RINSO CAIR 42ML CLASSIC FRESH-6PCS/RTG</v>
      </c>
      <c r="D2519" t="s">
        <v>5397</v>
      </c>
      <c r="E2519" t="s">
        <v>5398</v>
      </c>
      <c r="H2519">
        <f>W2519</f>
        <v>4584</v>
      </c>
      <c r="I2519">
        <f>U2519</f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>T2520</f>
        <v>RINSO CAIR 800ML-12PCS/DUS</v>
      </c>
      <c r="C2520" t="str">
        <f>S2520</f>
        <v>RINSO CAIR 800ML-12PCS/DUS</v>
      </c>
      <c r="D2520" t="s">
        <v>5397</v>
      </c>
      <c r="E2520" t="s">
        <v>5398</v>
      </c>
      <c r="H2520">
        <f>W2520</f>
        <v>215000</v>
      </c>
      <c r="I2520">
        <f>U2520</f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>T2521</f>
        <v>8999999016128</v>
      </c>
      <c r="C2521" t="str">
        <f>S2521</f>
        <v>RINSO CAIR 800ML-1PCS</v>
      </c>
      <c r="D2521" t="s">
        <v>5397</v>
      </c>
      <c r="E2521" t="s">
        <v>5398</v>
      </c>
      <c r="H2521">
        <f>W2521</f>
        <v>17917</v>
      </c>
      <c r="I2521">
        <f>U2521</f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>T2522</f>
        <v>RIPIK HIJAU-1KTK</v>
      </c>
      <c r="C2522" t="str">
        <f>S2522</f>
        <v>RIPIK HIJAU-1KTK</v>
      </c>
      <c r="D2522" t="s">
        <v>5397</v>
      </c>
      <c r="E2522" t="s">
        <v>5398</v>
      </c>
      <c r="H2522">
        <f>W2522</f>
        <v>20474.998800000001</v>
      </c>
      <c r="I2522">
        <f>U2522</f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>T2523</f>
        <v>RIPIK HIJAU-5KTK/DUS</v>
      </c>
      <c r="C2523" t="str">
        <f>S2523</f>
        <v>RIPIK HIJAU-5KTK/DUS</v>
      </c>
      <c r="D2523" t="s">
        <v>5397</v>
      </c>
      <c r="E2523" t="s">
        <v>5398</v>
      </c>
      <c r="H2523">
        <f>W2523</f>
        <v>102374.9942</v>
      </c>
      <c r="I2523">
        <f>U2523</f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>T2524</f>
        <v>ROKOK BANTEN-1BKS</v>
      </c>
      <c r="C2524" t="str">
        <f>S2524</f>
        <v>ROKOK BANTEN-1BKS</v>
      </c>
      <c r="D2524" t="s">
        <v>5397</v>
      </c>
      <c r="E2524" t="s">
        <v>5398</v>
      </c>
      <c r="H2524">
        <f>W2524</f>
        <v>3100</v>
      </c>
      <c r="I2524">
        <f>U2524</f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>T2525</f>
        <v>ROKOK BANTEN-20BKS/DUS</v>
      </c>
      <c r="C2525" t="str">
        <f>S2525</f>
        <v>ROKOK BANTEN-20BKS/DUS</v>
      </c>
      <c r="D2525" t="s">
        <v>5397</v>
      </c>
      <c r="E2525" t="s">
        <v>5398</v>
      </c>
      <c r="H2525">
        <f>W2525</f>
        <v>62000</v>
      </c>
      <c r="I2525">
        <f>U2525</f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>T2526</f>
        <v>ROKOK BANTEN-3BKS</v>
      </c>
      <c r="C2526" t="str">
        <f>S2526</f>
        <v>ROKOK BANTEN-3BKS</v>
      </c>
      <c r="D2526" t="s">
        <v>5397</v>
      </c>
      <c r="E2526" t="s">
        <v>5398</v>
      </c>
      <c r="H2526">
        <f>W2526</f>
        <v>7050</v>
      </c>
      <c r="I2526">
        <f>U2526</f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>T2527</f>
        <v>ROKOK BLACK BOX-10BKS/PACK</v>
      </c>
      <c r="C2527" t="str">
        <f>S2527</f>
        <v>ROKOK BLACK BOX-10BKS/PACK</v>
      </c>
      <c r="D2527" t="s">
        <v>5397</v>
      </c>
      <c r="E2527" t="s">
        <v>5398</v>
      </c>
      <c r="H2527">
        <f>W2527</f>
        <v>96500</v>
      </c>
      <c r="I2527">
        <f>U2527</f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>T2528</f>
        <v>8999785688782</v>
      </c>
      <c r="C2528" t="str">
        <f>S2528</f>
        <v>ROKOK BLACK BOX-1BKS</v>
      </c>
      <c r="D2528" t="s">
        <v>5397</v>
      </c>
      <c r="E2528" t="s">
        <v>5398</v>
      </c>
      <c r="H2528">
        <f>W2528</f>
        <v>9650</v>
      </c>
      <c r="I2528">
        <f>U2528</f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>T2529</f>
        <v>8997032821074</v>
      </c>
      <c r="C2529" t="str">
        <f>S2529</f>
        <v>ROKOK GT MERAH 20-1BKS</v>
      </c>
      <c r="D2529" t="s">
        <v>5397</v>
      </c>
      <c r="E2529" t="s">
        <v>5398</v>
      </c>
      <c r="H2529">
        <f>W2529</f>
        <v>18300</v>
      </c>
      <c r="I2529">
        <f>U2529</f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>T2530</f>
        <v>ROKOK NEW BERLIN-10BKS/PACK</v>
      </c>
      <c r="C2530" t="str">
        <f>S2530</f>
        <v>ROKOK NEW BERLIN-10BKS/PACK</v>
      </c>
      <c r="D2530" t="s">
        <v>5397</v>
      </c>
      <c r="E2530" t="s">
        <v>5398</v>
      </c>
      <c r="H2530">
        <f>W2530</f>
        <v>180000</v>
      </c>
      <c r="I2530">
        <f>U2530</f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>T2531</f>
        <v>8997210591355</v>
      </c>
      <c r="C2531" t="str">
        <f>S2531</f>
        <v>ROKOK NEW BERLIN-1BKS</v>
      </c>
      <c r="D2531" t="s">
        <v>5397</v>
      </c>
      <c r="E2531" t="s">
        <v>5398</v>
      </c>
      <c r="H2531">
        <f>W2531</f>
        <v>18000</v>
      </c>
      <c r="I2531">
        <f>U2531</f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>T2532</f>
        <v>ROKOK STONE BOLD-10BKS/PACK</v>
      </c>
      <c r="C2532" t="str">
        <f>S2532</f>
        <v>ROKOK STONE BOLD-10BKS/PACK</v>
      </c>
      <c r="D2532" t="s">
        <v>5397</v>
      </c>
      <c r="E2532" t="s">
        <v>5398</v>
      </c>
      <c r="H2532">
        <f>W2532</f>
        <v>177000</v>
      </c>
      <c r="I2532">
        <f>U2532</f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>T2533</f>
        <v>8997210590983</v>
      </c>
      <c r="C2533" t="str">
        <f>S2533</f>
        <v>ROKOK STONE BOLD-1BKS</v>
      </c>
      <c r="D2533" t="s">
        <v>5397</v>
      </c>
      <c r="E2533" t="s">
        <v>5398</v>
      </c>
      <c r="H2533">
        <f>W2533</f>
        <v>17700</v>
      </c>
      <c r="I2533">
        <f>U2533</f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>T2534</f>
        <v>ROLLING CANDY</v>
      </c>
      <c r="C2534" t="str">
        <f>S2534</f>
        <v>ROLLING CANDY</v>
      </c>
      <c r="D2534" t="s">
        <v>5397</v>
      </c>
      <c r="E2534" t="s">
        <v>5398</v>
      </c>
      <c r="H2534">
        <f>W2534</f>
        <v>8072</v>
      </c>
      <c r="I2534">
        <f>U2534</f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>T2535</f>
        <v>8996001301111</v>
      </c>
      <c r="C2535" t="str">
        <f>S2535</f>
        <v>ROMA KELAPA 37GR RENCENG-10BKS/PACK</v>
      </c>
      <c r="D2535" t="s">
        <v>5397</v>
      </c>
      <c r="E2535" t="s">
        <v>5398</v>
      </c>
      <c r="H2535">
        <f>W2535</f>
        <v>14283</v>
      </c>
      <c r="I2535">
        <f>U2535</f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>T2536</f>
        <v>ROMA KELAPA 37GR RENCENG-12PACK/DUS</v>
      </c>
      <c r="C2536" t="str">
        <f>S2536</f>
        <v>ROMA KELAPA 37GR RENCENG-12PACK/DUS</v>
      </c>
      <c r="D2536" t="s">
        <v>5397</v>
      </c>
      <c r="E2536" t="s">
        <v>5398</v>
      </c>
      <c r="H2536">
        <f>W2536</f>
        <v>171339</v>
      </c>
      <c r="I2536">
        <f>U2536</f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>T2537</f>
        <v>8996001301142</v>
      </c>
      <c r="C2537" t="str">
        <f>S2537</f>
        <v>ROMA KELAPA BESAR-1BKS</v>
      </c>
      <c r="D2537" t="s">
        <v>5397</v>
      </c>
      <c r="E2537" t="s">
        <v>5398</v>
      </c>
      <c r="H2537">
        <f>W2537</f>
        <v>7781</v>
      </c>
      <c r="I2537">
        <f>U2537</f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>T2538</f>
        <v>ROMA KELAPA BESAR-4PACK/DUS</v>
      </c>
      <c r="C2538" t="str">
        <f>S2538</f>
        <v>ROMA KELAPA BESAR-4PACK/DUS</v>
      </c>
      <c r="D2538" t="s">
        <v>5397</v>
      </c>
      <c r="E2538" t="s">
        <v>5398</v>
      </c>
      <c r="H2538">
        <f>W2538</f>
        <v>218000</v>
      </c>
      <c r="I2538">
        <f>U2538</f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>T2539</f>
        <v>ROMA KELAPA BESAR-7BKS/PACK</v>
      </c>
      <c r="C2539" t="str">
        <f>S2539</f>
        <v>ROMA KELAPA BESAR-7BKS/PACK</v>
      </c>
      <c r="D2539" t="s">
        <v>5397</v>
      </c>
      <c r="E2539" t="s">
        <v>5398</v>
      </c>
      <c r="H2539">
        <f>W2539</f>
        <v>56000</v>
      </c>
      <c r="I2539">
        <f>U2539</f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>T2540</f>
        <v>8996001305249</v>
      </c>
      <c r="C2540" t="str">
        <f>S2540</f>
        <v>ROMA KELAPA CREAM SUSU VANILA - 1BKS</v>
      </c>
      <c r="D2540" t="s">
        <v>5397</v>
      </c>
      <c r="E2540" t="s">
        <v>5398</v>
      </c>
      <c r="H2540">
        <f>W2540</f>
        <v>7387</v>
      </c>
      <c r="I2540">
        <f>U2540</f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>T2541</f>
        <v>8996001302316</v>
      </c>
      <c r="C2541" t="str">
        <f>S2541</f>
        <v>ROMA MALKIST ABON-10PCS/RTG</v>
      </c>
      <c r="D2541" t="s">
        <v>5397</v>
      </c>
      <c r="E2541" t="s">
        <v>5398</v>
      </c>
      <c r="H2541">
        <f>W2541</f>
        <v>8417</v>
      </c>
      <c r="I2541">
        <f>U2541</f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>T2542</f>
        <v>8996001301562</v>
      </c>
      <c r="C2542" t="str">
        <f>S2542</f>
        <v>ROMA MALKIST COKELAT KELAPA-2RTG/PACK</v>
      </c>
      <c r="D2542" t="s">
        <v>5397</v>
      </c>
      <c r="E2542" t="s">
        <v>5398</v>
      </c>
      <c r="H2542">
        <f>W2542</f>
        <v>16834</v>
      </c>
      <c r="I2542">
        <f>U2542</f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>T2543</f>
        <v>8996001302620</v>
      </c>
      <c r="C2543" t="str">
        <f>S2543</f>
        <v>ROMA MALKIST COKELAT-10PCS/RTG</v>
      </c>
      <c r="D2543" t="s">
        <v>5397</v>
      </c>
      <c r="E2543" t="s">
        <v>5398</v>
      </c>
      <c r="H2543">
        <f>W2543</f>
        <v>8417</v>
      </c>
      <c r="I2543">
        <f>U2543</f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>T2544</f>
        <v>8996001302088</v>
      </c>
      <c r="C2544" t="str">
        <f>S2544</f>
        <v>ROMA MALKIST-10PCS/RTG</v>
      </c>
      <c r="D2544" t="s">
        <v>5397</v>
      </c>
      <c r="E2544" t="s">
        <v>5398</v>
      </c>
      <c r="H2544">
        <f>W2544</f>
        <v>8417</v>
      </c>
      <c r="I2544">
        <f>U2544</f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>T2545</f>
        <v>ROMA MALKIST-12RTG/DUS</v>
      </c>
      <c r="C2545" t="str">
        <f>S2545</f>
        <v>ROMA MALKIST-12RTG/DUS</v>
      </c>
      <c r="D2545" t="s">
        <v>5397</v>
      </c>
      <c r="E2545" t="s">
        <v>5398</v>
      </c>
      <c r="H2545">
        <f>W2545</f>
        <v>101000</v>
      </c>
      <c r="I2545">
        <f>U2545</f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>T2546</f>
        <v>8996001307847</v>
      </c>
      <c r="C2546" t="str">
        <f>S2546</f>
        <v>ROMA MARIE SUSU 115G/BKS</v>
      </c>
      <c r="D2546" t="s">
        <v>5397</v>
      </c>
      <c r="E2546" t="s">
        <v>5398</v>
      </c>
      <c r="H2546">
        <f>W2546</f>
        <v>5970</v>
      </c>
      <c r="I2546">
        <f>U2546</f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>T2547</f>
        <v>ROMA MARIESUSU RGT/PACK</v>
      </c>
      <c r="C2547" t="str">
        <f>S2547</f>
        <v>ROMA MARIESUSU RGT/PACK</v>
      </c>
      <c r="D2547" t="s">
        <v>5397</v>
      </c>
      <c r="E2547" t="s">
        <v>5398</v>
      </c>
      <c r="H2547">
        <f>W2547</f>
        <v>7960</v>
      </c>
      <c r="I2547">
        <f>U2547</f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>T2548</f>
        <v>8996001305041</v>
      </c>
      <c r="C2548" t="str">
        <f>S2548</f>
        <v>ROMA SANDWICH-1PCS</v>
      </c>
      <c r="D2548" t="s">
        <v>5397</v>
      </c>
      <c r="E2548" t="s">
        <v>5398</v>
      </c>
      <c r="H2548">
        <f>W2548</f>
        <v>5000</v>
      </c>
      <c r="I2548">
        <f>U2548</f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>T2549</f>
        <v>ROMA SANDWICH-7PCS/PACK</v>
      </c>
      <c r="C2549" t="str">
        <f>S2549</f>
        <v>ROMA SANDWICH-7PCS/PACK</v>
      </c>
      <c r="D2549" t="s">
        <v>5397</v>
      </c>
      <c r="E2549" t="s">
        <v>5398</v>
      </c>
      <c r="H2549">
        <f>W2549</f>
        <v>35000</v>
      </c>
      <c r="I2549">
        <f>U2549</f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>T2550</f>
        <v>8993093665930</v>
      </c>
      <c r="C2550" t="str">
        <f>S2550</f>
        <v>ROSE BRAND BIHUN JAGUNG-1PCS</v>
      </c>
      <c r="D2550" t="s">
        <v>5397</v>
      </c>
      <c r="E2550" t="s">
        <v>5398</v>
      </c>
      <c r="H2550">
        <f>W2550</f>
        <v>1000</v>
      </c>
      <c r="I2550">
        <f>U2550</f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>T2551</f>
        <v>ROSE CREAM CHOCOLATE BISCUIT-12PACK/DUS</v>
      </c>
      <c r="C2551" t="str">
        <f>S2551</f>
        <v>ROSE CREAM CHOCOLATE BISCUIT-12PACK/DUS</v>
      </c>
      <c r="D2551" t="s">
        <v>5397</v>
      </c>
      <c r="E2551" t="s">
        <v>5398</v>
      </c>
      <c r="H2551">
        <f>W2551</f>
        <v>48000</v>
      </c>
      <c r="I2551">
        <f>U2551</f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>T2552</f>
        <v>8993083931274</v>
      </c>
      <c r="C2552" t="str">
        <f>S2552</f>
        <v>ROSE CREAM CHOCOLATE-1BKS</v>
      </c>
      <c r="D2552" t="s">
        <v>5397</v>
      </c>
      <c r="E2552" t="s">
        <v>5398</v>
      </c>
      <c r="H2552">
        <f>W2552</f>
        <v>4762</v>
      </c>
      <c r="I2552">
        <f>U2552</f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>T2553</f>
        <v>8993083931281</v>
      </c>
      <c r="C2553" t="str">
        <f>S2553</f>
        <v>ROSE CREAM LEMON-1BKS</v>
      </c>
      <c r="D2553" t="s">
        <v>5397</v>
      </c>
      <c r="E2553" t="s">
        <v>5398</v>
      </c>
      <c r="H2553">
        <f>W2553</f>
        <v>4762</v>
      </c>
      <c r="I2553">
        <f>U2553</f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>T2554</f>
        <v>ROSE CREAM STRAWBERRY BISCUIT-12PACK/DUS</v>
      </c>
      <c r="C2554" t="str">
        <f>S2554</f>
        <v>ROSE CREAM STRAWBERRY BISCUIT-12PACK/DUS</v>
      </c>
      <c r="D2554" t="s">
        <v>5397</v>
      </c>
      <c r="E2554" t="s">
        <v>5398</v>
      </c>
      <c r="H2554">
        <f>W2554</f>
        <v>48000</v>
      </c>
      <c r="I2554">
        <f>U2554</f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>T2555</f>
        <v>8993083931397</v>
      </c>
      <c r="C2555" t="str">
        <f>S2555</f>
        <v>ROSE CREAM STRAWBERRY-1BKS</v>
      </c>
      <c r="D2555" t="s">
        <v>5397</v>
      </c>
      <c r="E2555" t="s">
        <v>5398</v>
      </c>
      <c r="H2555">
        <f>W2555</f>
        <v>4762</v>
      </c>
      <c r="I2555">
        <f>U2555</f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>T2556</f>
        <v>ROTI 1.000-1PCS</v>
      </c>
      <c r="C2556" t="str">
        <f>S2556</f>
        <v>ROTI 1.000-1PCS</v>
      </c>
      <c r="D2556" t="s">
        <v>5397</v>
      </c>
      <c r="E2556" t="s">
        <v>5398</v>
      </c>
      <c r="H2556">
        <f>W2556</f>
        <v>770</v>
      </c>
      <c r="I2556">
        <f>U2556</f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>T2557</f>
        <v>8997026180309</v>
      </c>
      <c r="C2557" t="str">
        <f>S2557</f>
        <v>ROTI 2.000-1BKS</v>
      </c>
      <c r="D2557" t="s">
        <v>5397</v>
      </c>
      <c r="E2557" t="s">
        <v>5398</v>
      </c>
      <c r="H2557">
        <f>W2557</f>
        <v>1600</v>
      </c>
      <c r="I2557">
        <f>U2557</f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>T2558</f>
        <v>ROTI 5.000-6PCS</v>
      </c>
      <c r="C2558" t="str">
        <f>S2558</f>
        <v>ROTI 5.000-6PCS</v>
      </c>
      <c r="D2558" t="s">
        <v>5397</v>
      </c>
      <c r="E2558" t="s">
        <v>5398</v>
      </c>
      <c r="H2558">
        <f>W2558</f>
        <v>4616</v>
      </c>
      <c r="I2558">
        <f>U2558</f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>T2559</f>
        <v>8997225840028</v>
      </c>
      <c r="C2559" t="str">
        <f>S2559</f>
        <v>ROTI AOKA-1BKS</v>
      </c>
      <c r="D2559" t="s">
        <v>5397</v>
      </c>
      <c r="E2559" t="s">
        <v>5398</v>
      </c>
      <c r="H2559">
        <f>W2559</f>
        <v>1958</v>
      </c>
      <c r="I2559">
        <f>U2559</f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>T2560</f>
        <v>ROTI AOKA-60BKS/DUS</v>
      </c>
      <c r="C2560" t="str">
        <f>S2560</f>
        <v>ROTI AOKA-60BKS/DUS</v>
      </c>
      <c r="D2560" t="s">
        <v>5397</v>
      </c>
      <c r="E2560" t="s">
        <v>5398</v>
      </c>
      <c r="H2560">
        <f>W2560</f>
        <v>116000</v>
      </c>
      <c r="I2560">
        <f>U2560</f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>T2561</f>
        <v>ROTI COY-1PCS</v>
      </c>
      <c r="C2561" t="str">
        <f>S2561</f>
        <v>ROTI COY-1PCS</v>
      </c>
      <c r="D2561" t="s">
        <v>5397</v>
      </c>
      <c r="E2561" t="s">
        <v>5398</v>
      </c>
      <c r="H2561">
        <f>W2561</f>
        <v>1800</v>
      </c>
      <c r="I2561">
        <f>U2561</f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>T2562</f>
        <v>ROTI CREAM BALL-1PACK</v>
      </c>
      <c r="C2562" t="str">
        <f>S2562</f>
        <v>ROTI CREAM BALL-1PACK</v>
      </c>
      <c r="D2562" t="s">
        <v>5397</v>
      </c>
      <c r="E2562" t="s">
        <v>5398</v>
      </c>
      <c r="H2562">
        <f>W2562</f>
        <v>10300</v>
      </c>
      <c r="I2562">
        <f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>T2563</f>
        <v>ROTI DONAT PISANG-1PCS</v>
      </c>
      <c r="C2563" t="str">
        <f>S2563</f>
        <v>ROTI DONAT PISANG-1PCS</v>
      </c>
      <c r="D2563" t="s">
        <v>5397</v>
      </c>
      <c r="E2563" t="s">
        <v>5398</v>
      </c>
      <c r="H2563">
        <f>W2563</f>
        <v>3400</v>
      </c>
      <c r="I2563">
        <f>U2563</f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>T2564</f>
        <v>ROTI KERING-1PACK</v>
      </c>
      <c r="C2564" t="str">
        <f>S2564</f>
        <v>ROTI KERING-1PACK</v>
      </c>
      <c r="D2564" t="s">
        <v>5397</v>
      </c>
      <c r="E2564" t="s">
        <v>5398</v>
      </c>
      <c r="H2564">
        <f>W2564</f>
        <v>22500</v>
      </c>
      <c r="I2564">
        <f>U2564</f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>T2565</f>
        <v>ROTI LIMA RASA-1PACK</v>
      </c>
      <c r="C2565" t="str">
        <f>S2565</f>
        <v>ROTI LIMA RASA-1PACK</v>
      </c>
      <c r="D2565" t="s">
        <v>5397</v>
      </c>
      <c r="E2565" t="s">
        <v>5398</v>
      </c>
      <c r="H2565">
        <f>W2565</f>
        <v>11200</v>
      </c>
      <c r="I2565">
        <f>U2565</f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>T2566</f>
        <v>ROTI MANIS SPECIAL-1PACK</v>
      </c>
      <c r="C2566" t="str">
        <f>S2566</f>
        <v>ROTI MANIS SPECIAL-1PACK</v>
      </c>
      <c r="D2566" t="s">
        <v>5397</v>
      </c>
      <c r="E2566" t="s">
        <v>5398</v>
      </c>
      <c r="H2566">
        <f>W2566</f>
        <v>11200</v>
      </c>
      <c r="I2566">
        <f>U2566</f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>T2567</f>
        <v>ROTI ONIE BAKERY-1BKS</v>
      </c>
      <c r="C2567" t="str">
        <f>S2567</f>
        <v>ROTI ONIE BAKERY-1BKS</v>
      </c>
      <c r="D2567" t="s">
        <v>5397</v>
      </c>
      <c r="E2567" t="s">
        <v>5398</v>
      </c>
      <c r="H2567">
        <f>W2567</f>
        <v>4000</v>
      </c>
      <c r="I2567">
        <f>U2567</f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>T2568</f>
        <v>ROTI SISIR-1PACK</v>
      </c>
      <c r="C2568" t="str">
        <f>S2568</f>
        <v>ROTI SISIR-1PACK</v>
      </c>
      <c r="D2568" t="s">
        <v>5397</v>
      </c>
      <c r="E2568" t="s">
        <v>5398</v>
      </c>
      <c r="H2568">
        <f>W2568</f>
        <v>8600</v>
      </c>
      <c r="I2568">
        <f>U2568</f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>T2569</f>
        <v>9898866614146</v>
      </c>
      <c r="C2569" t="str">
        <f>S2569</f>
        <v>ROYALE HIJAB 12 PCS/RTG</v>
      </c>
      <c r="D2569" t="s">
        <v>5397</v>
      </c>
      <c r="E2569" t="s">
        <v>5398</v>
      </c>
      <c r="H2569">
        <f>W2569</f>
        <v>4560</v>
      </c>
      <c r="I2569">
        <f>U2569</f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>T2570</f>
        <v>9988866808705</v>
      </c>
      <c r="C2570" t="str">
        <f>S2570</f>
        <v>ROYALE HOT SUMMER 12PCS/RTG</v>
      </c>
      <c r="D2570" t="s">
        <v>5397</v>
      </c>
      <c r="E2570" t="s">
        <v>5398</v>
      </c>
      <c r="H2570">
        <f>W2570</f>
        <v>4560</v>
      </c>
      <c r="I2570">
        <f>U2570</f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>T2571</f>
        <v>8998866624015</v>
      </c>
      <c r="C2571" t="str">
        <f>S2571</f>
        <v>ROYALE LAVENDER VANILA12PCS/RTG</v>
      </c>
      <c r="D2571" t="s">
        <v>5397</v>
      </c>
      <c r="E2571" t="s">
        <v>5398</v>
      </c>
      <c r="H2571">
        <f>W2571</f>
        <v>4560</v>
      </c>
      <c r="I2571">
        <f>U2571</f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>T2572</f>
        <v>8998866612388</v>
      </c>
      <c r="C2572" t="str">
        <f>S2572</f>
        <v>ROYALE PINK SATIN 12 PCS/RTG</v>
      </c>
      <c r="D2572" t="s">
        <v>5397</v>
      </c>
      <c r="E2572" t="s">
        <v>5398</v>
      </c>
      <c r="H2572">
        <f>W2572</f>
        <v>4560</v>
      </c>
      <c r="I2572">
        <f>U2572</f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>T2573</f>
        <v>9898866808699</v>
      </c>
      <c r="C2573" t="str">
        <f>S2573</f>
        <v>ROYALE PURPLE DAWN 12PCS/RTG</v>
      </c>
      <c r="D2573" t="s">
        <v>5397</v>
      </c>
      <c r="E2573" t="s">
        <v>5398</v>
      </c>
      <c r="H2573">
        <f>W2573</f>
        <v>4560</v>
      </c>
      <c r="I2573">
        <f>U2573</f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>T2574</f>
        <v>8988966619004</v>
      </c>
      <c r="C2574" t="str">
        <f>S2574</f>
        <v>ROYALE SUNNY DAY 12PCS/RTG</v>
      </c>
      <c r="D2574" t="s">
        <v>5397</v>
      </c>
      <c r="E2574" t="s">
        <v>5398</v>
      </c>
      <c r="H2574">
        <f>W2574</f>
        <v>4560</v>
      </c>
      <c r="I2574">
        <f>U2574</f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>T2575</f>
        <v>9988866619035</v>
      </c>
      <c r="C2575" t="str">
        <f>S2575</f>
        <v>ROYALE SWEET FLORAL 12PCS/RTG</v>
      </c>
      <c r="D2575" t="s">
        <v>5397</v>
      </c>
      <c r="E2575" t="s">
        <v>5398</v>
      </c>
      <c r="H2575">
        <f>W2575</f>
        <v>4560</v>
      </c>
      <c r="I2575">
        <f>U2575</f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>T2576</f>
        <v>8999999502393</v>
      </c>
      <c r="C2576" t="str">
        <f>S2576</f>
        <v>ROYCO AYAM-1RTG</v>
      </c>
      <c r="D2576" t="s">
        <v>5397</v>
      </c>
      <c r="E2576" t="s">
        <v>5398</v>
      </c>
      <c r="H2576">
        <f>W2576</f>
        <v>4500</v>
      </c>
      <c r="I2576">
        <f>U2576</f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>T2577</f>
        <v>8999999502409</v>
      </c>
      <c r="C2577" t="str">
        <f>S2577</f>
        <v>ROYCO SAPI-1RTG</v>
      </c>
      <c r="D2577" t="s">
        <v>5397</v>
      </c>
      <c r="E2577" t="s">
        <v>5398</v>
      </c>
      <c r="H2577">
        <f>W2577</f>
        <v>4500</v>
      </c>
      <c r="I2577">
        <f>U2577</f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>T2578</f>
        <v>ROYCO-48RTG/DUS</v>
      </c>
      <c r="C2578" t="str">
        <f>S2578</f>
        <v>ROYCO-48RTG/DUS</v>
      </c>
      <c r="D2578" t="s">
        <v>5397</v>
      </c>
      <c r="E2578" t="s">
        <v>5398</v>
      </c>
      <c r="H2578">
        <f>W2578</f>
        <v>212400</v>
      </c>
      <c r="I2578">
        <f>U2578</f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>T2579</f>
        <v>8997211250411</v>
      </c>
      <c r="C2579" t="str">
        <f>S2579</f>
        <v>RUMUT RASA AYAM-1KOTAK</v>
      </c>
      <c r="D2579" t="s">
        <v>5397</v>
      </c>
      <c r="E2579" t="s">
        <v>5398</v>
      </c>
      <c r="H2579">
        <f>W2579</f>
        <v>20585</v>
      </c>
      <c r="I2579">
        <f>U2579</f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>T2580</f>
        <v>8997211250404</v>
      </c>
      <c r="C2580" t="str">
        <f>S2580</f>
        <v>RUMUT RASA PEDAS-1KOTAK</v>
      </c>
      <c r="D2580" t="s">
        <v>5397</v>
      </c>
      <c r="E2580" t="s">
        <v>5398</v>
      </c>
      <c r="H2580">
        <f>W2580</f>
        <v>20585</v>
      </c>
      <c r="I2580">
        <f>U2580</f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>T2581</f>
        <v>8997211250398</v>
      </c>
      <c r="C2581" t="str">
        <f>S2581</f>
        <v>RUMUT RASA SAPI -1 KOTAK</v>
      </c>
      <c r="D2581" t="s">
        <v>5397</v>
      </c>
      <c r="E2581" t="s">
        <v>5398</v>
      </c>
      <c r="H2581">
        <f>W2581</f>
        <v>20585</v>
      </c>
      <c r="I2581">
        <f>U2581</f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>T2582</f>
        <v>9894326104875</v>
      </c>
      <c r="C2582" t="str">
        <f>S2582</f>
        <v>RW COKELAT BUBUK 1PCS</v>
      </c>
      <c r="D2582" t="s">
        <v>5397</v>
      </c>
      <c r="E2582" t="s">
        <v>5398</v>
      </c>
      <c r="H2582">
        <f>W2582</f>
        <v>2000</v>
      </c>
      <c r="I2582">
        <f>U2582</f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>T2583</f>
        <v>8994326106053</v>
      </c>
      <c r="C2583" t="str">
        <f>S2583</f>
        <v>RW OV-1BKS</v>
      </c>
      <c r="D2583" t="s">
        <v>5397</v>
      </c>
      <c r="E2583" t="s">
        <v>5398</v>
      </c>
      <c r="H2583">
        <f>W2583</f>
        <v>2000</v>
      </c>
      <c r="I2583">
        <f>U2583</f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>T2584</f>
        <v>8994326106060</v>
      </c>
      <c r="C2584" t="str">
        <f>S2584</f>
        <v>RW SP-1BKS</v>
      </c>
      <c r="D2584" t="s">
        <v>5397</v>
      </c>
      <c r="E2584" t="s">
        <v>5398</v>
      </c>
      <c r="H2584">
        <f>W2584</f>
        <v>2000</v>
      </c>
      <c r="I2584">
        <f>U2584</f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>T2585</f>
        <v>Rajawali 1/4</v>
      </c>
      <c r="C2585" t="str">
        <f>S2585</f>
        <v>Rajawali 1/4</v>
      </c>
      <c r="D2585" t="s">
        <v>5397</v>
      </c>
      <c r="E2585" t="s">
        <v>5398</v>
      </c>
      <c r="H2585">
        <f>W2585</f>
        <v>3500</v>
      </c>
      <c r="I2585">
        <f>U2585</f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>T2586</f>
        <v>Rebana Kuning 1 Ikat</v>
      </c>
      <c r="C2586" t="str">
        <f>S2586</f>
        <v>Rebana Kuning 1 Ikat</v>
      </c>
      <c r="D2586" t="s">
        <v>5397</v>
      </c>
      <c r="E2586" t="s">
        <v>5398</v>
      </c>
      <c r="H2586">
        <f>W2586</f>
        <v>13000</v>
      </c>
      <c r="I2586">
        <f>U2586</f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>T2587</f>
        <v>8998866602372</v>
      </c>
      <c r="C2587" t="str">
        <f>S2587</f>
        <v>SABUN DANGDUT 115GR BIRU-1PCS</v>
      </c>
      <c r="D2587" t="s">
        <v>5397</v>
      </c>
      <c r="E2587" t="s">
        <v>5398</v>
      </c>
      <c r="H2587">
        <f>W2587</f>
        <v>825</v>
      </c>
      <c r="I2587">
        <f>U2587</f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>T2588</f>
        <v>8998866601146</v>
      </c>
      <c r="C2588" t="str">
        <f>S2588</f>
        <v>SABUN DANGDUT 115GR KUNING-1PCS</v>
      </c>
      <c r="D2588" t="s">
        <v>5397</v>
      </c>
      <c r="E2588" t="s">
        <v>5398</v>
      </c>
      <c r="H2588">
        <f>W2588</f>
        <v>825</v>
      </c>
      <c r="I2588">
        <f>U2588</f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>T2589</f>
        <v>SABUN DANGDUT 115GR-40/DUS</v>
      </c>
      <c r="C2589" t="str">
        <f>S2589</f>
        <v>SABUN DANGDUT 115GR-40/DUS</v>
      </c>
      <c r="D2589" t="s">
        <v>5397</v>
      </c>
      <c r="E2589" t="s">
        <v>5398</v>
      </c>
      <c r="H2589">
        <f>W2589</f>
        <v>32000</v>
      </c>
      <c r="I2589">
        <f>U2589</f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>T2590</f>
        <v>8998866606417</v>
      </c>
      <c r="C2590" t="str">
        <f>S2590</f>
        <v>SABUN GIV FLOWER-1PCS</v>
      </c>
      <c r="D2590" t="s">
        <v>5397</v>
      </c>
      <c r="E2590" t="s">
        <v>5398</v>
      </c>
      <c r="H2590">
        <f>W2590</f>
        <v>2500</v>
      </c>
      <c r="I2590">
        <f>U2590</f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>T2591</f>
        <v>8998866888639</v>
      </c>
      <c r="C2591" t="str">
        <f>S2591</f>
        <v>SABUN GIV GREEN TEA-1PCS</v>
      </c>
      <c r="D2591" t="s">
        <v>5397</v>
      </c>
      <c r="E2591" t="s">
        <v>5398</v>
      </c>
      <c r="H2591">
        <f>W2591</f>
        <v>2500</v>
      </c>
      <c r="I2591">
        <f>U2591</f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>T2592</f>
        <v>8998866804516</v>
      </c>
      <c r="C2592" t="str">
        <f>S2592</f>
        <v>SABUN GIV LEMON-1PCS</v>
      </c>
      <c r="D2592" t="s">
        <v>5397</v>
      </c>
      <c r="E2592" t="s">
        <v>5398</v>
      </c>
      <c r="H2592">
        <f>W2592</f>
        <v>2500</v>
      </c>
      <c r="I2592">
        <f>U2592</f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>T2593</f>
        <v>8998866609142</v>
      </c>
      <c r="C2593" t="str">
        <f>S2593</f>
        <v>SABUN GIV MULBERRY-1PCS</v>
      </c>
      <c r="D2593" t="s">
        <v>5397</v>
      </c>
      <c r="E2593" t="s">
        <v>5398</v>
      </c>
      <c r="H2593">
        <f>W2593</f>
        <v>2500</v>
      </c>
      <c r="I2593">
        <f>U2593</f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>T2594</f>
        <v>8998866608312</v>
      </c>
      <c r="C2594" t="str">
        <f>S2594</f>
        <v>SABUN GIV PEPAYA-1PCS</v>
      </c>
      <c r="D2594" t="s">
        <v>5397</v>
      </c>
      <c r="E2594" t="s">
        <v>5398</v>
      </c>
      <c r="H2594">
        <f>W2594</f>
        <v>2500</v>
      </c>
      <c r="I2594">
        <f>U2594</f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>T2595</f>
        <v>8998866888622</v>
      </c>
      <c r="C2595" t="str">
        <f>S2595</f>
        <v>SABUN GIV PINK-1PCS</v>
      </c>
      <c r="D2595" t="s">
        <v>5397</v>
      </c>
      <c r="E2595" t="s">
        <v>5398</v>
      </c>
      <c r="H2595">
        <f>W2595</f>
        <v>2500</v>
      </c>
      <c r="I2595">
        <f>U2595</f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>T2596</f>
        <v>8998866608602</v>
      </c>
      <c r="C2596" t="str">
        <f>S2596</f>
        <v>SABUN GIV PUTIH-1PCS</v>
      </c>
      <c r="D2596" t="s">
        <v>5397</v>
      </c>
      <c r="E2596" t="s">
        <v>5398</v>
      </c>
      <c r="H2596">
        <f>W2596</f>
        <v>2500</v>
      </c>
      <c r="I2596">
        <f>U2596</f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>T2597</f>
        <v>8998866602389</v>
      </c>
      <c r="C2597" t="str">
        <f>S2597</f>
        <v>SABUN GIV UNGU-1PCS</v>
      </c>
      <c r="D2597" t="s">
        <v>5397</v>
      </c>
      <c r="E2597" t="s">
        <v>5398</v>
      </c>
      <c r="H2597">
        <f>W2597</f>
        <v>2500</v>
      </c>
      <c r="I2597">
        <f>U2597</f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>T2598</f>
        <v>8998866621519</v>
      </c>
      <c r="C2598" t="str">
        <f>S2598</f>
        <v>SABUN GIV WHITE HIJAB-1PCS</v>
      </c>
      <c r="D2598" t="s">
        <v>5397</v>
      </c>
      <c r="E2598" t="s">
        <v>5398</v>
      </c>
      <c r="H2598">
        <f>W2598</f>
        <v>2500</v>
      </c>
      <c r="I2598">
        <f>U2598</f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>T2599</f>
        <v>8998866608305</v>
      </c>
      <c r="C2599" t="str">
        <f>S2599</f>
        <v>SABUN GIV WHITE-1PCS</v>
      </c>
      <c r="D2599" t="s">
        <v>5397</v>
      </c>
      <c r="E2599" t="s">
        <v>5398</v>
      </c>
      <c r="H2599">
        <f>W2599</f>
        <v>2500</v>
      </c>
      <c r="I2599">
        <f>U2599</f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>T2600</f>
        <v>SABUN GIV-72PCS/DUS</v>
      </c>
      <c r="C2600" t="str">
        <f>S2600</f>
        <v>SABUN GIV-72PCS/DUS</v>
      </c>
      <c r="D2600" t="s">
        <v>5397</v>
      </c>
      <c r="E2600" t="s">
        <v>5398</v>
      </c>
      <c r="H2600">
        <f>W2600</f>
        <v>182500</v>
      </c>
      <c r="I2600">
        <f>U2600</f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>T2601</f>
        <v>8993379200855</v>
      </c>
      <c r="C2601" t="str">
        <f>S2601</f>
        <v>SABUN HARMONY ALPINE STRAWBERRY 70GR-1PCS</v>
      </c>
      <c r="D2601" t="s">
        <v>5397</v>
      </c>
      <c r="E2601" t="s">
        <v>5398</v>
      </c>
      <c r="H2601">
        <f>W2601</f>
        <v>1986</v>
      </c>
      <c r="I2601">
        <f>U2601</f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>T2602</f>
        <v>8993379241858</v>
      </c>
      <c r="C2602" t="str">
        <f>S2602</f>
        <v>SABUN HARMONY CITRUS LEMON 70GR-1PCS</v>
      </c>
      <c r="D2602" t="s">
        <v>5397</v>
      </c>
      <c r="E2602" t="s">
        <v>5398</v>
      </c>
      <c r="H2602">
        <f>W2602</f>
        <v>1986</v>
      </c>
      <c r="I2602">
        <f>U2602</f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>T2603</f>
        <v>SABUN HARMONY CITRUS LEMON 70GR-1PCS</v>
      </c>
      <c r="C2603" t="str">
        <f>S2603</f>
        <v>SABUN HARMONY CITRUS LEMON 70GR-1PCS</v>
      </c>
      <c r="D2603" t="s">
        <v>5397</v>
      </c>
      <c r="E2603" t="s">
        <v>5398</v>
      </c>
      <c r="H2603">
        <f>W2603</f>
        <v>1986</v>
      </c>
      <c r="I2603">
        <f>U2603</f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>T2604</f>
        <v>8993379210854</v>
      </c>
      <c r="C2604" t="str">
        <f>S2604</f>
        <v>SABUN HARMONY FUJI APPLE 70GR-1PCS</v>
      </c>
      <c r="D2604" t="s">
        <v>5397</v>
      </c>
      <c r="E2604" t="s">
        <v>5398</v>
      </c>
      <c r="H2604">
        <f>W2604</f>
        <v>1941</v>
      </c>
      <c r="I2604">
        <f>U2604</f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>T2605</f>
        <v>8993379200862</v>
      </c>
      <c r="C2605" t="str">
        <f>S2605</f>
        <v>SABUN HARMONY GRAPE 70GR-1PCS</v>
      </c>
      <c r="D2605" t="s">
        <v>5397</v>
      </c>
      <c r="E2605" t="s">
        <v>5398</v>
      </c>
      <c r="H2605">
        <f>W2605</f>
        <v>1941</v>
      </c>
      <c r="I2605">
        <f>U2605</f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>T2606</f>
        <v>8993379200879</v>
      </c>
      <c r="C2606" t="str">
        <f>S2606</f>
        <v>SABUN HARMONY HONEYDEW MELON 70GR-1PCS</v>
      </c>
      <c r="D2606" t="s">
        <v>5397</v>
      </c>
      <c r="E2606" t="s">
        <v>5398</v>
      </c>
      <c r="H2606">
        <f>W2606</f>
        <v>1941</v>
      </c>
      <c r="I2606">
        <f>U2606</f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>T2607</f>
        <v>8993379200886</v>
      </c>
      <c r="C2607" t="str">
        <f>S2607</f>
        <v>SABUN HARMONY ORANGE SATSUMA 70GR-1PCS</v>
      </c>
      <c r="D2607" t="s">
        <v>5397</v>
      </c>
      <c r="E2607" t="s">
        <v>5398</v>
      </c>
      <c r="H2607">
        <f>W2607</f>
        <v>1941</v>
      </c>
      <c r="I2607">
        <f>U2607</f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>T2608</f>
        <v>8999999059323</v>
      </c>
      <c r="C2608" t="str">
        <f>S2608</f>
        <v>SABUN LIFEBUOY LEMON FRESH-1PCS</v>
      </c>
      <c r="D2608" t="s">
        <v>5397</v>
      </c>
      <c r="E2608" t="s">
        <v>5398</v>
      </c>
      <c r="H2608">
        <f>W2608</f>
        <v>3450</v>
      </c>
      <c r="I2608">
        <f>U2608</f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>T2609</f>
        <v>8999999059309</v>
      </c>
      <c r="C2609" t="str">
        <f>S2609</f>
        <v>SABUN LIFEBUOY MERAH-1PCS</v>
      </c>
      <c r="D2609" t="s">
        <v>5397</v>
      </c>
      <c r="E2609" t="s">
        <v>5398</v>
      </c>
      <c r="H2609">
        <f>W2609</f>
        <v>3450</v>
      </c>
      <c r="I2609">
        <f>U2609</f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>T2610</f>
        <v>8999999059316</v>
      </c>
      <c r="C2610" t="str">
        <f>S2610</f>
        <v>SABUN LIFEBUOY MID CARE-1PCS</v>
      </c>
      <c r="D2610" t="s">
        <v>5397</v>
      </c>
      <c r="E2610" t="s">
        <v>5398</v>
      </c>
      <c r="H2610">
        <f>W2610</f>
        <v>3450</v>
      </c>
      <c r="I2610">
        <f>U2610</f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>T2611</f>
        <v>8999999046989</v>
      </c>
      <c r="C2611" t="str">
        <f>S2611</f>
        <v>SABUN LIFEBUOY MID CARE-1PCS</v>
      </c>
      <c r="D2611" t="s">
        <v>5397</v>
      </c>
      <c r="E2611" t="s">
        <v>5398</v>
      </c>
      <c r="H2611">
        <f>W2611</f>
        <v>3450</v>
      </c>
      <c r="I2611">
        <f>U2611</f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>T2612</f>
        <v>SABUN LIFEBUOY-144PCS/DUS</v>
      </c>
      <c r="C2612" t="str">
        <f>S2612</f>
        <v>SABUN LIFEBUOY-144PCS/DUS</v>
      </c>
      <c r="D2612" t="s">
        <v>5397</v>
      </c>
      <c r="E2612" t="s">
        <v>5398</v>
      </c>
      <c r="H2612">
        <f>W2612</f>
        <v>511999</v>
      </c>
      <c r="I2612">
        <f>U2612</f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>T2613</f>
        <v>8999999036690</v>
      </c>
      <c r="C2613" t="str">
        <f>S2613</f>
        <v>SABUN LUX MAGICAL ORCHID-1PCS</v>
      </c>
      <c r="D2613" t="s">
        <v>5397</v>
      </c>
      <c r="E2613" t="s">
        <v>5398</v>
      </c>
      <c r="H2613">
        <f>W2613</f>
        <v>3975</v>
      </c>
      <c r="I2613">
        <f>U2613</f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>T2614</f>
        <v>8999999036867</v>
      </c>
      <c r="C2614" t="str">
        <f>S2614</f>
        <v>SABUN LUX REFFIL 450ML-1PCS</v>
      </c>
      <c r="D2614" t="s">
        <v>5397</v>
      </c>
      <c r="E2614" t="s">
        <v>5398</v>
      </c>
      <c r="H2614">
        <f>W2614</f>
        <v>23500</v>
      </c>
      <c r="I2614">
        <f>U2614</f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>T2615</f>
        <v>8999999036607</v>
      </c>
      <c r="C2615" t="str">
        <f>S2615</f>
        <v>SABUN LUX SOFT ROSE-1PCS</v>
      </c>
      <c r="D2615" t="s">
        <v>5397</v>
      </c>
      <c r="E2615" t="s">
        <v>5398</v>
      </c>
      <c r="H2615">
        <f>W2615</f>
        <v>3975</v>
      </c>
      <c r="I2615">
        <f>U2615</f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>T2616</f>
        <v>8999999036638</v>
      </c>
      <c r="C2616" t="str">
        <f>S2616</f>
        <v>SABUN LUX VELVET JASMINE-1PCS</v>
      </c>
      <c r="D2616" t="s">
        <v>5397</v>
      </c>
      <c r="E2616" t="s">
        <v>5398</v>
      </c>
      <c r="H2616">
        <f>W2616</f>
        <v>3975</v>
      </c>
      <c r="I2616">
        <f>U2616</f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>T2617</f>
        <v>SABUN LUX-144PCS/DUS</v>
      </c>
      <c r="C2617" t="str">
        <f>S2617</f>
        <v>SABUN LUX-144PCS/DUS</v>
      </c>
      <c r="D2617" t="s">
        <v>5397</v>
      </c>
      <c r="E2617" t="s">
        <v>5398</v>
      </c>
      <c r="H2617">
        <f>W2617</f>
        <v>495000</v>
      </c>
      <c r="I2617">
        <f>U2617</f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>T2618</f>
        <v>8999908043108</v>
      </c>
      <c r="C2618" t="str">
        <f>S2618</f>
        <v>SABUN MY BABY-1PCS</v>
      </c>
      <c r="D2618" t="s">
        <v>5397</v>
      </c>
      <c r="E2618" t="s">
        <v>5398</v>
      </c>
      <c r="H2618">
        <f>W2618</f>
        <v>2918</v>
      </c>
      <c r="I2618">
        <f>U2618</f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>T2619</f>
        <v>8999908054302</v>
      </c>
      <c r="C2619" t="str">
        <f>S2619</f>
        <v>SABUN MY BABY-1PCS</v>
      </c>
      <c r="D2619" t="s">
        <v>5397</v>
      </c>
      <c r="E2619" t="s">
        <v>5398</v>
      </c>
      <c r="H2619">
        <f>W2619</f>
        <v>2918</v>
      </c>
      <c r="I2619">
        <f>U2619</f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>T2620</f>
        <v>8999908059703</v>
      </c>
      <c r="C2620" t="str">
        <f>S2620</f>
        <v>SABUN MY BABY-1PCS</v>
      </c>
      <c r="D2620" t="s">
        <v>5397</v>
      </c>
      <c r="E2620" t="s">
        <v>5398</v>
      </c>
      <c r="H2620">
        <f>W2620</f>
        <v>2918</v>
      </c>
      <c r="I2620">
        <f>U2620</f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>T2621</f>
        <v>8998866618199</v>
      </c>
      <c r="C2621" t="str">
        <f>S2621</f>
        <v>SABUN NUVO 72GR FAMILY TOSKA-1PCS</v>
      </c>
      <c r="D2621" t="s">
        <v>5397</v>
      </c>
      <c r="E2621" t="s">
        <v>5398</v>
      </c>
      <c r="H2621">
        <f>W2621</f>
        <v>2585</v>
      </c>
      <c r="I2621">
        <f>U2621</f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>T2622</f>
        <v>8998866610742</v>
      </c>
      <c r="C2622" t="str">
        <f>S2622</f>
        <v>SABUN NUVO 76GR CARE PROTECT-1PCS</v>
      </c>
      <c r="D2622" t="s">
        <v>5397</v>
      </c>
      <c r="E2622" t="s">
        <v>5398</v>
      </c>
      <c r="H2622">
        <f>W2622</f>
        <v>2585</v>
      </c>
      <c r="I2622">
        <f>U2622</f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>T2623</f>
        <v>8998866602563</v>
      </c>
      <c r="C2623" t="str">
        <f>S2623</f>
        <v>SABUN NUVO 76GR FAMILY-1PCS</v>
      </c>
      <c r="D2623" t="s">
        <v>5397</v>
      </c>
      <c r="E2623" t="s">
        <v>5398</v>
      </c>
      <c r="H2623">
        <f>W2623</f>
        <v>1931</v>
      </c>
      <c r="I2623">
        <f>U2623</f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>T2624</f>
        <v>8998866602570</v>
      </c>
      <c r="C2624" t="str">
        <f>S2624</f>
        <v>SABUN NUVO 76GR FRESH-1PCS</v>
      </c>
      <c r="D2624" t="s">
        <v>5397</v>
      </c>
      <c r="E2624" t="s">
        <v>5398</v>
      </c>
      <c r="H2624">
        <f>W2624</f>
        <v>1931</v>
      </c>
      <c r="I2624">
        <f>U2624</f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>T2625</f>
        <v>8998866602549</v>
      </c>
      <c r="C2625" t="str">
        <f>S2625</f>
        <v>SABUN NUVO 76GR MILD-1PCS</v>
      </c>
      <c r="D2625" t="s">
        <v>5397</v>
      </c>
      <c r="E2625" t="s">
        <v>5398</v>
      </c>
      <c r="H2625">
        <f>W2625</f>
        <v>1931</v>
      </c>
      <c r="I2625">
        <f>U2625</f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>T2626</f>
        <v>8998866618144</v>
      </c>
      <c r="C2626" t="str">
        <f>S2626</f>
        <v>SABUN NUVO 76GR RELAX-1PCS</v>
      </c>
      <c r="D2626" t="s">
        <v>5397</v>
      </c>
      <c r="E2626" t="s">
        <v>5398</v>
      </c>
      <c r="H2626">
        <f>W2626</f>
        <v>2585</v>
      </c>
      <c r="I2626">
        <f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>T2627</f>
        <v>8998866602556</v>
      </c>
      <c r="C2627" t="str">
        <f>S2627</f>
        <v>SABUN NUVO 76GR TOTAL-1PCS</v>
      </c>
      <c r="D2627" t="s">
        <v>5397</v>
      </c>
      <c r="E2627" t="s">
        <v>5398</v>
      </c>
      <c r="H2627">
        <f>W2627</f>
        <v>2585</v>
      </c>
      <c r="I2627">
        <f>U2627</f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>T2628</f>
        <v>SABUN NUVO 76GR-72PCS/DUS</v>
      </c>
      <c r="C2628" t="str">
        <f>S2628</f>
        <v>SABUN NUVO 76GR-72PCS/DUS</v>
      </c>
      <c r="D2628" t="s">
        <v>5397</v>
      </c>
      <c r="E2628" t="s">
        <v>5398</v>
      </c>
      <c r="H2628">
        <f>W2628</f>
        <v>139000</v>
      </c>
      <c r="I2628">
        <f>U2628</f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>T2629</f>
        <v>8992946512223</v>
      </c>
      <c r="C2629" t="str">
        <f>S2629</f>
        <v>SABUN SHINZUI 85GR HANA-1PCS</v>
      </c>
      <c r="D2629" t="s">
        <v>5397</v>
      </c>
      <c r="E2629" t="s">
        <v>5398</v>
      </c>
      <c r="H2629">
        <f>W2629</f>
        <v>4100</v>
      </c>
      <c r="I2629">
        <f>U2629</f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>T2630</f>
        <v>8992946521836</v>
      </c>
      <c r="C2630" t="str">
        <f>S2630</f>
        <v>SABUN SHINZUI 85GR KENSHO-1PCS</v>
      </c>
      <c r="D2630" t="s">
        <v>5397</v>
      </c>
      <c r="E2630" t="s">
        <v>5398</v>
      </c>
      <c r="H2630">
        <f>W2630</f>
        <v>4100</v>
      </c>
      <c r="I2630">
        <f>U2630</f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>T2631</f>
        <v>8992946512285</v>
      </c>
      <c r="C2631" t="str">
        <f>S2631</f>
        <v>SABUN SHINZUI 85GR KIREI-1PCS</v>
      </c>
      <c r="D2631" t="s">
        <v>5397</v>
      </c>
      <c r="E2631" t="s">
        <v>5398</v>
      </c>
      <c r="H2631">
        <f>W2631</f>
        <v>4100</v>
      </c>
      <c r="I2631">
        <f>U2631</f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>T2632</f>
        <v>8992946511790</v>
      </c>
      <c r="C2632" t="str">
        <f>S2632</f>
        <v>SABUN SHINZUI 85GR MATSU-1PCS</v>
      </c>
      <c r="D2632" t="s">
        <v>5397</v>
      </c>
      <c r="E2632" t="s">
        <v>5398</v>
      </c>
      <c r="H2632">
        <f>W2632</f>
        <v>4100</v>
      </c>
      <c r="I2632">
        <f>U2632</f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>T2633</f>
        <v>8992946521416</v>
      </c>
      <c r="C2633" t="str">
        <f>S2633</f>
        <v>SABUN SHINZUI 85GR MYORI-1PCS</v>
      </c>
      <c r="D2633" t="s">
        <v>5397</v>
      </c>
      <c r="E2633" t="s">
        <v>5398</v>
      </c>
      <c r="H2633">
        <f>W2633</f>
        <v>4100</v>
      </c>
      <c r="I2633">
        <f>U2633</f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>T2634</f>
        <v>8992946521409</v>
      </c>
      <c r="C2634" t="str">
        <f>S2634</f>
        <v>SABUN SHINZUI 85GR SAKURA-1PCS</v>
      </c>
      <c r="D2634" t="s">
        <v>5397</v>
      </c>
      <c r="E2634" t="s">
        <v>5398</v>
      </c>
      <c r="H2634">
        <f>W2634</f>
        <v>4100</v>
      </c>
      <c r="I2634">
        <f>U2634</f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>T2635</f>
        <v>SABUN SHINZUI 85GR-144PCS/DUS</v>
      </c>
      <c r="C2635" t="str">
        <f>S2635</f>
        <v>SABUN SHINZUI 85GR-144PCS/DUS</v>
      </c>
      <c r="D2635" t="s">
        <v>5397</v>
      </c>
      <c r="E2635" t="s">
        <v>5398</v>
      </c>
      <c r="H2635">
        <f>W2635</f>
        <v>580535</v>
      </c>
      <c r="I2635">
        <f>U2635</f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>T2636</f>
        <v>8992946531866</v>
      </c>
      <c r="C2636" t="str">
        <f>S2636</f>
        <v>SABUN ZEN SHISO SANDALWOOD-1PCS</v>
      </c>
      <c r="D2636" t="s">
        <v>5397</v>
      </c>
      <c r="E2636" t="s">
        <v>5398</v>
      </c>
      <c r="H2636">
        <f>W2636</f>
        <v>2850</v>
      </c>
      <c r="I2636">
        <f>U2636</f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>T2637</f>
        <v>8992946533082</v>
      </c>
      <c r="C2637" t="str">
        <f>S2637</f>
        <v>SABUN ZEN SHISO TEA TREE-1PCS</v>
      </c>
      <c r="D2637" t="s">
        <v>5397</v>
      </c>
      <c r="E2637" t="s">
        <v>5398</v>
      </c>
      <c r="H2637">
        <f>W2637</f>
        <v>2850</v>
      </c>
      <c r="I2637">
        <f>U2637</f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>T2638</f>
        <v>8992946532832</v>
      </c>
      <c r="C2638" t="str">
        <f>S2638</f>
        <v>SABUN ZEN WITH SEA SALT-1PCS</v>
      </c>
      <c r="D2638" t="s">
        <v>5397</v>
      </c>
      <c r="E2638" t="s">
        <v>5398</v>
      </c>
      <c r="H2638">
        <f>W2638</f>
        <v>2850</v>
      </c>
      <c r="I2638">
        <f>U2638</f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>T2639</f>
        <v>8992946532849</v>
      </c>
      <c r="C2639" t="str">
        <f>S2639</f>
        <v>SABUN ZEN WITH SULPHUR-1PCS</v>
      </c>
      <c r="D2639" t="s">
        <v>5397</v>
      </c>
      <c r="E2639" t="s">
        <v>5398</v>
      </c>
      <c r="H2639">
        <f>W2639</f>
        <v>2850</v>
      </c>
      <c r="I2639">
        <f>U2639</f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>T2640</f>
        <v>SABUN ZEN-1PCS</v>
      </c>
      <c r="C2640" t="str">
        <f>S2640</f>
        <v>SABUN ZEN-1PCS</v>
      </c>
      <c r="D2640" t="s">
        <v>5397</v>
      </c>
      <c r="E2640" t="s">
        <v>5398</v>
      </c>
      <c r="H2640">
        <f>W2640</f>
        <v>3200</v>
      </c>
      <c r="I2640">
        <f>U2640</f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>T2641</f>
        <v>SABUN ZEN-72PCS/DUS</v>
      </c>
      <c r="C2641" t="str">
        <f>S2641</f>
        <v>SABUN ZEN-72PCS/DUS</v>
      </c>
      <c r="D2641" t="s">
        <v>5397</v>
      </c>
      <c r="E2641" t="s">
        <v>5398</v>
      </c>
      <c r="H2641">
        <f>W2641</f>
        <v>192000</v>
      </c>
      <c r="I2641">
        <f>U2641</f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>T2642</f>
        <v>SABUT SPON POLYTEX-12PCS/PACK</v>
      </c>
      <c r="C2642" t="str">
        <f>S2642</f>
        <v>SABUT SPON POLYTEX-12PCS/PACK</v>
      </c>
      <c r="D2642" t="s">
        <v>5397</v>
      </c>
      <c r="E2642" t="s">
        <v>5398</v>
      </c>
      <c r="H2642">
        <f>W2642</f>
        <v>30000</v>
      </c>
      <c r="I2642">
        <f>U2642</f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>T2643</f>
        <v>8992742370683</v>
      </c>
      <c r="C2643" t="str">
        <f>S2643</f>
        <v>SABUT SPON POLYTEX-1PCS</v>
      </c>
      <c r="D2643" t="s">
        <v>5397</v>
      </c>
      <c r="E2643" t="s">
        <v>5398</v>
      </c>
      <c r="H2643">
        <f>W2643</f>
        <v>2000</v>
      </c>
      <c r="I2643">
        <f>U2643</f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>T2644</f>
        <v>SAGU MUTIARA KUCING-1BKS</v>
      </c>
      <c r="C2644" t="str">
        <f>S2644</f>
        <v>SAGU MUTIARA KUCING-1BKS</v>
      </c>
      <c r="D2644" t="s">
        <v>5397</v>
      </c>
      <c r="E2644" t="s">
        <v>5398</v>
      </c>
      <c r="H2644">
        <f>W2644</f>
        <v>2100</v>
      </c>
      <c r="I2644">
        <f>U2644</f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>T2645</f>
        <v>SAGU MUTIARA KUCING-25BKS/PACK</v>
      </c>
      <c r="C2645" t="str">
        <f>S2645</f>
        <v>SAGU MUTIARA KUCING-25BKS/PACK</v>
      </c>
      <c r="D2645" t="s">
        <v>5397</v>
      </c>
      <c r="E2645" t="s">
        <v>5398</v>
      </c>
      <c r="H2645">
        <f>W2645</f>
        <v>52500</v>
      </c>
      <c r="I2645">
        <f>U2645</f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>T2646</f>
        <v>8992770074010</v>
      </c>
      <c r="C2646" t="str">
        <f>S2646</f>
        <v>SAJIKU AYAM GORENG-10PCS/RTG</v>
      </c>
      <c r="D2646" t="s">
        <v>5397</v>
      </c>
      <c r="E2646" t="s">
        <v>5398</v>
      </c>
      <c r="H2646">
        <f>W2646</f>
        <v>16100</v>
      </c>
      <c r="I2646">
        <f>U2646</f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>T2647</f>
        <v>8992770154033</v>
      </c>
      <c r="C2647" t="str">
        <f>S2647</f>
        <v>SAJIKU CAPCAY-10PCS/RTG</v>
      </c>
      <c r="D2647" t="s">
        <v>5397</v>
      </c>
      <c r="E2647" t="s">
        <v>5398</v>
      </c>
      <c r="H2647">
        <f>W2647</f>
        <v>16100</v>
      </c>
      <c r="I2647">
        <f>U2647</f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>T2648</f>
        <v>8992770074027</v>
      </c>
      <c r="C2648" t="str">
        <f>S2648</f>
        <v>SAJIKU IKAN GORENG-10PCS/RTG</v>
      </c>
      <c r="D2648" t="s">
        <v>5397</v>
      </c>
      <c r="E2648" t="s">
        <v>5398</v>
      </c>
      <c r="H2648">
        <f>W2648</f>
        <v>16500</v>
      </c>
      <c r="I2648">
        <f>U2648</f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>T2649</f>
        <v>8992770054012</v>
      </c>
      <c r="C2649" t="str">
        <f>S2649</f>
        <v>SAJIKU NASI GORENG AYAM-10PCS/RTG</v>
      </c>
      <c r="D2649" t="s">
        <v>5397</v>
      </c>
      <c r="E2649" t="s">
        <v>5398</v>
      </c>
      <c r="H2649">
        <f>W2649</f>
        <v>16100</v>
      </c>
      <c r="I2649">
        <f>U2649</f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>T2650</f>
        <v>8992770054036</v>
      </c>
      <c r="C2650" t="str">
        <f>S2650</f>
        <v>SAJIKU NASI GORENG PEDAS-10PCS/RTG</v>
      </c>
      <c r="D2650" t="s">
        <v>5397</v>
      </c>
      <c r="E2650" t="s">
        <v>5398</v>
      </c>
      <c r="H2650">
        <f>W2650</f>
        <v>16100</v>
      </c>
      <c r="I2650">
        <f>U2650</f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>T2651</f>
        <v>8992770154026</v>
      </c>
      <c r="C2651" t="str">
        <f>S2651</f>
        <v>SAJIKU SAYUR SUP-10PCS/RTG</v>
      </c>
      <c r="D2651" t="s">
        <v>5397</v>
      </c>
      <c r="E2651" t="s">
        <v>5398</v>
      </c>
      <c r="H2651">
        <f>W2651</f>
        <v>16100</v>
      </c>
      <c r="I2651">
        <f>U2651</f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>T2652</f>
        <v>8992770084040</v>
      </c>
      <c r="C2652" t="str">
        <f>S2652</f>
        <v>SAJIKU SOTO AYAM-10PCS/RTG</v>
      </c>
      <c r="D2652" t="s">
        <v>5397</v>
      </c>
      <c r="E2652" t="s">
        <v>5398</v>
      </c>
      <c r="H2652">
        <f>W2652</f>
        <v>16100</v>
      </c>
      <c r="I2652">
        <f>U2652</f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>T2653</f>
        <v>8992770061034</v>
      </c>
      <c r="C2653" t="str">
        <f>S2653</f>
        <v>SAJIKU TEPUNG SERBAGUNA-10PCS/RTG</v>
      </c>
      <c r="D2653" t="s">
        <v>5397</v>
      </c>
      <c r="E2653" t="s">
        <v>5398</v>
      </c>
      <c r="H2653">
        <f>W2653</f>
        <v>11800</v>
      </c>
      <c r="I2653">
        <f>U2653</f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>T2654</f>
        <v>SAJIKU-1PCS</v>
      </c>
      <c r="C2654" t="str">
        <f>S2654</f>
        <v>SAJIKU-1PCS</v>
      </c>
      <c r="D2654" t="s">
        <v>5397</v>
      </c>
      <c r="E2654" t="s">
        <v>5398</v>
      </c>
      <c r="H2654">
        <f>W2654</f>
        <v>2000</v>
      </c>
      <c r="I2654">
        <f>U2654</f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>T2655</f>
        <v>SALONPAS-1PCS</v>
      </c>
      <c r="C2655" t="str">
        <f>S2655</f>
        <v>SALONPAS-1PCS</v>
      </c>
      <c r="D2655" t="s">
        <v>5397</v>
      </c>
      <c r="E2655" t="s">
        <v>5398</v>
      </c>
      <c r="H2655">
        <f>W2655</f>
        <v>5000</v>
      </c>
      <c r="I2655">
        <f>U2655</f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>T2656</f>
        <v>8888166606395</v>
      </c>
      <c r="C2656" t="str">
        <f>S2656</f>
        <v>SALTCHEESE-10PCS/PACK</v>
      </c>
      <c r="D2656" t="s">
        <v>5397</v>
      </c>
      <c r="E2656" t="s">
        <v>5398</v>
      </c>
      <c r="H2656">
        <f>W2656</f>
        <v>8400</v>
      </c>
      <c r="I2656">
        <f>U2656</f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>T2657</f>
        <v>SALTCHEESE-12PACK/DUS</v>
      </c>
      <c r="C2657" t="str">
        <f>S2657</f>
        <v>SALTCHEESE-12PACK/DUS</v>
      </c>
      <c r="D2657" t="s">
        <v>5397</v>
      </c>
      <c r="E2657" t="s">
        <v>5398</v>
      </c>
      <c r="H2657">
        <f>W2657</f>
        <v>100000</v>
      </c>
      <c r="I2657">
        <f>U2657</f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>T2658</f>
        <v>89919876136195</v>
      </c>
      <c r="C2658" t="str">
        <f>S2658</f>
        <v>SAMBAL ASLI NASIONAL-1PACK</v>
      </c>
      <c r="D2658" t="s">
        <v>5397</v>
      </c>
      <c r="E2658" t="s">
        <v>5398</v>
      </c>
      <c r="H2658">
        <f>W2658</f>
        <v>4040</v>
      </c>
      <c r="I2658">
        <f>U2658</f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>T2659</f>
        <v>089686401011</v>
      </c>
      <c r="C2659" t="str">
        <f>S2659</f>
        <v>SAMBAL INDOFOOD BANGKOK-1BTL</v>
      </c>
      <c r="D2659" t="s">
        <v>5397</v>
      </c>
      <c r="E2659" t="s">
        <v>5398</v>
      </c>
      <c r="H2659">
        <f>W2659</f>
        <v>6500</v>
      </c>
      <c r="I2659">
        <f>U2659</f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>T2660</f>
        <v>SAMBAL LOMBOK SCT-1PACK</v>
      </c>
      <c r="C2660" t="str">
        <f>S2660</f>
        <v>SAMBAL LOMBOK SCT-1PACK</v>
      </c>
      <c r="D2660" t="s">
        <v>5397</v>
      </c>
      <c r="E2660" t="s">
        <v>5398</v>
      </c>
      <c r="H2660">
        <f>W2660</f>
        <v>6250</v>
      </c>
      <c r="I2660">
        <f>U2660</f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>T2661</f>
        <v>SAMBAL LOMBOK SCT-20PACK/DUS</v>
      </c>
      <c r="C2661" t="str">
        <f>S2661</f>
        <v>SAMBAL LOMBOK SCT-20PACK/DUS</v>
      </c>
      <c r="D2661" t="s">
        <v>5397</v>
      </c>
      <c r="E2661" t="s">
        <v>5398</v>
      </c>
      <c r="H2661">
        <f>W2661</f>
        <v>125000</v>
      </c>
      <c r="I2661">
        <f>U2661</f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>T2662</f>
        <v>SAMBAL PECEL PEDAS 5000-1BKS</v>
      </c>
      <c r="C2662" t="str">
        <f>S2662</f>
        <v>SAMBAL PECEL PEDAS 5000-1BKS</v>
      </c>
      <c r="D2662" t="s">
        <v>5397</v>
      </c>
      <c r="E2662" t="s">
        <v>5398</v>
      </c>
      <c r="H2662">
        <f>W2662</f>
        <v>4000</v>
      </c>
      <c r="I2662">
        <f>U2662</f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>T2663</f>
        <v>SAMBAL PECEL PEDAS 7000-1BKS</v>
      </c>
      <c r="C2663" t="str">
        <f>S2663</f>
        <v>SAMBAL PECEL PEDAS 7000-1BKS</v>
      </c>
      <c r="D2663" t="s">
        <v>5397</v>
      </c>
      <c r="E2663" t="s">
        <v>5398</v>
      </c>
      <c r="H2663">
        <f>W2663</f>
        <v>5000</v>
      </c>
      <c r="I2663">
        <f>U2663</f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>T2664</f>
        <v>SAMBAL PECEL SEDANG 2000-1BKS</v>
      </c>
      <c r="C2664" t="str">
        <f>S2664</f>
        <v>SAMBAL PECEL SEDANG 2000-1BKS</v>
      </c>
      <c r="D2664" t="s">
        <v>5397</v>
      </c>
      <c r="E2664" t="s">
        <v>5398</v>
      </c>
      <c r="H2664">
        <f>W2664</f>
        <v>1500</v>
      </c>
      <c r="I2664">
        <f>U2664</f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>T2665</f>
        <v>SAMBAL PECEL SEDANG 3000-1BKS</v>
      </c>
      <c r="C2665" t="str">
        <f>S2665</f>
        <v>SAMBAL PECEL SEDANG 3000-1BKS</v>
      </c>
      <c r="D2665" t="s">
        <v>5397</v>
      </c>
      <c r="E2665" t="s">
        <v>5398</v>
      </c>
      <c r="H2665">
        <f>W2665</f>
        <v>2500</v>
      </c>
      <c r="I2665">
        <f>U2665</f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>T2666</f>
        <v>089686400427</v>
      </c>
      <c r="C2666" t="str">
        <f>S2666</f>
        <v>SAMBAL PEDAS INDOFOOD-1BTL</v>
      </c>
      <c r="D2666" t="s">
        <v>5397</v>
      </c>
      <c r="E2666" t="s">
        <v>5398</v>
      </c>
      <c r="H2666">
        <f>W2666</f>
        <v>6382</v>
      </c>
      <c r="I2666">
        <f>U2666</f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>T2667</f>
        <v>8991818080068</v>
      </c>
      <c r="C2667" t="str">
        <f>S2667</f>
        <v>SAMBAL TERASI FINNA SCT-10/PACK</v>
      </c>
      <c r="D2667" t="s">
        <v>5397</v>
      </c>
      <c r="E2667" t="s">
        <v>5398</v>
      </c>
      <c r="H2667">
        <f>W2667</f>
        <v>11100</v>
      </c>
      <c r="I2667">
        <f>U2667</f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>T2668</f>
        <v>8999999529833</v>
      </c>
      <c r="C2668" t="str">
        <f>S2668</f>
        <v>SAMPO CLEAR MENTHOL-12CST/RTG</v>
      </c>
      <c r="D2668" t="s">
        <v>5397</v>
      </c>
      <c r="E2668" t="s">
        <v>5398</v>
      </c>
      <c r="H2668">
        <f>W2668</f>
        <v>8955</v>
      </c>
      <c r="I2668">
        <f>U2668</f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>T2669</f>
        <v>8999999529819</v>
      </c>
      <c r="C2669" t="str">
        <f>S2669</f>
        <v>SAMPO CLEAR SOFT CARE-12CST/RTG</v>
      </c>
      <c r="D2669" t="s">
        <v>5397</v>
      </c>
      <c r="E2669" t="s">
        <v>5398</v>
      </c>
      <c r="H2669">
        <f>W2669</f>
        <v>8955</v>
      </c>
      <c r="I2669">
        <f>U2669</f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>T2670</f>
        <v>SAMPO CLEAR-40RTG/DUS</v>
      </c>
      <c r="C2670" t="str">
        <f>S2670</f>
        <v>SAMPO CLEAR-40RTG/DUS</v>
      </c>
      <c r="D2670" t="s">
        <v>5397</v>
      </c>
      <c r="E2670" t="s">
        <v>5398</v>
      </c>
      <c r="H2670">
        <f>W2670</f>
        <v>352000</v>
      </c>
      <c r="I2670">
        <f>U2670</f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>T2671</f>
        <v>8999999554897</v>
      </c>
      <c r="C2671" t="str">
        <f>S2671</f>
        <v>SAMPO DOVE ANTI KETOMBE-1RTG</v>
      </c>
      <c r="D2671" t="s">
        <v>5397</v>
      </c>
      <c r="E2671" t="s">
        <v>5398</v>
      </c>
      <c r="H2671">
        <f>W2671</f>
        <v>8374</v>
      </c>
      <c r="I2671">
        <f>U2671</f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>T2672</f>
        <v>8999999554903</v>
      </c>
      <c r="C2672" t="str">
        <f>S2672</f>
        <v>SAMPO DOVE HIJAU-1RTG</v>
      </c>
      <c r="D2672" t="s">
        <v>5397</v>
      </c>
      <c r="E2672" t="s">
        <v>5398</v>
      </c>
      <c r="H2672">
        <f>W2672</f>
        <v>8374</v>
      </c>
      <c r="I2672">
        <f>U2672</f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>T2673</f>
        <v>8999999554934</v>
      </c>
      <c r="C2673" t="str">
        <f>S2673</f>
        <v>SAMPO DOVE PERAWATAN RAMBUT RUSAK-1RTG</v>
      </c>
      <c r="D2673" t="s">
        <v>5397</v>
      </c>
      <c r="E2673" t="s">
        <v>5398</v>
      </c>
      <c r="H2673">
        <f>W2673</f>
        <v>8374</v>
      </c>
      <c r="I2673">
        <f>U2673</f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>T2674</f>
        <v>8999999554910</v>
      </c>
      <c r="C2674" t="str">
        <f>S2674</f>
        <v>SAMPO DOVE RAMBUT BERKILAU-1RTG</v>
      </c>
      <c r="D2674" t="s">
        <v>5397</v>
      </c>
      <c r="E2674" t="s">
        <v>5398</v>
      </c>
      <c r="H2674">
        <f>W2674</f>
        <v>8374</v>
      </c>
      <c r="I2674">
        <f>U2674</f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>T2675</f>
        <v>4902430297219</v>
      </c>
      <c r="C2675" t="str">
        <f>S2675</f>
        <v>SAMPO HEAD &amp; SHOULDERS ANTI APEK-1RTG</v>
      </c>
      <c r="D2675" t="s">
        <v>5397</v>
      </c>
      <c r="E2675" t="s">
        <v>5398</v>
      </c>
      <c r="H2675">
        <f>W2675</f>
        <v>9438</v>
      </c>
      <c r="I2675">
        <f>U2675</f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>T2676</f>
        <v>4902430566858</v>
      </c>
      <c r="C2676" t="str">
        <f>S2676</f>
        <v>SAMPO HEAD &amp; SHOULDERS ANTI APEK-1RTG</v>
      </c>
      <c r="D2676" t="s">
        <v>5397</v>
      </c>
      <c r="E2676" t="s">
        <v>5398</v>
      </c>
      <c r="H2676">
        <f>W2676</f>
        <v>10000</v>
      </c>
      <c r="I2676">
        <f>U2676</f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>T2677</f>
        <v>4987176081049</v>
      </c>
      <c r="C2677" t="str">
        <f>S2677</f>
        <v>SAMPO HEAD &amp; SHOULDERS ANTI GATAL (ITCH CARE)-1RTG</v>
      </c>
      <c r="D2677" t="s">
        <v>5397</v>
      </c>
      <c r="E2677" t="s">
        <v>5398</v>
      </c>
      <c r="H2677">
        <f>W2677</f>
        <v>9438</v>
      </c>
      <c r="I2677">
        <f>U2677</f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>T2678</f>
        <v>SAMPO HEAD &amp; SHOULDERS ANTI KETOMBE-1RTG</v>
      </c>
      <c r="C2678" t="str">
        <f>S2678</f>
        <v>SAMPO HEAD &amp; SHOULDERS ANTI KETOMBE-1RTG</v>
      </c>
      <c r="D2678" t="s">
        <v>5397</v>
      </c>
      <c r="E2678" t="s">
        <v>5398</v>
      </c>
      <c r="H2678">
        <f>W2678</f>
        <v>9438</v>
      </c>
      <c r="I2678">
        <f>U2678</f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>T2679</f>
        <v>4902430566988</v>
      </c>
      <c r="C2679" t="str">
        <f>S2679</f>
        <v>SAMPO HEAD &amp; SHOULDERS CLEAN-1RTG</v>
      </c>
      <c r="D2679" t="s">
        <v>5397</v>
      </c>
      <c r="E2679" t="s">
        <v>5398</v>
      </c>
      <c r="H2679">
        <f>W2679</f>
        <v>9438</v>
      </c>
      <c r="I2679">
        <f>U2679</f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>T2680</f>
        <v>4902430566896</v>
      </c>
      <c r="C2680" t="str">
        <f>S2680</f>
        <v>SAMPO HEAD &amp; SHOULDERS COOL MENTOL ( MENTOL)-1RTG</v>
      </c>
      <c r="D2680" t="s">
        <v>5397</v>
      </c>
      <c r="E2680" t="s">
        <v>5398</v>
      </c>
      <c r="H2680">
        <f>W2680</f>
        <v>9438</v>
      </c>
      <c r="I2680">
        <f>U2680</f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>T2681</f>
        <v>4902430566889</v>
      </c>
      <c r="C2681" t="str">
        <f>S2681</f>
        <v>SAMPO HEAD &amp; SHOULDERS LEMON-1RTG</v>
      </c>
      <c r="D2681" t="s">
        <v>5397</v>
      </c>
      <c r="E2681" t="s">
        <v>5398</v>
      </c>
      <c r="H2681">
        <f>W2681</f>
        <v>9438</v>
      </c>
      <c r="I2681">
        <f>U2681</f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>T2682</f>
        <v>4902430566834</v>
      </c>
      <c r="C2682" t="str">
        <f>S2682</f>
        <v>SAMPO HEAD &amp; SHOULDERS SMOOTH-1RTG</v>
      </c>
      <c r="D2682" t="s">
        <v>5397</v>
      </c>
      <c r="E2682" t="s">
        <v>5398</v>
      </c>
      <c r="H2682">
        <f>W2682</f>
        <v>9438</v>
      </c>
      <c r="I2682">
        <f>U2682</f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>T2683</f>
        <v>8999999027056</v>
      </c>
      <c r="C2683" t="str">
        <f>S2683</f>
        <v>SAMPO LIFEBUOY 10ML ANTI KETOMBE-12PCS/RTG</v>
      </c>
      <c r="D2683" t="s">
        <v>5397</v>
      </c>
      <c r="E2683" t="s">
        <v>5398</v>
      </c>
      <c r="H2683">
        <f>W2683</f>
        <v>4500</v>
      </c>
      <c r="I2683">
        <f>U2683</f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>T2684</f>
        <v>8999999027032</v>
      </c>
      <c r="C2684" t="str">
        <f>S2684</f>
        <v>SAMPO LIFEBUOY 10ML KUAT &amp; BERKILAU-12PCS/RTG</v>
      </c>
      <c r="D2684" t="s">
        <v>5397</v>
      </c>
      <c r="E2684" t="s">
        <v>5398</v>
      </c>
      <c r="H2684">
        <f>W2684</f>
        <v>4500</v>
      </c>
      <c r="I2684">
        <f>U2684</f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>T2685</f>
        <v>8999999027049</v>
      </c>
      <c r="C2685" t="str">
        <f>S2685</f>
        <v>SAMPO LIFEBUOY 10ML RAMBUT RONTOK-12PCS/RTG</v>
      </c>
      <c r="D2685" t="s">
        <v>5397</v>
      </c>
      <c r="E2685" t="s">
        <v>5398</v>
      </c>
      <c r="H2685">
        <f>W2685</f>
        <v>4500</v>
      </c>
      <c r="I2685">
        <f>U2685</f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>T2686</f>
        <v>SAMPO LIFEBUOY 10ML-40RTG/DUS</v>
      </c>
      <c r="C2686" t="str">
        <f>S2686</f>
        <v>SAMPO LIFEBUOY 10ML-40RTG/DUS</v>
      </c>
      <c r="D2686" t="s">
        <v>5397</v>
      </c>
      <c r="E2686" t="s">
        <v>5398</v>
      </c>
      <c r="H2686">
        <f>W2686</f>
        <v>180000</v>
      </c>
      <c r="I2686">
        <f>U2686</f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>T2687</f>
        <v>4902430563864</v>
      </c>
      <c r="C2687" t="str">
        <f>S2687</f>
        <v>SAMPO PANTENE ANTI KETOMBE ( ANTI DANDRUF)-1RTG</v>
      </c>
      <c r="D2687" t="s">
        <v>5397</v>
      </c>
      <c r="E2687" t="s">
        <v>5398</v>
      </c>
      <c r="H2687">
        <f>W2687</f>
        <v>9438</v>
      </c>
      <c r="I2687">
        <f>U2687</f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>T2688</f>
        <v>4902430799614</v>
      </c>
      <c r="C2688" t="str">
        <f>S2688</f>
        <v>SAMPO PANTENE ANTI LEPEK-1RTG</v>
      </c>
      <c r="D2688" t="s">
        <v>5397</v>
      </c>
      <c r="E2688" t="s">
        <v>5398</v>
      </c>
      <c r="H2688">
        <f>W2688</f>
        <v>9438</v>
      </c>
      <c r="I2688">
        <f>U2688</f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>T2689</f>
        <v>4902430879583</v>
      </c>
      <c r="C2689" t="str">
        <f>S2689</f>
        <v>SAMPO PANTENE GOLD-1RTG</v>
      </c>
      <c r="D2689" t="s">
        <v>5397</v>
      </c>
      <c r="E2689" t="s">
        <v>5398</v>
      </c>
      <c r="H2689">
        <f>W2689</f>
        <v>9438</v>
      </c>
      <c r="I2689">
        <f>U2689</f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>T2690</f>
        <v>4902430563895</v>
      </c>
      <c r="C2690" t="str">
        <f>S2690</f>
        <v>SAMPO PANTENE HALUS LEMBUT ( SMOTH SILKY )-1RTG</v>
      </c>
      <c r="D2690" t="s">
        <v>5397</v>
      </c>
      <c r="E2690" t="s">
        <v>5398</v>
      </c>
      <c r="H2690">
        <f>W2690</f>
        <v>9438</v>
      </c>
      <c r="I2690">
        <f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>T2691</f>
        <v>4902430563888</v>
      </c>
      <c r="C2691" t="str">
        <f>S2691</f>
        <v>SAMPO PANTENE HITAM ( HITAM GLOW )-1RTG</v>
      </c>
      <c r="D2691" t="s">
        <v>5397</v>
      </c>
      <c r="E2691" t="s">
        <v>5398</v>
      </c>
      <c r="H2691">
        <f>W2691</f>
        <v>9438</v>
      </c>
      <c r="I2691">
        <f>U2691</f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>T2692</f>
        <v>4902430563949</v>
      </c>
      <c r="C2692" t="str">
        <f>S2692</f>
        <v>SAMPO PANTENE NATURE CARE-1RTG</v>
      </c>
      <c r="D2692" t="s">
        <v>5397</v>
      </c>
      <c r="E2692" t="s">
        <v>5398</v>
      </c>
      <c r="H2692">
        <f>W2692</f>
        <v>9438</v>
      </c>
      <c r="I2692">
        <f>U2692</f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>T2693</f>
        <v>4902430563925</v>
      </c>
      <c r="C2693" t="str">
        <f>S2693</f>
        <v>SAMPO PANTENE RAMBUT KERING ( DAILY MOISTURE )-1RTG</v>
      </c>
      <c r="D2693" t="s">
        <v>5397</v>
      </c>
      <c r="E2693" t="s">
        <v>5398</v>
      </c>
      <c r="H2693">
        <f>W2693</f>
        <v>9438</v>
      </c>
      <c r="I2693">
        <f>U2693</f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>T2694</f>
        <v>4902430563871</v>
      </c>
      <c r="C2694" t="str">
        <f>S2694</f>
        <v>SAMPO PANTENE RAMBUT RONTOK ( HAIRFALL CONTROL)-1RTG</v>
      </c>
      <c r="D2694" t="s">
        <v>5397</v>
      </c>
      <c r="E2694" t="s">
        <v>5398</v>
      </c>
      <c r="H2694">
        <f>W2694</f>
        <v>9438</v>
      </c>
      <c r="I2694">
        <f>U2694</f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>T2695</f>
        <v>4902430563901</v>
      </c>
      <c r="C2695" t="str">
        <f>S2695</f>
        <v>SAMPO PANTENE RAMBUT RUSAK DAMAGE CARE )-1RTG</v>
      </c>
      <c r="D2695" t="s">
        <v>5397</v>
      </c>
      <c r="E2695" t="s">
        <v>5398</v>
      </c>
      <c r="H2695">
        <f>W2695</f>
        <v>9438</v>
      </c>
      <c r="I2695">
        <f>U2695</f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>T2696</f>
        <v>SAMPO PANTENE-42RTG/DUS</v>
      </c>
      <c r="C2696" t="str">
        <f>S2696</f>
        <v>SAMPO PANTENE-42RTG/DUS</v>
      </c>
      <c r="D2696" t="s">
        <v>5397</v>
      </c>
      <c r="E2696" t="s">
        <v>5398</v>
      </c>
      <c r="H2696">
        <f>W2696</f>
        <v>385674</v>
      </c>
      <c r="I2696">
        <f>U2696</f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>T2697</f>
        <v>4902430697965</v>
      </c>
      <c r="C2697" t="str">
        <f>S2697</f>
        <v>SAMPO REJOICE ANTI KUSUT (AF)-1RTG</v>
      </c>
      <c r="D2697" t="s">
        <v>5397</v>
      </c>
      <c r="E2697" t="s">
        <v>5398</v>
      </c>
      <c r="H2697">
        <f>W2697</f>
        <v>9491</v>
      </c>
      <c r="I2697">
        <f>U2697</f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>T2698</f>
        <v>4902430697941</v>
      </c>
      <c r="C2698" t="str">
        <f>S2698</f>
        <v>SAMPO REJOICE HALUS LEMBUT (RICH)-1RTG</v>
      </c>
      <c r="D2698" t="s">
        <v>5397</v>
      </c>
      <c r="E2698" t="s">
        <v>5398</v>
      </c>
      <c r="H2698">
        <f>W2698</f>
        <v>9491</v>
      </c>
      <c r="I2698">
        <f>U2698</f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>T2699</f>
        <v>4902430753333</v>
      </c>
      <c r="C2699" t="str">
        <f>S2699</f>
        <v>SAMPO REJOICE HIJAB-1RTG</v>
      </c>
      <c r="D2699" t="s">
        <v>5397</v>
      </c>
      <c r="E2699" t="s">
        <v>5398</v>
      </c>
      <c r="H2699">
        <f>W2699</f>
        <v>9491</v>
      </c>
      <c r="I2699">
        <f>U2699</f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>T2700</f>
        <v>4902430697996</v>
      </c>
      <c r="C2700" t="str">
        <f>S2700</f>
        <v>SAMPO REJOICE HITAM-1RTG</v>
      </c>
      <c r="D2700" t="s">
        <v>5397</v>
      </c>
      <c r="E2700" t="s">
        <v>5398</v>
      </c>
      <c r="H2700">
        <f>W2700</f>
        <v>9491</v>
      </c>
      <c r="I2700">
        <f>U2700</f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>T2701</f>
        <v>4987176133885</v>
      </c>
      <c r="C2701" t="str">
        <f>S2701</f>
        <v>SAMPO REJOICE KOREAN ROSE EDITION-1RTG</v>
      </c>
      <c r="D2701" t="s">
        <v>5397</v>
      </c>
      <c r="E2701" t="s">
        <v>5398</v>
      </c>
      <c r="H2701">
        <f>W2701</f>
        <v>9491</v>
      </c>
      <c r="I2701">
        <f>U2701</f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>T2702</f>
        <v>4902430660563</v>
      </c>
      <c r="C2702" t="str">
        <f>S2702</f>
        <v>SAMPO REJOICE LEMBUT TERNUTRISI (MOIS EL )-1RTG</v>
      </c>
      <c r="D2702" t="s">
        <v>5397</v>
      </c>
      <c r="E2702" t="s">
        <v>5398</v>
      </c>
      <c r="H2702">
        <f>W2702</f>
        <v>9491</v>
      </c>
      <c r="I2702">
        <f>U2702</f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>T2703</f>
        <v>8999999048242</v>
      </c>
      <c r="C2703" t="str">
        <f>S2703</f>
        <v>SAMPO SUNSILK 9ML HALUS &amp; LEMBUT -12SCT/RTG</v>
      </c>
      <c r="D2703" t="s">
        <v>5397</v>
      </c>
      <c r="E2703" t="s">
        <v>5398</v>
      </c>
      <c r="H2703">
        <f>W2703</f>
        <v>8800</v>
      </c>
      <c r="I2703">
        <f>U2703</f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>T2704</f>
        <v>8999999048167</v>
      </c>
      <c r="C2704" t="str">
        <f>S2704</f>
        <v>SAMPO SUNSILK 9ML HITAM BERKILAU-12SCT/RTG</v>
      </c>
      <c r="D2704" t="s">
        <v>5397</v>
      </c>
      <c r="E2704" t="s">
        <v>5398</v>
      </c>
      <c r="H2704">
        <f>W2704</f>
        <v>8800</v>
      </c>
      <c r="I2704">
        <f>U2704</f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>T2705</f>
        <v>SAMPO SUNSILK-40RTG/DUS</v>
      </c>
      <c r="C2705" t="str">
        <f>S2705</f>
        <v>SAMPO SUNSILK-40RTG/DUS</v>
      </c>
      <c r="D2705" t="s">
        <v>5397</v>
      </c>
      <c r="E2705" t="s">
        <v>5398</v>
      </c>
      <c r="H2705">
        <f>W2705</f>
        <v>352000</v>
      </c>
      <c r="I2705">
        <f>U2705</f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>T2706</f>
        <v>SAMPOERNA EVOLUTION-1 BKS</v>
      </c>
      <c r="C2706" t="str">
        <f>S2706</f>
        <v>SAMPOERNA EVOLUTION-1 BKS</v>
      </c>
      <c r="D2706" t="s">
        <v>5397</v>
      </c>
      <c r="E2706" t="s">
        <v>5398</v>
      </c>
      <c r="H2706">
        <f>W2706</f>
        <v>27550</v>
      </c>
      <c r="I2706">
        <f>U2706</f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>T2707</f>
        <v>8999909000988</v>
      </c>
      <c r="C2707" t="str">
        <f>S2707</f>
        <v>SAMPOERNA KRETEK 12-1BKS</v>
      </c>
      <c r="D2707" t="s">
        <v>5397</v>
      </c>
      <c r="E2707" t="s">
        <v>5398</v>
      </c>
      <c r="H2707">
        <f>W2707</f>
        <v>12700</v>
      </c>
      <c r="I2707">
        <f>U2707</f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>T2708</f>
        <v>8999909085114</v>
      </c>
      <c r="C2708" t="str">
        <f>S2708</f>
        <v>SAMPOERNA KRETEK 12-1BKS</v>
      </c>
      <c r="D2708" t="s">
        <v>5397</v>
      </c>
      <c r="E2708" t="s">
        <v>5398</v>
      </c>
      <c r="H2708">
        <f>W2708</f>
        <v>12700</v>
      </c>
      <c r="I2708">
        <f>U2708</f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>T2709</f>
        <v>8999909000650</v>
      </c>
      <c r="C2709" t="str">
        <f>S2709</f>
        <v>SAMPOERNA MENTHOL 16-1BKS</v>
      </c>
      <c r="D2709" t="s">
        <v>5397</v>
      </c>
      <c r="E2709" t="s">
        <v>5398</v>
      </c>
      <c r="H2709">
        <f>W2709</f>
        <v>25100</v>
      </c>
      <c r="I2709">
        <f>U2709</f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>T2710</f>
        <v>8999909982000</v>
      </c>
      <c r="C2710" t="str">
        <f>S2710</f>
        <v>SAMPOERNA MILD 12-1BKS</v>
      </c>
      <c r="D2710" t="s">
        <v>5397</v>
      </c>
      <c r="E2710" t="s">
        <v>5398</v>
      </c>
      <c r="H2710">
        <f>W2710</f>
        <v>18105</v>
      </c>
      <c r="I2710">
        <f>U2710</f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>T2711</f>
        <v>8999909096004</v>
      </c>
      <c r="C2711" t="str">
        <f>S2711</f>
        <v>SAMPOERNA MILD 16-1BKS</v>
      </c>
      <c r="D2711" t="s">
        <v>5397</v>
      </c>
      <c r="E2711" t="s">
        <v>5398</v>
      </c>
      <c r="H2711">
        <f>W2711</f>
        <v>25600</v>
      </c>
      <c r="I2711">
        <f>U2711</f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>T2712</f>
        <v>SANDAL SWALLOW 11.000</v>
      </c>
      <c r="C2712" t="str">
        <f>S2712</f>
        <v>SANDAL SWALLOW 11.000</v>
      </c>
      <c r="D2712" t="s">
        <v>5397</v>
      </c>
      <c r="E2712" t="s">
        <v>5398</v>
      </c>
      <c r="H2712">
        <f>W2712</f>
        <v>8500</v>
      </c>
      <c r="I2712">
        <f>U2712</f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>T2713</f>
        <v>SANDAL SWALLOW 12.000</v>
      </c>
      <c r="C2713" t="str">
        <f>S2713</f>
        <v>SANDAL SWALLOW 12.000</v>
      </c>
      <c r="D2713" t="s">
        <v>5397</v>
      </c>
      <c r="E2713" t="s">
        <v>5398</v>
      </c>
      <c r="H2713">
        <f>W2713</f>
        <v>9500</v>
      </c>
      <c r="I2713">
        <f>U2713</f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>T2714</f>
        <v>SANDAL SWALLOW 12.500</v>
      </c>
      <c r="C2714" t="str">
        <f>S2714</f>
        <v>SANDAL SWALLOW 12.500</v>
      </c>
      <c r="D2714" t="s">
        <v>5397</v>
      </c>
      <c r="E2714" t="s">
        <v>5398</v>
      </c>
      <c r="H2714">
        <f>W2714</f>
        <v>10000</v>
      </c>
      <c r="I2714">
        <f>U2714</f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>T2715</f>
        <v>SANDAL SWALLOW 15.000</v>
      </c>
      <c r="C2715" t="str">
        <f>S2715</f>
        <v>SANDAL SWALLOW 15.000</v>
      </c>
      <c r="D2715" t="s">
        <v>5397</v>
      </c>
      <c r="E2715" t="s">
        <v>5398</v>
      </c>
      <c r="H2715">
        <f>W2715</f>
        <v>12000</v>
      </c>
      <c r="I2715">
        <f>U2715</f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>T2716</f>
        <v>SANDAL SWALLOW 17.000</v>
      </c>
      <c r="C2716" t="str">
        <f>S2716</f>
        <v>SANDAL SWALLOW 17.000</v>
      </c>
      <c r="D2716" t="s">
        <v>5397</v>
      </c>
      <c r="E2716" t="s">
        <v>5398</v>
      </c>
      <c r="H2716">
        <f>W2716</f>
        <v>13000</v>
      </c>
      <c r="I2716">
        <f>U2716</f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>T2717</f>
        <v>8997211400038</v>
      </c>
      <c r="C2717" t="str">
        <f>S2717</f>
        <v>SANTAN ACC-1BKS</v>
      </c>
      <c r="D2717" t="s">
        <v>5397</v>
      </c>
      <c r="E2717" t="s">
        <v>5398</v>
      </c>
      <c r="H2717">
        <f>W2717</f>
        <v>2700</v>
      </c>
      <c r="I2717">
        <f>U2717</f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>T2718</f>
        <v>SANTAN ACC-36BKS/DUS</v>
      </c>
      <c r="C2718" t="str">
        <f>S2718</f>
        <v>SANTAN ACC-36BKS/DUS</v>
      </c>
      <c r="D2718" t="s">
        <v>5397</v>
      </c>
      <c r="E2718" t="s">
        <v>5398</v>
      </c>
      <c r="H2718">
        <f>W2718</f>
        <v>120000</v>
      </c>
      <c r="I2718">
        <f>U2718</f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>T2719</f>
        <v>SANTAN LEZZA 3PCS-MANGKOK</v>
      </c>
      <c r="C2719" t="str">
        <f>S2719</f>
        <v>SANTAN LEZZA 3PCS-MANGKOK</v>
      </c>
      <c r="D2719" t="s">
        <v>5397</v>
      </c>
      <c r="E2719" t="s">
        <v>5398</v>
      </c>
      <c r="H2719">
        <f>W2719</f>
        <v>8491</v>
      </c>
      <c r="I2719">
        <f>U2719</f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>T2720</f>
        <v>8997217040702</v>
      </c>
      <c r="C2720" t="str">
        <f>S2720</f>
        <v>SANTAN LEZZA-1PCS</v>
      </c>
      <c r="D2720" t="s">
        <v>5397</v>
      </c>
      <c r="E2720" t="s">
        <v>5398</v>
      </c>
      <c r="H2720">
        <f>W2720</f>
        <v>2830</v>
      </c>
      <c r="I2720">
        <f>U2720</f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>T2721</f>
        <v>SANTAN LEZZA-36/DUS</v>
      </c>
      <c r="C2721" t="str">
        <f>S2721</f>
        <v>SANTAN LEZZA-36/DUS</v>
      </c>
      <c r="D2721" t="s">
        <v>5397</v>
      </c>
      <c r="E2721" t="s">
        <v>5398</v>
      </c>
      <c r="H2721">
        <f>W2721</f>
        <v>101900</v>
      </c>
      <c r="I2721">
        <f>U2721</f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>T2722</f>
        <v>SANTAN SASA 3PCS + MANGKOK</v>
      </c>
      <c r="C2722" t="str">
        <f>S2722</f>
        <v>SANTAN SASA 3PCS + MANGKOK</v>
      </c>
      <c r="D2722" t="s">
        <v>5397</v>
      </c>
      <c r="E2722" t="s">
        <v>5398</v>
      </c>
      <c r="H2722">
        <f>W2722</f>
        <v>7710</v>
      </c>
      <c r="I2722">
        <f>U2722</f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>T2723</f>
        <v>8991188943536</v>
      </c>
      <c r="C2723" t="str">
        <f>S2723</f>
        <v>SANTAN SASA-1BKS</v>
      </c>
      <c r="D2723" t="s">
        <v>5397</v>
      </c>
      <c r="E2723" t="s">
        <v>5398</v>
      </c>
      <c r="H2723">
        <f>W2723</f>
        <v>2563</v>
      </c>
      <c r="I2723">
        <f>U2723</f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>T2724</f>
        <v>SANTAN SASA-3X12BKS/DUS</v>
      </c>
      <c r="C2724" t="str">
        <f>S2724</f>
        <v>SANTAN SASA-3X12BKS/DUS</v>
      </c>
      <c r="D2724" t="s">
        <v>5397</v>
      </c>
      <c r="E2724" t="s">
        <v>5398</v>
      </c>
      <c r="H2724">
        <f>W2724</f>
        <v>92500</v>
      </c>
      <c r="I2724">
        <f>U2724</f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>T2725</f>
        <v>8992770096128</v>
      </c>
      <c r="C2725" t="str">
        <f>S2725</f>
        <v>SAORI SAOS TIRAM 135ML-1BTL</v>
      </c>
      <c r="D2725" t="s">
        <v>5397</v>
      </c>
      <c r="E2725" t="s">
        <v>5398</v>
      </c>
      <c r="H2725">
        <f>W2725</f>
        <v>9167</v>
      </c>
      <c r="I2725">
        <f>U2725</f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>T2726</f>
        <v>8992770094117</v>
      </c>
      <c r="C2726" t="str">
        <f>S2726</f>
        <v>SAORI TIRAM SACHET-10SCT/RTG</v>
      </c>
      <c r="D2726" t="s">
        <v>5397</v>
      </c>
      <c r="E2726" t="s">
        <v>5398</v>
      </c>
      <c r="H2726">
        <f>W2726</f>
        <v>20334</v>
      </c>
      <c r="I2726">
        <f>U2726</f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>T2727</f>
        <v>SAORI TIRAM SACHET-12RTG/DUS</v>
      </c>
      <c r="C2727" t="str">
        <f>S2727</f>
        <v>SAORI TIRAM SACHET-12RTG/DUS</v>
      </c>
      <c r="D2727" t="s">
        <v>5397</v>
      </c>
      <c r="E2727" t="s">
        <v>5398</v>
      </c>
      <c r="H2727">
        <f>W2727</f>
        <v>244000</v>
      </c>
      <c r="I2727">
        <f>U2727</f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>T2728</f>
        <v>2240412363005</v>
      </c>
      <c r="C2728" t="str">
        <f>S2728</f>
        <v>SAOS KECAP IKAN 150ML-1BTL</v>
      </c>
      <c r="D2728" t="s">
        <v>5397</v>
      </c>
      <c r="E2728" t="s">
        <v>5398</v>
      </c>
      <c r="H2728">
        <f>W2728</f>
        <v>7500</v>
      </c>
      <c r="I2728">
        <f>U2728</f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>T2729</f>
        <v>SAOS LOMBOK BESAR-1PACK</v>
      </c>
      <c r="C2729" t="str">
        <f>S2729</f>
        <v>SAOS LOMBOK BESAR-1PACK</v>
      </c>
      <c r="D2729" t="s">
        <v>5397</v>
      </c>
      <c r="E2729" t="s">
        <v>5398</v>
      </c>
      <c r="H2729">
        <f>W2729</f>
        <v>8000</v>
      </c>
      <c r="I2729">
        <f>U2729</f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>T2730</f>
        <v>SAOS LOMBOK PPL KASAR-20PACK/DUS</v>
      </c>
      <c r="C2730" t="str">
        <f>S2730</f>
        <v>SAOS LOMBOK PPL KASAR-20PACK/DUS</v>
      </c>
      <c r="D2730" t="s">
        <v>5397</v>
      </c>
      <c r="E2730" t="s">
        <v>5398</v>
      </c>
      <c r="H2730">
        <f>W2730</f>
        <v>132000</v>
      </c>
      <c r="I2730">
        <f>U2730</f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>T2731</f>
        <v>SAOS LOMBOK SCT-2RTG/PACK</v>
      </c>
      <c r="C2731" t="str">
        <f>S2731</f>
        <v>SAOS LOMBOK SCT-2RTG/PACK</v>
      </c>
      <c r="D2731" t="s">
        <v>5397</v>
      </c>
      <c r="E2731" t="s">
        <v>5398</v>
      </c>
      <c r="H2731">
        <f>W2731</f>
        <v>7200</v>
      </c>
      <c r="I2731">
        <f>U2731</f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>T2732</f>
        <v>2240432051500</v>
      </c>
      <c r="C2732" t="str">
        <f>S2732</f>
        <v>SAOS RAJA RASA 150ML-1BTL</v>
      </c>
      <c r="D2732" t="s">
        <v>5397</v>
      </c>
      <c r="E2732" t="s">
        <v>5398</v>
      </c>
      <c r="H2732">
        <f>W2732</f>
        <v>7500</v>
      </c>
      <c r="I2732">
        <f>U2732</f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>T2733</f>
        <v>2240612051504</v>
      </c>
      <c r="C2733" t="str">
        <f>S2733</f>
        <v>SAOS TIRAM MATAHARI-1BTL</v>
      </c>
      <c r="D2733" t="s">
        <v>5397</v>
      </c>
      <c r="E2733" t="s">
        <v>5398</v>
      </c>
      <c r="H2733">
        <f>W2733</f>
        <v>6900</v>
      </c>
      <c r="I2733">
        <f>U2733</f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>T2734</f>
        <v>SAOS TOMAT BESAR-1PACK</v>
      </c>
      <c r="C2734" t="str">
        <f>S2734</f>
        <v>SAOS TOMAT BESAR-1PACK</v>
      </c>
      <c r="D2734" t="s">
        <v>5397</v>
      </c>
      <c r="E2734" t="s">
        <v>5398</v>
      </c>
      <c r="H2734">
        <f>W2734</f>
        <v>4800</v>
      </c>
      <c r="I2734">
        <f>U2734</f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>T2735</f>
        <v>SAOS TOMAT PPL KASAR-20PACK/DUS</v>
      </c>
      <c r="C2735" t="str">
        <f>S2735</f>
        <v>SAOS TOMAT PPL KASAR-20PACK/DUS</v>
      </c>
      <c r="D2735" t="s">
        <v>5397</v>
      </c>
      <c r="E2735" t="s">
        <v>5398</v>
      </c>
      <c r="H2735">
        <f>W2735</f>
        <v>115000</v>
      </c>
      <c r="I2735">
        <f>U2735</f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>T2736</f>
        <v>SAOS TOMAT SCT-10SCT/RTG</v>
      </c>
      <c r="C2736" t="str">
        <f>S2736</f>
        <v>SAOS TOMAT SCT-10SCT/RTG</v>
      </c>
      <c r="D2736" t="s">
        <v>5397</v>
      </c>
      <c r="E2736" t="s">
        <v>5398</v>
      </c>
      <c r="H2736">
        <f>W2736</f>
        <v>2875</v>
      </c>
      <c r="I2736">
        <f>U2736</f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>T2737</f>
        <v>SAOS TOMAT SCT-2RTG/PACK</v>
      </c>
      <c r="C2737" t="str">
        <f>S2737</f>
        <v>SAOS TOMAT SCT-2RTG/PACK</v>
      </c>
      <c r="D2737" t="s">
        <v>5397</v>
      </c>
      <c r="E2737" t="s">
        <v>5398</v>
      </c>
      <c r="H2737">
        <f>W2737</f>
        <v>5600</v>
      </c>
      <c r="I2737">
        <f>U2737</f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>T2738</f>
        <v>8998009030031</v>
      </c>
      <c r="C2738" t="str">
        <f>S2738</f>
        <v>SARI ASEM ASLI-1KTK</v>
      </c>
      <c r="D2738" t="s">
        <v>5397</v>
      </c>
      <c r="E2738" t="s">
        <v>5398</v>
      </c>
      <c r="H2738">
        <f>W2738</f>
        <v>4602</v>
      </c>
      <c r="I2738">
        <f>U2738</f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>T2739</f>
        <v>SARI ASEM ASLI-24KTK/DUS</v>
      </c>
      <c r="C2739" t="str">
        <f>S2739</f>
        <v>SARI ASEM ASLI-24KTK/DUS</v>
      </c>
      <c r="D2739" t="s">
        <v>5397</v>
      </c>
      <c r="E2739" t="s">
        <v>5398</v>
      </c>
      <c r="H2739">
        <f>W2739</f>
        <v>110450</v>
      </c>
      <c r="I2739">
        <f>U2739</f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>T2740</f>
        <v>SARI ASEM-1KTK</v>
      </c>
      <c r="C2740" t="str">
        <f>S2740</f>
        <v>SARI ASEM-1KTK</v>
      </c>
      <c r="D2740" t="s">
        <v>5397</v>
      </c>
      <c r="E2740" t="s">
        <v>5398</v>
      </c>
      <c r="H2740">
        <f>W2740</f>
        <v>4602</v>
      </c>
      <c r="I2740">
        <f>U2740</f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>T2741</f>
        <v>SARI ASEM-6KTK</v>
      </c>
      <c r="C2741" t="str">
        <f>S2741</f>
        <v>SARI ASEM-6KTK</v>
      </c>
      <c r="D2741" t="s">
        <v>5397</v>
      </c>
      <c r="E2741" t="s">
        <v>5398</v>
      </c>
      <c r="H2741">
        <f>W2741</f>
        <v>30000</v>
      </c>
      <c r="I2741">
        <f>U2741</f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>T2742</f>
        <v>8996001305003</v>
      </c>
      <c r="C2742" t="str">
        <f>S2742</f>
        <v>SARI GANDUM 115GR-1BKS</v>
      </c>
      <c r="D2742" t="s">
        <v>5397</v>
      </c>
      <c r="E2742" t="s">
        <v>5398</v>
      </c>
      <c r="H2742">
        <f>W2742</f>
        <v>5910</v>
      </c>
      <c r="I2742">
        <f>U2742</f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>T2743</f>
        <v>SARI GANDUM 115GR-6BKS/PACK</v>
      </c>
      <c r="C2743" t="str">
        <f>S2743</f>
        <v>SARI GANDUM 115GR-6BKS/PACK</v>
      </c>
      <c r="D2743" t="s">
        <v>5397</v>
      </c>
      <c r="E2743" t="s">
        <v>5398</v>
      </c>
      <c r="H2743">
        <f>W2743</f>
        <v>31000</v>
      </c>
      <c r="I2743">
        <f>U2743</f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>T2744</f>
        <v>SARI GANDUM-10KTK/DUS</v>
      </c>
      <c r="C2744" t="str">
        <f>S2744</f>
        <v>SARI GANDUM-10KTK/DUS</v>
      </c>
      <c r="D2744" t="s">
        <v>5397</v>
      </c>
      <c r="E2744" t="s">
        <v>5398</v>
      </c>
      <c r="H2744">
        <f>W2744</f>
        <v>190000</v>
      </c>
      <c r="I2744">
        <f>U2744</f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>T2745</f>
        <v>8996001308042</v>
      </c>
      <c r="C2745" t="str">
        <f>S2745</f>
        <v>SARI GANDUM-1KTK</v>
      </c>
      <c r="D2745" t="s">
        <v>5397</v>
      </c>
      <c r="E2745" t="s">
        <v>5398</v>
      </c>
      <c r="H2745">
        <f>W2745</f>
        <v>19000</v>
      </c>
      <c r="I2745">
        <f>U2745</f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>T2746</f>
        <v>8998009050053</v>
      </c>
      <c r="C2746" t="str">
        <f>S2746</f>
        <v>SARI KACANG IJO 250ML-1KTK</v>
      </c>
      <c r="D2746" t="s">
        <v>5397</v>
      </c>
      <c r="E2746" t="s">
        <v>5398</v>
      </c>
      <c r="H2746">
        <f>W2746</f>
        <v>3655</v>
      </c>
      <c r="I2746">
        <f>U2746</f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>T2747</f>
        <v>SARI KACANG IJO 250ML-24KTK/DUS</v>
      </c>
      <c r="C2747" t="str">
        <f>S2747</f>
        <v>SARI KACANG IJO 250ML-24KTK/DUS</v>
      </c>
      <c r="D2747" t="s">
        <v>5397</v>
      </c>
      <c r="E2747" t="s">
        <v>5398</v>
      </c>
      <c r="H2747">
        <f>W2747</f>
        <v>87740</v>
      </c>
      <c r="I2747">
        <f>U2747</f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>T2748</f>
        <v>SARI KACANG IJO 250ML-6KTK</v>
      </c>
      <c r="C2748" t="str">
        <f>S2748</f>
        <v>SARI KACANG IJO 250ML-6KTK</v>
      </c>
      <c r="D2748" t="s">
        <v>5397</v>
      </c>
      <c r="E2748" t="s">
        <v>5398</v>
      </c>
      <c r="H2748">
        <f>W2748</f>
        <v>20250</v>
      </c>
      <c r="I2748">
        <f>U2748</f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>T2749</f>
        <v>SARIMI AYAM BAWANG 40BKS/ DUS</v>
      </c>
      <c r="C2749" t="str">
        <f>S2749</f>
        <v>SARIMI AYAM BAWANG 40BKS/ DUS</v>
      </c>
      <c r="D2749" t="s">
        <v>5397</v>
      </c>
      <c r="E2749" t="s">
        <v>5398</v>
      </c>
      <c r="H2749">
        <f>W2749</f>
        <v>104400</v>
      </c>
      <c r="I2749">
        <f>U2749</f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>T2750</f>
        <v>089686017076</v>
      </c>
      <c r="C2750" t="str">
        <f>S2750</f>
        <v>SARIMI AYAM BAWANG-1 BKS</v>
      </c>
      <c r="D2750" t="s">
        <v>5397</v>
      </c>
      <c r="E2750" t="s">
        <v>5398</v>
      </c>
      <c r="H2750">
        <f>W2750</f>
        <v>2610</v>
      </c>
      <c r="I2750">
        <f>U2750</f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>T2751</f>
        <v>089686017700</v>
      </c>
      <c r="C2751" t="str">
        <f>S2751</f>
        <v>SARIMI AYAM-1BKS</v>
      </c>
      <c r="D2751" t="s">
        <v>5397</v>
      </c>
      <c r="E2751" t="s">
        <v>5398</v>
      </c>
      <c r="H2751">
        <f>W2751</f>
        <v>2923</v>
      </c>
      <c r="I2751">
        <f>U2751</f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>T2752</f>
        <v>SARIMI AYAM-40BKS/DUS</v>
      </c>
      <c r="C2752" t="str">
        <f>S2752</f>
        <v>SARIMI AYAM-40BKS/DUS</v>
      </c>
      <c r="D2752" t="s">
        <v>5397</v>
      </c>
      <c r="E2752" t="s">
        <v>5398</v>
      </c>
      <c r="H2752">
        <f>W2752</f>
        <v>106500</v>
      </c>
      <c r="I2752">
        <f>U2752</f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>T2753</f>
        <v>089686923001</v>
      </c>
      <c r="C2753" t="str">
        <f>S2753</f>
        <v>SARIMI GELAS-1RTG</v>
      </c>
      <c r="D2753" t="s">
        <v>5397</v>
      </c>
      <c r="E2753" t="s">
        <v>5398</v>
      </c>
      <c r="H2753">
        <f>W2753</f>
        <v>9250</v>
      </c>
      <c r="I2753">
        <f>U2753</f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>T2754</f>
        <v>8991188943376</v>
      </c>
      <c r="C2754" t="str">
        <f>S2754</f>
        <v>SASA 10.000-1PCS</v>
      </c>
      <c r="D2754" t="s">
        <v>5397</v>
      </c>
      <c r="E2754" t="s">
        <v>5398</v>
      </c>
      <c r="H2754">
        <f>W2754</f>
        <v>9100</v>
      </c>
      <c r="I2754">
        <f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>T2755</f>
        <v>992736235172</v>
      </c>
      <c r="C2755" t="str">
        <f>S2755</f>
        <v>SASA BAKWAN 39GR-1RTG</v>
      </c>
      <c r="D2755" t="s">
        <v>5397</v>
      </c>
      <c r="E2755" t="s">
        <v>5398</v>
      </c>
      <c r="H2755">
        <f>W2755</f>
        <v>8059</v>
      </c>
      <c r="I2755">
        <f>U2755</f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>T2756</f>
        <v>992736932156</v>
      </c>
      <c r="C2756" t="str">
        <f>S2756</f>
        <v>SASA KENTUCKY 39GR-1RTG</v>
      </c>
      <c r="D2756" t="s">
        <v>5397</v>
      </c>
      <c r="E2756" t="s">
        <v>5398</v>
      </c>
      <c r="H2756">
        <f>W2756</f>
        <v>8059</v>
      </c>
      <c r="I2756">
        <f>U2756</f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>T2757</f>
        <v>992736030166</v>
      </c>
      <c r="C2757" t="str">
        <f>S2757</f>
        <v>SASA PISANG GORENG 39GR-1RTG</v>
      </c>
      <c r="D2757" t="s">
        <v>5397</v>
      </c>
      <c r="E2757" t="s">
        <v>5398</v>
      </c>
      <c r="H2757">
        <f>W2757</f>
        <v>8059</v>
      </c>
      <c r="I2757">
        <f>U2757</f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>T2758</f>
        <v>8992736010168</v>
      </c>
      <c r="C2758" t="str">
        <f>S2758</f>
        <v>SASA PISANG GORENG-1RTG</v>
      </c>
      <c r="D2758" t="s">
        <v>5397</v>
      </c>
      <c r="E2758" t="s">
        <v>5398</v>
      </c>
      <c r="H2758">
        <f>W2758</f>
        <v>22000</v>
      </c>
      <c r="I2758">
        <f>U2758</f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>T2759</f>
        <v>8992736116105</v>
      </c>
      <c r="C2759" t="str">
        <f>S2759</f>
        <v>SASA SAMBAL ASLI 135ML- 1 BOTOL</v>
      </c>
      <c r="D2759" t="s">
        <v>5397</v>
      </c>
      <c r="E2759" t="s">
        <v>5398</v>
      </c>
      <c r="H2759">
        <f>W2759</f>
        <v>5249</v>
      </c>
      <c r="I2759">
        <f>U2759</f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>T2760</f>
        <v>8992736216201</v>
      </c>
      <c r="C2760" t="str">
        <f>S2760</f>
        <v>SASA SAUS TOMAT 135ML - 1 BOTOL</v>
      </c>
      <c r="D2760" t="s">
        <v>5397</v>
      </c>
      <c r="E2760" t="s">
        <v>5398</v>
      </c>
      <c r="H2760">
        <f>W2760</f>
        <v>4499</v>
      </c>
      <c r="I2760">
        <f>U2760</f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>T2761</f>
        <v>8992736980157</v>
      </c>
      <c r="C2761" t="str">
        <f>S2761</f>
        <v>SASA SERBAGUNA HOT&amp;SPICY-1RTG</v>
      </c>
      <c r="D2761" t="s">
        <v>5397</v>
      </c>
      <c r="E2761" t="s">
        <v>5398</v>
      </c>
      <c r="H2761">
        <f>W2761</f>
        <v>22000</v>
      </c>
      <c r="I2761">
        <f>U2761</f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>T2762</f>
        <v>8992736290409</v>
      </c>
      <c r="C2762" t="str">
        <f>S2762</f>
        <v>SASA TEPUNG BAKWAN-10PCS/RTG</v>
      </c>
      <c r="D2762" t="s">
        <v>5397</v>
      </c>
      <c r="E2762" t="s">
        <v>5398</v>
      </c>
      <c r="H2762">
        <f>W2762</f>
        <v>22000</v>
      </c>
      <c r="I2762">
        <f>U2762</f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>T2763</f>
        <v>8992736235172</v>
      </c>
      <c r="C2763" t="str">
        <f>S2763</f>
        <v>SASA TEPUNG BAKWAN-1RTG/30G-1000</v>
      </c>
      <c r="D2763" t="s">
        <v>5397</v>
      </c>
      <c r="E2763" t="s">
        <v>5398</v>
      </c>
      <c r="H2763">
        <f>W2763</f>
        <v>8000</v>
      </c>
      <c r="I2763">
        <f>U2763</f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>T2764</f>
        <v>8992736945132</v>
      </c>
      <c r="C2764" t="str">
        <f>S2764</f>
        <v>SASA TEPUNG BUMBU 35GR-10SCT/RTG</v>
      </c>
      <c r="D2764" t="s">
        <v>5397</v>
      </c>
      <c r="E2764" t="s">
        <v>5398</v>
      </c>
      <c r="H2764">
        <f>W2764</f>
        <v>8900</v>
      </c>
      <c r="I2764">
        <f>U2764</f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>T2765</f>
        <v>8992736932156</v>
      </c>
      <c r="C2765" t="str">
        <f>S2765</f>
        <v>SASA TEPUNG KENTUCKY 30G/1RTG-1000</v>
      </c>
      <c r="D2765" t="s">
        <v>5397</v>
      </c>
      <c r="E2765" t="s">
        <v>5398</v>
      </c>
      <c r="H2765">
        <f>W2765</f>
        <v>8000</v>
      </c>
      <c r="I2765">
        <f>U2765</f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>T2766</f>
        <v>8992736980164</v>
      </c>
      <c r="C2766" t="str">
        <f>S2766</f>
        <v>SASA TEPUNG KENTUCKY AYAM KRISPI-10PCS/RTG</v>
      </c>
      <c r="D2766" t="s">
        <v>5397</v>
      </c>
      <c r="E2766" t="s">
        <v>5398</v>
      </c>
      <c r="H2766">
        <f>W2766</f>
        <v>22000</v>
      </c>
      <c r="I2766">
        <f>U2766</f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>T2767</f>
        <v>SASA TEPUNG KENTUCKY AYAM KRISPI-12RTG/DUS</v>
      </c>
      <c r="C2767" t="str">
        <f>S2767</f>
        <v>SASA TEPUNG KENTUCKY AYAM KRISPI-12RTG/DUS</v>
      </c>
      <c r="D2767" t="s">
        <v>5397</v>
      </c>
      <c r="E2767" t="s">
        <v>5398</v>
      </c>
      <c r="H2767">
        <f>W2767</f>
        <v>242000</v>
      </c>
      <c r="I2767">
        <f>U2767</f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>T2768</f>
        <v>SASA TEPUNG KENTUCKY-1PCS</v>
      </c>
      <c r="C2768" t="str">
        <f>S2768</f>
        <v>SASA TEPUNG KENTUCKY-1PCS</v>
      </c>
      <c r="D2768" t="s">
        <v>5397</v>
      </c>
      <c r="E2768" t="s">
        <v>5398</v>
      </c>
      <c r="H2768">
        <f>W2768</f>
        <v>2500</v>
      </c>
      <c r="I2768">
        <f>U2768</f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>T2769</f>
        <v>8992736030166</v>
      </c>
      <c r="C2769" t="str">
        <f>S2769</f>
        <v>SASA TEPUNG PISANG GORENG1RTG/ 30G-1000</v>
      </c>
      <c r="D2769" t="s">
        <v>5397</v>
      </c>
      <c r="E2769" t="s">
        <v>5398</v>
      </c>
      <c r="H2769">
        <f>W2769</f>
        <v>8000</v>
      </c>
      <c r="I2769">
        <f>U2769</f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>T2770</f>
        <v>8992736980133</v>
      </c>
      <c r="C2770" t="str">
        <f>S2770</f>
        <v>SASA TEPUNG SERBAGUNA-10PCS/RTG</v>
      </c>
      <c r="D2770" t="s">
        <v>5397</v>
      </c>
      <c r="E2770" t="s">
        <v>5398</v>
      </c>
      <c r="H2770">
        <f>W2770</f>
        <v>22000</v>
      </c>
      <c r="I2770">
        <f>U2770</f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>T2771</f>
        <v>9556403100218</v>
      </c>
      <c r="C2771" t="str">
        <f>S2771</f>
        <v>SAUS TIRAM TASTE ME 250ML-1BTL</v>
      </c>
      <c r="D2771" t="s">
        <v>5397</v>
      </c>
      <c r="E2771" t="s">
        <v>5398</v>
      </c>
      <c r="H2771">
        <f>W2771</f>
        <v>21421</v>
      </c>
      <c r="I2771">
        <f>U2771</f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>T2772</f>
        <v>9556403100225</v>
      </c>
      <c r="C2772" t="str">
        <f>S2772</f>
        <v>SAUS TIRAM TASTE ME 510ML-1BTL</v>
      </c>
      <c r="D2772" t="s">
        <v>5397</v>
      </c>
      <c r="E2772" t="s">
        <v>5398</v>
      </c>
      <c r="H2772">
        <f>W2772</f>
        <v>28246</v>
      </c>
      <c r="I2772">
        <f>U2772</f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>T2773</f>
        <v>089686401721</v>
      </c>
      <c r="C2773" t="str">
        <f>S2773</f>
        <v>SAUS TOMAT INDOFOOD 140ML-BTL</v>
      </c>
      <c r="D2773" t="s">
        <v>5397</v>
      </c>
      <c r="E2773" t="s">
        <v>5398</v>
      </c>
      <c r="H2773">
        <f>W2773</f>
        <v>5000</v>
      </c>
      <c r="I2773">
        <f>U2773</f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>T2774</f>
        <v>8997204306132</v>
      </c>
      <c r="C2774" t="str">
        <f>S2774</f>
        <v>SAYANG BUBUK 1,8 KG-1 BKS</v>
      </c>
      <c r="D2774" t="s">
        <v>5397</v>
      </c>
      <c r="E2774" t="s">
        <v>5398</v>
      </c>
      <c r="H2774">
        <f>W2774</f>
        <v>27537</v>
      </c>
      <c r="I2774">
        <f>U2774</f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>T2775</f>
        <v>8997204306118</v>
      </c>
      <c r="C2775" t="str">
        <f>S2775</f>
        <v>SAYANG BUBUK 800 GR-1BKS</v>
      </c>
      <c r="D2775" t="s">
        <v>5397</v>
      </c>
      <c r="E2775" t="s">
        <v>5398</v>
      </c>
      <c r="H2775">
        <f>W2775</f>
        <v>15382</v>
      </c>
      <c r="I2775">
        <f>U2775</f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>T2776</f>
        <v>8997204306019</v>
      </c>
      <c r="C2776" t="str">
        <f>S2776</f>
        <v>SAYANG CAIR 1.6 L-1 BKS</v>
      </c>
      <c r="D2776" t="s">
        <v>5397</v>
      </c>
      <c r="E2776" t="s">
        <v>5398</v>
      </c>
      <c r="H2776">
        <f>W2776</f>
        <v>29132</v>
      </c>
      <c r="I2776">
        <f>U2776</f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>T2777</f>
        <v>8997204305982</v>
      </c>
      <c r="C2777" t="str">
        <f>S2777</f>
        <v>SAYANG CAIR 800ML-1 BKS</v>
      </c>
      <c r="D2777" t="s">
        <v>5397</v>
      </c>
      <c r="E2777" t="s">
        <v>5398</v>
      </c>
      <c r="H2777">
        <f>W2777</f>
        <v>17912</v>
      </c>
      <c r="I2777">
        <f>U2777</f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>T2778</f>
        <v>8997204306514</v>
      </c>
      <c r="C2778" t="str">
        <f>S2778</f>
        <v>SAYANG LAVENDER 260G-1BKS</v>
      </c>
      <c r="D2778" t="s">
        <v>5397</v>
      </c>
      <c r="E2778" t="s">
        <v>5398</v>
      </c>
      <c r="H2778">
        <f>W2778</f>
        <v>4365</v>
      </c>
      <c r="I2778">
        <f>U2778</f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>T2779</f>
        <v>8997204305852</v>
      </c>
      <c r="C2779" t="str">
        <f>S2779</f>
        <v>SAYANG LIQUID LAVENDER- 1 RENTENG</v>
      </c>
      <c r="D2779" t="s">
        <v>5397</v>
      </c>
      <c r="E2779" t="s">
        <v>5398</v>
      </c>
      <c r="H2779">
        <f>W2779</f>
        <v>9018</v>
      </c>
      <c r="I2779">
        <f>U2779</f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>T2780</f>
        <v>8997204305845</v>
      </c>
      <c r="C2780" t="str">
        <f>S2780</f>
        <v>SAYANG LIQUID ROSE -1 RENTENG</v>
      </c>
      <c r="D2780" t="s">
        <v>5397</v>
      </c>
      <c r="E2780" t="s">
        <v>5398</v>
      </c>
      <c r="H2780">
        <f>W2780</f>
        <v>9018</v>
      </c>
      <c r="I2780">
        <f>U2780</f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>T2781</f>
        <v>8997204306521</v>
      </c>
      <c r="C2781" t="str">
        <f>S2781</f>
        <v>SAYANG ORIGINAL FRESH 260G-1BKS</v>
      </c>
      <c r="D2781" t="s">
        <v>5397</v>
      </c>
      <c r="E2781" t="s">
        <v>5398</v>
      </c>
      <c r="H2781">
        <f>W2781</f>
        <v>4211</v>
      </c>
      <c r="I2781">
        <f>U2781</f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>T2782</f>
        <v>8997204306507</v>
      </c>
      <c r="C2782" t="str">
        <f>S2782</f>
        <v>SAYANG ROSE 260G-1 BKS</v>
      </c>
      <c r="D2782" t="s">
        <v>5397</v>
      </c>
      <c r="E2782" t="s">
        <v>5398</v>
      </c>
      <c r="H2782">
        <f>W2782</f>
        <v>4365</v>
      </c>
      <c r="I2782">
        <f>U2782</f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>T2783</f>
        <v>SCRUB PAD 1RTG-12 PCS</v>
      </c>
      <c r="C2783" t="str">
        <f>S2783</f>
        <v>SCRUB PAD 1RTG-12 PCS</v>
      </c>
      <c r="D2783" t="s">
        <v>5397</v>
      </c>
      <c r="E2783" t="s">
        <v>5398</v>
      </c>
      <c r="H2783">
        <f>W2783</f>
        <v>36000</v>
      </c>
      <c r="I2783">
        <f>U2783</f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>T2784</f>
        <v>8997235580037</v>
      </c>
      <c r="C2784" t="str">
        <f>S2784</f>
        <v>SCRUB PAD-1PCS</v>
      </c>
      <c r="D2784" t="s">
        <v>5397</v>
      </c>
      <c r="E2784" t="s">
        <v>5398</v>
      </c>
      <c r="H2784">
        <f>W2784</f>
        <v>3000</v>
      </c>
      <c r="I2784">
        <f>U2784</f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>T2785</f>
        <v>SEBLAK-25BKS/PACK</v>
      </c>
      <c r="C2785" t="str">
        <f>S2785</f>
        <v>SEBLAK-25BKS/PACK</v>
      </c>
      <c r="D2785" t="s">
        <v>5397</v>
      </c>
      <c r="E2785" t="s">
        <v>5398</v>
      </c>
      <c r="H2785">
        <f>W2785</f>
        <v>18000</v>
      </c>
      <c r="I2785">
        <f>U2785</f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>T2786</f>
        <v>8998866203708</v>
      </c>
      <c r="C2786" t="str">
        <f>S2786</f>
        <v>SEDAP BUMBU KALDU AYAM 18PCS/RTG</v>
      </c>
      <c r="D2786" t="s">
        <v>5397</v>
      </c>
      <c r="E2786" t="s">
        <v>5398</v>
      </c>
      <c r="H2786">
        <f>W2786</f>
        <v>4548</v>
      </c>
      <c r="I2786">
        <f>U2786</f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>T2787</f>
        <v>8998866203739</v>
      </c>
      <c r="C2787" t="str">
        <f>S2787</f>
        <v>SEDAP BUMBU KALDU SAPI 18PCS/RTG</v>
      </c>
      <c r="D2787" t="s">
        <v>5397</v>
      </c>
      <c r="E2787" t="s">
        <v>5398</v>
      </c>
      <c r="H2787">
        <f>W2787</f>
        <v>4548</v>
      </c>
      <c r="I2787">
        <f>U2787</f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>T2788</f>
        <v>SEDAP SOTO MADURA - 1BKS</v>
      </c>
      <c r="C2788" t="str">
        <f>S2788</f>
        <v>SEDAP SOTO MADURA - 1BKS</v>
      </c>
      <c r="D2788" t="s">
        <v>5397</v>
      </c>
      <c r="E2788" t="s">
        <v>5398</v>
      </c>
      <c r="H2788">
        <f>W2788</f>
        <v>2425</v>
      </c>
      <c r="I2788">
        <f>U2788</f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>T2789</f>
        <v>SEDAP SOTO MADURA 1 DUS-40 BKS</v>
      </c>
      <c r="C2789" t="str">
        <f>S2789</f>
        <v>SEDAP SOTO MADURA 1 DUS-40 BKS</v>
      </c>
      <c r="D2789" t="s">
        <v>5397</v>
      </c>
      <c r="E2789" t="s">
        <v>5398</v>
      </c>
      <c r="H2789">
        <f>W2789</f>
        <v>97000</v>
      </c>
      <c r="I2789">
        <f>U2789</f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>T2790</f>
        <v>1337000000365</v>
      </c>
      <c r="C2790" t="str">
        <f>S2790</f>
        <v>SEDOTAN-1PACK</v>
      </c>
      <c r="D2790" t="s">
        <v>5397</v>
      </c>
      <c r="E2790" t="s">
        <v>5398</v>
      </c>
      <c r="H2790">
        <f>W2790</f>
        <v>5000</v>
      </c>
      <c r="I2790">
        <f>U2790</f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>T2791</f>
        <v>8998866200219</v>
      </c>
      <c r="C2791" t="str">
        <f>S2791</f>
        <v>SEGAR DINGIN C-1000 JERUK NIPIS-24SCT/PACK</v>
      </c>
      <c r="D2791" t="s">
        <v>5397</v>
      </c>
      <c r="E2791" t="s">
        <v>5398</v>
      </c>
      <c r="H2791">
        <f>W2791</f>
        <v>16500</v>
      </c>
      <c r="I2791">
        <f>U2791</f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>T2792</f>
        <v>8998866202800</v>
      </c>
      <c r="C2792" t="str">
        <f>S2792</f>
        <v>SEGAR DINGIN C-1000 ORANGE-24SCT/PACK</v>
      </c>
      <c r="D2792" t="s">
        <v>5397</v>
      </c>
      <c r="E2792" t="s">
        <v>5398</v>
      </c>
      <c r="H2792">
        <f>W2792</f>
        <v>15000</v>
      </c>
      <c r="I2792">
        <f>U2792</f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>T2793</f>
        <v>SEGAR DINGIN C-1000-12SCT/RTG</v>
      </c>
      <c r="C2793" t="str">
        <f>S2793</f>
        <v>SEGAR DINGIN C-1000-12SCT/RTG</v>
      </c>
      <c r="D2793" t="s">
        <v>5397</v>
      </c>
      <c r="E2793" t="s">
        <v>5398</v>
      </c>
      <c r="H2793">
        <f>W2793</f>
        <v>8250</v>
      </c>
      <c r="I2793">
        <f>U2793</f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>T2794</f>
        <v>8992942182475</v>
      </c>
      <c r="C2794" t="str">
        <f>S2794</f>
        <v>SEGAR SARI-1RTG</v>
      </c>
      <c r="D2794" t="s">
        <v>5397</v>
      </c>
      <c r="E2794" t="s">
        <v>5398</v>
      </c>
      <c r="H2794">
        <f>W2794</f>
        <v>2759</v>
      </c>
      <c r="I2794">
        <f>U2794</f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>T2795</f>
        <v>8995205000486</v>
      </c>
      <c r="C2795" t="str">
        <f>S2795</f>
        <v>SELAI BISKUIT NANAS-1BKS</v>
      </c>
      <c r="D2795" t="s">
        <v>5397</v>
      </c>
      <c r="E2795" t="s">
        <v>5398</v>
      </c>
      <c r="H2795">
        <f>W2795</f>
        <v>4000</v>
      </c>
      <c r="I2795">
        <f>U2795</f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>T2796</f>
        <v>8995205000493</v>
      </c>
      <c r="C2796" t="str">
        <f>S2796</f>
        <v>SELAI BISKUIT STROBERI-1BKS</v>
      </c>
      <c r="D2796" t="s">
        <v>5397</v>
      </c>
      <c r="E2796" t="s">
        <v>5398</v>
      </c>
      <c r="H2796">
        <f>W2796</f>
        <v>4000</v>
      </c>
      <c r="I2796">
        <f>U2796</f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>T2797</f>
        <v>SENGAIT KUE CARANG EMAS-1PACK</v>
      </c>
      <c r="C2797" t="str">
        <f>S2797</f>
        <v>SENGAIT KUE CARANG EMAS-1PACK</v>
      </c>
      <c r="D2797" t="s">
        <v>5397</v>
      </c>
      <c r="E2797" t="s">
        <v>5398</v>
      </c>
      <c r="H2797">
        <f>W2797</f>
        <v>9000</v>
      </c>
      <c r="I2797">
        <f>U2797</f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>T2798</f>
        <v>SESAME STICK-40BKS/DUS</v>
      </c>
      <c r="C2798" t="str">
        <f>S2798</f>
        <v>SESAME STICK-40BKS/DUS</v>
      </c>
      <c r="D2798" t="s">
        <v>5397</v>
      </c>
      <c r="E2798" t="s">
        <v>5398</v>
      </c>
      <c r="H2798">
        <f>W2798</f>
        <v>60760</v>
      </c>
      <c r="I2798">
        <f>U2798</f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>T2799</f>
        <v>8997009460664</v>
      </c>
      <c r="C2799" t="str">
        <f>S2799</f>
        <v>SHAUN THE SHEEP-1RTG</v>
      </c>
      <c r="D2799" t="s">
        <v>5397</v>
      </c>
      <c r="E2799" t="s">
        <v>5398</v>
      </c>
      <c r="H2799">
        <f>W2799</f>
        <v>4000</v>
      </c>
      <c r="I2799">
        <f>U2799</f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>T2800</f>
        <v>SHAUN THE SHEEP-8RTG/DUS</v>
      </c>
      <c r="C2800" t="str">
        <f>S2800</f>
        <v>SHAUN THE SHEEP-8RTG/DUS</v>
      </c>
      <c r="D2800" t="s">
        <v>5397</v>
      </c>
      <c r="E2800" t="s">
        <v>5398</v>
      </c>
      <c r="H2800">
        <f>W2800</f>
        <v>32000</v>
      </c>
      <c r="I2800">
        <f>U2800</f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>T2801</f>
        <v>8992946523564</v>
      </c>
      <c r="C2801" t="str">
        <f>S2801</f>
        <v>SHINZUI BODY CLEANSER 450ML-1PCS</v>
      </c>
      <c r="D2801" t="s">
        <v>5397</v>
      </c>
      <c r="E2801" t="s">
        <v>5398</v>
      </c>
      <c r="H2801">
        <f>W2801</f>
        <v>24000</v>
      </c>
      <c r="I2801">
        <f>U2801</f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>T2802</f>
        <v>SHINZUI CAIR-1PCS</v>
      </c>
      <c r="C2802" t="str">
        <f>S2802</f>
        <v>SHINZUI CAIR-1PCS</v>
      </c>
      <c r="D2802" t="s">
        <v>5397</v>
      </c>
      <c r="E2802" t="s">
        <v>5398</v>
      </c>
      <c r="H2802">
        <f>W2802</f>
        <v>13100</v>
      </c>
      <c r="I2802">
        <f>U2802</f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>T2803</f>
        <v>8992946519383</v>
      </c>
      <c r="C2803" t="str">
        <f>S2803</f>
        <v>SHINZUI HANA CAIR-1BKS</v>
      </c>
      <c r="D2803" t="s">
        <v>5397</v>
      </c>
      <c r="E2803" t="s">
        <v>5398</v>
      </c>
      <c r="H2803">
        <f>W2803</f>
        <v>11749</v>
      </c>
      <c r="I2803">
        <f>U2803</f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>T2804</f>
        <v>8992946519390</v>
      </c>
      <c r="C2804" t="str">
        <f>S2804</f>
        <v>SHINZUI KIREI CAIR-1BKS</v>
      </c>
      <c r="D2804" t="s">
        <v>5397</v>
      </c>
      <c r="E2804" t="s">
        <v>5398</v>
      </c>
      <c r="H2804">
        <f>W2804</f>
        <v>11749</v>
      </c>
      <c r="I2804">
        <f>U2804</f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>T2805</f>
        <v>8992946518799</v>
      </c>
      <c r="C2805" t="str">
        <f>S2805</f>
        <v>SHINZUI MATZU CAIR-1PCS</v>
      </c>
      <c r="D2805" t="s">
        <v>5397</v>
      </c>
      <c r="E2805" t="s">
        <v>5398</v>
      </c>
      <c r="H2805">
        <f>W2805</f>
        <v>11749</v>
      </c>
      <c r="I2805">
        <f>U2805</f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>T2806</f>
        <v>8992946522253</v>
      </c>
      <c r="C2806" t="str">
        <f>S2806</f>
        <v>SHINZUI MYORI CAIR-1PCS</v>
      </c>
      <c r="D2806" t="s">
        <v>5397</v>
      </c>
      <c r="E2806" t="s">
        <v>5398</v>
      </c>
      <c r="H2806">
        <f>W2806</f>
        <v>11749</v>
      </c>
      <c r="I2806">
        <f>U2806</f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>T2807</f>
        <v>SHOWER MANDI-1BKS</v>
      </c>
      <c r="C2807" t="str">
        <f>S2807</f>
        <v>SHOWER MANDI-1BKS</v>
      </c>
      <c r="D2807" t="s">
        <v>5397</v>
      </c>
      <c r="E2807" t="s">
        <v>5398</v>
      </c>
      <c r="H2807">
        <f>W2807</f>
        <v>7000</v>
      </c>
      <c r="I2807">
        <f>U2807</f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>T2808</f>
        <v>8998898847109</v>
      </c>
      <c r="C2808" t="str">
        <f>S2808</f>
        <v>SIDOMUNCUL KOPI JAHE-10BKS/PACK</v>
      </c>
      <c r="D2808" t="s">
        <v>5397</v>
      </c>
      <c r="E2808" t="s">
        <v>5398</v>
      </c>
      <c r="H2808">
        <f>W2808</f>
        <v>14900</v>
      </c>
      <c r="I2808">
        <f>U2808</f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>T2809</f>
        <v>SIDOMUNCUL KOPI JAHE-12PACK/DUS</v>
      </c>
      <c r="C2809" t="str">
        <f>S2809</f>
        <v>SIDOMUNCUL KOPI JAHE-12PACK/DUS</v>
      </c>
      <c r="D2809" t="s">
        <v>5397</v>
      </c>
      <c r="E2809" t="s">
        <v>5398</v>
      </c>
      <c r="H2809">
        <f>W2809</f>
        <v>179300</v>
      </c>
      <c r="I2809">
        <f>U2809</f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>T2810</f>
        <v>8998898853100</v>
      </c>
      <c r="C2810" t="str">
        <f>S2810</f>
        <v>SIDOMUNCUL SUSU JAHE-10BKS/PACK</v>
      </c>
      <c r="D2810" t="s">
        <v>5397</v>
      </c>
      <c r="E2810" t="s">
        <v>5398</v>
      </c>
      <c r="H2810">
        <f>W2810</f>
        <v>14400</v>
      </c>
      <c r="I2810">
        <f>U2810</f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>T2811</f>
        <v>SIDOMUNCUL SUSU JAHE-12PACK/DUS</v>
      </c>
      <c r="C2811" t="str">
        <f>S2811</f>
        <v>SIDOMUNCUL SUSU JAHE-12PACK/DUS</v>
      </c>
      <c r="D2811" t="s">
        <v>5397</v>
      </c>
      <c r="E2811" t="s">
        <v>5398</v>
      </c>
      <c r="H2811">
        <f>W2811</f>
        <v>172800</v>
      </c>
      <c r="I2811">
        <f>U2811</f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>T2812</f>
        <v>3720153200009</v>
      </c>
      <c r="C2812" t="str">
        <f>S2812</f>
        <v>SIHIJAU RASA  AYAM-1KTK</v>
      </c>
      <c r="D2812" t="s">
        <v>5397</v>
      </c>
      <c r="E2812" t="s">
        <v>5398</v>
      </c>
      <c r="H2812">
        <f>W2812</f>
        <v>21384</v>
      </c>
      <c r="I2812">
        <f>U2812</f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>T2813</f>
        <v>3720153600007</v>
      </c>
      <c r="C2813" t="str">
        <f>S2813</f>
        <v>SIHIJAU RASA BBQ-1KTK</v>
      </c>
      <c r="D2813" t="s">
        <v>5397</v>
      </c>
      <c r="E2813" t="s">
        <v>5398</v>
      </c>
      <c r="H2813">
        <f>W2813</f>
        <v>21384</v>
      </c>
      <c r="I2813">
        <f>U2813</f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>T2814</f>
        <v>3720153300006</v>
      </c>
      <c r="C2814" t="str">
        <f>S2814</f>
        <v>SIHIJAU RASA PEDAS-1KTK</v>
      </c>
      <c r="D2814" t="s">
        <v>5397</v>
      </c>
      <c r="E2814" t="s">
        <v>5398</v>
      </c>
      <c r="H2814">
        <f>W2814</f>
        <v>21384</v>
      </c>
      <c r="I2814">
        <f>U2814</f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>T2815</f>
        <v>3720153900008</v>
      </c>
      <c r="C2815" t="str">
        <f>S2815</f>
        <v>SIHIJAU RASA RENDANG-1KTK</v>
      </c>
      <c r="D2815" t="s">
        <v>5397</v>
      </c>
      <c r="E2815" t="s">
        <v>5398</v>
      </c>
      <c r="H2815">
        <f>W2815</f>
        <v>21384</v>
      </c>
      <c r="I2815">
        <f>U2815</f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>T2816</f>
        <v>SIIP 1000 COKLAT 1PACK/10PCS</v>
      </c>
      <c r="C2816" t="str">
        <f>S2816</f>
        <v>SIIP 1000 COKLAT 1PACK/10PCS</v>
      </c>
      <c r="D2816" t="s">
        <v>5397</v>
      </c>
      <c r="E2816" t="s">
        <v>5398</v>
      </c>
      <c r="H2816">
        <f>W2816</f>
        <v>8500</v>
      </c>
      <c r="I2816">
        <f>U2816</f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>T2817</f>
        <v>8993175552707</v>
      </c>
      <c r="C2817" t="str">
        <f>S2817</f>
        <v>SIIP 500 KOTAK CHIKEN-1KTK</v>
      </c>
      <c r="D2817" t="s">
        <v>5397</v>
      </c>
      <c r="E2817" t="s">
        <v>5398</v>
      </c>
      <c r="H2817">
        <f>W2817</f>
        <v>8500</v>
      </c>
      <c r="I2817">
        <f>U2817</f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>T2818</f>
        <v>8993175531979</v>
      </c>
      <c r="C2818" t="str">
        <f>S2818</f>
        <v>SIIP 500 KOTAK COKELAT-1KTK</v>
      </c>
      <c r="D2818" t="s">
        <v>5397</v>
      </c>
      <c r="E2818" t="s">
        <v>5398</v>
      </c>
      <c r="H2818">
        <f>W2818</f>
        <v>8500</v>
      </c>
      <c r="I2818">
        <f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>T2819</f>
        <v>8993175531986</v>
      </c>
      <c r="C2819" t="str">
        <f>S2819</f>
        <v>SIIP 500 KOTAK CORN-1KTK</v>
      </c>
      <c r="D2819" t="s">
        <v>5397</v>
      </c>
      <c r="E2819" t="s">
        <v>5398</v>
      </c>
      <c r="H2819">
        <f>W2819</f>
        <v>8500</v>
      </c>
      <c r="I2819">
        <f>U2819</f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>T2820</f>
        <v>8993175531993</v>
      </c>
      <c r="C2820" t="str">
        <f>S2820</f>
        <v>SIIP 500 KOTAK RICHEESE-1KTK</v>
      </c>
      <c r="D2820" t="s">
        <v>5397</v>
      </c>
      <c r="E2820" t="s">
        <v>5398</v>
      </c>
      <c r="H2820">
        <f>W2820</f>
        <v>8500</v>
      </c>
      <c r="I2820">
        <f>U2820</f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>T2821</f>
        <v>SIIP 500 KOTAK-12KTK/DUS</v>
      </c>
      <c r="C2821" t="str">
        <f>S2821</f>
        <v>SIIP 500 KOTAK-12KTK/DUS</v>
      </c>
      <c r="D2821" t="s">
        <v>5397</v>
      </c>
      <c r="E2821" t="s">
        <v>5398</v>
      </c>
      <c r="H2821">
        <f>W2821</f>
        <v>100800</v>
      </c>
      <c r="I2821">
        <f>U2821</f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>T2822</f>
        <v>8993175552721</v>
      </c>
      <c r="C2822" t="str">
        <f>S2822</f>
        <v>SIIP BITE-1RTG</v>
      </c>
      <c r="D2822" t="s">
        <v>5397</v>
      </c>
      <c r="E2822" t="s">
        <v>5398</v>
      </c>
      <c r="H2822">
        <f>W2822</f>
        <v>8500</v>
      </c>
      <c r="I2822">
        <f>U2822</f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>T2823</f>
        <v>8993175549844</v>
      </c>
      <c r="C2823" t="str">
        <f>S2823</f>
        <v>SIIP NET RENCENG-10PCS/RTG</v>
      </c>
      <c r="D2823" t="s">
        <v>5397</v>
      </c>
      <c r="E2823" t="s">
        <v>5398</v>
      </c>
      <c r="H2823">
        <f>W2823</f>
        <v>8500</v>
      </c>
      <c r="I2823">
        <f>U2823</f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>T2824</f>
        <v>SIIP NET RENCENG-6RTG/DUS</v>
      </c>
      <c r="C2824" t="str">
        <f>S2824</f>
        <v>SIIP NET RENCENG-6RTG/DUS</v>
      </c>
      <c r="D2824" t="s">
        <v>5397</v>
      </c>
      <c r="E2824" t="s">
        <v>5398</v>
      </c>
      <c r="H2824">
        <f>W2824</f>
        <v>51000</v>
      </c>
      <c r="I2824">
        <f>U2824</f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>T2825</f>
        <v>SIIPLAH CUP 24 CUP /DUS</v>
      </c>
      <c r="C2825" t="str">
        <f>S2825</f>
        <v>SIIPLAH CUP 24 CUP /DUS</v>
      </c>
      <c r="D2825" t="s">
        <v>5397</v>
      </c>
      <c r="E2825" t="s">
        <v>5398</v>
      </c>
      <c r="H2825">
        <f>W2825</f>
        <v>19500</v>
      </c>
      <c r="I2825">
        <f>U2825</f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>T2826</f>
        <v>SIKAT GIGI CIPTADENT 12PCS/DUS</v>
      </c>
      <c r="C2826" t="str">
        <f>S2826</f>
        <v>SIKAT GIGI CIPTADENT 12PCS/DUS</v>
      </c>
      <c r="D2826" t="s">
        <v>5397</v>
      </c>
      <c r="E2826" t="s">
        <v>5398</v>
      </c>
      <c r="H2826">
        <f>W2826</f>
        <v>31200</v>
      </c>
      <c r="I2826">
        <f>U2826</f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>T2827</f>
        <v>8998866103954</v>
      </c>
      <c r="C2827" t="str">
        <f>S2827</f>
        <v>SIKAT GIGI CIPTADENT/PCS</v>
      </c>
      <c r="D2827" t="s">
        <v>5397</v>
      </c>
      <c r="E2827" t="s">
        <v>5398</v>
      </c>
      <c r="H2827">
        <f>W2827</f>
        <v>2600</v>
      </c>
      <c r="I2827">
        <f>U2827</f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>T2828</f>
        <v>SIKAT GIGI COMFORT-12PCS/DUS</v>
      </c>
      <c r="C2828" t="str">
        <f>S2828</f>
        <v>SIKAT GIGI COMFORT-12PCS/DUS</v>
      </c>
      <c r="D2828" t="s">
        <v>5397</v>
      </c>
      <c r="E2828" t="s">
        <v>5398</v>
      </c>
      <c r="H2828">
        <f>W2828</f>
        <v>25000</v>
      </c>
      <c r="I2828">
        <f>U2828</f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>T2829</f>
        <v>8993292118534</v>
      </c>
      <c r="C2829" t="str">
        <f>S2829</f>
        <v>SIKAT GIGI COMFORT-1PCS</v>
      </c>
      <c r="D2829" t="s">
        <v>5397</v>
      </c>
      <c r="E2829" t="s">
        <v>5398</v>
      </c>
      <c r="H2829">
        <f>W2829</f>
        <v>2084</v>
      </c>
      <c r="I2829">
        <f>U2829</f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>T2830</f>
        <v>8991102022460</v>
      </c>
      <c r="C2830" t="str">
        <f>S2830</f>
        <v>SIKAT GIGI FORMULA  DIAMON-1PCS</v>
      </c>
      <c r="D2830" t="s">
        <v>5397</v>
      </c>
      <c r="E2830" t="s">
        <v>5398</v>
      </c>
      <c r="H2830">
        <f>W2830</f>
        <v>3050</v>
      </c>
      <c r="I2830">
        <f>U2830</f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>T2831</f>
        <v>8991102020152</v>
      </c>
      <c r="C2831" t="str">
        <f>S2831</f>
        <v>SIKAT GIGI FORMULA DOUBLE ACTION-1PCS</v>
      </c>
      <c r="D2831" t="s">
        <v>5397</v>
      </c>
      <c r="E2831" t="s">
        <v>5398</v>
      </c>
      <c r="H2831">
        <f>W2831</f>
        <v>2709</v>
      </c>
      <c r="I2831">
        <f>U2831</f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>T2832</f>
        <v>8991102022347</v>
      </c>
      <c r="C2832" t="str">
        <f>S2832</f>
        <v>SIKAT GIGI FORMULA RIPPLE-1PCS</v>
      </c>
      <c r="D2832" t="s">
        <v>5397</v>
      </c>
      <c r="E2832" t="s">
        <v>5398</v>
      </c>
      <c r="H2832">
        <f>W2832</f>
        <v>2709</v>
      </c>
      <c r="I2832">
        <f>U2832</f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>T2833</f>
        <v>SIKAT GIGI FORMULA SILVER-12PCS/PACK</v>
      </c>
      <c r="C2833" t="str">
        <f>S2833</f>
        <v>SIKAT GIGI FORMULA SILVER-12PCS/PACK</v>
      </c>
      <c r="D2833" t="s">
        <v>5397</v>
      </c>
      <c r="E2833" t="s">
        <v>5398</v>
      </c>
      <c r="H2833">
        <f>W2833</f>
        <v>32500</v>
      </c>
      <c r="I2833">
        <f>U2833</f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>T2834</f>
        <v>8991102021685</v>
      </c>
      <c r="C2834" t="str">
        <f>S2834</f>
        <v>SIKAT GIGI FORMULA TRENDY BLING-1PCS</v>
      </c>
      <c r="D2834" t="s">
        <v>5397</v>
      </c>
      <c r="E2834" t="s">
        <v>5398</v>
      </c>
      <c r="H2834">
        <f>W2834</f>
        <v>3000</v>
      </c>
      <c r="I2834">
        <f>U2834</f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>T2835</f>
        <v>8991102020459</v>
      </c>
      <c r="C2835" t="str">
        <f>S2835</f>
        <v>SIKAT GIGI FORMULA TRENDY-1PCS</v>
      </c>
      <c r="D2835" t="s">
        <v>5397</v>
      </c>
      <c r="E2835" t="s">
        <v>5398</v>
      </c>
      <c r="H2835">
        <f>W2835</f>
        <v>2700</v>
      </c>
      <c r="I2835">
        <f>U2835</f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>T2836</f>
        <v>8991102024150</v>
      </c>
      <c r="C2836" t="str">
        <f>S2836</f>
        <v>SIKAT GIGI FORMULA ZINGZAG-1PCS</v>
      </c>
      <c r="D2836" t="s">
        <v>5397</v>
      </c>
      <c r="E2836" t="s">
        <v>5398</v>
      </c>
      <c r="H2836">
        <f>W2836</f>
        <v>3050</v>
      </c>
      <c r="I2836">
        <f>U2836</f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>T2837</f>
        <v>SIKAT GIGI LOBSTER-1PCS</v>
      </c>
      <c r="C2837" t="str">
        <f>S2837</f>
        <v>SIKAT GIGI LOBSTER-1PCS</v>
      </c>
      <c r="D2837" t="s">
        <v>5397</v>
      </c>
      <c r="E2837" t="s">
        <v>5398</v>
      </c>
      <c r="H2837">
        <f>W2837</f>
        <v>2611.1111000000001</v>
      </c>
      <c r="I2837">
        <f>U2837</f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>T2838</f>
        <v>SIKAT GIGI PREMIER ACTION-12PCS/PACK</v>
      </c>
      <c r="C2838" t="str">
        <f>S2838</f>
        <v>SIKAT GIGI PREMIER ACTION-12PCS/PACK</v>
      </c>
      <c r="D2838" t="s">
        <v>5397</v>
      </c>
      <c r="E2838" t="s">
        <v>5398</v>
      </c>
      <c r="H2838">
        <f>W2838</f>
        <v>39000</v>
      </c>
      <c r="I2838">
        <f>U2838</f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>T2839</f>
        <v>8993292118220</v>
      </c>
      <c r="C2839" t="str">
        <f>S2839</f>
        <v>SIKAT GIGI PREMIER ACTION-1PCS</v>
      </c>
      <c r="D2839" t="s">
        <v>5397</v>
      </c>
      <c r="E2839" t="s">
        <v>5398</v>
      </c>
      <c r="H2839">
        <f>W2839</f>
        <v>3250</v>
      </c>
      <c r="I2839">
        <f>U2839</f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>T2840</f>
        <v>SIKAT JARING-12PCS/PACK</v>
      </c>
      <c r="C2840" t="str">
        <f>S2840</f>
        <v>SIKAT JARING-12PCS/PACK</v>
      </c>
      <c r="D2840" t="s">
        <v>5397</v>
      </c>
      <c r="E2840" t="s">
        <v>5398</v>
      </c>
      <c r="H2840">
        <f>W2840</f>
        <v>18000</v>
      </c>
      <c r="I2840">
        <f>U2840</f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>T2841</f>
        <v>SIKAT KAYU-1PCS</v>
      </c>
      <c r="C2841" t="str">
        <f>S2841</f>
        <v>SIKAT KAYU-1PCS</v>
      </c>
      <c r="D2841" t="s">
        <v>5397</v>
      </c>
      <c r="E2841" t="s">
        <v>5398</v>
      </c>
      <c r="H2841">
        <f>W2841</f>
        <v>4000</v>
      </c>
      <c r="I2841">
        <f>U2841</f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>T2842</f>
        <v>8991001111289</v>
      </c>
      <c r="C2842" t="str">
        <f>S2842</f>
        <v>SILVER QUEEN 28GR-1PCS</v>
      </c>
      <c r="D2842" t="s">
        <v>5397</v>
      </c>
      <c r="E2842" t="s">
        <v>5398</v>
      </c>
      <c r="H2842">
        <f>W2842</f>
        <v>6138</v>
      </c>
      <c r="I2842">
        <f>U2842</f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>T2843</f>
        <v>8993172995477</v>
      </c>
      <c r="C2843" t="str">
        <f>S2843</f>
        <v>SIMBA 2000 CHOCO CHIPS CHOCOLATE-5BKS/PACK</v>
      </c>
      <c r="D2843" t="s">
        <v>5397</v>
      </c>
      <c r="E2843" t="s">
        <v>5398</v>
      </c>
      <c r="H2843">
        <f>W2843</f>
        <v>8500</v>
      </c>
      <c r="I2843">
        <f>U2843</f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>T2844</f>
        <v>8993172000522</v>
      </c>
      <c r="C2844" t="str">
        <f>S2844</f>
        <v>SIMBA 2000 CHOCO CHIPS STRAWBERRY-5BKS/PACK</v>
      </c>
      <c r="D2844" t="s">
        <v>5397</v>
      </c>
      <c r="E2844" t="s">
        <v>5398</v>
      </c>
      <c r="H2844">
        <f>W2844</f>
        <v>8500</v>
      </c>
      <c r="I2844">
        <f>U2844</f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>T2845</f>
        <v>SIMBA 2000 CHOCO CHIPS-8PACK/DUS</v>
      </c>
      <c r="C2845" t="str">
        <f>S2845</f>
        <v>SIMBA 2000 CHOCO CHIPS-8PACK/DUS</v>
      </c>
      <c r="D2845" t="s">
        <v>5397</v>
      </c>
      <c r="E2845" t="s">
        <v>5398</v>
      </c>
      <c r="H2845">
        <f>W2845</f>
        <v>68000</v>
      </c>
      <c r="I2845">
        <f>U2845</f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>T2846</f>
        <v>8993172960758</v>
      </c>
      <c r="C2846" t="str">
        <f>S2846</f>
        <v>SIMBA 2000 CHOCO PILLOW-5BKS/PACK</v>
      </c>
      <c r="D2846" t="s">
        <v>5397</v>
      </c>
      <c r="E2846" t="s">
        <v>5398</v>
      </c>
      <c r="H2846">
        <f>W2846</f>
        <v>8250</v>
      </c>
      <c r="I2846">
        <f>U2846</f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>T2847</f>
        <v>SIMBA 500 RENCENG-16RTG/DUS</v>
      </c>
      <c r="C2847" t="str">
        <f>S2847</f>
        <v>SIMBA 500 RENCENG-16RTG/DUS</v>
      </c>
      <c r="D2847" t="s">
        <v>5397</v>
      </c>
      <c r="E2847" t="s">
        <v>5398</v>
      </c>
      <c r="H2847">
        <f>W2847</f>
        <v>68000</v>
      </c>
      <c r="I2847">
        <f>U2847</f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>T2848</f>
        <v>8993172886621</v>
      </c>
      <c r="C2848" t="str">
        <f>S2848</f>
        <v>SIMBA 500 RENCENG-1RTG</v>
      </c>
      <c r="D2848" t="s">
        <v>5397</v>
      </c>
      <c r="E2848" t="s">
        <v>5398</v>
      </c>
      <c r="H2848">
        <f>W2848</f>
        <v>4200</v>
      </c>
      <c r="I2848">
        <f>U2848</f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>T2849</f>
        <v>8993172000669</v>
      </c>
      <c r="C2849" t="str">
        <f>S2849</f>
        <v>SIMBA CHOCO CHIPS 1000-1RTG</v>
      </c>
      <c r="D2849" t="s">
        <v>5397</v>
      </c>
      <c r="E2849" t="s">
        <v>5398</v>
      </c>
      <c r="H2849">
        <f>W2849</f>
        <v>8000</v>
      </c>
      <c r="I2849">
        <f>U2849</f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>T2850</f>
        <v>SIMBA CHOCO CHIPS-1BKS</v>
      </c>
      <c r="C2850" t="str">
        <f>S2850</f>
        <v>SIMBA CHOCO CHIPS-1BKS</v>
      </c>
      <c r="D2850" t="s">
        <v>5397</v>
      </c>
      <c r="E2850" t="s">
        <v>5398</v>
      </c>
      <c r="H2850">
        <f>W2850</f>
        <v>1560</v>
      </c>
      <c r="I2850">
        <f>U2850</f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>T2851</f>
        <v>SIMBA SEREAL 2IN1 CUP-6CUP/PACK</v>
      </c>
      <c r="C2851" t="str">
        <f>S2851</f>
        <v>SIMBA SEREAL 2IN1 CUP-6CUP/PACK</v>
      </c>
      <c r="D2851" t="s">
        <v>5397</v>
      </c>
      <c r="E2851" t="s">
        <v>5398</v>
      </c>
      <c r="H2851">
        <f>W2851</f>
        <v>10800</v>
      </c>
      <c r="I2851">
        <f>U2851</f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>T2852</f>
        <v>SIMBA SEREAL 2IN1 CUP-6PACK/DUS</v>
      </c>
      <c r="C2852" t="str">
        <f>S2852</f>
        <v>SIMBA SEREAL 2IN1 CUP-6PACK/DUS</v>
      </c>
      <c r="D2852" t="s">
        <v>5397</v>
      </c>
      <c r="E2852" t="s">
        <v>5398</v>
      </c>
      <c r="H2852">
        <f>W2852</f>
        <v>65000</v>
      </c>
      <c r="I2852">
        <f>U2852</f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>T2853</f>
        <v>SIRSAK 3000</v>
      </c>
      <c r="C2853" t="str">
        <f>S2853</f>
        <v>SIRSAK 3000</v>
      </c>
      <c r="D2853" t="s">
        <v>5397</v>
      </c>
      <c r="E2853" t="s">
        <v>5398</v>
      </c>
      <c r="H2853">
        <f>W2853</f>
        <v>3000</v>
      </c>
      <c r="I2853">
        <f>U2853</f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>T2854</f>
        <v>SIRSAK 5000</v>
      </c>
      <c r="C2854" t="str">
        <f>S2854</f>
        <v>SIRSAK 5000</v>
      </c>
      <c r="D2854" t="s">
        <v>5397</v>
      </c>
      <c r="E2854" t="s">
        <v>5398</v>
      </c>
      <c r="H2854">
        <f>W2854</f>
        <v>5000</v>
      </c>
      <c r="I2854">
        <f>U2854</f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>T2855</f>
        <v>711844154506</v>
      </c>
      <c r="C2855" t="str">
        <f>S2855</f>
        <v>SIRUP ABC COCO PANDAN-1BTL</v>
      </c>
      <c r="D2855" t="s">
        <v>5397</v>
      </c>
      <c r="E2855" t="s">
        <v>5398</v>
      </c>
      <c r="H2855">
        <f>W2855</f>
        <v>11202</v>
      </c>
      <c r="I2855">
        <f>U2855</f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>T2856</f>
        <v>711844154568</v>
      </c>
      <c r="C2856" t="str">
        <f>S2856</f>
        <v>SIRUP ABC MELON-1BTL</v>
      </c>
      <c r="D2856" t="s">
        <v>5397</v>
      </c>
      <c r="E2856" t="s">
        <v>5398</v>
      </c>
      <c r="H2856">
        <f>W2856</f>
        <v>11202</v>
      </c>
      <c r="I2856">
        <f>U2856</f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>T2857</f>
        <v>SIRUP SPRAY 1 PACK-20PCS</v>
      </c>
      <c r="C2857" t="str">
        <f>S2857</f>
        <v>SIRUP SPRAY 1 PACK-20PCS</v>
      </c>
      <c r="D2857" t="s">
        <v>5397</v>
      </c>
      <c r="E2857" t="s">
        <v>5398</v>
      </c>
      <c r="H2857">
        <f>W2857</f>
        <v>17375</v>
      </c>
      <c r="I2857">
        <f>U2857</f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>T2858</f>
        <v>8996001304136</v>
      </c>
      <c r="C2858" t="str">
        <f>S2858</f>
        <v>SLAI OLAI 24GR BLUEBERRY-12BKS/KTK</v>
      </c>
      <c r="D2858" t="s">
        <v>5397</v>
      </c>
      <c r="E2858" t="s">
        <v>5398</v>
      </c>
      <c r="H2858">
        <f>W2858</f>
        <v>14666</v>
      </c>
      <c r="I2858">
        <f>U2858</f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>T2859</f>
        <v>8996001305355</v>
      </c>
      <c r="C2859" t="str">
        <f>S2859</f>
        <v>SLAI OLAI 24GR MYSTERY SLAI-12BKS/KTK</v>
      </c>
      <c r="D2859" t="s">
        <v>5397</v>
      </c>
      <c r="E2859" t="s">
        <v>5398</v>
      </c>
      <c r="H2859">
        <f>W2859</f>
        <v>14666</v>
      </c>
      <c r="I2859">
        <f>U2859</f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>T2860</f>
        <v>8996001304143</v>
      </c>
      <c r="C2860" t="str">
        <f>S2860</f>
        <v>SLAI OLAI 24GR NANAS-12BKS/KTK</v>
      </c>
      <c r="D2860" t="s">
        <v>5397</v>
      </c>
      <c r="E2860" t="s">
        <v>5398</v>
      </c>
      <c r="H2860">
        <f>W2860</f>
        <v>14666</v>
      </c>
      <c r="I2860">
        <f>U2860</f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>T2861</f>
        <v>8996001304129</v>
      </c>
      <c r="C2861" t="str">
        <f>S2861</f>
        <v>SLAI OLAI 24GR STROBERI-12BKS/KTK</v>
      </c>
      <c r="D2861" t="s">
        <v>5397</v>
      </c>
      <c r="E2861" t="s">
        <v>5398</v>
      </c>
      <c r="H2861">
        <f>W2861</f>
        <v>14791</v>
      </c>
      <c r="I2861">
        <f>U2861</f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>T2862</f>
        <v>SLAI OLAI 24GR-12KTK/DUS</v>
      </c>
      <c r="C2862" t="str">
        <f>S2862</f>
        <v>SLAI OLAI 24GR-12KTK/DUS</v>
      </c>
      <c r="D2862" t="s">
        <v>5397</v>
      </c>
      <c r="E2862" t="s">
        <v>5398</v>
      </c>
      <c r="H2862">
        <f>W2862</f>
        <v>178500</v>
      </c>
      <c r="I2862">
        <f>U2862</f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>T2863</f>
        <v>8996001304037</v>
      </c>
      <c r="C2863" t="str">
        <f>S2863</f>
        <v>SLAI OLAI BESAR BLUBERRY-1BKS</v>
      </c>
      <c r="D2863" t="s">
        <v>5397</v>
      </c>
      <c r="E2863" t="s">
        <v>5398</v>
      </c>
      <c r="H2863">
        <f>W2863</f>
        <v>8200</v>
      </c>
      <c r="I2863">
        <f>U2863</f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>T2864</f>
        <v>8996001304020</v>
      </c>
      <c r="C2864" t="str">
        <f>S2864</f>
        <v>SLAI OLAI BESAR NANAS-1BKS</v>
      </c>
      <c r="D2864" t="s">
        <v>5397</v>
      </c>
      <c r="E2864" t="s">
        <v>5398</v>
      </c>
      <c r="H2864">
        <f>W2864</f>
        <v>8200</v>
      </c>
      <c r="I2864">
        <f>U2864</f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>T2865</f>
        <v>8996001304013</v>
      </c>
      <c r="C2865" t="str">
        <f>S2865</f>
        <v>SLAI OLAI BESAR STRAWBERRY-1BKS</v>
      </c>
      <c r="D2865" t="s">
        <v>5397</v>
      </c>
      <c r="E2865" t="s">
        <v>5398</v>
      </c>
      <c r="H2865">
        <f>W2865</f>
        <v>8200</v>
      </c>
      <c r="I2865">
        <f>U2865</f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>T2866</f>
        <v>SLAI OLAI BESAR-5BKS/PACK</v>
      </c>
      <c r="C2866" t="str">
        <f>S2866</f>
        <v>SLAI OLAI BESAR-5BKS/PACK</v>
      </c>
      <c r="D2866" t="s">
        <v>5397</v>
      </c>
      <c r="E2866" t="s">
        <v>5398</v>
      </c>
      <c r="H2866">
        <f>W2866</f>
        <v>41000</v>
      </c>
      <c r="I2866">
        <f>U2866</f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>T2867</f>
        <v>8930904788871</v>
      </c>
      <c r="C2867" t="str">
        <f>S2867</f>
        <v>SMAX RING CHEESE-1RTG</v>
      </c>
      <c r="D2867" t="s">
        <v>5397</v>
      </c>
      <c r="E2867" t="s">
        <v>5398</v>
      </c>
      <c r="H2867">
        <f>W2867</f>
        <v>16000</v>
      </c>
      <c r="I2867">
        <f>U2867</f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>T2868</f>
        <v>8993004788512</v>
      </c>
      <c r="C2868" t="str">
        <f>S2868</f>
        <v>SMAX RING COKELAT-1RTG</v>
      </c>
      <c r="D2868" t="s">
        <v>5397</v>
      </c>
      <c r="E2868" t="s">
        <v>5398</v>
      </c>
      <c r="H2868">
        <f>W2868</f>
        <v>15625</v>
      </c>
      <c r="I2868">
        <f>U2868</f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>T2869</f>
        <v>SMAX RING-6RTG/DUS</v>
      </c>
      <c r="C2869" t="str">
        <f>S2869</f>
        <v>SMAX RING-6RTG/DUS</v>
      </c>
      <c r="D2869" t="s">
        <v>5397</v>
      </c>
      <c r="E2869" t="s">
        <v>5398</v>
      </c>
      <c r="H2869">
        <f>W2869</f>
        <v>64000</v>
      </c>
      <c r="I2869">
        <f>U2869</f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>T2870</f>
        <v>8994191103959</v>
      </c>
      <c r="C2870" t="str">
        <f>S2870</f>
        <v>SMILING ARLOJI-20PCS/PACK</v>
      </c>
      <c r="D2870" t="s">
        <v>5397</v>
      </c>
      <c r="E2870" t="s">
        <v>5398</v>
      </c>
      <c r="H2870">
        <f>W2870</f>
        <v>8600</v>
      </c>
      <c r="I2870">
        <f>U2870</f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>T2871</f>
        <v>8994191104628</v>
      </c>
      <c r="C2871" t="str">
        <f>S2871</f>
        <v>SMILING BOTTLE-24PCS/TPL</v>
      </c>
      <c r="D2871" t="s">
        <v>5397</v>
      </c>
      <c r="E2871" t="s">
        <v>5398</v>
      </c>
      <c r="H2871">
        <f>W2871</f>
        <v>20545</v>
      </c>
      <c r="I2871">
        <f>U2871</f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>T2872</f>
        <v>8994191104079</v>
      </c>
      <c r="C2872" t="str">
        <f>S2872</f>
        <v>SMILING EYEGLASS ASSORTED 40 PCS/TPL</v>
      </c>
      <c r="D2872" t="s">
        <v>5397</v>
      </c>
      <c r="E2872" t="s">
        <v>5398</v>
      </c>
      <c r="H2872">
        <f>W2872</f>
        <v>18170</v>
      </c>
      <c r="I2872">
        <f>U2872</f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>T2873</f>
        <v>8994191103898</v>
      </c>
      <c r="C2873" t="str">
        <f>S2873</f>
        <v>SMILING EYEGLASS-40PCS/KTK</v>
      </c>
      <c r="D2873" t="s">
        <v>5397</v>
      </c>
      <c r="E2873" t="s">
        <v>5398</v>
      </c>
      <c r="H2873">
        <f>W2873</f>
        <v>16045</v>
      </c>
      <c r="I2873">
        <f>U2873</f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>T2874</f>
        <v>8994191104604</v>
      </c>
      <c r="C2874" t="str">
        <f>S2874</f>
        <v>SMILING TUBE-1KTK</v>
      </c>
      <c r="D2874" t="s">
        <v>5397</v>
      </c>
      <c r="E2874" t="s">
        <v>5398</v>
      </c>
      <c r="H2874">
        <f>W2874</f>
        <v>18085</v>
      </c>
      <c r="I2874">
        <f>U2874</f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>T2875</f>
        <v>SNACK 1000-1PCS</v>
      </c>
      <c r="C2875" t="str">
        <f>S2875</f>
        <v>SNACK 1000-1PCS</v>
      </c>
      <c r="D2875" t="s">
        <v>5397</v>
      </c>
      <c r="E2875" t="s">
        <v>5398</v>
      </c>
      <c r="H2875">
        <f>W2875</f>
        <v>1000</v>
      </c>
      <c r="I2875">
        <f>U2875</f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>T2876</f>
        <v>SNACK 1000-5PCS</v>
      </c>
      <c r="C2876" t="str">
        <f>S2876</f>
        <v>SNACK 1000-5PCS</v>
      </c>
      <c r="D2876" t="s">
        <v>5397</v>
      </c>
      <c r="E2876" t="s">
        <v>5398</v>
      </c>
      <c r="H2876">
        <f>W2876</f>
        <v>4500</v>
      </c>
      <c r="I2876">
        <f>U2876</f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>T2877</f>
        <v>SNACK 2000-1PCS</v>
      </c>
      <c r="C2877" t="str">
        <f>S2877</f>
        <v>SNACK 2000-1PCS</v>
      </c>
      <c r="D2877" t="s">
        <v>5397</v>
      </c>
      <c r="E2877" t="s">
        <v>5398</v>
      </c>
      <c r="H2877">
        <f>W2877</f>
        <v>2000</v>
      </c>
      <c r="I2877">
        <f>U2877</f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>T2878</f>
        <v>SNACK 2000-5PCS</v>
      </c>
      <c r="C2878" t="str">
        <f>S2878</f>
        <v>SNACK 2000-5PCS</v>
      </c>
      <c r="D2878" t="s">
        <v>5397</v>
      </c>
      <c r="E2878" t="s">
        <v>5398</v>
      </c>
      <c r="H2878">
        <f>W2878</f>
        <v>9000</v>
      </c>
      <c r="I2878">
        <f>U2878</f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>T2879</f>
        <v>SNACK ECERAN 2000</v>
      </c>
      <c r="C2879" t="str">
        <f>S2879</f>
        <v>SNACK ECERAN 2000</v>
      </c>
      <c r="D2879" t="s">
        <v>5397</v>
      </c>
      <c r="E2879" t="s">
        <v>5398</v>
      </c>
      <c r="H2879">
        <f>W2879</f>
        <v>2000</v>
      </c>
      <c r="I2879">
        <f>U2879</f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>T2880</f>
        <v>SNACK OPTIMUS CHIP CHOP-10PACK/DUS</v>
      </c>
      <c r="C2880" t="str">
        <f>S2880</f>
        <v>SNACK OPTIMUS CHIP CHOP-10PACK/DUS</v>
      </c>
      <c r="D2880" t="s">
        <v>5397</v>
      </c>
      <c r="E2880" t="s">
        <v>5398</v>
      </c>
      <c r="H2880">
        <f>W2880</f>
        <v>82000</v>
      </c>
      <c r="I2880">
        <f>U2880</f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>T2881</f>
        <v>8997031710164</v>
      </c>
      <c r="C2881" t="str">
        <f>S2881</f>
        <v>SNACK OPTIMUS CHIP CHOP-10PCS/PACK</v>
      </c>
      <c r="D2881" t="s">
        <v>5397</v>
      </c>
      <c r="E2881" t="s">
        <v>5398</v>
      </c>
      <c r="H2881">
        <f>W2881</f>
        <v>8200</v>
      </c>
      <c r="I2881">
        <f>U2881</f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>T2882</f>
        <v>SNACK OPTIMUS CHIP CHOP-1PCS</v>
      </c>
      <c r="C2882" t="str">
        <f>S2882</f>
        <v>SNACK OPTIMUS CHIP CHOP-1PCS</v>
      </c>
      <c r="D2882" t="s">
        <v>5397</v>
      </c>
      <c r="E2882" t="s">
        <v>5398</v>
      </c>
      <c r="H2882">
        <f>W2882</f>
        <v>820</v>
      </c>
      <c r="I2882">
        <f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>T2883</f>
        <v>SNACKIT MARSHMALLOW BIRU 2000- 1 DUS</v>
      </c>
      <c r="C2883" t="str">
        <f>S2883</f>
        <v>SNACKIT MARSHMALLOW BIRU 2000- 1 DUS</v>
      </c>
      <c r="D2883" t="s">
        <v>5397</v>
      </c>
      <c r="E2883" t="s">
        <v>5398</v>
      </c>
      <c r="H2883">
        <f>W2883</f>
        <v>99900</v>
      </c>
      <c r="I2883">
        <f>U2883</f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>T2884</f>
        <v>SNACKIT MARSHMALLOW BIRU 2000- 1 PACK</v>
      </c>
      <c r="C2884" t="str">
        <f>S2884</f>
        <v>SNACKIT MARSHMALLOW BIRU 2000- 1 PACK</v>
      </c>
      <c r="D2884" t="s">
        <v>5397</v>
      </c>
      <c r="E2884" t="s">
        <v>5398</v>
      </c>
      <c r="H2884">
        <f>W2884</f>
        <v>16650</v>
      </c>
      <c r="I2884">
        <f>U2884</f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>T2885</f>
        <v>8992942153505</v>
      </c>
      <c r="C2885" t="str">
        <f>S2885</f>
        <v>SNACKIT MARSHMALLOW BIRU-1PACK</v>
      </c>
      <c r="D2885" t="s">
        <v>5397</v>
      </c>
      <c r="E2885" t="s">
        <v>5398</v>
      </c>
      <c r="H2885">
        <f>W2885</f>
        <v>8500</v>
      </c>
      <c r="I2885">
        <f>U2885</f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>T2886</f>
        <v>8992942153789</v>
      </c>
      <c r="C2886" t="str">
        <f>S2886</f>
        <v>SNACKIT MARSHMALLOW HIJAU-1PACK</v>
      </c>
      <c r="D2886" t="s">
        <v>5397</v>
      </c>
      <c r="E2886" t="s">
        <v>5398</v>
      </c>
      <c r="H2886">
        <f>W2886</f>
        <v>8500</v>
      </c>
      <c r="I2886">
        <f>U2886</f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>T2887</f>
        <v>8992942153499</v>
      </c>
      <c r="C2887" t="str">
        <f>S2887</f>
        <v>SNACKIT MARSHMALLOW KUNING-1PACK</v>
      </c>
      <c r="D2887" t="s">
        <v>5397</v>
      </c>
      <c r="E2887" t="s">
        <v>5398</v>
      </c>
      <c r="H2887">
        <f>W2887</f>
        <v>8500</v>
      </c>
      <c r="I2887">
        <f>U2887</f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>T2888</f>
        <v>8992942153512</v>
      </c>
      <c r="C2888" t="str">
        <f>S2888</f>
        <v>SNACKIT MARSHMALLOW MERAH-1PACK</v>
      </c>
      <c r="D2888" t="s">
        <v>5397</v>
      </c>
      <c r="E2888" t="s">
        <v>5398</v>
      </c>
      <c r="H2888">
        <f>W2888</f>
        <v>8500</v>
      </c>
      <c r="I2888">
        <f>U2888</f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>T2889</f>
        <v>SNACKIT MARSHMALLOW TWIST 1 DUS</v>
      </c>
      <c r="C2889" t="str">
        <f>S2889</f>
        <v>SNACKIT MARSHMALLOW TWIST 1 DUS</v>
      </c>
      <c r="D2889" t="s">
        <v>5397</v>
      </c>
      <c r="E2889" t="s">
        <v>5398</v>
      </c>
      <c r="H2889">
        <f>W2889</f>
        <v>113550</v>
      </c>
      <c r="I2889">
        <f>U2889</f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>T2890</f>
        <v>8992942154205</v>
      </c>
      <c r="C2890" t="str">
        <f>S2890</f>
        <v>SNACKIT MARSHMALLOW TWIST- 1 PACK/120g</v>
      </c>
      <c r="D2890" t="s">
        <v>5397</v>
      </c>
      <c r="E2890" t="s">
        <v>5398</v>
      </c>
      <c r="H2890">
        <f>W2890</f>
        <v>8400</v>
      </c>
      <c r="I2890">
        <f>U2890</f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>T2891</f>
        <v>SNAX KING BEEF BBQ-10BKS/PACK</v>
      </c>
      <c r="C2891" t="str">
        <f>S2891</f>
        <v>SNAX KING BEEF BBQ-10BKS/PACK</v>
      </c>
      <c r="D2891" t="s">
        <v>5397</v>
      </c>
      <c r="E2891" t="s">
        <v>5398</v>
      </c>
      <c r="H2891">
        <f>W2891</f>
        <v>15829</v>
      </c>
      <c r="I2891">
        <f>U2891</f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>T2892</f>
        <v>SO KLIN BUBUK 100012RTG/DUS</v>
      </c>
      <c r="C2892" t="str">
        <f>S2892</f>
        <v>SO KLIN BUBUK 100012RTG/DUS</v>
      </c>
      <c r="D2892" t="s">
        <v>5397</v>
      </c>
      <c r="E2892" t="s">
        <v>5398</v>
      </c>
      <c r="H2892">
        <f>W2892</f>
        <v>56500</v>
      </c>
      <c r="I2892">
        <f>U2892</f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>T2893</f>
        <v>8998866609869</v>
      </c>
      <c r="C2893" t="str">
        <f>S2893</f>
        <v>SO KLIN CAIR REFIL100ML</v>
      </c>
      <c r="D2893" t="s">
        <v>5397</v>
      </c>
      <c r="E2893" t="s">
        <v>5398</v>
      </c>
      <c r="H2893">
        <f>W2893</f>
        <v>1600</v>
      </c>
      <c r="I2893">
        <f>U2893</f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>T2894</f>
        <v>8998866600521</v>
      </c>
      <c r="C2894" t="str">
        <f>S2894</f>
        <v>SO KLIN LANTAI 310ML/PCS</v>
      </c>
      <c r="D2894" t="s">
        <v>5397</v>
      </c>
      <c r="E2894" t="s">
        <v>5398</v>
      </c>
      <c r="H2894">
        <f>W2894</f>
        <v>4200</v>
      </c>
      <c r="I2894">
        <f>U2894</f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>T2895</f>
        <v>8988966623083</v>
      </c>
      <c r="C2895" t="str">
        <f>S2895</f>
        <v>SO KLIN LANTAI 52ML</v>
      </c>
      <c r="D2895" t="s">
        <v>5397</v>
      </c>
      <c r="E2895" t="s">
        <v>5398</v>
      </c>
      <c r="H2895">
        <f>W2895</f>
        <v>800</v>
      </c>
      <c r="I2895">
        <f>U2895</f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>T2896</f>
        <v>8998866603874</v>
      </c>
      <c r="C2896" t="str">
        <f>S2896</f>
        <v>SO KLIN LANTAI APPLE PEONY 12pcs/1rtg</v>
      </c>
      <c r="D2896" t="s">
        <v>5397</v>
      </c>
      <c r="E2896" t="s">
        <v>5398</v>
      </c>
      <c r="H2896">
        <f>W2896</f>
        <v>4320</v>
      </c>
      <c r="I2896">
        <f>U2896</f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>T2897</f>
        <v>8998866603850</v>
      </c>
      <c r="C2897" t="str">
        <f>S2897</f>
        <v>SO KLIN LANTAI CITRUS LEMON 12pcs/1rtg</v>
      </c>
      <c r="D2897" t="s">
        <v>5397</v>
      </c>
      <c r="E2897" t="s">
        <v>5398</v>
      </c>
      <c r="H2897">
        <f>W2897</f>
        <v>4320</v>
      </c>
      <c r="I2897">
        <f>U2897</f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>T2898</f>
        <v>8998866600569</v>
      </c>
      <c r="C2898" t="str">
        <f>S2898</f>
        <v>SO KLIN LANTAI FRUITY  310ML -1PCS</v>
      </c>
      <c r="D2898" t="s">
        <v>5397</v>
      </c>
      <c r="E2898" t="s">
        <v>5398</v>
      </c>
      <c r="H2898">
        <f>W2898</f>
        <v>4200</v>
      </c>
      <c r="I2898">
        <f>U2898</f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>T2899</f>
        <v>8998866603881</v>
      </c>
      <c r="C2899" t="str">
        <f>S2899</f>
        <v>SO KLIN LANTAI ROSE BOUQUET12 pcs/1rtg</v>
      </c>
      <c r="D2899" t="s">
        <v>5397</v>
      </c>
      <c r="E2899" t="s">
        <v>5398</v>
      </c>
      <c r="H2899">
        <f>W2899</f>
        <v>4320</v>
      </c>
      <c r="I2899">
        <f>U2899</f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>T2900</f>
        <v>8998866600538</v>
      </c>
      <c r="C2900" t="str">
        <f>S2900</f>
        <v>SO KLIN LANTAI ROSE BOUQUET310ML/1PCS</v>
      </c>
      <c r="D2900" t="s">
        <v>5397</v>
      </c>
      <c r="E2900" t="s">
        <v>5398</v>
      </c>
      <c r="H2900">
        <f>W2900</f>
        <v>4200</v>
      </c>
      <c r="I2900">
        <f>U2900</f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>T2901</f>
        <v>8998866613569</v>
      </c>
      <c r="C2901" t="str">
        <f>S2901</f>
        <v>SO KLIN SOFTENER FINE 14 ML /1RTG</v>
      </c>
      <c r="D2901" t="s">
        <v>5397</v>
      </c>
      <c r="E2901" t="s">
        <v>5398</v>
      </c>
      <c r="H2901">
        <f>W2901</f>
        <v>4560</v>
      </c>
      <c r="I2901">
        <f>U2901</f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>T2902</f>
        <v>8992772011013</v>
      </c>
      <c r="C2902" t="str">
        <f>S2902</f>
        <v>SOFFEL 13ML BUNGA GERANIUM-1RTG</v>
      </c>
      <c r="D2902" t="s">
        <v>5397</v>
      </c>
      <c r="E2902" t="s">
        <v>5398</v>
      </c>
      <c r="H2902">
        <f>W2902</f>
        <v>5334</v>
      </c>
      <c r="I2902">
        <f>U2902</f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>T2903</f>
        <v>8992772311014</v>
      </c>
      <c r="C2903" t="str">
        <f>S2903</f>
        <v>SOFFEL 13ML KULIT JERUK-1RTG</v>
      </c>
      <c r="D2903" t="s">
        <v>5397</v>
      </c>
      <c r="E2903" t="s">
        <v>5398</v>
      </c>
      <c r="H2903">
        <f>W2903</f>
        <v>5334</v>
      </c>
      <c r="I2903">
        <f>U2903</f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>T2904</f>
        <v>SOFTEX DAUN SIRIH 23CM NON WING 8G-1BKS</v>
      </c>
      <c r="C2904" t="str">
        <f>S2904</f>
        <v>SOFTEX DAUN SIRIH 23CM NON WING 8G-1BKS</v>
      </c>
      <c r="D2904" t="s">
        <v>5397</v>
      </c>
      <c r="E2904" t="s">
        <v>5398</v>
      </c>
      <c r="H2904">
        <f>W2904</f>
        <v>6000</v>
      </c>
      <c r="I2904">
        <f>U2904</f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>T2905</f>
        <v>SOHUN-1BKS</v>
      </c>
      <c r="C2905" t="str">
        <f>S2905</f>
        <v>SOHUN-1BKS</v>
      </c>
      <c r="D2905" t="s">
        <v>5397</v>
      </c>
      <c r="E2905" t="s">
        <v>5398</v>
      </c>
      <c r="H2905">
        <f>W2905</f>
        <v>3000</v>
      </c>
      <c r="I2905">
        <f>U2905</f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>T2906</f>
        <v>SOKLIN 260GR SOFTERGENT-1BKS</v>
      </c>
      <c r="C2906" t="str">
        <f>S2906</f>
        <v>SOKLIN 260GR SOFTERGENT-1BKS</v>
      </c>
      <c r="D2906" t="s">
        <v>5397</v>
      </c>
      <c r="E2906" t="s">
        <v>5398</v>
      </c>
      <c r="H2906">
        <f>W2906</f>
        <v>4300</v>
      </c>
      <c r="I2906">
        <f>U2906</f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>T2907</f>
        <v>SOKLIN BUBUK 1000-1RTG</v>
      </c>
      <c r="C2907" t="str">
        <f>S2907</f>
        <v>SOKLIN BUBUK 1000-1RTG</v>
      </c>
      <c r="D2907" t="s">
        <v>5397</v>
      </c>
      <c r="E2907" t="s">
        <v>5398</v>
      </c>
      <c r="H2907">
        <f>W2907</f>
        <v>4710</v>
      </c>
      <c r="I2907">
        <f>U2907</f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>T2908</f>
        <v>8998866619288</v>
      </c>
      <c r="C2908" t="str">
        <f>S2908</f>
        <v>SOKLIN BUBUK ANTISEP-1BKS</v>
      </c>
      <c r="D2908" t="s">
        <v>5397</v>
      </c>
      <c r="E2908" t="s">
        <v>5398</v>
      </c>
      <c r="H2908">
        <f>W2908</f>
        <v>4200</v>
      </c>
      <c r="I2908">
        <f>U2908</f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>T2909</f>
        <v>8998866618687</v>
      </c>
      <c r="C2909" t="str">
        <f>S2909</f>
        <v>SOKLIN BUBUK KOREAN CAMELLI-1BKS</v>
      </c>
      <c r="D2909" t="s">
        <v>5397</v>
      </c>
      <c r="E2909" t="s">
        <v>5398</v>
      </c>
      <c r="H2909">
        <f>W2909</f>
        <v>4200</v>
      </c>
      <c r="I2909">
        <f>U2909</f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>T2910</f>
        <v>8998866610070</v>
      </c>
      <c r="C2910" t="str">
        <f>S2910</f>
        <v>SOKLIN BUBUK LAVENDER-1BKS</v>
      </c>
      <c r="D2910" t="s">
        <v>5397</v>
      </c>
      <c r="E2910" t="s">
        <v>5398</v>
      </c>
      <c r="H2910">
        <f>W2910</f>
        <v>5000</v>
      </c>
      <c r="I2910">
        <f>U2910</f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>T2911</f>
        <v>8998866610445</v>
      </c>
      <c r="C2911" t="str">
        <f>S2911</f>
        <v>SOKLIN BUBUK MAGNOLIA-1BKS</v>
      </c>
      <c r="D2911" t="s">
        <v>5397</v>
      </c>
      <c r="E2911" t="s">
        <v>5398</v>
      </c>
      <c r="H2911">
        <f>W2911</f>
        <v>4200</v>
      </c>
      <c r="I2911">
        <f>U2911</f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>T2912</f>
        <v>SOKLIN CAIR 1000 48ML-1RTG</v>
      </c>
      <c r="C2912" t="str">
        <f>S2912</f>
        <v>SOKLIN CAIR 1000 48ML-1RTG</v>
      </c>
      <c r="D2912" t="s">
        <v>5397</v>
      </c>
      <c r="E2912" t="s">
        <v>5398</v>
      </c>
      <c r="H2912">
        <f>W2912</f>
        <v>4725</v>
      </c>
      <c r="I2912">
        <f>U2912</f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>T2913</f>
        <v>SOKLIN CAIR 1000 48ML-20RTG/DUS</v>
      </c>
      <c r="C2913" t="str">
        <f>S2913</f>
        <v>SOKLIN CAIR 1000 48ML-20RTG/DUS</v>
      </c>
      <c r="D2913" t="s">
        <v>5397</v>
      </c>
      <c r="E2913" t="s">
        <v>5398</v>
      </c>
      <c r="H2913">
        <f>W2913</f>
        <v>94200</v>
      </c>
      <c r="I2913">
        <f>U2913</f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>T2914</f>
        <v>SOKLIN CAIR 500 22ML-10RTG/DUS</v>
      </c>
      <c r="C2914" t="str">
        <f>S2914</f>
        <v>SOKLIN CAIR 500 22ML-10RTG/DUS</v>
      </c>
      <c r="D2914" t="s">
        <v>5397</v>
      </c>
      <c r="E2914" t="s">
        <v>5398</v>
      </c>
      <c r="H2914">
        <f>W2914</f>
        <v>46200</v>
      </c>
      <c r="I2914">
        <f>U2914</f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>T2915</f>
        <v>SOKLIN CAIR 500 22ML-1RTG</v>
      </c>
      <c r="C2915" t="str">
        <f>S2915</f>
        <v>SOKLIN CAIR 500 22ML-1RTG</v>
      </c>
      <c r="D2915" t="s">
        <v>5397</v>
      </c>
      <c r="E2915" t="s">
        <v>5398</v>
      </c>
      <c r="H2915">
        <f>W2915</f>
        <v>4700</v>
      </c>
      <c r="I2915">
        <f>U2915</f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>T2916</f>
        <v>8998866620383</v>
      </c>
      <c r="C2916" t="str">
        <f>S2916</f>
        <v>SOKLIN LANTAI FINE FRAGRANCE-1PCS</v>
      </c>
      <c r="D2916" t="s">
        <v>5397</v>
      </c>
      <c r="E2916" t="s">
        <v>5398</v>
      </c>
      <c r="H2916">
        <f>W2916</f>
        <v>800</v>
      </c>
      <c r="I2916">
        <f>U2916</f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>T2917</f>
        <v>SOKLIN LANTAI SCT 25ML-24RTG/DUS</v>
      </c>
      <c r="C2917" t="str">
        <f>S2917</f>
        <v>SOKLIN LANTAI SCT 25ML-24RTG/DUS</v>
      </c>
      <c r="D2917" t="s">
        <v>5397</v>
      </c>
      <c r="E2917" t="s">
        <v>5398</v>
      </c>
      <c r="H2917">
        <f>W2917</f>
        <v>85000</v>
      </c>
      <c r="I2917">
        <f>U2917</f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>T2918</f>
        <v>8989866613569</v>
      </c>
      <c r="C2918" t="str">
        <f>S2918</f>
        <v>SOKLIN SOFTENER FINE-1RTG</v>
      </c>
      <c r="D2918" t="s">
        <v>5397</v>
      </c>
      <c r="E2918" t="s">
        <v>5398</v>
      </c>
      <c r="H2918">
        <f>W2918</f>
        <v>4332</v>
      </c>
      <c r="I2918">
        <f>U2918</f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>T2919</f>
        <v>8998866612180</v>
      </c>
      <c r="C2919" t="str">
        <f>S2919</f>
        <v>SOKLIN SOFTREGENNT-5000</v>
      </c>
      <c r="D2919" t="s">
        <v>5397</v>
      </c>
      <c r="E2919" t="s">
        <v>5398</v>
      </c>
      <c r="H2919">
        <f>W2919</f>
        <v>4200</v>
      </c>
      <c r="I2919">
        <f>U2919</f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>T2920</f>
        <v>055500130290</v>
      </c>
      <c r="C2920" t="str">
        <f>S2920</f>
        <v>SOS LANTAI 375ML-1BKS</v>
      </c>
      <c r="D2920" t="s">
        <v>5397</v>
      </c>
      <c r="E2920" t="s">
        <v>5398</v>
      </c>
      <c r="H2920">
        <f>W2920</f>
        <v>4296</v>
      </c>
      <c r="I2920">
        <f>U2920</f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>T2921</f>
        <v>055500130252</v>
      </c>
      <c r="C2921" t="str">
        <f>S2921</f>
        <v>SOS LANTAI 375ML-1BKS</v>
      </c>
      <c r="D2921" t="s">
        <v>5397</v>
      </c>
      <c r="E2921" t="s">
        <v>5398</v>
      </c>
      <c r="H2921">
        <f>W2921</f>
        <v>4296</v>
      </c>
      <c r="I2921">
        <f>U2921</f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>T2922</f>
        <v>055500130283</v>
      </c>
      <c r="C2922" t="str">
        <f>S2922</f>
        <v>SOS LANTAI 375ML-1BKS</v>
      </c>
      <c r="D2922" t="s">
        <v>5397</v>
      </c>
      <c r="E2922" t="s">
        <v>5398</v>
      </c>
      <c r="H2922">
        <f>W2922</f>
        <v>4296</v>
      </c>
      <c r="I2922">
        <f>U2922</f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>T2923</f>
        <v>055500130276</v>
      </c>
      <c r="C2923" t="str">
        <f>S2923</f>
        <v>SOS LANTAI 375ML-1BKS</v>
      </c>
      <c r="D2923" t="s">
        <v>5397</v>
      </c>
      <c r="E2923" t="s">
        <v>5398</v>
      </c>
      <c r="H2923">
        <f>W2923</f>
        <v>4296</v>
      </c>
      <c r="I2923">
        <f>U2923</f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>T2924</f>
        <v>055500130269</v>
      </c>
      <c r="C2924" t="str">
        <f>S2924</f>
        <v>SOS LANTAI 375ML-1BKS</v>
      </c>
      <c r="D2924" t="s">
        <v>5397</v>
      </c>
      <c r="E2924" t="s">
        <v>5398</v>
      </c>
      <c r="H2924">
        <f>W2924</f>
        <v>4296</v>
      </c>
      <c r="I2924">
        <f>U2924</f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>T2925</f>
        <v>8993110071119</v>
      </c>
      <c r="C2925" t="str">
        <f>S2925</f>
        <v>SOSIS SONICE AYAM-1TPL</v>
      </c>
      <c r="D2925" t="s">
        <v>5397</v>
      </c>
      <c r="E2925" t="s">
        <v>5398</v>
      </c>
      <c r="H2925">
        <f>W2925</f>
        <v>18500</v>
      </c>
      <c r="I2925">
        <f>U2925</f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>T2926</f>
        <v>8993110071126</v>
      </c>
      <c r="C2926" t="str">
        <f>S2926</f>
        <v>SOSIS SONICE SAPI-1TPL</v>
      </c>
      <c r="D2926" t="s">
        <v>5397</v>
      </c>
      <c r="E2926" t="s">
        <v>5398</v>
      </c>
      <c r="H2926">
        <f>W2926</f>
        <v>18500</v>
      </c>
      <c r="I2926">
        <f>U2926</f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>T2927</f>
        <v>SOSIS SONICE-6TPL/DUS</v>
      </c>
      <c r="C2927" t="str">
        <f>S2927</f>
        <v>SOSIS SONICE-6TPL/DUS</v>
      </c>
      <c r="D2927" t="s">
        <v>5397</v>
      </c>
      <c r="E2927" t="s">
        <v>5398</v>
      </c>
      <c r="H2927">
        <f>W2927</f>
        <v>111000</v>
      </c>
      <c r="I2927">
        <f>U2927</f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>T2928</f>
        <v>8998866626255</v>
      </c>
      <c r="C2928" t="str">
        <f>S2928</f>
        <v>SOSOFT NATURAL FRESH-1RTG-8PCS</v>
      </c>
      <c r="D2928" t="s">
        <v>5397</v>
      </c>
      <c r="E2928" t="s">
        <v>5398</v>
      </c>
      <c r="H2928">
        <f>W2928</f>
        <v>4750</v>
      </c>
      <c r="I2928">
        <f>U2928</f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>T2929</f>
        <v>SPIDOL MONTANA-1PCS</v>
      </c>
      <c r="C2929" t="str">
        <f>S2929</f>
        <v>SPIDOL MONTANA-1PCS</v>
      </c>
      <c r="D2929" t="s">
        <v>5397</v>
      </c>
      <c r="E2929" t="s">
        <v>5398</v>
      </c>
      <c r="H2929">
        <f>W2929</f>
        <v>5000</v>
      </c>
      <c r="I2929">
        <f>U2929</f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>T2930</f>
        <v>SPIX 1.000-10PCS/RTG</v>
      </c>
      <c r="C2930" t="str">
        <f>S2930</f>
        <v>SPIX 1.000-10PCS/RTG</v>
      </c>
      <c r="D2930" t="s">
        <v>5397</v>
      </c>
      <c r="E2930" t="s">
        <v>5398</v>
      </c>
      <c r="H2930">
        <f>W2930</f>
        <v>8193</v>
      </c>
      <c r="I2930">
        <f>U2930</f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>T2931</f>
        <v>SPIX 1.000-2RTG/PACK</v>
      </c>
      <c r="C2931" t="str">
        <f>S2931</f>
        <v>SPIX 1.000-2RTG/PACK</v>
      </c>
      <c r="D2931" t="s">
        <v>5397</v>
      </c>
      <c r="E2931" t="s">
        <v>5398</v>
      </c>
      <c r="H2931">
        <f>W2931</f>
        <v>16387</v>
      </c>
      <c r="I2931">
        <f>U2931</f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>T2932</f>
        <v>SPIX 1.000-3PACK/DUS</v>
      </c>
      <c r="C2932" t="str">
        <f>S2932</f>
        <v>SPIX 1.000-3PACK/DUS</v>
      </c>
      <c r="D2932" t="s">
        <v>5397</v>
      </c>
      <c r="E2932" t="s">
        <v>5398</v>
      </c>
      <c r="H2932">
        <f>W2932</f>
        <v>65549</v>
      </c>
      <c r="I2932">
        <f>U2932</f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>T2933</f>
        <v>SPIX 500-1DUS</v>
      </c>
      <c r="C2933" t="str">
        <f>S2933</f>
        <v>SPIX 500-1DUS</v>
      </c>
      <c r="D2933" t="s">
        <v>5397</v>
      </c>
      <c r="E2933" t="s">
        <v>5398</v>
      </c>
      <c r="H2933">
        <f>W2933</f>
        <v>34000</v>
      </c>
      <c r="I2933">
        <f>U2933</f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>T2934</f>
        <v>SPIX 500-1PACK</v>
      </c>
      <c r="C2934" t="str">
        <f>S2934</f>
        <v>SPIX 500-1PACK</v>
      </c>
      <c r="D2934" t="s">
        <v>5397</v>
      </c>
      <c r="E2934" t="s">
        <v>5398</v>
      </c>
      <c r="H2934">
        <f>W2934</f>
        <v>8500</v>
      </c>
      <c r="I2934">
        <f>U2934</f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>T2935</f>
        <v>8997878002217</v>
      </c>
      <c r="C2935" t="str">
        <f>S2935</f>
        <v>SPLIT CANDY LOLYPOP-12PCS/RTG</v>
      </c>
      <c r="D2935" t="s">
        <v>5397</v>
      </c>
      <c r="E2935" t="s">
        <v>5398</v>
      </c>
      <c r="H2935">
        <f>W2935</f>
        <v>4667</v>
      </c>
      <c r="I2935">
        <f>U2935</f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>T2936</f>
        <v>8997878003184</v>
      </c>
      <c r="C2936" t="str">
        <f>S2936</f>
        <v>SPLIT CANDY LOLYPOP-3RTG/PACK</v>
      </c>
      <c r="D2936" t="s">
        <v>5397</v>
      </c>
      <c r="E2936" t="s">
        <v>5398</v>
      </c>
      <c r="H2936">
        <f>W2936</f>
        <v>15681</v>
      </c>
      <c r="I2936">
        <f>U2936</f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>T2937</f>
        <v>SPON CUCI PIRING BESAR/POLYTEX-1PCS</v>
      </c>
      <c r="C2937" t="str">
        <f>S2937</f>
        <v>SPON CUCI PIRING BESAR/POLYTEX-1PCS</v>
      </c>
      <c r="D2937" t="s">
        <v>5397</v>
      </c>
      <c r="E2937" t="s">
        <v>5398</v>
      </c>
      <c r="H2937">
        <f>W2937</f>
        <v>2000</v>
      </c>
      <c r="I2937">
        <f>U2937</f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>T2938</f>
        <v>SPON CUCI PIRING KECIL-1PCS</v>
      </c>
      <c r="C2938" t="str">
        <f>S2938</f>
        <v>SPON CUCI PIRING KECIL-1PCS</v>
      </c>
      <c r="D2938" t="s">
        <v>5397</v>
      </c>
      <c r="E2938" t="s">
        <v>5398</v>
      </c>
      <c r="H2938">
        <f>W2938</f>
        <v>2000</v>
      </c>
      <c r="I2938">
        <f>U2938</f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>T2939</f>
        <v>SPON CUCI PIRING-12PCS</v>
      </c>
      <c r="C2939" t="str">
        <f>S2939</f>
        <v>SPON CUCI PIRING-12PCS</v>
      </c>
      <c r="D2939" t="s">
        <v>5397</v>
      </c>
      <c r="E2939" t="s">
        <v>5398</v>
      </c>
      <c r="H2939">
        <f>W2939</f>
        <v>18000</v>
      </c>
      <c r="I2939">
        <f>U2939</f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>T2940</f>
        <v>SPON CUCI PIRING-24PCS/PACK</v>
      </c>
      <c r="C2940" t="str">
        <f>S2940</f>
        <v>SPON CUCI PIRING-24PCS/PACK</v>
      </c>
      <c r="D2940" t="s">
        <v>5397</v>
      </c>
      <c r="E2940" t="s">
        <v>5398</v>
      </c>
      <c r="H2940">
        <f>W2940</f>
        <v>36000</v>
      </c>
      <c r="I2940">
        <f>U2940</f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>T2941</f>
        <v>SPON PODO RUKUN BESAR 24 PCS/BALL</v>
      </c>
      <c r="C2941" t="str">
        <f>S2941</f>
        <v>SPON PODO RUKUN BESAR 24 PCS/BALL</v>
      </c>
      <c r="D2941" t="s">
        <v>5397</v>
      </c>
      <c r="E2941" t="s">
        <v>5398</v>
      </c>
      <c r="H2941">
        <f>W2941</f>
        <v>60000</v>
      </c>
      <c r="I2941">
        <f>U2941</f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>T2942</f>
        <v>SPRITANIA ICE COCO DRINK-1GLS</v>
      </c>
      <c r="C2942" t="str">
        <f>S2942</f>
        <v>SPRITANIA ICE COCO DRINK-1GLS</v>
      </c>
      <c r="D2942" t="s">
        <v>5397</v>
      </c>
      <c r="E2942" t="s">
        <v>5398</v>
      </c>
      <c r="H2942">
        <f>W2942</f>
        <v>750</v>
      </c>
      <c r="I2942">
        <f>U2942</f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>T2943</f>
        <v>SPRITANIA ICE COCO DRINK-24GLS/DUS</v>
      </c>
      <c r="C2943" t="str">
        <f>S2943</f>
        <v>SPRITANIA ICE COCO DRINK-24GLS/DUS</v>
      </c>
      <c r="D2943" t="s">
        <v>5397</v>
      </c>
      <c r="E2943" t="s">
        <v>5398</v>
      </c>
      <c r="H2943">
        <f>W2943</f>
        <v>18000</v>
      </c>
      <c r="I2943">
        <f>U2943</f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>T2944</f>
        <v>SPRITE WATERLYMON 425ML-12BTL/SLOP</v>
      </c>
      <c r="C2944" t="str">
        <f>S2944</f>
        <v>SPRITE WATERLYMON 425ML-12BTL/SLOP</v>
      </c>
      <c r="D2944" t="s">
        <v>5397</v>
      </c>
      <c r="E2944" t="s">
        <v>5398</v>
      </c>
      <c r="H2944">
        <f>W2944</f>
        <v>45101</v>
      </c>
      <c r="I2944">
        <f>U2944</f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>T2945</f>
        <v>]</v>
      </c>
      <c r="C2945" t="str">
        <f>S2945</f>
        <v>SPRITE WATERLYMON 425ML-1BTL</v>
      </c>
      <c r="D2945" t="s">
        <v>5397</v>
      </c>
      <c r="E2945" t="s">
        <v>5398</v>
      </c>
      <c r="H2945">
        <f>W2945</f>
        <v>3759</v>
      </c>
      <c r="I2945">
        <f>U2945</f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>T2946</f>
        <v>8999918282597</v>
      </c>
      <c r="C2946" t="str">
        <f>S2946</f>
        <v>SQUARE PUFF 300GR-1BKS</v>
      </c>
      <c r="D2946" t="s">
        <v>5397</v>
      </c>
      <c r="E2946" t="s">
        <v>5398</v>
      </c>
      <c r="H2946">
        <f>W2946</f>
        <v>7920</v>
      </c>
      <c r="I2946">
        <f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>T2947</f>
        <v>8992745320784</v>
      </c>
      <c r="C2947" t="str">
        <f>S2947</f>
        <v>STELLA  ALL IN ONE LEMON-1BKS</v>
      </c>
      <c r="D2947" t="s">
        <v>5397</v>
      </c>
      <c r="E2947" t="s">
        <v>5398</v>
      </c>
      <c r="H2947">
        <f>W2947</f>
        <v>9879</v>
      </c>
      <c r="I2947">
        <f>U2947</f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>T2948</f>
        <v>8992745320685</v>
      </c>
      <c r="C2948" t="str">
        <f>S2948</f>
        <v>STELLA  ALL IN ONE LIME TWIST-1BKS</v>
      </c>
      <c r="D2948" t="s">
        <v>5397</v>
      </c>
      <c r="E2948" t="s">
        <v>5398</v>
      </c>
      <c r="H2948">
        <f>W2948</f>
        <v>9879</v>
      </c>
      <c r="I2948">
        <f>U2948</f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>T2949</f>
        <v>8992745320302</v>
      </c>
      <c r="C2949" t="str">
        <f>S2949</f>
        <v>STELLA  LEMON FRES1BTL</v>
      </c>
      <c r="D2949" t="s">
        <v>5397</v>
      </c>
      <c r="E2949" t="s">
        <v>5398</v>
      </c>
      <c r="H2949">
        <f>W2949</f>
        <v>14874</v>
      </c>
      <c r="I2949">
        <f>U2949</f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>T2950</f>
        <v>8992745320067</v>
      </c>
      <c r="C2950" t="str">
        <f>S2950</f>
        <v>STELLA ALL IN ONE APPLE-1BKS</v>
      </c>
      <c r="D2950" t="s">
        <v>5397</v>
      </c>
      <c r="E2950" t="s">
        <v>5398</v>
      </c>
      <c r="H2950">
        <f>W2950</f>
        <v>9879</v>
      </c>
      <c r="I2950">
        <f>U2950</f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>T2951</f>
        <v>8992745320074</v>
      </c>
      <c r="C2951" t="str">
        <f>S2951</f>
        <v>STELLA ALL IN ONE BOUGENVILLE-1BKS</v>
      </c>
      <c r="D2951" t="s">
        <v>5397</v>
      </c>
      <c r="E2951" t="s">
        <v>5398</v>
      </c>
      <c r="H2951">
        <f>W2951</f>
        <v>9879</v>
      </c>
      <c r="I2951">
        <f>U2951</f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>T2952</f>
        <v>8992745320135</v>
      </c>
      <c r="C2952" t="str">
        <f>S2952</f>
        <v>STELLA ALL IN ONE FLORA SENSATION-1PCS</v>
      </c>
      <c r="D2952" t="s">
        <v>5397</v>
      </c>
      <c r="E2952" t="s">
        <v>5398</v>
      </c>
      <c r="H2952">
        <f>W2952</f>
        <v>9879</v>
      </c>
      <c r="I2952">
        <f>U2952</f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>T2953</f>
        <v>8992745610892</v>
      </c>
      <c r="C2953" t="str">
        <f>S2953</f>
        <v>STELLA ALL IN ONE LAVENDER-1BKS</v>
      </c>
      <c r="D2953" t="s">
        <v>5397</v>
      </c>
      <c r="E2953" t="s">
        <v>5398</v>
      </c>
      <c r="H2953">
        <f>W2953</f>
        <v>9879</v>
      </c>
      <c r="I2953">
        <f>U2953</f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>T2954</f>
        <v>8992745320050</v>
      </c>
      <c r="C2954" t="str">
        <f>S2954</f>
        <v>STELLA ALL IN ONE ORANGE-1BKS</v>
      </c>
      <c r="D2954" t="s">
        <v>5397</v>
      </c>
      <c r="E2954" t="s">
        <v>5398</v>
      </c>
      <c r="H2954">
        <f>W2954</f>
        <v>9879</v>
      </c>
      <c r="I2954">
        <f>U2954</f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>T2955</f>
        <v>8992745610885</v>
      </c>
      <c r="C2955" t="str">
        <f>S2955</f>
        <v>STELLA ALL IN ONE-1BKS</v>
      </c>
      <c r="D2955" t="s">
        <v>5397</v>
      </c>
      <c r="E2955" t="s">
        <v>5398</v>
      </c>
      <c r="H2955">
        <f>W2955</f>
        <v>9879</v>
      </c>
      <c r="I2955">
        <f>U2955</f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>T2956</f>
        <v>8992745610519</v>
      </c>
      <c r="C2956" t="str">
        <f>S2956</f>
        <v>STELLA PARFUM BOTOL-1BTL</v>
      </c>
      <c r="D2956" t="s">
        <v>5397</v>
      </c>
      <c r="E2956" t="s">
        <v>5398</v>
      </c>
      <c r="H2956">
        <f>W2956</f>
        <v>15540</v>
      </c>
      <c r="I2956">
        <f>U2956</f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>T2957</f>
        <v>8992745320289</v>
      </c>
      <c r="C2957" t="str">
        <f>S2957</f>
        <v>STELLA SPRAY APPLE 200ML-1BTL</v>
      </c>
      <c r="D2957" t="s">
        <v>5397</v>
      </c>
      <c r="E2957" t="s">
        <v>5398</v>
      </c>
      <c r="H2957">
        <f>W2957</f>
        <v>14874</v>
      </c>
      <c r="I2957">
        <f>U2957</f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>T2958</f>
        <v>8992745320326</v>
      </c>
      <c r="C2958" t="str">
        <f>S2958</f>
        <v>STELLA SPRAY ORANGE 200ML-1BTL</v>
      </c>
      <c r="D2958" t="s">
        <v>5397</v>
      </c>
      <c r="E2958" t="s">
        <v>5398</v>
      </c>
      <c r="H2958">
        <f>W2958</f>
        <v>14874</v>
      </c>
      <c r="I2958">
        <f>U2958</f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>T2959</f>
        <v>8992745320319</v>
      </c>
      <c r="C2959" t="str">
        <f>S2959</f>
        <v>STELLA SPRAY ROSE 200ML-1BTL</v>
      </c>
      <c r="D2959" t="s">
        <v>5397</v>
      </c>
      <c r="E2959" t="s">
        <v>5398</v>
      </c>
      <c r="H2959">
        <f>W2959</f>
        <v>14874</v>
      </c>
      <c r="I2959">
        <f>U2959</f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>T2960</f>
        <v>8998898101119</v>
      </c>
      <c r="C2960" t="str">
        <f>S2960</f>
        <v>STMJ SUSU RENCENG/10PCS/PACK</v>
      </c>
      <c r="D2960" t="s">
        <v>5397</v>
      </c>
      <c r="E2960" t="s">
        <v>5398</v>
      </c>
      <c r="H2960">
        <f>W2960</f>
        <v>21615</v>
      </c>
      <c r="I2960">
        <f>U2960</f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>T2961</f>
        <v>8998898801118</v>
      </c>
      <c r="C2961" t="str">
        <f>S2961</f>
        <v>STMJ SUSU-1KTK</v>
      </c>
      <c r="D2961" t="s">
        <v>5397</v>
      </c>
      <c r="E2961" t="s">
        <v>5398</v>
      </c>
      <c r="H2961">
        <f>W2961</f>
        <v>11396</v>
      </c>
      <c r="I2961">
        <f>U2961</f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>T2962</f>
        <v>8994834002243</v>
      </c>
      <c r="C2962" t="str">
        <f>S2962</f>
        <v>SUKI AYAM KECAP 125GR-1PCS</v>
      </c>
      <c r="D2962" t="s">
        <v>5397</v>
      </c>
      <c r="E2962" t="s">
        <v>5398</v>
      </c>
      <c r="H2962">
        <f>W2962</f>
        <v>6592</v>
      </c>
      <c r="I2962">
        <f>U2962</f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>T2963</f>
        <v>SUKI MIE AYAM KECAP-10PCS/RTG</v>
      </c>
      <c r="C2963" t="str">
        <f>S2963</f>
        <v>SUKI MIE AYAM KECAP-10PCS/RTG</v>
      </c>
      <c r="D2963" t="s">
        <v>5397</v>
      </c>
      <c r="E2963" t="s">
        <v>5398</v>
      </c>
      <c r="H2963">
        <f>W2963</f>
        <v>8323</v>
      </c>
      <c r="I2963">
        <f>U2963</f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>T2964</f>
        <v>8994834001895</v>
      </c>
      <c r="C2964" t="str">
        <f>S2964</f>
        <v>SUKI MIE AYAM KECAP-2RTG/PACK</v>
      </c>
      <c r="D2964" t="s">
        <v>5397</v>
      </c>
      <c r="E2964" t="s">
        <v>5398</v>
      </c>
      <c r="H2964">
        <f>W2964</f>
        <v>16950</v>
      </c>
      <c r="I2964">
        <f>U2964</f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>T2965</f>
        <v>SUKI MIE AYAM KECAP-4PACK/DUS</v>
      </c>
      <c r="C2965" t="str">
        <f>S2965</f>
        <v>SUKI MIE AYAM KECAP-4PACK/DUS</v>
      </c>
      <c r="D2965" t="s">
        <v>5397</v>
      </c>
      <c r="E2965" t="s">
        <v>5398</v>
      </c>
      <c r="H2965">
        <f>W2965</f>
        <v>68000</v>
      </c>
      <c r="I2965">
        <f>U2965</f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>T2966</f>
        <v>1270930.1291123.1291125.</v>
      </c>
      <c r="C2966" t="str">
        <f>S2966</f>
        <v>SUKRO-10BKS/PACK</v>
      </c>
      <c r="D2966" t="s">
        <v>5397</v>
      </c>
      <c r="E2966" t="s">
        <v>5398</v>
      </c>
      <c r="H2966">
        <f>W2966</f>
        <v>8217</v>
      </c>
      <c r="I2966">
        <f>U2966</f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>T2967</f>
        <v>1270930.1291123.1291125</v>
      </c>
      <c r="C2967" t="str">
        <f>S2967</f>
        <v>SUKRO-6PACK/BALL</v>
      </c>
      <c r="D2967" t="s">
        <v>5397</v>
      </c>
      <c r="E2967" t="s">
        <v>5398</v>
      </c>
      <c r="H2967">
        <f>W2967</f>
        <v>49302</v>
      </c>
      <c r="I2967">
        <f>U2967</f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>T2968</f>
        <v>SUKSES GORENG</v>
      </c>
      <c r="C2968" t="str">
        <f>S2968</f>
        <v>SUKSES GORENG</v>
      </c>
      <c r="D2968" t="s">
        <v>5397</v>
      </c>
      <c r="E2968" t="s">
        <v>5398</v>
      </c>
      <c r="H2968" t="str">
        <f>W2968</f>
        <v>SUKSES GORENG</v>
      </c>
      <c r="I2968" t="str">
        <f>U2968</f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>T2969</f>
        <v>8992717781025</v>
      </c>
      <c r="C2969" t="str">
        <f>S2969</f>
        <v>SUN KARA-1PCS</v>
      </c>
      <c r="D2969" t="s">
        <v>5397</v>
      </c>
      <c r="E2969" t="s">
        <v>5398</v>
      </c>
      <c r="H2969">
        <f>W2969</f>
        <v>2638</v>
      </c>
      <c r="I2969">
        <f>U2969</f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>T2970</f>
        <v>28992717781029</v>
      </c>
      <c r="C2970" t="str">
        <f>S2970</f>
        <v>SUN KARA-36PCS/DUS</v>
      </c>
      <c r="D2970" t="s">
        <v>5397</v>
      </c>
      <c r="E2970" t="s">
        <v>5398</v>
      </c>
      <c r="H2970">
        <f>W2970</f>
        <v>92000</v>
      </c>
      <c r="I2970">
        <f>U2970</f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>T2971</f>
        <v>8994449080025</v>
      </c>
      <c r="C2971" t="str">
        <f>S2971</f>
        <v>SUNKIST LEMON 330ml-1BTL</v>
      </c>
      <c r="D2971" t="s">
        <v>5397</v>
      </c>
      <c r="E2971" t="s">
        <v>5398</v>
      </c>
      <c r="H2971">
        <f>W2971</f>
        <v>3910</v>
      </c>
      <c r="I2971">
        <f>U2971</f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>T2972</f>
        <v>8994449080032</v>
      </c>
      <c r="C2972" t="str">
        <f>S2972</f>
        <v>SUNKIST ORANGE 330ml -1btl</v>
      </c>
      <c r="D2972" t="s">
        <v>5397</v>
      </c>
      <c r="E2972" t="s">
        <v>5398</v>
      </c>
      <c r="H2972">
        <f>W2972</f>
        <v>3910</v>
      </c>
      <c r="I2972">
        <f>U2972</f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>T2973</f>
        <v>8999999059781</v>
      </c>
      <c r="C2973" t="str">
        <f>S2973</f>
        <v>SUNLIGHT 210ML-1PCS</v>
      </c>
      <c r="D2973" t="s">
        <v>5397</v>
      </c>
      <c r="E2973" t="s">
        <v>5398</v>
      </c>
      <c r="H2973">
        <f>W2973</f>
        <v>4250</v>
      </c>
      <c r="I2973">
        <f>U2973</f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>T2974</f>
        <v>SUNLIGHT 210ML-24PCS/DUS</v>
      </c>
      <c r="C2974" t="str">
        <f>S2974</f>
        <v>SUNLIGHT 210ML-24PCS/DUS</v>
      </c>
      <c r="D2974" t="s">
        <v>5397</v>
      </c>
      <c r="E2974" t="s">
        <v>5398</v>
      </c>
      <c r="H2974">
        <f>W2974</f>
        <v>96000</v>
      </c>
      <c r="I2974">
        <f>U2974</f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>T2975</f>
        <v>SUNLIGHT 420ML-12PCS/DUS</v>
      </c>
      <c r="C2975" t="str">
        <f>S2975</f>
        <v>SUNLIGHT 420ML-12PCS/DUS</v>
      </c>
      <c r="D2975" t="s">
        <v>5397</v>
      </c>
      <c r="E2975" t="s">
        <v>5398</v>
      </c>
      <c r="H2975">
        <f>W2975</f>
        <v>100000</v>
      </c>
      <c r="I2975">
        <f>U2975</f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>T2976</f>
        <v>8999999572303</v>
      </c>
      <c r="C2976" t="str">
        <f>S2976</f>
        <v>SUNLIGHT 420ML-1PCS</v>
      </c>
      <c r="D2976" t="s">
        <v>5397</v>
      </c>
      <c r="E2976" t="s">
        <v>5398</v>
      </c>
      <c r="H2976">
        <f>W2976</f>
        <v>8333</v>
      </c>
      <c r="I2976">
        <f>U2976</f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>T2977</f>
        <v>8999999589189</v>
      </c>
      <c r="C2977" t="str">
        <f>S2977</f>
        <v>SUNLIGHT 650 ML/1 PCS</v>
      </c>
      <c r="D2977" t="s">
        <v>5397</v>
      </c>
      <c r="E2977" t="s">
        <v>5398</v>
      </c>
      <c r="H2977">
        <f>W2977</f>
        <v>11250</v>
      </c>
      <c r="I2977">
        <f>U2977</f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>T2978</f>
        <v>SUNLIGHT 650ML 1DUS/12 PCS</v>
      </c>
      <c r="C2978" t="str">
        <f>S2978</f>
        <v>SUNLIGHT 650ML 1DUS/12 PCS</v>
      </c>
      <c r="D2978" t="s">
        <v>5397</v>
      </c>
      <c r="E2978" t="s">
        <v>5398</v>
      </c>
      <c r="H2978">
        <f>W2978</f>
        <v>131000</v>
      </c>
      <c r="I2978">
        <f>U2978</f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>T2979</f>
        <v>SUNLIGHT 755ML-12PCS/DUS</v>
      </c>
      <c r="C2979" t="str">
        <f>S2979</f>
        <v>SUNLIGHT 755ML-12PCS/DUS</v>
      </c>
      <c r="D2979" t="s">
        <v>5397</v>
      </c>
      <c r="E2979" t="s">
        <v>5398</v>
      </c>
      <c r="H2979">
        <f>W2979</f>
        <v>235000</v>
      </c>
      <c r="I2979">
        <f>U2979</f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>T2980</f>
        <v>8999999390198</v>
      </c>
      <c r="C2980" t="str">
        <f>S2980</f>
        <v>SUNLIGHT 755ML-1PCS</v>
      </c>
      <c r="D2980" t="s">
        <v>5397</v>
      </c>
      <c r="E2980" t="s">
        <v>5398</v>
      </c>
      <c r="H2980">
        <f>W2980</f>
        <v>19584</v>
      </c>
      <c r="I2980">
        <f>U2980</f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>T2981</f>
        <v>8999999050009</v>
      </c>
      <c r="C2981" t="str">
        <f>S2981</f>
        <v>SUNLIGHT 90ML-1PCS</v>
      </c>
      <c r="D2981" t="s">
        <v>5397</v>
      </c>
      <c r="E2981" t="s">
        <v>5398</v>
      </c>
      <c r="H2981">
        <f>W2981</f>
        <v>1500</v>
      </c>
      <c r="I2981">
        <f>U2981</f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>T2982</f>
        <v>SUNLIGHT 90ML-72PCS/DUS</v>
      </c>
      <c r="C2982" t="str">
        <f>S2982</f>
        <v>SUNLIGHT 90ML-72PCS/DUS</v>
      </c>
      <c r="D2982" t="s">
        <v>5397</v>
      </c>
      <c r="E2982" t="s">
        <v>5398</v>
      </c>
      <c r="H2982">
        <f>W2982</f>
        <v>108000</v>
      </c>
      <c r="I2982">
        <f>U2982</f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>T2983</f>
        <v>8999999524807</v>
      </c>
      <c r="C2983" t="str">
        <f>S2983</f>
        <v>SUNLIGHT JERUK NIPIS 775-1BKS</v>
      </c>
      <c r="D2983" t="s">
        <v>5397</v>
      </c>
      <c r="E2983" t="s">
        <v>5398</v>
      </c>
      <c r="H2983">
        <f>W2983</f>
        <v>19584</v>
      </c>
      <c r="I2983">
        <f>U2983</f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>T2984</f>
        <v>8998866809719</v>
      </c>
      <c r="C2984" t="str">
        <f>S2984</f>
        <v>SUPER SOL 230 ML-1PCS</v>
      </c>
      <c r="D2984" t="s">
        <v>5397</v>
      </c>
      <c r="E2984" t="s">
        <v>5398</v>
      </c>
      <c r="H2984">
        <f>W2984</f>
        <v>3813</v>
      </c>
      <c r="I2984">
        <f>U2984</f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>T2985</f>
        <v>9898866807296</v>
      </c>
      <c r="C2985" t="str">
        <f>S2985</f>
        <v>SUPER SOL LEMON 250ML/PCS</v>
      </c>
      <c r="D2985" t="s">
        <v>5397</v>
      </c>
      <c r="E2985" t="s">
        <v>5398</v>
      </c>
      <c r="H2985">
        <f>W2985</f>
        <v>4100</v>
      </c>
      <c r="I2985">
        <f>U2985</f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>T2986</f>
        <v>8997878003146</v>
      </c>
      <c r="C2986" t="str">
        <f>S2986</f>
        <v>SUPER ZUPER-1BKS</v>
      </c>
      <c r="D2986" t="s">
        <v>5397</v>
      </c>
      <c r="E2986" t="s">
        <v>5398</v>
      </c>
      <c r="H2986">
        <f>W2986</f>
        <v>6000</v>
      </c>
      <c r="I2986">
        <f>U2986</f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>T2987</f>
        <v>8997878002002</v>
      </c>
      <c r="C2987" t="str">
        <f>S2987</f>
        <v>SUPER ZUPER-3RTG/PACK</v>
      </c>
      <c r="D2987" t="s">
        <v>5397</v>
      </c>
      <c r="E2987" t="s">
        <v>5398</v>
      </c>
      <c r="H2987">
        <f>W2987</f>
        <v>5150</v>
      </c>
      <c r="I2987">
        <f>U2987</f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>T2988</f>
        <v>SUPERCO 24GR 1000-12BKS/DUS</v>
      </c>
      <c r="C2988" t="str">
        <f>S2988</f>
        <v>SUPERCO 24GR 1000-12BKS/DUS</v>
      </c>
      <c r="D2988" t="s">
        <v>5397</v>
      </c>
      <c r="E2988" t="s">
        <v>5398</v>
      </c>
      <c r="H2988">
        <f>W2988</f>
        <v>96000</v>
      </c>
      <c r="I2988">
        <f>U2988</f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>T2989</f>
        <v>8888166603431</v>
      </c>
      <c r="C2989" t="str">
        <f>S2989</f>
        <v>SUPERCO 24GR 1000-1PACK</v>
      </c>
      <c r="D2989" t="s">
        <v>5397</v>
      </c>
      <c r="E2989" t="s">
        <v>5398</v>
      </c>
      <c r="H2989">
        <f>W2989</f>
        <v>8500</v>
      </c>
      <c r="I2989">
        <f>U2989</f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>T2990</f>
        <v>8999999549497</v>
      </c>
      <c r="C2990" t="str">
        <f>S2990</f>
        <v>SUPERPEL REFFIL 280ML APPLE-1BKS</v>
      </c>
      <c r="D2990" t="s">
        <v>5397</v>
      </c>
      <c r="E2990" t="s">
        <v>5398</v>
      </c>
      <c r="H2990">
        <f>W2990</f>
        <v>4375</v>
      </c>
      <c r="I2990">
        <f>U2990</f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>T2991</f>
        <v>8999999549503</v>
      </c>
      <c r="C2991" t="str">
        <f>S2991</f>
        <v>SUPERPEL REFFIL 280ML-1BKS</v>
      </c>
      <c r="D2991" t="s">
        <v>5397</v>
      </c>
      <c r="E2991" t="s">
        <v>5398</v>
      </c>
      <c r="H2991">
        <f>W2991</f>
        <v>4375</v>
      </c>
      <c r="I2991">
        <f>U2991</f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>T2992</f>
        <v>SUPERPEL REFFIL 280ML-24BKS/DUS</v>
      </c>
      <c r="C2992" t="str">
        <f>S2992</f>
        <v>SUPERPEL REFFIL 280ML-24BKS/DUS</v>
      </c>
      <c r="D2992" t="s">
        <v>5397</v>
      </c>
      <c r="E2992" t="s">
        <v>5398</v>
      </c>
      <c r="H2992">
        <f>W2992</f>
        <v>105000</v>
      </c>
      <c r="I2992">
        <f>U2992</f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>T2993</f>
        <v>SUPERPEL REFFIL 770ML-12BKS/DUS</v>
      </c>
      <c r="C2993" t="str">
        <f>S2993</f>
        <v>SUPERPEL REFFIL 770ML-12BKS/DUS</v>
      </c>
      <c r="D2993" t="s">
        <v>5397</v>
      </c>
      <c r="E2993" t="s">
        <v>5398</v>
      </c>
      <c r="H2993">
        <f>W2993</f>
        <v>172000</v>
      </c>
      <c r="I2993">
        <f>U2993</f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>T2994</f>
        <v>8999999406929</v>
      </c>
      <c r="C2994" t="str">
        <f>S2994</f>
        <v>SUPERPEL REFFIL 770ML-1BKS</v>
      </c>
      <c r="D2994" t="s">
        <v>5397</v>
      </c>
      <c r="E2994" t="s">
        <v>5398</v>
      </c>
      <c r="H2994">
        <f>W2994</f>
        <v>14333</v>
      </c>
      <c r="I2994">
        <f>U2994</f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>T2995</f>
        <v>8999999406943</v>
      </c>
      <c r="C2995" t="str">
        <f>S2995</f>
        <v>SUPERPEL REFFIL 770ML-1BKS</v>
      </c>
      <c r="D2995" t="s">
        <v>5397</v>
      </c>
      <c r="E2995" t="s">
        <v>5398</v>
      </c>
      <c r="H2995">
        <f>W2995</f>
        <v>13917</v>
      </c>
      <c r="I2995">
        <f>U2995</f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>T2996</f>
        <v>8998989110129</v>
      </c>
      <c r="C2996" t="str">
        <f>S2996</f>
        <v>SURYA 12-1BKS</v>
      </c>
      <c r="D2996" t="s">
        <v>5397</v>
      </c>
      <c r="E2996" t="s">
        <v>5398</v>
      </c>
      <c r="H2996">
        <f>W2996</f>
        <v>19100</v>
      </c>
      <c r="I2996">
        <f>U2996</f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>T2997</f>
        <v>8998989110501</v>
      </c>
      <c r="C2997" t="str">
        <f>S2997</f>
        <v>SURYA 16 KALENG-50BTG/KLG</v>
      </c>
      <c r="D2997" t="s">
        <v>5397</v>
      </c>
      <c r="E2997" t="s">
        <v>5398</v>
      </c>
      <c r="H2997">
        <f>W2997</f>
        <v>66500</v>
      </c>
      <c r="I2997">
        <f>U2997</f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>T2998</f>
        <v>8998989110167</v>
      </c>
      <c r="C2998" t="str">
        <f>S2998</f>
        <v>SURYA 16-1BKS</v>
      </c>
      <c r="D2998" t="s">
        <v>5397</v>
      </c>
      <c r="E2998" t="s">
        <v>5398</v>
      </c>
      <c r="H2998">
        <f>W2998</f>
        <v>25550</v>
      </c>
      <c r="I2998">
        <f>U2998</f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>T2999</f>
        <v>8998989121163</v>
      </c>
      <c r="C2999" t="str">
        <f>S2999</f>
        <v>SURYA PRO MERAH-1BKS</v>
      </c>
      <c r="D2999" t="s">
        <v>5397</v>
      </c>
      <c r="E2999" t="s">
        <v>5398</v>
      </c>
      <c r="H2999">
        <f>W2999</f>
        <v>20600</v>
      </c>
      <c r="I2999">
        <f>U2999</f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>T3000</f>
        <v>8998989300391</v>
      </c>
      <c r="C3000" t="str">
        <f>S3000</f>
        <v>SURYA PRO PUTIH-1BKS</v>
      </c>
      <c r="D3000" t="s">
        <v>5397</v>
      </c>
      <c r="E3000" t="s">
        <v>5398</v>
      </c>
      <c r="H3000">
        <f>W3000</f>
        <v>20600</v>
      </c>
      <c r="I3000">
        <f>U3000</f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>T3001</f>
        <v>8992696404441</v>
      </c>
      <c r="C3001" t="str">
        <f>S3001</f>
        <v>SUSU BEAR BRAND-1KLG</v>
      </c>
      <c r="D3001" t="s">
        <v>5397</v>
      </c>
      <c r="E3001" t="s">
        <v>5398</v>
      </c>
      <c r="H3001">
        <f>W3001</f>
        <v>9033</v>
      </c>
      <c r="I3001">
        <f>U3001</f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>T3002</f>
        <v>SUSU BEAR BRAND-30KLG/DUS</v>
      </c>
      <c r="C3002" t="str">
        <f>S3002</f>
        <v>SUSU BEAR BRAND-30KLG/DUS</v>
      </c>
      <c r="D3002" t="s">
        <v>5397</v>
      </c>
      <c r="E3002" t="s">
        <v>5398</v>
      </c>
      <c r="H3002">
        <f>W3002</f>
        <v>270000</v>
      </c>
      <c r="I3002">
        <f>U3002</f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>T3003</f>
        <v>8992702000025</v>
      </c>
      <c r="C3003" t="str">
        <f>S3003</f>
        <v>SUSU CAP ENAK-1KLG</v>
      </c>
      <c r="D3003" t="s">
        <v>5397</v>
      </c>
      <c r="E3003" t="s">
        <v>5398</v>
      </c>
      <c r="H3003">
        <f>W3003</f>
        <v>8500</v>
      </c>
      <c r="I3003">
        <f>U3003</f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>T3004</f>
        <v>8993007002967</v>
      </c>
      <c r="C3004" t="str">
        <f>S3004</f>
        <v>SUSU CAP TIGA SAPI 500ML-1KLG</v>
      </c>
      <c r="D3004" t="s">
        <v>5397</v>
      </c>
      <c r="E3004" t="s">
        <v>5398</v>
      </c>
      <c r="H3004">
        <f>W3004</f>
        <v>12000</v>
      </c>
      <c r="I3004">
        <f>U3004</f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>T3005</f>
        <v>SUSU CAP TIGA SAPI 500ML-48KLG/DUS</v>
      </c>
      <c r="C3005" t="str">
        <f>S3005</f>
        <v>SUSU CAP TIGA SAPI 500ML-48KLG/DUS</v>
      </c>
      <c r="D3005" t="s">
        <v>5397</v>
      </c>
      <c r="E3005" t="s">
        <v>5398</v>
      </c>
      <c r="H3005">
        <f>W3005</f>
        <v>573300</v>
      </c>
      <c r="I3005">
        <f>U3005</f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>T3006</f>
        <v>8992696426528</v>
      </c>
      <c r="C3006" t="str">
        <f>S3006</f>
        <v>SUSU CARNATION 495GR-1KLG</v>
      </c>
      <c r="D3006" t="s">
        <v>5397</v>
      </c>
      <c r="E3006" t="s">
        <v>5398</v>
      </c>
      <c r="H3006">
        <f>W3006</f>
        <v>13500</v>
      </c>
      <c r="I3006">
        <f>U3006</f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>T3007</f>
        <v>SUSU CARNATION 495GR-24KLG</v>
      </c>
      <c r="C3007" t="str">
        <f>S3007</f>
        <v>SUSU CARNATION 495GR-24KLG</v>
      </c>
      <c r="D3007" t="s">
        <v>5397</v>
      </c>
      <c r="E3007" t="s">
        <v>5398</v>
      </c>
      <c r="H3007">
        <f>W3007</f>
        <v>307500</v>
      </c>
      <c r="I3007">
        <f>U3007</f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>T3008</f>
        <v>SUSU CARNATION 495GR-48KLG/DUS</v>
      </c>
      <c r="C3008" t="str">
        <f>S3008</f>
        <v>SUSU CARNATION 495GR-48KLG/DUS</v>
      </c>
      <c r="D3008" t="s">
        <v>5397</v>
      </c>
      <c r="E3008" t="s">
        <v>5398</v>
      </c>
      <c r="H3008">
        <f>W3008</f>
        <v>640000</v>
      </c>
      <c r="I3008">
        <f>U3008</f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>T3009</f>
        <v>8997018250058</v>
      </c>
      <c r="C3009" t="str">
        <f>S3009</f>
        <v>SUSU JAHE 41-1RTG</v>
      </c>
      <c r="D3009" t="s">
        <v>5397</v>
      </c>
      <c r="E3009" t="s">
        <v>5398</v>
      </c>
      <c r="H3009">
        <f>W3009</f>
        <v>9000</v>
      </c>
      <c r="I3009">
        <f>U3009</f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>T3010</f>
        <v>8998898981186</v>
      </c>
      <c r="C3010" t="str">
        <f>S3010</f>
        <v>SUSU JAHE SUPER-10SCT/PACK</v>
      </c>
      <c r="D3010" t="s">
        <v>5397</v>
      </c>
      <c r="E3010" t="s">
        <v>5398</v>
      </c>
      <c r="H3010">
        <f>W3010</f>
        <v>16500</v>
      </c>
      <c r="I3010">
        <f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>T3011</f>
        <v>SUSU JAHE SUPER-12PACK/DUS</v>
      </c>
      <c r="C3011" t="str">
        <f>S3011</f>
        <v>SUSU JAHE SUPER-12PACK/DUS</v>
      </c>
      <c r="D3011" t="s">
        <v>5397</v>
      </c>
      <c r="E3011" t="s">
        <v>5398</v>
      </c>
      <c r="H3011">
        <f>W3011</f>
        <v>184051</v>
      </c>
      <c r="I3011">
        <f>U3011</f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>T3012</f>
        <v>SUSU KEDELAI-1BTL</v>
      </c>
      <c r="C3012" t="str">
        <f>S3012</f>
        <v>SUSU KEDELAI-1BTL</v>
      </c>
      <c r="D3012" t="s">
        <v>5397</v>
      </c>
      <c r="E3012" t="s">
        <v>5398</v>
      </c>
      <c r="H3012">
        <f>W3012</f>
        <v>4000</v>
      </c>
      <c r="I3012">
        <f>U3012</f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>T3013</f>
        <v>9927875005774</v>
      </c>
      <c r="C3013" t="str">
        <f>S3013</f>
        <v>SUSU UHT CLEVO 190ML/1KTK</v>
      </c>
      <c r="D3013" t="s">
        <v>5397</v>
      </c>
      <c r="E3013" t="s">
        <v>5398</v>
      </c>
      <c r="H3013">
        <f>W3013</f>
        <v>3833</v>
      </c>
      <c r="I3013">
        <f>U3013</f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>T3014</f>
        <v>8998009010590</v>
      </c>
      <c r="C3014" t="str">
        <f>S3014</f>
        <v>SUSU ULTRA 125ML COKELAT-1KTK</v>
      </c>
      <c r="D3014" t="s">
        <v>5397</v>
      </c>
      <c r="E3014" t="s">
        <v>5398</v>
      </c>
      <c r="H3014">
        <f>W3014</f>
        <v>2687</v>
      </c>
      <c r="I3014">
        <f>U3014</f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>T3015</f>
        <v>8998009010606</v>
      </c>
      <c r="C3015" t="str">
        <f>S3015</f>
        <v>SUSU ULTRA 125ML STROBERI-1KTK</v>
      </c>
      <c r="D3015" t="s">
        <v>5397</v>
      </c>
      <c r="E3015" t="s">
        <v>5398</v>
      </c>
      <c r="H3015">
        <f>W3015</f>
        <v>2687</v>
      </c>
      <c r="I3015">
        <f>U3015</f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>T3016</f>
        <v>8998009017810</v>
      </c>
      <c r="C3016" t="str">
        <f>S3016</f>
        <v>SUSU ULTRA 125ML VANILA-1KTK</v>
      </c>
      <c r="D3016" t="s">
        <v>5397</v>
      </c>
      <c r="E3016" t="s">
        <v>5398</v>
      </c>
      <c r="H3016">
        <f>W3016</f>
        <v>2687</v>
      </c>
      <c r="I3016">
        <f>U3016</f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>T3017</f>
        <v>SUSU ULTRA 125ML-40KTK/DUS</v>
      </c>
      <c r="C3017" t="str">
        <f>S3017</f>
        <v>SUSU ULTRA 125ML-40KTK/DUS</v>
      </c>
      <c r="D3017" t="s">
        <v>5397</v>
      </c>
      <c r="E3017" t="s">
        <v>5398</v>
      </c>
      <c r="H3017">
        <f>W3017</f>
        <v>107519</v>
      </c>
      <c r="I3017">
        <f>U3017</f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>T3018</f>
        <v>8998009010569</v>
      </c>
      <c r="C3018" t="str">
        <f>S3018</f>
        <v>SUSU ULTRA 200ML COKELAT-1PCS</v>
      </c>
      <c r="D3018" t="s">
        <v>5397</v>
      </c>
      <c r="E3018" t="s">
        <v>5398</v>
      </c>
      <c r="H3018">
        <f>W3018</f>
        <v>4212</v>
      </c>
      <c r="I3018">
        <f>U3018</f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>T3019</f>
        <v>8998009010552</v>
      </c>
      <c r="C3019" t="str">
        <f>S3019</f>
        <v>SUSU ULTRA 200ML FULL CREAM-1PCS</v>
      </c>
      <c r="D3019" t="s">
        <v>5397</v>
      </c>
      <c r="E3019" t="s">
        <v>5398</v>
      </c>
      <c r="H3019">
        <f>W3019</f>
        <v>4212</v>
      </c>
      <c r="I3019">
        <f>U3019</f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>T3020</f>
        <v>8998009011740</v>
      </c>
      <c r="C3020" t="str">
        <f>S3020</f>
        <v>SUSU ULTRA 200ML KARAMEL-1PCS</v>
      </c>
      <c r="D3020" t="s">
        <v>5397</v>
      </c>
      <c r="E3020" t="s">
        <v>5398</v>
      </c>
      <c r="H3020">
        <f>W3020</f>
        <v>4212</v>
      </c>
      <c r="I3020">
        <f>U3020</f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>T3021</f>
        <v>8998009010248</v>
      </c>
      <c r="C3021" t="str">
        <f>S3021</f>
        <v>SUSU ULTRA 200ML STROBERI-1KTK</v>
      </c>
      <c r="D3021" t="s">
        <v>5397</v>
      </c>
      <c r="E3021" t="s">
        <v>5398</v>
      </c>
      <c r="H3021">
        <f>W3021</f>
        <v>5500</v>
      </c>
      <c r="I3021">
        <f>U3021</f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>T3022</f>
        <v>8998009010576</v>
      </c>
      <c r="C3022" t="str">
        <f>S3022</f>
        <v>SUSU ULTRA 200ML STROBERI-1PCS</v>
      </c>
      <c r="D3022" t="s">
        <v>5397</v>
      </c>
      <c r="E3022" t="s">
        <v>5398</v>
      </c>
      <c r="H3022">
        <f>W3022</f>
        <v>4212</v>
      </c>
      <c r="I3022">
        <f>U3022</f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>T3023</f>
        <v>8998009011702</v>
      </c>
      <c r="C3023" t="str">
        <f>S3023</f>
        <v>SUSU ULTRA 200ML TARO-1PCS</v>
      </c>
      <c r="D3023" t="s">
        <v>5397</v>
      </c>
      <c r="E3023" t="s">
        <v>5398</v>
      </c>
      <c r="H3023">
        <f>W3023</f>
        <v>4212</v>
      </c>
      <c r="I3023">
        <f>U3023</f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>T3024</f>
        <v>SUSU ULTRA 200ML-24KTK/DUS</v>
      </c>
      <c r="C3024" t="str">
        <f>S3024</f>
        <v>SUSU ULTRA 200ML-24KTK/DUS</v>
      </c>
      <c r="D3024" t="s">
        <v>5397</v>
      </c>
      <c r="E3024" t="s">
        <v>5398</v>
      </c>
      <c r="H3024">
        <f>W3024</f>
        <v>101089</v>
      </c>
      <c r="I3024">
        <f>U3024</f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>T3025</f>
        <v>SUSU ULTRA 200ML-6PCS</v>
      </c>
      <c r="C3025" t="str">
        <f>S3025</f>
        <v>SUSU ULTRA 200ML-6PCS</v>
      </c>
      <c r="D3025" t="s">
        <v>5397</v>
      </c>
      <c r="E3025" t="s">
        <v>5398</v>
      </c>
      <c r="H3025">
        <f>W3025</f>
        <v>22302</v>
      </c>
      <c r="I3025">
        <f>U3025</f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>T3026</f>
        <v>8998009010231</v>
      </c>
      <c r="C3026" t="str">
        <f>S3026</f>
        <v>SUSU ULTRA 250ML COKELAT-1KTK</v>
      </c>
      <c r="D3026" t="s">
        <v>5397</v>
      </c>
      <c r="E3026" t="s">
        <v>5398</v>
      </c>
      <c r="H3026">
        <f>W3026</f>
        <v>5500</v>
      </c>
      <c r="I3026">
        <f>U3026</f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>T3027</f>
        <v>8998009010224</v>
      </c>
      <c r="C3027" t="str">
        <f>S3027</f>
        <v>SUSU ULTRA 250ML FULL CREAM-1KTK</v>
      </c>
      <c r="D3027" t="s">
        <v>5397</v>
      </c>
      <c r="E3027" t="s">
        <v>5398</v>
      </c>
      <c r="H3027">
        <f>W3027</f>
        <v>5500</v>
      </c>
      <c r="I3027">
        <f>U3027</f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>T3028</f>
        <v>SWEET ME ICE CREAM GUMMY-1 KTK</v>
      </c>
      <c r="C3028" t="str">
        <f>S3028</f>
        <v>SWEET ME ICE CREAM GUMMY-1 KTK</v>
      </c>
      <c r="D3028" t="s">
        <v>5397</v>
      </c>
      <c r="E3028" t="s">
        <v>5398</v>
      </c>
      <c r="H3028">
        <f>W3028</f>
        <v>25786</v>
      </c>
      <c r="I3028">
        <f>U3028</f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>T3029</f>
        <v>8995225601465</v>
      </c>
      <c r="C3029" t="str">
        <f>S3029</f>
        <v>SWISCO 2000-1PCS</v>
      </c>
      <c r="D3029" t="s">
        <v>5397</v>
      </c>
      <c r="E3029" t="s">
        <v>5398</v>
      </c>
      <c r="H3029">
        <f>W3029</f>
        <v>1600</v>
      </c>
      <c r="I3029">
        <f>U3029</f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>T3030</f>
        <v>SWISCO 2000-5PCS/PACK</v>
      </c>
      <c r="C3030" t="str">
        <f>S3030</f>
        <v>SWISCO 2000-5PCS/PACK</v>
      </c>
      <c r="D3030" t="s">
        <v>5397</v>
      </c>
      <c r="E3030" t="s">
        <v>5398</v>
      </c>
      <c r="H3030">
        <f>W3030</f>
        <v>8000</v>
      </c>
      <c r="I3030">
        <f>U3030</f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>T3031</f>
        <v>SWISCO 2000-6PACK/DUS</v>
      </c>
      <c r="C3031" t="str">
        <f>S3031</f>
        <v>SWISCO 2000-6PACK/DUS</v>
      </c>
      <c r="D3031" t="s">
        <v>5397</v>
      </c>
      <c r="E3031" t="s">
        <v>5398</v>
      </c>
      <c r="H3031">
        <f>W3031</f>
        <v>48000</v>
      </c>
      <c r="I3031">
        <f>U3031</f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>T3032</f>
        <v>8992730100827</v>
      </c>
      <c r="C3032" t="str">
        <f>S3032</f>
        <v>SWISS ROLL COKLAT/BAG</v>
      </c>
      <c r="D3032" t="s">
        <v>5397</v>
      </c>
      <c r="E3032" t="s">
        <v>5398</v>
      </c>
      <c r="H3032">
        <f>W3032</f>
        <v>18305</v>
      </c>
      <c r="I3032">
        <f>U3032</f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>T3033</f>
        <v>8992730100841</v>
      </c>
      <c r="C3033" t="str">
        <f>S3033</f>
        <v>SWISS ROLL PANDAN/BAG</v>
      </c>
      <c r="D3033" t="s">
        <v>5397</v>
      </c>
      <c r="E3033" t="s">
        <v>5398</v>
      </c>
      <c r="H3033">
        <f>W3033</f>
        <v>18305</v>
      </c>
      <c r="I3033">
        <f>U3033</f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>T3034</f>
        <v>8992730100834</v>
      </c>
      <c r="C3034" t="str">
        <f>S3034</f>
        <v>SWISS ROLL STROWBERY/BAG</v>
      </c>
      <c r="D3034" t="s">
        <v>5397</v>
      </c>
      <c r="E3034" t="s">
        <v>5398</v>
      </c>
      <c r="H3034">
        <f>W3034</f>
        <v>18039</v>
      </c>
      <c r="I3034">
        <f>U3034</f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>T3035</f>
        <v>089686405163</v>
      </c>
      <c r="C3035" t="str">
        <f>S3035</f>
        <v>Sambal Fried Chicken</v>
      </c>
      <c r="D3035" t="s">
        <v>5397</v>
      </c>
      <c r="E3035" t="s">
        <v>5398</v>
      </c>
      <c r="H3035">
        <f>W3035</f>
        <v>10000</v>
      </c>
      <c r="I3035">
        <f>U3035</f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>T3036</f>
        <v>Seprite</v>
      </c>
      <c r="C3036" t="str">
        <f>S3036</f>
        <v>Seprite</v>
      </c>
      <c r="D3036" t="s">
        <v>5397</v>
      </c>
      <c r="E3036" t="s">
        <v>5398</v>
      </c>
      <c r="H3036">
        <f>W3036</f>
        <v>5000</v>
      </c>
      <c r="I3036">
        <f>U3036</f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>T3037</f>
        <v>8998127622132</v>
      </c>
      <c r="C3037" t="str">
        <f>S3037</f>
        <v>TALI JAGAT 12-1BKS</v>
      </c>
      <c r="D3037" t="s">
        <v>5397</v>
      </c>
      <c r="E3037" t="s">
        <v>5398</v>
      </c>
      <c r="H3037">
        <f>W3037</f>
        <v>7850</v>
      </c>
      <c r="I3037">
        <f>U3037</f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>T3038</f>
        <v>TALI RAPIA-1BKS</v>
      </c>
      <c r="C3038" t="str">
        <f>S3038</f>
        <v>TALI RAPIA-1BKS</v>
      </c>
      <c r="D3038" t="s">
        <v>5397</v>
      </c>
      <c r="E3038" t="s">
        <v>5398</v>
      </c>
      <c r="H3038">
        <f>W3038</f>
        <v>1072</v>
      </c>
      <c r="I3038">
        <f>U3038</f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>T3039</f>
        <v>8991102387286</v>
      </c>
      <c r="C3039" t="str">
        <f>S3039</f>
        <v>TANGO 2000 COKELAT-1PCS</v>
      </c>
      <c r="D3039" t="s">
        <v>5397</v>
      </c>
      <c r="E3039" t="s">
        <v>5398</v>
      </c>
      <c r="H3039">
        <f>W3039</f>
        <v>1700</v>
      </c>
      <c r="I3039">
        <f>U3039</f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>T3040</f>
        <v>8991102987738</v>
      </c>
      <c r="C3040" t="str">
        <f>S3040</f>
        <v>TANGO 2000 STRAWBERRY-1PCS</v>
      </c>
      <c r="D3040" t="s">
        <v>5397</v>
      </c>
      <c r="E3040" t="s">
        <v>5398</v>
      </c>
      <c r="H3040">
        <f>W3040</f>
        <v>1700</v>
      </c>
      <c r="I3040">
        <f>U3040</f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>T3041</f>
        <v>8991102387262</v>
      </c>
      <c r="C3041" t="str">
        <f>S3041</f>
        <v>TANGO 2000 VANILA-1PCS</v>
      </c>
      <c r="D3041" t="s">
        <v>5397</v>
      </c>
      <c r="E3041" t="s">
        <v>5398</v>
      </c>
      <c r="H3041">
        <f>W3041</f>
        <v>1700</v>
      </c>
      <c r="I3041">
        <f>U3041</f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>T3042</f>
        <v>8991102989428</v>
      </c>
      <c r="C3042" t="str">
        <f>S3042</f>
        <v>TANGO RENCENG 1000 CHOCOLATE-10PCS/RTG</v>
      </c>
      <c r="D3042" t="s">
        <v>5397</v>
      </c>
      <c r="E3042" t="s">
        <v>5398</v>
      </c>
      <c r="H3042">
        <f>W3042</f>
        <v>8500</v>
      </c>
      <c r="I3042">
        <f>U3042</f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>T3043</f>
        <v>8991102986434</v>
      </c>
      <c r="C3043" t="str">
        <f>S3043</f>
        <v>TANGO RENCENG 1000 TIRAMISU-10PCS/RTG</v>
      </c>
      <c r="D3043" t="s">
        <v>5397</v>
      </c>
      <c r="E3043" t="s">
        <v>5398</v>
      </c>
      <c r="H3043">
        <f>W3043</f>
        <v>8484</v>
      </c>
      <c r="I3043">
        <f>U3043</f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>T3044</f>
        <v>8991102989534</v>
      </c>
      <c r="C3044" t="str">
        <f>S3044</f>
        <v>TANGO RENCENG 1000 VANILLA-10PCS/RTG</v>
      </c>
      <c r="D3044" t="s">
        <v>5397</v>
      </c>
      <c r="E3044" t="s">
        <v>5398</v>
      </c>
      <c r="H3044">
        <f>W3044</f>
        <v>8500</v>
      </c>
      <c r="I3044">
        <f>U3044</f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>T3045</f>
        <v>TANGO RENCENG 1000-12RTG/DUS</v>
      </c>
      <c r="C3045" t="str">
        <f>S3045</f>
        <v>TANGO RENCENG 1000-12RTG/DUS</v>
      </c>
      <c r="D3045" t="s">
        <v>5397</v>
      </c>
      <c r="E3045" t="s">
        <v>5398</v>
      </c>
      <c r="H3045">
        <f>W3045</f>
        <v>102000</v>
      </c>
      <c r="I3045">
        <f>U3045</f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>T3046</f>
        <v>8991102385060</v>
      </c>
      <c r="C3046" t="str">
        <f>S3046</f>
        <v>TANGO WAFFLE CHOCO HAZELNUT-1KTK</v>
      </c>
      <c r="D3046" t="s">
        <v>5397</v>
      </c>
      <c r="E3046" t="s">
        <v>5398</v>
      </c>
      <c r="H3046">
        <f>W3046</f>
        <v>19750</v>
      </c>
      <c r="I3046">
        <f>U3046</f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>T3047</f>
        <v>8991102385336</v>
      </c>
      <c r="C3047" t="str">
        <f>S3047</f>
        <v>TANGO WAFFLE COOKIEZ&amp;CREAM-1KTK</v>
      </c>
      <c r="D3047" t="s">
        <v>5397</v>
      </c>
      <c r="E3047" t="s">
        <v>5398</v>
      </c>
      <c r="H3047">
        <f>W3047</f>
        <v>19750</v>
      </c>
      <c r="I3047">
        <f>U3047</f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>T3048</f>
        <v>TANGO WAFFLE-6KTK/DUS</v>
      </c>
      <c r="C3048" t="str">
        <f>S3048</f>
        <v>TANGO WAFFLE-6KTK/DUS</v>
      </c>
      <c r="D3048" t="s">
        <v>5397</v>
      </c>
      <c r="E3048" t="s">
        <v>5398</v>
      </c>
      <c r="H3048">
        <f>W3048</f>
        <v>117500</v>
      </c>
      <c r="I3048">
        <f>U3048</f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>T3049</f>
        <v>TARO NET COWBOY STEAK-10PCS/RTG</v>
      </c>
      <c r="C3049" t="str">
        <f>S3049</f>
        <v>TARO NET COWBOY STEAK-10PCS/RTG</v>
      </c>
      <c r="D3049" t="s">
        <v>5397</v>
      </c>
      <c r="E3049" t="s">
        <v>5398</v>
      </c>
      <c r="H3049">
        <f>W3049</f>
        <v>8500</v>
      </c>
      <c r="I3049">
        <f>U3049</f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>T3050</f>
        <v>TARO NET ITALIAN PIZZA-10PCS/RTG</v>
      </c>
      <c r="C3050" t="str">
        <f>S3050</f>
        <v>TARO NET ITALIAN PIZZA-10PCS/RTG</v>
      </c>
      <c r="D3050" t="s">
        <v>5397</v>
      </c>
      <c r="E3050" t="s">
        <v>5398</v>
      </c>
      <c r="H3050">
        <f>W3050</f>
        <v>8500</v>
      </c>
      <c r="I3050">
        <f>U3050</f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>T3051</f>
        <v>TARO NET POTATO BBQ-10PCS/RTG</v>
      </c>
      <c r="C3051" t="str">
        <f>S3051</f>
        <v>TARO NET POTATO BBQ-10PCS/RTG</v>
      </c>
      <c r="D3051" t="s">
        <v>5397</v>
      </c>
      <c r="E3051" t="s">
        <v>5398</v>
      </c>
      <c r="H3051">
        <f>W3051</f>
        <v>8500</v>
      </c>
      <c r="I3051">
        <f>U3051</f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>T3052</f>
        <v>8999999000165</v>
      </c>
      <c r="C3052" t="str">
        <f>S3052</f>
        <v>TARO NET SEAWEED-10PCS/RTG</v>
      </c>
      <c r="D3052" t="s">
        <v>5397</v>
      </c>
      <c r="E3052" t="s">
        <v>5398</v>
      </c>
      <c r="H3052">
        <f>W3052</f>
        <v>8500</v>
      </c>
      <c r="I3052">
        <f>U3052</f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>T3053</f>
        <v>TARO NET-6RTG/DUS</v>
      </c>
      <c r="C3053" t="str">
        <f>S3053</f>
        <v>TARO NET-6RTG/DUS</v>
      </c>
      <c r="D3053" t="s">
        <v>5397</v>
      </c>
      <c r="E3053" t="s">
        <v>5398</v>
      </c>
      <c r="H3053">
        <f>W3053</f>
        <v>51000</v>
      </c>
      <c r="I3053">
        <f>U3053</f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>T3054</f>
        <v>8998866200523</v>
      </c>
      <c r="C3054" t="str">
        <f>S3054</f>
        <v>TEAJUS-10BKS/RTG</v>
      </c>
      <c r="D3054" t="s">
        <v>5397</v>
      </c>
      <c r="E3054" t="s">
        <v>5398</v>
      </c>
      <c r="H3054">
        <f>W3054</f>
        <v>3000</v>
      </c>
      <c r="I3054">
        <f>U3054</f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>T3055</f>
        <v>TEAJUS-6PACK/DUS</v>
      </c>
      <c r="C3055" t="str">
        <f>S3055</f>
        <v>TEAJUS-6PACK/DUS</v>
      </c>
      <c r="D3055" t="s">
        <v>5397</v>
      </c>
      <c r="E3055" t="s">
        <v>5398</v>
      </c>
      <c r="H3055">
        <f>W3055</f>
        <v>101000</v>
      </c>
      <c r="I3055">
        <f>U3055</f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>T3056</f>
        <v>TEAJUS-6RTG/PACK</v>
      </c>
      <c r="C3056" t="str">
        <f>S3056</f>
        <v>TEAJUS-6RTG/PACK</v>
      </c>
      <c r="D3056" t="s">
        <v>5397</v>
      </c>
      <c r="E3056" t="s">
        <v>5398</v>
      </c>
      <c r="H3056">
        <f>W3056</f>
        <v>16834</v>
      </c>
      <c r="I3056">
        <f>U3056</f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>T3057</f>
        <v>TEH BOTOL SOSRO 350ML-12BTL/DUS</v>
      </c>
      <c r="C3057" t="str">
        <f>S3057</f>
        <v>TEH BOTOL SOSRO 350ML-12BTL/DUS</v>
      </c>
      <c r="D3057" t="s">
        <v>5397</v>
      </c>
      <c r="E3057" t="s">
        <v>5398</v>
      </c>
      <c r="H3057">
        <f>W3057</f>
        <v>42000</v>
      </c>
      <c r="I3057">
        <f>U3057</f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>T3058</f>
        <v>8996006858016</v>
      </c>
      <c r="C3058" t="str">
        <f>S3058</f>
        <v>TEH BOTOL SOSRO 350ML-1BTL</v>
      </c>
      <c r="D3058" t="s">
        <v>5397</v>
      </c>
      <c r="E3058" t="s">
        <v>5398</v>
      </c>
      <c r="H3058">
        <f>W3058</f>
        <v>3500</v>
      </c>
      <c r="I3058">
        <f>U3058</f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>T3059</f>
        <v>TEH BOTOL SOSRO 450ML-1BTL</v>
      </c>
      <c r="C3059" t="str">
        <f>S3059</f>
        <v>TEH BOTOL SOSRO 450ML-1BTL</v>
      </c>
      <c r="D3059" t="s">
        <v>5397</v>
      </c>
      <c r="E3059" t="s">
        <v>5398</v>
      </c>
      <c r="H3059">
        <f>W3059</f>
        <v>4271</v>
      </c>
      <c r="I3059">
        <f>U3059</f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>T3060</f>
        <v>TEH BOTOL SOSRO 450ML-24BTL/DUS</v>
      </c>
      <c r="C3060" t="str">
        <f>S3060</f>
        <v>TEH BOTOL SOSRO 450ML-24BTL/DUS</v>
      </c>
      <c r="D3060" t="s">
        <v>5397</v>
      </c>
      <c r="E3060" t="s">
        <v>5398</v>
      </c>
      <c r="H3060">
        <f>W3060</f>
        <v>102000</v>
      </c>
      <c r="I3060">
        <f>U3060</f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>T3061</f>
        <v>TEH CAP BOTOL-10BKS/PACK</v>
      </c>
      <c r="C3061" t="str">
        <f>S3061</f>
        <v>TEH CAP BOTOL-10BKS/PACK</v>
      </c>
      <c r="D3061" t="s">
        <v>5397</v>
      </c>
      <c r="E3061" t="s">
        <v>5398</v>
      </c>
      <c r="H3061">
        <f>W3061</f>
        <v>26000</v>
      </c>
      <c r="I3061">
        <f>U3061</f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>T3062</f>
        <v>8886007811021</v>
      </c>
      <c r="C3062" t="str">
        <f>S3062</f>
        <v>TEH CAP BOTOL-1BKS</v>
      </c>
      <c r="D3062" t="s">
        <v>5397</v>
      </c>
      <c r="E3062" t="s">
        <v>5398</v>
      </c>
      <c r="H3062">
        <f>W3062</f>
        <v>2600</v>
      </c>
      <c r="I3062">
        <f>U3062</f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>T3063</f>
        <v>TEH DANDANG 10PCS/PACK</v>
      </c>
      <c r="C3063" t="str">
        <f>S3063</f>
        <v>TEH DANDANG 10PCS/PACK</v>
      </c>
      <c r="D3063" t="s">
        <v>5397</v>
      </c>
      <c r="E3063" t="s">
        <v>5398</v>
      </c>
      <c r="H3063">
        <f>W3063</f>
        <v>32000</v>
      </c>
      <c r="I3063">
        <f>U3063</f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>T3064</f>
        <v>8994286110015</v>
      </c>
      <c r="C3064" t="str">
        <f>S3064</f>
        <v>TEH DANDANG BIRU - 1 PCS</v>
      </c>
      <c r="D3064" t="s">
        <v>5397</v>
      </c>
      <c r="E3064" t="s">
        <v>5398</v>
      </c>
      <c r="H3064">
        <f>W3064</f>
        <v>3200</v>
      </c>
      <c r="I3064">
        <f>U3064</f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>T3065</f>
        <v>8994286130006</v>
      </c>
      <c r="C3065" t="str">
        <f>S3065</f>
        <v>TEH DANDANG HIJAU - 1PCS</v>
      </c>
      <c r="D3065" t="s">
        <v>5397</v>
      </c>
      <c r="E3065" t="s">
        <v>5398</v>
      </c>
      <c r="H3065">
        <f>W3065</f>
        <v>3200</v>
      </c>
      <c r="I3065">
        <f>U3065</f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>T3066</f>
        <v>8994286120045</v>
      </c>
      <c r="C3066" t="str">
        <f>S3066</f>
        <v>TEH DANDANG MERAH - 1PCS</v>
      </c>
      <c r="D3066" t="s">
        <v>5397</v>
      </c>
      <c r="E3066" t="s">
        <v>5398</v>
      </c>
      <c r="H3066">
        <f>W3066</f>
        <v>3200</v>
      </c>
      <c r="I3066">
        <f>U3066</f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>T3067</f>
        <v>TEH GELAS 170ML-1GLS</v>
      </c>
      <c r="C3067" t="str">
        <f>S3067</f>
        <v>TEH GELAS 170ML-1GLS</v>
      </c>
      <c r="D3067" t="s">
        <v>5397</v>
      </c>
      <c r="E3067" t="s">
        <v>5398</v>
      </c>
      <c r="H3067">
        <f>W3067</f>
        <v>771</v>
      </c>
      <c r="I3067">
        <f>U3067</f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>T3068</f>
        <v>TEH GELAS 170ML-24GLS/DUS</v>
      </c>
      <c r="C3068" t="str">
        <f>S3068</f>
        <v>TEH GELAS 170ML-24GLS/DUS</v>
      </c>
      <c r="D3068" t="s">
        <v>5397</v>
      </c>
      <c r="E3068" t="s">
        <v>5398</v>
      </c>
      <c r="H3068">
        <f>W3068</f>
        <v>19000</v>
      </c>
      <c r="I3068">
        <f>U3068</f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>T3069</f>
        <v>8992829888827</v>
      </c>
      <c r="C3069" t="str">
        <f>S3069</f>
        <v>TEH GOALPARA 100GR-1BKS</v>
      </c>
      <c r="D3069" t="s">
        <v>5397</v>
      </c>
      <c r="E3069" t="s">
        <v>5398</v>
      </c>
      <c r="H3069">
        <f>W3069</f>
        <v>5000</v>
      </c>
      <c r="I3069">
        <f>U3069</f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>T3070</f>
        <v>8992829888896</v>
      </c>
      <c r="C3070" t="str">
        <f>S3070</f>
        <v>TEH GOALPARA 250GR-1BKS</v>
      </c>
      <c r="D3070" t="s">
        <v>5397</v>
      </c>
      <c r="E3070" t="s">
        <v>5398</v>
      </c>
      <c r="H3070">
        <f>W3070</f>
        <v>11750</v>
      </c>
      <c r="I3070">
        <f>U3070</f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>T3071</f>
        <v>8992829888889</v>
      </c>
      <c r="C3071" t="str">
        <f>S3071</f>
        <v>TEH GOALPARA 45GR-1KTK</v>
      </c>
      <c r="D3071" t="s">
        <v>5397</v>
      </c>
      <c r="E3071" t="s">
        <v>5398</v>
      </c>
      <c r="H3071">
        <f>W3071</f>
        <v>4893</v>
      </c>
      <c r="I3071">
        <f>U3071</f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>T3072</f>
        <v>8992829888810</v>
      </c>
      <c r="C3072" t="str">
        <f>S3072</f>
        <v>TEH GOALPARA 50GR-1BKS</v>
      </c>
      <c r="D3072" t="s">
        <v>5397</v>
      </c>
      <c r="E3072" t="s">
        <v>5398</v>
      </c>
      <c r="H3072">
        <f>W3072</f>
        <v>2650</v>
      </c>
      <c r="I3072">
        <f>U3072</f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>T3073</f>
        <v>TEH HIJAU-24GLS/DUS</v>
      </c>
      <c r="C3073" t="str">
        <f>S3073</f>
        <v>TEH HIJAU-24GLS/DUS</v>
      </c>
      <c r="D3073" t="s">
        <v>5397</v>
      </c>
      <c r="E3073" t="s">
        <v>5398</v>
      </c>
      <c r="H3073">
        <f>W3073</f>
        <v>19000</v>
      </c>
      <c r="I3073">
        <f>U3073</f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>T3074</f>
        <v>8996006320117</v>
      </c>
      <c r="C3074" t="str">
        <f>S3074</f>
        <v>TEH KOTAK SOSRO 200ML-1KTK</v>
      </c>
      <c r="D3074" t="s">
        <v>5397</v>
      </c>
      <c r="E3074" t="s">
        <v>5398</v>
      </c>
      <c r="H3074">
        <f>W3074</f>
        <v>2166</v>
      </c>
      <c r="I3074">
        <f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>T3075</f>
        <v>TEH KOTAK SOSRO 200ML-24KTK/DUS</v>
      </c>
      <c r="C3075" t="str">
        <f>S3075</f>
        <v>TEH KOTAK SOSRO 200ML-24KTK/DUS</v>
      </c>
      <c r="D3075" t="s">
        <v>5397</v>
      </c>
      <c r="E3075" t="s">
        <v>5398</v>
      </c>
      <c r="H3075">
        <f>W3075</f>
        <v>52000</v>
      </c>
      <c r="I3075">
        <f>U3075</f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>T3076</f>
        <v>8998009040061</v>
      </c>
      <c r="C3076" t="str">
        <f>S3076</f>
        <v>TEH KOTAK ULTRA 200ML MELATI-1KTK</v>
      </c>
      <c r="D3076" t="s">
        <v>5397</v>
      </c>
      <c r="E3076" t="s">
        <v>5398</v>
      </c>
      <c r="H3076">
        <f>W3076</f>
        <v>2362</v>
      </c>
      <c r="I3076">
        <f>U3076</f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>T3077</f>
        <v>TEH KOTAK ULTRA 200ML-24KTK/DUS</v>
      </c>
      <c r="C3077" t="str">
        <f>S3077</f>
        <v>TEH KOTAK ULTRA 200ML-24KTK/DUS</v>
      </c>
      <c r="D3077" t="s">
        <v>5397</v>
      </c>
      <c r="E3077" t="s">
        <v>5398</v>
      </c>
      <c r="H3077">
        <f>W3077</f>
        <v>56709</v>
      </c>
      <c r="I3077">
        <f>U3077</f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>T3078</f>
        <v>8998009040306</v>
      </c>
      <c r="C3078" t="str">
        <f>S3078</f>
        <v>TEH KOTAK ULTRA 300ML APEL-1KTK</v>
      </c>
      <c r="D3078" t="s">
        <v>5397</v>
      </c>
      <c r="E3078" t="s">
        <v>5398</v>
      </c>
      <c r="H3078">
        <f>W3078</f>
        <v>2933</v>
      </c>
      <c r="I3078">
        <f>U3078</f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>T3079</f>
        <v>8998009040290</v>
      </c>
      <c r="C3079" t="str">
        <f>S3079</f>
        <v>TEH KOTAK ULTRA 300ML BLACKCURRANT-1KTK</v>
      </c>
      <c r="D3079" t="s">
        <v>5397</v>
      </c>
      <c r="E3079" t="s">
        <v>5398</v>
      </c>
      <c r="H3079">
        <f>W3079</f>
        <v>2933</v>
      </c>
      <c r="I3079">
        <f>U3079</f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>T3080</f>
        <v>8998009040313</v>
      </c>
      <c r="C3080" t="str">
        <f>S3080</f>
        <v>TEH KOTAK ULTRA 300ML LEMON-1KTK</v>
      </c>
      <c r="D3080" t="s">
        <v>5397</v>
      </c>
      <c r="E3080" t="s">
        <v>5398</v>
      </c>
      <c r="H3080">
        <f>W3080</f>
        <v>2933</v>
      </c>
      <c r="I3080">
        <f>U3080</f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>T3081</f>
        <v>8998009040023</v>
      </c>
      <c r="C3081" t="str">
        <f>S3081</f>
        <v>TEH KOTAK ULTRA 300ML MELATI-1KTK</v>
      </c>
      <c r="D3081" t="s">
        <v>5397</v>
      </c>
      <c r="E3081" t="s">
        <v>5398</v>
      </c>
      <c r="H3081">
        <f>W3081</f>
        <v>2933</v>
      </c>
      <c r="I3081">
        <f>U3081</f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>T3082</f>
        <v>TEH KOTAK ULTRA 300ML-24KTK/DUS</v>
      </c>
      <c r="C3082" t="str">
        <f>S3082</f>
        <v>TEH KOTAK ULTRA 300ML-24KTK/DUS</v>
      </c>
      <c r="D3082" t="s">
        <v>5397</v>
      </c>
      <c r="E3082" t="s">
        <v>5398</v>
      </c>
      <c r="H3082">
        <f>W3082</f>
        <v>70410</v>
      </c>
      <c r="I3082">
        <f>U3082</f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>T3083</f>
        <v>TEH KOTAK ULTRA 50%-6KTK</v>
      </c>
      <c r="C3083" t="str">
        <f>S3083</f>
        <v>TEH KOTAK ULTRA 50%-6KTK</v>
      </c>
      <c r="D3083" t="s">
        <v>5397</v>
      </c>
      <c r="E3083" t="s">
        <v>5398</v>
      </c>
      <c r="H3083">
        <f>W3083</f>
        <v>16254</v>
      </c>
      <c r="I3083">
        <f>U3083</f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>T3084</f>
        <v>8886007811113</v>
      </c>
      <c r="C3084" t="str">
        <f>S3084</f>
        <v>TEH POCI BESAR-1KTK</v>
      </c>
      <c r="D3084" t="s">
        <v>5397</v>
      </c>
      <c r="E3084" t="s">
        <v>5398</v>
      </c>
      <c r="H3084">
        <f>W3084</f>
        <v>4700</v>
      </c>
      <c r="I3084">
        <f>U3084</f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>T3085</f>
        <v>TEH POCI BESAR-5KTK/PACK</v>
      </c>
      <c r="C3085" t="str">
        <f>S3085</f>
        <v>TEH POCI BESAR-5KTK/PACK</v>
      </c>
      <c r="D3085" t="s">
        <v>5397</v>
      </c>
      <c r="E3085" t="s">
        <v>5398</v>
      </c>
      <c r="H3085">
        <f>W3085</f>
        <v>23500</v>
      </c>
      <c r="I3085">
        <f>U3085</f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>T3086</f>
        <v>TEH POCI KECIL 50GR-10KTK/PACK</v>
      </c>
      <c r="C3086" t="str">
        <f>S3086</f>
        <v>TEH POCI KECIL 50GR-10KTK/PACK</v>
      </c>
      <c r="D3086" t="s">
        <v>5397</v>
      </c>
      <c r="E3086" t="s">
        <v>5398</v>
      </c>
      <c r="H3086">
        <f>W3086</f>
        <v>25500</v>
      </c>
      <c r="I3086">
        <f>U3086</f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>T3087</f>
        <v>8886007811489</v>
      </c>
      <c r="C3087" t="str">
        <f>S3087</f>
        <v>TEH POCI KECIL 50GR-1KTK</v>
      </c>
      <c r="D3087" t="s">
        <v>5397</v>
      </c>
      <c r="E3087" t="s">
        <v>5398</v>
      </c>
      <c r="H3087">
        <f>W3087</f>
        <v>2500</v>
      </c>
      <c r="I3087">
        <f>U3087</f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>T3088</f>
        <v>8996001600146</v>
      </c>
      <c r="C3088" t="str">
        <f>S3088</f>
        <v>TEH PUCUK KECIL 350ML-1BTL</v>
      </c>
      <c r="D3088" t="s">
        <v>5397</v>
      </c>
      <c r="E3088" t="s">
        <v>5398</v>
      </c>
      <c r="H3088">
        <f>W3088</f>
        <v>2500</v>
      </c>
      <c r="I3088">
        <f>U3088</f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>T3089</f>
        <v>TEH PUCUK KECIL 350ML-24BTL/DUS</v>
      </c>
      <c r="C3089" t="str">
        <f>S3089</f>
        <v>TEH PUCUK KECIL 350ML-24BTL/DUS</v>
      </c>
      <c r="D3089" t="s">
        <v>5397</v>
      </c>
      <c r="E3089" t="s">
        <v>5398</v>
      </c>
      <c r="H3089">
        <f>W3089</f>
        <v>60000</v>
      </c>
      <c r="I3089">
        <f>U3089</f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>T3090</f>
        <v>TEH RIO -1DUS/24 CUP</v>
      </c>
      <c r="C3090" t="str">
        <f>S3090</f>
        <v>TEH RIO -1DUS/24 CUP</v>
      </c>
      <c r="D3090" t="s">
        <v>5397</v>
      </c>
      <c r="E3090" t="s">
        <v>5398</v>
      </c>
      <c r="H3090">
        <f>W3090</f>
        <v>19300</v>
      </c>
      <c r="I3090">
        <f>U3090</f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>T3091</f>
        <v>8999999195649</v>
      </c>
      <c r="C3091" t="str">
        <f>S3091</f>
        <v>TEH SARIWANGI KOTAK-1KTK</v>
      </c>
      <c r="D3091" t="s">
        <v>5397</v>
      </c>
      <c r="E3091" t="s">
        <v>5398</v>
      </c>
      <c r="H3091">
        <f>W3091</f>
        <v>4937</v>
      </c>
      <c r="I3091">
        <f>U3091</f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>T3092</f>
        <v>TEH SARIWANGI KOTAK-48KTK/PACK</v>
      </c>
      <c r="C3092" t="str">
        <f>S3092</f>
        <v>TEH SARIWANGI KOTAK-48KTK/PACK</v>
      </c>
      <c r="D3092" t="s">
        <v>5397</v>
      </c>
      <c r="E3092" t="s">
        <v>5398</v>
      </c>
      <c r="H3092">
        <f>W3092</f>
        <v>237000</v>
      </c>
      <c r="I3092">
        <f>U3092</f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>T3093</f>
        <v>8999999540333</v>
      </c>
      <c r="C3093" t="str">
        <f>S3093</f>
        <v>TEH SARIWANGI RENCENG-1RTG</v>
      </c>
      <c r="D3093" t="s">
        <v>5397</v>
      </c>
      <c r="E3093" t="s">
        <v>5398</v>
      </c>
      <c r="H3093">
        <f>W3093</f>
        <v>4478</v>
      </c>
      <c r="I3093">
        <f>U3093</f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>T3094</f>
        <v>TEH SISRI-12RTG/PACK</v>
      </c>
      <c r="C3094" t="str">
        <f>S3094</f>
        <v>TEH SISRI-12RTG/PACK</v>
      </c>
      <c r="D3094" t="s">
        <v>5397</v>
      </c>
      <c r="E3094" t="s">
        <v>5398</v>
      </c>
      <c r="H3094">
        <f>W3094</f>
        <v>32166</v>
      </c>
      <c r="I3094">
        <f>U3094</f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>T3095</f>
        <v>8992933108118</v>
      </c>
      <c r="C3095" t="str">
        <f>S3095</f>
        <v>TEH SISRI-1RTG</v>
      </c>
      <c r="D3095" t="s">
        <v>5397</v>
      </c>
      <c r="E3095" t="s">
        <v>5398</v>
      </c>
      <c r="H3095">
        <f>W3095</f>
        <v>3000</v>
      </c>
      <c r="I3095">
        <f>U3095</f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>T3096</f>
        <v>TEH SISRI-6PACK/DUS</v>
      </c>
      <c r="C3096" t="str">
        <f>S3096</f>
        <v>TEH SISRI-6PACK/DUS</v>
      </c>
      <c r="D3096" t="s">
        <v>5397</v>
      </c>
      <c r="E3096" t="s">
        <v>5398</v>
      </c>
      <c r="H3096">
        <f>W3096</f>
        <v>200500</v>
      </c>
      <c r="I3096">
        <f>U3096</f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>T3097</f>
        <v>TEH SOSRO CELUP-5BKS/RTG</v>
      </c>
      <c r="C3097" t="str">
        <f>S3097</f>
        <v>TEH SOSRO CELUP-5BKS/RTG</v>
      </c>
      <c r="D3097" t="s">
        <v>5397</v>
      </c>
      <c r="E3097" t="s">
        <v>5398</v>
      </c>
      <c r="H3097">
        <f>W3097</f>
        <v>6000</v>
      </c>
      <c r="I3097">
        <f>U3097</f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>T3098</f>
        <v>TELUR-1/2KRAT</v>
      </c>
      <c r="C3098" t="str">
        <f>S3098</f>
        <v>TELUR-1/2KRAT</v>
      </c>
      <c r="D3098" t="s">
        <v>5397</v>
      </c>
      <c r="E3098" t="s">
        <v>5398</v>
      </c>
      <c r="H3098">
        <f>W3098</f>
        <v>25500</v>
      </c>
      <c r="I3098">
        <f>U3098</f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>T3099</f>
        <v>TELUR-1BTR</v>
      </c>
      <c r="C3099" t="str">
        <f>S3099</f>
        <v>TELUR-1BTR</v>
      </c>
      <c r="D3099" t="s">
        <v>5397</v>
      </c>
      <c r="E3099" t="s">
        <v>5398</v>
      </c>
      <c r="H3099">
        <f>W3099</f>
        <v>1600</v>
      </c>
      <c r="I3099">
        <f>U3099</f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>T3100</f>
        <v>TELUR-1KRAT</v>
      </c>
      <c r="C3100" t="str">
        <f>S3100</f>
        <v>TELUR-1KRAT</v>
      </c>
      <c r="D3100" t="s">
        <v>5397</v>
      </c>
      <c r="E3100" t="s">
        <v>5398</v>
      </c>
      <c r="H3100">
        <f>W3100</f>
        <v>48000</v>
      </c>
      <c r="I3100">
        <f>U3100</f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>T3101</f>
        <v>8993093115008</v>
      </c>
      <c r="C3101" t="str">
        <f>S3101</f>
        <v>TEPUNG BERAS ROSE BRAND-1BKS</v>
      </c>
      <c r="D3101" t="s">
        <v>5397</v>
      </c>
      <c r="E3101" t="s">
        <v>5398</v>
      </c>
      <c r="H3101">
        <f>W3101</f>
        <v>6450</v>
      </c>
      <c r="I3101">
        <f>U3101</f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>T3102</f>
        <v>TEPUNG BERAS ROSE BRAND-20BKS/DUS</v>
      </c>
      <c r="C3102" t="str">
        <f>S3102</f>
        <v>TEPUNG BERAS ROSE BRAND-20BKS/DUS</v>
      </c>
      <c r="D3102" t="s">
        <v>5397</v>
      </c>
      <c r="E3102" t="s">
        <v>5398</v>
      </c>
      <c r="H3102">
        <f>W3102</f>
        <v>129000</v>
      </c>
      <c r="I3102">
        <f>U3102</f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>T3103</f>
        <v>8714700524002</v>
      </c>
      <c r="C3103" t="str">
        <f>S3103</f>
        <v>TEPUNG JAGUNG MAIZENA-1KTK</v>
      </c>
      <c r="D3103" t="s">
        <v>5397</v>
      </c>
      <c r="E3103" t="s">
        <v>5398</v>
      </c>
      <c r="H3103">
        <f>W3103</f>
        <v>5000</v>
      </c>
      <c r="I3103">
        <f>U3103</f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>T3104</f>
        <v>8993093664605</v>
      </c>
      <c r="C3104" t="str">
        <f>S3104</f>
        <v>TEPUNG KANJI ROSE BRAND 500GR-1PCS</v>
      </c>
      <c r="D3104" t="s">
        <v>5397</v>
      </c>
      <c r="E3104" t="s">
        <v>5398</v>
      </c>
      <c r="H3104">
        <f>W3104</f>
        <v>5250</v>
      </c>
      <c r="I3104">
        <f>U3104</f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>T3105</f>
        <v>TEPUNG KANJI ROSE BRAND 500GR-20BKS/DUS</v>
      </c>
      <c r="C3105" t="str">
        <f>S3105</f>
        <v>TEPUNG KANJI ROSE BRAND 500GR-20BKS/DUS</v>
      </c>
      <c r="D3105" t="s">
        <v>5397</v>
      </c>
      <c r="E3105" t="s">
        <v>5398</v>
      </c>
      <c r="H3105">
        <f>W3105</f>
        <v>105000</v>
      </c>
      <c r="I3105">
        <f>U3105</f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>T3106</f>
        <v>8993093135006</v>
      </c>
      <c r="C3106" t="str">
        <f>S3106</f>
        <v>TEPUNG KETAN ROSE BRAND-1PCS</v>
      </c>
      <c r="D3106" t="s">
        <v>5397</v>
      </c>
      <c r="E3106" t="s">
        <v>5398</v>
      </c>
      <c r="H3106">
        <f>W3106</f>
        <v>9500</v>
      </c>
      <c r="I3106">
        <f>U3106</f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>T3107</f>
        <v>TEPUNG KETAN ROSE BRAND-20PCS/DUS</v>
      </c>
      <c r="C3107" t="str">
        <f>S3107</f>
        <v>TEPUNG KETAN ROSE BRAND-20PCS/DUS</v>
      </c>
      <c r="D3107" t="s">
        <v>5397</v>
      </c>
      <c r="E3107" t="s">
        <v>5398</v>
      </c>
      <c r="H3107">
        <f>W3107</f>
        <v>187500</v>
      </c>
      <c r="I3107">
        <f>U3107</f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>T3108</f>
        <v>TEPUNG LENCANA MERAH-12BKS/DUS</v>
      </c>
      <c r="C3108" t="str">
        <f>S3108</f>
        <v>TEPUNG LENCANA MERAH-12BKS/DUS</v>
      </c>
      <c r="D3108" t="s">
        <v>5397</v>
      </c>
      <c r="E3108" t="s">
        <v>5398</v>
      </c>
      <c r="H3108">
        <f>W3108</f>
        <v>106500</v>
      </c>
      <c r="I3108">
        <f>U3108</f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>T3109</f>
        <v>8993296220004</v>
      </c>
      <c r="C3109" t="str">
        <f>S3109</f>
        <v>TEPUNG LENCANA MERAH-1BKS</v>
      </c>
      <c r="D3109" t="s">
        <v>5397</v>
      </c>
      <c r="E3109" t="s">
        <v>5398</v>
      </c>
      <c r="H3109">
        <f>W3109</f>
        <v>9000</v>
      </c>
      <c r="I3109">
        <f>U3109</f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>T3110</f>
        <v>8997001246020</v>
      </c>
      <c r="C3110" t="str">
        <f>S3110</f>
        <v>TEPUNG RANIA 1 KG</v>
      </c>
      <c r="D3110" t="s">
        <v>5397</v>
      </c>
      <c r="E3110" t="s">
        <v>5398</v>
      </c>
      <c r="H3110">
        <f>W3110</f>
        <v>11000</v>
      </c>
      <c r="I3110">
        <f>U3110</f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>T3111</f>
        <v>TEPUNG SEGITIGA BIRU 1KG-12BKS/DUS</v>
      </c>
      <c r="C3111" t="str">
        <f>S3111</f>
        <v>TEPUNG SEGITIGA BIRU 1KG-12BKS/DUS</v>
      </c>
      <c r="D3111" t="s">
        <v>5397</v>
      </c>
      <c r="E3111" t="s">
        <v>5398</v>
      </c>
      <c r="H3111">
        <f>W3111</f>
        <v>129000</v>
      </c>
      <c r="I3111">
        <f>U3111</f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>T3112</f>
        <v>8993296210005</v>
      </c>
      <c r="C3112" t="str">
        <f>S3112</f>
        <v>TEPUNG SEGITIGA BIRU 1KG-1BKS</v>
      </c>
      <c r="D3112" t="s">
        <v>5397</v>
      </c>
      <c r="E3112" t="s">
        <v>5398</v>
      </c>
      <c r="H3112">
        <f>W3112</f>
        <v>10700</v>
      </c>
      <c r="I3112">
        <f>U3112</f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>T3113</f>
        <v>711844340008</v>
      </c>
      <c r="C3113" t="str">
        <f>S3113</f>
        <v>TERASI UDANG ABC SCT-1PACK</v>
      </c>
      <c r="D3113" t="s">
        <v>5397</v>
      </c>
      <c r="E3113" t="s">
        <v>5398</v>
      </c>
      <c r="H3113">
        <f>W3113</f>
        <v>6350</v>
      </c>
      <c r="I3113">
        <f>U3113</f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>T3114</f>
        <v>TERASI UDANG BONANG-10BKS/PACK</v>
      </c>
      <c r="C3114" t="str">
        <f>S3114</f>
        <v>TERASI UDANG BONANG-10BKS/PACK</v>
      </c>
      <c r="D3114" t="s">
        <v>5397</v>
      </c>
      <c r="E3114" t="s">
        <v>5398</v>
      </c>
      <c r="H3114">
        <f>W3114</f>
        <v>16900</v>
      </c>
      <c r="I3114">
        <f>U3114</f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>T3115</f>
        <v>8997018090265</v>
      </c>
      <c r="C3115" t="str">
        <f>S3115</f>
        <v>TERASI UDANG BONANG-1BKS</v>
      </c>
      <c r="D3115" t="s">
        <v>5397</v>
      </c>
      <c r="E3115" t="s">
        <v>5398</v>
      </c>
      <c r="H3115">
        <f>W3115</f>
        <v>1690</v>
      </c>
      <c r="I3115">
        <f>U3115</f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>T3116</f>
        <v>TERSAI</v>
      </c>
      <c r="C3116" t="str">
        <f>S3116</f>
        <v>TERSAI</v>
      </c>
      <c r="D3116" t="s">
        <v>5397</v>
      </c>
      <c r="E3116" t="s">
        <v>5398</v>
      </c>
      <c r="H3116" t="str">
        <f>W3116</f>
        <v>TERSAI</v>
      </c>
      <c r="I3116" t="str">
        <f>U3116</f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>T3117</f>
        <v>8992772573054</v>
      </c>
      <c r="C3117" t="str">
        <f>S3117</f>
        <v>TESONA-1KTK</v>
      </c>
      <c r="D3117" t="s">
        <v>5397</v>
      </c>
      <c r="E3117" t="s">
        <v>5398</v>
      </c>
      <c r="H3117">
        <f>W3117</f>
        <v>8000</v>
      </c>
      <c r="I3117">
        <f>U3117</f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>T3118</f>
        <v>TIARA-10PCS/PACK</v>
      </c>
      <c r="C3118" t="str">
        <f>S3118</f>
        <v>TIARA-10PCS/PACK</v>
      </c>
      <c r="D3118" t="s">
        <v>5397</v>
      </c>
      <c r="E3118" t="s">
        <v>5398</v>
      </c>
      <c r="H3118">
        <f>W3118</f>
        <v>13750</v>
      </c>
      <c r="I3118">
        <f>U3118</f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>T3119</f>
        <v>TIARA-1PCS</v>
      </c>
      <c r="C3119" t="str">
        <f>S3119</f>
        <v>TIARA-1PCS</v>
      </c>
      <c r="D3119" t="s">
        <v>5397</v>
      </c>
      <c r="E3119" t="s">
        <v>5398</v>
      </c>
      <c r="H3119">
        <f>W3119</f>
        <v>2000</v>
      </c>
      <c r="I3119">
        <f>U3119</f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>T3120</f>
        <v>TIARA-4PACK/DUS</v>
      </c>
      <c r="C3120" t="str">
        <f>S3120</f>
        <v>TIARA-4PACK/DUS</v>
      </c>
      <c r="D3120" t="s">
        <v>5397</v>
      </c>
      <c r="E3120" t="s">
        <v>5398</v>
      </c>
      <c r="H3120">
        <f>W3120</f>
        <v>55000</v>
      </c>
      <c r="I3120">
        <f>U3120</f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>T3121</f>
        <v>8994834003370</v>
      </c>
      <c r="C3121" t="str">
        <f>S3121</f>
        <v>TICTIC 2000 BAWANG-10BKS/PACK</v>
      </c>
      <c r="D3121" t="s">
        <v>5397</v>
      </c>
      <c r="E3121" t="s">
        <v>5398</v>
      </c>
      <c r="H3121">
        <f>W3121</f>
        <v>16727</v>
      </c>
      <c r="I3121">
        <f>U3121</f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>T3122</f>
        <v>TICTIC 2000-1BKS</v>
      </c>
      <c r="C3122" t="str">
        <f>S3122</f>
        <v>TICTIC 2000-1BKS</v>
      </c>
      <c r="D3122" t="s">
        <v>5397</v>
      </c>
      <c r="E3122" t="s">
        <v>5398</v>
      </c>
      <c r="H3122">
        <f>W3122</f>
        <v>2000</v>
      </c>
      <c r="I3122">
        <f>U3122</f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>T3123</f>
        <v>TICTIC 2000-4PACK/DUS</v>
      </c>
      <c r="C3123" t="str">
        <f>S3123</f>
        <v>TICTIC 2000-4PACK/DUS</v>
      </c>
      <c r="D3123" t="s">
        <v>5397</v>
      </c>
      <c r="E3123" t="s">
        <v>5398</v>
      </c>
      <c r="H3123">
        <f>W3123</f>
        <v>65000</v>
      </c>
      <c r="I3123">
        <f>U3123</f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>T3124</f>
        <v>9930807004213</v>
      </c>
      <c r="C3124" t="str">
        <f>S3124</f>
        <v>TIGA SAPI COKLAT-KLG</v>
      </c>
      <c r="D3124" t="s">
        <v>5397</v>
      </c>
      <c r="E3124" t="s">
        <v>5398</v>
      </c>
      <c r="H3124">
        <f>W3124</f>
        <v>11578</v>
      </c>
      <c r="I3124">
        <f>U3124</f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>T3125</f>
        <v>8994391136849</v>
      </c>
      <c r="C3125" t="str">
        <f>S3125</f>
        <v>TILES SEAWEED-1KTK</v>
      </c>
      <c r="D3125" t="s">
        <v>5397</v>
      </c>
      <c r="E3125" t="s">
        <v>5398</v>
      </c>
      <c r="H3125">
        <f>W3125</f>
        <v>8000</v>
      </c>
      <c r="I3125">
        <f>U3125</f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>T3126</f>
        <v>8994391136856</v>
      </c>
      <c r="C3126" t="str">
        <f>S3126</f>
        <v>TILES SRIRACHA-1KTK</v>
      </c>
      <c r="D3126" t="s">
        <v>5397</v>
      </c>
      <c r="E3126" t="s">
        <v>5398</v>
      </c>
      <c r="H3126">
        <f>W3126</f>
        <v>8000</v>
      </c>
      <c r="I3126">
        <f>U3126</f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>T3127</f>
        <v>8994391136863</v>
      </c>
      <c r="C3127" t="str">
        <f>S3127</f>
        <v>TILES SWEET CORN-1KTK</v>
      </c>
      <c r="D3127" t="s">
        <v>5397</v>
      </c>
      <c r="E3127" t="s">
        <v>5398</v>
      </c>
      <c r="H3127">
        <f>W3127</f>
        <v>8000</v>
      </c>
      <c r="I3127">
        <f>U3127</f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>T3128</f>
        <v>8993175557429</v>
      </c>
      <c r="C3128" t="str">
        <f>S3128</f>
        <v>TIME BREAK KLAPA /1PCS</v>
      </c>
      <c r="D3128" t="s">
        <v>5397</v>
      </c>
      <c r="E3128" t="s">
        <v>5398</v>
      </c>
      <c r="H3128">
        <f>W3128</f>
        <v>2000</v>
      </c>
      <c r="I3128">
        <f>U3128</f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>T3129</f>
        <v>TIMTAM MAXI-10KTK/DUS</v>
      </c>
      <c r="C3129" t="str">
        <f>S3129</f>
        <v>TIMTAM MAXI-10KTK/DUS</v>
      </c>
      <c r="D3129" t="s">
        <v>5397</v>
      </c>
      <c r="E3129" t="s">
        <v>5398</v>
      </c>
      <c r="H3129">
        <f>W3129</f>
        <v>93000</v>
      </c>
      <c r="I3129">
        <f>U3129</f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>T3130</f>
        <v>8994755010327</v>
      </c>
      <c r="C3130" t="str">
        <f>S3130</f>
        <v>TIMTAM MAXI-1KTK</v>
      </c>
      <c r="D3130" t="s">
        <v>5397</v>
      </c>
      <c r="E3130" t="s">
        <v>5398</v>
      </c>
      <c r="H3130">
        <f>W3130</f>
        <v>9300</v>
      </c>
      <c r="I3130">
        <f>U3130</f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>T3131</f>
        <v>TISU JOLLY-1PACK</v>
      </c>
      <c r="C3131" t="str">
        <f>S3131</f>
        <v>TISU JOLLY-1PACK</v>
      </c>
      <c r="D3131" t="s">
        <v>5397</v>
      </c>
      <c r="E3131" t="s">
        <v>5398</v>
      </c>
      <c r="H3131">
        <f>W3131</f>
        <v>7000</v>
      </c>
      <c r="I3131">
        <f>U3131</f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>T3132</f>
        <v>8993163502066</v>
      </c>
      <c r="C3132" t="str">
        <f>S3132</f>
        <v>TISU MONTISS -150</v>
      </c>
      <c r="D3132" t="s">
        <v>5397</v>
      </c>
      <c r="E3132" t="s">
        <v>5398</v>
      </c>
      <c r="H3132">
        <f>W3132</f>
        <v>4672</v>
      </c>
      <c r="I3132">
        <f>U3132</f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>T3133</f>
        <v>8993163502097</v>
      </c>
      <c r="C3133" t="str">
        <f>S3133</f>
        <v>TISU MONTISS 185s-pack</v>
      </c>
      <c r="D3133" t="s">
        <v>5397</v>
      </c>
      <c r="E3133" t="s">
        <v>5398</v>
      </c>
      <c r="H3133">
        <f>W3133</f>
        <v>5700</v>
      </c>
      <c r="I3133">
        <f>U3133</f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>T3134</f>
        <v>8993163411108</v>
      </c>
      <c r="C3134" t="str">
        <f>S3134</f>
        <v>TISU MONTISS 250s-1BKS</v>
      </c>
      <c r="D3134" t="s">
        <v>5397</v>
      </c>
      <c r="E3134" t="s">
        <v>5398</v>
      </c>
      <c r="H3134">
        <f>W3134</f>
        <v>8000</v>
      </c>
      <c r="I3134">
        <f>U3134</f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>T3135</f>
        <v>TISU NICE-1BKS</v>
      </c>
      <c r="C3135" t="str">
        <f>S3135</f>
        <v>TISU NICE-1BKS</v>
      </c>
      <c r="D3135" t="s">
        <v>5397</v>
      </c>
      <c r="E3135" t="s">
        <v>5398</v>
      </c>
      <c r="H3135">
        <f>W3135</f>
        <v>6500</v>
      </c>
      <c r="I3135">
        <f>U3135</f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>T3136</f>
        <v>TISU PASEO-1BKS</v>
      </c>
      <c r="C3136" t="str">
        <f>S3136</f>
        <v>TISU PASEO-1BKS</v>
      </c>
      <c r="D3136" t="s">
        <v>5397</v>
      </c>
      <c r="E3136" t="s">
        <v>5398</v>
      </c>
      <c r="H3136">
        <f>W3136</f>
        <v>8542</v>
      </c>
      <c r="I3136">
        <f>U3136</f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>T3137</f>
        <v>8998898101416</v>
      </c>
      <c r="C3137" t="str">
        <f>S3137</f>
        <v>TOLAK ANGIN 5 SCT/BOX</v>
      </c>
      <c r="D3137" t="s">
        <v>5397</v>
      </c>
      <c r="E3137" t="s">
        <v>5398</v>
      </c>
      <c r="H3137">
        <f>W3137</f>
        <v>14579</v>
      </c>
      <c r="I3137">
        <f>U3137</f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>T3138</f>
        <v>8998898151442</v>
      </c>
      <c r="C3138" t="str">
        <f>S3138</f>
        <v>TOLAK ANGIN CAIR ANAK-12BKS/KTK</v>
      </c>
      <c r="D3138" t="s">
        <v>5397</v>
      </c>
      <c r="E3138" t="s">
        <v>5398</v>
      </c>
      <c r="H3138">
        <f>W3138</f>
        <v>27212</v>
      </c>
      <c r="I3138">
        <f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>T3139</f>
        <v>8998898336412</v>
      </c>
      <c r="C3139" t="str">
        <f>S3139</f>
        <v>TOLAK ANGIN CAIR BEBAS GULA-5SCT/KTK</v>
      </c>
      <c r="D3139" t="s">
        <v>5397</v>
      </c>
      <c r="E3139" t="s">
        <v>5398</v>
      </c>
      <c r="H3139">
        <f>W3139</f>
        <v>17000</v>
      </c>
      <c r="I3139">
        <f>U3139</f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>T3140</f>
        <v>8998898101447</v>
      </c>
      <c r="C3140" t="str">
        <f>S3140</f>
        <v>TOLAK ANGIN CAIR-12BKS/KTK</v>
      </c>
      <c r="D3140" t="s">
        <v>5397</v>
      </c>
      <c r="E3140" t="s">
        <v>5398</v>
      </c>
      <c r="H3140">
        <f>W3140</f>
        <v>39320</v>
      </c>
      <c r="I3140">
        <f>U3140</f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>T3141</f>
        <v>8998898337440</v>
      </c>
      <c r="C3141" t="str">
        <f>S3141</f>
        <v>TOLAK ANGIN CARE-1BTL</v>
      </c>
      <c r="D3141" t="s">
        <v>5397</v>
      </c>
      <c r="E3141" t="s">
        <v>5398</v>
      </c>
      <c r="H3141">
        <f>W3141</f>
        <v>10662</v>
      </c>
      <c r="I3141">
        <f>U3141</f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>T3142</f>
        <v>8998898191424</v>
      </c>
      <c r="C3142" t="str">
        <f>S3142</f>
        <v>TOLAK ANGIN CARE-6BTL/KTK</v>
      </c>
      <c r="D3142" t="s">
        <v>5397</v>
      </c>
      <c r="E3142" t="s">
        <v>5398</v>
      </c>
      <c r="H3142">
        <f>W3142</f>
        <v>52448</v>
      </c>
      <c r="I3142">
        <f>U3142</f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>T3143</f>
        <v>8998898280449</v>
      </c>
      <c r="C3143" t="str">
        <f>S3143</f>
        <v>TOLAK ANGIN FLU-12BKS/KTK</v>
      </c>
      <c r="D3143" t="s">
        <v>5397</v>
      </c>
      <c r="E3143" t="s">
        <v>5398</v>
      </c>
      <c r="H3143">
        <f>W3143</f>
        <v>38720</v>
      </c>
      <c r="I3143">
        <f>U3143</f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>T3144</f>
        <v>8998898280418</v>
      </c>
      <c r="C3144" t="str">
        <f>S3144</f>
        <v>TOLAK ANGIN FLU-5SCT/KTK</v>
      </c>
      <c r="D3144" t="s">
        <v>5397</v>
      </c>
      <c r="E3144" t="s">
        <v>5398</v>
      </c>
      <c r="H3144">
        <f>W3144</f>
        <v>13365</v>
      </c>
      <c r="I3144">
        <f>U3144</f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>T3145</f>
        <v>8998898335415</v>
      </c>
      <c r="C3145" t="str">
        <f>S3145</f>
        <v>TOLAK LINU CAIR-5BKS/KTK</v>
      </c>
      <c r="D3145" t="s">
        <v>5397</v>
      </c>
      <c r="E3145" t="s">
        <v>5398</v>
      </c>
      <c r="H3145">
        <f>W3145</f>
        <v>13499</v>
      </c>
      <c r="I3145">
        <f>U3145</f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>T3146</f>
        <v>8998898338416</v>
      </c>
      <c r="C3146" t="str">
        <f>S3146</f>
        <v>TOLAK LINU MINT-12BKS/KTK</v>
      </c>
      <c r="D3146" t="s">
        <v>5397</v>
      </c>
      <c r="E3146" t="s">
        <v>5398</v>
      </c>
      <c r="H3146">
        <f>W3146</f>
        <v>13500</v>
      </c>
      <c r="I3146">
        <f>U3146</f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>T3147</f>
        <v>TOLEDO STICK-12BKS/KTK</v>
      </c>
      <c r="C3147" t="str">
        <f>S3147</f>
        <v>TOLEDO STICK-12BKS/KTK</v>
      </c>
      <c r="D3147" t="s">
        <v>5397</v>
      </c>
      <c r="E3147" t="s">
        <v>5398</v>
      </c>
      <c r="H3147">
        <f>W3147</f>
        <v>10000</v>
      </c>
      <c r="I3147">
        <f>U3147</f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>T3148</f>
        <v>TOP COFFEE GULA AREN-12RTG/DUS</v>
      </c>
      <c r="C3148" t="str">
        <f>S3148</f>
        <v>TOP COFFEE GULA AREN-12RTG/DUS</v>
      </c>
      <c r="D3148" t="s">
        <v>5397</v>
      </c>
      <c r="E3148" t="s">
        <v>5398</v>
      </c>
      <c r="H3148">
        <f>W3148</f>
        <v>162500</v>
      </c>
      <c r="I3148">
        <f>U3148</f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>T3149</f>
        <v>8998866202626</v>
      </c>
      <c r="C3149" t="str">
        <f>S3149</f>
        <v>TOP COFFEE GULA AREN-15SCT/RTG</v>
      </c>
      <c r="D3149" t="s">
        <v>5397</v>
      </c>
      <c r="E3149" t="s">
        <v>5398</v>
      </c>
      <c r="H3149">
        <f>W3149</f>
        <v>13725</v>
      </c>
      <c r="I3149">
        <f>U3149</f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>T3150</f>
        <v>8991001005007</v>
      </c>
      <c r="C3150" t="str">
        <f>S3150</f>
        <v>TOP DELFI 13GR BLACK IN WHITE-24PCS/1KTK</v>
      </c>
      <c r="D3150" t="s">
        <v>5397</v>
      </c>
      <c r="E3150" t="s">
        <v>5398</v>
      </c>
      <c r="H3150">
        <f>W3150</f>
        <v>18700</v>
      </c>
      <c r="I3150">
        <f>U3150</f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>T3151</f>
        <v>8991001903570</v>
      </c>
      <c r="C3151" t="str">
        <f>S3151</f>
        <v>TOP DELFI 13GR CHOCOLATE-24PCS/1KTK</v>
      </c>
      <c r="D3151" t="s">
        <v>5397</v>
      </c>
      <c r="E3151" t="s">
        <v>5398</v>
      </c>
      <c r="H3151">
        <f>W3151</f>
        <v>18700</v>
      </c>
      <c r="I3151">
        <f>U3151</f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>T3152</f>
        <v>8991001004291</v>
      </c>
      <c r="C3152" t="str">
        <f>S3152</f>
        <v>TOP DELFI 13GR STRAWBERRY-24PCS/1KTK</v>
      </c>
      <c r="D3152" t="s">
        <v>5397</v>
      </c>
      <c r="E3152" t="s">
        <v>5398</v>
      </c>
      <c r="H3152">
        <f>W3152</f>
        <v>18700</v>
      </c>
      <c r="I3152">
        <f>U3152</f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>T3153</f>
        <v>8991001005250</v>
      </c>
      <c r="C3153" t="str">
        <f>S3153</f>
        <v>TOP DELFI 13GR TRIPLE CHOC-24PCS/1KTK</v>
      </c>
      <c r="D3153" t="s">
        <v>5397</v>
      </c>
      <c r="E3153" t="s">
        <v>5398</v>
      </c>
      <c r="H3153">
        <f>W3153</f>
        <v>18700</v>
      </c>
      <c r="I3153">
        <f>U3153</f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>T3154</f>
        <v>TOP DELFI 13GR-6KTK/DUS</v>
      </c>
      <c r="C3154" t="str">
        <f>S3154</f>
        <v>TOP DELFI 13GR-6KTK/DUS</v>
      </c>
      <c r="D3154" t="s">
        <v>5397</v>
      </c>
      <c r="E3154" t="s">
        <v>5398</v>
      </c>
      <c r="H3154">
        <f>W3154</f>
        <v>112000</v>
      </c>
      <c r="I3154">
        <f>U3154</f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>T3155</f>
        <v>TOP ICE-1RTG</v>
      </c>
      <c r="C3155" t="str">
        <f>S3155</f>
        <v>TOP ICE-1RTG</v>
      </c>
      <c r="D3155" t="s">
        <v>5397</v>
      </c>
      <c r="E3155" t="s">
        <v>5398</v>
      </c>
      <c r="H3155">
        <f>W3155</f>
        <v>3500</v>
      </c>
      <c r="I3155">
        <f>U3155</f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>T3156</f>
        <v>8998866203845</v>
      </c>
      <c r="C3156" t="str">
        <f>S3156</f>
        <v>TOP KOPI GULA AREN 3IN1 15SCT/RTG</v>
      </c>
      <c r="D3156" t="s">
        <v>5397</v>
      </c>
      <c r="E3156" t="s">
        <v>5398</v>
      </c>
      <c r="H3156">
        <f>W3156</f>
        <v>13406</v>
      </c>
      <c r="I3156">
        <f>U3156</f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>T3157</f>
        <v>8998866200745</v>
      </c>
      <c r="C3157" t="str">
        <f>S3157</f>
        <v>TOP KOPI SUSU 3IN1 12SCT/RTG</v>
      </c>
      <c r="D3157" t="s">
        <v>5397</v>
      </c>
      <c r="E3157" t="s">
        <v>5398</v>
      </c>
      <c r="H3157">
        <f>W3157</f>
        <v>11600</v>
      </c>
      <c r="I3157">
        <f>U3157</f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>T3158</f>
        <v>TOP WHITE COFEE-10RTG/DUS</v>
      </c>
      <c r="C3158" t="str">
        <f>S3158</f>
        <v>TOP WHITE COFEE-10RTG/DUS</v>
      </c>
      <c r="D3158" t="s">
        <v>5397</v>
      </c>
      <c r="E3158" t="s">
        <v>5398</v>
      </c>
      <c r="H3158">
        <f>W3158</f>
        <v>109500</v>
      </c>
      <c r="I3158">
        <f>U3158</f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>T3159</f>
        <v>8998866609234</v>
      </c>
      <c r="C3159" t="str">
        <f>S3159</f>
        <v>TOP WHITE COFEE-12SCT/RTG</v>
      </c>
      <c r="D3159" t="s">
        <v>5397</v>
      </c>
      <c r="E3159" t="s">
        <v>5398</v>
      </c>
      <c r="H3159">
        <f>W3159</f>
        <v>10950</v>
      </c>
      <c r="I3159">
        <f>U3159</f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>T3160</f>
        <v>8997016060765</v>
      </c>
      <c r="C3160" t="str">
        <f>S3160</f>
        <v>TOPPAS 16-1BKS</v>
      </c>
      <c r="D3160" t="s">
        <v>5397</v>
      </c>
      <c r="E3160" t="s">
        <v>5398</v>
      </c>
      <c r="H3160">
        <f>W3160</f>
        <v>16750</v>
      </c>
      <c r="I3160">
        <f>U3160</f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>T3161</f>
        <v>8996001600641</v>
      </c>
      <c r="C3161" t="str">
        <f>S3161</f>
        <v>TORA CAFE CAPPUCCINO-1BTL</v>
      </c>
      <c r="D3161" t="s">
        <v>5397</v>
      </c>
      <c r="E3161" t="s">
        <v>5398</v>
      </c>
      <c r="H3161">
        <f>W3161</f>
        <v>3041</v>
      </c>
      <c r="I3161">
        <f>U3161</f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>T3162</f>
        <v>8998666001900</v>
      </c>
      <c r="C3162" t="str">
        <f>S3162</f>
        <v>TORA CAFE CARAMEL LATTE-1RTG</v>
      </c>
      <c r="D3162" t="s">
        <v>5397</v>
      </c>
      <c r="E3162" t="s">
        <v>5398</v>
      </c>
      <c r="H3162">
        <f>W3162</f>
        <v>10395</v>
      </c>
      <c r="I3162">
        <f>U3162</f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>T3163</f>
        <v>8998666001924</v>
      </c>
      <c r="C3163" t="str">
        <f>S3163</f>
        <v>TORA CAFE CHOCO LATTE-1RTG</v>
      </c>
      <c r="D3163" t="s">
        <v>5397</v>
      </c>
      <c r="E3163" t="s">
        <v>5398</v>
      </c>
      <c r="H3163">
        <f>W3163</f>
        <v>10395</v>
      </c>
      <c r="I3163">
        <f>U3163</f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>T3164</f>
        <v>8996001600610</v>
      </c>
      <c r="C3164" t="str">
        <f>S3164</f>
        <v>TORA CAFE MILKY LATTE-1BTL</v>
      </c>
      <c r="D3164" t="s">
        <v>5397</v>
      </c>
      <c r="E3164" t="s">
        <v>5398</v>
      </c>
      <c r="H3164">
        <f>W3164</f>
        <v>3041</v>
      </c>
      <c r="I3164">
        <f>U3164</f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>T3165</f>
        <v>8998666002549</v>
      </c>
      <c r="C3165" t="str">
        <f>S3165</f>
        <v>TORA CAFE MILKY LATTE-1RTG</v>
      </c>
      <c r="D3165" t="s">
        <v>5397</v>
      </c>
      <c r="E3165" t="s">
        <v>5398</v>
      </c>
      <c r="H3165">
        <f>W3165</f>
        <v>11500</v>
      </c>
      <c r="I3165">
        <f>U3165</f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>T3166</f>
        <v>8996001414002</v>
      </c>
      <c r="C3166" t="str">
        <f>S3166</f>
        <v>TORABIKA CAPPUCCINO-11BKS/RTG</v>
      </c>
      <c r="D3166" t="s">
        <v>5397</v>
      </c>
      <c r="E3166" t="s">
        <v>5398</v>
      </c>
      <c r="H3166">
        <f>W3166</f>
        <v>16500</v>
      </c>
      <c r="I3166">
        <f>U3166</f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>T3167</f>
        <v>TORABIKA CAPPUCCINO-12RTG/DUS</v>
      </c>
      <c r="C3167" t="str">
        <f>S3167</f>
        <v>TORABIKA CAPPUCCINO-12RTG/DUS</v>
      </c>
      <c r="D3167" t="s">
        <v>5397</v>
      </c>
      <c r="E3167" t="s">
        <v>5398</v>
      </c>
      <c r="H3167">
        <f>W3167</f>
        <v>196025</v>
      </c>
      <c r="I3167">
        <f>U3167</f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>T3168</f>
        <v>8998666001306</v>
      </c>
      <c r="C3168" t="str">
        <f>S3168</f>
        <v>TORABIKA CREAMY LATTE-10BKS/RTG</v>
      </c>
      <c r="D3168" t="s">
        <v>5397</v>
      </c>
      <c r="E3168" t="s">
        <v>5398</v>
      </c>
      <c r="H3168">
        <f>W3168</f>
        <v>12000</v>
      </c>
      <c r="I3168">
        <f>U3168</f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>T3169</f>
        <v>TORABIKA CREAMY LATTE-12RTG/DUS</v>
      </c>
      <c r="C3169" t="str">
        <f>S3169</f>
        <v>TORABIKA CREAMY LATTE-12RTG/DUS</v>
      </c>
      <c r="D3169" t="s">
        <v>5397</v>
      </c>
      <c r="E3169" t="s">
        <v>5398</v>
      </c>
      <c r="H3169">
        <f>W3169</f>
        <v>144000</v>
      </c>
      <c r="I3169">
        <f>U3169</f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>T3170</f>
        <v>8998666002778</v>
      </c>
      <c r="C3170" t="str">
        <f>S3170</f>
        <v>TORABIKA GILUS-10SCT/RTG</v>
      </c>
      <c r="D3170" t="s">
        <v>5397</v>
      </c>
      <c r="E3170" t="s">
        <v>5398</v>
      </c>
      <c r="H3170">
        <f>W3170</f>
        <v>6666.6666999999998</v>
      </c>
      <c r="I3170">
        <f>U3170</f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>T3171</f>
        <v>TORABIKA GILUS-12RTG/DUS</v>
      </c>
      <c r="C3171" t="str">
        <f>S3171</f>
        <v>TORABIKA GILUS-12RTG/DUS</v>
      </c>
      <c r="D3171" t="s">
        <v>5397</v>
      </c>
      <c r="E3171" t="s">
        <v>5398</v>
      </c>
      <c r="H3171">
        <f>W3171</f>
        <v>80000</v>
      </c>
      <c r="I3171">
        <f>U3171</f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>T3172</f>
        <v>TORACAFE</v>
      </c>
      <c r="C3172" t="str">
        <f>S3172</f>
        <v>TORACAFE</v>
      </c>
      <c r="D3172" t="s">
        <v>5397</v>
      </c>
      <c r="E3172" t="s">
        <v>5398</v>
      </c>
      <c r="H3172" t="str">
        <f>W3172</f>
        <v>TORACAFE</v>
      </c>
      <c r="I3172" t="str">
        <f>U3172</f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>T3173</f>
        <v>TORPEDO-1DUS</v>
      </c>
      <c r="C3173" t="str">
        <f>S3173</f>
        <v>TORPEDO-1DUS</v>
      </c>
      <c r="D3173" t="s">
        <v>5397</v>
      </c>
      <c r="E3173" t="s">
        <v>5398</v>
      </c>
      <c r="H3173">
        <f>W3173</f>
        <v>19500</v>
      </c>
      <c r="I3173">
        <f>U3173</f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>T3174</f>
        <v>8995077609985</v>
      </c>
      <c r="C3174" t="str">
        <f>S3174</f>
        <v>TORTILA JAGUNG-10BKS/PACK</v>
      </c>
      <c r="D3174" t="s">
        <v>5397</v>
      </c>
      <c r="E3174" t="s">
        <v>5398</v>
      </c>
      <c r="H3174">
        <f>W3174</f>
        <v>7452</v>
      </c>
      <c r="I3174">
        <f>U3174</f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>T3175</f>
        <v>8995077609992</v>
      </c>
      <c r="C3175" t="str">
        <f>S3175</f>
        <v>TORTILA-10BKS/PACK</v>
      </c>
      <c r="D3175" t="s">
        <v>5397</v>
      </c>
      <c r="E3175" t="s">
        <v>5398</v>
      </c>
      <c r="H3175">
        <f>W3175</f>
        <v>7452</v>
      </c>
      <c r="I3175">
        <f>U3175</f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>T3176</f>
        <v>TORTILA-6PACK/BALL</v>
      </c>
      <c r="C3176" t="str">
        <f>S3176</f>
        <v>TORTILA-6PACK/BALL</v>
      </c>
      <c r="D3176" t="s">
        <v>5397</v>
      </c>
      <c r="E3176" t="s">
        <v>5398</v>
      </c>
      <c r="H3176">
        <f>W3176</f>
        <v>44707</v>
      </c>
      <c r="I3176">
        <f>U3176</f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>T3177</f>
        <v>8995077606526</v>
      </c>
      <c r="C3177" t="str">
        <f>S3177</f>
        <v>TOS TOS KOREAN BBQ - 1 RTG</v>
      </c>
      <c r="D3177" t="s">
        <v>5397</v>
      </c>
      <c r="E3177" t="s">
        <v>5398</v>
      </c>
      <c r="H3177">
        <f>W3177</f>
        <v>15839</v>
      </c>
      <c r="I3177">
        <f>U3177</f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>T3178</f>
        <v>8995077606519</v>
      </c>
      <c r="C3178" t="str">
        <f>S3178</f>
        <v>TOS TOS ROASTED CORN 1RTG</v>
      </c>
      <c r="D3178" t="s">
        <v>5397</v>
      </c>
      <c r="E3178" t="s">
        <v>5398</v>
      </c>
      <c r="H3178">
        <f>W3178</f>
        <v>15839</v>
      </c>
      <c r="I3178">
        <f>U3178</f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>T3179</f>
        <v>6922130108057</v>
      </c>
      <c r="C3179" t="str">
        <f>S3179</f>
        <v>TOTOLE KALDU RASA JAMUR 40GR-1BKS</v>
      </c>
      <c r="D3179" t="s">
        <v>5397</v>
      </c>
      <c r="E3179" t="s">
        <v>5398</v>
      </c>
      <c r="H3179">
        <f>W3179</f>
        <v>6750</v>
      </c>
      <c r="I3179">
        <f>U3179</f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>T3180</f>
        <v>6922130105100</v>
      </c>
      <c r="C3180" t="str">
        <f>S3180</f>
        <v>TOTOLE KALDU RASA JAMUR 80GR-1BKS</v>
      </c>
      <c r="D3180" t="s">
        <v>5397</v>
      </c>
      <c r="E3180" t="s">
        <v>5398</v>
      </c>
      <c r="H3180">
        <f>W3180</f>
        <v>12000</v>
      </c>
      <c r="I3180">
        <f>U3180</f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>T3181</f>
        <v>TOYA HAYO-10PACK/DUS</v>
      </c>
      <c r="C3181" t="str">
        <f>S3181</f>
        <v>TOYA HAYO-10PACK/DUS</v>
      </c>
      <c r="D3181" t="s">
        <v>5397</v>
      </c>
      <c r="E3181" t="s">
        <v>5398</v>
      </c>
      <c r="H3181">
        <f>W3181</f>
        <v>17250</v>
      </c>
      <c r="I3181">
        <f>U3181</f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>T3182</f>
        <v>TOYA HAYO-1PACK</v>
      </c>
      <c r="C3182" t="str">
        <f>S3182</f>
        <v>TOYA HAYO-1PACK</v>
      </c>
      <c r="D3182" t="s">
        <v>5397</v>
      </c>
      <c r="E3182" t="s">
        <v>5398</v>
      </c>
      <c r="H3182">
        <f>W3182</f>
        <v>1750</v>
      </c>
      <c r="I3182">
        <f>U3182</f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>T3183</f>
        <v>8999999554972</v>
      </c>
      <c r="C3183" t="str">
        <f>S3183</f>
        <v>TRESEMME KERATIN SMOOTH-1RTG</v>
      </c>
      <c r="D3183" t="s">
        <v>5397</v>
      </c>
      <c r="E3183" t="s">
        <v>5398</v>
      </c>
      <c r="H3183">
        <f>W3183</f>
        <v>8950</v>
      </c>
      <c r="I3183">
        <f>U3183</f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>T3184</f>
        <v>8999999554989</v>
      </c>
      <c r="C3184" t="str">
        <f>S3184</f>
        <v>TRESEMME SCALP CARE-1RTG</v>
      </c>
      <c r="D3184" t="s">
        <v>5397</v>
      </c>
      <c r="E3184" t="s">
        <v>5398</v>
      </c>
      <c r="H3184">
        <f>W3184</f>
        <v>8950</v>
      </c>
      <c r="I3184">
        <f>U3184</f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>T3185</f>
        <v>TRICKS ASIAN BBQ-1KTK</v>
      </c>
      <c r="C3185" t="str">
        <f>S3185</f>
        <v>TRICKS ASIAN BBQ-1KTK</v>
      </c>
      <c r="D3185" t="s">
        <v>5397</v>
      </c>
      <c r="E3185" t="s">
        <v>5398</v>
      </c>
      <c r="H3185">
        <f>W3185</f>
        <v>8000</v>
      </c>
      <c r="I3185">
        <f>U3185</f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>T3186</f>
        <v>8994391136474</v>
      </c>
      <c r="C3186" t="str">
        <f>S3186</f>
        <v>TRICKS BULBOGI-1KTK</v>
      </c>
      <c r="D3186" t="s">
        <v>5397</v>
      </c>
      <c r="E3186" t="s">
        <v>5398</v>
      </c>
      <c r="H3186">
        <f>W3186</f>
        <v>8000</v>
      </c>
      <c r="I3186">
        <f>U3186</f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>T3187</f>
        <v>8994391000010</v>
      </c>
      <c r="C3187" t="str">
        <f>S3187</f>
        <v>TRICKS CHEESE RAMYEON - 1 KTK</v>
      </c>
      <c r="D3187" t="s">
        <v>5397</v>
      </c>
      <c r="E3187" t="s">
        <v>5398</v>
      </c>
      <c r="H3187">
        <f>W3187</f>
        <v>8000</v>
      </c>
      <c r="I3187">
        <f>U3187</f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>T3188</f>
        <v>8994391136207</v>
      </c>
      <c r="C3188" t="str">
        <f>S3188</f>
        <v>TRICKS KIMCI-1KTK</v>
      </c>
      <c r="D3188" t="s">
        <v>5397</v>
      </c>
      <c r="E3188" t="s">
        <v>5398</v>
      </c>
      <c r="H3188">
        <f>W3188</f>
        <v>8000</v>
      </c>
      <c r="I3188">
        <f>U3188</f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>T3189</f>
        <v>8994391136184</v>
      </c>
      <c r="C3189" t="str">
        <f>S3189</f>
        <v>TRICKS ORIGINAL-1KTK</v>
      </c>
      <c r="D3189" t="s">
        <v>5397</v>
      </c>
      <c r="E3189" t="s">
        <v>5398</v>
      </c>
      <c r="H3189">
        <f>W3189</f>
        <v>8000</v>
      </c>
      <c r="I3189">
        <f>U3189</f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>T3190</f>
        <v>8994391136467</v>
      </c>
      <c r="C3190" t="str">
        <f>S3190</f>
        <v>TRICKS RENDANG-1KTK</v>
      </c>
      <c r="D3190" t="s">
        <v>5397</v>
      </c>
      <c r="E3190" t="s">
        <v>5398</v>
      </c>
      <c r="H3190">
        <f>W3190</f>
        <v>8000</v>
      </c>
      <c r="I3190">
        <f>U3190</f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>T3191</f>
        <v>TRICKS-24KTK/DUS</v>
      </c>
      <c r="C3191" t="str">
        <f>S3191</f>
        <v>TRICKS-24KTK/DUS</v>
      </c>
      <c r="D3191" t="s">
        <v>5397</v>
      </c>
      <c r="E3191" t="s">
        <v>5398</v>
      </c>
      <c r="H3191">
        <f>W3191</f>
        <v>192500</v>
      </c>
      <c r="I3191">
        <f>U3191</f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>T3192</f>
        <v>8991998111767</v>
      </c>
      <c r="C3192" t="str">
        <f>S3192</f>
        <v>TUBRUK GADJAH BESAR-1BKS</v>
      </c>
      <c r="D3192" t="s">
        <v>5397</v>
      </c>
      <c r="E3192" t="s">
        <v>5398</v>
      </c>
      <c r="H3192">
        <f>W3192</f>
        <v>8704</v>
      </c>
      <c r="I3192">
        <f>U3192</f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>T3193</f>
        <v>8991998111415</v>
      </c>
      <c r="C3193" t="str">
        <f>S3193</f>
        <v>TUBRUK GADJAH RENCENG-10BKS/RTG</v>
      </c>
      <c r="D3193" t="s">
        <v>5397</v>
      </c>
      <c r="E3193" t="s">
        <v>5398</v>
      </c>
      <c r="H3193">
        <f>W3193</f>
        <v>10406</v>
      </c>
      <c r="I3193">
        <f>U3193</f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>T3194</f>
        <v>TWINS 1DUS-8PACK</v>
      </c>
      <c r="C3194" t="str">
        <f>S3194</f>
        <v>TWINS 1DUS-8PACK</v>
      </c>
      <c r="D3194" t="s">
        <v>5397</v>
      </c>
      <c r="E3194" t="s">
        <v>5398</v>
      </c>
      <c r="H3194">
        <f>W3194</f>
        <v>66400</v>
      </c>
      <c r="I3194">
        <f>U3194</f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>T3195</f>
        <v>TWINS 1PACK-2RTG</v>
      </c>
      <c r="C3195" t="str">
        <f>S3195</f>
        <v>TWINS 1PACK-2RTG</v>
      </c>
      <c r="D3195" t="s">
        <v>5397</v>
      </c>
      <c r="E3195" t="s">
        <v>5398</v>
      </c>
      <c r="H3195">
        <f>W3195</f>
        <v>8300</v>
      </c>
      <c r="I3195">
        <f>U3195</f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>T3196</f>
        <v>8886013221203</v>
      </c>
      <c r="C3196" t="str">
        <f>S3196</f>
        <v>TWISKO JAGUNG BAKAR - 1PCS</v>
      </c>
      <c r="D3196" t="s">
        <v>5397</v>
      </c>
      <c r="E3196" t="s">
        <v>5398</v>
      </c>
      <c r="H3196">
        <f>W3196</f>
        <v>5772</v>
      </c>
      <c r="I3196">
        <f>U3196</f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>T3197</f>
        <v>8994834002489</v>
      </c>
      <c r="C3197" t="str">
        <f>S3197</f>
        <v>TWISKO JAGUNG KEJU BAKAR 70GR-1PCS</v>
      </c>
      <c r="D3197" t="s">
        <v>5397</v>
      </c>
      <c r="E3197" t="s">
        <v>5398</v>
      </c>
      <c r="H3197">
        <f>W3197</f>
        <v>5133</v>
      </c>
      <c r="I3197">
        <f>U3197</f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>T3198</f>
        <v>8886013257400</v>
      </c>
      <c r="C3198" t="str">
        <f>S3198</f>
        <v>TWISKO-10PCS/RTG</v>
      </c>
      <c r="D3198" t="s">
        <v>5397</v>
      </c>
      <c r="E3198" t="s">
        <v>5398</v>
      </c>
      <c r="H3198">
        <f>W3198</f>
        <v>8250</v>
      </c>
      <c r="I3198">
        <f>U3198</f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>T3199</f>
        <v>TWISKO-4RTG/DUS</v>
      </c>
      <c r="C3199" t="str">
        <f>S3199</f>
        <v>TWISKO-4RTG/DUS</v>
      </c>
      <c r="D3199" t="s">
        <v>5397</v>
      </c>
      <c r="E3199" t="s">
        <v>5398</v>
      </c>
      <c r="H3199">
        <f>W3199</f>
        <v>33000</v>
      </c>
      <c r="I3199">
        <f>U3199</f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>T3200</f>
        <v>8997009461029</v>
      </c>
      <c r="C3200" t="str">
        <f>S3200</f>
        <v>TWIST ELIT-1RTG</v>
      </c>
      <c r="D3200" t="s">
        <v>5397</v>
      </c>
      <c r="E3200" t="s">
        <v>5398</v>
      </c>
      <c r="H3200">
        <f>W3200</f>
        <v>8000</v>
      </c>
      <c r="I3200">
        <f>U3200</f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>T3201</f>
        <v>8991001790187</v>
      </c>
      <c r="C3201" t="str">
        <f>S3201</f>
        <v>TWISTER CAPPUCCINO-1PCS</v>
      </c>
      <c r="D3201" t="s">
        <v>5397</v>
      </c>
      <c r="E3201" t="s">
        <v>5398</v>
      </c>
      <c r="H3201">
        <f>W3201</f>
        <v>1509</v>
      </c>
      <c r="I3201">
        <f>U3201</f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>T3202</f>
        <v>8991001781000</v>
      </c>
      <c r="C3202" t="str">
        <f>S3202</f>
        <v>TWISTER CHOCO-1PCS</v>
      </c>
      <c r="D3202" t="s">
        <v>5397</v>
      </c>
      <c r="E3202" t="s">
        <v>5398</v>
      </c>
      <c r="H3202">
        <f>W3202</f>
        <v>1509</v>
      </c>
      <c r="I3202">
        <f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>T3203</f>
        <v>8991001790200</v>
      </c>
      <c r="C3203" t="str">
        <f>S3203</f>
        <v>TWISTER STRAWBERRY-1PCS</v>
      </c>
      <c r="D3203" t="s">
        <v>5397</v>
      </c>
      <c r="E3203" t="s">
        <v>5398</v>
      </c>
      <c r="H3203">
        <f>W3203</f>
        <v>1509</v>
      </c>
      <c r="I3203">
        <f>U3203</f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>T3204</f>
        <v>8991001790071</v>
      </c>
      <c r="C3204" t="str">
        <f>S3204</f>
        <v>TWISTER VANILLA-1PCS</v>
      </c>
      <c r="D3204" t="s">
        <v>5397</v>
      </c>
      <c r="E3204" t="s">
        <v>5398</v>
      </c>
      <c r="H3204">
        <f>W3204</f>
        <v>1509</v>
      </c>
      <c r="I3204">
        <f>U3204</f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>T3205</f>
        <v>TWISTER-120PCS/DUS</v>
      </c>
      <c r="C3205" t="str">
        <f>S3205</f>
        <v>TWISTER-120PCS/DUS</v>
      </c>
      <c r="D3205" t="s">
        <v>5397</v>
      </c>
      <c r="E3205" t="s">
        <v>5398</v>
      </c>
      <c r="H3205">
        <f>W3205</f>
        <v>181152</v>
      </c>
      <c r="I3205">
        <f>U3205</f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>T3206</f>
        <v>TWISTER-12PCS/PACK</v>
      </c>
      <c r="C3206" t="str">
        <f>S3206</f>
        <v>TWISTER-12PCS/PACK</v>
      </c>
      <c r="D3206" t="s">
        <v>5397</v>
      </c>
      <c r="E3206" t="s">
        <v>5398</v>
      </c>
      <c r="H3206">
        <f>W3206</f>
        <v>18200</v>
      </c>
      <c r="I3206">
        <f>U3206</f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>T3207</f>
        <v>8996001440001</v>
      </c>
      <c r="C3207" t="str">
        <f>S3207</f>
        <v>Tora Bika Susu Jahe</v>
      </c>
      <c r="D3207" t="s">
        <v>5397</v>
      </c>
      <c r="E3207" t="s">
        <v>5398</v>
      </c>
      <c r="H3207">
        <f>W3207</f>
        <v>10000</v>
      </c>
      <c r="I3207">
        <f>U3207</f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>T3208</f>
        <v>8997009510055</v>
      </c>
      <c r="C3208" t="str">
        <f>S3208</f>
        <v>U C 1000-1BTL</v>
      </c>
      <c r="D3208" t="s">
        <v>5397</v>
      </c>
      <c r="E3208" t="s">
        <v>5398</v>
      </c>
      <c r="H3208">
        <f>W3208</f>
        <v>5500</v>
      </c>
      <c r="I3208">
        <f>U3208</f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>T3209</f>
        <v>U C 1000-30BTL/DUS</v>
      </c>
      <c r="C3209" t="str">
        <f>S3209</f>
        <v>U C 1000-30BTL/DUS</v>
      </c>
      <c r="D3209" t="s">
        <v>5397</v>
      </c>
      <c r="E3209" t="s">
        <v>5398</v>
      </c>
      <c r="H3209">
        <f>W3209</f>
        <v>162500</v>
      </c>
      <c r="I3209">
        <f>U3209</f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>T3210</f>
        <v>8995078803078</v>
      </c>
      <c r="C3210" t="str">
        <f>S3210</f>
        <v>U MILD 16-1BKS</v>
      </c>
      <c r="D3210" t="s">
        <v>5397</v>
      </c>
      <c r="E3210" t="s">
        <v>5398</v>
      </c>
      <c r="H3210">
        <f>W3210</f>
        <v>20300</v>
      </c>
      <c r="I3210">
        <f>U3210</f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>T3211</f>
        <v>8992839002220</v>
      </c>
      <c r="C3211" t="str">
        <f>S3211</f>
        <v>UBM MINI ASSORTED-1BKS</v>
      </c>
      <c r="D3211" t="s">
        <v>5397</v>
      </c>
      <c r="E3211" t="s">
        <v>5398</v>
      </c>
      <c r="H3211">
        <f>W3211</f>
        <v>4406</v>
      </c>
      <c r="I3211">
        <f>U3211</f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>T3212</f>
        <v>8992839007577</v>
      </c>
      <c r="C3212" t="str">
        <f>S3212</f>
        <v>UBM SQUARE PUFF 390GR-1BKS</v>
      </c>
      <c r="D3212" t="s">
        <v>5397</v>
      </c>
      <c r="E3212" t="s">
        <v>5398</v>
      </c>
      <c r="H3212">
        <f>W3212</f>
        <v>6084</v>
      </c>
      <c r="I3212">
        <f>U3212</f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>T3213</f>
        <v>8992839913021</v>
      </c>
      <c r="C3213" t="str">
        <f>S3213</f>
        <v>UBM SQUAREPUFF 280GR-1PCS</v>
      </c>
      <c r="D3213" t="s">
        <v>5397</v>
      </c>
      <c r="E3213" t="s">
        <v>5398</v>
      </c>
      <c r="H3213">
        <f>W3213</f>
        <v>7458</v>
      </c>
      <c r="I3213">
        <f>U3213</f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>T3214</f>
        <v>8992839913038</v>
      </c>
      <c r="C3214" t="str">
        <f>S3214</f>
        <v>UBM SQUAREPUFF 280GR-1PCS</v>
      </c>
      <c r="D3214" t="s">
        <v>5397</v>
      </c>
      <c r="E3214" t="s">
        <v>5398</v>
      </c>
      <c r="H3214">
        <f>W3214</f>
        <v>6700</v>
      </c>
      <c r="I3214">
        <f>U3214</f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>T3215</f>
        <v>UBM SQUAREPUFF 280GR-24BKS/DUS</v>
      </c>
      <c r="C3215" t="str">
        <f>S3215</f>
        <v>UBM SQUAREPUFF 280GR-24BKS/DUS</v>
      </c>
      <c r="D3215" t="s">
        <v>5397</v>
      </c>
      <c r="E3215" t="s">
        <v>5398</v>
      </c>
      <c r="H3215">
        <f>W3215</f>
        <v>160800</v>
      </c>
      <c r="I3215">
        <f>U3215</f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>T3216</f>
        <v>UBM WAFER CHOCO CREAM 11GR-2RTG/PACK</v>
      </c>
      <c r="C3216" t="str">
        <f>S3216</f>
        <v>UBM WAFER CHOCO CREAM 11GR-2RTG/PACK</v>
      </c>
      <c r="D3216" t="s">
        <v>5397</v>
      </c>
      <c r="E3216" t="s">
        <v>5398</v>
      </c>
      <c r="H3216">
        <f>W3216</f>
        <v>7580</v>
      </c>
      <c r="I3216">
        <f>U3216</f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>T3217</f>
        <v>8992839003104</v>
      </c>
      <c r="C3217" t="str">
        <f>S3217</f>
        <v>UBM WAFER CREAM CHOCOLATE 105GR-1BKS</v>
      </c>
      <c r="D3217" t="s">
        <v>5397</v>
      </c>
      <c r="E3217" t="s">
        <v>5398</v>
      </c>
      <c r="H3217">
        <f>W3217</f>
        <v>4059</v>
      </c>
      <c r="I3217">
        <f>U3217</f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>T3218</f>
        <v>UDALADO MAKARONI BALADO PEDAS-1BKS</v>
      </c>
      <c r="C3218" t="str">
        <f>S3218</f>
        <v>UDALADO MAKARONI BALADO PEDAS-1BKS</v>
      </c>
      <c r="D3218" t="s">
        <v>5397</v>
      </c>
      <c r="E3218" t="s">
        <v>5398</v>
      </c>
      <c r="H3218">
        <f>W3218</f>
        <v>8400</v>
      </c>
      <c r="I3218">
        <f>U3218</f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>T3219</f>
        <v>UDALADO MAKARONI JERUP PURUT-1BKS</v>
      </c>
      <c r="C3219" t="str">
        <f>S3219</f>
        <v>UDALADO MAKARONI JERUP PURUT-1BKS</v>
      </c>
      <c r="D3219" t="s">
        <v>5397</v>
      </c>
      <c r="E3219" t="s">
        <v>5398</v>
      </c>
      <c r="H3219">
        <f>W3219</f>
        <v>8400</v>
      </c>
      <c r="I3219">
        <f>U3219</f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>T3220</f>
        <v>8997213770382</v>
      </c>
      <c r="C3220" t="str">
        <f>S3220</f>
        <v>ULALA JAGUNG MANIS 1PACK-10PCS</v>
      </c>
      <c r="D3220" t="s">
        <v>5397</v>
      </c>
      <c r="E3220" t="s">
        <v>5398</v>
      </c>
      <c r="H3220">
        <f>W3220</f>
        <v>7971</v>
      </c>
      <c r="I3220">
        <f>U3220</f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>T3221</f>
        <v>8997213770276</v>
      </c>
      <c r="C3221" t="str">
        <f>S3221</f>
        <v>ULALA RUMPUT LAUT 1PACK-10PCS</v>
      </c>
      <c r="D3221" t="s">
        <v>5397</v>
      </c>
      <c r="E3221" t="s">
        <v>5398</v>
      </c>
      <c r="H3221">
        <f>W3221</f>
        <v>7971</v>
      </c>
      <c r="I3221">
        <f>U3221</f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>T3222</f>
        <v>8997213770184</v>
      </c>
      <c r="C3222" t="str">
        <f>S3222</f>
        <v>ULALA SAPI PANGGANG 1PACK-10PCS</v>
      </c>
      <c r="D3222" t="s">
        <v>5397</v>
      </c>
      <c r="E3222" t="s">
        <v>5398</v>
      </c>
      <c r="H3222">
        <f>W3222</f>
        <v>7971</v>
      </c>
      <c r="I3222">
        <f>U3222</f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>T3223</f>
        <v>ULTRA MILK 1L-12KTK/DUS</v>
      </c>
      <c r="C3223" t="str">
        <f>S3223</f>
        <v>ULTRA MILK 1L-12KTK/DUS</v>
      </c>
      <c r="D3223" t="s">
        <v>5397</v>
      </c>
      <c r="E3223" t="s">
        <v>5398</v>
      </c>
      <c r="H3223">
        <f>W3223</f>
        <v>199380</v>
      </c>
      <c r="I3223">
        <f>U3223</f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>T3224</f>
        <v>8998009010620</v>
      </c>
      <c r="C3224" t="str">
        <f>S3224</f>
        <v>ULTRA MILK COKELAT 1L-1KTK</v>
      </c>
      <c r="D3224" t="s">
        <v>5397</v>
      </c>
      <c r="E3224" t="s">
        <v>5398</v>
      </c>
      <c r="H3224">
        <f>W3224</f>
        <v>16615</v>
      </c>
      <c r="I3224">
        <f>U3224</f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>T3225</f>
        <v>8998009010613</v>
      </c>
      <c r="C3225" t="str">
        <f>S3225</f>
        <v>ULTRA MILK FULL CREAM 1L-1KTK</v>
      </c>
      <c r="D3225" t="s">
        <v>5397</v>
      </c>
      <c r="E3225" t="s">
        <v>5398</v>
      </c>
      <c r="H3225">
        <f>W3225</f>
        <v>16615</v>
      </c>
      <c r="I3225">
        <f>U3225</f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>T3226</f>
        <v>8998009010910</v>
      </c>
      <c r="C3226" t="str">
        <f>S3226</f>
        <v>ULTRA MIMI KIDS 125ML COKELAT-1KTK</v>
      </c>
      <c r="D3226" t="s">
        <v>5397</v>
      </c>
      <c r="E3226" t="s">
        <v>5398</v>
      </c>
      <c r="H3226">
        <f>W3226</f>
        <v>2687</v>
      </c>
      <c r="I3226">
        <f>U3226</f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>T3227</f>
        <v>8998009011696</v>
      </c>
      <c r="C3227" t="str">
        <f>S3227</f>
        <v>ULTRA MIMI KIDS 125ML FULL CREAM-1KTK</v>
      </c>
      <c r="D3227" t="s">
        <v>5397</v>
      </c>
      <c r="E3227" t="s">
        <v>5398</v>
      </c>
      <c r="H3227">
        <f>W3227</f>
        <v>2687</v>
      </c>
      <c r="I3227">
        <f>U3227</f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>T3228</f>
        <v>8998009010927</v>
      </c>
      <c r="C3228" t="str">
        <f>S3228</f>
        <v>ULTRA MIMI KIDS 125ML STROBERI-1KTK</v>
      </c>
      <c r="D3228" t="s">
        <v>5397</v>
      </c>
      <c r="E3228" t="s">
        <v>5398</v>
      </c>
      <c r="H3228">
        <f>W3228</f>
        <v>2687</v>
      </c>
      <c r="I3228">
        <f>U3228</f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>T3229</f>
        <v>8998009011351</v>
      </c>
      <c r="C3229" t="str">
        <f>S3229</f>
        <v>ULTRA MIMI KIDS 125ML VANILA-1KTK</v>
      </c>
      <c r="D3229" t="s">
        <v>5397</v>
      </c>
      <c r="E3229" t="s">
        <v>5398</v>
      </c>
      <c r="H3229">
        <f>W3229</f>
        <v>2687</v>
      </c>
      <c r="I3229">
        <f>U3229</f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>T3230</f>
        <v>ULTRA MIMI KIDS 125ML-40KTK/DUS</v>
      </c>
      <c r="C3230" t="str">
        <f>S3230</f>
        <v>ULTRA MIMI KIDS 125ML-40KTK/DUS</v>
      </c>
      <c r="D3230" t="s">
        <v>5397</v>
      </c>
      <c r="E3230" t="s">
        <v>5398</v>
      </c>
      <c r="H3230">
        <f>W3230</f>
        <v>107520</v>
      </c>
      <c r="I3230">
        <f>U3230</f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>T3231</f>
        <v>8887229022035</v>
      </c>
      <c r="C3231" t="str">
        <f>S3231</f>
        <v>UNIBIS BISKIZ-1BKS</v>
      </c>
      <c r="D3231" t="s">
        <v>5397</v>
      </c>
      <c r="E3231" t="s">
        <v>5398</v>
      </c>
      <c r="H3231">
        <f>W3231</f>
        <v>5400</v>
      </c>
      <c r="I3231">
        <f>U3231</f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>T3232</f>
        <v>8887229028310</v>
      </c>
      <c r="C3232" t="str">
        <f>S3232</f>
        <v>UNIBIS BON BON-1BKS</v>
      </c>
      <c r="D3232" t="s">
        <v>5397</v>
      </c>
      <c r="E3232" t="s">
        <v>5398</v>
      </c>
      <c r="H3232">
        <f>W3232</f>
        <v>5800</v>
      </c>
      <c r="I3232">
        <f>U3232</f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>T3233</f>
        <v>8887229020482</v>
      </c>
      <c r="C3233" t="str">
        <f>S3233</f>
        <v>UNIBIS CAPPUCCINO 208 G-1BKS</v>
      </c>
      <c r="D3233" t="s">
        <v>5397</v>
      </c>
      <c r="E3233" t="s">
        <v>5398</v>
      </c>
      <c r="H3233">
        <f>W3233</f>
        <v>5800</v>
      </c>
      <c r="I3233">
        <f>U3233</f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>T3234</f>
        <v>8887229064400</v>
      </c>
      <c r="C3234" t="str">
        <f>S3234</f>
        <v>UNIBIS P-NUT-1BKS</v>
      </c>
      <c r="D3234" t="s">
        <v>5397</v>
      </c>
      <c r="E3234" t="s">
        <v>5398</v>
      </c>
      <c r="H3234">
        <f>W3234</f>
        <v>10700</v>
      </c>
      <c r="I3234">
        <f>U3234</f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>T3235</f>
        <v>8887229029324</v>
      </c>
      <c r="C3235" t="str">
        <f>S3235</f>
        <v>UNIBIS ROSE CREAM 208G-1BKS</v>
      </c>
      <c r="D3235" t="s">
        <v>5397</v>
      </c>
      <c r="E3235" t="s">
        <v>5398</v>
      </c>
      <c r="H3235">
        <f>W3235</f>
        <v>5800</v>
      </c>
      <c r="I3235">
        <f>U3235</f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>T3236</f>
        <v>8887229020253</v>
      </c>
      <c r="C3236" t="str">
        <f>S3236</f>
        <v>UNIBIS STRAWBERRY 208G-1BKS</v>
      </c>
      <c r="D3236" t="s">
        <v>5397</v>
      </c>
      <c r="E3236" t="s">
        <v>5398</v>
      </c>
      <c r="H3236">
        <f>W3236</f>
        <v>5800</v>
      </c>
      <c r="I3236">
        <f>U3236</f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>T3237</f>
        <v>8887229700254</v>
      </c>
      <c r="C3237" t="str">
        <f>S3237</f>
        <v>UNIBIS TULIP CHOCOLATE 225G-1 BKS</v>
      </c>
      <c r="D3237" t="s">
        <v>5397</v>
      </c>
      <c r="E3237" t="s">
        <v>5398</v>
      </c>
      <c r="H3237">
        <f>W3237</f>
        <v>8260</v>
      </c>
      <c r="I3237">
        <f>U3237</f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>T3238</f>
        <v>8992911385234</v>
      </c>
      <c r="C3238" t="str">
        <f>S3238</f>
        <v>UNICON  100 BATANG</v>
      </c>
      <c r="D3238" t="s">
        <v>5397</v>
      </c>
      <c r="E3238" t="s">
        <v>5398</v>
      </c>
      <c r="H3238">
        <f>W3238</f>
        <v>4666</v>
      </c>
      <c r="I3238">
        <f>U3238</f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>T3239</f>
        <v>UNICON 25G-1BKS</v>
      </c>
      <c r="C3239" t="str">
        <f>S3239</f>
        <v>UNICON 25G-1BKS</v>
      </c>
      <c r="D3239" t="s">
        <v>5397</v>
      </c>
      <c r="E3239" t="s">
        <v>5398</v>
      </c>
      <c r="H3239">
        <f>W3239</f>
        <v>2333</v>
      </c>
      <c r="I3239">
        <f>U3239</f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>T3240</f>
        <v>8992911385210</v>
      </c>
      <c r="C3240" t="str">
        <f>S3240</f>
        <v>UNICON BESAR-1PACK</v>
      </c>
      <c r="D3240" t="s">
        <v>5397</v>
      </c>
      <c r="E3240" t="s">
        <v>5398</v>
      </c>
      <c r="H3240">
        <f>W3240</f>
        <v>2333</v>
      </c>
      <c r="I3240">
        <f>U3240</f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>T3241</f>
        <v>8998389114246</v>
      </c>
      <c r="C3241" t="str">
        <f>S3241</f>
        <v>UNIGOLD-1PACK</v>
      </c>
      <c r="D3241" t="s">
        <v>5397</v>
      </c>
      <c r="E3241" t="s">
        <v>5398</v>
      </c>
      <c r="H3241">
        <f>W3241</f>
        <v>7500</v>
      </c>
      <c r="I3241">
        <f>U3241</f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>T3242</f>
        <v>UNIGOLD-6PACK/DUS</v>
      </c>
      <c r="C3242" t="str">
        <f>S3242</f>
        <v>UNIGOLD-6PACK/DUS</v>
      </c>
      <c r="D3242" t="s">
        <v>5397</v>
      </c>
      <c r="E3242" t="s">
        <v>5398</v>
      </c>
      <c r="H3242">
        <f>W3242</f>
        <v>45000</v>
      </c>
      <c r="I3242">
        <f>U3242</f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>T3243</f>
        <v>UNIX SPON PENCUCI MOTOR-1PCS</v>
      </c>
      <c r="C3243" t="str">
        <f>S3243</f>
        <v>UNIX SPON PENCUCI MOTOR-1PCS</v>
      </c>
      <c r="D3243" t="s">
        <v>5397</v>
      </c>
      <c r="E3243" t="s">
        <v>5398</v>
      </c>
      <c r="H3243">
        <f>W3243</f>
        <v>2500</v>
      </c>
      <c r="I3243">
        <f>U3243</f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>T3244</f>
        <v>UPIN IPIN 1000-10BKS/PACK</v>
      </c>
      <c r="C3244" t="str">
        <f>S3244</f>
        <v>UPIN IPIN 1000-10BKS/PACK</v>
      </c>
      <c r="D3244" t="s">
        <v>5397</v>
      </c>
      <c r="E3244" t="s">
        <v>5398</v>
      </c>
      <c r="H3244">
        <f>W3244</f>
        <v>8334</v>
      </c>
      <c r="I3244">
        <f>U3244</f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>T3245</f>
        <v>UPIN IPIN 1000-6PACK/DUS</v>
      </c>
      <c r="C3245" t="str">
        <f>S3245</f>
        <v>UPIN IPIN 1000-6PACK/DUS</v>
      </c>
      <c r="D3245" t="s">
        <v>5397</v>
      </c>
      <c r="E3245" t="s">
        <v>5398</v>
      </c>
      <c r="H3245">
        <f>W3245</f>
        <v>50000</v>
      </c>
      <c r="I3245">
        <f>U3245</f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>T3246</f>
        <v>UPIN IPIN-1RTG</v>
      </c>
      <c r="C3246" t="str">
        <f>S3246</f>
        <v>UPIN IPIN-1RTG</v>
      </c>
      <c r="D3246" t="s">
        <v>5397</v>
      </c>
      <c r="E3246" t="s">
        <v>5398</v>
      </c>
      <c r="H3246">
        <f>W3246</f>
        <v>4063</v>
      </c>
      <c r="I3246">
        <f>U3246</f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>T3247</f>
        <v>USAGI POP CORN CARAMEL 7GR-10PCS/PACK</v>
      </c>
      <c r="C3247" t="str">
        <f>S3247</f>
        <v>USAGI POP CORN CARAMEL 7GR-10PCS/PACK</v>
      </c>
      <c r="D3247" t="s">
        <v>5397</v>
      </c>
      <c r="E3247" t="s">
        <v>5398</v>
      </c>
      <c r="H3247">
        <f>W3247</f>
        <v>7938</v>
      </c>
      <c r="I3247">
        <f>U3247</f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>T3248</f>
        <v>USAGI PUFF CARAMEL 10GR-10PCS/PACK</v>
      </c>
      <c r="C3248" t="str">
        <f>S3248</f>
        <v>USAGI PUFF CARAMEL 10GR-10PCS/PACK</v>
      </c>
      <c r="D3248" t="s">
        <v>5397</v>
      </c>
      <c r="E3248" t="s">
        <v>5398</v>
      </c>
      <c r="H3248">
        <f>W3248</f>
        <v>8018</v>
      </c>
      <c r="I3248">
        <f>U3248</f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>T3249</f>
        <v>8993560033675</v>
      </c>
      <c r="C3249" t="str">
        <f>S3249</f>
        <v>VANISH 1RTG-12PCS</v>
      </c>
      <c r="D3249" t="s">
        <v>5397</v>
      </c>
      <c r="E3249" t="s">
        <v>5398</v>
      </c>
      <c r="H3249">
        <f>W3249</f>
        <v>13500</v>
      </c>
      <c r="I3249">
        <f>U3249</f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>T3250</f>
        <v>8993560033293</v>
      </c>
      <c r="C3250" t="str">
        <f>S3250</f>
        <v>VANISH REFF 150ML-1PCS</v>
      </c>
      <c r="D3250" t="s">
        <v>5397</v>
      </c>
      <c r="E3250" t="s">
        <v>5398</v>
      </c>
      <c r="H3250">
        <f>W3250</f>
        <v>9000</v>
      </c>
      <c r="I3250">
        <f>U3250</f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>T3251</f>
        <v>8993560033682</v>
      </c>
      <c r="C3251" t="str">
        <f>S3251</f>
        <v>VANISH-250ML-1PCS</v>
      </c>
      <c r="D3251" t="s">
        <v>5397</v>
      </c>
      <c r="E3251" t="s">
        <v>5398</v>
      </c>
      <c r="H3251">
        <f>W3251</f>
        <v>15700</v>
      </c>
      <c r="I3251">
        <f>U3251</f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>T3252</f>
        <v>8992857010528</v>
      </c>
      <c r="C3252" t="str">
        <f>S3252</f>
        <v>VAPE JUMBO-1KTK</v>
      </c>
      <c r="D3252" t="s">
        <v>5397</v>
      </c>
      <c r="E3252" t="s">
        <v>5398</v>
      </c>
      <c r="H3252">
        <f>W3252</f>
        <v>2768.3332999999998</v>
      </c>
      <c r="I3252">
        <f>U3252</f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>T3253</f>
        <v>8993104130082</v>
      </c>
      <c r="C3253" t="str">
        <f>S3253</f>
        <v>VELLINA  COKLAT BOLA 60PCS /TPLS</v>
      </c>
      <c r="D3253" t="s">
        <v>5397</v>
      </c>
      <c r="E3253" t="s">
        <v>5398</v>
      </c>
      <c r="H3253">
        <f>W3253</f>
        <v>17420</v>
      </c>
      <c r="I3253">
        <f>U3253</f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>T3254</f>
        <v>8993104120106</v>
      </c>
      <c r="C3254" t="str">
        <f>S3254</f>
        <v>VELLINA COKLAT COIN 40PCS</v>
      </c>
      <c r="D3254" t="s">
        <v>5397</v>
      </c>
      <c r="E3254" t="s">
        <v>5398</v>
      </c>
      <c r="H3254">
        <f>W3254</f>
        <v>17420</v>
      </c>
      <c r="I3254">
        <f>U3254</f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>T3255</f>
        <v>VEMA CUP 220 ML-1DUS</v>
      </c>
      <c r="C3255" t="str">
        <f>S3255</f>
        <v>VEMA CUP 220 ML-1DUS</v>
      </c>
      <c r="D3255" t="s">
        <v>5397</v>
      </c>
      <c r="E3255" t="s">
        <v>5398</v>
      </c>
      <c r="H3255">
        <f>W3255</f>
        <v>14000</v>
      </c>
      <c r="I3255">
        <f>U3255</f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>T3256</f>
        <v>8998898842104</v>
      </c>
      <c r="C3256" t="str">
        <f>S3256</f>
        <v>VITAMIN C 1000-1KTK</v>
      </c>
      <c r="D3256" t="s">
        <v>5397</v>
      </c>
      <c r="E3256" t="s">
        <v>5398</v>
      </c>
      <c r="H3256">
        <f>W3256</f>
        <v>7718</v>
      </c>
      <c r="I3256">
        <f>U3256</f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>T3257</f>
        <v>8998898842210</v>
      </c>
      <c r="C3257" t="str">
        <f>S3257</f>
        <v>VITAMIN C 1000-1KTK</v>
      </c>
      <c r="D3257" t="s">
        <v>5397</v>
      </c>
      <c r="E3257" t="s">
        <v>5398</v>
      </c>
      <c r="H3257">
        <f>W3257</f>
        <v>7718</v>
      </c>
      <c r="I3257">
        <f>U3257</f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>T3258</f>
        <v>VIXAL BTL 470ML-12BTL/DUS</v>
      </c>
      <c r="C3258" t="str">
        <f>S3258</f>
        <v>VIXAL BTL 470ML-12BTL/DUS</v>
      </c>
      <c r="D3258" t="s">
        <v>5397</v>
      </c>
      <c r="E3258" t="s">
        <v>5398</v>
      </c>
      <c r="H3258">
        <f>W3258</f>
        <v>159000</v>
      </c>
      <c r="I3258">
        <f>U3258</f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>T3259</f>
        <v>VIXAL BTL 470ML-1BTL</v>
      </c>
      <c r="C3259" t="str">
        <f>S3259</f>
        <v>VIXAL BTL 470ML-1BTL</v>
      </c>
      <c r="D3259" t="s">
        <v>5397</v>
      </c>
      <c r="E3259" t="s">
        <v>5398</v>
      </c>
      <c r="H3259">
        <f>W3259</f>
        <v>13250</v>
      </c>
      <c r="I3259">
        <f>U3259</f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>T3260</f>
        <v>8996001351871</v>
      </c>
      <c r="C3260" t="str">
        <f>S3260</f>
        <v>WAFELLO 1000 20.5GR CARAMEL-10PCS/PACK</v>
      </c>
      <c r="D3260" t="s">
        <v>5397</v>
      </c>
      <c r="E3260" t="s">
        <v>5398</v>
      </c>
      <c r="H3260">
        <f>W3260</f>
        <v>8500</v>
      </c>
      <c r="I3260">
        <f>U3260</f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>T3261</f>
        <v>8996001350522</v>
      </c>
      <c r="C3261" t="str">
        <f>S3261</f>
        <v>WAFELLO 1000 20.5GR COKELAT-10PCS/PACK</v>
      </c>
      <c r="D3261" t="s">
        <v>5397</v>
      </c>
      <c r="E3261" t="s">
        <v>5398</v>
      </c>
      <c r="H3261">
        <f>W3261</f>
        <v>8500</v>
      </c>
      <c r="I3261">
        <f>U3261</f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>T3262</f>
        <v>8960901358375</v>
      </c>
      <c r="C3262" t="str">
        <f>S3262</f>
        <v>WAFELLO 1000 20.5GR KELAPA-10PCS/PACK</v>
      </c>
      <c r="D3262" t="s">
        <v>5397</v>
      </c>
      <c r="E3262" t="s">
        <v>5398</v>
      </c>
      <c r="H3262">
        <f>W3262</f>
        <v>8500</v>
      </c>
      <c r="I3262">
        <f>U3262</f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>T3263</f>
        <v>WAFELLO 1000 20.5GR-12PACK/DUS</v>
      </c>
      <c r="C3263" t="str">
        <f>S3263</f>
        <v>WAFELLO 1000 20.5GR-12PACK/DUS</v>
      </c>
      <c r="D3263" t="s">
        <v>5397</v>
      </c>
      <c r="E3263" t="s">
        <v>5398</v>
      </c>
      <c r="H3263">
        <f>W3263</f>
        <v>100000</v>
      </c>
      <c r="I3263">
        <f>U3263</f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>T3264</f>
        <v>WAFELLO 2000 48GR-6PACK/DUS</v>
      </c>
      <c r="C3264" t="str">
        <f>S3264</f>
        <v>WAFELLO 2000 48GR-6PACK/DUS</v>
      </c>
      <c r="D3264" t="s">
        <v>5397</v>
      </c>
      <c r="E3264" t="s">
        <v>5398</v>
      </c>
      <c r="H3264">
        <f>W3264</f>
        <v>99000</v>
      </c>
      <c r="I3264">
        <f>U3264</f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>T3265</f>
        <v>8996001351888</v>
      </c>
      <c r="C3265" t="str">
        <f>S3265</f>
        <v>WAFELLO 2000 BUTTER CARAMEL-1PCS</v>
      </c>
      <c r="D3265" t="s">
        <v>5397</v>
      </c>
      <c r="E3265" t="s">
        <v>5398</v>
      </c>
      <c r="H3265">
        <f>W3265</f>
        <v>1671</v>
      </c>
      <c r="I3265">
        <f>U3265</f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>T3266</f>
        <v>8996001350829</v>
      </c>
      <c r="C3266" t="str">
        <f>S3266</f>
        <v>WAFELLO 2000 CHOCO BLAS -1PCS</v>
      </c>
      <c r="D3266" t="s">
        <v>5397</v>
      </c>
      <c r="E3266" t="s">
        <v>5398</v>
      </c>
      <c r="H3266">
        <f>W3266</f>
        <v>1617</v>
      </c>
      <c r="I3266">
        <f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>T3267</f>
        <v>8996001358382</v>
      </c>
      <c r="C3267" t="str">
        <f>S3267</f>
        <v>WAFELLO 2000 COCONUT CREME - 1PCS</v>
      </c>
      <c r="D3267" t="s">
        <v>5397</v>
      </c>
      <c r="E3267" t="s">
        <v>5398</v>
      </c>
      <c r="H3267">
        <f>W3267</f>
        <v>2000</v>
      </c>
      <c r="I3267">
        <f>U3267</f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>T3268</f>
        <v>8996001358405</v>
      </c>
      <c r="C3268" t="str">
        <f>S3268</f>
        <v>WAFELLO 6000 114G-1BKS</v>
      </c>
      <c r="D3268" t="s">
        <v>5397</v>
      </c>
      <c r="E3268" t="s">
        <v>5398</v>
      </c>
      <c r="H3268">
        <f>W3268</f>
        <v>4925</v>
      </c>
      <c r="I3268">
        <f>U3268</f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>T3269</f>
        <v>8996001357620</v>
      </c>
      <c r="C3269" t="str">
        <f>S3269</f>
        <v>WAFELLO 6000 114G-1BKS</v>
      </c>
      <c r="D3269" t="s">
        <v>5397</v>
      </c>
      <c r="E3269" t="s">
        <v>5398</v>
      </c>
      <c r="H3269">
        <f>W3269</f>
        <v>4925</v>
      </c>
      <c r="I3269">
        <f>U3269</f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>T3270</f>
        <v>8996001358399</v>
      </c>
      <c r="C3270" t="str">
        <f>S3270</f>
        <v>WAFELLO 6000 114G-1BKS</v>
      </c>
      <c r="D3270" t="s">
        <v>5397</v>
      </c>
      <c r="E3270" t="s">
        <v>5398</v>
      </c>
      <c r="H3270">
        <f>W3270</f>
        <v>4926</v>
      </c>
      <c r="I3270">
        <f>U3270</f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>T3271</f>
        <v>WAFELLO 6000 114G-6BKS/PACK</v>
      </c>
      <c r="C3271" t="str">
        <f>S3271</f>
        <v>WAFELLO 6000 114G-6BKS/PACK</v>
      </c>
      <c r="D3271" t="s">
        <v>5397</v>
      </c>
      <c r="E3271" t="s">
        <v>5398</v>
      </c>
      <c r="H3271">
        <f>W3271</f>
        <v>29550</v>
      </c>
      <c r="I3271">
        <f>U3271</f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>T3272</f>
        <v>8995029006022</v>
      </c>
      <c r="C3272" t="str">
        <f>S3272</f>
        <v>WAFER ROLL BLUEBERRY-10PCS/RTG</v>
      </c>
      <c r="D3272" t="s">
        <v>5397</v>
      </c>
      <c r="E3272" t="s">
        <v>5398</v>
      </c>
      <c r="H3272">
        <f>W3272</f>
        <v>4200</v>
      </c>
      <c r="I3272">
        <f>U3272</f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>T3273</f>
        <v>8995029003229</v>
      </c>
      <c r="C3273" t="str">
        <f>S3273</f>
        <v>WAFER ROLL COKELAT-10PCS/RTG</v>
      </c>
      <c r="D3273" t="s">
        <v>5397</v>
      </c>
      <c r="E3273" t="s">
        <v>5398</v>
      </c>
      <c r="H3273">
        <f>W3273</f>
        <v>4200</v>
      </c>
      <c r="I3273">
        <f>U3273</f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>T3274</f>
        <v>8995029004035</v>
      </c>
      <c r="C3274" t="str">
        <f>S3274</f>
        <v>WAFER ROLL PANDAN-10PCS/RTG</v>
      </c>
      <c r="D3274" t="s">
        <v>5397</v>
      </c>
      <c r="E3274" t="s">
        <v>5398</v>
      </c>
      <c r="H3274">
        <f>W3274</f>
        <v>4200</v>
      </c>
      <c r="I3274">
        <f>U3274</f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>T3275</f>
        <v>8995029006077</v>
      </c>
      <c r="C3275" t="str">
        <f>S3275</f>
        <v>WAFER ROLL STROBERY-10PCS/RTG</v>
      </c>
      <c r="D3275" t="s">
        <v>5397</v>
      </c>
      <c r="E3275" t="s">
        <v>5398</v>
      </c>
      <c r="H3275">
        <f>W3275</f>
        <v>4200</v>
      </c>
      <c r="I3275">
        <f>U3275</f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>T3276</f>
        <v>8995029008699</v>
      </c>
      <c r="C3276" t="str">
        <f>S3276</f>
        <v>WAFER ROLL VANILA-10PCS/RTG</v>
      </c>
      <c r="D3276" t="s">
        <v>5397</v>
      </c>
      <c r="E3276" t="s">
        <v>5398</v>
      </c>
      <c r="H3276">
        <f>W3276</f>
        <v>4200</v>
      </c>
      <c r="I3276">
        <f>U3276</f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>T3277</f>
        <v>WAFER ROLL-12RTG/DUS</v>
      </c>
      <c r="C3277" t="str">
        <f>S3277</f>
        <v>WAFER ROLL-12RTG/DUS</v>
      </c>
      <c r="D3277" t="s">
        <v>5397</v>
      </c>
      <c r="E3277" t="s">
        <v>5398</v>
      </c>
      <c r="H3277">
        <f>W3277</f>
        <v>50000</v>
      </c>
      <c r="I3277">
        <f>U3277</f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>T3278</f>
        <v>8991001005694</v>
      </c>
      <c r="C3278" t="str">
        <f>S3278</f>
        <v>WAFER SELAMAT-1PACK</v>
      </c>
      <c r="D3278" t="s">
        <v>5397</v>
      </c>
      <c r="E3278" t="s">
        <v>5398</v>
      </c>
      <c r="H3278">
        <f>W3278</f>
        <v>15600</v>
      </c>
      <c r="I3278">
        <f>U3278</f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>T3279</f>
        <v>WAFER SELAMAT-6PACK/DUS</v>
      </c>
      <c r="C3279" t="str">
        <f>S3279</f>
        <v>WAFER SELAMAT-6PACK/DUS</v>
      </c>
      <c r="D3279" t="s">
        <v>5397</v>
      </c>
      <c r="E3279" t="s">
        <v>5398</v>
      </c>
      <c r="H3279">
        <f>W3279</f>
        <v>93500</v>
      </c>
      <c r="I3279">
        <f>U3279</f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>T3280</f>
        <v>8996001350850</v>
      </c>
      <c r="C3280" t="str">
        <f>S3280</f>
        <v>WAFER SUPERSTAR SNAP 28GR-1KTK</v>
      </c>
      <c r="D3280" t="s">
        <v>5397</v>
      </c>
      <c r="E3280" t="s">
        <v>5398</v>
      </c>
      <c r="H3280">
        <f>W3280</f>
        <v>19504</v>
      </c>
      <c r="I3280">
        <f>U3280</f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>T3281</f>
        <v>WAFER SUPERSTAR SNAP 28GR-8KTK/DUS</v>
      </c>
      <c r="C3281" t="str">
        <f>S3281</f>
        <v>WAFER SUPERSTAR SNAP 28GR-8KTK/DUS</v>
      </c>
      <c r="D3281" t="s">
        <v>5397</v>
      </c>
      <c r="E3281" t="s">
        <v>5398</v>
      </c>
      <c r="H3281">
        <f>W3281</f>
        <v>156000</v>
      </c>
      <c r="I3281">
        <f>U3281</f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>T3282</f>
        <v>WAFER SUPERSTAR-12PACK/DUS</v>
      </c>
      <c r="C3282" t="str">
        <f>S3282</f>
        <v>WAFER SUPERSTAR-12PACK/DUS</v>
      </c>
      <c r="D3282" t="s">
        <v>5397</v>
      </c>
      <c r="E3282" t="s">
        <v>5398</v>
      </c>
      <c r="H3282">
        <f>W3282</f>
        <v>120000</v>
      </c>
      <c r="I3282">
        <f>U3282</f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>T3283</f>
        <v>8996001355237</v>
      </c>
      <c r="C3283" t="str">
        <f>S3283</f>
        <v>WAFER SUPERSTAR-12PCS/PACK</v>
      </c>
      <c r="D3283" t="s">
        <v>5397</v>
      </c>
      <c r="E3283" t="s">
        <v>5398</v>
      </c>
      <c r="H3283">
        <f>W3283</f>
        <v>10084</v>
      </c>
      <c r="I3283">
        <f>U3283</f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>T3284</f>
        <v>8997213770016</v>
      </c>
      <c r="C3284" t="str">
        <f>S3284</f>
        <v>WANG CHIPS 1PACK-10PCS</v>
      </c>
      <c r="D3284" t="s">
        <v>5397</v>
      </c>
      <c r="E3284" t="s">
        <v>5398</v>
      </c>
      <c r="H3284">
        <f>W3284</f>
        <v>7971</v>
      </c>
      <c r="I3284">
        <f>U3284</f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>T3285</f>
        <v>8997009510123</v>
      </c>
      <c r="C3285" t="str">
        <f>S3285</f>
        <v>WATER ORANGE 500ML-1BTL</v>
      </c>
      <c r="D3285" t="s">
        <v>5397</v>
      </c>
      <c r="E3285" t="s">
        <v>5398</v>
      </c>
      <c r="H3285">
        <f>W3285</f>
        <v>6100</v>
      </c>
      <c r="I3285">
        <f>U3285</f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>T3286</f>
        <v>WATER ORANGE 500ML-24BTL/DUS</v>
      </c>
      <c r="C3286" t="str">
        <f>S3286</f>
        <v>WATER ORANGE 500ML-24BTL/DUS</v>
      </c>
      <c r="D3286" t="s">
        <v>5397</v>
      </c>
      <c r="E3286" t="s">
        <v>5398</v>
      </c>
      <c r="H3286">
        <f>W3286</f>
        <v>146500</v>
      </c>
      <c r="I3286">
        <f>U3286</f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>T3287</f>
        <v>WATER ORANGE 500ML-6BTL</v>
      </c>
      <c r="C3287" t="str">
        <f>S3287</f>
        <v>WATER ORANGE 500ML-6BTL</v>
      </c>
      <c r="D3287" t="s">
        <v>5397</v>
      </c>
      <c r="E3287" t="s">
        <v>5398</v>
      </c>
      <c r="H3287">
        <f>W3287</f>
        <v>35004</v>
      </c>
      <c r="I3287">
        <f>U3287</f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>T3288</f>
        <v>WHEAT GERM-24BKS/DUS</v>
      </c>
      <c r="C3288" t="str">
        <f>S3288</f>
        <v>WHEAT GERM-24BKS/DUS</v>
      </c>
      <c r="D3288" t="s">
        <v>5397</v>
      </c>
      <c r="E3288" t="s">
        <v>5398</v>
      </c>
      <c r="H3288">
        <f>W3288</f>
        <v>37730</v>
      </c>
      <c r="I3288">
        <f>U3288</f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>T3289</f>
        <v>WIJEN 10BKS/BALL</v>
      </c>
      <c r="C3289" t="str">
        <f>S3289</f>
        <v>WIJEN 10BKS/BALL</v>
      </c>
      <c r="D3289" t="s">
        <v>5397</v>
      </c>
      <c r="E3289" t="s">
        <v>5398</v>
      </c>
      <c r="H3289">
        <f>W3289</f>
        <v>43000</v>
      </c>
      <c r="I3289">
        <f>U3289</f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>T3290</f>
        <v>WIJEN ROTI ROMAWI-1BKS</v>
      </c>
      <c r="C3290" t="str">
        <f>S3290</f>
        <v>WIJEN ROTI ROMAWI-1BKS</v>
      </c>
      <c r="D3290" t="s">
        <v>5397</v>
      </c>
      <c r="E3290" t="s">
        <v>5398</v>
      </c>
      <c r="H3290">
        <f>W3290</f>
        <v>4991</v>
      </c>
      <c r="I3290">
        <f>U3290</f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>T3291</f>
        <v>WIJEN/BKS</v>
      </c>
      <c r="C3291" t="str">
        <f>S3291</f>
        <v>WIJEN/BKS</v>
      </c>
      <c r="D3291" t="s">
        <v>5397</v>
      </c>
      <c r="E3291" t="s">
        <v>5398</v>
      </c>
      <c r="H3291">
        <f>W3291</f>
        <v>4500</v>
      </c>
      <c r="I3291">
        <f>U3291</f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>T3292</f>
        <v>WILLIE CHOCOLATE WAFER-12KTK/DUS</v>
      </c>
      <c r="C3292" t="str">
        <f>S3292</f>
        <v>WILLIE CHOCOLATE WAFER-12KTK/DUS</v>
      </c>
      <c r="D3292" t="s">
        <v>5397</v>
      </c>
      <c r="E3292" t="s">
        <v>5398</v>
      </c>
      <c r="H3292">
        <f>W3292</f>
        <v>104445</v>
      </c>
      <c r="I3292">
        <f>U3292</f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>T3293</f>
        <v>8993083938655</v>
      </c>
      <c r="C3293" t="str">
        <f>S3293</f>
        <v>WILLIE CHOCOLATE WAFER-1KTK</v>
      </c>
      <c r="D3293" t="s">
        <v>5397</v>
      </c>
      <c r="E3293" t="s">
        <v>5398</v>
      </c>
      <c r="H3293">
        <f>W3293</f>
        <v>8532</v>
      </c>
      <c r="I3293">
        <f>U3293</f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>T3294</f>
        <v>8999999520885</v>
      </c>
      <c r="C3294" t="str">
        <f>S3294</f>
        <v>WIPOL 450ML REFFIL-1PCS</v>
      </c>
      <c r="D3294" t="s">
        <v>5397</v>
      </c>
      <c r="E3294" t="s">
        <v>5398</v>
      </c>
      <c r="H3294">
        <f>W3294</f>
        <v>8687</v>
      </c>
      <c r="I3294">
        <f>U3294</f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>T3295</f>
        <v>WIPOL 450ML REFFIL-24PCS/DUS</v>
      </c>
      <c r="C3295" t="str">
        <f>S3295</f>
        <v>WIPOL 450ML REFFIL-24PCS/DUS</v>
      </c>
      <c r="D3295" t="s">
        <v>5397</v>
      </c>
      <c r="E3295" t="s">
        <v>5398</v>
      </c>
      <c r="H3295">
        <f>W3295</f>
        <v>208500</v>
      </c>
      <c r="I3295">
        <f>U3295</f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>T3296</f>
        <v>8999999407919</v>
      </c>
      <c r="C3296" t="str">
        <f>S3296</f>
        <v>WIPOL 750ML REFFIL-1PCS</v>
      </c>
      <c r="D3296" t="s">
        <v>5397</v>
      </c>
      <c r="E3296" t="s">
        <v>5398</v>
      </c>
      <c r="H3296">
        <f>W3296</f>
        <v>17000</v>
      </c>
      <c r="I3296">
        <f>U3296</f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>T3297</f>
        <v>WIPOL BTL 450ML-1BTL</v>
      </c>
      <c r="C3297" t="str">
        <f>S3297</f>
        <v>WIPOL BTL 450ML-1BTL</v>
      </c>
      <c r="D3297" t="s">
        <v>5397</v>
      </c>
      <c r="E3297" t="s">
        <v>5398</v>
      </c>
      <c r="H3297">
        <f>W3297</f>
        <v>8291.6666999999998</v>
      </c>
      <c r="I3297">
        <f>U3297</f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>T3298</f>
        <v>WIPOL BTL 450ML-24BTL/DUS</v>
      </c>
      <c r="C3298" t="str">
        <f>S3298</f>
        <v>WIPOL BTL 450ML-24BTL/DUS</v>
      </c>
      <c r="D3298" t="s">
        <v>5397</v>
      </c>
      <c r="E3298" t="s">
        <v>5398</v>
      </c>
      <c r="H3298">
        <f>W3298</f>
        <v>199000</v>
      </c>
      <c r="I3298">
        <f>U3298</f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>T3299</f>
        <v>8998288425214</v>
      </c>
      <c r="C3299" t="str">
        <f>S3299</f>
        <v>WONG KOKO BABY CORN-1KLG</v>
      </c>
      <c r="D3299" t="s">
        <v>5397</v>
      </c>
      <c r="E3299" t="s">
        <v>5398</v>
      </c>
      <c r="H3299">
        <f>W3299</f>
        <v>9000</v>
      </c>
      <c r="I3299">
        <f>U3299</f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>T3300</f>
        <v>WONG NDESO ES KELAPA MUDA-1GLS</v>
      </c>
      <c r="C3300" t="str">
        <f>S3300</f>
        <v>WONG NDESO ES KELAPA MUDA-1GLS</v>
      </c>
      <c r="D3300" t="s">
        <v>5397</v>
      </c>
      <c r="E3300" t="s">
        <v>5398</v>
      </c>
      <c r="H3300">
        <f>W3300</f>
        <v>750</v>
      </c>
      <c r="I3300">
        <f>U3300</f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>T3301</f>
        <v>WONG NDESO ES KELAPA MUDA-24GLS/DUS</v>
      </c>
      <c r="C3301" t="str">
        <f>S3301</f>
        <v>WONG NDESO ES KELAPA MUDA-24GLS/DUS</v>
      </c>
      <c r="D3301" t="s">
        <v>5397</v>
      </c>
      <c r="E3301" t="s">
        <v>5398</v>
      </c>
      <c r="H3301">
        <f>W3301</f>
        <v>18000</v>
      </c>
      <c r="I3301">
        <f>U3301</f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>T3302</f>
        <v>WONG NDESO ES TELER-1GLS</v>
      </c>
      <c r="C3302" t="str">
        <f>S3302</f>
        <v>WONG NDESO ES TELER-1GLS</v>
      </c>
      <c r="D3302" t="s">
        <v>5397</v>
      </c>
      <c r="E3302" t="s">
        <v>5398</v>
      </c>
      <c r="H3302">
        <f>W3302</f>
        <v>750</v>
      </c>
      <c r="I3302">
        <f>U3302</f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>T3303</f>
        <v>WONG NDESO ES TELER-24GLS/DUS</v>
      </c>
      <c r="C3303" t="str">
        <f>S3303</f>
        <v>WONG NDESO ES TELER-24GLS/DUS</v>
      </c>
      <c r="D3303" t="s">
        <v>5397</v>
      </c>
      <c r="E3303" t="s">
        <v>5398</v>
      </c>
      <c r="H3303">
        <f>W3303</f>
        <v>18000</v>
      </c>
      <c r="I3303">
        <f>U3303</f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>T3304</f>
        <v>WONG SOLO PEDAS-1BKS</v>
      </c>
      <c r="C3304" t="str">
        <f>S3304</f>
        <v>WONG SOLO PEDAS-1BKS</v>
      </c>
      <c r="D3304" t="s">
        <v>5397</v>
      </c>
      <c r="E3304" t="s">
        <v>5398</v>
      </c>
      <c r="H3304">
        <f>W3304</f>
        <v>5500</v>
      </c>
      <c r="I3304">
        <f>U3304</f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>T3305</f>
        <v>8992946533303</v>
      </c>
      <c r="C3305" t="str">
        <f>S3305</f>
        <v>WOSHI-WOSHI 1 BKS</v>
      </c>
      <c r="D3305" t="s">
        <v>5397</v>
      </c>
      <c r="E3305" t="s">
        <v>5398</v>
      </c>
      <c r="H3305">
        <f>W3305</f>
        <v>1664</v>
      </c>
      <c r="I3305">
        <f>U3305</f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>T3306</f>
        <v>8992946533365</v>
      </c>
      <c r="C3306" t="str">
        <f>S3306</f>
        <v>WOSHI-WOSHI 1BKS</v>
      </c>
      <c r="D3306" t="s">
        <v>5397</v>
      </c>
      <c r="E3306" t="s">
        <v>5398</v>
      </c>
      <c r="H3306">
        <f>W3306</f>
        <v>1664</v>
      </c>
      <c r="I3306">
        <f>U3306</f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>T3307</f>
        <v>WOW TWISTER-40PCS-TPL</v>
      </c>
      <c r="C3307" t="str">
        <f>S3307</f>
        <v>WOW TWISTER-40PCS-TPL</v>
      </c>
      <c r="D3307" t="s">
        <v>5397</v>
      </c>
      <c r="E3307" t="s">
        <v>5398</v>
      </c>
      <c r="H3307">
        <f>W3307</f>
        <v>35971</v>
      </c>
      <c r="I3307">
        <f>U3307</f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>T3308</f>
        <v>9988866624121</v>
      </c>
      <c r="C3308" t="str">
        <f>S3308</f>
        <v>WPC PORSELEN 180ML-1BTL</v>
      </c>
      <c r="D3308" t="s">
        <v>5397</v>
      </c>
      <c r="E3308" t="s">
        <v>5398</v>
      </c>
      <c r="H3308">
        <f>W3308</f>
        <v>4000</v>
      </c>
      <c r="I3308">
        <f>U3308</f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>T3309</f>
        <v>8998686601788</v>
      </c>
      <c r="C3309" t="str">
        <f>S3309</f>
        <v>WPC PORSELEN 780ML/BTL</v>
      </c>
      <c r="D3309" t="s">
        <v>5397</v>
      </c>
      <c r="E3309" t="s">
        <v>5398</v>
      </c>
      <c r="H3309">
        <f>W3309</f>
        <v>12500</v>
      </c>
      <c r="I3309">
        <f>U3309</f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>T3310</f>
        <v>YAKULT-1BTL</v>
      </c>
      <c r="C3310" t="str">
        <f>S3310</f>
        <v>YAKULT-1BTL</v>
      </c>
      <c r="D3310" t="s">
        <v>5397</v>
      </c>
      <c r="E3310" t="s">
        <v>5398</v>
      </c>
      <c r="H3310">
        <f>W3310</f>
        <v>1620</v>
      </c>
      <c r="I3310">
        <f>U3310</f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>T3311</f>
        <v>YAKULT-1BTL</v>
      </c>
      <c r="C3311" t="str">
        <f>S3311</f>
        <v>YAKULT-1BTL</v>
      </c>
      <c r="D3311" t="s">
        <v>5397</v>
      </c>
      <c r="E3311" t="s">
        <v>5398</v>
      </c>
      <c r="H3311">
        <f>W3311</f>
        <v>1870</v>
      </c>
      <c r="I3311">
        <f>U3311</f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>T3312</f>
        <v>8992994110112</v>
      </c>
      <c r="C3312" t="str">
        <f>S3312</f>
        <v>YAKULT-5BTL/PACK</v>
      </c>
      <c r="D3312" t="s">
        <v>5397</v>
      </c>
      <c r="E3312" t="s">
        <v>5398</v>
      </c>
      <c r="H3312">
        <f>W3312</f>
        <v>9350</v>
      </c>
      <c r="I3312">
        <f>U3312</f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>T3313</f>
        <v>YAMI-YAMI HARUM PEDAS-1PACK</v>
      </c>
      <c r="C3313" t="str">
        <f>S3313</f>
        <v>YAMI-YAMI HARUM PEDAS-1PACK</v>
      </c>
      <c r="D3313" t="s">
        <v>5397</v>
      </c>
      <c r="E3313" t="s">
        <v>5398</v>
      </c>
      <c r="H3313">
        <f>W3313</f>
        <v>17575</v>
      </c>
      <c r="I3313">
        <f>U3313</f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>T3314</f>
        <v>8997213770368</v>
      </c>
      <c r="C3314" t="str">
        <f>S3314</f>
        <v>YAMI-YAMI HARUM PEDAS-1PCS</v>
      </c>
      <c r="D3314" t="s">
        <v>5397</v>
      </c>
      <c r="E3314" t="s">
        <v>5398</v>
      </c>
      <c r="H3314">
        <f>W3314</f>
        <v>1757</v>
      </c>
      <c r="I3314">
        <f>U3314</f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>T3315</f>
        <v>YAMI-YAMI RUMPUT LAUT-1PACK</v>
      </c>
      <c r="C3315" t="str">
        <f>S3315</f>
        <v>YAMI-YAMI RUMPUT LAUT-1PACK</v>
      </c>
      <c r="D3315" t="s">
        <v>5397</v>
      </c>
      <c r="E3315" t="s">
        <v>5398</v>
      </c>
      <c r="H3315">
        <f>W3315</f>
        <v>17575</v>
      </c>
      <c r="I3315">
        <f>U3315</f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>T3316</f>
        <v>8997213770351</v>
      </c>
      <c r="C3316" t="str">
        <f>S3316</f>
        <v>YAMI-YAMI RUMPUT LAUT-1PCS</v>
      </c>
      <c r="D3316" t="s">
        <v>5397</v>
      </c>
      <c r="E3316" t="s">
        <v>5398</v>
      </c>
      <c r="H3316">
        <f>W3316</f>
        <v>1757</v>
      </c>
      <c r="I3316">
        <f>U3316</f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>T3317</f>
        <v>YAMI-YAMI SALT PAPPER-1PACK</v>
      </c>
      <c r="C3317" t="str">
        <f>S3317</f>
        <v>YAMI-YAMI SALT PAPPER-1PACK</v>
      </c>
      <c r="D3317" t="s">
        <v>5397</v>
      </c>
      <c r="E3317" t="s">
        <v>5398</v>
      </c>
      <c r="H3317">
        <f>W3317</f>
        <v>17575</v>
      </c>
      <c r="I3317">
        <f>U3317</f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>T3318</f>
        <v>8997213770542</v>
      </c>
      <c r="C3318" t="str">
        <f>S3318</f>
        <v>YAMI-YAMI SALT PAPPER-1PCS</v>
      </c>
      <c r="D3318" t="s">
        <v>5397</v>
      </c>
      <c r="E3318" t="s">
        <v>5398</v>
      </c>
      <c r="H3318">
        <f>W3318</f>
        <v>1757</v>
      </c>
      <c r="I3318">
        <f>U3318</f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>T3319</f>
        <v>YAMI-YAMI SAPI PANGGANG-1PACK</v>
      </c>
      <c r="C3319" t="str">
        <f>S3319</f>
        <v>YAMI-YAMI SAPI PANGGANG-1PACK</v>
      </c>
      <c r="D3319" t="s">
        <v>5397</v>
      </c>
      <c r="E3319" t="s">
        <v>5398</v>
      </c>
      <c r="H3319">
        <f>W3319</f>
        <v>17575</v>
      </c>
      <c r="I3319">
        <f>U3319</f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>T3320</f>
        <v>8997213770375</v>
      </c>
      <c r="C3320" t="str">
        <f>S3320</f>
        <v>YAMI-YAMI SAPI PANGGANG-1PCS</v>
      </c>
      <c r="D3320" t="s">
        <v>5397</v>
      </c>
      <c r="E3320" t="s">
        <v>5398</v>
      </c>
      <c r="H3320">
        <f>W3320</f>
        <v>1757</v>
      </c>
      <c r="I3320">
        <f>U3320</f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>T3321</f>
        <v>YANG YANG-12CUP/PACK</v>
      </c>
      <c r="C3321" t="str">
        <f>S3321</f>
        <v>YANG YANG-12CUP/PACK</v>
      </c>
      <c r="D3321" t="s">
        <v>5397</v>
      </c>
      <c r="E3321" t="s">
        <v>5398</v>
      </c>
      <c r="H3321">
        <f>W3321</f>
        <v>10440</v>
      </c>
      <c r="I3321">
        <f>U3321</f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>T3322</f>
        <v>8992971501124</v>
      </c>
      <c r="C3322" t="str">
        <f>S3322</f>
        <v>YENYEN-1PACK</v>
      </c>
      <c r="D3322" t="s">
        <v>5397</v>
      </c>
      <c r="E3322" t="s">
        <v>5398</v>
      </c>
      <c r="H3322">
        <f>W3322</f>
        <v>17500</v>
      </c>
      <c r="I3322">
        <f>U3322</f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>T3323</f>
        <v>8997004044067</v>
      </c>
      <c r="C3323" t="str">
        <f>S3323</f>
        <v>YOGU STICK-1KTK</v>
      </c>
      <c r="D3323" t="s">
        <v>5397</v>
      </c>
      <c r="E3323" t="s">
        <v>5398</v>
      </c>
      <c r="H3323">
        <f>W3323</f>
        <v>7751</v>
      </c>
      <c r="I3323">
        <f>U3323</f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>T3324</f>
        <v>8997004040311</v>
      </c>
      <c r="C3324" t="str">
        <f>S3324</f>
        <v>YOGU-1PACK</v>
      </c>
      <c r="D3324" t="s">
        <v>5397</v>
      </c>
      <c r="E3324" t="s">
        <v>5398</v>
      </c>
      <c r="H3324">
        <f>W3324</f>
        <v>4036</v>
      </c>
      <c r="I3324">
        <f>U3324</f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>T3325</f>
        <v>YORITOS-10BKS/PACK</v>
      </c>
      <c r="C3325" t="str">
        <f>S3325</f>
        <v>YORITOS-10BKS/PACK</v>
      </c>
      <c r="D3325" t="s">
        <v>5397</v>
      </c>
      <c r="E3325" t="s">
        <v>5398</v>
      </c>
      <c r="H3325">
        <f>W3325</f>
        <v>17000</v>
      </c>
      <c r="I3325">
        <f>U3325</f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>T3326</f>
        <v>8994107115120</v>
      </c>
      <c r="C3326" t="str">
        <f>S3326</f>
        <v>YOSAN CHOYO-1PACK</v>
      </c>
      <c r="D3326" t="s">
        <v>5397</v>
      </c>
      <c r="E3326" t="s">
        <v>5398</v>
      </c>
      <c r="H3326">
        <f>W3326</f>
        <v>7833</v>
      </c>
      <c r="I3326">
        <f>U3326</f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>T3327</f>
        <v>YOUKA STREPI-1BKS</v>
      </c>
      <c r="C3327" t="str">
        <f>S3327</f>
        <v>YOUKA STREPI-1BKS</v>
      </c>
      <c r="D3327" t="s">
        <v>5397</v>
      </c>
      <c r="E3327" t="s">
        <v>5398</v>
      </c>
      <c r="H3327">
        <f>W3327</f>
        <v>8000</v>
      </c>
      <c r="I3327">
        <f>U3327</f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>T3328</f>
        <v>8997227170543</v>
      </c>
      <c r="C3328" t="str">
        <f>S3328</f>
        <v>YOYIC 1 BOTOL</v>
      </c>
      <c r="D3328" t="s">
        <v>5397</v>
      </c>
      <c r="E3328" t="s">
        <v>5398</v>
      </c>
      <c r="H3328">
        <f>W3328</f>
        <v>2500</v>
      </c>
      <c r="I3328">
        <f>U3328</f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>T3329</f>
        <v>YOYIC 12 BOTOL/SLOP</v>
      </c>
      <c r="C3329" t="str">
        <f>S3329</f>
        <v>YOYIC 12 BOTOL/SLOP</v>
      </c>
      <c r="D3329" t="s">
        <v>5397</v>
      </c>
      <c r="E3329" t="s">
        <v>5398</v>
      </c>
      <c r="H3329">
        <f>W3329</f>
        <v>30000</v>
      </c>
      <c r="I3329">
        <f>U3329</f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>T3330</f>
        <v>YOYIK-12BTL/SLOP</v>
      </c>
      <c r="C3330" t="str">
        <f>S3330</f>
        <v>YOYIK-12BTL/SLOP</v>
      </c>
      <c r="D3330" t="s">
        <v>5397</v>
      </c>
      <c r="E3330" t="s">
        <v>5398</v>
      </c>
      <c r="H3330">
        <f>W3330</f>
        <v>30000</v>
      </c>
      <c r="I3330">
        <f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>T3331</f>
        <v>8997227170147</v>
      </c>
      <c r="C3331" t="str">
        <f>S3331</f>
        <v>YOYIK-1BTL</v>
      </c>
      <c r="D3331" t="s">
        <v>5397</v>
      </c>
      <c r="E3331" t="s">
        <v>5398</v>
      </c>
      <c r="H3331">
        <f>W3331</f>
        <v>2500</v>
      </c>
      <c r="I3331">
        <f>U3331</f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>T3332</f>
        <v>YUPI 1000-12KTK/DUS</v>
      </c>
      <c r="C3332" t="str">
        <f>S3332</f>
        <v>YUPI 1000-12KTK/DUS</v>
      </c>
      <c r="D3332" t="s">
        <v>5397</v>
      </c>
      <c r="E3332" t="s">
        <v>5398</v>
      </c>
      <c r="H3332">
        <f>W3332</f>
        <v>123000</v>
      </c>
      <c r="I3332">
        <f>U3332</f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>T3333</f>
        <v>8992741973588</v>
      </c>
      <c r="C3333" t="str">
        <f>S3333</f>
        <v>YUPI 1000-12PCS/KTK</v>
      </c>
      <c r="D3333" t="s">
        <v>5397</v>
      </c>
      <c r="E3333" t="s">
        <v>5398</v>
      </c>
      <c r="H3333">
        <f>W3333</f>
        <v>10250</v>
      </c>
      <c r="I3333">
        <f>U3333</f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>T3334</f>
        <v>YUPI 500-12KTK/DUS</v>
      </c>
      <c r="C3334" t="str">
        <f>S3334</f>
        <v>YUPI 500-12KTK/DUS</v>
      </c>
      <c r="D3334" t="s">
        <v>5397</v>
      </c>
      <c r="E3334" t="s">
        <v>5398</v>
      </c>
      <c r="H3334">
        <f>W3334</f>
        <v>120000</v>
      </c>
      <c r="I3334">
        <f>U3334</f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>T3335</f>
        <v>YUPI 500-24PCS/KTK</v>
      </c>
      <c r="C3335" t="str">
        <f>S3335</f>
        <v>YUPI 500-24PCS/KTK</v>
      </c>
      <c r="D3335" t="s">
        <v>5397</v>
      </c>
      <c r="E3335" t="s">
        <v>5398</v>
      </c>
      <c r="H3335">
        <f>W3335</f>
        <v>10000</v>
      </c>
      <c r="I3335">
        <f>U3335</f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>T3336</f>
        <v>YUPI STRAWBERY KISS 24PACK/DUS</v>
      </c>
      <c r="C3336" t="str">
        <f>S3336</f>
        <v>YUPI STRAWBERY KISS 24PACK/DUS</v>
      </c>
      <c r="D3336" t="s">
        <v>5397</v>
      </c>
      <c r="E3336" t="s">
        <v>5398</v>
      </c>
      <c r="H3336">
        <f>W3336</f>
        <v>162500</v>
      </c>
      <c r="I3336">
        <f>U3336</f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>T3337</f>
        <v>8992730997298</v>
      </c>
      <c r="C3337" t="str">
        <f>S3337</f>
        <v>YURO COIN-1TPL</v>
      </c>
      <c r="D3337" t="s">
        <v>5397</v>
      </c>
      <c r="E3337" t="s">
        <v>5398</v>
      </c>
      <c r="H3337">
        <f>W3337</f>
        <v>47301</v>
      </c>
      <c r="I3337">
        <f>U3337</f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>T3338</f>
        <v>6921823506019</v>
      </c>
      <c r="C3338" t="str">
        <f>S3338</f>
        <v>Youka Roll Candy</v>
      </c>
      <c r="D3338" t="s">
        <v>5397</v>
      </c>
      <c r="E3338" t="s">
        <v>5398</v>
      </c>
      <c r="H3338">
        <f>W3338</f>
        <v>8500</v>
      </c>
      <c r="I3338">
        <f>U3338</f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>T3339</f>
        <v>8992802064019</v>
      </c>
      <c r="C3339" t="str">
        <f>S3339</f>
        <v>ZEE COKLAT-1RTG</v>
      </c>
      <c r="D3339" t="s">
        <v>5397</v>
      </c>
      <c r="E3339" t="s">
        <v>5398</v>
      </c>
      <c r="H3339">
        <f>W3339</f>
        <v>32417</v>
      </c>
      <c r="I3339">
        <f>U3339</f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>T3340</f>
        <v>8992802064026</v>
      </c>
      <c r="C3340" t="str">
        <f>S3340</f>
        <v>ZEE VANILA-1RTG</v>
      </c>
      <c r="D3340" t="s">
        <v>5397</v>
      </c>
      <c r="E3340" t="s">
        <v>5398</v>
      </c>
      <c r="H3340">
        <f>W3340</f>
        <v>32417</v>
      </c>
      <c r="I3340">
        <f>U3340</f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>T3341</f>
        <v>ZINC ACTIVE COOL/RTG</v>
      </c>
      <c r="C3341" t="str">
        <f>S3341</f>
        <v>ZINC ACTIVE COOL/RTG</v>
      </c>
      <c r="D3341" t="s">
        <v>5397</v>
      </c>
      <c r="E3341" t="s">
        <v>5398</v>
      </c>
      <c r="H3341">
        <f>W3341</f>
        <v>4500</v>
      </c>
      <c r="I3341">
        <f>U3341</f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>T3342</f>
        <v>8998866107518</v>
      </c>
      <c r="C3342" t="str">
        <f>S3342</f>
        <v>ZINC BLACK SHINE-1RTG</v>
      </c>
      <c r="D3342" t="s">
        <v>5397</v>
      </c>
      <c r="E3342" t="s">
        <v>5398</v>
      </c>
      <c r="H3342">
        <f>W3342</f>
        <v>4680</v>
      </c>
      <c r="I3342">
        <f>U3342</f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>T3343</f>
        <v>8998866107471</v>
      </c>
      <c r="C3343" t="str">
        <f>S3343</f>
        <v>ZINC CLEAN ACTIVE-1RTG</v>
      </c>
      <c r="D3343" t="s">
        <v>5397</v>
      </c>
      <c r="E3343" t="s">
        <v>5398</v>
      </c>
      <c r="H3343">
        <f>W3343</f>
        <v>4680</v>
      </c>
      <c r="I3343">
        <f>U3343</f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>T3344</f>
        <v>8998866107495</v>
      </c>
      <c r="C3344" t="str">
        <f>S3344</f>
        <v>ZINC HAIR FALL-1RTG</v>
      </c>
      <c r="D3344" t="s">
        <v>5397</v>
      </c>
      <c r="E3344" t="s">
        <v>5398</v>
      </c>
      <c r="H3344">
        <f>W3344</f>
        <v>5000</v>
      </c>
      <c r="I3344">
        <f>U3344</f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>T3345</f>
        <v>8998866108799</v>
      </c>
      <c r="C3345" t="str">
        <f>S3345</f>
        <v>ZINC LEMON MINT/RTG</v>
      </c>
      <c r="D3345" t="s">
        <v>5397</v>
      </c>
      <c r="E3345" t="s">
        <v>5398</v>
      </c>
      <c r="H3345">
        <f>W3345</f>
        <v>4500</v>
      </c>
      <c r="I3345">
        <f>U3345</f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>T3346</f>
        <v>8998866107488</v>
      </c>
      <c r="C3346" t="str">
        <f>S3346</f>
        <v>ZINC REFRESHING COOL-1RTG</v>
      </c>
      <c r="D3346" t="s">
        <v>5397</v>
      </c>
      <c r="E3346" t="s">
        <v>5398</v>
      </c>
      <c r="H3346">
        <f>W3346</f>
        <v>4680</v>
      </c>
      <c r="I3346">
        <f>U3346</f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>T3347</f>
        <v>8993083930284</v>
      </c>
      <c r="C3347" t="str">
        <f>S3347</f>
        <v>ZYLUC 20 PACK-1 BKS</v>
      </c>
      <c r="D3347" t="s">
        <v>5397</v>
      </c>
      <c r="E3347" t="s">
        <v>5398</v>
      </c>
      <c r="H3347">
        <f>W3347</f>
        <v>8262</v>
      </c>
      <c r="I3347">
        <f>U3347</f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>T3348</f>
        <v>8993083924665</v>
      </c>
      <c r="C3348" t="str">
        <f>S3348</f>
        <v>ZYLUC BLACK CRACKERS-1KTK</v>
      </c>
      <c r="D3348" t="s">
        <v>5397</v>
      </c>
      <c r="E3348" t="s">
        <v>5398</v>
      </c>
      <c r="H3348">
        <f>W3348</f>
        <v>1733</v>
      </c>
      <c r="I3348">
        <f>U3348</f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>T3349</f>
        <v>8993083924672</v>
      </c>
      <c r="C3349" t="str">
        <f>S3349</f>
        <v>ZYLUC BLACK CRACKERS-1KTK</v>
      </c>
      <c r="D3349" t="s">
        <v>5397</v>
      </c>
      <c r="E3349" t="s">
        <v>5398</v>
      </c>
      <c r="H3349">
        <f>W3349</f>
        <v>1733</v>
      </c>
      <c r="I3349">
        <f>U3349</f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>T3350</f>
        <v>8993083927833</v>
      </c>
      <c r="C3350" t="str">
        <f>S3350</f>
        <v>ZYLUC CHOCOLATE-1KTK</v>
      </c>
      <c r="D3350" t="s">
        <v>5397</v>
      </c>
      <c r="E3350" t="s">
        <v>5398</v>
      </c>
      <c r="H3350">
        <f>W3350</f>
        <v>1733</v>
      </c>
      <c r="I3350">
        <f>U3350</f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>T3351</f>
        <v>8993083931908</v>
      </c>
      <c r="C3351" t="str">
        <f>S3351</f>
        <v>ZYLUC STICK 2500 45GR-1PCS</v>
      </c>
      <c r="D3351" t="s">
        <v>5397</v>
      </c>
      <c r="E3351" t="s">
        <v>5398</v>
      </c>
      <c r="H3351">
        <f>W3351</f>
        <v>1708</v>
      </c>
      <c r="I3351">
        <f>U3351</f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>T3352</f>
        <v>ZYLUC STICK 2500 45GR-60PCS/DUS</v>
      </c>
      <c r="C3352" t="str">
        <f>S3352</f>
        <v>ZYLUC STICK 2500 45GR-60PCS/DUS</v>
      </c>
      <c r="D3352" t="s">
        <v>5397</v>
      </c>
      <c r="E3352" t="s">
        <v>5398</v>
      </c>
      <c r="H3352">
        <f>W3352</f>
        <v>104500</v>
      </c>
      <c r="I3352">
        <f>U3352</f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>T3353</f>
        <v>8992802102018</v>
      </c>
      <c r="C3353" t="str">
        <f>S3353</f>
        <v>Zee Choco Boom-1RTG</v>
      </c>
      <c r="D3353" t="s">
        <v>5397</v>
      </c>
      <c r="E3353" t="s">
        <v>5398</v>
      </c>
      <c r="H3353">
        <f>W3353</f>
        <v>27000</v>
      </c>
      <c r="I3353">
        <f>U3353</f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>T3354</f>
        <v>8996001351895</v>
      </c>
      <c r="C3354" t="str">
        <f>S3354</f>
        <v>Zuper Keju Susu</v>
      </c>
      <c r="D3354" t="s">
        <v>5397</v>
      </c>
      <c r="E3354" t="s">
        <v>5398</v>
      </c>
      <c r="H3354">
        <f>W3354</f>
        <v>9000</v>
      </c>
      <c r="I3354">
        <f>U3354</f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L3330"/>
  <sheetViews>
    <sheetView tabSelected="1" workbookViewId="0">
      <pane xSplit="33" ySplit="1" topLeftCell="AH403" activePane="bottomRight" state="frozen"/>
      <selection pane="topRight" activeCell="I1" sqref="I1"/>
      <selection pane="bottomLeft" activeCell="A2" sqref="A2"/>
      <selection pane="bottomRight" activeCell="AB420" sqref="AB420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3" bestFit="1" customWidth="1"/>
    <col min="21" max="22" width="4" bestFit="1" customWidth="1"/>
    <col min="23" max="23" width="7.7109375" bestFit="1" customWidth="1"/>
    <col min="24" max="24" width="7.7109375" customWidth="1"/>
    <col min="25" max="25" width="13.7109375" customWidth="1"/>
    <col min="26" max="26" width="5" bestFit="1" customWidth="1"/>
    <col min="27" max="28" width="5" customWidth="1"/>
    <col min="29" max="29" width="6.42578125" bestFit="1" customWidth="1"/>
    <col min="30" max="30" width="41.5703125" customWidth="1"/>
    <col min="31" max="31" width="5" customWidth="1"/>
    <col min="32" max="32" width="6.42578125" bestFit="1" customWidth="1"/>
    <col min="33" max="33" width="7.85546875" bestFit="1" customWidth="1"/>
    <col min="34" max="34" width="59" bestFit="1" customWidth="1"/>
    <col min="35" max="35" width="14.7109375" style="1" customWidth="1"/>
    <col min="36" max="38" width="11.85546875" customWidth="1"/>
  </cols>
  <sheetData>
    <row r="1" spans="1:38" x14ac:dyDescent="0.25">
      <c r="A1" s="2" t="s">
        <v>5405</v>
      </c>
      <c r="B1" s="2" t="s">
        <v>5406</v>
      </c>
      <c r="C1" s="2" t="s">
        <v>5399</v>
      </c>
      <c r="D1" s="2" t="s">
        <v>5407</v>
      </c>
      <c r="E1" s="2" t="s">
        <v>5408</v>
      </c>
      <c r="F1" s="2" t="s">
        <v>5409</v>
      </c>
      <c r="G1" s="2" t="s">
        <v>5410</v>
      </c>
      <c r="H1" s="2" t="s">
        <v>5411</v>
      </c>
      <c r="I1" s="2" t="s">
        <v>5412</v>
      </c>
      <c r="J1" s="2" t="s">
        <v>5413</v>
      </c>
      <c r="K1" s="2" t="s">
        <v>5414</v>
      </c>
      <c r="L1" s="2" t="s">
        <v>5415</v>
      </c>
      <c r="M1" s="2" t="s">
        <v>5416</v>
      </c>
      <c r="N1" s="2" t="s">
        <v>5417</v>
      </c>
      <c r="O1" s="2" t="s">
        <v>5418</v>
      </c>
      <c r="P1" s="2" t="s">
        <v>5419</v>
      </c>
      <c r="Q1" s="2" t="s">
        <v>5465</v>
      </c>
      <c r="R1" s="2" t="s">
        <v>5522</v>
      </c>
      <c r="S1" s="2" t="s">
        <v>5530</v>
      </c>
      <c r="T1" s="2"/>
      <c r="U1" s="2" t="s">
        <v>5401</v>
      </c>
      <c r="V1" s="2" t="s">
        <v>5531</v>
      </c>
      <c r="W1" s="2" t="s">
        <v>5532</v>
      </c>
      <c r="X1" s="2">
        <v>-3</v>
      </c>
      <c r="Y1" s="2"/>
      <c r="Z1" s="2"/>
      <c r="AA1" s="2"/>
      <c r="AB1" s="2"/>
      <c r="AC1" s="2"/>
      <c r="AD1" s="2"/>
      <c r="AE1" s="2"/>
      <c r="AF1" s="3"/>
      <c r="AG1" s="3"/>
    </row>
    <row r="2" spans="1:38" x14ac:dyDescent="0.25">
      <c r="A2" s="4" t="str">
        <f>IF(IFERROR(SEARCH($A$1,AH2),0)&gt;0,$A$1,"")</f>
        <v/>
      </c>
      <c r="B2" s="4" t="str">
        <f>IF(IFERROR(SEARCH($B$1,AH2),0)&gt;0,$B$1,"")</f>
        <v/>
      </c>
      <c r="C2" s="4" t="str">
        <f>IF(IFERROR(SEARCH($C$1,AH2),0)&gt;0,$C$1,"")</f>
        <v>BTL</v>
      </c>
      <c r="D2" s="4" t="str">
        <f>IF(IFERROR(SEARCH($D$1,AH2),0)&gt;0,$D$1,"")</f>
        <v/>
      </c>
      <c r="E2" s="4" t="str">
        <f>IF(IFERROR(SEARCH($E$1,AH2),0)&gt;0,$E$1,"")</f>
        <v/>
      </c>
      <c r="F2" s="4" t="str">
        <f>IF(IFERROR(SEARCH($F$1,AH2),0)&gt;0,$F$1,"")</f>
        <v/>
      </c>
      <c r="G2" s="4" t="str">
        <f>IF(IFERROR(SEARCH($G$1,AH2),0)&gt;0,$G$1,"")</f>
        <v/>
      </c>
      <c r="H2" s="4" t="str">
        <f>IF(IFERROR(SEARCH($H$1,AH2),0)&gt;0,$H$1,"")</f>
        <v/>
      </c>
      <c r="I2" s="4" t="str">
        <f>IF(IFERROR(SEARCH($I$1,AH2),0)&gt;0,$I$1,"")</f>
        <v/>
      </c>
      <c r="J2" s="4" t="str">
        <f>IF(IFERROR(SEARCH($J$1,AH2),0)&gt;0,$J$1,"")</f>
        <v/>
      </c>
      <c r="K2" s="4" t="str">
        <f>IF(IFERROR(SEARCH($K$1,AH2),0)&gt;0,$K$1,"")</f>
        <v/>
      </c>
      <c r="L2" s="4" t="str">
        <f>IF(IFERROR(SEARCH($L$1,AH2),0)&gt;0,$L$1,"")</f>
        <v/>
      </c>
      <c r="M2" s="4" t="str">
        <f>IF(IFERROR(SEARCH($M$1,AH2),0)&gt;0,$M$1,"")</f>
        <v/>
      </c>
      <c r="N2" s="4" t="str">
        <f>IF(IFERROR(SEARCH($N$1,AH2),0)&gt;0,$N$1,"")</f>
        <v/>
      </c>
      <c r="O2" s="4" t="str">
        <f>IF(IFERROR(SEARCH($O$1,AH2),0)&gt;0,$O$1,"")</f>
        <v/>
      </c>
      <c r="P2" s="4" t="str">
        <f>IF(IFERROR(SEARCH($P$1,AH2),0)&gt;0,$P$1,"")</f>
        <v/>
      </c>
      <c r="Q2" s="4" t="str">
        <f>IF(IFERROR(SEARCH($Q$1,AH2),0)&gt;0,$Q$1,"")</f>
        <v/>
      </c>
      <c r="R2" s="4" t="str">
        <f>IF(IFERROR(SEARCH($R$1,AH2),0)&gt;0,$R$1,"")</f>
        <v/>
      </c>
      <c r="S2" s="4" t="str">
        <f>IF(IFERROR(SEARCH($S$1,AH2),0)&gt;0,$S$1,"")</f>
        <v/>
      </c>
      <c r="T2" s="4">
        <f>LEN(A2)+LEN(B2)+LEN(C2)+LEN(D2)+LEN(E2)+LEN(F2)+LEN(G2)+LEN(H2)+LEN(I2)+LEN(J2)+LEN(K2)+LEN(L2)+LEN(M2)+LEN(N2)+LEN(O2)+LEN(P2)+LEN(Q2)+LEN(R2)+LEN(S2)</f>
        <v>3</v>
      </c>
      <c r="U2" s="4" t="str">
        <f>IF(IFERROR(SEARCH($U$1,AH2),0)&gt;0,$U$1,"")</f>
        <v>-</v>
      </c>
      <c r="V2" s="4" t="str">
        <f>IF(IFERROR(SEARCH($V$1,AH2),0)&gt;0,$V$1,"")</f>
        <v/>
      </c>
      <c r="W2" s="4" t="str">
        <f>IF(IFERROR(SEARCH($W$1,AH2),0)&gt;0,$W$1,"")</f>
        <v/>
      </c>
      <c r="X2" s="4" t="str">
        <f>IF(IFERROR(SEARCH($X$1,AH2),0)&gt;0,$X$1,"")</f>
        <v/>
      </c>
      <c r="Y2" s="4" t="str">
        <f>IFERROR(RIGHT(AH2,LEN(AH2)-FIND("-",AH2)),1)</f>
        <v>1BTL</v>
      </c>
      <c r="Z2" s="4" t="str" cm="1">
        <f t="array" aca="1" ref="Z2" ca="1">LEFT(Y2,MATCH(FALSE,ISNUMBER(MID(Y2,ROW(INDIRECT("1:"&amp;LEN(Y2)+1)), 1) *1),0) -1)</f>
        <v>1</v>
      </c>
      <c r="AA2" s="4">
        <f>LEN(Y2)</f>
        <v>4</v>
      </c>
      <c r="AB2" s="4">
        <f>LEN(AH2)</f>
        <v>25</v>
      </c>
      <c r="AC2" s="4" t="b">
        <f>AD2=AD3</f>
        <v>1</v>
      </c>
      <c r="AD2" s="5" t="str">
        <f>LEFT(AH2,AE2)</f>
        <v>ABC 200ML CHOCO MALT-</v>
      </c>
      <c r="AE2" s="4">
        <f>AB2-AA2</f>
        <v>21</v>
      </c>
      <c r="AF2" s="4" t="str">
        <f t="shared" ref="AF2" si="0">RIGHT(AH2,4)</f>
        <v>1BTL</v>
      </c>
      <c r="AG2" s="4" t="str">
        <f t="shared" ref="AG2" si="1">RIGHT(AH2,5)</f>
        <v>-1BTL</v>
      </c>
      <c r="AH2" t="s">
        <v>0</v>
      </c>
      <c r="AI2" s="1" t="s">
        <v>1</v>
      </c>
      <c r="AJ2">
        <v>2500</v>
      </c>
      <c r="AK2">
        <v>3000</v>
      </c>
      <c r="AL2">
        <v>2179</v>
      </c>
    </row>
    <row r="3" spans="1:38" x14ac:dyDescent="0.25">
      <c r="A3" s="4" t="str">
        <f t="shared" ref="A3:A66" si="2">IF(IFERROR(SEARCH($A$1,AH3),0)&gt;0,$A$1,"")</f>
        <v/>
      </c>
      <c r="B3" s="4" t="str">
        <f t="shared" ref="B3:B66" si="3">IF(IFERROR(SEARCH($B$1,AH3),0)&gt;0,$B$1,"")</f>
        <v/>
      </c>
      <c r="C3" s="4" t="str">
        <f t="shared" ref="C3:C66" si="4">IF(IFERROR(SEARCH($C$1,AH3),0)&gt;0,$C$1,"")</f>
        <v>BTL</v>
      </c>
      <c r="D3" s="4" t="str">
        <f t="shared" ref="D3:D66" si="5">IF(IFERROR(SEARCH($D$1,AH3),0)&gt;0,$D$1,"")</f>
        <v/>
      </c>
      <c r="E3" s="4" t="str">
        <f t="shared" ref="E3:E66" si="6">IF(IFERROR(SEARCH($E$1,AH3),0)&gt;0,$E$1,"")</f>
        <v/>
      </c>
      <c r="F3" s="4" t="str">
        <f t="shared" ref="F3:F66" si="7">IF(IFERROR(SEARCH($F$1,AH3),0)&gt;0,$F$1,"")</f>
        <v/>
      </c>
      <c r="G3" s="4" t="str">
        <f t="shared" ref="G3:G66" si="8">IF(IFERROR(SEARCH($G$1,AH3),0)&gt;0,$G$1,"")</f>
        <v/>
      </c>
      <c r="H3" s="4" t="str">
        <f t="shared" ref="H3:H66" si="9">IF(IFERROR(SEARCH($H$1,AH3),0)&gt;0,$H$1,"")</f>
        <v/>
      </c>
      <c r="I3" s="4" t="str">
        <f t="shared" ref="I3:I66" si="10">IF(IFERROR(SEARCH($I$1,AH3),0)&gt;0,$I$1,"")</f>
        <v/>
      </c>
      <c r="J3" s="4" t="str">
        <f t="shared" ref="J3:J66" si="11">IF(IFERROR(SEARCH($J$1,AH3),0)&gt;0,$J$1,"")</f>
        <v/>
      </c>
      <c r="K3" s="4" t="str">
        <f t="shared" ref="K3:K66" si="12">IF(IFERROR(SEARCH($K$1,AH3),0)&gt;0,$K$1,"")</f>
        <v/>
      </c>
      <c r="L3" s="4" t="str">
        <f t="shared" ref="L3:L66" si="13">IF(IFERROR(SEARCH($L$1,AH3),0)&gt;0,$L$1,"")</f>
        <v/>
      </c>
      <c r="M3" s="4" t="str">
        <f t="shared" ref="M3:M66" si="14">IF(IFERROR(SEARCH($M$1,AH3),0)&gt;0,$M$1,"")</f>
        <v/>
      </c>
      <c r="N3" s="4" t="str">
        <f t="shared" ref="N3:N66" si="15">IF(IFERROR(SEARCH($N$1,AH3),0)&gt;0,$N$1,"")</f>
        <v/>
      </c>
      <c r="O3" s="4" t="str">
        <f t="shared" ref="O3:O66" si="16">IF(IFERROR(SEARCH($O$1,AH3),0)&gt;0,$O$1,"")</f>
        <v/>
      </c>
      <c r="P3" s="4" t="str">
        <f t="shared" ref="P3:P66" si="17">IF(IFERROR(SEARCH($P$1,AH3),0)&gt;0,$P$1,"")</f>
        <v>DUS</v>
      </c>
      <c r="Q3" s="4" t="str">
        <f t="shared" ref="Q3:Q66" si="18">IF(IFERROR(SEARCH($Q$1,AH3),0)&gt;0,$Q$1,"")</f>
        <v/>
      </c>
      <c r="R3" s="4" t="str">
        <f t="shared" ref="R3:R66" si="19">IF(IFERROR(SEARCH($R$1,AH3),0)&gt;0,$R$1,"")</f>
        <v/>
      </c>
      <c r="S3" s="4" t="str">
        <f t="shared" ref="S3:S66" si="20">IF(IFERROR(SEARCH($S$1,AH3),0)&gt;0,$S$1,"")</f>
        <v/>
      </c>
      <c r="T3" s="4">
        <f t="shared" ref="T3:T66" si="21">LEN(A3)+LEN(B3)+LEN(C3)+LEN(D3)+LEN(E3)+LEN(F3)+LEN(G3)+LEN(H3)+LEN(I3)+LEN(J3)+LEN(K3)+LEN(L3)+LEN(M3)+LEN(N3)+LEN(O3)+LEN(P3)+LEN(Q3)+LEN(R3)+LEN(S3)</f>
        <v>6</v>
      </c>
      <c r="U3" s="4" t="str">
        <f t="shared" ref="U3:U66" si="22">IF(IFERROR(SEARCH($U$1,AH3),0)&gt;0,$U$1,"")</f>
        <v>-</v>
      </c>
      <c r="V3" s="4" t="str">
        <f t="shared" ref="V3:V66" si="23">IF(IFERROR(SEARCH($V$1,AH3),0)&gt;0,$V$1,"")</f>
        <v>/</v>
      </c>
      <c r="W3" s="4" t="str">
        <f t="shared" ref="W3:W66" si="24">IF(IFERROR(SEARCH($W$1,AH3),0)&gt;0,$W$1,"")</f>
        <v/>
      </c>
      <c r="X3" s="4" t="str">
        <f t="shared" ref="X3:X66" si="25">IF(IFERROR(SEARCH($X$1,AH3),0)&gt;0,$X$1,"")</f>
        <v/>
      </c>
      <c r="Y3" s="4" t="str">
        <f t="shared" ref="Y3:Y66" si="26">IFERROR(RIGHT(AH3,LEN(AH3)-FIND("-",AH3)),1)</f>
        <v>24BTL/DUS</v>
      </c>
      <c r="Z3" s="4" t="str" cm="1">
        <f t="array" aca="1" ref="Z3" ca="1">LEFT(Y3,MATCH(FALSE,ISNUMBER(MID(Y3,ROW(INDIRECT("1:"&amp;LEN(Y3)+1)), 1) *1),0) -1)</f>
        <v>24</v>
      </c>
      <c r="AA3" s="4">
        <f t="shared" ref="AA3:AA66" si="27">LEN(Y3)</f>
        <v>9</v>
      </c>
      <c r="AB3" s="4">
        <f t="shared" ref="AB3:AB66" si="28">LEN(AH3)</f>
        <v>30</v>
      </c>
      <c r="AC3" s="4" t="b">
        <f t="shared" ref="AC3:AC66" si="29">AD3=AD4</f>
        <v>0</v>
      </c>
      <c r="AD3" s="5" t="str">
        <f t="shared" ref="AD3:AD66" si="30">LEFT(AH3,AE3)</f>
        <v>ABC 200ML CHOCO MALT-</v>
      </c>
      <c r="AE3" s="4">
        <f t="shared" ref="AE3:AE66" si="31">AB3-AA3</f>
        <v>21</v>
      </c>
      <c r="AF3" s="4" t="str">
        <f t="shared" ref="AF3:AF66" si="32">RIGHT(AH3,4)</f>
        <v>/DUS</v>
      </c>
      <c r="AG3" s="4" t="str">
        <f t="shared" ref="AG3:AG66" si="33">RIGHT(AH3,5)</f>
        <v>L/DUS</v>
      </c>
      <c r="AH3" t="s">
        <v>2</v>
      </c>
      <c r="AI3" s="1" t="s">
        <v>2</v>
      </c>
      <c r="AJ3">
        <v>62000</v>
      </c>
      <c r="AK3">
        <v>62000</v>
      </c>
      <c r="AL3">
        <v>59536</v>
      </c>
    </row>
    <row r="4" spans="1:38" x14ac:dyDescent="0.25">
      <c r="A4" s="4" t="str">
        <f t="shared" si="2"/>
        <v/>
      </c>
      <c r="B4" s="4" t="str">
        <f t="shared" si="3"/>
        <v/>
      </c>
      <c r="C4" s="4" t="str">
        <f t="shared" si="4"/>
        <v>BTL</v>
      </c>
      <c r="D4" s="4" t="str">
        <f t="shared" si="5"/>
        <v/>
      </c>
      <c r="E4" s="4" t="str">
        <f t="shared" si="6"/>
        <v/>
      </c>
      <c r="F4" s="4" t="str">
        <f t="shared" si="7"/>
        <v/>
      </c>
      <c r="G4" s="4" t="str">
        <f t="shared" si="8"/>
        <v/>
      </c>
      <c r="H4" s="4" t="str">
        <f t="shared" si="9"/>
        <v/>
      </c>
      <c r="I4" s="4" t="str">
        <f t="shared" si="10"/>
        <v/>
      </c>
      <c r="J4" s="4" t="str">
        <f t="shared" si="11"/>
        <v/>
      </c>
      <c r="K4" s="4" t="str">
        <f t="shared" si="12"/>
        <v/>
      </c>
      <c r="L4" s="4" t="str">
        <f t="shared" si="13"/>
        <v/>
      </c>
      <c r="M4" s="4" t="str">
        <f t="shared" si="14"/>
        <v/>
      </c>
      <c r="N4" s="4" t="str">
        <f t="shared" si="15"/>
        <v/>
      </c>
      <c r="O4" s="4" t="str">
        <f t="shared" si="16"/>
        <v/>
      </c>
      <c r="P4" s="4" t="str">
        <f t="shared" si="17"/>
        <v>DUS</v>
      </c>
      <c r="Q4" s="4" t="str">
        <f t="shared" si="18"/>
        <v/>
      </c>
      <c r="R4" s="4" t="str">
        <f t="shared" si="19"/>
        <v/>
      </c>
      <c r="S4" s="4" t="str">
        <f t="shared" si="20"/>
        <v/>
      </c>
      <c r="T4" s="4">
        <f t="shared" si="21"/>
        <v>6</v>
      </c>
      <c r="U4" s="4" t="str">
        <f t="shared" si="22"/>
        <v>-</v>
      </c>
      <c r="V4" s="4" t="str">
        <f t="shared" si="23"/>
        <v>/</v>
      </c>
      <c r="W4" s="4" t="str">
        <f t="shared" si="24"/>
        <v/>
      </c>
      <c r="X4" s="4" t="str">
        <f t="shared" si="25"/>
        <v/>
      </c>
      <c r="Y4" s="4" t="str">
        <f t="shared" si="26"/>
        <v>24BTL/DUS</v>
      </c>
      <c r="Z4" s="4" t="str" cm="1">
        <f t="array" aca="1" ref="Z4" ca="1">LEFT(Y4,MATCH(FALSE,ISNUMBER(MID(Y4,ROW(INDIRECT("1:"&amp;LEN(Y4)+1)), 1) *1),0) -1)</f>
        <v>24</v>
      </c>
      <c r="AA4" s="4">
        <f t="shared" si="27"/>
        <v>9</v>
      </c>
      <c r="AB4" s="4">
        <f t="shared" si="28"/>
        <v>40</v>
      </c>
      <c r="AC4" s="4" t="b">
        <f t="shared" si="29"/>
        <v>0</v>
      </c>
      <c r="AD4" s="5" t="str">
        <f t="shared" si="30"/>
        <v>ABC 200ML KOPI SUSU CHOCO MALT-</v>
      </c>
      <c r="AE4" s="4">
        <f t="shared" si="31"/>
        <v>31</v>
      </c>
      <c r="AF4" s="4" t="str">
        <f t="shared" si="32"/>
        <v>/DUS</v>
      </c>
      <c r="AG4" s="4" t="str">
        <f t="shared" si="33"/>
        <v>L/DUS</v>
      </c>
      <c r="AH4" t="s">
        <v>3</v>
      </c>
      <c r="AI4" s="1" t="s">
        <v>3</v>
      </c>
      <c r="AJ4">
        <v>55000</v>
      </c>
      <c r="AK4">
        <v>55000</v>
      </c>
      <c r="AL4">
        <v>52315</v>
      </c>
    </row>
    <row r="5" spans="1:38" x14ac:dyDescent="0.25">
      <c r="A5" s="4" t="str">
        <f t="shared" si="2"/>
        <v/>
      </c>
      <c r="B5" s="4" t="str">
        <f t="shared" si="3"/>
        <v/>
      </c>
      <c r="C5" s="4" t="str">
        <f t="shared" si="4"/>
        <v>BTL</v>
      </c>
      <c r="D5" s="4" t="str">
        <f t="shared" si="5"/>
        <v/>
      </c>
      <c r="E5" s="4" t="str">
        <f t="shared" si="6"/>
        <v/>
      </c>
      <c r="F5" s="4" t="str">
        <f t="shared" si="7"/>
        <v/>
      </c>
      <c r="G5" s="4" t="str">
        <f t="shared" si="8"/>
        <v/>
      </c>
      <c r="H5" s="4" t="str">
        <f t="shared" si="9"/>
        <v/>
      </c>
      <c r="I5" s="4" t="str">
        <f t="shared" si="10"/>
        <v/>
      </c>
      <c r="J5" s="4" t="str">
        <f t="shared" si="11"/>
        <v/>
      </c>
      <c r="K5" s="4" t="str">
        <f t="shared" si="12"/>
        <v/>
      </c>
      <c r="L5" s="4" t="str">
        <f t="shared" si="13"/>
        <v/>
      </c>
      <c r="M5" s="4" t="str">
        <f t="shared" si="14"/>
        <v/>
      </c>
      <c r="N5" s="4" t="str">
        <f t="shared" si="15"/>
        <v/>
      </c>
      <c r="O5" s="4" t="str">
        <f t="shared" si="16"/>
        <v/>
      </c>
      <c r="P5" s="4" t="str">
        <f t="shared" si="17"/>
        <v/>
      </c>
      <c r="Q5" s="4" t="str">
        <f t="shared" si="18"/>
        <v/>
      </c>
      <c r="R5" s="4" t="str">
        <f t="shared" si="19"/>
        <v/>
      </c>
      <c r="S5" s="4" t="str">
        <f t="shared" si="20"/>
        <v/>
      </c>
      <c r="T5" s="4">
        <f t="shared" si="21"/>
        <v>3</v>
      </c>
      <c r="U5" s="4" t="str">
        <f t="shared" si="22"/>
        <v>-</v>
      </c>
      <c r="V5" s="4" t="str">
        <f t="shared" si="23"/>
        <v/>
      </c>
      <c r="W5" s="4" t="str">
        <f t="shared" si="24"/>
        <v/>
      </c>
      <c r="X5" s="4" t="str">
        <f t="shared" si="25"/>
        <v/>
      </c>
      <c r="Y5" s="4" t="str">
        <f t="shared" si="26"/>
        <v>1BTL</v>
      </c>
      <c r="Z5" s="4" t="str" cm="1">
        <f t="array" aca="1" ref="Z5" ca="1">LEFT(Y5,MATCH(FALSE,ISNUMBER(MID(Y5,ROW(INDIRECT("1:"&amp;LEN(Y5)+1)), 1) *1),0) -1)</f>
        <v>1</v>
      </c>
      <c r="AA5" s="4">
        <f t="shared" si="27"/>
        <v>4</v>
      </c>
      <c r="AB5" s="4">
        <f t="shared" si="28"/>
        <v>24</v>
      </c>
      <c r="AC5" s="4" t="b">
        <f t="shared" si="29"/>
        <v>0</v>
      </c>
      <c r="AD5" s="5" t="str">
        <f t="shared" si="30"/>
        <v>ABC 200ML KOPI SUSU-</v>
      </c>
      <c r="AE5" s="4">
        <f t="shared" si="31"/>
        <v>20</v>
      </c>
      <c r="AF5" s="4" t="str">
        <f t="shared" si="32"/>
        <v>1BTL</v>
      </c>
      <c r="AG5" s="4" t="str">
        <f t="shared" si="33"/>
        <v>-1BTL</v>
      </c>
      <c r="AH5" t="s">
        <v>4</v>
      </c>
      <c r="AI5" s="1" t="s">
        <v>5</v>
      </c>
      <c r="AJ5">
        <v>2500</v>
      </c>
      <c r="AK5">
        <v>3000</v>
      </c>
      <c r="AL5">
        <v>2179</v>
      </c>
    </row>
    <row r="6" spans="1:38" x14ac:dyDescent="0.25">
      <c r="A6" s="4" t="str">
        <f t="shared" si="2"/>
        <v>PCS</v>
      </c>
      <c r="B6" s="4" t="str">
        <f t="shared" si="3"/>
        <v/>
      </c>
      <c r="C6" s="4" t="str">
        <f t="shared" si="4"/>
        <v/>
      </c>
      <c r="D6" s="4" t="str">
        <f t="shared" si="5"/>
        <v/>
      </c>
      <c r="E6" s="4" t="str">
        <f t="shared" si="6"/>
        <v/>
      </c>
      <c r="F6" s="4" t="str">
        <f t="shared" si="7"/>
        <v/>
      </c>
      <c r="G6" s="4" t="str">
        <f t="shared" si="8"/>
        <v/>
      </c>
      <c r="H6" s="4" t="str">
        <f t="shared" si="9"/>
        <v/>
      </c>
      <c r="I6" s="4" t="str">
        <f t="shared" si="10"/>
        <v/>
      </c>
      <c r="J6" s="4" t="str">
        <f t="shared" si="11"/>
        <v/>
      </c>
      <c r="K6" s="4" t="str">
        <f t="shared" si="12"/>
        <v/>
      </c>
      <c r="L6" s="4" t="str">
        <f t="shared" si="13"/>
        <v/>
      </c>
      <c r="M6" s="4" t="str">
        <f t="shared" si="14"/>
        <v/>
      </c>
      <c r="N6" s="4" t="str">
        <f t="shared" si="15"/>
        <v/>
      </c>
      <c r="O6" s="4" t="str">
        <f t="shared" si="16"/>
        <v/>
      </c>
      <c r="P6" s="4" t="str">
        <f t="shared" si="17"/>
        <v>DUS</v>
      </c>
      <c r="Q6" s="4" t="str">
        <f t="shared" si="18"/>
        <v/>
      </c>
      <c r="R6" s="4" t="str">
        <f t="shared" si="19"/>
        <v/>
      </c>
      <c r="S6" s="4" t="str">
        <f t="shared" si="20"/>
        <v/>
      </c>
      <c r="T6" s="4">
        <f t="shared" si="21"/>
        <v>6</v>
      </c>
      <c r="U6" s="4" t="str">
        <f t="shared" si="22"/>
        <v/>
      </c>
      <c r="V6" s="4" t="str">
        <f t="shared" si="23"/>
        <v>/</v>
      </c>
      <c r="W6" s="4" t="str">
        <f t="shared" si="24"/>
        <v/>
      </c>
      <c r="X6" s="4" t="str">
        <f t="shared" si="25"/>
        <v/>
      </c>
      <c r="Y6" s="4">
        <f t="shared" si="26"/>
        <v>1</v>
      </c>
      <c r="Z6" s="4" t="str" cm="1">
        <f t="array" aca="1" ref="Z6" ca="1">LEFT(Y6,MATCH(FALSE,ISNUMBER(MID(Y6,ROW(INDIRECT("1:"&amp;LEN(Y6)+1)), 1) *1),0) -1)</f>
        <v>1</v>
      </c>
      <c r="AA6" s="4">
        <f t="shared" si="27"/>
        <v>1</v>
      </c>
      <c r="AB6" s="4">
        <f t="shared" si="28"/>
        <v>25</v>
      </c>
      <c r="AC6" s="4" t="b">
        <f t="shared" si="29"/>
        <v>0</v>
      </c>
      <c r="AD6" s="5" t="str">
        <f t="shared" si="30"/>
        <v>ABC ASAM JAWA 24 PCS /DU</v>
      </c>
      <c r="AE6" s="4">
        <f t="shared" si="31"/>
        <v>24</v>
      </c>
      <c r="AF6" s="4" t="str">
        <f t="shared" si="32"/>
        <v>/DUS</v>
      </c>
      <c r="AG6" s="4" t="str">
        <f t="shared" si="33"/>
        <v xml:space="preserve"> /DUS</v>
      </c>
      <c r="AH6" t="s">
        <v>6</v>
      </c>
      <c r="AI6" s="1" t="s">
        <v>6</v>
      </c>
      <c r="AJ6">
        <v>105000</v>
      </c>
      <c r="AK6">
        <v>105000</v>
      </c>
      <c r="AL6">
        <v>102000</v>
      </c>
    </row>
    <row r="7" spans="1:38" x14ac:dyDescent="0.25">
      <c r="A7" s="4" t="str">
        <f t="shared" si="2"/>
        <v/>
      </c>
      <c r="B7" s="4" t="str">
        <f t="shared" si="3"/>
        <v/>
      </c>
      <c r="C7" s="4" t="str">
        <f t="shared" si="4"/>
        <v/>
      </c>
      <c r="D7" s="4" t="str">
        <f t="shared" si="5"/>
        <v/>
      </c>
      <c r="E7" s="4" t="str">
        <f t="shared" si="6"/>
        <v/>
      </c>
      <c r="F7" s="4" t="str">
        <f t="shared" si="7"/>
        <v/>
      </c>
      <c r="G7" s="4" t="str">
        <f t="shared" si="8"/>
        <v>KTK</v>
      </c>
      <c r="H7" s="4" t="str">
        <f t="shared" si="9"/>
        <v/>
      </c>
      <c r="I7" s="4" t="str">
        <f t="shared" si="10"/>
        <v/>
      </c>
      <c r="J7" s="4" t="str">
        <f t="shared" si="11"/>
        <v/>
      </c>
      <c r="K7" s="4" t="str">
        <f t="shared" si="12"/>
        <v/>
      </c>
      <c r="L7" s="4" t="str">
        <f t="shared" si="13"/>
        <v/>
      </c>
      <c r="M7" s="4" t="str">
        <f t="shared" si="14"/>
        <v/>
      </c>
      <c r="N7" s="4" t="str">
        <f t="shared" si="15"/>
        <v/>
      </c>
      <c r="O7" s="4" t="str">
        <f t="shared" si="16"/>
        <v/>
      </c>
      <c r="P7" s="4" t="str">
        <f t="shared" si="17"/>
        <v/>
      </c>
      <c r="Q7" s="4" t="str">
        <f t="shared" si="18"/>
        <v/>
      </c>
      <c r="R7" s="4" t="str">
        <f t="shared" si="19"/>
        <v/>
      </c>
      <c r="S7" s="4" t="str">
        <f t="shared" si="20"/>
        <v/>
      </c>
      <c r="T7" s="4">
        <f t="shared" si="21"/>
        <v>3</v>
      </c>
      <c r="U7" s="4" t="str">
        <f t="shared" si="22"/>
        <v/>
      </c>
      <c r="V7" s="4" t="str">
        <f t="shared" si="23"/>
        <v>/</v>
      </c>
      <c r="W7" s="4" t="str">
        <f t="shared" si="24"/>
        <v/>
      </c>
      <c r="X7" s="4" t="str">
        <f t="shared" si="25"/>
        <v/>
      </c>
      <c r="Y7" s="4">
        <f t="shared" si="26"/>
        <v>1</v>
      </c>
      <c r="Z7" s="4" t="str" cm="1">
        <f t="array" aca="1" ref="Z7" ca="1">LEFT(Y7,MATCH(FALSE,ISNUMBER(MID(Y7,ROW(INDIRECT("1:"&amp;LEN(Y7)+1)), 1) *1),0) -1)</f>
        <v>1</v>
      </c>
      <c r="AA7" s="4">
        <f t="shared" si="27"/>
        <v>1</v>
      </c>
      <c r="AB7" s="4">
        <f t="shared" si="28"/>
        <v>17</v>
      </c>
      <c r="AC7" s="4" t="b">
        <f t="shared" si="29"/>
        <v>0</v>
      </c>
      <c r="AD7" s="5" t="str">
        <f t="shared" si="30"/>
        <v>ABC ASAM JAWA/KT</v>
      </c>
      <c r="AE7" s="4">
        <f t="shared" si="31"/>
        <v>16</v>
      </c>
      <c r="AF7" s="4" t="str">
        <f t="shared" si="32"/>
        <v>/KTK</v>
      </c>
      <c r="AG7" s="4" t="str">
        <f t="shared" si="33"/>
        <v>A/KTK</v>
      </c>
      <c r="AH7" t="s">
        <v>7</v>
      </c>
      <c r="AI7" s="1" t="s">
        <v>8</v>
      </c>
      <c r="AJ7">
        <v>4700</v>
      </c>
      <c r="AK7">
        <v>5000</v>
      </c>
      <c r="AL7">
        <v>4250</v>
      </c>
    </row>
    <row r="8" spans="1:38" x14ac:dyDescent="0.25">
      <c r="A8" s="4" t="str">
        <f t="shared" si="2"/>
        <v/>
      </c>
      <c r="B8" s="4" t="str">
        <f t="shared" si="3"/>
        <v>BKS</v>
      </c>
      <c r="C8" s="4" t="str">
        <f t="shared" si="4"/>
        <v/>
      </c>
      <c r="D8" s="4" t="str">
        <f t="shared" si="5"/>
        <v/>
      </c>
      <c r="E8" s="4" t="str">
        <f t="shared" si="6"/>
        <v/>
      </c>
      <c r="F8" s="4" t="str">
        <f t="shared" si="7"/>
        <v/>
      </c>
      <c r="G8" s="4" t="str">
        <f t="shared" si="8"/>
        <v/>
      </c>
      <c r="H8" s="4" t="str">
        <f t="shared" si="9"/>
        <v/>
      </c>
      <c r="I8" s="4" t="str">
        <f t="shared" si="10"/>
        <v/>
      </c>
      <c r="J8" s="4" t="str">
        <f t="shared" si="11"/>
        <v/>
      </c>
      <c r="K8" s="4" t="str">
        <f t="shared" si="12"/>
        <v/>
      </c>
      <c r="L8" s="4" t="str">
        <f t="shared" si="13"/>
        <v/>
      </c>
      <c r="M8" s="4" t="str">
        <f t="shared" si="14"/>
        <v/>
      </c>
      <c r="N8" s="4" t="str">
        <f t="shared" si="15"/>
        <v/>
      </c>
      <c r="O8" s="4" t="str">
        <f t="shared" si="16"/>
        <v/>
      </c>
      <c r="P8" s="4" t="str">
        <f t="shared" si="17"/>
        <v>DUS</v>
      </c>
      <c r="Q8" s="4" t="str">
        <f t="shared" si="18"/>
        <v/>
      </c>
      <c r="R8" s="4" t="str">
        <f t="shared" si="19"/>
        <v/>
      </c>
      <c r="S8" s="4" t="str">
        <f t="shared" si="20"/>
        <v/>
      </c>
      <c r="T8" s="4">
        <f t="shared" si="21"/>
        <v>6</v>
      </c>
      <c r="U8" s="4" t="str">
        <f t="shared" si="22"/>
        <v>-</v>
      </c>
      <c r="V8" s="4" t="str">
        <f t="shared" si="23"/>
        <v>/</v>
      </c>
      <c r="W8" s="4" t="str">
        <f t="shared" si="24"/>
        <v/>
      </c>
      <c r="X8" s="4" t="str">
        <f t="shared" si="25"/>
        <v/>
      </c>
      <c r="Y8" s="4" t="str">
        <f t="shared" si="26"/>
        <v>16BKS/DUS</v>
      </c>
      <c r="Z8" s="4" t="str" cm="1">
        <f t="array" aca="1" ref="Z8" ca="1">LEFT(Y8,MATCH(FALSE,ISNUMBER(MID(Y8,ROW(INDIRECT("1:"&amp;LEN(Y8)+1)), 1) *1),0) -1)</f>
        <v>16</v>
      </c>
      <c r="AA8" s="4">
        <f t="shared" si="27"/>
        <v>9</v>
      </c>
      <c r="AB8" s="4">
        <f t="shared" si="28"/>
        <v>29</v>
      </c>
      <c r="AC8" s="4" t="b">
        <f t="shared" si="29"/>
        <v>1</v>
      </c>
      <c r="AD8" s="5" t="str">
        <f t="shared" si="30"/>
        <v>ABC BALI KOPI 250GR-</v>
      </c>
      <c r="AE8" s="4">
        <f t="shared" si="31"/>
        <v>20</v>
      </c>
      <c r="AF8" s="4" t="str">
        <f t="shared" si="32"/>
        <v>/DUS</v>
      </c>
      <c r="AG8" s="4" t="str">
        <f t="shared" si="33"/>
        <v>S/DUS</v>
      </c>
      <c r="AH8" t="s">
        <v>9</v>
      </c>
      <c r="AI8" s="1" t="s">
        <v>9</v>
      </c>
      <c r="AJ8">
        <v>177000</v>
      </c>
      <c r="AK8">
        <v>177000</v>
      </c>
      <c r="AL8">
        <v>173500</v>
      </c>
    </row>
    <row r="9" spans="1:38" x14ac:dyDescent="0.25">
      <c r="A9" s="4" t="str">
        <f t="shared" si="2"/>
        <v/>
      </c>
      <c r="B9" s="4" t="str">
        <f t="shared" si="3"/>
        <v>BKS</v>
      </c>
      <c r="C9" s="4" t="str">
        <f t="shared" si="4"/>
        <v/>
      </c>
      <c r="D9" s="4" t="str">
        <f t="shared" si="5"/>
        <v/>
      </c>
      <c r="E9" s="4" t="str">
        <f t="shared" si="6"/>
        <v/>
      </c>
      <c r="F9" s="4" t="str">
        <f t="shared" si="7"/>
        <v/>
      </c>
      <c r="G9" s="4" t="str">
        <f t="shared" si="8"/>
        <v/>
      </c>
      <c r="H9" s="4" t="str">
        <f t="shared" si="9"/>
        <v/>
      </c>
      <c r="I9" s="4" t="str">
        <f t="shared" si="10"/>
        <v/>
      </c>
      <c r="J9" s="4" t="str">
        <f t="shared" si="11"/>
        <v/>
      </c>
      <c r="K9" s="4" t="str">
        <f t="shared" si="12"/>
        <v/>
      </c>
      <c r="L9" s="4" t="str">
        <f t="shared" si="13"/>
        <v/>
      </c>
      <c r="M9" s="4" t="str">
        <f t="shared" si="14"/>
        <v/>
      </c>
      <c r="N9" s="4" t="str">
        <f t="shared" si="15"/>
        <v/>
      </c>
      <c r="O9" s="4" t="str">
        <f t="shared" si="16"/>
        <v/>
      </c>
      <c r="P9" s="4" t="str">
        <f t="shared" si="17"/>
        <v/>
      </c>
      <c r="Q9" s="4" t="str">
        <f t="shared" si="18"/>
        <v/>
      </c>
      <c r="R9" s="4" t="str">
        <f t="shared" si="19"/>
        <v/>
      </c>
      <c r="S9" s="4" t="str">
        <f t="shared" si="20"/>
        <v/>
      </c>
      <c r="T9" s="4">
        <f t="shared" si="21"/>
        <v>3</v>
      </c>
      <c r="U9" s="4" t="str">
        <f t="shared" si="22"/>
        <v>-</v>
      </c>
      <c r="V9" s="4" t="str">
        <f t="shared" si="23"/>
        <v/>
      </c>
      <c r="W9" s="4" t="str">
        <f t="shared" si="24"/>
        <v/>
      </c>
      <c r="X9" s="4" t="str">
        <f t="shared" si="25"/>
        <v/>
      </c>
      <c r="Y9" s="4" t="str">
        <f t="shared" si="26"/>
        <v>1BKS</v>
      </c>
      <c r="Z9" s="4" t="str" cm="1">
        <f t="array" aca="1" ref="Z9" ca="1">LEFT(Y9,MATCH(FALSE,ISNUMBER(MID(Y9,ROW(INDIRECT("1:"&amp;LEN(Y9)+1)), 1) *1),0) -1)</f>
        <v>1</v>
      </c>
      <c r="AA9" s="4">
        <f t="shared" si="27"/>
        <v>4</v>
      </c>
      <c r="AB9" s="4">
        <f t="shared" si="28"/>
        <v>24</v>
      </c>
      <c r="AC9" s="4" t="b">
        <f t="shared" si="29"/>
        <v>0</v>
      </c>
      <c r="AD9" s="5" t="str">
        <f t="shared" si="30"/>
        <v>ABC BALI KOPI 250GR-</v>
      </c>
      <c r="AE9" s="4">
        <f t="shared" si="31"/>
        <v>20</v>
      </c>
      <c r="AF9" s="4" t="str">
        <f t="shared" si="32"/>
        <v>1BKS</v>
      </c>
      <c r="AG9" s="4" t="str">
        <f t="shared" si="33"/>
        <v>-1BKS</v>
      </c>
      <c r="AH9" t="s">
        <v>10</v>
      </c>
      <c r="AI9" s="1" t="s">
        <v>11</v>
      </c>
      <c r="AJ9">
        <v>12000</v>
      </c>
      <c r="AK9">
        <v>12000</v>
      </c>
      <c r="AL9">
        <v>10900</v>
      </c>
    </row>
    <row r="10" spans="1:38" x14ac:dyDescent="0.25">
      <c r="A10" s="4" t="str">
        <f t="shared" si="2"/>
        <v/>
      </c>
      <c r="B10" s="4" t="str">
        <f t="shared" si="3"/>
        <v/>
      </c>
      <c r="C10" s="4" t="str">
        <f t="shared" si="4"/>
        <v>BTL</v>
      </c>
      <c r="D10" s="4" t="str">
        <f t="shared" si="5"/>
        <v/>
      </c>
      <c r="E10" s="4" t="str">
        <f t="shared" si="6"/>
        <v/>
      </c>
      <c r="F10" s="4" t="str">
        <f t="shared" si="7"/>
        <v/>
      </c>
      <c r="G10" s="4" t="str">
        <f t="shared" si="8"/>
        <v/>
      </c>
      <c r="H10" s="4" t="str">
        <f t="shared" si="9"/>
        <v/>
      </c>
      <c r="I10" s="4" t="str">
        <f t="shared" si="10"/>
        <v/>
      </c>
      <c r="J10" s="4" t="str">
        <f t="shared" si="11"/>
        <v/>
      </c>
      <c r="K10" s="4" t="str">
        <f t="shared" si="12"/>
        <v/>
      </c>
      <c r="L10" s="4" t="str">
        <f t="shared" si="13"/>
        <v/>
      </c>
      <c r="M10" s="4" t="str">
        <f t="shared" si="14"/>
        <v/>
      </c>
      <c r="N10" s="4" t="str">
        <f t="shared" si="15"/>
        <v/>
      </c>
      <c r="O10" s="4" t="str">
        <f t="shared" si="16"/>
        <v/>
      </c>
      <c r="P10" s="4" t="str">
        <f t="shared" si="17"/>
        <v/>
      </c>
      <c r="Q10" s="4" t="str">
        <f t="shared" si="18"/>
        <v/>
      </c>
      <c r="R10" s="4" t="str">
        <f t="shared" si="19"/>
        <v/>
      </c>
      <c r="S10" s="4" t="str">
        <f t="shared" si="20"/>
        <v/>
      </c>
      <c r="T10" s="4">
        <f t="shared" si="21"/>
        <v>3</v>
      </c>
      <c r="U10" s="4" t="str">
        <f t="shared" si="22"/>
        <v/>
      </c>
      <c r="V10" s="4" t="str">
        <f t="shared" si="23"/>
        <v>/</v>
      </c>
      <c r="W10" s="4" t="str">
        <f t="shared" si="24"/>
        <v/>
      </c>
      <c r="X10" s="4" t="str">
        <f t="shared" si="25"/>
        <v/>
      </c>
      <c r="Y10" s="4">
        <f t="shared" si="26"/>
        <v>1</v>
      </c>
      <c r="Z10" s="4" t="str" cm="1">
        <f t="array" aca="1" ref="Z10" ca="1">LEFT(Y10,MATCH(FALSE,ISNUMBER(MID(Y10,ROW(INDIRECT("1:"&amp;LEN(Y10)+1)), 1) *1),0) -1)</f>
        <v>1</v>
      </c>
      <c r="AA10" s="4">
        <f t="shared" si="27"/>
        <v>1</v>
      </c>
      <c r="AB10" s="4">
        <f t="shared" si="28"/>
        <v>28</v>
      </c>
      <c r="AC10" s="4" t="b">
        <f t="shared" si="29"/>
        <v>0</v>
      </c>
      <c r="AD10" s="5" t="str">
        <f t="shared" si="30"/>
        <v>ABC EXTRA PEDAS 275 ML/1 BT</v>
      </c>
      <c r="AE10" s="4">
        <f t="shared" si="31"/>
        <v>27</v>
      </c>
      <c r="AF10" s="4" t="str">
        <f t="shared" si="32"/>
        <v xml:space="preserve"> BTL</v>
      </c>
      <c r="AG10" s="4" t="str">
        <f t="shared" si="33"/>
        <v>1 BTL</v>
      </c>
      <c r="AH10" t="s">
        <v>14</v>
      </c>
      <c r="AI10" s="1" t="s">
        <v>15</v>
      </c>
      <c r="AJ10">
        <v>14500</v>
      </c>
      <c r="AK10">
        <v>14500</v>
      </c>
      <c r="AL10">
        <v>13050</v>
      </c>
    </row>
    <row r="11" spans="1:38" x14ac:dyDescent="0.25">
      <c r="A11" s="4" t="str">
        <f t="shared" si="2"/>
        <v/>
      </c>
      <c r="B11" s="4" t="str">
        <f t="shared" si="3"/>
        <v/>
      </c>
      <c r="C11" s="4" t="str">
        <f t="shared" si="4"/>
        <v>BTL</v>
      </c>
      <c r="D11" s="4" t="str">
        <f t="shared" si="5"/>
        <v/>
      </c>
      <c r="E11" s="4" t="str">
        <f t="shared" si="6"/>
        <v/>
      </c>
      <c r="F11" s="4" t="str">
        <f t="shared" si="7"/>
        <v/>
      </c>
      <c r="G11" s="4" t="str">
        <f t="shared" si="8"/>
        <v/>
      </c>
      <c r="H11" s="4" t="str">
        <f t="shared" si="9"/>
        <v/>
      </c>
      <c r="I11" s="4" t="str">
        <f t="shared" si="10"/>
        <v/>
      </c>
      <c r="J11" s="4" t="str">
        <f t="shared" si="11"/>
        <v/>
      </c>
      <c r="K11" s="4" t="str">
        <f t="shared" si="12"/>
        <v/>
      </c>
      <c r="L11" s="4" t="str">
        <f t="shared" si="13"/>
        <v/>
      </c>
      <c r="M11" s="4" t="str">
        <f t="shared" si="14"/>
        <v/>
      </c>
      <c r="N11" s="4" t="str">
        <f t="shared" si="15"/>
        <v/>
      </c>
      <c r="O11" s="4" t="str">
        <f t="shared" si="16"/>
        <v/>
      </c>
      <c r="P11" s="4" t="str">
        <f t="shared" si="17"/>
        <v/>
      </c>
      <c r="Q11" s="4" t="str">
        <f t="shared" si="18"/>
        <v/>
      </c>
      <c r="R11" s="4" t="str">
        <f t="shared" si="19"/>
        <v/>
      </c>
      <c r="S11" s="4" t="str">
        <f t="shared" si="20"/>
        <v/>
      </c>
      <c r="T11" s="4">
        <f t="shared" si="21"/>
        <v>3</v>
      </c>
      <c r="U11" s="4" t="str">
        <f t="shared" si="22"/>
        <v>-</v>
      </c>
      <c r="V11" s="4" t="str">
        <f t="shared" si="23"/>
        <v/>
      </c>
      <c r="W11" s="4" t="str">
        <f t="shared" si="24"/>
        <v/>
      </c>
      <c r="X11" s="4" t="str">
        <f t="shared" si="25"/>
        <v/>
      </c>
      <c r="Y11" s="4" t="str">
        <f t="shared" si="26"/>
        <v>1BTL</v>
      </c>
      <c r="Z11" s="4" t="str" cm="1">
        <f t="array" aca="1" ref="Z11" ca="1">LEFT(Y11,MATCH(FALSE,ISNUMBER(MID(Y11,ROW(INDIRECT("1:"&amp;LEN(Y11)+1)), 1) *1),0) -1)</f>
        <v>1</v>
      </c>
      <c r="AA11" s="4">
        <f t="shared" si="27"/>
        <v>4</v>
      </c>
      <c r="AB11" s="4">
        <f t="shared" si="28"/>
        <v>25</v>
      </c>
      <c r="AC11" s="4" t="b">
        <f t="shared" si="29"/>
        <v>0</v>
      </c>
      <c r="AD11" s="5" t="str">
        <f t="shared" si="30"/>
        <v>ABC KECAP ASIN 133ML-</v>
      </c>
      <c r="AE11" s="4">
        <f t="shared" si="31"/>
        <v>21</v>
      </c>
      <c r="AF11" s="4" t="str">
        <f t="shared" si="32"/>
        <v>1BTL</v>
      </c>
      <c r="AG11" s="4" t="str">
        <f t="shared" si="33"/>
        <v>-1BTL</v>
      </c>
      <c r="AH11" t="s">
        <v>16</v>
      </c>
      <c r="AI11" s="1" t="s">
        <v>17</v>
      </c>
      <c r="AJ11">
        <v>5000</v>
      </c>
      <c r="AK11">
        <v>5500</v>
      </c>
      <c r="AL11">
        <v>4600</v>
      </c>
    </row>
    <row r="12" spans="1:38" x14ac:dyDescent="0.25">
      <c r="A12" s="4" t="str">
        <f t="shared" si="2"/>
        <v/>
      </c>
      <c r="B12" s="4" t="str">
        <f t="shared" si="3"/>
        <v/>
      </c>
      <c r="C12" s="4" t="str">
        <f t="shared" si="4"/>
        <v>BTL</v>
      </c>
      <c r="D12" s="4" t="str">
        <f t="shared" si="5"/>
        <v/>
      </c>
      <c r="E12" s="4" t="str">
        <f t="shared" si="6"/>
        <v/>
      </c>
      <c r="F12" s="4" t="str">
        <f t="shared" si="7"/>
        <v/>
      </c>
      <c r="G12" s="4" t="str">
        <f t="shared" si="8"/>
        <v/>
      </c>
      <c r="H12" s="4" t="str">
        <f t="shared" si="9"/>
        <v/>
      </c>
      <c r="I12" s="4" t="str">
        <f t="shared" si="10"/>
        <v/>
      </c>
      <c r="J12" s="4" t="str">
        <f t="shared" si="11"/>
        <v/>
      </c>
      <c r="K12" s="4" t="str">
        <f t="shared" si="12"/>
        <v/>
      </c>
      <c r="L12" s="4" t="str">
        <f t="shared" si="13"/>
        <v/>
      </c>
      <c r="M12" s="4" t="str">
        <f t="shared" si="14"/>
        <v/>
      </c>
      <c r="N12" s="4" t="str">
        <f t="shared" si="15"/>
        <v/>
      </c>
      <c r="O12" s="4" t="str">
        <f t="shared" si="16"/>
        <v/>
      </c>
      <c r="P12" s="4" t="str">
        <f t="shared" si="17"/>
        <v/>
      </c>
      <c r="Q12" s="4" t="str">
        <f t="shared" si="18"/>
        <v/>
      </c>
      <c r="R12" s="4" t="str">
        <f t="shared" si="19"/>
        <v/>
      </c>
      <c r="S12" s="4" t="str">
        <f t="shared" si="20"/>
        <v/>
      </c>
      <c r="T12" s="4">
        <f t="shared" si="21"/>
        <v>3</v>
      </c>
      <c r="U12" s="4" t="str">
        <f t="shared" si="22"/>
        <v>-</v>
      </c>
      <c r="V12" s="4" t="str">
        <f t="shared" si="23"/>
        <v/>
      </c>
      <c r="W12" s="4" t="str">
        <f t="shared" si="24"/>
        <v/>
      </c>
      <c r="X12" s="4" t="str">
        <f t="shared" si="25"/>
        <v/>
      </c>
      <c r="Y12" s="4" t="str">
        <f t="shared" si="26"/>
        <v>1BTL</v>
      </c>
      <c r="Z12" s="4" t="str" cm="1">
        <f t="array" aca="1" ref="Z12" ca="1">LEFT(Y12,MATCH(FALSE,ISNUMBER(MID(Y12,ROW(INDIRECT("1:"&amp;LEN(Y12)+1)), 1) *1),0) -1)</f>
        <v>1</v>
      </c>
      <c r="AA12" s="4">
        <f t="shared" si="27"/>
        <v>4</v>
      </c>
      <c r="AB12" s="4">
        <f t="shared" si="28"/>
        <v>32</v>
      </c>
      <c r="AC12" s="4" t="b">
        <f t="shared" si="29"/>
        <v>0</v>
      </c>
      <c r="AD12" s="5" t="str">
        <f t="shared" si="30"/>
        <v>ABC KECAP EXTRA PEDAS 135ML-</v>
      </c>
      <c r="AE12" s="4">
        <f t="shared" si="31"/>
        <v>28</v>
      </c>
      <c r="AF12" s="4" t="str">
        <f t="shared" si="32"/>
        <v>1BTL</v>
      </c>
      <c r="AG12" s="4" t="str">
        <f t="shared" si="33"/>
        <v>-1BTL</v>
      </c>
      <c r="AH12" t="s">
        <v>18</v>
      </c>
      <c r="AI12" s="1" t="s">
        <v>19</v>
      </c>
      <c r="AJ12">
        <v>9000</v>
      </c>
      <c r="AK12">
        <v>9500</v>
      </c>
      <c r="AL12">
        <v>8600</v>
      </c>
    </row>
    <row r="13" spans="1:38" x14ac:dyDescent="0.25">
      <c r="A13" s="4" t="str">
        <f t="shared" si="2"/>
        <v/>
      </c>
      <c r="B13" s="4" t="str">
        <f t="shared" si="3"/>
        <v/>
      </c>
      <c r="C13" s="4" t="str">
        <f t="shared" si="4"/>
        <v/>
      </c>
      <c r="D13" s="4" t="str">
        <f t="shared" si="5"/>
        <v/>
      </c>
      <c r="E13" s="4" t="str">
        <f t="shared" si="6"/>
        <v>RTG</v>
      </c>
      <c r="F13" s="4" t="str">
        <f t="shared" si="7"/>
        <v/>
      </c>
      <c r="G13" s="4" t="str">
        <f t="shared" si="8"/>
        <v/>
      </c>
      <c r="H13" s="4" t="str">
        <f t="shared" si="9"/>
        <v/>
      </c>
      <c r="I13" s="4" t="str">
        <f t="shared" si="10"/>
        <v/>
      </c>
      <c r="J13" s="4" t="str">
        <f t="shared" si="11"/>
        <v/>
      </c>
      <c r="K13" s="4" t="str">
        <f t="shared" si="12"/>
        <v/>
      </c>
      <c r="L13" s="4" t="str">
        <f t="shared" si="13"/>
        <v/>
      </c>
      <c r="M13" s="4" t="str">
        <f t="shared" si="14"/>
        <v/>
      </c>
      <c r="N13" s="4" t="str">
        <f t="shared" si="15"/>
        <v/>
      </c>
      <c r="O13" s="4" t="str">
        <f t="shared" si="16"/>
        <v/>
      </c>
      <c r="P13" s="4" t="str">
        <f t="shared" si="17"/>
        <v>DUS</v>
      </c>
      <c r="Q13" s="4" t="str">
        <f t="shared" si="18"/>
        <v/>
      </c>
      <c r="R13" s="4" t="str">
        <f t="shared" si="19"/>
        <v/>
      </c>
      <c r="S13" s="4" t="str">
        <f t="shared" si="20"/>
        <v/>
      </c>
      <c r="T13" s="4">
        <f t="shared" si="21"/>
        <v>6</v>
      </c>
      <c r="U13" s="4" t="str">
        <f t="shared" si="22"/>
        <v>-</v>
      </c>
      <c r="V13" s="4" t="str">
        <f t="shared" si="23"/>
        <v>/</v>
      </c>
      <c r="W13" s="4" t="str">
        <f t="shared" si="24"/>
        <v/>
      </c>
      <c r="X13" s="4" t="str">
        <f t="shared" si="25"/>
        <v/>
      </c>
      <c r="Y13" s="4" t="str">
        <f t="shared" si="26"/>
        <v>12RTG/DUS</v>
      </c>
      <c r="Z13" s="4" t="str" cm="1">
        <f t="array" aca="1" ref="Z13" ca="1">LEFT(Y13,MATCH(FALSE,ISNUMBER(MID(Y13,ROW(INDIRECT("1:"&amp;LEN(Y13)+1)), 1) *1),0) -1)</f>
        <v>12</v>
      </c>
      <c r="AA13" s="4">
        <f t="shared" si="27"/>
        <v>9</v>
      </c>
      <c r="AB13" s="4">
        <f t="shared" si="28"/>
        <v>30</v>
      </c>
      <c r="AC13" s="4" t="b">
        <f t="shared" si="29"/>
        <v>1</v>
      </c>
      <c r="AD13" s="5" t="str">
        <f t="shared" si="30"/>
        <v>ABC KECAP MANIS 25ML-</v>
      </c>
      <c r="AE13" s="4">
        <f t="shared" si="31"/>
        <v>21</v>
      </c>
      <c r="AF13" s="4" t="str">
        <f t="shared" si="32"/>
        <v>/DUS</v>
      </c>
      <c r="AG13" s="4" t="str">
        <f t="shared" si="33"/>
        <v>G/DUS</v>
      </c>
      <c r="AH13" t="s">
        <v>20</v>
      </c>
      <c r="AI13" s="1" t="s">
        <v>20</v>
      </c>
      <c r="AJ13">
        <v>110000</v>
      </c>
      <c r="AK13">
        <v>110000</v>
      </c>
      <c r="AL13">
        <v>107622</v>
      </c>
    </row>
    <row r="14" spans="1:38" x14ac:dyDescent="0.25">
      <c r="A14" s="4" t="str">
        <f t="shared" si="2"/>
        <v/>
      </c>
      <c r="B14" s="4" t="str">
        <f t="shared" si="3"/>
        <v/>
      </c>
      <c r="C14" s="4" t="str">
        <f t="shared" si="4"/>
        <v/>
      </c>
      <c r="D14" s="4" t="str">
        <f t="shared" si="5"/>
        <v>SCT</v>
      </c>
      <c r="E14" s="4" t="str">
        <f t="shared" si="6"/>
        <v>RTG</v>
      </c>
      <c r="F14" s="4" t="str">
        <f t="shared" si="7"/>
        <v/>
      </c>
      <c r="G14" s="4" t="str">
        <f t="shared" si="8"/>
        <v/>
      </c>
      <c r="H14" s="4" t="str">
        <f t="shared" si="9"/>
        <v/>
      </c>
      <c r="I14" s="4" t="str">
        <f t="shared" si="10"/>
        <v/>
      </c>
      <c r="J14" s="4" t="str">
        <f t="shared" si="11"/>
        <v/>
      </c>
      <c r="K14" s="4" t="str">
        <f t="shared" si="12"/>
        <v/>
      </c>
      <c r="L14" s="4" t="str">
        <f t="shared" si="13"/>
        <v/>
      </c>
      <c r="M14" s="4" t="str">
        <f t="shared" si="14"/>
        <v/>
      </c>
      <c r="N14" s="4" t="str">
        <f t="shared" si="15"/>
        <v/>
      </c>
      <c r="O14" s="4" t="str">
        <f t="shared" si="16"/>
        <v/>
      </c>
      <c r="P14" s="4" t="str">
        <f t="shared" si="17"/>
        <v/>
      </c>
      <c r="Q14" s="4" t="str">
        <f t="shared" si="18"/>
        <v/>
      </c>
      <c r="R14" s="4" t="str">
        <f t="shared" si="19"/>
        <v/>
      </c>
      <c r="S14" s="4" t="str">
        <f t="shared" si="20"/>
        <v/>
      </c>
      <c r="T14" s="4">
        <f t="shared" si="21"/>
        <v>6</v>
      </c>
      <c r="U14" s="4" t="str">
        <f t="shared" si="22"/>
        <v>-</v>
      </c>
      <c r="V14" s="4" t="str">
        <f t="shared" si="23"/>
        <v>/</v>
      </c>
      <c r="W14" s="4" t="str">
        <f t="shared" si="24"/>
        <v/>
      </c>
      <c r="X14" s="4" t="str">
        <f t="shared" si="25"/>
        <v/>
      </c>
      <c r="Y14" s="4" t="str">
        <f t="shared" si="26"/>
        <v>12SCT/RTG</v>
      </c>
      <c r="Z14" s="4" t="str" cm="1">
        <f t="array" aca="1" ref="Z14" ca="1">LEFT(Y14,MATCH(FALSE,ISNUMBER(MID(Y14,ROW(INDIRECT("1:"&amp;LEN(Y14)+1)), 1) *1),0) -1)</f>
        <v>12</v>
      </c>
      <c r="AA14" s="4">
        <f t="shared" si="27"/>
        <v>9</v>
      </c>
      <c r="AB14" s="4">
        <f t="shared" si="28"/>
        <v>30</v>
      </c>
      <c r="AC14" s="4" t="b">
        <f t="shared" si="29"/>
        <v>0</v>
      </c>
      <c r="AD14" s="5" t="str">
        <f t="shared" si="30"/>
        <v>ABC KECAP MANIS 25ML-</v>
      </c>
      <c r="AE14" s="4">
        <f t="shared" si="31"/>
        <v>21</v>
      </c>
      <c r="AF14" s="4" t="str">
        <f t="shared" si="32"/>
        <v>/RTG</v>
      </c>
      <c r="AG14" s="4" t="str">
        <f t="shared" si="33"/>
        <v>T/RTG</v>
      </c>
      <c r="AH14" t="s">
        <v>21</v>
      </c>
      <c r="AI14" s="1" t="s">
        <v>22</v>
      </c>
      <c r="AJ14">
        <v>10000</v>
      </c>
      <c r="AK14">
        <v>10000</v>
      </c>
      <c r="AL14">
        <v>9062</v>
      </c>
    </row>
    <row r="15" spans="1:38" x14ac:dyDescent="0.25">
      <c r="A15" s="4" t="str">
        <f t="shared" si="2"/>
        <v>PCS</v>
      </c>
      <c r="B15" s="4" t="str">
        <f t="shared" si="3"/>
        <v/>
      </c>
      <c r="C15" s="4" t="str">
        <f t="shared" si="4"/>
        <v/>
      </c>
      <c r="D15" s="4" t="str">
        <f t="shared" si="5"/>
        <v/>
      </c>
      <c r="E15" s="4" t="str">
        <f t="shared" si="6"/>
        <v/>
      </c>
      <c r="F15" s="4" t="str">
        <f t="shared" si="7"/>
        <v/>
      </c>
      <c r="G15" s="4" t="str">
        <f t="shared" si="8"/>
        <v/>
      </c>
      <c r="H15" s="4" t="str">
        <f t="shared" si="9"/>
        <v/>
      </c>
      <c r="I15" s="4" t="str">
        <f t="shared" si="10"/>
        <v/>
      </c>
      <c r="J15" s="4" t="str">
        <f t="shared" si="11"/>
        <v/>
      </c>
      <c r="K15" s="4" t="str">
        <f t="shared" si="12"/>
        <v/>
      </c>
      <c r="L15" s="4" t="str">
        <f t="shared" si="13"/>
        <v/>
      </c>
      <c r="M15" s="4" t="str">
        <f t="shared" si="14"/>
        <v/>
      </c>
      <c r="N15" s="4" t="str">
        <f t="shared" si="15"/>
        <v/>
      </c>
      <c r="O15" s="4" t="str">
        <f t="shared" si="16"/>
        <v/>
      </c>
      <c r="P15" s="4" t="str">
        <f t="shared" si="17"/>
        <v/>
      </c>
      <c r="Q15" s="4" t="str">
        <f t="shared" si="18"/>
        <v/>
      </c>
      <c r="R15" s="4" t="str">
        <f t="shared" si="19"/>
        <v/>
      </c>
      <c r="S15" s="4" t="str">
        <f t="shared" si="20"/>
        <v/>
      </c>
      <c r="T15" s="4">
        <f t="shared" si="21"/>
        <v>3</v>
      </c>
      <c r="U15" s="4" t="str">
        <f t="shared" si="22"/>
        <v/>
      </c>
      <c r="V15" s="4" t="str">
        <f t="shared" si="23"/>
        <v>/</v>
      </c>
      <c r="W15" s="4" t="str">
        <f t="shared" si="24"/>
        <v/>
      </c>
      <c r="X15" s="4" t="str">
        <f t="shared" si="25"/>
        <v/>
      </c>
      <c r="Y15" s="4">
        <f t="shared" si="26"/>
        <v>1</v>
      </c>
      <c r="Z15" s="4" t="str" cm="1">
        <f t="array" aca="1" ref="Z15" ca="1">LEFT(Y15,MATCH(FALSE,ISNUMBER(MID(Y15,ROW(INDIRECT("1:"&amp;LEN(Y15)+1)), 1) *1),0) -1)</f>
        <v>1</v>
      </c>
      <c r="AA15" s="4">
        <f t="shared" si="27"/>
        <v>1</v>
      </c>
      <c r="AB15" s="4">
        <f t="shared" si="28"/>
        <v>25</v>
      </c>
      <c r="AC15" s="4" t="b">
        <f t="shared" si="29"/>
        <v>0</v>
      </c>
      <c r="AD15" s="5" t="str">
        <f t="shared" si="30"/>
        <v>ABC KECAP MANIS 300ML/PC</v>
      </c>
      <c r="AE15" s="4">
        <f t="shared" si="31"/>
        <v>24</v>
      </c>
      <c r="AF15" s="4" t="str">
        <f t="shared" si="32"/>
        <v>/PCS</v>
      </c>
      <c r="AG15" s="4" t="str">
        <f t="shared" si="33"/>
        <v>L/PCS</v>
      </c>
      <c r="AH15" t="s">
        <v>5533</v>
      </c>
      <c r="AI15" s="1" t="s">
        <v>24</v>
      </c>
      <c r="AJ15">
        <v>11000</v>
      </c>
      <c r="AK15">
        <v>11000</v>
      </c>
      <c r="AL15">
        <v>9900</v>
      </c>
    </row>
    <row r="16" spans="1:38" x14ac:dyDescent="0.25">
      <c r="A16" s="4" t="str">
        <f t="shared" si="2"/>
        <v>PCS</v>
      </c>
      <c r="B16" s="4" t="str">
        <f t="shared" si="3"/>
        <v/>
      </c>
      <c r="C16" s="4" t="str">
        <f t="shared" si="4"/>
        <v/>
      </c>
      <c r="D16" s="4" t="str">
        <f t="shared" si="5"/>
        <v/>
      </c>
      <c r="E16" s="4" t="str">
        <f t="shared" si="6"/>
        <v/>
      </c>
      <c r="F16" s="4" t="str">
        <f t="shared" si="7"/>
        <v/>
      </c>
      <c r="G16" s="4" t="str">
        <f t="shared" si="8"/>
        <v/>
      </c>
      <c r="H16" s="4" t="str">
        <f t="shared" si="9"/>
        <v/>
      </c>
      <c r="I16" s="4" t="str">
        <f t="shared" si="10"/>
        <v/>
      </c>
      <c r="J16" s="4" t="str">
        <f t="shared" si="11"/>
        <v/>
      </c>
      <c r="K16" s="4" t="str">
        <f t="shared" si="12"/>
        <v/>
      </c>
      <c r="L16" s="4" t="str">
        <f t="shared" si="13"/>
        <v/>
      </c>
      <c r="M16" s="4" t="str">
        <f t="shared" si="14"/>
        <v/>
      </c>
      <c r="N16" s="4" t="str">
        <f t="shared" si="15"/>
        <v/>
      </c>
      <c r="O16" s="4" t="str">
        <f t="shared" si="16"/>
        <v/>
      </c>
      <c r="P16" s="4" t="str">
        <f t="shared" si="17"/>
        <v>DUS</v>
      </c>
      <c r="Q16" s="4" t="str">
        <f t="shared" si="18"/>
        <v/>
      </c>
      <c r="R16" s="4" t="str">
        <f t="shared" si="19"/>
        <v/>
      </c>
      <c r="S16" s="4" t="str">
        <f t="shared" si="20"/>
        <v/>
      </c>
      <c r="T16" s="4">
        <f t="shared" si="21"/>
        <v>6</v>
      </c>
      <c r="U16" s="4" t="str">
        <f t="shared" si="22"/>
        <v>-</v>
      </c>
      <c r="V16" s="4" t="str">
        <f t="shared" si="23"/>
        <v>/</v>
      </c>
      <c r="W16" s="4" t="str">
        <f t="shared" si="24"/>
        <v/>
      </c>
      <c r="X16" s="4" t="str">
        <f t="shared" si="25"/>
        <v/>
      </c>
      <c r="Y16" s="4" t="str">
        <f t="shared" si="26"/>
        <v>24PCS/DUS</v>
      </c>
      <c r="Z16" s="4" t="str" cm="1">
        <f t="array" aca="1" ref="Z16" ca="1">LEFT(Y16,MATCH(FALSE,ISNUMBER(MID(Y16,ROW(INDIRECT("1:"&amp;LEN(Y16)+1)), 1) *1),0) -1)</f>
        <v>24</v>
      </c>
      <c r="AA16" s="4">
        <f t="shared" si="27"/>
        <v>9</v>
      </c>
      <c r="AB16" s="4">
        <f t="shared" si="28"/>
        <v>31</v>
      </c>
      <c r="AC16" s="4" t="b">
        <f t="shared" si="29"/>
        <v>0</v>
      </c>
      <c r="AD16" s="5" t="str">
        <f t="shared" si="30"/>
        <v>ABC KECAP MANIS 300ML-</v>
      </c>
      <c r="AE16" s="4">
        <f t="shared" si="31"/>
        <v>22</v>
      </c>
      <c r="AF16" s="4" t="str">
        <f t="shared" si="32"/>
        <v>/DUS</v>
      </c>
      <c r="AG16" s="4" t="str">
        <f t="shared" si="33"/>
        <v>S/DUS</v>
      </c>
      <c r="AH16" t="s">
        <v>25</v>
      </c>
      <c r="AI16" s="1" t="s">
        <v>25</v>
      </c>
      <c r="AJ16">
        <v>226000</v>
      </c>
      <c r="AK16">
        <v>226000</v>
      </c>
      <c r="AL16">
        <v>223199</v>
      </c>
    </row>
    <row r="17" spans="1:38" x14ac:dyDescent="0.25">
      <c r="A17" s="4" t="str">
        <f t="shared" si="2"/>
        <v>PCS</v>
      </c>
      <c r="B17" s="4" t="str">
        <f t="shared" si="3"/>
        <v/>
      </c>
      <c r="C17" s="4" t="str">
        <f t="shared" si="4"/>
        <v/>
      </c>
      <c r="D17" s="4" t="str">
        <f t="shared" si="5"/>
        <v/>
      </c>
      <c r="E17" s="4" t="str">
        <f t="shared" si="6"/>
        <v/>
      </c>
      <c r="F17" s="4" t="str">
        <f t="shared" si="7"/>
        <v/>
      </c>
      <c r="G17" s="4" t="str">
        <f t="shared" si="8"/>
        <v/>
      </c>
      <c r="H17" s="4" t="str">
        <f t="shared" si="9"/>
        <v/>
      </c>
      <c r="I17" s="4" t="str">
        <f t="shared" si="10"/>
        <v/>
      </c>
      <c r="J17" s="4" t="str">
        <f t="shared" si="11"/>
        <v/>
      </c>
      <c r="K17" s="4" t="str">
        <f t="shared" si="12"/>
        <v/>
      </c>
      <c r="L17" s="4" t="str">
        <f t="shared" si="13"/>
        <v/>
      </c>
      <c r="M17" s="4" t="str">
        <f t="shared" si="14"/>
        <v/>
      </c>
      <c r="N17" s="4" t="str">
        <f t="shared" si="15"/>
        <v/>
      </c>
      <c r="O17" s="4" t="str">
        <f t="shared" si="16"/>
        <v/>
      </c>
      <c r="P17" s="4" t="str">
        <f t="shared" si="17"/>
        <v/>
      </c>
      <c r="Q17" s="4" t="str">
        <f t="shared" si="18"/>
        <v/>
      </c>
      <c r="R17" s="4" t="str">
        <f t="shared" si="19"/>
        <v/>
      </c>
      <c r="S17" s="4" t="str">
        <f t="shared" si="20"/>
        <v/>
      </c>
      <c r="T17" s="4">
        <f t="shared" si="21"/>
        <v>3</v>
      </c>
      <c r="U17" s="4" t="str">
        <f t="shared" si="22"/>
        <v>-</v>
      </c>
      <c r="V17" s="4" t="str">
        <f t="shared" si="23"/>
        <v/>
      </c>
      <c r="W17" s="4" t="str">
        <f t="shared" si="24"/>
        <v/>
      </c>
      <c r="X17" s="4" t="str">
        <f t="shared" si="25"/>
        <v/>
      </c>
      <c r="Y17" s="4" t="str">
        <f t="shared" si="26"/>
        <v>1PCS</v>
      </c>
      <c r="Z17" s="4" t="str" cm="1">
        <f t="array" aca="1" ref="Z17" ca="1">LEFT(Y17,MATCH(FALSE,ISNUMBER(MID(Y17,ROW(INDIRECT("1:"&amp;LEN(Y17)+1)), 1) *1),0) -1)</f>
        <v>1</v>
      </c>
      <c r="AA17" s="4">
        <f t="shared" si="27"/>
        <v>4</v>
      </c>
      <c r="AB17" s="4">
        <f t="shared" si="28"/>
        <v>25</v>
      </c>
      <c r="AC17" s="4" t="b">
        <f t="shared" si="29"/>
        <v>1</v>
      </c>
      <c r="AD17" s="5" t="str">
        <f t="shared" si="30"/>
        <v>ABC KECAP MANIS 60ML-</v>
      </c>
      <c r="AE17" s="4">
        <f t="shared" si="31"/>
        <v>21</v>
      </c>
      <c r="AF17" s="4" t="str">
        <f t="shared" si="32"/>
        <v>1PCS</v>
      </c>
      <c r="AG17" s="4" t="str">
        <f t="shared" si="33"/>
        <v>-1PCS</v>
      </c>
      <c r="AH17" t="s">
        <v>26</v>
      </c>
      <c r="AI17" s="1" t="s">
        <v>27</v>
      </c>
      <c r="AJ17">
        <v>1700</v>
      </c>
      <c r="AK17">
        <v>2000</v>
      </c>
      <c r="AL17">
        <v>1600</v>
      </c>
    </row>
    <row r="18" spans="1:38" x14ac:dyDescent="0.25">
      <c r="A18" s="4" t="str">
        <f t="shared" si="2"/>
        <v>PCS</v>
      </c>
      <c r="B18" s="4" t="str">
        <f t="shared" si="3"/>
        <v/>
      </c>
      <c r="C18" s="4" t="str">
        <f t="shared" si="4"/>
        <v/>
      </c>
      <c r="D18" s="4" t="str">
        <f t="shared" si="5"/>
        <v/>
      </c>
      <c r="E18" s="4" t="str">
        <f t="shared" si="6"/>
        <v/>
      </c>
      <c r="F18" s="4" t="str">
        <f t="shared" si="7"/>
        <v/>
      </c>
      <c r="G18" s="4" t="str">
        <f t="shared" si="8"/>
        <v/>
      </c>
      <c r="H18" s="4" t="str">
        <f t="shared" si="9"/>
        <v/>
      </c>
      <c r="I18" s="4" t="str">
        <f t="shared" si="10"/>
        <v/>
      </c>
      <c r="J18" s="4" t="str">
        <f t="shared" si="11"/>
        <v/>
      </c>
      <c r="K18" s="4" t="str">
        <f t="shared" si="12"/>
        <v/>
      </c>
      <c r="L18" s="4" t="str">
        <f t="shared" si="13"/>
        <v/>
      </c>
      <c r="M18" s="4" t="str">
        <f t="shared" si="14"/>
        <v/>
      </c>
      <c r="N18" s="4" t="str">
        <f t="shared" si="15"/>
        <v/>
      </c>
      <c r="O18" s="4" t="str">
        <f t="shared" si="16"/>
        <v/>
      </c>
      <c r="P18" s="4" t="str">
        <f t="shared" si="17"/>
        <v>DUS</v>
      </c>
      <c r="Q18" s="4" t="str">
        <f t="shared" si="18"/>
        <v/>
      </c>
      <c r="R18" s="4" t="str">
        <f t="shared" si="19"/>
        <v/>
      </c>
      <c r="S18" s="4" t="str">
        <f t="shared" si="20"/>
        <v/>
      </c>
      <c r="T18" s="4">
        <f t="shared" si="21"/>
        <v>6</v>
      </c>
      <c r="U18" s="4" t="str">
        <f t="shared" si="22"/>
        <v>-</v>
      </c>
      <c r="V18" s="4" t="str">
        <f t="shared" si="23"/>
        <v>/</v>
      </c>
      <c r="W18" s="4" t="str">
        <f t="shared" si="24"/>
        <v/>
      </c>
      <c r="X18" s="4" t="str">
        <f t="shared" si="25"/>
        <v/>
      </c>
      <c r="Y18" s="4" t="str">
        <f t="shared" si="26"/>
        <v>48PCS/DUS</v>
      </c>
      <c r="Z18" s="4" t="str" cm="1">
        <f t="array" aca="1" ref="Z18" ca="1">LEFT(Y18,MATCH(FALSE,ISNUMBER(MID(Y18,ROW(INDIRECT("1:"&amp;LEN(Y18)+1)), 1) *1),0) -1)</f>
        <v>48</v>
      </c>
      <c r="AA18" s="4">
        <f t="shared" si="27"/>
        <v>9</v>
      </c>
      <c r="AB18" s="4">
        <f t="shared" si="28"/>
        <v>30</v>
      </c>
      <c r="AC18" s="4" t="b">
        <f t="shared" si="29"/>
        <v>0</v>
      </c>
      <c r="AD18" s="5" t="str">
        <f t="shared" si="30"/>
        <v>ABC KECAP MANIS 60ML-</v>
      </c>
      <c r="AE18" s="4">
        <f t="shared" si="31"/>
        <v>21</v>
      </c>
      <c r="AF18" s="4" t="str">
        <f t="shared" si="32"/>
        <v>/DUS</v>
      </c>
      <c r="AG18" s="4" t="str">
        <f t="shared" si="33"/>
        <v>S/DUS</v>
      </c>
      <c r="AH18" t="s">
        <v>28</v>
      </c>
      <c r="AI18" s="1" t="s">
        <v>28</v>
      </c>
      <c r="AJ18">
        <v>76000</v>
      </c>
      <c r="AK18">
        <v>76000</v>
      </c>
      <c r="AL18">
        <v>73730</v>
      </c>
    </row>
    <row r="19" spans="1:38" x14ac:dyDescent="0.25">
      <c r="A19" s="4" t="str">
        <f t="shared" si="2"/>
        <v>PCS</v>
      </c>
      <c r="B19" s="4" t="str">
        <f t="shared" si="3"/>
        <v/>
      </c>
      <c r="C19" s="4" t="str">
        <f t="shared" si="4"/>
        <v/>
      </c>
      <c r="D19" s="4" t="str">
        <f t="shared" si="5"/>
        <v/>
      </c>
      <c r="E19" s="4" t="str">
        <f t="shared" si="6"/>
        <v/>
      </c>
      <c r="F19" s="4" t="str">
        <f t="shared" si="7"/>
        <v/>
      </c>
      <c r="G19" s="4" t="str">
        <f t="shared" si="8"/>
        <v/>
      </c>
      <c r="H19" s="4" t="str">
        <f t="shared" si="9"/>
        <v/>
      </c>
      <c r="I19" s="4" t="str">
        <f t="shared" si="10"/>
        <v/>
      </c>
      <c r="J19" s="4" t="str">
        <f t="shared" si="11"/>
        <v/>
      </c>
      <c r="K19" s="4" t="str">
        <f t="shared" si="12"/>
        <v/>
      </c>
      <c r="L19" s="4" t="str">
        <f t="shared" si="13"/>
        <v/>
      </c>
      <c r="M19" s="4" t="str">
        <f t="shared" si="14"/>
        <v/>
      </c>
      <c r="N19" s="4" t="str">
        <f t="shared" si="15"/>
        <v/>
      </c>
      <c r="O19" s="4" t="str">
        <f t="shared" si="16"/>
        <v/>
      </c>
      <c r="P19" s="4" t="str">
        <f t="shared" si="17"/>
        <v/>
      </c>
      <c r="Q19" s="4" t="str">
        <f t="shared" si="18"/>
        <v/>
      </c>
      <c r="R19" s="4" t="str">
        <f t="shared" si="19"/>
        <v/>
      </c>
      <c r="S19" s="4" t="str">
        <f t="shared" si="20"/>
        <v/>
      </c>
      <c r="T19" s="4">
        <f t="shared" si="21"/>
        <v>3</v>
      </c>
      <c r="U19" s="4" t="str">
        <f t="shared" si="22"/>
        <v>-</v>
      </c>
      <c r="V19" s="4" t="str">
        <f t="shared" si="23"/>
        <v/>
      </c>
      <c r="W19" s="4" t="str">
        <f t="shared" si="24"/>
        <v/>
      </c>
      <c r="X19" s="4" t="str">
        <f t="shared" si="25"/>
        <v/>
      </c>
      <c r="Y19" s="4" t="str">
        <f t="shared" si="26"/>
        <v>1PCS</v>
      </c>
      <c r="Z19" s="4" t="str" cm="1">
        <f t="array" aca="1" ref="Z19" ca="1">LEFT(Y19,MATCH(FALSE,ISNUMBER(MID(Y19,ROW(INDIRECT("1:"&amp;LEN(Y19)+1)), 1) *1),0) -1)</f>
        <v>1</v>
      </c>
      <c r="AA19" s="4">
        <f t="shared" si="27"/>
        <v>4</v>
      </c>
      <c r="AB19" s="4">
        <f t="shared" si="28"/>
        <v>25</v>
      </c>
      <c r="AC19" s="4" t="b">
        <f t="shared" si="29"/>
        <v>1</v>
      </c>
      <c r="AD19" s="5" t="str">
        <f t="shared" si="30"/>
        <v>ABC KECAP MANIS 80ML-</v>
      </c>
      <c r="AE19" s="4">
        <f t="shared" si="31"/>
        <v>21</v>
      </c>
      <c r="AF19" s="4" t="str">
        <f t="shared" si="32"/>
        <v>1PCS</v>
      </c>
      <c r="AG19" s="4" t="str">
        <f t="shared" si="33"/>
        <v>-1PCS</v>
      </c>
      <c r="AH19" t="s">
        <v>29</v>
      </c>
      <c r="AI19" s="1" t="s">
        <v>30</v>
      </c>
      <c r="AJ19">
        <v>2500</v>
      </c>
      <c r="AK19">
        <v>3000</v>
      </c>
      <c r="AL19">
        <v>2244</v>
      </c>
    </row>
    <row r="20" spans="1:38" x14ac:dyDescent="0.25">
      <c r="A20" s="4" t="str">
        <f t="shared" si="2"/>
        <v>PCS</v>
      </c>
      <c r="B20" s="4" t="str">
        <f t="shared" si="3"/>
        <v/>
      </c>
      <c r="C20" s="4" t="str">
        <f t="shared" si="4"/>
        <v/>
      </c>
      <c r="D20" s="4" t="str">
        <f t="shared" si="5"/>
        <v/>
      </c>
      <c r="E20" s="4" t="str">
        <f t="shared" si="6"/>
        <v/>
      </c>
      <c r="F20" s="4" t="str">
        <f t="shared" si="7"/>
        <v/>
      </c>
      <c r="G20" s="4" t="str">
        <f t="shared" si="8"/>
        <v/>
      </c>
      <c r="H20" s="4" t="str">
        <f t="shared" si="9"/>
        <v/>
      </c>
      <c r="I20" s="4" t="str">
        <f t="shared" si="10"/>
        <v/>
      </c>
      <c r="J20" s="4" t="str">
        <f t="shared" si="11"/>
        <v/>
      </c>
      <c r="K20" s="4" t="str">
        <f t="shared" si="12"/>
        <v/>
      </c>
      <c r="L20" s="4" t="str">
        <f t="shared" si="13"/>
        <v/>
      </c>
      <c r="M20" s="4" t="str">
        <f t="shared" si="14"/>
        <v/>
      </c>
      <c r="N20" s="4" t="str">
        <f t="shared" si="15"/>
        <v/>
      </c>
      <c r="O20" s="4" t="str">
        <f t="shared" si="16"/>
        <v/>
      </c>
      <c r="P20" s="4" t="str">
        <f t="shared" si="17"/>
        <v>DUS</v>
      </c>
      <c r="Q20" s="4" t="str">
        <f t="shared" si="18"/>
        <v/>
      </c>
      <c r="R20" s="4" t="str">
        <f t="shared" si="19"/>
        <v/>
      </c>
      <c r="S20" s="4" t="str">
        <f t="shared" si="20"/>
        <v/>
      </c>
      <c r="T20" s="4">
        <f t="shared" si="21"/>
        <v>6</v>
      </c>
      <c r="U20" s="4" t="str">
        <f t="shared" si="22"/>
        <v>-</v>
      </c>
      <c r="V20" s="4" t="str">
        <f t="shared" si="23"/>
        <v>/</v>
      </c>
      <c r="W20" s="4" t="str">
        <f t="shared" si="24"/>
        <v/>
      </c>
      <c r="X20" s="4" t="str">
        <f t="shared" si="25"/>
        <v/>
      </c>
      <c r="Y20" s="4" t="str">
        <f t="shared" si="26"/>
        <v>48PCS/DUS</v>
      </c>
      <c r="Z20" s="4" t="str" cm="1">
        <f t="array" aca="1" ref="Z20" ca="1">LEFT(Y20,MATCH(FALSE,ISNUMBER(MID(Y20,ROW(INDIRECT("1:"&amp;LEN(Y20)+1)), 1) *1),0) -1)</f>
        <v>48</v>
      </c>
      <c r="AA20" s="4">
        <f t="shared" si="27"/>
        <v>9</v>
      </c>
      <c r="AB20" s="4">
        <f t="shared" si="28"/>
        <v>30</v>
      </c>
      <c r="AC20" s="4" t="b">
        <f t="shared" si="29"/>
        <v>0</v>
      </c>
      <c r="AD20" s="5" t="str">
        <f t="shared" si="30"/>
        <v>ABC KECAP MANIS 80ML-</v>
      </c>
      <c r="AE20" s="4">
        <f t="shared" si="31"/>
        <v>21</v>
      </c>
      <c r="AF20" s="4" t="str">
        <f t="shared" si="32"/>
        <v>/DUS</v>
      </c>
      <c r="AG20" s="4" t="str">
        <f t="shared" si="33"/>
        <v>S/DUS</v>
      </c>
      <c r="AH20" t="s">
        <v>31</v>
      </c>
      <c r="AI20" s="1" t="s">
        <v>31</v>
      </c>
      <c r="AJ20">
        <v>111000</v>
      </c>
      <c r="AK20">
        <v>111000</v>
      </c>
      <c r="AL20">
        <v>108226</v>
      </c>
    </row>
    <row r="21" spans="1:38" x14ac:dyDescent="0.25">
      <c r="A21" s="4" t="str">
        <f t="shared" si="2"/>
        <v/>
      </c>
      <c r="B21" s="4" t="str">
        <f t="shared" si="3"/>
        <v/>
      </c>
      <c r="C21" s="4" t="str">
        <f t="shared" si="4"/>
        <v>BTL</v>
      </c>
      <c r="D21" s="4" t="str">
        <f t="shared" si="5"/>
        <v/>
      </c>
      <c r="E21" s="4" t="str">
        <f t="shared" si="6"/>
        <v/>
      </c>
      <c r="F21" s="4" t="str">
        <f t="shared" si="7"/>
        <v/>
      </c>
      <c r="G21" s="4" t="str">
        <f t="shared" si="8"/>
        <v/>
      </c>
      <c r="H21" s="4" t="str">
        <f t="shared" si="9"/>
        <v/>
      </c>
      <c r="I21" s="4" t="str">
        <f t="shared" si="10"/>
        <v/>
      </c>
      <c r="J21" s="4" t="str">
        <f t="shared" si="11"/>
        <v/>
      </c>
      <c r="K21" s="4" t="str">
        <f t="shared" si="12"/>
        <v/>
      </c>
      <c r="L21" s="4" t="str">
        <f t="shared" si="13"/>
        <v/>
      </c>
      <c r="M21" s="4" t="str">
        <f t="shared" si="14"/>
        <v/>
      </c>
      <c r="N21" s="4" t="str">
        <f t="shared" si="15"/>
        <v/>
      </c>
      <c r="O21" s="4" t="str">
        <f t="shared" si="16"/>
        <v/>
      </c>
      <c r="P21" s="4" t="str">
        <f t="shared" si="17"/>
        <v/>
      </c>
      <c r="Q21" s="4" t="str">
        <f t="shared" si="18"/>
        <v/>
      </c>
      <c r="R21" s="4" t="str">
        <f t="shared" si="19"/>
        <v/>
      </c>
      <c r="S21" s="4" t="str">
        <f t="shared" si="20"/>
        <v/>
      </c>
      <c r="T21" s="4">
        <f t="shared" si="21"/>
        <v>3</v>
      </c>
      <c r="U21" s="4" t="str">
        <f t="shared" si="22"/>
        <v>-</v>
      </c>
      <c r="V21" s="4" t="str">
        <f t="shared" si="23"/>
        <v>/</v>
      </c>
      <c r="W21" s="4" t="str">
        <f t="shared" si="24"/>
        <v/>
      </c>
      <c r="X21" s="4" t="str">
        <f t="shared" si="25"/>
        <v/>
      </c>
      <c r="Y21" s="4" t="str">
        <f t="shared" si="26"/>
        <v>135ML/1BTL</v>
      </c>
      <c r="Z21" s="4" t="str" cm="1">
        <f t="array" aca="1" ref="Z21" ca="1">LEFT(Y21,MATCH(FALSE,ISNUMBER(MID(Y21,ROW(INDIRECT("1:"&amp;LEN(Y21)+1)), 1) *1),0) -1)</f>
        <v>135</v>
      </c>
      <c r="AA21" s="4">
        <f t="shared" si="27"/>
        <v>10</v>
      </c>
      <c r="AB21" s="4">
        <f t="shared" si="28"/>
        <v>26</v>
      </c>
      <c r="AC21" s="4" t="b">
        <f t="shared" si="29"/>
        <v>0</v>
      </c>
      <c r="AD21" s="5" t="str">
        <f t="shared" si="30"/>
        <v>ABC KECAP MANIS-</v>
      </c>
      <c r="AE21" s="4">
        <f t="shared" si="31"/>
        <v>16</v>
      </c>
      <c r="AF21" s="4" t="str">
        <f t="shared" si="32"/>
        <v>1BTL</v>
      </c>
      <c r="AG21" s="4" t="str">
        <f t="shared" si="33"/>
        <v>/1BTL</v>
      </c>
      <c r="AH21" t="s">
        <v>32</v>
      </c>
      <c r="AI21" s="1" t="s">
        <v>33</v>
      </c>
      <c r="AJ21">
        <v>9000</v>
      </c>
      <c r="AK21">
        <v>9000</v>
      </c>
      <c r="AL21">
        <v>8400</v>
      </c>
    </row>
    <row r="22" spans="1:38" x14ac:dyDescent="0.25">
      <c r="A22" s="4" t="str">
        <f t="shared" si="2"/>
        <v>PCS</v>
      </c>
      <c r="B22" s="4" t="str">
        <f t="shared" si="3"/>
        <v/>
      </c>
      <c r="C22" s="4" t="str">
        <f t="shared" si="4"/>
        <v/>
      </c>
      <c r="D22" s="4" t="str">
        <f t="shared" si="5"/>
        <v/>
      </c>
      <c r="E22" s="4" t="str">
        <f t="shared" si="6"/>
        <v/>
      </c>
      <c r="F22" s="4" t="str">
        <f t="shared" si="7"/>
        <v/>
      </c>
      <c r="G22" s="4" t="str">
        <f t="shared" si="8"/>
        <v/>
      </c>
      <c r="H22" s="4" t="str">
        <f t="shared" si="9"/>
        <v/>
      </c>
      <c r="I22" s="4" t="str">
        <f t="shared" si="10"/>
        <v/>
      </c>
      <c r="J22" s="4" t="str">
        <f t="shared" si="11"/>
        <v/>
      </c>
      <c r="K22" s="4" t="str">
        <f t="shared" si="12"/>
        <v/>
      </c>
      <c r="L22" s="4" t="str">
        <f t="shared" si="13"/>
        <v/>
      </c>
      <c r="M22" s="4" t="str">
        <f t="shared" si="14"/>
        <v/>
      </c>
      <c r="N22" s="4" t="str">
        <f t="shared" si="15"/>
        <v/>
      </c>
      <c r="O22" s="4" t="str">
        <f t="shared" si="16"/>
        <v/>
      </c>
      <c r="P22" s="4" t="str">
        <f t="shared" si="17"/>
        <v>DUS</v>
      </c>
      <c r="Q22" s="4" t="str">
        <f t="shared" si="18"/>
        <v/>
      </c>
      <c r="R22" s="4" t="str">
        <f t="shared" si="19"/>
        <v/>
      </c>
      <c r="S22" s="4" t="str">
        <f t="shared" si="20"/>
        <v/>
      </c>
      <c r="T22" s="4">
        <f t="shared" si="21"/>
        <v>6</v>
      </c>
      <c r="U22" s="4" t="str">
        <f t="shared" si="22"/>
        <v>-</v>
      </c>
      <c r="V22" s="4" t="str">
        <f t="shared" si="23"/>
        <v>/</v>
      </c>
      <c r="W22" s="4" t="str">
        <f t="shared" si="24"/>
        <v/>
      </c>
      <c r="X22" s="4" t="str">
        <f t="shared" si="25"/>
        <v/>
      </c>
      <c r="Y22" s="4" t="str">
        <f t="shared" si="26"/>
        <v>12PCS/DUS</v>
      </c>
      <c r="Z22" s="4" t="str" cm="1">
        <f t="array" aca="1" ref="Z22" ca="1">LEFT(Y22,MATCH(FALSE,ISNUMBER(MID(Y22,ROW(INDIRECT("1:"&amp;LEN(Y22)+1)), 1) *1),0) -1)</f>
        <v>12</v>
      </c>
      <c r="AA22" s="4">
        <f t="shared" si="27"/>
        <v>9</v>
      </c>
      <c r="AB22" s="4">
        <f t="shared" si="28"/>
        <v>32</v>
      </c>
      <c r="AC22" s="4" t="b">
        <f t="shared" si="29"/>
        <v>0</v>
      </c>
      <c r="AD22" s="5" t="str">
        <f t="shared" si="30"/>
        <v>ABC KECAP REFFIL 520ML-</v>
      </c>
      <c r="AE22" s="4">
        <f t="shared" si="31"/>
        <v>23</v>
      </c>
      <c r="AF22" s="4" t="str">
        <f t="shared" si="32"/>
        <v>/DUS</v>
      </c>
      <c r="AG22" s="4" t="str">
        <f t="shared" si="33"/>
        <v>S/DUS</v>
      </c>
      <c r="AH22" t="s">
        <v>34</v>
      </c>
      <c r="AI22" s="1" t="s">
        <v>34</v>
      </c>
      <c r="AJ22" t="s">
        <v>34</v>
      </c>
      <c r="AK22" t="s">
        <v>34</v>
      </c>
      <c r="AL22">
        <v>262800</v>
      </c>
    </row>
    <row r="23" spans="1:38" x14ac:dyDescent="0.25">
      <c r="A23" s="4" t="str">
        <f t="shared" si="2"/>
        <v>PCS</v>
      </c>
      <c r="B23" s="4" t="str">
        <f t="shared" si="3"/>
        <v/>
      </c>
      <c r="C23" s="4" t="str">
        <f t="shared" si="4"/>
        <v/>
      </c>
      <c r="D23" s="4" t="str">
        <f t="shared" si="5"/>
        <v/>
      </c>
      <c r="E23" s="4" t="str">
        <f t="shared" si="6"/>
        <v/>
      </c>
      <c r="F23" s="4" t="str">
        <f t="shared" si="7"/>
        <v/>
      </c>
      <c r="G23" s="4" t="str">
        <f t="shared" si="8"/>
        <v/>
      </c>
      <c r="H23" s="4" t="str">
        <f t="shared" si="9"/>
        <v/>
      </c>
      <c r="I23" s="4" t="str">
        <f t="shared" si="10"/>
        <v/>
      </c>
      <c r="J23" s="4" t="str">
        <f t="shared" si="11"/>
        <v/>
      </c>
      <c r="K23" s="4" t="str">
        <f t="shared" si="12"/>
        <v/>
      </c>
      <c r="L23" s="4" t="str">
        <f t="shared" si="13"/>
        <v/>
      </c>
      <c r="M23" s="4" t="str">
        <f t="shared" si="14"/>
        <v/>
      </c>
      <c r="N23" s="4" t="str">
        <f t="shared" si="15"/>
        <v/>
      </c>
      <c r="O23" s="4" t="str">
        <f t="shared" si="16"/>
        <v/>
      </c>
      <c r="P23" s="4" t="str">
        <f t="shared" si="17"/>
        <v/>
      </c>
      <c r="Q23" s="4" t="str">
        <f t="shared" si="18"/>
        <v/>
      </c>
      <c r="R23" s="4" t="str">
        <f t="shared" si="19"/>
        <v/>
      </c>
      <c r="S23" s="4" t="str">
        <f t="shared" si="20"/>
        <v/>
      </c>
      <c r="T23" s="4">
        <f t="shared" si="21"/>
        <v>3</v>
      </c>
      <c r="U23" s="4" t="str">
        <f t="shared" si="22"/>
        <v>-</v>
      </c>
      <c r="V23" s="4" t="str">
        <f t="shared" si="23"/>
        <v/>
      </c>
      <c r="W23" s="4" t="str">
        <f t="shared" si="24"/>
        <v/>
      </c>
      <c r="X23" s="4" t="str">
        <f t="shared" si="25"/>
        <v/>
      </c>
      <c r="Y23" s="4" t="str">
        <f t="shared" si="26"/>
        <v>1PCS</v>
      </c>
      <c r="Z23" s="4" t="str" cm="1">
        <f t="array" aca="1" ref="Z23" ca="1">LEFT(Y23,MATCH(FALSE,ISNUMBER(MID(Y23,ROW(INDIRECT("1:"&amp;LEN(Y23)+1)), 1) *1),0) -1)</f>
        <v>1</v>
      </c>
      <c r="AA23" s="4">
        <f t="shared" si="27"/>
        <v>4</v>
      </c>
      <c r="AB23" s="4">
        <f t="shared" si="28"/>
        <v>27</v>
      </c>
      <c r="AC23" s="4" t="b">
        <f t="shared" si="29"/>
        <v>0</v>
      </c>
      <c r="AD23" s="5" t="str">
        <f t="shared" si="30"/>
        <v>ABC KECAP REFFIL 685ML-</v>
      </c>
      <c r="AE23" s="4">
        <f t="shared" si="31"/>
        <v>23</v>
      </c>
      <c r="AF23" s="4" t="str">
        <f t="shared" si="32"/>
        <v>1PCS</v>
      </c>
      <c r="AG23" s="4" t="str">
        <f t="shared" si="33"/>
        <v>-1PCS</v>
      </c>
      <c r="AH23" t="s">
        <v>35</v>
      </c>
      <c r="AI23" s="1" t="s">
        <v>36</v>
      </c>
      <c r="AJ23">
        <v>24000</v>
      </c>
      <c r="AK23">
        <v>24000</v>
      </c>
      <c r="AL23">
        <v>21900</v>
      </c>
    </row>
    <row r="24" spans="1:38" x14ac:dyDescent="0.25">
      <c r="A24" s="4" t="str">
        <f t="shared" si="2"/>
        <v/>
      </c>
      <c r="B24" s="4" t="str">
        <f t="shared" si="3"/>
        <v/>
      </c>
      <c r="C24" s="4" t="str">
        <f t="shared" si="4"/>
        <v/>
      </c>
      <c r="D24" s="4" t="str">
        <f t="shared" si="5"/>
        <v/>
      </c>
      <c r="E24" s="4" t="str">
        <f t="shared" si="6"/>
        <v>RTG</v>
      </c>
      <c r="F24" s="4" t="str">
        <f t="shared" si="7"/>
        <v/>
      </c>
      <c r="G24" s="4" t="str">
        <f t="shared" si="8"/>
        <v/>
      </c>
      <c r="H24" s="4" t="str">
        <f t="shared" si="9"/>
        <v/>
      </c>
      <c r="I24" s="4" t="str">
        <f t="shared" si="10"/>
        <v/>
      </c>
      <c r="J24" s="4" t="str">
        <f t="shared" si="11"/>
        <v/>
      </c>
      <c r="K24" s="4" t="str">
        <f t="shared" si="12"/>
        <v/>
      </c>
      <c r="L24" s="4" t="str">
        <f t="shared" si="13"/>
        <v/>
      </c>
      <c r="M24" s="4" t="str">
        <f t="shared" si="14"/>
        <v/>
      </c>
      <c r="N24" s="4" t="str">
        <f t="shared" si="15"/>
        <v/>
      </c>
      <c r="O24" s="4" t="str">
        <f t="shared" si="16"/>
        <v/>
      </c>
      <c r="P24" s="4" t="str">
        <f t="shared" si="17"/>
        <v/>
      </c>
      <c r="Q24" s="4" t="str">
        <f t="shared" si="18"/>
        <v/>
      </c>
      <c r="R24" s="4" t="str">
        <f t="shared" si="19"/>
        <v/>
      </c>
      <c r="S24" s="4" t="str">
        <f t="shared" si="20"/>
        <v/>
      </c>
      <c r="T24" s="4">
        <f t="shared" si="21"/>
        <v>3</v>
      </c>
      <c r="U24" s="4" t="str">
        <f t="shared" si="22"/>
        <v/>
      </c>
      <c r="V24" s="4" t="str">
        <f t="shared" si="23"/>
        <v/>
      </c>
      <c r="W24" s="4" t="str">
        <f t="shared" si="24"/>
        <v/>
      </c>
      <c r="X24" s="4" t="str">
        <f t="shared" si="25"/>
        <v/>
      </c>
      <c r="Y24" s="4">
        <f t="shared" si="26"/>
        <v>1</v>
      </c>
      <c r="Z24" s="4" t="str" cm="1">
        <f t="array" aca="1" ref="Z24" ca="1">LEFT(Y24,MATCH(FALSE,ISNUMBER(MID(Y24,ROW(INDIRECT("1:"&amp;LEN(Y24)+1)), 1) *1),0) -1)</f>
        <v>1</v>
      </c>
      <c r="AA24" s="4">
        <f t="shared" si="27"/>
        <v>1</v>
      </c>
      <c r="AB24" s="4">
        <f t="shared" si="28"/>
        <v>20</v>
      </c>
      <c r="AC24" s="4" t="b">
        <f t="shared" si="29"/>
        <v>0</v>
      </c>
      <c r="AD24" s="5" t="str">
        <f t="shared" si="30"/>
        <v>ABC KOPI KLEPON 1RT</v>
      </c>
      <c r="AE24" s="4">
        <f t="shared" si="31"/>
        <v>19</v>
      </c>
      <c r="AF24" s="4" t="str">
        <f t="shared" si="32"/>
        <v>1RTG</v>
      </c>
      <c r="AG24" s="4" t="str">
        <f t="shared" si="33"/>
        <v xml:space="preserve"> 1RTG</v>
      </c>
      <c r="AH24" t="s">
        <v>37</v>
      </c>
      <c r="AI24" s="1" t="s">
        <v>38</v>
      </c>
      <c r="AJ24">
        <v>17000</v>
      </c>
      <c r="AK24">
        <v>17000</v>
      </c>
      <c r="AL24">
        <v>16111</v>
      </c>
    </row>
    <row r="25" spans="1:38" x14ac:dyDescent="0.25">
      <c r="A25" s="4" t="str">
        <f t="shared" si="2"/>
        <v/>
      </c>
      <c r="B25" s="4" t="str">
        <f t="shared" si="3"/>
        <v>BKS</v>
      </c>
      <c r="C25" s="4" t="str">
        <f t="shared" si="4"/>
        <v/>
      </c>
      <c r="D25" s="4" t="str">
        <f t="shared" si="5"/>
        <v/>
      </c>
      <c r="E25" s="4" t="str">
        <f t="shared" si="6"/>
        <v>RTG</v>
      </c>
      <c r="F25" s="4" t="str">
        <f t="shared" si="7"/>
        <v/>
      </c>
      <c r="G25" s="4" t="str">
        <f t="shared" si="8"/>
        <v/>
      </c>
      <c r="H25" s="4" t="str">
        <f t="shared" si="9"/>
        <v/>
      </c>
      <c r="I25" s="4" t="str">
        <f t="shared" si="10"/>
        <v/>
      </c>
      <c r="J25" s="4" t="str">
        <f t="shared" si="11"/>
        <v/>
      </c>
      <c r="K25" s="4" t="str">
        <f t="shared" si="12"/>
        <v/>
      </c>
      <c r="L25" s="4" t="str">
        <f t="shared" si="13"/>
        <v/>
      </c>
      <c r="M25" s="4" t="str">
        <f t="shared" si="14"/>
        <v/>
      </c>
      <c r="N25" s="4" t="str">
        <f t="shared" si="15"/>
        <v/>
      </c>
      <c r="O25" s="4" t="str">
        <f t="shared" si="16"/>
        <v/>
      </c>
      <c r="P25" s="4" t="str">
        <f t="shared" si="17"/>
        <v/>
      </c>
      <c r="Q25" s="4" t="str">
        <f t="shared" si="18"/>
        <v/>
      </c>
      <c r="R25" s="4" t="str">
        <f t="shared" si="19"/>
        <v/>
      </c>
      <c r="S25" s="4" t="str">
        <f t="shared" si="20"/>
        <v/>
      </c>
      <c r="T25" s="4">
        <f t="shared" si="21"/>
        <v>6</v>
      </c>
      <c r="U25" s="4" t="str">
        <f t="shared" si="22"/>
        <v>-</v>
      </c>
      <c r="V25" s="4" t="str">
        <f t="shared" si="23"/>
        <v>/</v>
      </c>
      <c r="W25" s="4" t="str">
        <f t="shared" si="24"/>
        <v/>
      </c>
      <c r="X25" s="4" t="str">
        <f t="shared" si="25"/>
        <v/>
      </c>
      <c r="Y25" s="4" t="str">
        <f t="shared" si="26"/>
        <v>11BKS/RTG</v>
      </c>
      <c r="Z25" s="4" t="str" cm="1">
        <f t="array" aca="1" ref="Z25" ca="1">LEFT(Y25,MATCH(FALSE,ISNUMBER(MID(Y25,ROW(INDIRECT("1:"&amp;LEN(Y25)+1)), 1) *1),0) -1)</f>
        <v>11</v>
      </c>
      <c r="AA25" s="4">
        <f t="shared" si="27"/>
        <v>9</v>
      </c>
      <c r="AB25" s="4">
        <f t="shared" si="28"/>
        <v>23</v>
      </c>
      <c r="AC25" s="4" t="b">
        <f t="shared" si="29"/>
        <v>1</v>
      </c>
      <c r="AD25" s="5" t="str">
        <f t="shared" si="30"/>
        <v>ABC PLUS GULA-</v>
      </c>
      <c r="AE25" s="4">
        <f t="shared" si="31"/>
        <v>14</v>
      </c>
      <c r="AF25" s="4" t="str">
        <f t="shared" si="32"/>
        <v>/RTG</v>
      </c>
      <c r="AG25" s="4" t="str">
        <f t="shared" si="33"/>
        <v>S/RTG</v>
      </c>
      <c r="AH25" t="s">
        <v>39</v>
      </c>
      <c r="AI25" s="1" t="s">
        <v>40</v>
      </c>
      <c r="AJ25">
        <v>5000</v>
      </c>
      <c r="AK25">
        <v>5000</v>
      </c>
      <c r="AL25">
        <v>4000</v>
      </c>
    </row>
    <row r="26" spans="1:38" x14ac:dyDescent="0.25">
      <c r="A26" s="4" t="str">
        <f t="shared" si="2"/>
        <v/>
      </c>
      <c r="B26" s="4" t="str">
        <f t="shared" si="3"/>
        <v/>
      </c>
      <c r="C26" s="4" t="str">
        <f t="shared" si="4"/>
        <v/>
      </c>
      <c r="D26" s="4" t="str">
        <f t="shared" si="5"/>
        <v/>
      </c>
      <c r="E26" s="4" t="str">
        <f t="shared" si="6"/>
        <v>RTG</v>
      </c>
      <c r="F26" s="4" t="str">
        <f t="shared" si="7"/>
        <v/>
      </c>
      <c r="G26" s="4" t="str">
        <f t="shared" si="8"/>
        <v/>
      </c>
      <c r="H26" s="4" t="str">
        <f t="shared" si="9"/>
        <v/>
      </c>
      <c r="I26" s="4" t="str">
        <f t="shared" si="10"/>
        <v/>
      </c>
      <c r="J26" s="4" t="str">
        <f t="shared" si="11"/>
        <v/>
      </c>
      <c r="K26" s="4" t="str">
        <f t="shared" si="12"/>
        <v/>
      </c>
      <c r="L26" s="4" t="str">
        <f t="shared" si="13"/>
        <v/>
      </c>
      <c r="M26" s="4" t="str">
        <f t="shared" si="14"/>
        <v/>
      </c>
      <c r="N26" s="4" t="str">
        <f t="shared" si="15"/>
        <v/>
      </c>
      <c r="O26" s="4" t="str">
        <f t="shared" si="16"/>
        <v/>
      </c>
      <c r="P26" s="4" t="str">
        <f t="shared" si="17"/>
        <v>DUS</v>
      </c>
      <c r="Q26" s="4" t="str">
        <f t="shared" si="18"/>
        <v/>
      </c>
      <c r="R26" s="4" t="str">
        <f t="shared" si="19"/>
        <v/>
      </c>
      <c r="S26" s="4" t="str">
        <f t="shared" si="20"/>
        <v/>
      </c>
      <c r="T26" s="4">
        <f t="shared" si="21"/>
        <v>6</v>
      </c>
      <c r="U26" s="4" t="str">
        <f t="shared" si="22"/>
        <v>-</v>
      </c>
      <c r="V26" s="4" t="str">
        <f t="shared" si="23"/>
        <v>/</v>
      </c>
      <c r="W26" s="4" t="str">
        <f t="shared" si="24"/>
        <v/>
      </c>
      <c r="X26" s="4" t="str">
        <f t="shared" si="25"/>
        <v/>
      </c>
      <c r="Y26" s="4" t="str">
        <f t="shared" si="26"/>
        <v>12RTG/DUS</v>
      </c>
      <c r="Z26" s="4" t="str" cm="1">
        <f t="array" aca="1" ref="Z26" ca="1">LEFT(Y26,MATCH(FALSE,ISNUMBER(MID(Y26,ROW(INDIRECT("1:"&amp;LEN(Y26)+1)), 1) *1),0) -1)</f>
        <v>12</v>
      </c>
      <c r="AA26" s="4">
        <f t="shared" si="27"/>
        <v>9</v>
      </c>
      <c r="AB26" s="4">
        <f t="shared" si="28"/>
        <v>23</v>
      </c>
      <c r="AC26" s="4" t="b">
        <f t="shared" si="29"/>
        <v>0</v>
      </c>
      <c r="AD26" s="5" t="str">
        <f t="shared" si="30"/>
        <v>ABC PLUS GULA-</v>
      </c>
      <c r="AE26" s="4">
        <f t="shared" si="31"/>
        <v>14</v>
      </c>
      <c r="AF26" s="4" t="str">
        <f t="shared" si="32"/>
        <v>/DUS</v>
      </c>
      <c r="AG26" s="4" t="str">
        <f t="shared" si="33"/>
        <v>G/DUS</v>
      </c>
      <c r="AH26" t="s">
        <v>13</v>
      </c>
      <c r="AI26" s="1" t="s">
        <v>13</v>
      </c>
      <c r="AJ26">
        <v>52000</v>
      </c>
      <c r="AK26">
        <v>52000</v>
      </c>
      <c r="AL26">
        <v>47200</v>
      </c>
    </row>
    <row r="27" spans="1:38" x14ac:dyDescent="0.25">
      <c r="A27" s="4" t="str">
        <f t="shared" si="2"/>
        <v/>
      </c>
      <c r="B27" s="4" t="str">
        <f t="shared" si="3"/>
        <v/>
      </c>
      <c r="C27" s="4" t="str">
        <f t="shared" si="4"/>
        <v>BTL</v>
      </c>
      <c r="D27" s="4" t="str">
        <f t="shared" si="5"/>
        <v/>
      </c>
      <c r="E27" s="4" t="str">
        <f t="shared" si="6"/>
        <v/>
      </c>
      <c r="F27" s="4" t="str">
        <f t="shared" si="7"/>
        <v/>
      </c>
      <c r="G27" s="4" t="str">
        <f t="shared" si="8"/>
        <v/>
      </c>
      <c r="H27" s="4" t="str">
        <f t="shared" si="9"/>
        <v/>
      </c>
      <c r="I27" s="4" t="str">
        <f t="shared" si="10"/>
        <v/>
      </c>
      <c r="J27" s="4" t="str">
        <f t="shared" si="11"/>
        <v/>
      </c>
      <c r="K27" s="4" t="str">
        <f t="shared" si="12"/>
        <v/>
      </c>
      <c r="L27" s="4" t="str">
        <f t="shared" si="13"/>
        <v/>
      </c>
      <c r="M27" s="4" t="str">
        <f t="shared" si="14"/>
        <v/>
      </c>
      <c r="N27" s="4" t="str">
        <f t="shared" si="15"/>
        <v/>
      </c>
      <c r="O27" s="4" t="str">
        <f t="shared" si="16"/>
        <v/>
      </c>
      <c r="P27" s="4" t="str">
        <f t="shared" si="17"/>
        <v/>
      </c>
      <c r="Q27" s="4" t="str">
        <f t="shared" si="18"/>
        <v/>
      </c>
      <c r="R27" s="4" t="str">
        <f t="shared" si="19"/>
        <v/>
      </c>
      <c r="S27" s="4" t="str">
        <f t="shared" si="20"/>
        <v/>
      </c>
      <c r="T27" s="4">
        <f t="shared" si="21"/>
        <v>3</v>
      </c>
      <c r="U27" s="4" t="str">
        <f t="shared" si="22"/>
        <v>-</v>
      </c>
      <c r="V27" s="4" t="str">
        <f t="shared" si="23"/>
        <v/>
      </c>
      <c r="W27" s="4" t="str">
        <f t="shared" si="24"/>
        <v/>
      </c>
      <c r="X27" s="4" t="str">
        <f t="shared" si="25"/>
        <v/>
      </c>
      <c r="Y27" s="4" t="str">
        <f t="shared" si="26"/>
        <v>1BTL</v>
      </c>
      <c r="Z27" s="4" t="str" cm="1">
        <f t="array" aca="1" ref="Z27" ca="1">LEFT(Y27,MATCH(FALSE,ISNUMBER(MID(Y27,ROW(INDIRECT("1:"&amp;LEN(Y27)+1)), 1) *1),0) -1)</f>
        <v>1</v>
      </c>
      <c r="AA27" s="4">
        <f t="shared" si="27"/>
        <v>4</v>
      </c>
      <c r="AB27" s="4">
        <f t="shared" si="28"/>
        <v>26</v>
      </c>
      <c r="AC27" s="4" t="b">
        <f t="shared" si="29"/>
        <v>0</v>
      </c>
      <c r="AD27" s="5" t="str">
        <f t="shared" si="30"/>
        <v>ABC SAMBAL ASLI 135ML-</v>
      </c>
      <c r="AE27" s="4">
        <f t="shared" si="31"/>
        <v>22</v>
      </c>
      <c r="AF27" s="4" t="str">
        <f t="shared" si="32"/>
        <v>1BTL</v>
      </c>
      <c r="AG27" s="4" t="str">
        <f t="shared" si="33"/>
        <v>-1BTL</v>
      </c>
      <c r="AH27" t="s">
        <v>41</v>
      </c>
      <c r="AI27" s="1" t="s">
        <v>42</v>
      </c>
      <c r="AJ27">
        <v>8000</v>
      </c>
      <c r="AK27">
        <v>8000</v>
      </c>
      <c r="AL27">
        <v>7200</v>
      </c>
    </row>
    <row r="28" spans="1:38" x14ac:dyDescent="0.25">
      <c r="A28" s="4" t="str">
        <f t="shared" si="2"/>
        <v>PCS</v>
      </c>
      <c r="B28" s="4" t="str">
        <f t="shared" si="3"/>
        <v/>
      </c>
      <c r="C28" s="4" t="str">
        <f t="shared" si="4"/>
        <v/>
      </c>
      <c r="D28" s="4" t="str">
        <f t="shared" si="5"/>
        <v/>
      </c>
      <c r="E28" s="4" t="str">
        <f t="shared" si="6"/>
        <v/>
      </c>
      <c r="F28" s="4" t="str">
        <f t="shared" si="7"/>
        <v/>
      </c>
      <c r="G28" s="4" t="str">
        <f t="shared" si="8"/>
        <v/>
      </c>
      <c r="H28" s="4" t="str">
        <f t="shared" si="9"/>
        <v/>
      </c>
      <c r="I28" s="4" t="str">
        <f t="shared" si="10"/>
        <v/>
      </c>
      <c r="J28" s="4" t="str">
        <f t="shared" si="11"/>
        <v/>
      </c>
      <c r="K28" s="4" t="str">
        <f t="shared" si="12"/>
        <v/>
      </c>
      <c r="L28" s="4" t="str">
        <f t="shared" si="13"/>
        <v/>
      </c>
      <c r="M28" s="4" t="str">
        <f t="shared" si="14"/>
        <v/>
      </c>
      <c r="N28" s="4" t="str">
        <f t="shared" si="15"/>
        <v/>
      </c>
      <c r="O28" s="4" t="str">
        <f t="shared" si="16"/>
        <v/>
      </c>
      <c r="P28" s="4" t="str">
        <f t="shared" si="17"/>
        <v/>
      </c>
      <c r="Q28" s="4" t="str">
        <f t="shared" si="18"/>
        <v/>
      </c>
      <c r="R28" s="4" t="str">
        <f t="shared" si="19"/>
        <v/>
      </c>
      <c r="S28" s="4" t="str">
        <f t="shared" si="20"/>
        <v/>
      </c>
      <c r="T28" s="4">
        <f t="shared" si="21"/>
        <v>3</v>
      </c>
      <c r="U28" s="4" t="str">
        <f t="shared" si="22"/>
        <v/>
      </c>
      <c r="V28" s="4" t="str">
        <f t="shared" si="23"/>
        <v>/</v>
      </c>
      <c r="W28" s="4" t="str">
        <f t="shared" si="24"/>
        <v/>
      </c>
      <c r="X28" s="4" t="str">
        <f t="shared" si="25"/>
        <v/>
      </c>
      <c r="Y28" s="4">
        <f t="shared" si="26"/>
        <v>1</v>
      </c>
      <c r="Z28" s="4" t="str" cm="1">
        <f t="array" aca="1" ref="Z28" ca="1">LEFT(Y28,MATCH(FALSE,ISNUMBER(MID(Y28,ROW(INDIRECT("1:"&amp;LEN(Y28)+1)), 1) *1),0) -1)</f>
        <v>1</v>
      </c>
      <c r="AA28" s="4">
        <f t="shared" si="27"/>
        <v>1</v>
      </c>
      <c r="AB28" s="4">
        <f t="shared" si="28"/>
        <v>25</v>
      </c>
      <c r="AC28" s="4" t="b">
        <f t="shared" si="29"/>
        <v>0</v>
      </c>
      <c r="AD28" s="5" t="str">
        <f t="shared" si="30"/>
        <v>ABC SAMBAL ASLI 75 G/1PC</v>
      </c>
      <c r="AE28" s="4">
        <f t="shared" si="31"/>
        <v>24</v>
      </c>
      <c r="AF28" s="4" t="str">
        <f t="shared" si="32"/>
        <v>1PCS</v>
      </c>
      <c r="AG28" s="4" t="str">
        <f t="shared" si="33"/>
        <v>/1PCS</v>
      </c>
      <c r="AH28" t="s">
        <v>43</v>
      </c>
      <c r="AI28" s="1" t="s">
        <v>44</v>
      </c>
      <c r="AJ28">
        <v>3000</v>
      </c>
      <c r="AK28">
        <v>3000</v>
      </c>
      <c r="AL28">
        <v>2500</v>
      </c>
    </row>
    <row r="29" spans="1:38" x14ac:dyDescent="0.25">
      <c r="A29" s="4" t="str">
        <f t="shared" si="2"/>
        <v/>
      </c>
      <c r="B29" s="4" t="str">
        <f t="shared" si="3"/>
        <v/>
      </c>
      <c r="C29" s="4" t="str">
        <f t="shared" si="4"/>
        <v>BTL</v>
      </c>
      <c r="D29" s="4" t="str">
        <f t="shared" si="5"/>
        <v/>
      </c>
      <c r="E29" s="4" t="str">
        <f t="shared" si="6"/>
        <v/>
      </c>
      <c r="F29" s="4" t="str">
        <f t="shared" si="7"/>
        <v/>
      </c>
      <c r="G29" s="4" t="str">
        <f t="shared" si="8"/>
        <v/>
      </c>
      <c r="H29" s="4" t="str">
        <f t="shared" si="9"/>
        <v/>
      </c>
      <c r="I29" s="4" t="str">
        <f t="shared" si="10"/>
        <v/>
      </c>
      <c r="J29" s="4" t="str">
        <f t="shared" si="11"/>
        <v/>
      </c>
      <c r="K29" s="4" t="str">
        <f t="shared" si="12"/>
        <v/>
      </c>
      <c r="L29" s="4" t="str">
        <f t="shared" si="13"/>
        <v/>
      </c>
      <c r="M29" s="4" t="str">
        <f t="shared" si="14"/>
        <v/>
      </c>
      <c r="N29" s="4" t="str">
        <f t="shared" si="15"/>
        <v/>
      </c>
      <c r="O29" s="4" t="str">
        <f t="shared" si="16"/>
        <v/>
      </c>
      <c r="P29" s="4" t="str">
        <f t="shared" si="17"/>
        <v/>
      </c>
      <c r="Q29" s="4" t="str">
        <f t="shared" si="18"/>
        <v/>
      </c>
      <c r="R29" s="4" t="str">
        <f t="shared" si="19"/>
        <v/>
      </c>
      <c r="S29" s="4" t="str">
        <f t="shared" si="20"/>
        <v/>
      </c>
      <c r="T29" s="4">
        <f t="shared" si="21"/>
        <v>3</v>
      </c>
      <c r="U29" s="4" t="str">
        <f t="shared" si="22"/>
        <v/>
      </c>
      <c r="V29" s="4" t="str">
        <f t="shared" si="23"/>
        <v>/</v>
      </c>
      <c r="W29" s="4" t="str">
        <f t="shared" si="24"/>
        <v/>
      </c>
      <c r="X29" s="4" t="str">
        <f t="shared" si="25"/>
        <v/>
      </c>
      <c r="Y29" s="4">
        <f t="shared" si="26"/>
        <v>1</v>
      </c>
      <c r="Z29" s="4" t="str" cm="1">
        <f t="array" aca="1" ref="Z29" ca="1">LEFT(Y29,MATCH(FALSE,ISNUMBER(MID(Y29,ROW(INDIRECT("1:"&amp;LEN(Y29)+1)), 1) *1),0) -1)</f>
        <v>1</v>
      </c>
      <c r="AA29" s="4">
        <f t="shared" si="27"/>
        <v>1</v>
      </c>
      <c r="AB29" s="4">
        <f t="shared" si="28"/>
        <v>33</v>
      </c>
      <c r="AC29" s="4" t="b">
        <f t="shared" si="29"/>
        <v>0</v>
      </c>
      <c r="AD29" s="5" t="str">
        <f t="shared" si="30"/>
        <v>ABC SAMBAL AYAM GORENG 135ML/1BT</v>
      </c>
      <c r="AE29" s="4">
        <f t="shared" si="31"/>
        <v>32</v>
      </c>
      <c r="AF29" s="4" t="str">
        <f t="shared" si="32"/>
        <v>1BTL</v>
      </c>
      <c r="AG29" s="4" t="str">
        <f t="shared" si="33"/>
        <v>/1BTL</v>
      </c>
      <c r="AH29" t="s">
        <v>45</v>
      </c>
      <c r="AI29" s="1" t="s">
        <v>46</v>
      </c>
      <c r="AJ29">
        <v>7500</v>
      </c>
      <c r="AK29">
        <v>7500</v>
      </c>
      <c r="AL29">
        <v>6700</v>
      </c>
    </row>
    <row r="30" spans="1:38" x14ac:dyDescent="0.25">
      <c r="A30" s="4" t="str">
        <f t="shared" si="2"/>
        <v/>
      </c>
      <c r="B30" s="4" t="str">
        <f t="shared" si="3"/>
        <v/>
      </c>
      <c r="C30" s="4" t="str">
        <f t="shared" si="4"/>
        <v>BTL</v>
      </c>
      <c r="D30" s="4" t="str">
        <f t="shared" si="5"/>
        <v/>
      </c>
      <c r="E30" s="4" t="str">
        <f t="shared" si="6"/>
        <v/>
      </c>
      <c r="F30" s="4" t="str">
        <f t="shared" si="7"/>
        <v/>
      </c>
      <c r="G30" s="4" t="str">
        <f t="shared" si="8"/>
        <v/>
      </c>
      <c r="H30" s="4" t="str">
        <f t="shared" si="9"/>
        <v/>
      </c>
      <c r="I30" s="4" t="str">
        <f t="shared" si="10"/>
        <v/>
      </c>
      <c r="J30" s="4" t="str">
        <f t="shared" si="11"/>
        <v/>
      </c>
      <c r="K30" s="4" t="str">
        <f t="shared" si="12"/>
        <v/>
      </c>
      <c r="L30" s="4" t="str">
        <f t="shared" si="13"/>
        <v/>
      </c>
      <c r="M30" s="4" t="str">
        <f t="shared" si="14"/>
        <v/>
      </c>
      <c r="N30" s="4" t="str">
        <f t="shared" si="15"/>
        <v/>
      </c>
      <c r="O30" s="4" t="str">
        <f t="shared" si="16"/>
        <v/>
      </c>
      <c r="P30" s="4" t="str">
        <f t="shared" si="17"/>
        <v/>
      </c>
      <c r="Q30" s="4" t="str">
        <f t="shared" si="18"/>
        <v/>
      </c>
      <c r="R30" s="4" t="str">
        <f t="shared" si="19"/>
        <v/>
      </c>
      <c r="S30" s="4" t="str">
        <f t="shared" si="20"/>
        <v/>
      </c>
      <c r="T30" s="4">
        <f t="shared" si="21"/>
        <v>3</v>
      </c>
      <c r="U30" s="4" t="str">
        <f t="shared" si="22"/>
        <v>-</v>
      </c>
      <c r="V30" s="4" t="str">
        <f t="shared" si="23"/>
        <v/>
      </c>
      <c r="W30" s="4" t="str">
        <f t="shared" si="24"/>
        <v/>
      </c>
      <c r="X30" s="4" t="str">
        <f t="shared" si="25"/>
        <v/>
      </c>
      <c r="Y30" s="4" t="str">
        <f t="shared" si="26"/>
        <v>1BTL</v>
      </c>
      <c r="Z30" s="4" t="str" cm="1">
        <f t="array" aca="1" ref="Z30" ca="1">LEFT(Y30,MATCH(FALSE,ISNUMBER(MID(Y30,ROW(INDIRECT("1:"&amp;LEN(Y30)+1)), 1) *1),0) -1)</f>
        <v>1</v>
      </c>
      <c r="AA30" s="4">
        <f t="shared" si="27"/>
        <v>4</v>
      </c>
      <c r="AB30" s="4">
        <f t="shared" si="28"/>
        <v>33</v>
      </c>
      <c r="AC30" s="4" t="b">
        <f t="shared" si="29"/>
        <v>0</v>
      </c>
      <c r="AD30" s="5" t="str">
        <f t="shared" si="30"/>
        <v>ABC SAMBAL EXTRA PEDAS 140ML-</v>
      </c>
      <c r="AE30" s="4">
        <f t="shared" si="31"/>
        <v>29</v>
      </c>
      <c r="AF30" s="4" t="str">
        <f t="shared" si="32"/>
        <v>1BTL</v>
      </c>
      <c r="AG30" s="4" t="str">
        <f t="shared" si="33"/>
        <v>-1BTL</v>
      </c>
      <c r="AH30" t="s">
        <v>12</v>
      </c>
      <c r="AI30" s="1" t="s">
        <v>47</v>
      </c>
      <c r="AJ30">
        <v>8000</v>
      </c>
      <c r="AK30">
        <v>8000</v>
      </c>
      <c r="AL30">
        <v>7200</v>
      </c>
    </row>
    <row r="31" spans="1:38" x14ac:dyDescent="0.25">
      <c r="A31" s="4" t="str">
        <f t="shared" si="2"/>
        <v/>
      </c>
      <c r="B31" s="4" t="str">
        <f t="shared" si="3"/>
        <v/>
      </c>
      <c r="C31" s="4" t="str">
        <f t="shared" si="4"/>
        <v/>
      </c>
      <c r="D31" s="4" t="str">
        <f t="shared" si="5"/>
        <v/>
      </c>
      <c r="E31" s="4" t="str">
        <f t="shared" si="6"/>
        <v/>
      </c>
      <c r="F31" s="4" t="str">
        <f t="shared" si="7"/>
        <v>PACK</v>
      </c>
      <c r="G31" s="4" t="str">
        <f t="shared" si="8"/>
        <v/>
      </c>
      <c r="H31" s="4" t="str">
        <f t="shared" si="9"/>
        <v/>
      </c>
      <c r="I31" s="4" t="str">
        <f t="shared" si="10"/>
        <v/>
      </c>
      <c r="J31" s="4" t="str">
        <f t="shared" si="11"/>
        <v/>
      </c>
      <c r="K31" s="4" t="str">
        <f t="shared" si="12"/>
        <v/>
      </c>
      <c r="L31" s="4" t="str">
        <f t="shared" si="13"/>
        <v/>
      </c>
      <c r="M31" s="4" t="str">
        <f t="shared" si="14"/>
        <v/>
      </c>
      <c r="N31" s="4" t="str">
        <f t="shared" si="15"/>
        <v/>
      </c>
      <c r="O31" s="4" t="str">
        <f t="shared" si="16"/>
        <v/>
      </c>
      <c r="P31" s="4" t="str">
        <f t="shared" si="17"/>
        <v/>
      </c>
      <c r="Q31" s="4" t="str">
        <f t="shared" si="18"/>
        <v/>
      </c>
      <c r="R31" s="4" t="str">
        <f t="shared" si="19"/>
        <v/>
      </c>
      <c r="S31" s="4" t="str">
        <f t="shared" si="20"/>
        <v/>
      </c>
      <c r="T31" s="4">
        <f t="shared" si="21"/>
        <v>4</v>
      </c>
      <c r="U31" s="4" t="str">
        <f t="shared" si="22"/>
        <v>-</v>
      </c>
      <c r="V31" s="4" t="str">
        <f t="shared" si="23"/>
        <v/>
      </c>
      <c r="W31" s="4" t="str">
        <f t="shared" si="24"/>
        <v/>
      </c>
      <c r="X31" s="4" t="str">
        <f t="shared" si="25"/>
        <v/>
      </c>
      <c r="Y31" s="4" t="str">
        <f t="shared" si="26"/>
        <v>1PACK</v>
      </c>
      <c r="Z31" s="4" t="str" cm="1">
        <f t="array" aca="1" ref="Z31" ca="1">LEFT(Y31,MATCH(FALSE,ISNUMBER(MID(Y31,ROW(INDIRECT("1:"&amp;LEN(Y31)+1)), 1) *1),0) -1)</f>
        <v>1</v>
      </c>
      <c r="AA31" s="4">
        <f t="shared" si="27"/>
        <v>5</v>
      </c>
      <c r="AB31" s="4">
        <f t="shared" si="28"/>
        <v>23</v>
      </c>
      <c r="AC31" s="4" t="b">
        <f t="shared" si="29"/>
        <v>0</v>
      </c>
      <c r="AD31" s="5" t="str">
        <f t="shared" si="30"/>
        <v>ABC SAMBAL GEPREK-</v>
      </c>
      <c r="AE31" s="4">
        <f t="shared" si="31"/>
        <v>18</v>
      </c>
      <c r="AF31" s="4" t="str">
        <f t="shared" si="32"/>
        <v>PACK</v>
      </c>
      <c r="AG31" s="4" t="str">
        <f t="shared" si="33"/>
        <v>1PACK</v>
      </c>
      <c r="AH31" t="s">
        <v>48</v>
      </c>
      <c r="AI31" s="1" t="s">
        <v>49</v>
      </c>
      <c r="AJ31">
        <v>16000</v>
      </c>
      <c r="AK31">
        <v>16000</v>
      </c>
      <c r="AL31">
        <v>15444</v>
      </c>
    </row>
    <row r="32" spans="1:38" x14ac:dyDescent="0.25">
      <c r="A32" s="4" t="str">
        <f t="shared" si="2"/>
        <v/>
      </c>
      <c r="B32" s="4" t="str">
        <f t="shared" si="3"/>
        <v/>
      </c>
      <c r="C32" s="4" t="str">
        <f t="shared" si="4"/>
        <v/>
      </c>
      <c r="D32" s="4" t="str">
        <f t="shared" si="5"/>
        <v/>
      </c>
      <c r="E32" s="4" t="str">
        <f t="shared" si="6"/>
        <v/>
      </c>
      <c r="F32" s="4" t="str">
        <f t="shared" si="7"/>
        <v>PACK</v>
      </c>
      <c r="G32" s="4" t="str">
        <f t="shared" si="8"/>
        <v/>
      </c>
      <c r="H32" s="4" t="str">
        <f t="shared" si="9"/>
        <v/>
      </c>
      <c r="I32" s="4" t="str">
        <f t="shared" si="10"/>
        <v/>
      </c>
      <c r="J32" s="4" t="str">
        <f t="shared" si="11"/>
        <v/>
      </c>
      <c r="K32" s="4" t="str">
        <f t="shared" si="12"/>
        <v/>
      </c>
      <c r="L32" s="4" t="str">
        <f t="shared" si="13"/>
        <v/>
      </c>
      <c r="M32" s="4" t="str">
        <f t="shared" si="14"/>
        <v/>
      </c>
      <c r="N32" s="4" t="str">
        <f t="shared" si="15"/>
        <v/>
      </c>
      <c r="O32" s="4" t="str">
        <f t="shared" si="16"/>
        <v/>
      </c>
      <c r="P32" s="4" t="str">
        <f t="shared" si="17"/>
        <v/>
      </c>
      <c r="Q32" s="4" t="str">
        <f t="shared" si="18"/>
        <v/>
      </c>
      <c r="R32" s="4" t="str">
        <f t="shared" si="19"/>
        <v/>
      </c>
      <c r="S32" s="4" t="str">
        <f t="shared" si="20"/>
        <v/>
      </c>
      <c r="T32" s="4">
        <f t="shared" si="21"/>
        <v>4</v>
      </c>
      <c r="U32" s="4" t="str">
        <f t="shared" si="22"/>
        <v>-</v>
      </c>
      <c r="V32" s="4" t="str">
        <f t="shared" si="23"/>
        <v/>
      </c>
      <c r="W32" s="4" t="str">
        <f t="shared" si="24"/>
        <v/>
      </c>
      <c r="X32" s="4" t="str">
        <f t="shared" si="25"/>
        <v/>
      </c>
      <c r="Y32" s="4" t="str">
        <f t="shared" si="26"/>
        <v>1PACK</v>
      </c>
      <c r="Z32" s="4" t="str" cm="1">
        <f t="array" aca="1" ref="Z32" ca="1">LEFT(Y32,MATCH(FALSE,ISNUMBER(MID(Y32,ROW(INDIRECT("1:"&amp;LEN(Y32)+1)), 1) *1),0) -1)</f>
        <v>1</v>
      </c>
      <c r="AA32" s="4">
        <f t="shared" si="27"/>
        <v>5</v>
      </c>
      <c r="AB32" s="4">
        <f t="shared" si="28"/>
        <v>22</v>
      </c>
      <c r="AC32" s="4" t="b">
        <f t="shared" si="29"/>
        <v>0</v>
      </c>
      <c r="AD32" s="5" t="str">
        <f t="shared" si="30"/>
        <v>ABC SAMBAL HIJAU-</v>
      </c>
      <c r="AE32" s="4">
        <f t="shared" si="31"/>
        <v>17</v>
      </c>
      <c r="AF32" s="4" t="str">
        <f t="shared" si="32"/>
        <v>PACK</v>
      </c>
      <c r="AG32" s="4" t="str">
        <f t="shared" si="33"/>
        <v>1PACK</v>
      </c>
      <c r="AH32" t="s">
        <v>50</v>
      </c>
      <c r="AI32" s="1" t="s">
        <v>51</v>
      </c>
      <c r="AJ32">
        <v>16500</v>
      </c>
      <c r="AK32">
        <v>16500</v>
      </c>
      <c r="AL32">
        <v>15600</v>
      </c>
    </row>
    <row r="33" spans="1:38" x14ac:dyDescent="0.25">
      <c r="A33" s="4" t="str">
        <f t="shared" si="2"/>
        <v/>
      </c>
      <c r="B33" s="4" t="str">
        <f t="shared" si="3"/>
        <v/>
      </c>
      <c r="C33" s="4" t="str">
        <f t="shared" si="4"/>
        <v>BTL</v>
      </c>
      <c r="D33" s="4" t="str">
        <f t="shared" si="5"/>
        <v/>
      </c>
      <c r="E33" s="4" t="str">
        <f t="shared" si="6"/>
        <v/>
      </c>
      <c r="F33" s="4" t="str">
        <f t="shared" si="7"/>
        <v/>
      </c>
      <c r="G33" s="4" t="str">
        <f t="shared" si="8"/>
        <v/>
      </c>
      <c r="H33" s="4" t="str">
        <f t="shared" si="9"/>
        <v/>
      </c>
      <c r="I33" s="4" t="str">
        <f t="shared" si="10"/>
        <v/>
      </c>
      <c r="J33" s="4" t="str">
        <f t="shared" si="11"/>
        <v/>
      </c>
      <c r="K33" s="4" t="str">
        <f t="shared" si="12"/>
        <v/>
      </c>
      <c r="L33" s="4" t="str">
        <f t="shared" si="13"/>
        <v/>
      </c>
      <c r="M33" s="4" t="str">
        <f t="shared" si="14"/>
        <v/>
      </c>
      <c r="N33" s="4" t="str">
        <f t="shared" si="15"/>
        <v/>
      </c>
      <c r="O33" s="4" t="str">
        <f t="shared" si="16"/>
        <v/>
      </c>
      <c r="P33" s="4" t="str">
        <f t="shared" si="17"/>
        <v/>
      </c>
      <c r="Q33" s="4" t="str">
        <f t="shared" si="18"/>
        <v/>
      </c>
      <c r="R33" s="4" t="str">
        <f t="shared" si="19"/>
        <v/>
      </c>
      <c r="S33" s="4" t="str">
        <f t="shared" si="20"/>
        <v/>
      </c>
      <c r="T33" s="4">
        <f t="shared" si="21"/>
        <v>3</v>
      </c>
      <c r="U33" s="4" t="str">
        <f t="shared" si="22"/>
        <v>-</v>
      </c>
      <c r="V33" s="4" t="str">
        <f t="shared" si="23"/>
        <v/>
      </c>
      <c r="W33" s="4" t="str">
        <f t="shared" si="24"/>
        <v/>
      </c>
      <c r="X33" s="4" t="str">
        <f t="shared" si="25"/>
        <v/>
      </c>
      <c r="Y33" s="4" t="str">
        <f t="shared" si="26"/>
        <v>1BTL</v>
      </c>
      <c r="Z33" s="4" t="str" cm="1">
        <f t="array" aca="1" ref="Z33" ca="1">LEFT(Y33,MATCH(FALSE,ISNUMBER(MID(Y33,ROW(INDIRECT("1:"&amp;LEN(Y33)+1)), 1) *1),0) -1)</f>
        <v>1</v>
      </c>
      <c r="AA33" s="4">
        <f t="shared" si="27"/>
        <v>4</v>
      </c>
      <c r="AB33" s="4">
        <f t="shared" si="28"/>
        <v>33</v>
      </c>
      <c r="AC33" s="4" t="b">
        <f t="shared" si="29"/>
        <v>0</v>
      </c>
      <c r="AD33" s="5" t="str">
        <f t="shared" si="30"/>
        <v>ABC SAMBAL MANIS PEDAS 135ML-</v>
      </c>
      <c r="AE33" s="4">
        <f t="shared" si="31"/>
        <v>29</v>
      </c>
      <c r="AF33" s="4" t="str">
        <f t="shared" si="32"/>
        <v>1BTL</v>
      </c>
      <c r="AG33" s="4" t="str">
        <f t="shared" si="33"/>
        <v>-1BTL</v>
      </c>
      <c r="AH33" t="s">
        <v>52</v>
      </c>
      <c r="AI33" s="1" t="s">
        <v>53</v>
      </c>
      <c r="AJ33">
        <v>7500</v>
      </c>
      <c r="AK33">
        <v>7500</v>
      </c>
      <c r="AL33">
        <v>6650</v>
      </c>
    </row>
    <row r="34" spans="1:38" x14ac:dyDescent="0.25">
      <c r="A34" s="4" t="str">
        <f t="shared" si="2"/>
        <v/>
      </c>
      <c r="B34" s="4" t="str">
        <f t="shared" si="3"/>
        <v/>
      </c>
      <c r="C34" s="4" t="str">
        <f t="shared" si="4"/>
        <v>BTL</v>
      </c>
      <c r="D34" s="4" t="str">
        <f t="shared" si="5"/>
        <v/>
      </c>
      <c r="E34" s="4" t="str">
        <f t="shared" si="6"/>
        <v/>
      </c>
      <c r="F34" s="4" t="str">
        <f t="shared" si="7"/>
        <v/>
      </c>
      <c r="G34" s="4" t="str">
        <f t="shared" si="8"/>
        <v/>
      </c>
      <c r="H34" s="4" t="str">
        <f t="shared" si="9"/>
        <v/>
      </c>
      <c r="I34" s="4" t="str">
        <f t="shared" si="10"/>
        <v/>
      </c>
      <c r="J34" s="4" t="str">
        <f t="shared" si="11"/>
        <v/>
      </c>
      <c r="K34" s="4" t="str">
        <f t="shared" si="12"/>
        <v/>
      </c>
      <c r="L34" s="4" t="str">
        <f t="shared" si="13"/>
        <v/>
      </c>
      <c r="M34" s="4" t="str">
        <f t="shared" si="14"/>
        <v/>
      </c>
      <c r="N34" s="4" t="str">
        <f t="shared" si="15"/>
        <v/>
      </c>
      <c r="O34" s="4" t="str">
        <f t="shared" si="16"/>
        <v/>
      </c>
      <c r="P34" s="4" t="str">
        <f t="shared" si="17"/>
        <v/>
      </c>
      <c r="Q34" s="4" t="str">
        <f t="shared" si="18"/>
        <v/>
      </c>
      <c r="R34" s="4" t="str">
        <f t="shared" si="19"/>
        <v/>
      </c>
      <c r="S34" s="4" t="str">
        <f t="shared" si="20"/>
        <v/>
      </c>
      <c r="T34" s="4">
        <f t="shared" si="21"/>
        <v>3</v>
      </c>
      <c r="U34" s="4" t="str">
        <f t="shared" si="22"/>
        <v>-</v>
      </c>
      <c r="V34" s="4" t="str">
        <f t="shared" si="23"/>
        <v/>
      </c>
      <c r="W34" s="4" t="str">
        <f t="shared" si="24"/>
        <v/>
      </c>
      <c r="X34" s="4" t="str">
        <f t="shared" si="25"/>
        <v/>
      </c>
      <c r="Y34" s="4" t="str">
        <f t="shared" si="26"/>
        <v>135ML-1BTL</v>
      </c>
      <c r="Z34" s="4" t="str" cm="1">
        <f t="array" aca="1" ref="Z34" ca="1">LEFT(Y34,MATCH(FALSE,ISNUMBER(MID(Y34,ROW(INDIRECT("1:"&amp;LEN(Y34)+1)), 1) *1),0) -1)</f>
        <v>135</v>
      </c>
      <c r="AA34" s="4">
        <f t="shared" si="27"/>
        <v>10</v>
      </c>
      <c r="AB34" s="4">
        <f t="shared" si="28"/>
        <v>33</v>
      </c>
      <c r="AC34" s="4" t="b">
        <f t="shared" si="29"/>
        <v>0</v>
      </c>
      <c r="AD34" s="5" t="str">
        <f t="shared" si="30"/>
        <v>ABC SAMBAL NANAS JERUK-</v>
      </c>
      <c r="AE34" s="4">
        <f t="shared" si="31"/>
        <v>23</v>
      </c>
      <c r="AF34" s="4" t="str">
        <f t="shared" si="32"/>
        <v>1BTL</v>
      </c>
      <c r="AG34" s="4" t="str">
        <f t="shared" si="33"/>
        <v>-1BTL</v>
      </c>
      <c r="AH34" t="s">
        <v>54</v>
      </c>
      <c r="AI34" s="1" t="s">
        <v>55</v>
      </c>
      <c r="AJ34">
        <v>7500</v>
      </c>
      <c r="AK34">
        <v>8000</v>
      </c>
      <c r="AL34">
        <v>6700</v>
      </c>
    </row>
    <row r="35" spans="1:38" x14ac:dyDescent="0.25">
      <c r="A35" s="4" t="str">
        <f t="shared" si="2"/>
        <v/>
      </c>
      <c r="B35" s="4" t="str">
        <f t="shared" si="3"/>
        <v/>
      </c>
      <c r="C35" s="4" t="str">
        <f t="shared" si="4"/>
        <v/>
      </c>
      <c r="D35" s="4" t="str">
        <f t="shared" si="5"/>
        <v/>
      </c>
      <c r="E35" s="4" t="str">
        <f t="shared" si="6"/>
        <v/>
      </c>
      <c r="F35" s="4" t="str">
        <f t="shared" si="7"/>
        <v>PACK</v>
      </c>
      <c r="G35" s="4" t="str">
        <f t="shared" si="8"/>
        <v/>
      </c>
      <c r="H35" s="4" t="str">
        <f t="shared" si="9"/>
        <v/>
      </c>
      <c r="I35" s="4" t="str">
        <f t="shared" si="10"/>
        <v/>
      </c>
      <c r="J35" s="4" t="str">
        <f t="shared" si="11"/>
        <v/>
      </c>
      <c r="K35" s="4" t="str">
        <f t="shared" si="12"/>
        <v/>
      </c>
      <c r="L35" s="4" t="str">
        <f t="shared" si="13"/>
        <v/>
      </c>
      <c r="M35" s="4" t="str">
        <f t="shared" si="14"/>
        <v/>
      </c>
      <c r="N35" s="4" t="str">
        <f t="shared" si="15"/>
        <v/>
      </c>
      <c r="O35" s="4" t="str">
        <f t="shared" si="16"/>
        <v/>
      </c>
      <c r="P35" s="4" t="str">
        <f t="shared" si="17"/>
        <v/>
      </c>
      <c r="Q35" s="4" t="str">
        <f t="shared" si="18"/>
        <v/>
      </c>
      <c r="R35" s="4" t="str">
        <f t="shared" si="19"/>
        <v/>
      </c>
      <c r="S35" s="4" t="str">
        <f t="shared" si="20"/>
        <v/>
      </c>
      <c r="T35" s="4">
        <f t="shared" si="21"/>
        <v>4</v>
      </c>
      <c r="U35" s="4" t="str">
        <f t="shared" si="22"/>
        <v>-</v>
      </c>
      <c r="V35" s="4" t="str">
        <f t="shared" si="23"/>
        <v/>
      </c>
      <c r="W35" s="4" t="str">
        <f t="shared" si="24"/>
        <v/>
      </c>
      <c r="X35" s="4" t="str">
        <f t="shared" si="25"/>
        <v/>
      </c>
      <c r="Y35" s="4" t="str">
        <f t="shared" si="26"/>
        <v>1PACK</v>
      </c>
      <c r="Z35" s="4" t="str" cm="1">
        <f t="array" aca="1" ref="Z35" ca="1">LEFT(Y35,MATCH(FALSE,ISNUMBER(MID(Y35,ROW(INDIRECT("1:"&amp;LEN(Y35)+1)), 1) *1),0) -1)</f>
        <v>1</v>
      </c>
      <c r="AA35" s="4">
        <f t="shared" si="27"/>
        <v>5</v>
      </c>
      <c r="AB35" s="4">
        <f t="shared" si="28"/>
        <v>33</v>
      </c>
      <c r="AC35" s="4" t="b">
        <f t="shared" si="29"/>
        <v>0</v>
      </c>
      <c r="AD35" s="5" t="str">
        <f t="shared" si="30"/>
        <v>ABC SAMBAL NUSANTARA TERASI-</v>
      </c>
      <c r="AE35" s="4">
        <f t="shared" si="31"/>
        <v>28</v>
      </c>
      <c r="AF35" s="4" t="str">
        <f t="shared" si="32"/>
        <v>PACK</v>
      </c>
      <c r="AG35" s="4" t="str">
        <f t="shared" si="33"/>
        <v>1PACK</v>
      </c>
      <c r="AH35" t="s">
        <v>56</v>
      </c>
      <c r="AI35" s="1" t="s">
        <v>57</v>
      </c>
      <c r="AJ35">
        <v>13500</v>
      </c>
      <c r="AK35">
        <v>13500</v>
      </c>
      <c r="AL35">
        <v>11940</v>
      </c>
    </row>
    <row r="36" spans="1:38" x14ac:dyDescent="0.25">
      <c r="A36" s="4" t="str">
        <f t="shared" si="2"/>
        <v/>
      </c>
      <c r="B36" s="4" t="str">
        <f t="shared" si="3"/>
        <v/>
      </c>
      <c r="C36" s="4" t="str">
        <f t="shared" si="4"/>
        <v/>
      </c>
      <c r="D36" s="4" t="str">
        <f t="shared" si="5"/>
        <v/>
      </c>
      <c r="E36" s="4" t="str">
        <f t="shared" si="6"/>
        <v/>
      </c>
      <c r="F36" s="4" t="str">
        <f t="shared" si="7"/>
        <v/>
      </c>
      <c r="G36" s="4" t="str">
        <f t="shared" si="8"/>
        <v/>
      </c>
      <c r="H36" s="4" t="str">
        <f t="shared" si="9"/>
        <v>KLG</v>
      </c>
      <c r="I36" s="4" t="str">
        <f t="shared" si="10"/>
        <v/>
      </c>
      <c r="J36" s="4" t="str">
        <f t="shared" si="11"/>
        <v/>
      </c>
      <c r="K36" s="4" t="str">
        <f t="shared" si="12"/>
        <v/>
      </c>
      <c r="L36" s="4" t="str">
        <f t="shared" si="13"/>
        <v/>
      </c>
      <c r="M36" s="4" t="str">
        <f t="shared" si="14"/>
        <v/>
      </c>
      <c r="N36" s="4" t="str">
        <f t="shared" si="15"/>
        <v/>
      </c>
      <c r="O36" s="4" t="str">
        <f t="shared" si="16"/>
        <v/>
      </c>
      <c r="P36" s="4" t="str">
        <f t="shared" si="17"/>
        <v/>
      </c>
      <c r="Q36" s="4" t="str">
        <f t="shared" si="18"/>
        <v/>
      </c>
      <c r="R36" s="4" t="str">
        <f t="shared" si="19"/>
        <v/>
      </c>
      <c r="S36" s="4" t="str">
        <f t="shared" si="20"/>
        <v/>
      </c>
      <c r="T36" s="4">
        <f t="shared" si="21"/>
        <v>3</v>
      </c>
      <c r="U36" s="4" t="str">
        <f t="shared" si="22"/>
        <v>-</v>
      </c>
      <c r="V36" s="4" t="str">
        <f t="shared" si="23"/>
        <v/>
      </c>
      <c r="W36" s="4" t="str">
        <f t="shared" si="24"/>
        <v/>
      </c>
      <c r="X36" s="4" t="str">
        <f t="shared" si="25"/>
        <v/>
      </c>
      <c r="Y36" s="4" t="str">
        <f t="shared" si="26"/>
        <v>1KLG</v>
      </c>
      <c r="Z36" s="4" t="str" cm="1">
        <f t="array" aca="1" ref="Z36" ca="1">LEFT(Y36,MATCH(FALSE,ISNUMBER(MID(Y36,ROW(INDIRECT("1:"&amp;LEN(Y36)+1)), 1) *1),0) -1)</f>
        <v>1</v>
      </c>
      <c r="AA36" s="4">
        <f t="shared" si="27"/>
        <v>4</v>
      </c>
      <c r="AB36" s="4">
        <f t="shared" si="28"/>
        <v>27</v>
      </c>
      <c r="AC36" s="4" t="b">
        <f t="shared" si="29"/>
        <v>0</v>
      </c>
      <c r="AD36" s="5" t="str">
        <f t="shared" si="30"/>
        <v>ABC SARDEN CABAI 155GR-</v>
      </c>
      <c r="AE36" s="4">
        <f t="shared" si="31"/>
        <v>23</v>
      </c>
      <c r="AF36" s="4" t="str">
        <f t="shared" si="32"/>
        <v>1KLG</v>
      </c>
      <c r="AG36" s="4" t="str">
        <f t="shared" si="33"/>
        <v>-1KLG</v>
      </c>
      <c r="AH36" t="s">
        <v>58</v>
      </c>
      <c r="AI36" s="1" t="s">
        <v>59</v>
      </c>
      <c r="AJ36">
        <v>9000</v>
      </c>
      <c r="AK36">
        <v>9500</v>
      </c>
      <c r="AL36">
        <v>8578</v>
      </c>
    </row>
    <row r="37" spans="1:38" x14ac:dyDescent="0.25">
      <c r="A37" s="4" t="str">
        <f t="shared" si="2"/>
        <v/>
      </c>
      <c r="B37" s="4" t="str">
        <f t="shared" si="3"/>
        <v/>
      </c>
      <c r="C37" s="4" t="str">
        <f t="shared" si="4"/>
        <v/>
      </c>
      <c r="D37" s="4" t="str">
        <f t="shared" si="5"/>
        <v/>
      </c>
      <c r="E37" s="4" t="str">
        <f t="shared" si="6"/>
        <v/>
      </c>
      <c r="F37" s="4" t="str">
        <f t="shared" si="7"/>
        <v/>
      </c>
      <c r="G37" s="4" t="str">
        <f t="shared" si="8"/>
        <v/>
      </c>
      <c r="H37" s="4" t="str">
        <f t="shared" si="9"/>
        <v>KLG</v>
      </c>
      <c r="I37" s="4" t="str">
        <f t="shared" si="10"/>
        <v/>
      </c>
      <c r="J37" s="4" t="str">
        <f t="shared" si="11"/>
        <v/>
      </c>
      <c r="K37" s="4" t="str">
        <f t="shared" si="12"/>
        <v/>
      </c>
      <c r="L37" s="4" t="str">
        <f t="shared" si="13"/>
        <v/>
      </c>
      <c r="M37" s="4" t="str">
        <f t="shared" si="14"/>
        <v/>
      </c>
      <c r="N37" s="4" t="str">
        <f t="shared" si="15"/>
        <v/>
      </c>
      <c r="O37" s="4" t="str">
        <f t="shared" si="16"/>
        <v/>
      </c>
      <c r="P37" s="4" t="str">
        <f t="shared" si="17"/>
        <v/>
      </c>
      <c r="Q37" s="4" t="str">
        <f t="shared" si="18"/>
        <v/>
      </c>
      <c r="R37" s="4" t="str">
        <f t="shared" si="19"/>
        <v/>
      </c>
      <c r="S37" s="4" t="str">
        <f t="shared" si="20"/>
        <v/>
      </c>
      <c r="T37" s="4">
        <f t="shared" si="21"/>
        <v>3</v>
      </c>
      <c r="U37" s="4" t="str">
        <f t="shared" si="22"/>
        <v>-</v>
      </c>
      <c r="V37" s="4" t="str">
        <f t="shared" si="23"/>
        <v/>
      </c>
      <c r="W37" s="4" t="str">
        <f t="shared" si="24"/>
        <v/>
      </c>
      <c r="X37" s="4" t="str">
        <f t="shared" si="25"/>
        <v/>
      </c>
      <c r="Y37" s="4" t="str">
        <f t="shared" si="26"/>
        <v>1KLG</v>
      </c>
      <c r="Z37" s="4" t="str" cm="1">
        <f t="array" aca="1" ref="Z37" ca="1">LEFT(Y37,MATCH(FALSE,ISNUMBER(MID(Y37,ROW(INDIRECT("1:"&amp;LEN(Y37)+1)), 1) *1),0) -1)</f>
        <v>1</v>
      </c>
      <c r="AA37" s="4">
        <f t="shared" si="27"/>
        <v>4</v>
      </c>
      <c r="AB37" s="4">
        <f t="shared" si="28"/>
        <v>27</v>
      </c>
      <c r="AC37" s="4" t="b">
        <f t="shared" si="29"/>
        <v>0</v>
      </c>
      <c r="AD37" s="5" t="str">
        <f t="shared" si="30"/>
        <v>ABC SARDEN TOMAT 155GR-</v>
      </c>
      <c r="AE37" s="4">
        <f t="shared" si="31"/>
        <v>23</v>
      </c>
      <c r="AF37" s="4" t="str">
        <f t="shared" si="32"/>
        <v>1KLG</v>
      </c>
      <c r="AG37" s="4" t="str">
        <f t="shared" si="33"/>
        <v>-1KLG</v>
      </c>
      <c r="AH37" t="s">
        <v>60</v>
      </c>
      <c r="AI37" s="1" t="s">
        <v>61</v>
      </c>
      <c r="AJ37">
        <v>9000</v>
      </c>
      <c r="AK37">
        <v>9500</v>
      </c>
      <c r="AL37">
        <v>8578</v>
      </c>
    </row>
    <row r="38" spans="1:38" x14ac:dyDescent="0.25">
      <c r="A38" s="4" t="str">
        <f t="shared" si="2"/>
        <v/>
      </c>
      <c r="B38" s="4" t="str">
        <f t="shared" si="3"/>
        <v/>
      </c>
      <c r="C38" s="4" t="str">
        <f t="shared" si="4"/>
        <v/>
      </c>
      <c r="D38" s="4" t="str">
        <f t="shared" si="5"/>
        <v/>
      </c>
      <c r="E38" s="4" t="str">
        <f t="shared" si="6"/>
        <v/>
      </c>
      <c r="F38" s="4" t="str">
        <f t="shared" si="7"/>
        <v/>
      </c>
      <c r="G38" s="4" t="str">
        <f t="shared" si="8"/>
        <v/>
      </c>
      <c r="H38" s="4" t="str">
        <f t="shared" si="9"/>
        <v>KLG</v>
      </c>
      <c r="I38" s="4" t="str">
        <f t="shared" si="10"/>
        <v/>
      </c>
      <c r="J38" s="4" t="str">
        <f t="shared" si="11"/>
        <v/>
      </c>
      <c r="K38" s="4" t="str">
        <f t="shared" si="12"/>
        <v/>
      </c>
      <c r="L38" s="4" t="str">
        <f t="shared" si="13"/>
        <v/>
      </c>
      <c r="M38" s="4" t="str">
        <f t="shared" si="14"/>
        <v/>
      </c>
      <c r="N38" s="4" t="str">
        <f t="shared" si="15"/>
        <v/>
      </c>
      <c r="O38" s="4" t="str">
        <f t="shared" si="16"/>
        <v/>
      </c>
      <c r="P38" s="4" t="str">
        <f t="shared" si="17"/>
        <v/>
      </c>
      <c r="Q38" s="4" t="str">
        <f t="shared" si="18"/>
        <v/>
      </c>
      <c r="R38" s="4" t="str">
        <f t="shared" si="19"/>
        <v/>
      </c>
      <c r="S38" s="4" t="str">
        <f t="shared" si="20"/>
        <v/>
      </c>
      <c r="T38" s="4">
        <f t="shared" si="21"/>
        <v>3</v>
      </c>
      <c r="U38" s="4" t="str">
        <f t="shared" si="22"/>
        <v>-</v>
      </c>
      <c r="V38" s="4" t="str">
        <f t="shared" si="23"/>
        <v/>
      </c>
      <c r="W38" s="4" t="str">
        <f t="shared" si="24"/>
        <v/>
      </c>
      <c r="X38" s="4" t="str">
        <f t="shared" si="25"/>
        <v/>
      </c>
      <c r="Y38" s="4" t="str">
        <f t="shared" si="26"/>
        <v>1KLG</v>
      </c>
      <c r="Z38" s="4" t="str" cm="1">
        <f t="array" aca="1" ref="Z38" ca="1">LEFT(Y38,MATCH(FALSE,ISNUMBER(MID(Y38,ROW(INDIRECT("1:"&amp;LEN(Y38)+1)), 1) *1),0) -1)</f>
        <v>1</v>
      </c>
      <c r="AA38" s="4">
        <f t="shared" si="27"/>
        <v>4</v>
      </c>
      <c r="AB38" s="4">
        <f t="shared" si="28"/>
        <v>17</v>
      </c>
      <c r="AC38" s="4" t="b">
        <f t="shared" si="29"/>
        <v>0</v>
      </c>
      <c r="AD38" s="5" t="str">
        <f t="shared" si="30"/>
        <v>ABC SARDINES-</v>
      </c>
      <c r="AE38" s="4">
        <f t="shared" si="31"/>
        <v>13</v>
      </c>
      <c r="AF38" s="4" t="str">
        <f t="shared" si="32"/>
        <v>1KLG</v>
      </c>
      <c r="AG38" s="4" t="str">
        <f t="shared" si="33"/>
        <v>-1KLG</v>
      </c>
      <c r="AH38" t="s">
        <v>62</v>
      </c>
      <c r="AI38" s="1" t="s">
        <v>63</v>
      </c>
      <c r="AJ38">
        <v>11500</v>
      </c>
      <c r="AK38">
        <v>11500</v>
      </c>
      <c r="AL38">
        <v>9700</v>
      </c>
    </row>
    <row r="39" spans="1:38" x14ac:dyDescent="0.25">
      <c r="A39" s="4" t="str">
        <f t="shared" si="2"/>
        <v>PCS</v>
      </c>
      <c r="B39" s="4" t="str">
        <f t="shared" si="3"/>
        <v/>
      </c>
      <c r="C39" s="4" t="str">
        <f t="shared" si="4"/>
        <v/>
      </c>
      <c r="D39" s="4" t="str">
        <f t="shared" si="5"/>
        <v/>
      </c>
      <c r="E39" s="4" t="str">
        <f t="shared" si="6"/>
        <v/>
      </c>
      <c r="F39" s="4" t="str">
        <f t="shared" si="7"/>
        <v/>
      </c>
      <c r="G39" s="4" t="str">
        <f t="shared" si="8"/>
        <v/>
      </c>
      <c r="H39" s="4" t="str">
        <f t="shared" si="9"/>
        <v/>
      </c>
      <c r="I39" s="4" t="str">
        <f t="shared" si="10"/>
        <v/>
      </c>
      <c r="J39" s="4" t="str">
        <f t="shared" si="11"/>
        <v/>
      </c>
      <c r="K39" s="4" t="str">
        <f t="shared" si="12"/>
        <v/>
      </c>
      <c r="L39" s="4" t="str">
        <f t="shared" si="13"/>
        <v/>
      </c>
      <c r="M39" s="4" t="str">
        <f t="shared" si="14"/>
        <v/>
      </c>
      <c r="N39" s="4" t="str">
        <f t="shared" si="15"/>
        <v/>
      </c>
      <c r="O39" s="4" t="str">
        <f t="shared" si="16"/>
        <v/>
      </c>
      <c r="P39" s="4" t="str">
        <f t="shared" si="17"/>
        <v>DUS</v>
      </c>
      <c r="Q39" s="4" t="str">
        <f t="shared" si="18"/>
        <v/>
      </c>
      <c r="R39" s="4" t="str">
        <f t="shared" si="19"/>
        <v/>
      </c>
      <c r="S39" s="4" t="str">
        <f t="shared" si="20"/>
        <v/>
      </c>
      <c r="T39" s="4">
        <f t="shared" si="21"/>
        <v>6</v>
      </c>
      <c r="U39" s="4" t="str">
        <f t="shared" si="22"/>
        <v/>
      </c>
      <c r="V39" s="4" t="str">
        <f t="shared" si="23"/>
        <v>/</v>
      </c>
      <c r="W39" s="4" t="str">
        <f t="shared" si="24"/>
        <v/>
      </c>
      <c r="X39" s="4" t="str">
        <f t="shared" si="25"/>
        <v/>
      </c>
      <c r="Y39" s="4">
        <f t="shared" si="26"/>
        <v>1</v>
      </c>
      <c r="Z39" s="4" t="str" cm="1">
        <f t="array" aca="1" ref="Z39" ca="1">LEFT(Y39,MATCH(FALSE,ISNUMBER(MID(Y39,ROW(INDIRECT("1:"&amp;LEN(Y39)+1)), 1) *1),0) -1)</f>
        <v>1</v>
      </c>
      <c r="AA39" s="4">
        <f t="shared" si="27"/>
        <v>1</v>
      </c>
      <c r="AB39" s="4">
        <f t="shared" si="28"/>
        <v>32</v>
      </c>
      <c r="AC39" s="4" t="b">
        <f t="shared" si="29"/>
        <v>0</v>
      </c>
      <c r="AD39" s="5" t="str">
        <f t="shared" si="30"/>
        <v>ABC SARI KACANG HIJAU 24 PCS/DU</v>
      </c>
      <c r="AE39" s="4">
        <f t="shared" si="31"/>
        <v>31</v>
      </c>
      <c r="AF39" s="4" t="str">
        <f t="shared" si="32"/>
        <v>/DUS</v>
      </c>
      <c r="AG39" s="4" t="str">
        <f t="shared" si="33"/>
        <v>S/DUS</v>
      </c>
      <c r="AH39" t="s">
        <v>64</v>
      </c>
      <c r="AI39" s="1" t="s">
        <v>64</v>
      </c>
      <c r="AJ39">
        <v>80000</v>
      </c>
      <c r="AK39">
        <v>80000</v>
      </c>
      <c r="AL39">
        <v>76800</v>
      </c>
    </row>
    <row r="40" spans="1:38" x14ac:dyDescent="0.25">
      <c r="A40" s="4" t="str">
        <f t="shared" si="2"/>
        <v/>
      </c>
      <c r="B40" s="4" t="str">
        <f t="shared" si="3"/>
        <v/>
      </c>
      <c r="C40" s="4" t="str">
        <f t="shared" si="4"/>
        <v/>
      </c>
      <c r="D40" s="4" t="str">
        <f t="shared" si="5"/>
        <v/>
      </c>
      <c r="E40" s="4" t="str">
        <f t="shared" si="6"/>
        <v/>
      </c>
      <c r="F40" s="4" t="str">
        <f t="shared" si="7"/>
        <v/>
      </c>
      <c r="G40" s="4" t="str">
        <f t="shared" si="8"/>
        <v>KTK</v>
      </c>
      <c r="H40" s="4" t="str">
        <f t="shared" si="9"/>
        <v/>
      </c>
      <c r="I40" s="4" t="str">
        <f t="shared" si="10"/>
        <v/>
      </c>
      <c r="J40" s="4" t="str">
        <f t="shared" si="11"/>
        <v/>
      </c>
      <c r="K40" s="4" t="str">
        <f t="shared" si="12"/>
        <v/>
      </c>
      <c r="L40" s="4" t="str">
        <f t="shared" si="13"/>
        <v/>
      </c>
      <c r="M40" s="4" t="str">
        <f t="shared" si="14"/>
        <v/>
      </c>
      <c r="N40" s="4" t="str">
        <f t="shared" si="15"/>
        <v/>
      </c>
      <c r="O40" s="4" t="str">
        <f t="shared" si="16"/>
        <v/>
      </c>
      <c r="P40" s="4" t="str">
        <f t="shared" si="17"/>
        <v/>
      </c>
      <c r="Q40" s="4" t="str">
        <f t="shared" si="18"/>
        <v/>
      </c>
      <c r="R40" s="4" t="str">
        <f t="shared" si="19"/>
        <v/>
      </c>
      <c r="S40" s="4" t="str">
        <f t="shared" si="20"/>
        <v/>
      </c>
      <c r="T40" s="4">
        <f t="shared" si="21"/>
        <v>3</v>
      </c>
      <c r="U40" s="4" t="str">
        <f t="shared" si="22"/>
        <v/>
      </c>
      <c r="V40" s="4" t="str">
        <f t="shared" si="23"/>
        <v>/</v>
      </c>
      <c r="W40" s="4" t="str">
        <f t="shared" si="24"/>
        <v/>
      </c>
      <c r="X40" s="4" t="str">
        <f t="shared" si="25"/>
        <v/>
      </c>
      <c r="Y40" s="4">
        <f t="shared" si="26"/>
        <v>1</v>
      </c>
      <c r="Z40" s="4" t="str" cm="1">
        <f t="array" aca="1" ref="Z40" ca="1">LEFT(Y40,MATCH(FALSE,ISNUMBER(MID(Y40,ROW(INDIRECT("1:"&amp;LEN(Y40)+1)), 1) *1),0) -1)</f>
        <v>1</v>
      </c>
      <c r="AA40" s="4">
        <f t="shared" si="27"/>
        <v>1</v>
      </c>
      <c r="AB40" s="4">
        <f t="shared" si="28"/>
        <v>25</v>
      </c>
      <c r="AC40" s="4" t="b">
        <f t="shared" si="29"/>
        <v>0</v>
      </c>
      <c r="AD40" s="5" t="str">
        <f t="shared" si="30"/>
        <v>ABC SARI KACANG HIJAU/KT</v>
      </c>
      <c r="AE40" s="4">
        <f t="shared" si="31"/>
        <v>24</v>
      </c>
      <c r="AF40" s="4" t="str">
        <f t="shared" si="32"/>
        <v>/KTK</v>
      </c>
      <c r="AG40" s="4" t="str">
        <f t="shared" si="33"/>
        <v>U/KTK</v>
      </c>
      <c r="AH40" t="s">
        <v>65</v>
      </c>
      <c r="AI40" s="1" t="s">
        <v>66</v>
      </c>
      <c r="AJ40">
        <v>3700</v>
      </c>
      <c r="AK40">
        <v>4000</v>
      </c>
      <c r="AL40">
        <v>3200</v>
      </c>
    </row>
    <row r="41" spans="1:38" x14ac:dyDescent="0.25">
      <c r="A41" s="4" t="str">
        <f t="shared" si="2"/>
        <v/>
      </c>
      <c r="B41" s="4" t="str">
        <f t="shared" si="3"/>
        <v/>
      </c>
      <c r="C41" s="4" t="str">
        <f t="shared" si="4"/>
        <v>BTL</v>
      </c>
      <c r="D41" s="4" t="str">
        <f t="shared" si="5"/>
        <v/>
      </c>
      <c r="E41" s="4" t="str">
        <f t="shared" si="6"/>
        <v/>
      </c>
      <c r="F41" s="4" t="str">
        <f t="shared" si="7"/>
        <v/>
      </c>
      <c r="G41" s="4" t="str">
        <f t="shared" si="8"/>
        <v/>
      </c>
      <c r="H41" s="4" t="str">
        <f t="shared" si="9"/>
        <v/>
      </c>
      <c r="I41" s="4" t="str">
        <f t="shared" si="10"/>
        <v/>
      </c>
      <c r="J41" s="4" t="str">
        <f t="shared" si="11"/>
        <v/>
      </c>
      <c r="K41" s="4" t="str">
        <f t="shared" si="12"/>
        <v/>
      </c>
      <c r="L41" s="4" t="str">
        <f t="shared" si="13"/>
        <v/>
      </c>
      <c r="M41" s="4" t="str">
        <f t="shared" si="14"/>
        <v/>
      </c>
      <c r="N41" s="4" t="str">
        <f t="shared" si="15"/>
        <v/>
      </c>
      <c r="O41" s="4" t="str">
        <f t="shared" si="16"/>
        <v/>
      </c>
      <c r="P41" s="4" t="str">
        <f t="shared" si="17"/>
        <v/>
      </c>
      <c r="Q41" s="4" t="str">
        <f t="shared" si="18"/>
        <v/>
      </c>
      <c r="R41" s="4" t="str">
        <f t="shared" si="19"/>
        <v/>
      </c>
      <c r="S41" s="4" t="str">
        <f t="shared" si="20"/>
        <v/>
      </c>
      <c r="T41" s="4">
        <f t="shared" si="21"/>
        <v>3</v>
      </c>
      <c r="U41" s="4" t="str">
        <f t="shared" si="22"/>
        <v/>
      </c>
      <c r="V41" s="4" t="str">
        <f t="shared" si="23"/>
        <v>/</v>
      </c>
      <c r="W41" s="4" t="str">
        <f t="shared" si="24"/>
        <v/>
      </c>
      <c r="X41" s="4" t="str">
        <f t="shared" si="25"/>
        <v/>
      </c>
      <c r="Y41" s="4">
        <f t="shared" si="26"/>
        <v>1</v>
      </c>
      <c r="Z41" s="4" t="str" cm="1">
        <f t="array" aca="1" ref="Z41" ca="1">LEFT(Y41,MATCH(FALSE,ISNUMBER(MID(Y41,ROW(INDIRECT("1:"&amp;LEN(Y41)+1)), 1) *1),0) -1)</f>
        <v>1</v>
      </c>
      <c r="AA41" s="4">
        <f t="shared" si="27"/>
        <v>1</v>
      </c>
      <c r="AB41" s="4">
        <f t="shared" si="28"/>
        <v>21</v>
      </c>
      <c r="AC41" s="4" t="b">
        <f t="shared" si="29"/>
        <v>0</v>
      </c>
      <c r="AD41" s="5" t="str">
        <f t="shared" si="30"/>
        <v>ABC SQUASH ANGGUR/BT</v>
      </c>
      <c r="AE41" s="4">
        <f t="shared" si="31"/>
        <v>20</v>
      </c>
      <c r="AF41" s="4" t="str">
        <f t="shared" si="32"/>
        <v>/BTL</v>
      </c>
      <c r="AG41" s="4" t="str">
        <f t="shared" si="33"/>
        <v>R/BTL</v>
      </c>
      <c r="AH41" t="s">
        <v>67</v>
      </c>
      <c r="AI41" s="1" t="s">
        <v>68</v>
      </c>
      <c r="AJ41">
        <v>16000</v>
      </c>
      <c r="AK41">
        <v>16000</v>
      </c>
      <c r="AL41">
        <v>14400</v>
      </c>
    </row>
    <row r="42" spans="1:38" x14ac:dyDescent="0.25">
      <c r="A42" s="4" t="str">
        <f t="shared" si="2"/>
        <v/>
      </c>
      <c r="B42" s="4" t="str">
        <f t="shared" si="3"/>
        <v/>
      </c>
      <c r="C42" s="4" t="str">
        <f t="shared" si="4"/>
        <v>BTL</v>
      </c>
      <c r="D42" s="4" t="str">
        <f t="shared" si="5"/>
        <v/>
      </c>
      <c r="E42" s="4" t="str">
        <f t="shared" si="6"/>
        <v/>
      </c>
      <c r="F42" s="4" t="str">
        <f t="shared" si="7"/>
        <v/>
      </c>
      <c r="G42" s="4" t="str">
        <f t="shared" si="8"/>
        <v/>
      </c>
      <c r="H42" s="4" t="str">
        <f t="shared" si="9"/>
        <v/>
      </c>
      <c r="I42" s="4" t="str">
        <f t="shared" si="10"/>
        <v/>
      </c>
      <c r="J42" s="4" t="str">
        <f t="shared" si="11"/>
        <v/>
      </c>
      <c r="K42" s="4" t="str">
        <f t="shared" si="12"/>
        <v/>
      </c>
      <c r="L42" s="4" t="str">
        <f t="shared" si="13"/>
        <v/>
      </c>
      <c r="M42" s="4" t="str">
        <f t="shared" si="14"/>
        <v/>
      </c>
      <c r="N42" s="4" t="str">
        <f t="shared" si="15"/>
        <v/>
      </c>
      <c r="O42" s="4" t="str">
        <f t="shared" si="16"/>
        <v/>
      </c>
      <c r="P42" s="4" t="str">
        <f t="shared" si="17"/>
        <v/>
      </c>
      <c r="Q42" s="4" t="str">
        <f t="shared" si="18"/>
        <v/>
      </c>
      <c r="R42" s="4" t="str">
        <f t="shared" si="19"/>
        <v/>
      </c>
      <c r="S42" s="4" t="str">
        <f t="shared" si="20"/>
        <v/>
      </c>
      <c r="T42" s="4">
        <f t="shared" si="21"/>
        <v>3</v>
      </c>
      <c r="U42" s="4" t="str">
        <f t="shared" si="22"/>
        <v>-</v>
      </c>
      <c r="V42" s="4" t="str">
        <f t="shared" si="23"/>
        <v/>
      </c>
      <c r="W42" s="4" t="str">
        <f t="shared" si="24"/>
        <v/>
      </c>
      <c r="X42" s="4" t="str">
        <f t="shared" si="25"/>
        <v/>
      </c>
      <c r="Y42" s="4" t="str">
        <f t="shared" si="26"/>
        <v>1BTL</v>
      </c>
      <c r="Z42" s="4" t="str" cm="1">
        <f t="array" aca="1" ref="Z42" ca="1">LEFT(Y42,MATCH(FALSE,ISNUMBER(MID(Y42,ROW(INDIRECT("1:"&amp;LEN(Y42)+1)), 1) *1),0) -1)</f>
        <v>1</v>
      </c>
      <c r="AA42" s="4">
        <f t="shared" si="27"/>
        <v>4</v>
      </c>
      <c r="AB42" s="4">
        <f t="shared" si="28"/>
        <v>36</v>
      </c>
      <c r="AC42" s="4" t="b">
        <f t="shared" si="29"/>
        <v>0</v>
      </c>
      <c r="AD42" s="5" t="str">
        <f t="shared" si="30"/>
        <v>ABC SQUASH JERUK FLORIDA 450 ML-</v>
      </c>
      <c r="AE42" s="4">
        <f t="shared" si="31"/>
        <v>32</v>
      </c>
      <c r="AF42" s="4" t="str">
        <f t="shared" si="32"/>
        <v>1BTL</v>
      </c>
      <c r="AG42" s="4" t="str">
        <f t="shared" si="33"/>
        <v>-1BTL</v>
      </c>
      <c r="AH42" t="s">
        <v>69</v>
      </c>
      <c r="AI42" s="1" t="s">
        <v>70</v>
      </c>
      <c r="AJ42">
        <v>16000</v>
      </c>
      <c r="AK42">
        <v>16000</v>
      </c>
      <c r="AL42">
        <v>14400</v>
      </c>
    </row>
    <row r="43" spans="1:38" x14ac:dyDescent="0.25">
      <c r="A43" s="4" t="str">
        <f t="shared" si="2"/>
        <v/>
      </c>
      <c r="B43" s="4" t="str">
        <f t="shared" si="3"/>
        <v/>
      </c>
      <c r="C43" s="4" t="str">
        <f t="shared" si="4"/>
        <v>BTL</v>
      </c>
      <c r="D43" s="4" t="str">
        <f t="shared" si="5"/>
        <v/>
      </c>
      <c r="E43" s="4" t="str">
        <f t="shared" si="6"/>
        <v/>
      </c>
      <c r="F43" s="4" t="str">
        <f t="shared" si="7"/>
        <v/>
      </c>
      <c r="G43" s="4" t="str">
        <f t="shared" si="8"/>
        <v/>
      </c>
      <c r="H43" s="4" t="str">
        <f t="shared" si="9"/>
        <v/>
      </c>
      <c r="I43" s="4" t="str">
        <f t="shared" si="10"/>
        <v/>
      </c>
      <c r="J43" s="4" t="str">
        <f t="shared" si="11"/>
        <v/>
      </c>
      <c r="K43" s="4" t="str">
        <f t="shared" si="12"/>
        <v/>
      </c>
      <c r="L43" s="4" t="str">
        <f t="shared" si="13"/>
        <v/>
      </c>
      <c r="M43" s="4" t="str">
        <f t="shared" si="14"/>
        <v/>
      </c>
      <c r="N43" s="4" t="str">
        <f t="shared" si="15"/>
        <v/>
      </c>
      <c r="O43" s="4" t="str">
        <f t="shared" si="16"/>
        <v/>
      </c>
      <c r="P43" s="4" t="str">
        <f t="shared" si="17"/>
        <v/>
      </c>
      <c r="Q43" s="4" t="str">
        <f t="shared" si="18"/>
        <v/>
      </c>
      <c r="R43" s="4" t="str">
        <f t="shared" si="19"/>
        <v/>
      </c>
      <c r="S43" s="4" t="str">
        <f t="shared" si="20"/>
        <v/>
      </c>
      <c r="T43" s="4">
        <f t="shared" si="21"/>
        <v>3</v>
      </c>
      <c r="U43" s="4" t="str">
        <f t="shared" si="22"/>
        <v/>
      </c>
      <c r="V43" s="4" t="str">
        <f t="shared" si="23"/>
        <v>/</v>
      </c>
      <c r="W43" s="4" t="str">
        <f t="shared" si="24"/>
        <v/>
      </c>
      <c r="X43" s="4" t="str">
        <f t="shared" si="25"/>
        <v/>
      </c>
      <c r="Y43" s="4">
        <f t="shared" si="26"/>
        <v>1</v>
      </c>
      <c r="Z43" s="4" t="str" cm="1">
        <f t="array" aca="1" ref="Z43" ca="1">LEFT(Y43,MATCH(FALSE,ISNUMBER(MID(Y43,ROW(INDIRECT("1:"&amp;LEN(Y43)+1)), 1) *1),0) -1)</f>
        <v>1</v>
      </c>
      <c r="AA43" s="4">
        <f t="shared" si="27"/>
        <v>1</v>
      </c>
      <c r="AB43" s="4">
        <f t="shared" si="28"/>
        <v>22</v>
      </c>
      <c r="AC43" s="4" t="b">
        <f t="shared" si="29"/>
        <v>0</v>
      </c>
      <c r="AD43" s="5" t="str">
        <f t="shared" si="30"/>
        <v>ABC SQUASH MANGGA /BT</v>
      </c>
      <c r="AE43" s="4">
        <f t="shared" si="31"/>
        <v>21</v>
      </c>
      <c r="AF43" s="4" t="str">
        <f t="shared" si="32"/>
        <v>/BTL</v>
      </c>
      <c r="AG43" s="4" t="str">
        <f t="shared" si="33"/>
        <v xml:space="preserve"> /BTL</v>
      </c>
      <c r="AH43" t="s">
        <v>71</v>
      </c>
      <c r="AI43" s="1" t="s">
        <v>72</v>
      </c>
      <c r="AJ43">
        <v>16000</v>
      </c>
      <c r="AK43">
        <v>16000</v>
      </c>
      <c r="AL43">
        <v>14400</v>
      </c>
    </row>
    <row r="44" spans="1:38" x14ac:dyDescent="0.25">
      <c r="A44" s="4" t="str">
        <f t="shared" si="2"/>
        <v/>
      </c>
      <c r="B44" s="4" t="str">
        <f t="shared" si="3"/>
        <v/>
      </c>
      <c r="C44" s="4" t="str">
        <f t="shared" si="4"/>
        <v>BTL</v>
      </c>
      <c r="D44" s="4" t="str">
        <f t="shared" si="5"/>
        <v/>
      </c>
      <c r="E44" s="4" t="str">
        <f t="shared" si="6"/>
        <v/>
      </c>
      <c r="F44" s="4" t="str">
        <f t="shared" si="7"/>
        <v/>
      </c>
      <c r="G44" s="4" t="str">
        <f t="shared" si="8"/>
        <v/>
      </c>
      <c r="H44" s="4" t="str">
        <f t="shared" si="9"/>
        <v/>
      </c>
      <c r="I44" s="4" t="str">
        <f t="shared" si="10"/>
        <v/>
      </c>
      <c r="J44" s="4" t="str">
        <f t="shared" si="11"/>
        <v/>
      </c>
      <c r="K44" s="4" t="str">
        <f t="shared" si="12"/>
        <v/>
      </c>
      <c r="L44" s="4" t="str">
        <f t="shared" si="13"/>
        <v/>
      </c>
      <c r="M44" s="4" t="str">
        <f t="shared" si="14"/>
        <v/>
      </c>
      <c r="N44" s="4" t="str">
        <f t="shared" si="15"/>
        <v/>
      </c>
      <c r="O44" s="4" t="str">
        <f t="shared" si="16"/>
        <v/>
      </c>
      <c r="P44" s="4" t="str">
        <f t="shared" si="17"/>
        <v/>
      </c>
      <c r="Q44" s="4" t="str">
        <f t="shared" si="18"/>
        <v/>
      </c>
      <c r="R44" s="4" t="str">
        <f t="shared" si="19"/>
        <v/>
      </c>
      <c r="S44" s="4" t="str">
        <f t="shared" si="20"/>
        <v/>
      </c>
      <c r="T44" s="4">
        <f t="shared" si="21"/>
        <v>3</v>
      </c>
      <c r="U44" s="4" t="str">
        <f t="shared" si="22"/>
        <v/>
      </c>
      <c r="V44" s="4" t="str">
        <f t="shared" si="23"/>
        <v>/</v>
      </c>
      <c r="W44" s="4" t="str">
        <f t="shared" si="24"/>
        <v/>
      </c>
      <c r="X44" s="4" t="str">
        <f t="shared" si="25"/>
        <v/>
      </c>
      <c r="Y44" s="4">
        <f t="shared" si="26"/>
        <v>1</v>
      </c>
      <c r="Z44" s="4" t="str" cm="1">
        <f t="array" aca="1" ref="Z44" ca="1">LEFT(Y44,MATCH(FALSE,ISNUMBER(MID(Y44,ROW(INDIRECT("1:"&amp;LEN(Y44)+1)), 1) *1),0) -1)</f>
        <v>1</v>
      </c>
      <c r="AA44" s="4">
        <f t="shared" si="27"/>
        <v>1</v>
      </c>
      <c r="AB44" s="4">
        <f t="shared" si="28"/>
        <v>21</v>
      </c>
      <c r="AC44" s="4" t="b">
        <f t="shared" si="29"/>
        <v>0</v>
      </c>
      <c r="AD44" s="5" t="str">
        <f t="shared" si="30"/>
        <v>ABC SQUASH NANAS /BT</v>
      </c>
      <c r="AE44" s="4">
        <f t="shared" si="31"/>
        <v>20</v>
      </c>
      <c r="AF44" s="4" t="str">
        <f t="shared" si="32"/>
        <v>/BTL</v>
      </c>
      <c r="AG44" s="4" t="str">
        <f t="shared" si="33"/>
        <v xml:space="preserve"> /BTL</v>
      </c>
      <c r="AH44" t="s">
        <v>73</v>
      </c>
      <c r="AI44" s="1" t="s">
        <v>74</v>
      </c>
      <c r="AJ44">
        <v>16000</v>
      </c>
      <c r="AK44">
        <v>16000</v>
      </c>
      <c r="AL44">
        <v>14400</v>
      </c>
    </row>
    <row r="45" spans="1:38" x14ac:dyDescent="0.25">
      <c r="A45" s="4" t="str">
        <f t="shared" si="2"/>
        <v/>
      </c>
      <c r="B45" s="4" t="str">
        <f t="shared" si="3"/>
        <v/>
      </c>
      <c r="C45" s="4" t="str">
        <f t="shared" si="4"/>
        <v>BTL</v>
      </c>
      <c r="D45" s="4" t="str">
        <f t="shared" si="5"/>
        <v/>
      </c>
      <c r="E45" s="4" t="str">
        <f t="shared" si="6"/>
        <v/>
      </c>
      <c r="F45" s="4" t="str">
        <f t="shared" si="7"/>
        <v/>
      </c>
      <c r="G45" s="4" t="str">
        <f t="shared" si="8"/>
        <v/>
      </c>
      <c r="H45" s="4" t="str">
        <f t="shared" si="9"/>
        <v/>
      </c>
      <c r="I45" s="4" t="str">
        <f t="shared" si="10"/>
        <v/>
      </c>
      <c r="J45" s="4" t="str">
        <f t="shared" si="11"/>
        <v/>
      </c>
      <c r="K45" s="4" t="str">
        <f t="shared" si="12"/>
        <v/>
      </c>
      <c r="L45" s="4" t="str">
        <f t="shared" si="13"/>
        <v/>
      </c>
      <c r="M45" s="4" t="str">
        <f t="shared" si="14"/>
        <v/>
      </c>
      <c r="N45" s="4" t="str">
        <f t="shared" si="15"/>
        <v/>
      </c>
      <c r="O45" s="4" t="str">
        <f t="shared" si="16"/>
        <v/>
      </c>
      <c r="P45" s="4" t="str">
        <f t="shared" si="17"/>
        <v/>
      </c>
      <c r="Q45" s="4" t="str">
        <f t="shared" si="18"/>
        <v/>
      </c>
      <c r="R45" s="4" t="str">
        <f t="shared" si="19"/>
        <v/>
      </c>
      <c r="S45" s="4" t="str">
        <f t="shared" si="20"/>
        <v/>
      </c>
      <c r="T45" s="4">
        <f t="shared" si="21"/>
        <v>3</v>
      </c>
      <c r="U45" s="4" t="str">
        <f t="shared" si="22"/>
        <v/>
      </c>
      <c r="V45" s="4" t="str">
        <f t="shared" si="23"/>
        <v>/</v>
      </c>
      <c r="W45" s="4" t="str">
        <f t="shared" si="24"/>
        <v/>
      </c>
      <c r="X45" s="4" t="str">
        <f t="shared" si="25"/>
        <v/>
      </c>
      <c r="Y45" s="4">
        <f t="shared" si="26"/>
        <v>1</v>
      </c>
      <c r="Z45" s="4" t="str" cm="1">
        <f t="array" aca="1" ref="Z45" ca="1">LEFT(Y45,MATCH(FALSE,ISNUMBER(MID(Y45,ROW(INDIRECT("1:"&amp;LEN(Y45)+1)), 1) *1),0) -1)</f>
        <v>1</v>
      </c>
      <c r="AA45" s="4">
        <f t="shared" si="27"/>
        <v>1</v>
      </c>
      <c r="AB45" s="4">
        <f t="shared" si="28"/>
        <v>22</v>
      </c>
      <c r="AC45" s="4" t="b">
        <f t="shared" si="29"/>
        <v>0</v>
      </c>
      <c r="AD45" s="5" t="str">
        <f t="shared" si="30"/>
        <v>ABC SQUASH SIRSAK /BT</v>
      </c>
      <c r="AE45" s="4">
        <f t="shared" si="31"/>
        <v>21</v>
      </c>
      <c r="AF45" s="4" t="str">
        <f t="shared" si="32"/>
        <v>/BTL</v>
      </c>
      <c r="AG45" s="4" t="str">
        <f t="shared" si="33"/>
        <v xml:space="preserve"> /BTL</v>
      </c>
      <c r="AH45" t="s">
        <v>75</v>
      </c>
      <c r="AI45" s="1" t="s">
        <v>76</v>
      </c>
      <c r="AJ45">
        <v>16000</v>
      </c>
      <c r="AK45">
        <v>16000</v>
      </c>
      <c r="AL45">
        <v>14400</v>
      </c>
    </row>
    <row r="46" spans="1:38" x14ac:dyDescent="0.25">
      <c r="A46" s="4" t="str">
        <f t="shared" si="2"/>
        <v/>
      </c>
      <c r="B46" s="4" t="str">
        <f t="shared" si="3"/>
        <v/>
      </c>
      <c r="C46" s="4" t="str">
        <f t="shared" si="4"/>
        <v/>
      </c>
      <c r="D46" s="4" t="str">
        <f t="shared" si="5"/>
        <v/>
      </c>
      <c r="E46" s="4" t="str">
        <f t="shared" si="6"/>
        <v>RTG</v>
      </c>
      <c r="F46" s="4" t="str">
        <f t="shared" si="7"/>
        <v/>
      </c>
      <c r="G46" s="4" t="str">
        <f t="shared" si="8"/>
        <v/>
      </c>
      <c r="H46" s="4" t="str">
        <f t="shared" si="9"/>
        <v/>
      </c>
      <c r="I46" s="4" t="str">
        <f t="shared" si="10"/>
        <v/>
      </c>
      <c r="J46" s="4" t="str">
        <f t="shared" si="11"/>
        <v/>
      </c>
      <c r="K46" s="4" t="str">
        <f t="shared" si="12"/>
        <v/>
      </c>
      <c r="L46" s="4" t="str">
        <f t="shared" si="13"/>
        <v/>
      </c>
      <c r="M46" s="4" t="str">
        <f t="shared" si="14"/>
        <v/>
      </c>
      <c r="N46" s="4" t="str">
        <f t="shared" si="15"/>
        <v/>
      </c>
      <c r="O46" s="4" t="str">
        <f t="shared" si="16"/>
        <v/>
      </c>
      <c r="P46" s="4" t="str">
        <f t="shared" si="17"/>
        <v/>
      </c>
      <c r="Q46" s="4" t="str">
        <f t="shared" si="18"/>
        <v/>
      </c>
      <c r="R46" s="4" t="str">
        <f t="shared" si="19"/>
        <v/>
      </c>
      <c r="S46" s="4" t="str">
        <f t="shared" si="20"/>
        <v/>
      </c>
      <c r="T46" s="4">
        <f t="shared" si="21"/>
        <v>3</v>
      </c>
      <c r="U46" s="4" t="str">
        <f t="shared" si="22"/>
        <v/>
      </c>
      <c r="V46" s="4" t="str">
        <f t="shared" si="23"/>
        <v/>
      </c>
      <c r="W46" s="4" t="str">
        <f t="shared" si="24"/>
        <v/>
      </c>
      <c r="X46" s="4" t="str">
        <f t="shared" si="25"/>
        <v/>
      </c>
      <c r="Y46" s="4">
        <f t="shared" si="26"/>
        <v>1</v>
      </c>
      <c r="Z46" s="4" t="str" cm="1">
        <f t="array" aca="1" ref="Z46" ca="1">LEFT(Y46,MATCH(FALSE,ISNUMBER(MID(Y46,ROW(INDIRECT("1:"&amp;LEN(Y46)+1)), 1) *1),0) -1)</f>
        <v>1</v>
      </c>
      <c r="AA46" s="4">
        <f t="shared" si="27"/>
        <v>1</v>
      </c>
      <c r="AB46" s="4">
        <f t="shared" si="28"/>
        <v>25</v>
      </c>
      <c r="AC46" s="4" t="b">
        <f t="shared" si="29"/>
        <v>0</v>
      </c>
      <c r="AD46" s="5" t="str">
        <f t="shared" si="30"/>
        <v>ABC SUSU GULA  AREN 1 RT</v>
      </c>
      <c r="AE46" s="4">
        <f t="shared" si="31"/>
        <v>24</v>
      </c>
      <c r="AF46" s="4" t="str">
        <f t="shared" si="32"/>
        <v xml:space="preserve"> RTG</v>
      </c>
      <c r="AG46" s="4" t="str">
        <f t="shared" si="33"/>
        <v>1 RTG</v>
      </c>
      <c r="AH46" t="s">
        <v>77</v>
      </c>
      <c r="AI46" s="1" t="s">
        <v>78</v>
      </c>
      <c r="AJ46">
        <v>11000</v>
      </c>
      <c r="AK46">
        <v>11000</v>
      </c>
      <c r="AL46">
        <v>10041</v>
      </c>
    </row>
    <row r="47" spans="1:38" x14ac:dyDescent="0.25">
      <c r="A47" s="4" t="str">
        <f t="shared" si="2"/>
        <v/>
      </c>
      <c r="B47" s="4" t="str">
        <f t="shared" si="3"/>
        <v/>
      </c>
      <c r="C47" s="4" t="str">
        <f t="shared" si="4"/>
        <v/>
      </c>
      <c r="D47" s="4" t="str">
        <f t="shared" si="5"/>
        <v/>
      </c>
      <c r="E47" s="4" t="str">
        <f t="shared" si="6"/>
        <v>RTG</v>
      </c>
      <c r="F47" s="4" t="str">
        <f t="shared" si="7"/>
        <v/>
      </c>
      <c r="G47" s="4" t="str">
        <f t="shared" si="8"/>
        <v/>
      </c>
      <c r="H47" s="4" t="str">
        <f t="shared" si="9"/>
        <v/>
      </c>
      <c r="I47" s="4" t="str">
        <f t="shared" si="10"/>
        <v/>
      </c>
      <c r="J47" s="4" t="str">
        <f t="shared" si="11"/>
        <v/>
      </c>
      <c r="K47" s="4" t="str">
        <f t="shared" si="12"/>
        <v/>
      </c>
      <c r="L47" s="4" t="str">
        <f t="shared" si="13"/>
        <v/>
      </c>
      <c r="M47" s="4" t="str">
        <f t="shared" si="14"/>
        <v/>
      </c>
      <c r="N47" s="4" t="str">
        <f t="shared" si="15"/>
        <v/>
      </c>
      <c r="O47" s="4" t="str">
        <f t="shared" si="16"/>
        <v/>
      </c>
      <c r="P47" s="4" t="str">
        <f t="shared" si="17"/>
        <v>DUS</v>
      </c>
      <c r="Q47" s="4" t="str">
        <f t="shared" si="18"/>
        <v/>
      </c>
      <c r="R47" s="4" t="str">
        <f t="shared" si="19"/>
        <v/>
      </c>
      <c r="S47" s="4" t="str">
        <f t="shared" si="20"/>
        <v/>
      </c>
      <c r="T47" s="4">
        <f t="shared" si="21"/>
        <v>6</v>
      </c>
      <c r="U47" s="4" t="str">
        <f t="shared" si="22"/>
        <v>-</v>
      </c>
      <c r="V47" s="4" t="str">
        <f t="shared" si="23"/>
        <v/>
      </c>
      <c r="W47" s="4" t="str">
        <f t="shared" si="24"/>
        <v/>
      </c>
      <c r="X47" s="4" t="str">
        <f t="shared" si="25"/>
        <v/>
      </c>
      <c r="Y47" s="4" t="str">
        <f t="shared" si="26"/>
        <v>DUS</v>
      </c>
      <c r="Z47" s="4" t="str" cm="1">
        <f t="array" aca="1" ref="Z47" ca="1">LEFT(Y47,MATCH(FALSE,ISNUMBER(MID(Y47,ROW(INDIRECT("1:"&amp;LEN(Y47)+1)), 1) *1),0) -1)</f>
        <v/>
      </c>
      <c r="AA47" s="4">
        <f t="shared" si="27"/>
        <v>3</v>
      </c>
      <c r="AB47" s="4">
        <f t="shared" si="28"/>
        <v>29</v>
      </c>
      <c r="AC47" s="4" t="b">
        <f t="shared" si="29"/>
        <v>0</v>
      </c>
      <c r="AD47" s="5" t="str">
        <f t="shared" si="30"/>
        <v>ABC SUSU GULA  AREN 12RTG-</v>
      </c>
      <c r="AE47" s="4">
        <f t="shared" si="31"/>
        <v>26</v>
      </c>
      <c r="AF47" s="4" t="str">
        <f t="shared" si="32"/>
        <v>-DUS</v>
      </c>
      <c r="AG47" s="4" t="str">
        <f t="shared" si="33"/>
        <v>G-DUS</v>
      </c>
      <c r="AH47" t="s">
        <v>79</v>
      </c>
      <c r="AI47" s="1" t="s">
        <v>79</v>
      </c>
      <c r="AJ47">
        <v>141000</v>
      </c>
      <c r="AK47">
        <v>141000</v>
      </c>
      <c r="AL47">
        <v>138000</v>
      </c>
    </row>
    <row r="48" spans="1:38" x14ac:dyDescent="0.25">
      <c r="A48" s="4" t="str">
        <f t="shared" si="2"/>
        <v/>
      </c>
      <c r="B48" s="4" t="str">
        <f t="shared" si="3"/>
        <v/>
      </c>
      <c r="C48" s="4" t="str">
        <f t="shared" si="4"/>
        <v/>
      </c>
      <c r="D48" s="4" t="str">
        <f t="shared" si="5"/>
        <v>SCT</v>
      </c>
      <c r="E48" s="4" t="str">
        <f t="shared" si="6"/>
        <v>RTG</v>
      </c>
      <c r="F48" s="4" t="str">
        <f t="shared" si="7"/>
        <v/>
      </c>
      <c r="G48" s="4" t="str">
        <f t="shared" si="8"/>
        <v/>
      </c>
      <c r="H48" s="4" t="str">
        <f t="shared" si="9"/>
        <v/>
      </c>
      <c r="I48" s="4" t="str">
        <f t="shared" si="10"/>
        <v/>
      </c>
      <c r="J48" s="4" t="str">
        <f t="shared" si="11"/>
        <v/>
      </c>
      <c r="K48" s="4" t="str">
        <f t="shared" si="12"/>
        <v/>
      </c>
      <c r="L48" s="4" t="str">
        <f t="shared" si="13"/>
        <v/>
      </c>
      <c r="M48" s="4" t="str">
        <f t="shared" si="14"/>
        <v/>
      </c>
      <c r="N48" s="4" t="str">
        <f t="shared" si="15"/>
        <v/>
      </c>
      <c r="O48" s="4" t="str">
        <f t="shared" si="16"/>
        <v/>
      </c>
      <c r="P48" s="4" t="str">
        <f t="shared" si="17"/>
        <v/>
      </c>
      <c r="Q48" s="4" t="str">
        <f t="shared" si="18"/>
        <v/>
      </c>
      <c r="R48" s="4" t="str">
        <f t="shared" si="19"/>
        <v/>
      </c>
      <c r="S48" s="4" t="str">
        <f t="shared" si="20"/>
        <v/>
      </c>
      <c r="T48" s="4">
        <f t="shared" si="21"/>
        <v>6</v>
      </c>
      <c r="U48" s="4" t="str">
        <f t="shared" si="22"/>
        <v>-</v>
      </c>
      <c r="V48" s="4" t="str">
        <f t="shared" si="23"/>
        <v>/</v>
      </c>
      <c r="W48" s="4" t="str">
        <f t="shared" si="24"/>
        <v/>
      </c>
      <c r="X48" s="4" t="str">
        <f t="shared" si="25"/>
        <v/>
      </c>
      <c r="Y48" s="4" t="str">
        <f t="shared" si="26"/>
        <v>10SCT/RTG</v>
      </c>
      <c r="Z48" s="4" t="str" cm="1">
        <f t="array" aca="1" ref="Z48" ca="1">LEFT(Y48,MATCH(FALSE,ISNUMBER(MID(Y48,ROW(INDIRECT("1:"&amp;LEN(Y48)+1)), 1) *1),0) -1)</f>
        <v>10</v>
      </c>
      <c r="AA48" s="4">
        <f t="shared" si="27"/>
        <v>9</v>
      </c>
      <c r="AB48" s="4">
        <f t="shared" si="28"/>
        <v>18</v>
      </c>
      <c r="AC48" s="4" t="b">
        <f t="shared" si="29"/>
        <v>1</v>
      </c>
      <c r="AD48" s="5" t="str">
        <f t="shared" si="30"/>
        <v>ABC SUSU-</v>
      </c>
      <c r="AE48" s="4">
        <f t="shared" si="31"/>
        <v>9</v>
      </c>
      <c r="AF48" s="4" t="str">
        <f t="shared" si="32"/>
        <v>/RTG</v>
      </c>
      <c r="AG48" s="4" t="str">
        <f t="shared" si="33"/>
        <v>T/RTG</v>
      </c>
      <c r="AH48" t="s">
        <v>80</v>
      </c>
      <c r="AI48" s="1" t="s">
        <v>81</v>
      </c>
      <c r="AJ48">
        <v>13500</v>
      </c>
      <c r="AK48">
        <v>13500</v>
      </c>
      <c r="AL48">
        <v>12650</v>
      </c>
    </row>
    <row r="49" spans="1:38" x14ac:dyDescent="0.25">
      <c r="A49" s="4" t="str">
        <f t="shared" si="2"/>
        <v/>
      </c>
      <c r="B49" s="4" t="str">
        <f t="shared" si="3"/>
        <v/>
      </c>
      <c r="C49" s="4" t="str">
        <f t="shared" si="4"/>
        <v/>
      </c>
      <c r="D49" s="4" t="str">
        <f t="shared" si="5"/>
        <v/>
      </c>
      <c r="E49" s="4" t="str">
        <f t="shared" si="6"/>
        <v>RTG</v>
      </c>
      <c r="F49" s="4" t="str">
        <f t="shared" si="7"/>
        <v/>
      </c>
      <c r="G49" s="4" t="str">
        <f t="shared" si="8"/>
        <v/>
      </c>
      <c r="H49" s="4" t="str">
        <f t="shared" si="9"/>
        <v/>
      </c>
      <c r="I49" s="4" t="str">
        <f t="shared" si="10"/>
        <v/>
      </c>
      <c r="J49" s="4" t="str">
        <f t="shared" si="11"/>
        <v/>
      </c>
      <c r="K49" s="4" t="str">
        <f t="shared" si="12"/>
        <v/>
      </c>
      <c r="L49" s="4" t="str">
        <f t="shared" si="13"/>
        <v/>
      </c>
      <c r="M49" s="4" t="str">
        <f t="shared" si="14"/>
        <v/>
      </c>
      <c r="N49" s="4" t="str">
        <f t="shared" si="15"/>
        <v/>
      </c>
      <c r="O49" s="4" t="str">
        <f t="shared" si="16"/>
        <v/>
      </c>
      <c r="P49" s="4" t="str">
        <f t="shared" si="17"/>
        <v>DUS</v>
      </c>
      <c r="Q49" s="4" t="str">
        <f t="shared" si="18"/>
        <v/>
      </c>
      <c r="R49" s="4" t="str">
        <f t="shared" si="19"/>
        <v/>
      </c>
      <c r="S49" s="4" t="str">
        <f t="shared" si="20"/>
        <v/>
      </c>
      <c r="T49" s="4">
        <f t="shared" si="21"/>
        <v>6</v>
      </c>
      <c r="U49" s="4" t="str">
        <f t="shared" si="22"/>
        <v>-</v>
      </c>
      <c r="V49" s="4" t="str">
        <f t="shared" si="23"/>
        <v>/</v>
      </c>
      <c r="W49" s="4" t="str">
        <f t="shared" si="24"/>
        <v/>
      </c>
      <c r="X49" s="4" t="str">
        <f t="shared" si="25"/>
        <v/>
      </c>
      <c r="Y49" s="4" t="str">
        <f t="shared" si="26"/>
        <v>12RTG/DUS</v>
      </c>
      <c r="Z49" s="4" t="str" cm="1">
        <f t="array" aca="1" ref="Z49" ca="1">LEFT(Y49,MATCH(FALSE,ISNUMBER(MID(Y49,ROW(INDIRECT("1:"&amp;LEN(Y49)+1)), 1) *1),0) -1)</f>
        <v>12</v>
      </c>
      <c r="AA49" s="4">
        <f t="shared" si="27"/>
        <v>9</v>
      </c>
      <c r="AB49" s="4">
        <f t="shared" si="28"/>
        <v>18</v>
      </c>
      <c r="AC49" s="4" t="b">
        <f t="shared" si="29"/>
        <v>0</v>
      </c>
      <c r="AD49" s="5" t="str">
        <f t="shared" si="30"/>
        <v>ABC SUSU-</v>
      </c>
      <c r="AE49" s="4">
        <f t="shared" si="31"/>
        <v>9</v>
      </c>
      <c r="AF49" s="4" t="str">
        <f t="shared" si="32"/>
        <v>/DUS</v>
      </c>
      <c r="AG49" s="4" t="str">
        <f t="shared" si="33"/>
        <v>G/DUS</v>
      </c>
      <c r="AH49" t="s">
        <v>82</v>
      </c>
      <c r="AI49" s="1" t="s">
        <v>82</v>
      </c>
      <c r="AJ49">
        <v>152000</v>
      </c>
      <c r="AK49">
        <v>152000</v>
      </c>
      <c r="AL49">
        <v>149000</v>
      </c>
    </row>
    <row r="50" spans="1:38" x14ac:dyDescent="0.25">
      <c r="A50" s="4" t="str">
        <f t="shared" si="2"/>
        <v/>
      </c>
      <c r="B50" s="4" t="str">
        <f t="shared" si="3"/>
        <v/>
      </c>
      <c r="C50" s="4" t="str">
        <f t="shared" si="4"/>
        <v>BTL</v>
      </c>
      <c r="D50" s="4" t="str">
        <f t="shared" si="5"/>
        <v/>
      </c>
      <c r="E50" s="4" t="str">
        <f t="shared" si="6"/>
        <v/>
      </c>
      <c r="F50" s="4" t="str">
        <f t="shared" si="7"/>
        <v/>
      </c>
      <c r="G50" s="4" t="str">
        <f t="shared" si="8"/>
        <v/>
      </c>
      <c r="H50" s="4" t="str">
        <f t="shared" si="9"/>
        <v/>
      </c>
      <c r="I50" s="4" t="str">
        <f t="shared" si="10"/>
        <v/>
      </c>
      <c r="J50" s="4" t="str">
        <f t="shared" si="11"/>
        <v/>
      </c>
      <c r="K50" s="4" t="str">
        <f t="shared" si="12"/>
        <v/>
      </c>
      <c r="L50" s="4" t="str">
        <f t="shared" si="13"/>
        <v/>
      </c>
      <c r="M50" s="4" t="str">
        <f t="shared" si="14"/>
        <v/>
      </c>
      <c r="N50" s="4" t="str">
        <f t="shared" si="15"/>
        <v/>
      </c>
      <c r="O50" s="4" t="str">
        <f t="shared" si="16"/>
        <v/>
      </c>
      <c r="P50" s="4" t="str">
        <f t="shared" si="17"/>
        <v/>
      </c>
      <c r="Q50" s="4" t="str">
        <f t="shared" si="18"/>
        <v/>
      </c>
      <c r="R50" s="4" t="str">
        <f t="shared" si="19"/>
        <v/>
      </c>
      <c r="S50" s="4" t="str">
        <f t="shared" si="20"/>
        <v/>
      </c>
      <c r="T50" s="4">
        <f t="shared" si="21"/>
        <v>3</v>
      </c>
      <c r="U50" s="4" t="str">
        <f t="shared" si="22"/>
        <v/>
      </c>
      <c r="V50" s="4" t="str">
        <f t="shared" si="23"/>
        <v>/</v>
      </c>
      <c r="W50" s="4" t="str">
        <f t="shared" si="24"/>
        <v/>
      </c>
      <c r="X50" s="4" t="str">
        <f t="shared" si="25"/>
        <v/>
      </c>
      <c r="Y50" s="4">
        <f t="shared" si="26"/>
        <v>1</v>
      </c>
      <c r="Z50" s="4" t="str" cm="1">
        <f t="array" aca="1" ref="Z50" ca="1">LEFT(Y50,MATCH(FALSE,ISNUMBER(MID(Y50,ROW(INDIRECT("1:"&amp;LEN(Y50)+1)), 1) *1),0) -1)</f>
        <v>1</v>
      </c>
      <c r="AA50" s="4">
        <f t="shared" si="27"/>
        <v>1</v>
      </c>
      <c r="AB50" s="4">
        <f t="shared" si="28"/>
        <v>20</v>
      </c>
      <c r="AC50" s="4" t="b">
        <f t="shared" si="29"/>
        <v>0</v>
      </c>
      <c r="AD50" s="5" t="str">
        <f t="shared" si="30"/>
        <v>ABC TOMAT 135ML/1BT</v>
      </c>
      <c r="AE50" s="4">
        <f t="shared" si="31"/>
        <v>19</v>
      </c>
      <c r="AF50" s="4" t="str">
        <f t="shared" si="32"/>
        <v>1BTL</v>
      </c>
      <c r="AG50" s="4" t="str">
        <f t="shared" si="33"/>
        <v>/1BTL</v>
      </c>
      <c r="AH50" t="s">
        <v>83</v>
      </c>
      <c r="AI50" s="1" t="s">
        <v>84</v>
      </c>
      <c r="AJ50">
        <v>7500</v>
      </c>
      <c r="AK50">
        <v>7500</v>
      </c>
      <c r="AL50">
        <v>6700</v>
      </c>
    </row>
    <row r="51" spans="1:38" x14ac:dyDescent="0.25">
      <c r="A51" s="4" t="str">
        <f t="shared" si="2"/>
        <v/>
      </c>
      <c r="B51" s="4" t="str">
        <f t="shared" si="3"/>
        <v/>
      </c>
      <c r="C51" s="4" t="str">
        <f t="shared" si="4"/>
        <v/>
      </c>
      <c r="D51" s="4" t="str">
        <f t="shared" si="5"/>
        <v/>
      </c>
      <c r="E51" s="4" t="str">
        <f t="shared" si="6"/>
        <v>RTG</v>
      </c>
      <c r="F51" s="4" t="str">
        <f t="shared" si="7"/>
        <v/>
      </c>
      <c r="G51" s="4" t="str">
        <f t="shared" si="8"/>
        <v/>
      </c>
      <c r="H51" s="4" t="str">
        <f t="shared" si="9"/>
        <v/>
      </c>
      <c r="I51" s="4" t="str">
        <f t="shared" si="10"/>
        <v/>
      </c>
      <c r="J51" s="4" t="str">
        <f t="shared" si="11"/>
        <v/>
      </c>
      <c r="K51" s="4" t="str">
        <f t="shared" si="12"/>
        <v/>
      </c>
      <c r="L51" s="4" t="str">
        <f t="shared" si="13"/>
        <v/>
      </c>
      <c r="M51" s="4" t="str">
        <f t="shared" si="14"/>
        <v/>
      </c>
      <c r="N51" s="4" t="str">
        <f t="shared" si="15"/>
        <v/>
      </c>
      <c r="O51" s="4" t="str">
        <f t="shared" si="16"/>
        <v/>
      </c>
      <c r="P51" s="4" t="str">
        <f t="shared" si="17"/>
        <v>DUS</v>
      </c>
      <c r="Q51" s="4" t="str">
        <f t="shared" si="18"/>
        <v/>
      </c>
      <c r="R51" s="4" t="str">
        <f t="shared" si="19"/>
        <v/>
      </c>
      <c r="S51" s="4" t="str">
        <f t="shared" si="20"/>
        <v/>
      </c>
      <c r="T51" s="4">
        <f t="shared" si="21"/>
        <v>6</v>
      </c>
      <c r="U51" s="4" t="str">
        <f t="shared" si="22"/>
        <v>-</v>
      </c>
      <c r="V51" s="4" t="str">
        <f t="shared" si="23"/>
        <v>/</v>
      </c>
      <c r="W51" s="4" t="str">
        <f t="shared" si="24"/>
        <v/>
      </c>
      <c r="X51" s="4" t="str">
        <f t="shared" si="25"/>
        <v/>
      </c>
      <c r="Y51" s="4" t="str">
        <f t="shared" si="26"/>
        <v>12RTG/DUS</v>
      </c>
      <c r="Z51" s="4" t="str" cm="1">
        <f t="array" aca="1" ref="Z51" ca="1">LEFT(Y51,MATCH(FALSE,ISNUMBER(MID(Y51,ROW(INDIRECT("1:"&amp;LEN(Y51)+1)), 1) *1),0) -1)</f>
        <v>12</v>
      </c>
      <c r="AA51" s="4">
        <f t="shared" si="27"/>
        <v>9</v>
      </c>
      <c r="AB51" s="4">
        <f t="shared" si="28"/>
        <v>26</v>
      </c>
      <c r="AC51" s="4" t="b">
        <f t="shared" si="29"/>
        <v>1</v>
      </c>
      <c r="AD51" s="5" t="str">
        <f t="shared" si="30"/>
        <v>ABC WHITE COFFEE-</v>
      </c>
      <c r="AE51" s="4">
        <f t="shared" si="31"/>
        <v>17</v>
      </c>
      <c r="AF51" s="4" t="str">
        <f t="shared" si="32"/>
        <v>/DUS</v>
      </c>
      <c r="AG51" s="4" t="str">
        <f t="shared" si="33"/>
        <v>G/DUS</v>
      </c>
      <c r="AH51" t="s">
        <v>85</v>
      </c>
      <c r="AI51" s="1" t="s">
        <v>85</v>
      </c>
      <c r="AJ51">
        <v>118000</v>
      </c>
      <c r="AK51">
        <v>118000</v>
      </c>
      <c r="AL51">
        <v>116000</v>
      </c>
    </row>
    <row r="52" spans="1:38" x14ac:dyDescent="0.25">
      <c r="A52" s="4" t="str">
        <f t="shared" si="2"/>
        <v/>
      </c>
      <c r="B52" s="4" t="str">
        <f t="shared" si="3"/>
        <v/>
      </c>
      <c r="C52" s="4" t="str">
        <f t="shared" si="4"/>
        <v/>
      </c>
      <c r="D52" s="4" t="str">
        <f t="shared" si="5"/>
        <v/>
      </c>
      <c r="E52" s="4" t="str">
        <f t="shared" si="6"/>
        <v>RTG</v>
      </c>
      <c r="F52" s="4" t="str">
        <f t="shared" si="7"/>
        <v/>
      </c>
      <c r="G52" s="4" t="str">
        <f t="shared" si="8"/>
        <v/>
      </c>
      <c r="H52" s="4" t="str">
        <f t="shared" si="9"/>
        <v/>
      </c>
      <c r="I52" s="4" t="str">
        <f t="shared" si="10"/>
        <v/>
      </c>
      <c r="J52" s="4" t="str">
        <f t="shared" si="11"/>
        <v/>
      </c>
      <c r="K52" s="4" t="str">
        <f t="shared" si="12"/>
        <v/>
      </c>
      <c r="L52" s="4" t="str">
        <f t="shared" si="13"/>
        <v/>
      </c>
      <c r="M52" s="4" t="str">
        <f t="shared" si="14"/>
        <v/>
      </c>
      <c r="N52" s="4" t="str">
        <f t="shared" si="15"/>
        <v/>
      </c>
      <c r="O52" s="4" t="str">
        <f t="shared" si="16"/>
        <v/>
      </c>
      <c r="P52" s="4" t="str">
        <f t="shared" si="17"/>
        <v/>
      </c>
      <c r="Q52" s="4" t="str">
        <f t="shared" si="18"/>
        <v/>
      </c>
      <c r="R52" s="4" t="str">
        <f t="shared" si="19"/>
        <v/>
      </c>
      <c r="S52" s="4" t="str">
        <f t="shared" si="20"/>
        <v/>
      </c>
      <c r="T52" s="4">
        <f t="shared" si="21"/>
        <v>3</v>
      </c>
      <c r="U52" s="4" t="str">
        <f t="shared" si="22"/>
        <v>-</v>
      </c>
      <c r="V52" s="4" t="str">
        <f t="shared" si="23"/>
        <v/>
      </c>
      <c r="W52" s="4" t="str">
        <f t="shared" si="24"/>
        <v/>
      </c>
      <c r="X52" s="4" t="str">
        <f t="shared" si="25"/>
        <v/>
      </c>
      <c r="Y52" s="4" t="str">
        <f t="shared" si="26"/>
        <v>1RTG</v>
      </c>
      <c r="Z52" s="4" t="str" cm="1">
        <f t="array" aca="1" ref="Z52" ca="1">LEFT(Y52,MATCH(FALSE,ISNUMBER(MID(Y52,ROW(INDIRECT("1:"&amp;LEN(Y52)+1)), 1) *1),0) -1)</f>
        <v>1</v>
      </c>
      <c r="AA52" s="4">
        <f t="shared" si="27"/>
        <v>4</v>
      </c>
      <c r="AB52" s="4">
        <f t="shared" si="28"/>
        <v>21</v>
      </c>
      <c r="AC52" s="4" t="b">
        <f t="shared" si="29"/>
        <v>0</v>
      </c>
      <c r="AD52" s="5" t="str">
        <f t="shared" si="30"/>
        <v>ABC WHITE COFFEE-</v>
      </c>
      <c r="AE52" s="4">
        <f t="shared" si="31"/>
        <v>17</v>
      </c>
      <c r="AF52" s="4" t="str">
        <f t="shared" si="32"/>
        <v>1RTG</v>
      </c>
      <c r="AG52" s="4" t="str">
        <f t="shared" si="33"/>
        <v>-1RTG</v>
      </c>
      <c r="AH52" t="s">
        <v>86</v>
      </c>
      <c r="AI52" s="1" t="s">
        <v>87</v>
      </c>
      <c r="AJ52">
        <v>10500</v>
      </c>
      <c r="AK52">
        <v>10500</v>
      </c>
      <c r="AL52">
        <v>9666</v>
      </c>
    </row>
    <row r="53" spans="1:38" x14ac:dyDescent="0.25">
      <c r="A53" s="4" t="str">
        <f t="shared" si="2"/>
        <v/>
      </c>
      <c r="B53" s="4" t="str">
        <f t="shared" si="3"/>
        <v/>
      </c>
      <c r="C53" s="4" t="str">
        <f t="shared" si="4"/>
        <v>BTL</v>
      </c>
      <c r="D53" s="4" t="str">
        <f t="shared" si="5"/>
        <v/>
      </c>
      <c r="E53" s="4" t="str">
        <f t="shared" si="6"/>
        <v/>
      </c>
      <c r="F53" s="4" t="str">
        <f t="shared" si="7"/>
        <v/>
      </c>
      <c r="G53" s="4" t="str">
        <f t="shared" si="8"/>
        <v/>
      </c>
      <c r="H53" s="4" t="str">
        <f t="shared" si="9"/>
        <v/>
      </c>
      <c r="I53" s="4" t="str">
        <f t="shared" si="10"/>
        <v/>
      </c>
      <c r="J53" s="4" t="str">
        <f t="shared" si="11"/>
        <v/>
      </c>
      <c r="K53" s="4" t="str">
        <f t="shared" si="12"/>
        <v/>
      </c>
      <c r="L53" s="4" t="str">
        <f t="shared" si="13"/>
        <v/>
      </c>
      <c r="M53" s="4" t="str">
        <f t="shared" si="14"/>
        <v/>
      </c>
      <c r="N53" s="4" t="str">
        <f t="shared" si="15"/>
        <v/>
      </c>
      <c r="O53" s="4" t="str">
        <f t="shared" si="16"/>
        <v/>
      </c>
      <c r="P53" s="4" t="str">
        <f t="shared" si="17"/>
        <v/>
      </c>
      <c r="Q53" s="4" t="str">
        <f t="shared" si="18"/>
        <v/>
      </c>
      <c r="R53" s="4" t="str">
        <f t="shared" si="19"/>
        <v/>
      </c>
      <c r="S53" s="4" t="str">
        <f t="shared" si="20"/>
        <v/>
      </c>
      <c r="T53" s="4">
        <f t="shared" si="21"/>
        <v>3</v>
      </c>
      <c r="U53" s="4" t="str">
        <f t="shared" si="22"/>
        <v>-</v>
      </c>
      <c r="V53" s="4" t="str">
        <f t="shared" si="23"/>
        <v/>
      </c>
      <c r="W53" s="4" t="str">
        <f t="shared" si="24"/>
        <v/>
      </c>
      <c r="X53" s="4" t="str">
        <f t="shared" si="25"/>
        <v/>
      </c>
      <c r="Y53" s="4" t="str">
        <f t="shared" si="26"/>
        <v>1BTL</v>
      </c>
      <c r="Z53" s="4" t="str" cm="1">
        <f t="array" aca="1" ref="Z53" ca="1">LEFT(Y53,MATCH(FALSE,ISNUMBER(MID(Y53,ROW(INDIRECT("1:"&amp;LEN(Y53)+1)), 1) *1),0) -1)</f>
        <v>1</v>
      </c>
      <c r="AA53" s="4">
        <f t="shared" si="27"/>
        <v>4</v>
      </c>
      <c r="AB53" s="4">
        <f t="shared" si="28"/>
        <v>27</v>
      </c>
      <c r="AC53" s="4" t="b">
        <f t="shared" si="29"/>
        <v>1</v>
      </c>
      <c r="AD53" s="5" t="str">
        <f t="shared" si="30"/>
        <v>ADEM SARI CINGKU 350ML-</v>
      </c>
      <c r="AE53" s="4">
        <f t="shared" si="31"/>
        <v>23</v>
      </c>
      <c r="AF53" s="4" t="str">
        <f t="shared" si="32"/>
        <v>1BTL</v>
      </c>
      <c r="AG53" s="4" t="str">
        <f t="shared" si="33"/>
        <v>-1BTL</v>
      </c>
      <c r="AH53" t="s">
        <v>88</v>
      </c>
      <c r="AI53" s="1" t="s">
        <v>89</v>
      </c>
      <c r="AJ53">
        <v>6500</v>
      </c>
      <c r="AK53">
        <v>7000</v>
      </c>
      <c r="AL53">
        <v>6041</v>
      </c>
    </row>
    <row r="54" spans="1:38" x14ac:dyDescent="0.25">
      <c r="A54" s="4" t="str">
        <f t="shared" si="2"/>
        <v/>
      </c>
      <c r="B54" s="4" t="str">
        <f t="shared" si="3"/>
        <v/>
      </c>
      <c r="C54" s="4" t="str">
        <f t="shared" si="4"/>
        <v>BTL</v>
      </c>
      <c r="D54" s="4" t="str">
        <f t="shared" si="5"/>
        <v/>
      </c>
      <c r="E54" s="4" t="str">
        <f t="shared" si="6"/>
        <v/>
      </c>
      <c r="F54" s="4" t="str">
        <f t="shared" si="7"/>
        <v/>
      </c>
      <c r="G54" s="4" t="str">
        <f t="shared" si="8"/>
        <v/>
      </c>
      <c r="H54" s="4" t="str">
        <f t="shared" si="9"/>
        <v/>
      </c>
      <c r="I54" s="4" t="str">
        <f t="shared" si="10"/>
        <v/>
      </c>
      <c r="J54" s="4" t="str">
        <f t="shared" si="11"/>
        <v/>
      </c>
      <c r="K54" s="4" t="str">
        <f t="shared" si="12"/>
        <v/>
      </c>
      <c r="L54" s="4" t="str">
        <f t="shared" si="13"/>
        <v/>
      </c>
      <c r="M54" s="4" t="str">
        <f t="shared" si="14"/>
        <v/>
      </c>
      <c r="N54" s="4" t="str">
        <f t="shared" si="15"/>
        <v/>
      </c>
      <c r="O54" s="4" t="str">
        <f t="shared" si="16"/>
        <v/>
      </c>
      <c r="P54" s="4" t="str">
        <f t="shared" si="17"/>
        <v>DUS</v>
      </c>
      <c r="Q54" s="4" t="str">
        <f t="shared" si="18"/>
        <v/>
      </c>
      <c r="R54" s="4" t="str">
        <f t="shared" si="19"/>
        <v/>
      </c>
      <c r="S54" s="4" t="str">
        <f t="shared" si="20"/>
        <v/>
      </c>
      <c r="T54" s="4">
        <f t="shared" si="21"/>
        <v>6</v>
      </c>
      <c r="U54" s="4" t="str">
        <f t="shared" si="22"/>
        <v>-</v>
      </c>
      <c r="V54" s="4" t="str">
        <f t="shared" si="23"/>
        <v>/</v>
      </c>
      <c r="W54" s="4" t="str">
        <f t="shared" si="24"/>
        <v/>
      </c>
      <c r="X54" s="4" t="str">
        <f t="shared" si="25"/>
        <v/>
      </c>
      <c r="Y54" s="4" t="str">
        <f t="shared" si="26"/>
        <v>24BTL/DUS</v>
      </c>
      <c r="Z54" s="4" t="str" cm="1">
        <f t="array" aca="1" ref="Z54" ca="1">LEFT(Y54,MATCH(FALSE,ISNUMBER(MID(Y54,ROW(INDIRECT("1:"&amp;LEN(Y54)+1)), 1) *1),0) -1)</f>
        <v>24</v>
      </c>
      <c r="AA54" s="4">
        <f t="shared" si="27"/>
        <v>9</v>
      </c>
      <c r="AB54" s="4">
        <f t="shared" si="28"/>
        <v>32</v>
      </c>
      <c r="AC54" s="4" t="b">
        <f t="shared" si="29"/>
        <v>0</v>
      </c>
      <c r="AD54" s="5" t="str">
        <f t="shared" si="30"/>
        <v>ADEM SARI CINGKU 350ML-</v>
      </c>
      <c r="AE54" s="4">
        <f t="shared" si="31"/>
        <v>23</v>
      </c>
      <c r="AF54" s="4" t="str">
        <f t="shared" si="32"/>
        <v>/DUS</v>
      </c>
      <c r="AG54" s="4" t="str">
        <f t="shared" si="33"/>
        <v>L/DUS</v>
      </c>
      <c r="AH54" t="s">
        <v>90</v>
      </c>
      <c r="AI54" s="1" t="s">
        <v>90</v>
      </c>
      <c r="AJ54">
        <v>147000</v>
      </c>
      <c r="AK54">
        <v>147000</v>
      </c>
      <c r="AL54">
        <v>145000</v>
      </c>
    </row>
    <row r="55" spans="1:38" x14ac:dyDescent="0.25">
      <c r="A55" s="4" t="str">
        <f t="shared" si="2"/>
        <v/>
      </c>
      <c r="B55" s="4" t="str">
        <f t="shared" si="3"/>
        <v/>
      </c>
      <c r="C55" s="4" t="str">
        <f t="shared" si="4"/>
        <v/>
      </c>
      <c r="D55" s="4" t="str">
        <f t="shared" si="5"/>
        <v/>
      </c>
      <c r="E55" s="4" t="str">
        <f t="shared" si="6"/>
        <v/>
      </c>
      <c r="F55" s="4" t="str">
        <f t="shared" si="7"/>
        <v/>
      </c>
      <c r="G55" s="4" t="str">
        <f t="shared" si="8"/>
        <v/>
      </c>
      <c r="H55" s="4" t="str">
        <f t="shared" si="9"/>
        <v>KLG</v>
      </c>
      <c r="I55" s="4" t="str">
        <f t="shared" si="10"/>
        <v/>
      </c>
      <c r="J55" s="4" t="str">
        <f t="shared" si="11"/>
        <v/>
      </c>
      <c r="K55" s="4" t="str">
        <f t="shared" si="12"/>
        <v/>
      </c>
      <c r="L55" s="4" t="str">
        <f t="shared" si="13"/>
        <v/>
      </c>
      <c r="M55" s="4" t="str">
        <f t="shared" si="14"/>
        <v/>
      </c>
      <c r="N55" s="4" t="str">
        <f t="shared" si="15"/>
        <v/>
      </c>
      <c r="O55" s="4" t="str">
        <f t="shared" si="16"/>
        <v/>
      </c>
      <c r="P55" s="4" t="str">
        <f t="shared" si="17"/>
        <v/>
      </c>
      <c r="Q55" s="4" t="str">
        <f t="shared" si="18"/>
        <v/>
      </c>
      <c r="R55" s="4" t="str">
        <f t="shared" si="19"/>
        <v/>
      </c>
      <c r="S55" s="4" t="str">
        <f t="shared" si="20"/>
        <v/>
      </c>
      <c r="T55" s="4">
        <f t="shared" si="21"/>
        <v>3</v>
      </c>
      <c r="U55" s="4" t="str">
        <f t="shared" si="22"/>
        <v>-</v>
      </c>
      <c r="V55" s="4" t="str">
        <f t="shared" si="23"/>
        <v/>
      </c>
      <c r="W55" s="4" t="str">
        <f t="shared" si="24"/>
        <v/>
      </c>
      <c r="X55" s="4" t="str">
        <f t="shared" si="25"/>
        <v/>
      </c>
      <c r="Y55" s="4" t="str">
        <f t="shared" si="26"/>
        <v>1KLG</v>
      </c>
      <c r="Z55" s="4" t="str" cm="1">
        <f t="array" aca="1" ref="Z55" ca="1">LEFT(Y55,MATCH(FALSE,ISNUMBER(MID(Y55,ROW(INDIRECT("1:"&amp;LEN(Y55)+1)), 1) *1),0) -1)</f>
        <v>1</v>
      </c>
      <c r="AA55" s="4">
        <f t="shared" si="27"/>
        <v>4</v>
      </c>
      <c r="AB55" s="4">
        <f t="shared" si="28"/>
        <v>31</v>
      </c>
      <c r="AC55" s="4" t="b">
        <f t="shared" si="29"/>
        <v>1</v>
      </c>
      <c r="AD55" s="5" t="str">
        <f t="shared" si="30"/>
        <v>ADEM SARI CINGKU KLG 320ML-</v>
      </c>
      <c r="AE55" s="4">
        <f t="shared" si="31"/>
        <v>27</v>
      </c>
      <c r="AF55" s="4" t="str">
        <f t="shared" si="32"/>
        <v>1KLG</v>
      </c>
      <c r="AG55" s="4" t="str">
        <f t="shared" si="33"/>
        <v>-1KLG</v>
      </c>
      <c r="AH55" t="s">
        <v>91</v>
      </c>
      <c r="AI55" s="1" t="s">
        <v>92</v>
      </c>
      <c r="AJ55">
        <v>6500</v>
      </c>
      <c r="AK55">
        <v>7000</v>
      </c>
      <c r="AL55">
        <v>6041</v>
      </c>
    </row>
    <row r="56" spans="1:38" x14ac:dyDescent="0.25">
      <c r="A56" s="4" t="str">
        <f t="shared" si="2"/>
        <v/>
      </c>
      <c r="B56" s="4" t="str">
        <f t="shared" si="3"/>
        <v/>
      </c>
      <c r="C56" s="4" t="str">
        <f t="shared" si="4"/>
        <v/>
      </c>
      <c r="D56" s="4" t="str">
        <f t="shared" si="5"/>
        <v/>
      </c>
      <c r="E56" s="4" t="str">
        <f t="shared" si="6"/>
        <v/>
      </c>
      <c r="F56" s="4" t="str">
        <f t="shared" si="7"/>
        <v/>
      </c>
      <c r="G56" s="4" t="str">
        <f t="shared" si="8"/>
        <v/>
      </c>
      <c r="H56" s="4" t="str">
        <f t="shared" si="9"/>
        <v>KLG</v>
      </c>
      <c r="I56" s="4" t="str">
        <f t="shared" si="10"/>
        <v/>
      </c>
      <c r="J56" s="4" t="str">
        <f t="shared" si="11"/>
        <v/>
      </c>
      <c r="K56" s="4" t="str">
        <f t="shared" si="12"/>
        <v/>
      </c>
      <c r="L56" s="4" t="str">
        <f t="shared" si="13"/>
        <v/>
      </c>
      <c r="M56" s="4" t="str">
        <f t="shared" si="14"/>
        <v/>
      </c>
      <c r="N56" s="4" t="str">
        <f t="shared" si="15"/>
        <v/>
      </c>
      <c r="O56" s="4" t="str">
        <f t="shared" si="16"/>
        <v/>
      </c>
      <c r="P56" s="4" t="str">
        <f t="shared" si="17"/>
        <v>DUS</v>
      </c>
      <c r="Q56" s="4" t="str">
        <f t="shared" si="18"/>
        <v/>
      </c>
      <c r="R56" s="4" t="str">
        <f t="shared" si="19"/>
        <v/>
      </c>
      <c r="S56" s="4" t="str">
        <f t="shared" si="20"/>
        <v/>
      </c>
      <c r="T56" s="4">
        <f t="shared" si="21"/>
        <v>6</v>
      </c>
      <c r="U56" s="4" t="str">
        <f t="shared" si="22"/>
        <v>-</v>
      </c>
      <c r="V56" s="4" t="str">
        <f t="shared" si="23"/>
        <v>/</v>
      </c>
      <c r="W56" s="4" t="str">
        <f t="shared" si="24"/>
        <v/>
      </c>
      <c r="X56" s="4" t="str">
        <f t="shared" si="25"/>
        <v/>
      </c>
      <c r="Y56" s="4" t="str">
        <f t="shared" si="26"/>
        <v>24KLG/DUS</v>
      </c>
      <c r="Z56" s="4" t="str" cm="1">
        <f t="array" aca="1" ref="Z56" ca="1">LEFT(Y56,MATCH(FALSE,ISNUMBER(MID(Y56,ROW(INDIRECT("1:"&amp;LEN(Y56)+1)), 1) *1),0) -1)</f>
        <v>24</v>
      </c>
      <c r="AA56" s="4">
        <f t="shared" si="27"/>
        <v>9</v>
      </c>
      <c r="AB56" s="4">
        <f t="shared" si="28"/>
        <v>36</v>
      </c>
      <c r="AC56" s="4" t="b">
        <f t="shared" si="29"/>
        <v>0</v>
      </c>
      <c r="AD56" s="5" t="str">
        <f t="shared" si="30"/>
        <v>ADEM SARI CINGKU KLG 320ML-</v>
      </c>
      <c r="AE56" s="4">
        <f t="shared" si="31"/>
        <v>27</v>
      </c>
      <c r="AF56" s="4" t="str">
        <f t="shared" si="32"/>
        <v>/DUS</v>
      </c>
      <c r="AG56" s="4" t="str">
        <f t="shared" si="33"/>
        <v>G/DUS</v>
      </c>
      <c r="AH56" t="s">
        <v>93</v>
      </c>
      <c r="AI56" s="1" t="s">
        <v>93</v>
      </c>
      <c r="AJ56">
        <v>147000</v>
      </c>
      <c r="AK56">
        <v>147000</v>
      </c>
      <c r="AL56">
        <v>145000</v>
      </c>
    </row>
    <row r="57" spans="1:38" x14ac:dyDescent="0.25">
      <c r="A57" s="4" t="str">
        <f t="shared" si="2"/>
        <v>PCS</v>
      </c>
      <c r="B57" s="4" t="str">
        <f t="shared" si="3"/>
        <v/>
      </c>
      <c r="C57" s="4" t="str">
        <f t="shared" si="4"/>
        <v/>
      </c>
      <c r="D57" s="4" t="str">
        <f t="shared" si="5"/>
        <v>SCT</v>
      </c>
      <c r="E57" s="4" t="str">
        <f t="shared" si="6"/>
        <v/>
      </c>
      <c r="F57" s="4" t="str">
        <f t="shared" si="7"/>
        <v>PACK</v>
      </c>
      <c r="G57" s="4" t="str">
        <f t="shared" si="8"/>
        <v/>
      </c>
      <c r="H57" s="4" t="str">
        <f t="shared" si="9"/>
        <v/>
      </c>
      <c r="I57" s="4" t="str">
        <f t="shared" si="10"/>
        <v/>
      </c>
      <c r="J57" s="4" t="str">
        <f t="shared" si="11"/>
        <v/>
      </c>
      <c r="K57" s="4" t="str">
        <f t="shared" si="12"/>
        <v/>
      </c>
      <c r="L57" s="4" t="str">
        <f t="shared" si="13"/>
        <v/>
      </c>
      <c r="M57" s="4" t="str">
        <f t="shared" si="14"/>
        <v/>
      </c>
      <c r="N57" s="4" t="str">
        <f t="shared" si="15"/>
        <v/>
      </c>
      <c r="O57" s="4" t="str">
        <f t="shared" si="16"/>
        <v/>
      </c>
      <c r="P57" s="4" t="str">
        <f t="shared" si="17"/>
        <v/>
      </c>
      <c r="Q57" s="4" t="str">
        <f t="shared" si="18"/>
        <v/>
      </c>
      <c r="R57" s="4" t="str">
        <f t="shared" si="19"/>
        <v/>
      </c>
      <c r="S57" s="4" t="str">
        <f t="shared" si="20"/>
        <v/>
      </c>
      <c r="T57" s="4">
        <f t="shared" si="21"/>
        <v>10</v>
      </c>
      <c r="U57" s="4" t="str">
        <f t="shared" si="22"/>
        <v>-</v>
      </c>
      <c r="V57" s="4" t="str">
        <f t="shared" si="23"/>
        <v>/</v>
      </c>
      <c r="W57" s="4" t="str">
        <f t="shared" si="24"/>
        <v/>
      </c>
      <c r="X57" s="4" t="str">
        <f t="shared" si="25"/>
        <v/>
      </c>
      <c r="Y57" s="4" t="str">
        <f t="shared" si="26"/>
        <v>24PCS/PACK</v>
      </c>
      <c r="Z57" s="4" t="str" cm="1">
        <f t="array" aca="1" ref="Z57" ca="1">LEFT(Y57,MATCH(FALSE,ISNUMBER(MID(Y57,ROW(INDIRECT("1:"&amp;LEN(Y57)+1)), 1) *1),0) -1)</f>
        <v>24</v>
      </c>
      <c r="AA57" s="4">
        <f t="shared" si="27"/>
        <v>10</v>
      </c>
      <c r="AB57" s="4">
        <f t="shared" si="28"/>
        <v>28</v>
      </c>
      <c r="AC57" s="4" t="b">
        <f t="shared" si="29"/>
        <v>0</v>
      </c>
      <c r="AD57" s="5" t="str">
        <f t="shared" si="30"/>
        <v>ADEM SARI SCT 7GR-</v>
      </c>
      <c r="AE57" s="4">
        <f t="shared" si="31"/>
        <v>18</v>
      </c>
      <c r="AF57" s="4" t="str">
        <f t="shared" si="32"/>
        <v>PACK</v>
      </c>
      <c r="AG57" s="4" t="str">
        <f t="shared" si="33"/>
        <v>/PACK</v>
      </c>
      <c r="AH57" t="s">
        <v>94</v>
      </c>
      <c r="AI57" s="1" t="s">
        <v>95</v>
      </c>
      <c r="AJ57">
        <v>43000</v>
      </c>
      <c r="AK57">
        <v>43000</v>
      </c>
      <c r="AL57">
        <v>41000</v>
      </c>
    </row>
    <row r="58" spans="1:38" x14ac:dyDescent="0.25">
      <c r="A58" s="4" t="str">
        <f t="shared" si="2"/>
        <v>PCS</v>
      </c>
      <c r="B58" s="4" t="str">
        <f t="shared" si="3"/>
        <v/>
      </c>
      <c r="C58" s="4" t="str">
        <f t="shared" si="4"/>
        <v/>
      </c>
      <c r="D58" s="4" t="str">
        <f t="shared" si="5"/>
        <v/>
      </c>
      <c r="E58" s="4" t="str">
        <f t="shared" si="6"/>
        <v/>
      </c>
      <c r="F58" s="4" t="str">
        <f t="shared" si="7"/>
        <v/>
      </c>
      <c r="G58" s="4" t="str">
        <f t="shared" si="8"/>
        <v>KTK</v>
      </c>
      <c r="H58" s="4" t="str">
        <f t="shared" si="9"/>
        <v/>
      </c>
      <c r="I58" s="4" t="str">
        <f t="shared" si="10"/>
        <v/>
      </c>
      <c r="J58" s="4" t="str">
        <f t="shared" si="11"/>
        <v/>
      </c>
      <c r="K58" s="4" t="str">
        <f t="shared" si="12"/>
        <v/>
      </c>
      <c r="L58" s="4" t="str">
        <f t="shared" si="13"/>
        <v/>
      </c>
      <c r="M58" s="4" t="str">
        <f t="shared" si="14"/>
        <v/>
      </c>
      <c r="N58" s="4" t="str">
        <f t="shared" si="15"/>
        <v/>
      </c>
      <c r="O58" s="4" t="str">
        <f t="shared" si="16"/>
        <v/>
      </c>
      <c r="P58" s="4" t="str">
        <f t="shared" si="17"/>
        <v/>
      </c>
      <c r="Q58" s="4" t="str">
        <f t="shared" si="18"/>
        <v/>
      </c>
      <c r="R58" s="4" t="str">
        <f t="shared" si="19"/>
        <v/>
      </c>
      <c r="S58" s="4" t="str">
        <f t="shared" si="20"/>
        <v/>
      </c>
      <c r="T58" s="4">
        <f t="shared" si="21"/>
        <v>6</v>
      </c>
      <c r="U58" s="4" t="str">
        <f t="shared" si="22"/>
        <v>-</v>
      </c>
      <c r="V58" s="4" t="str">
        <f t="shared" si="23"/>
        <v>/</v>
      </c>
      <c r="W58" s="4" t="str">
        <f t="shared" si="24"/>
        <v/>
      </c>
      <c r="X58" s="4" t="str">
        <f t="shared" si="25"/>
        <v/>
      </c>
      <c r="Y58" s="4" t="str">
        <f t="shared" si="26"/>
        <v>12PCS/KTK</v>
      </c>
      <c r="Z58" s="4" t="str" cm="1">
        <f t="array" aca="1" ref="Z58" ca="1">LEFT(Y58,MATCH(FALSE,ISNUMBER(MID(Y58,ROW(INDIRECT("1:"&amp;LEN(Y58)+1)), 1) *1),0) -1)</f>
        <v>12</v>
      </c>
      <c r="AA58" s="4">
        <f t="shared" si="27"/>
        <v>9</v>
      </c>
      <c r="AB58" s="4">
        <f t="shared" si="28"/>
        <v>35</v>
      </c>
      <c r="AC58" s="4" t="b">
        <f t="shared" si="29"/>
        <v>1</v>
      </c>
      <c r="AD58" s="5" t="str">
        <f t="shared" si="30"/>
        <v>AGAR AGAR SWALLOW COKELAT-</v>
      </c>
      <c r="AE58" s="4">
        <f t="shared" si="31"/>
        <v>26</v>
      </c>
      <c r="AF58" s="4" t="str">
        <f t="shared" si="32"/>
        <v>/KTK</v>
      </c>
      <c r="AG58" s="4" t="str">
        <f t="shared" si="33"/>
        <v>S/KTK</v>
      </c>
      <c r="AH58" t="s">
        <v>96</v>
      </c>
      <c r="AI58" s="1" t="s">
        <v>97</v>
      </c>
      <c r="AJ58">
        <v>43000</v>
      </c>
      <c r="AK58">
        <v>43000</v>
      </c>
      <c r="AL58">
        <v>41000</v>
      </c>
    </row>
    <row r="59" spans="1:38" x14ac:dyDescent="0.25">
      <c r="A59" s="4" t="str">
        <f t="shared" si="2"/>
        <v>PCS</v>
      </c>
      <c r="B59" s="4" t="str">
        <f t="shared" si="3"/>
        <v/>
      </c>
      <c r="C59" s="4" t="str">
        <f t="shared" si="4"/>
        <v/>
      </c>
      <c r="D59" s="4" t="str">
        <f t="shared" si="5"/>
        <v/>
      </c>
      <c r="E59" s="4" t="str">
        <f t="shared" si="6"/>
        <v/>
      </c>
      <c r="F59" s="4" t="str">
        <f t="shared" si="7"/>
        <v/>
      </c>
      <c r="G59" s="4" t="str">
        <f t="shared" si="8"/>
        <v/>
      </c>
      <c r="H59" s="4" t="str">
        <f t="shared" si="9"/>
        <v/>
      </c>
      <c r="I59" s="4" t="str">
        <f t="shared" si="10"/>
        <v/>
      </c>
      <c r="J59" s="4" t="str">
        <f t="shared" si="11"/>
        <v/>
      </c>
      <c r="K59" s="4" t="str">
        <f t="shared" si="12"/>
        <v/>
      </c>
      <c r="L59" s="4" t="str">
        <f t="shared" si="13"/>
        <v/>
      </c>
      <c r="M59" s="4" t="str">
        <f t="shared" si="14"/>
        <v/>
      </c>
      <c r="N59" s="4" t="str">
        <f t="shared" si="15"/>
        <v/>
      </c>
      <c r="O59" s="4" t="str">
        <f t="shared" si="16"/>
        <v/>
      </c>
      <c r="P59" s="4" t="str">
        <f t="shared" si="17"/>
        <v/>
      </c>
      <c r="Q59" s="4" t="str">
        <f t="shared" si="18"/>
        <v/>
      </c>
      <c r="R59" s="4" t="str">
        <f t="shared" si="19"/>
        <v/>
      </c>
      <c r="S59" s="4" t="str">
        <f t="shared" si="20"/>
        <v/>
      </c>
      <c r="T59" s="4">
        <f t="shared" si="21"/>
        <v>3</v>
      </c>
      <c r="U59" s="4" t="str">
        <f t="shared" si="22"/>
        <v>-</v>
      </c>
      <c r="V59" s="4" t="str">
        <f t="shared" si="23"/>
        <v/>
      </c>
      <c r="W59" s="4" t="str">
        <f t="shared" si="24"/>
        <v/>
      </c>
      <c r="X59" s="4" t="str">
        <f t="shared" si="25"/>
        <v/>
      </c>
      <c r="Y59" s="4" t="str">
        <f t="shared" si="26"/>
        <v>1PCS</v>
      </c>
      <c r="Z59" s="4" t="str" cm="1">
        <f t="array" aca="1" ref="Z59" ca="1">LEFT(Y59,MATCH(FALSE,ISNUMBER(MID(Y59,ROW(INDIRECT("1:"&amp;LEN(Y59)+1)), 1) *1),0) -1)</f>
        <v>1</v>
      </c>
      <c r="AA59" s="4">
        <f t="shared" si="27"/>
        <v>4</v>
      </c>
      <c r="AB59" s="4">
        <f t="shared" si="28"/>
        <v>30</v>
      </c>
      <c r="AC59" s="4" t="b">
        <f t="shared" si="29"/>
        <v>0</v>
      </c>
      <c r="AD59" s="5" t="str">
        <f t="shared" si="30"/>
        <v>AGAR AGAR SWALLOW COKELAT-</v>
      </c>
      <c r="AE59" s="4">
        <f t="shared" si="31"/>
        <v>26</v>
      </c>
      <c r="AF59" s="4" t="str">
        <f t="shared" si="32"/>
        <v>1PCS</v>
      </c>
      <c r="AG59" s="4" t="str">
        <f t="shared" si="33"/>
        <v>-1PCS</v>
      </c>
      <c r="AH59" t="s">
        <v>98</v>
      </c>
      <c r="AI59" s="1" t="s">
        <v>99</v>
      </c>
      <c r="AJ59">
        <v>4000</v>
      </c>
      <c r="AK59">
        <v>4500</v>
      </c>
      <c r="AL59">
        <v>3417</v>
      </c>
    </row>
    <row r="60" spans="1:38" x14ac:dyDescent="0.25">
      <c r="A60" s="4" t="str">
        <f t="shared" si="2"/>
        <v>PCS</v>
      </c>
      <c r="B60" s="4" t="str">
        <f t="shared" si="3"/>
        <v/>
      </c>
      <c r="C60" s="4" t="str">
        <f t="shared" si="4"/>
        <v/>
      </c>
      <c r="D60" s="4" t="str">
        <f t="shared" si="5"/>
        <v/>
      </c>
      <c r="E60" s="4" t="str">
        <f t="shared" si="6"/>
        <v/>
      </c>
      <c r="F60" s="4" t="str">
        <f t="shared" si="7"/>
        <v/>
      </c>
      <c r="G60" s="4" t="str">
        <f t="shared" si="8"/>
        <v/>
      </c>
      <c r="H60" s="4" t="str">
        <f t="shared" si="9"/>
        <v/>
      </c>
      <c r="I60" s="4" t="str">
        <f t="shared" si="10"/>
        <v/>
      </c>
      <c r="J60" s="4" t="str">
        <f t="shared" si="11"/>
        <v/>
      </c>
      <c r="K60" s="4" t="str">
        <f t="shared" si="12"/>
        <v/>
      </c>
      <c r="L60" s="4" t="str">
        <f t="shared" si="13"/>
        <v/>
      </c>
      <c r="M60" s="4" t="str">
        <f t="shared" si="14"/>
        <v/>
      </c>
      <c r="N60" s="4" t="str">
        <f t="shared" si="15"/>
        <v/>
      </c>
      <c r="O60" s="4" t="str">
        <f t="shared" si="16"/>
        <v/>
      </c>
      <c r="P60" s="4" t="str">
        <f t="shared" si="17"/>
        <v/>
      </c>
      <c r="Q60" s="4" t="str">
        <f t="shared" si="18"/>
        <v/>
      </c>
      <c r="R60" s="4" t="str">
        <f t="shared" si="19"/>
        <v/>
      </c>
      <c r="S60" s="4" t="str">
        <f t="shared" si="20"/>
        <v/>
      </c>
      <c r="T60" s="4">
        <f t="shared" si="21"/>
        <v>3</v>
      </c>
      <c r="U60" s="4" t="str">
        <f t="shared" si="22"/>
        <v>-</v>
      </c>
      <c r="V60" s="4" t="str">
        <f t="shared" si="23"/>
        <v/>
      </c>
      <c r="W60" s="4" t="str">
        <f t="shared" si="24"/>
        <v/>
      </c>
      <c r="X60" s="4" t="str">
        <f t="shared" si="25"/>
        <v/>
      </c>
      <c r="Y60" s="4" t="str">
        <f t="shared" si="26"/>
        <v>1PCS</v>
      </c>
      <c r="Z60" s="4" t="str" cm="1">
        <f t="array" aca="1" ref="Z60" ca="1">LEFT(Y60,MATCH(FALSE,ISNUMBER(MID(Y60,ROW(INDIRECT("1:"&amp;LEN(Y60)+1)), 1) *1),0) -1)</f>
        <v>1</v>
      </c>
      <c r="AA60" s="4">
        <f t="shared" si="27"/>
        <v>4</v>
      </c>
      <c r="AB60" s="4">
        <f t="shared" si="28"/>
        <v>28</v>
      </c>
      <c r="AC60" s="4" t="b">
        <f t="shared" si="29"/>
        <v>0</v>
      </c>
      <c r="AD60" s="5" t="str">
        <f t="shared" si="30"/>
        <v>AGAR AGAR SWALLOW HIJAU-</v>
      </c>
      <c r="AE60" s="4">
        <f t="shared" si="31"/>
        <v>24</v>
      </c>
      <c r="AF60" s="4" t="str">
        <f t="shared" si="32"/>
        <v>1PCS</v>
      </c>
      <c r="AG60" s="4" t="str">
        <f t="shared" si="33"/>
        <v>-1PCS</v>
      </c>
      <c r="AH60" t="s">
        <v>100</v>
      </c>
      <c r="AI60" s="1" t="s">
        <v>100</v>
      </c>
      <c r="AJ60">
        <v>4000</v>
      </c>
      <c r="AK60">
        <v>4500</v>
      </c>
      <c r="AL60">
        <v>3708</v>
      </c>
    </row>
    <row r="61" spans="1:38" x14ac:dyDescent="0.25">
      <c r="A61" s="4" t="str">
        <f t="shared" si="2"/>
        <v>PCS</v>
      </c>
      <c r="B61" s="4" t="str">
        <f t="shared" si="3"/>
        <v/>
      </c>
      <c r="C61" s="4" t="str">
        <f t="shared" si="4"/>
        <v/>
      </c>
      <c r="D61" s="4" t="str">
        <f t="shared" si="5"/>
        <v/>
      </c>
      <c r="E61" s="4" t="str">
        <f t="shared" si="6"/>
        <v/>
      </c>
      <c r="F61" s="4" t="str">
        <f t="shared" si="7"/>
        <v/>
      </c>
      <c r="G61" s="4" t="str">
        <f t="shared" si="8"/>
        <v>KTK</v>
      </c>
      <c r="H61" s="4" t="str">
        <f t="shared" si="9"/>
        <v/>
      </c>
      <c r="I61" s="4" t="str">
        <f t="shared" si="10"/>
        <v/>
      </c>
      <c r="J61" s="4" t="str">
        <f t="shared" si="11"/>
        <v/>
      </c>
      <c r="K61" s="4" t="str">
        <f t="shared" si="12"/>
        <v/>
      </c>
      <c r="L61" s="4" t="str">
        <f t="shared" si="13"/>
        <v/>
      </c>
      <c r="M61" s="4" t="str">
        <f t="shared" si="14"/>
        <v/>
      </c>
      <c r="N61" s="4" t="str">
        <f t="shared" si="15"/>
        <v/>
      </c>
      <c r="O61" s="4" t="str">
        <f t="shared" si="16"/>
        <v/>
      </c>
      <c r="P61" s="4" t="str">
        <f t="shared" si="17"/>
        <v/>
      </c>
      <c r="Q61" s="4" t="str">
        <f t="shared" si="18"/>
        <v/>
      </c>
      <c r="R61" s="4" t="str">
        <f t="shared" si="19"/>
        <v/>
      </c>
      <c r="S61" s="4" t="str">
        <f t="shared" si="20"/>
        <v/>
      </c>
      <c r="T61" s="4">
        <f t="shared" si="21"/>
        <v>6</v>
      </c>
      <c r="U61" s="4" t="str">
        <f t="shared" si="22"/>
        <v>-</v>
      </c>
      <c r="V61" s="4" t="str">
        <f t="shared" si="23"/>
        <v>/</v>
      </c>
      <c r="W61" s="4" t="str">
        <f t="shared" si="24"/>
        <v/>
      </c>
      <c r="X61" s="4" t="str">
        <f t="shared" si="25"/>
        <v/>
      </c>
      <c r="Y61" s="4" t="str">
        <f t="shared" si="26"/>
        <v>12PCS/KTK</v>
      </c>
      <c r="Z61" s="4" t="str" cm="1">
        <f t="array" aca="1" ref="Z61" ca="1">LEFT(Y61,MATCH(FALSE,ISNUMBER(MID(Y61,ROW(INDIRECT("1:"&amp;LEN(Y61)+1)), 1) *1),0) -1)</f>
        <v>12</v>
      </c>
      <c r="AA61" s="4">
        <f t="shared" si="27"/>
        <v>9</v>
      </c>
      <c r="AB61" s="4">
        <f t="shared" si="28"/>
        <v>33</v>
      </c>
      <c r="AC61" s="4" t="b">
        <f t="shared" si="29"/>
        <v>1</v>
      </c>
      <c r="AD61" s="5" t="str">
        <f t="shared" si="30"/>
        <v>AGAR AGAR SWALLOW MERAH-</v>
      </c>
      <c r="AE61" s="4">
        <f t="shared" si="31"/>
        <v>24</v>
      </c>
      <c r="AF61" s="4" t="str">
        <f t="shared" si="32"/>
        <v>/KTK</v>
      </c>
      <c r="AG61" s="4" t="str">
        <f t="shared" si="33"/>
        <v>S/KTK</v>
      </c>
      <c r="AH61" t="s">
        <v>101</v>
      </c>
      <c r="AI61" s="1" t="s">
        <v>102</v>
      </c>
      <c r="AJ61">
        <v>46500</v>
      </c>
      <c r="AK61">
        <v>46500</v>
      </c>
      <c r="AL61">
        <v>44500</v>
      </c>
    </row>
    <row r="62" spans="1:38" x14ac:dyDescent="0.25">
      <c r="A62" s="4" t="str">
        <f t="shared" si="2"/>
        <v>PCS</v>
      </c>
      <c r="B62" s="4" t="str">
        <f t="shared" si="3"/>
        <v/>
      </c>
      <c r="C62" s="4" t="str">
        <f t="shared" si="4"/>
        <v/>
      </c>
      <c r="D62" s="4" t="str">
        <f t="shared" si="5"/>
        <v/>
      </c>
      <c r="E62" s="4" t="str">
        <f t="shared" si="6"/>
        <v/>
      </c>
      <c r="F62" s="4" t="str">
        <f t="shared" si="7"/>
        <v/>
      </c>
      <c r="G62" s="4" t="str">
        <f t="shared" si="8"/>
        <v/>
      </c>
      <c r="H62" s="4" t="str">
        <f t="shared" si="9"/>
        <v/>
      </c>
      <c r="I62" s="4" t="str">
        <f t="shared" si="10"/>
        <v/>
      </c>
      <c r="J62" s="4" t="str">
        <f t="shared" si="11"/>
        <v/>
      </c>
      <c r="K62" s="4" t="str">
        <f t="shared" si="12"/>
        <v/>
      </c>
      <c r="L62" s="4" t="str">
        <f t="shared" si="13"/>
        <v/>
      </c>
      <c r="M62" s="4" t="str">
        <f t="shared" si="14"/>
        <v/>
      </c>
      <c r="N62" s="4" t="str">
        <f t="shared" si="15"/>
        <v/>
      </c>
      <c r="O62" s="4" t="str">
        <f t="shared" si="16"/>
        <v/>
      </c>
      <c r="P62" s="4" t="str">
        <f t="shared" si="17"/>
        <v/>
      </c>
      <c r="Q62" s="4" t="str">
        <f t="shared" si="18"/>
        <v/>
      </c>
      <c r="R62" s="4" t="str">
        <f t="shared" si="19"/>
        <v/>
      </c>
      <c r="S62" s="4" t="str">
        <f t="shared" si="20"/>
        <v/>
      </c>
      <c r="T62" s="4">
        <f t="shared" si="21"/>
        <v>3</v>
      </c>
      <c r="U62" s="4" t="str">
        <f t="shared" si="22"/>
        <v>-</v>
      </c>
      <c r="V62" s="4" t="str">
        <f t="shared" si="23"/>
        <v/>
      </c>
      <c r="W62" s="4" t="str">
        <f t="shared" si="24"/>
        <v/>
      </c>
      <c r="X62" s="4" t="str">
        <f t="shared" si="25"/>
        <v/>
      </c>
      <c r="Y62" s="4" t="str">
        <f t="shared" si="26"/>
        <v>1PCS</v>
      </c>
      <c r="Z62" s="4" t="str" cm="1">
        <f t="array" aca="1" ref="Z62" ca="1">LEFT(Y62,MATCH(FALSE,ISNUMBER(MID(Y62,ROW(INDIRECT("1:"&amp;LEN(Y62)+1)), 1) *1),0) -1)</f>
        <v>1</v>
      </c>
      <c r="AA62" s="4">
        <f t="shared" si="27"/>
        <v>4</v>
      </c>
      <c r="AB62" s="4">
        <f t="shared" si="28"/>
        <v>28</v>
      </c>
      <c r="AC62" s="4" t="b">
        <f t="shared" si="29"/>
        <v>0</v>
      </c>
      <c r="AD62" s="5" t="str">
        <f t="shared" si="30"/>
        <v>AGAR AGAR SWALLOW MERAH-</v>
      </c>
      <c r="AE62" s="4">
        <f t="shared" si="31"/>
        <v>24</v>
      </c>
      <c r="AF62" s="4" t="str">
        <f t="shared" si="32"/>
        <v>1PCS</v>
      </c>
      <c r="AG62" s="4" t="str">
        <f t="shared" si="33"/>
        <v>-1PCS</v>
      </c>
      <c r="AH62" t="s">
        <v>103</v>
      </c>
      <c r="AI62" s="1" t="s">
        <v>104</v>
      </c>
      <c r="AJ62">
        <v>4000</v>
      </c>
      <c r="AK62">
        <v>4500</v>
      </c>
      <c r="AL62">
        <v>3708</v>
      </c>
    </row>
    <row r="63" spans="1:38" x14ac:dyDescent="0.25">
      <c r="A63" s="4" t="str">
        <f t="shared" si="2"/>
        <v>PCS</v>
      </c>
      <c r="B63" s="4" t="str">
        <f t="shared" si="3"/>
        <v/>
      </c>
      <c r="C63" s="4" t="str">
        <f t="shared" si="4"/>
        <v/>
      </c>
      <c r="D63" s="4" t="str">
        <f t="shared" si="5"/>
        <v/>
      </c>
      <c r="E63" s="4" t="str">
        <f t="shared" si="6"/>
        <v/>
      </c>
      <c r="F63" s="4" t="str">
        <f t="shared" si="7"/>
        <v/>
      </c>
      <c r="G63" s="4" t="str">
        <f t="shared" si="8"/>
        <v/>
      </c>
      <c r="H63" s="4" t="str">
        <f t="shared" si="9"/>
        <v/>
      </c>
      <c r="I63" s="4" t="str">
        <f t="shared" si="10"/>
        <v/>
      </c>
      <c r="J63" s="4" t="str">
        <f t="shared" si="11"/>
        <v/>
      </c>
      <c r="K63" s="4" t="str">
        <f t="shared" si="12"/>
        <v/>
      </c>
      <c r="L63" s="4" t="str">
        <f t="shared" si="13"/>
        <v/>
      </c>
      <c r="M63" s="4" t="str">
        <f t="shared" si="14"/>
        <v/>
      </c>
      <c r="N63" s="4" t="str">
        <f t="shared" si="15"/>
        <v/>
      </c>
      <c r="O63" s="4" t="str">
        <f t="shared" si="16"/>
        <v/>
      </c>
      <c r="P63" s="4" t="str">
        <f t="shared" si="17"/>
        <v/>
      </c>
      <c r="Q63" s="4" t="str">
        <f t="shared" si="18"/>
        <v/>
      </c>
      <c r="R63" s="4" t="str">
        <f t="shared" si="19"/>
        <v/>
      </c>
      <c r="S63" s="4" t="str">
        <f t="shared" si="20"/>
        <v/>
      </c>
      <c r="T63" s="4">
        <f t="shared" si="21"/>
        <v>3</v>
      </c>
      <c r="U63" s="4" t="str">
        <f t="shared" si="22"/>
        <v>-</v>
      </c>
      <c r="V63" s="4" t="str">
        <f t="shared" si="23"/>
        <v/>
      </c>
      <c r="W63" s="4" t="str">
        <f t="shared" si="24"/>
        <v/>
      </c>
      <c r="X63" s="4" t="str">
        <f t="shared" si="25"/>
        <v/>
      </c>
      <c r="Y63" s="4" t="str">
        <f t="shared" si="26"/>
        <v>1PCS</v>
      </c>
      <c r="Z63" s="4" t="str" cm="1">
        <f t="array" aca="1" ref="Z63" ca="1">LEFT(Y63,MATCH(FALSE,ISNUMBER(MID(Y63,ROW(INDIRECT("1:"&amp;LEN(Y63)+1)), 1) *1),0) -1)</f>
        <v>1</v>
      </c>
      <c r="AA63" s="4">
        <f t="shared" si="27"/>
        <v>4</v>
      </c>
      <c r="AB63" s="4">
        <f t="shared" si="28"/>
        <v>29</v>
      </c>
      <c r="AC63" s="4" t="b">
        <f t="shared" si="29"/>
        <v>0</v>
      </c>
      <c r="AD63" s="5" t="str">
        <f t="shared" si="30"/>
        <v>AGAR AGAR SWALLOW ORANGE-</v>
      </c>
      <c r="AE63" s="4">
        <f t="shared" si="31"/>
        <v>25</v>
      </c>
      <c r="AF63" s="4" t="str">
        <f t="shared" si="32"/>
        <v>1PCS</v>
      </c>
      <c r="AG63" s="4" t="str">
        <f t="shared" si="33"/>
        <v>-1PCS</v>
      </c>
      <c r="AH63" t="s">
        <v>105</v>
      </c>
      <c r="AI63" s="1" t="s">
        <v>105</v>
      </c>
      <c r="AJ63">
        <v>4000</v>
      </c>
      <c r="AK63">
        <v>4500</v>
      </c>
      <c r="AL63">
        <v>3708</v>
      </c>
    </row>
    <row r="64" spans="1:38" x14ac:dyDescent="0.25">
      <c r="A64" s="4" t="str">
        <f t="shared" si="2"/>
        <v/>
      </c>
      <c r="B64" s="4" t="str">
        <f t="shared" si="3"/>
        <v>BKS</v>
      </c>
      <c r="C64" s="4" t="str">
        <f t="shared" si="4"/>
        <v/>
      </c>
      <c r="D64" s="4" t="str">
        <f t="shared" si="5"/>
        <v/>
      </c>
      <c r="E64" s="4" t="str">
        <f t="shared" si="6"/>
        <v/>
      </c>
      <c r="F64" s="4" t="str">
        <f t="shared" si="7"/>
        <v/>
      </c>
      <c r="G64" s="4" t="str">
        <f t="shared" si="8"/>
        <v/>
      </c>
      <c r="H64" s="4" t="str">
        <f t="shared" si="9"/>
        <v/>
      </c>
      <c r="I64" s="4" t="str">
        <f t="shared" si="10"/>
        <v/>
      </c>
      <c r="J64" s="4" t="str">
        <f t="shared" si="11"/>
        <v/>
      </c>
      <c r="K64" s="4" t="str">
        <f t="shared" si="12"/>
        <v/>
      </c>
      <c r="L64" s="4" t="str">
        <f t="shared" si="13"/>
        <v/>
      </c>
      <c r="M64" s="4" t="str">
        <f t="shared" si="14"/>
        <v/>
      </c>
      <c r="N64" s="4" t="str">
        <f t="shared" si="15"/>
        <v/>
      </c>
      <c r="O64" s="4" t="str">
        <f t="shared" si="16"/>
        <v/>
      </c>
      <c r="P64" s="4" t="str">
        <f t="shared" si="17"/>
        <v/>
      </c>
      <c r="Q64" s="4" t="str">
        <f t="shared" si="18"/>
        <v/>
      </c>
      <c r="R64" s="4" t="str">
        <f t="shared" si="19"/>
        <v/>
      </c>
      <c r="S64" s="4" t="str">
        <f t="shared" si="20"/>
        <v/>
      </c>
      <c r="T64" s="4">
        <f t="shared" si="21"/>
        <v>3</v>
      </c>
      <c r="U64" s="4" t="str">
        <f t="shared" si="22"/>
        <v>-</v>
      </c>
      <c r="V64" s="4" t="str">
        <f t="shared" si="23"/>
        <v/>
      </c>
      <c r="W64" s="4" t="str">
        <f t="shared" si="24"/>
        <v/>
      </c>
      <c r="X64" s="4" t="str">
        <f t="shared" si="25"/>
        <v/>
      </c>
      <c r="Y64" s="4" t="str">
        <f t="shared" si="26"/>
        <v>1BKS</v>
      </c>
      <c r="Z64" s="4" t="str" cm="1">
        <f t="array" aca="1" ref="Z64" ca="1">LEFT(Y64,MATCH(FALSE,ISNUMBER(MID(Y64,ROW(INDIRECT("1:"&amp;LEN(Y64)+1)), 1) *1),0) -1)</f>
        <v>1</v>
      </c>
      <c r="AA64" s="4">
        <f t="shared" si="27"/>
        <v>4</v>
      </c>
      <c r="AB64" s="4">
        <f t="shared" si="28"/>
        <v>21</v>
      </c>
      <c r="AC64" s="4" t="b">
        <f t="shared" si="29"/>
        <v>0</v>
      </c>
      <c r="AD64" s="5" t="str">
        <f t="shared" si="30"/>
        <v>AICE 2IN1 COLORS-</v>
      </c>
      <c r="AE64" s="4">
        <f t="shared" si="31"/>
        <v>17</v>
      </c>
      <c r="AF64" s="4" t="str">
        <f t="shared" si="32"/>
        <v>1BKS</v>
      </c>
      <c r="AG64" s="4" t="str">
        <f t="shared" si="33"/>
        <v>-1BKS</v>
      </c>
      <c r="AH64" t="s">
        <v>5420</v>
      </c>
      <c r="AI64" s="1" t="s">
        <v>106</v>
      </c>
      <c r="AJ64">
        <v>3000</v>
      </c>
      <c r="AK64">
        <v>3000</v>
      </c>
      <c r="AL64">
        <v>3000</v>
      </c>
    </row>
    <row r="65" spans="1:38" x14ac:dyDescent="0.25">
      <c r="A65" s="4" t="str">
        <f t="shared" si="2"/>
        <v/>
      </c>
      <c r="B65" s="4" t="str">
        <f t="shared" si="3"/>
        <v>BKS</v>
      </c>
      <c r="C65" s="4" t="str">
        <f t="shared" si="4"/>
        <v/>
      </c>
      <c r="D65" s="4" t="str">
        <f t="shared" si="5"/>
        <v/>
      </c>
      <c r="E65" s="4" t="str">
        <f t="shared" si="6"/>
        <v/>
      </c>
      <c r="F65" s="4" t="str">
        <f t="shared" si="7"/>
        <v/>
      </c>
      <c r="G65" s="4" t="str">
        <f t="shared" si="8"/>
        <v/>
      </c>
      <c r="H65" s="4" t="str">
        <f t="shared" si="9"/>
        <v/>
      </c>
      <c r="I65" s="4" t="str">
        <f t="shared" si="10"/>
        <v/>
      </c>
      <c r="J65" s="4" t="str">
        <f t="shared" si="11"/>
        <v/>
      </c>
      <c r="K65" s="4" t="str">
        <f t="shared" si="12"/>
        <v/>
      </c>
      <c r="L65" s="4" t="str">
        <f t="shared" si="13"/>
        <v/>
      </c>
      <c r="M65" s="4" t="str">
        <f t="shared" si="14"/>
        <v/>
      </c>
      <c r="N65" s="4" t="str">
        <f t="shared" si="15"/>
        <v/>
      </c>
      <c r="O65" s="4" t="str">
        <f t="shared" si="16"/>
        <v/>
      </c>
      <c r="P65" s="4" t="str">
        <f t="shared" si="17"/>
        <v/>
      </c>
      <c r="Q65" s="4" t="str">
        <f t="shared" si="18"/>
        <v/>
      </c>
      <c r="R65" s="4" t="str">
        <f t="shared" si="19"/>
        <v/>
      </c>
      <c r="S65" s="4" t="str">
        <f t="shared" si="20"/>
        <v/>
      </c>
      <c r="T65" s="4">
        <f t="shared" si="21"/>
        <v>3</v>
      </c>
      <c r="U65" s="4" t="str">
        <f t="shared" si="22"/>
        <v>-</v>
      </c>
      <c r="V65" s="4" t="str">
        <f t="shared" si="23"/>
        <v/>
      </c>
      <c r="W65" s="4" t="str">
        <f t="shared" si="24"/>
        <v/>
      </c>
      <c r="X65" s="4" t="str">
        <f t="shared" si="25"/>
        <v/>
      </c>
      <c r="Y65" s="4" t="str">
        <f t="shared" si="26"/>
        <v>1BKS</v>
      </c>
      <c r="Z65" s="4" t="str" cm="1">
        <f t="array" aca="1" ref="Z65" ca="1">LEFT(Y65,MATCH(FALSE,ISNUMBER(MID(Y65,ROW(INDIRECT("1:"&amp;LEN(Y65)+1)), 1) *1),0) -1)</f>
        <v>1</v>
      </c>
      <c r="AA65" s="4">
        <f t="shared" si="27"/>
        <v>4</v>
      </c>
      <c r="AB65" s="4">
        <f t="shared" si="28"/>
        <v>23</v>
      </c>
      <c r="AC65" s="4" t="b">
        <f t="shared" si="29"/>
        <v>0</v>
      </c>
      <c r="AD65" s="5" t="str">
        <f t="shared" si="30"/>
        <v>AICE BANANA CRISPY-</v>
      </c>
      <c r="AE65" s="4">
        <f t="shared" si="31"/>
        <v>19</v>
      </c>
      <c r="AF65" s="4" t="str">
        <f t="shared" si="32"/>
        <v>1BKS</v>
      </c>
      <c r="AG65" s="4" t="str">
        <f t="shared" si="33"/>
        <v>-1BKS</v>
      </c>
      <c r="AH65" t="s">
        <v>5421</v>
      </c>
      <c r="AI65" s="1" t="s">
        <v>108</v>
      </c>
      <c r="AJ65">
        <v>5000</v>
      </c>
      <c r="AK65">
        <v>5000</v>
      </c>
      <c r="AL65">
        <v>4000</v>
      </c>
    </row>
    <row r="66" spans="1:38" x14ac:dyDescent="0.25">
      <c r="A66" s="4" t="str">
        <f t="shared" si="2"/>
        <v>PCS</v>
      </c>
      <c r="B66" s="4" t="str">
        <f t="shared" si="3"/>
        <v/>
      </c>
      <c r="C66" s="4" t="str">
        <f t="shared" si="4"/>
        <v/>
      </c>
      <c r="D66" s="4" t="str">
        <f t="shared" si="5"/>
        <v/>
      </c>
      <c r="E66" s="4" t="str">
        <f t="shared" si="6"/>
        <v/>
      </c>
      <c r="F66" s="4" t="str">
        <f t="shared" si="7"/>
        <v/>
      </c>
      <c r="G66" s="4" t="str">
        <f t="shared" si="8"/>
        <v/>
      </c>
      <c r="H66" s="4" t="str">
        <f t="shared" si="9"/>
        <v/>
      </c>
      <c r="I66" s="4" t="str">
        <f t="shared" si="10"/>
        <v/>
      </c>
      <c r="J66" s="4" t="str">
        <f t="shared" si="11"/>
        <v/>
      </c>
      <c r="K66" s="4" t="str">
        <f t="shared" si="12"/>
        <v/>
      </c>
      <c r="L66" s="4" t="str">
        <f t="shared" si="13"/>
        <v/>
      </c>
      <c r="M66" s="4" t="str">
        <f t="shared" si="14"/>
        <v/>
      </c>
      <c r="N66" s="4" t="str">
        <f t="shared" si="15"/>
        <v/>
      </c>
      <c r="O66" s="4" t="str">
        <f t="shared" si="16"/>
        <v/>
      </c>
      <c r="P66" s="4" t="str">
        <f t="shared" si="17"/>
        <v/>
      </c>
      <c r="Q66" s="4" t="str">
        <f t="shared" si="18"/>
        <v/>
      </c>
      <c r="R66" s="4" t="str">
        <f t="shared" si="19"/>
        <v/>
      </c>
      <c r="S66" s="4" t="str">
        <f t="shared" si="20"/>
        <v/>
      </c>
      <c r="T66" s="4">
        <f t="shared" si="21"/>
        <v>3</v>
      </c>
      <c r="U66" s="4" t="str">
        <f t="shared" si="22"/>
        <v>-</v>
      </c>
      <c r="V66" s="4" t="str">
        <f t="shared" si="23"/>
        <v/>
      </c>
      <c r="W66" s="4" t="str">
        <f t="shared" si="24"/>
        <v/>
      </c>
      <c r="X66" s="4" t="str">
        <f t="shared" si="25"/>
        <v/>
      </c>
      <c r="Y66" s="4" t="str">
        <f t="shared" si="26"/>
        <v>1 PCS</v>
      </c>
      <c r="Z66" s="4" t="str" cm="1">
        <f t="array" aca="1" ref="Z66" ca="1">LEFT(Y66,MATCH(FALSE,ISNUMBER(MID(Y66,ROW(INDIRECT("1:"&amp;LEN(Y66)+1)), 1) *1),0) -1)</f>
        <v>1</v>
      </c>
      <c r="AA66" s="4">
        <f t="shared" si="27"/>
        <v>5</v>
      </c>
      <c r="AB66" s="4">
        <f t="shared" si="28"/>
        <v>24</v>
      </c>
      <c r="AC66" s="4" t="b">
        <f t="shared" si="29"/>
        <v>0</v>
      </c>
      <c r="AD66" s="5" t="str">
        <f t="shared" si="30"/>
        <v>AICE BINGO COOKIES-</v>
      </c>
      <c r="AE66" s="4">
        <f t="shared" si="31"/>
        <v>19</v>
      </c>
      <c r="AF66" s="4" t="str">
        <f t="shared" si="32"/>
        <v xml:space="preserve"> PCS</v>
      </c>
      <c r="AG66" s="4" t="str">
        <f t="shared" si="33"/>
        <v>1 PCS</v>
      </c>
      <c r="AH66" t="s">
        <v>109</v>
      </c>
      <c r="AI66" s="1" t="s">
        <v>110</v>
      </c>
      <c r="AJ66">
        <v>5000</v>
      </c>
      <c r="AK66">
        <v>5000</v>
      </c>
      <c r="AL66">
        <v>4062</v>
      </c>
    </row>
    <row r="67" spans="1:38" x14ac:dyDescent="0.25">
      <c r="A67" s="4" t="str">
        <f t="shared" ref="A67:A130" si="34">IF(IFERROR(SEARCH($A$1,AH67),0)&gt;0,$A$1,"")</f>
        <v/>
      </c>
      <c r="B67" s="4" t="str">
        <f t="shared" ref="B67:B130" si="35">IF(IFERROR(SEARCH($B$1,AH67),0)&gt;0,$B$1,"")</f>
        <v>BKS</v>
      </c>
      <c r="C67" s="4" t="str">
        <f t="shared" ref="C67:C130" si="36">IF(IFERROR(SEARCH($C$1,AH67),0)&gt;0,$C$1,"")</f>
        <v/>
      </c>
      <c r="D67" s="4" t="str">
        <f t="shared" ref="D67:D130" si="37">IF(IFERROR(SEARCH($D$1,AH67),0)&gt;0,$D$1,"")</f>
        <v/>
      </c>
      <c r="E67" s="4" t="str">
        <f t="shared" ref="E67:E130" si="38">IF(IFERROR(SEARCH($E$1,AH67),0)&gt;0,$E$1,"")</f>
        <v/>
      </c>
      <c r="F67" s="4" t="str">
        <f t="shared" ref="F67:F130" si="39">IF(IFERROR(SEARCH($F$1,AH67),0)&gt;0,$F$1,"")</f>
        <v/>
      </c>
      <c r="G67" s="4" t="str">
        <f t="shared" ref="G67:G130" si="40">IF(IFERROR(SEARCH($G$1,AH67),0)&gt;0,$G$1,"")</f>
        <v/>
      </c>
      <c r="H67" s="4" t="str">
        <f t="shared" ref="H67:H130" si="41">IF(IFERROR(SEARCH($H$1,AH67),0)&gt;0,$H$1,"")</f>
        <v/>
      </c>
      <c r="I67" s="4" t="str">
        <f t="shared" ref="I67:I130" si="42">IF(IFERROR(SEARCH($I$1,AH67),0)&gt;0,$I$1,"")</f>
        <v/>
      </c>
      <c r="J67" s="4" t="str">
        <f t="shared" ref="J67:J130" si="43">IF(IFERROR(SEARCH($J$1,AH67),0)&gt;0,$J$1,"")</f>
        <v/>
      </c>
      <c r="K67" s="4" t="str">
        <f t="shared" ref="K67:K130" si="44">IF(IFERROR(SEARCH($K$1,AH67),0)&gt;0,$K$1,"")</f>
        <v/>
      </c>
      <c r="L67" s="4" t="str">
        <f t="shared" ref="L67:L130" si="45">IF(IFERROR(SEARCH($L$1,AH67),0)&gt;0,$L$1,"")</f>
        <v/>
      </c>
      <c r="M67" s="4" t="str">
        <f t="shared" ref="M67:M130" si="46">IF(IFERROR(SEARCH($M$1,AH67),0)&gt;0,$M$1,"")</f>
        <v/>
      </c>
      <c r="N67" s="4" t="str">
        <f t="shared" ref="N67:N130" si="47">IF(IFERROR(SEARCH($N$1,AH67),0)&gt;0,$N$1,"")</f>
        <v/>
      </c>
      <c r="O67" s="4" t="str">
        <f t="shared" ref="O67:O130" si="48">IF(IFERROR(SEARCH($O$1,AH67),0)&gt;0,$O$1,"")</f>
        <v/>
      </c>
      <c r="P67" s="4" t="str">
        <f t="shared" ref="P67:P130" si="49">IF(IFERROR(SEARCH($P$1,AH67),0)&gt;0,$P$1,"")</f>
        <v/>
      </c>
      <c r="Q67" s="4" t="str">
        <f t="shared" ref="Q67:Q130" si="50">IF(IFERROR(SEARCH($Q$1,AH67),0)&gt;0,$Q$1,"")</f>
        <v/>
      </c>
      <c r="R67" s="4" t="str">
        <f t="shared" ref="R67:R130" si="51">IF(IFERROR(SEARCH($R$1,AH67),0)&gt;0,$R$1,"")</f>
        <v/>
      </c>
      <c r="S67" s="4" t="str">
        <f t="shared" ref="S67:S130" si="52">IF(IFERROR(SEARCH($S$1,AH67),0)&gt;0,$S$1,"")</f>
        <v/>
      </c>
      <c r="T67" s="4">
        <f t="shared" ref="T67:T130" si="53">LEN(A67)+LEN(B67)+LEN(C67)+LEN(D67)+LEN(E67)+LEN(F67)+LEN(G67)+LEN(H67)+LEN(I67)+LEN(J67)+LEN(K67)+LEN(L67)+LEN(M67)+LEN(N67)+LEN(O67)+LEN(P67)+LEN(Q67)+LEN(R67)+LEN(S67)</f>
        <v>3</v>
      </c>
      <c r="U67" s="4" t="str">
        <f t="shared" ref="U67:U130" si="54">IF(IFERROR(SEARCH($U$1,AH67),0)&gt;0,$U$1,"")</f>
        <v>-</v>
      </c>
      <c r="V67" s="4" t="str">
        <f t="shared" ref="V67:V130" si="55">IF(IFERROR(SEARCH($V$1,AH67),0)&gt;0,$V$1,"")</f>
        <v/>
      </c>
      <c r="W67" s="4" t="str">
        <f t="shared" ref="W67:W130" si="56">IF(IFERROR(SEARCH($W$1,AH67),0)&gt;0,$W$1,"")</f>
        <v/>
      </c>
      <c r="X67" s="4" t="str">
        <f t="shared" ref="X67:X130" si="57">IF(IFERROR(SEARCH($X$1,AH67),0)&gt;0,$X$1,"")</f>
        <v/>
      </c>
      <c r="Y67" s="4" t="str">
        <f t="shared" ref="Y67:Y130" si="58">IFERROR(RIGHT(AH67,LEN(AH67)-FIND("-",AH67)),1)</f>
        <v>1BKS</v>
      </c>
      <c r="Z67" s="4" t="str" cm="1">
        <f t="array" aca="1" ref="Z67" ca="1">LEFT(Y67,MATCH(FALSE,ISNUMBER(MID(Y67,ROW(INDIRECT("1:"&amp;LEN(Y67)+1)), 1) *1),0) -1)</f>
        <v>1</v>
      </c>
      <c r="AA67" s="4">
        <f t="shared" ref="AA67:AA130" si="59">LEN(Y67)</f>
        <v>4</v>
      </c>
      <c r="AB67" s="4">
        <f t="shared" ref="AB67:AB130" si="60">LEN(AH67)</f>
        <v>26</v>
      </c>
      <c r="AC67" s="4" t="b">
        <f t="shared" ref="AC67:AC130" si="61">AD67=AD68</f>
        <v>0</v>
      </c>
      <c r="AD67" s="5" t="str">
        <f t="shared" ref="AD67:AD130" si="62">LEFT(AH67,AE67)</f>
        <v>AICE BLUEBERRY YOGURT-</v>
      </c>
      <c r="AE67" s="4">
        <f t="shared" ref="AE67:AE130" si="63">AB67-AA67</f>
        <v>22</v>
      </c>
      <c r="AF67" s="4" t="str">
        <f t="shared" ref="AF67:AF130" si="64">RIGHT(AH67,4)</f>
        <v>1BKS</v>
      </c>
      <c r="AG67" s="4" t="str">
        <f t="shared" ref="AG67:AG130" si="65">RIGHT(AH67,5)</f>
        <v>-1BKS</v>
      </c>
      <c r="AH67" t="s">
        <v>5422</v>
      </c>
      <c r="AI67" s="1" t="s">
        <v>114</v>
      </c>
      <c r="AJ67">
        <v>2500</v>
      </c>
      <c r="AK67">
        <v>2500</v>
      </c>
      <c r="AL67">
        <v>1900</v>
      </c>
    </row>
    <row r="68" spans="1:38" x14ac:dyDescent="0.25">
      <c r="A68" s="4" t="str">
        <f t="shared" si="34"/>
        <v/>
      </c>
      <c r="B68" s="4" t="str">
        <f t="shared" si="35"/>
        <v>BKS</v>
      </c>
      <c r="C68" s="4" t="str">
        <f t="shared" si="36"/>
        <v/>
      </c>
      <c r="D68" s="4" t="str">
        <f t="shared" si="37"/>
        <v/>
      </c>
      <c r="E68" s="4" t="str">
        <f t="shared" si="38"/>
        <v/>
      </c>
      <c r="F68" s="4" t="str">
        <f t="shared" si="39"/>
        <v/>
      </c>
      <c r="G68" s="4" t="str">
        <f t="shared" si="40"/>
        <v/>
      </c>
      <c r="H68" s="4" t="str">
        <f t="shared" si="41"/>
        <v/>
      </c>
      <c r="I68" s="4" t="str">
        <f t="shared" si="42"/>
        <v/>
      </c>
      <c r="J68" s="4" t="str">
        <f t="shared" si="43"/>
        <v/>
      </c>
      <c r="K68" s="4" t="str">
        <f t="shared" si="44"/>
        <v/>
      </c>
      <c r="L68" s="4" t="str">
        <f t="shared" si="45"/>
        <v/>
      </c>
      <c r="M68" s="4" t="str">
        <f t="shared" si="46"/>
        <v/>
      </c>
      <c r="N68" s="4" t="str">
        <f t="shared" si="47"/>
        <v/>
      </c>
      <c r="O68" s="4" t="str">
        <f t="shared" si="48"/>
        <v/>
      </c>
      <c r="P68" s="4" t="str">
        <f t="shared" si="49"/>
        <v/>
      </c>
      <c r="Q68" s="4" t="str">
        <f t="shared" si="50"/>
        <v/>
      </c>
      <c r="R68" s="4" t="str">
        <f t="shared" si="51"/>
        <v/>
      </c>
      <c r="S68" s="4" t="str">
        <f t="shared" si="52"/>
        <v/>
      </c>
      <c r="T68" s="4">
        <f t="shared" si="53"/>
        <v>3</v>
      </c>
      <c r="U68" s="4" t="str">
        <f t="shared" si="54"/>
        <v>-</v>
      </c>
      <c r="V68" s="4" t="str">
        <f t="shared" si="55"/>
        <v/>
      </c>
      <c r="W68" s="4" t="str">
        <f t="shared" si="56"/>
        <v/>
      </c>
      <c r="X68" s="4" t="str">
        <f t="shared" si="57"/>
        <v/>
      </c>
      <c r="Y68" s="4" t="str">
        <f t="shared" si="58"/>
        <v>1BKS</v>
      </c>
      <c r="Z68" s="4" t="str" cm="1">
        <f t="array" aca="1" ref="Z68" ca="1">LEFT(Y68,MATCH(FALSE,ISNUMBER(MID(Y68,ROW(INDIRECT("1:"&amp;LEN(Y68)+1)), 1) *1),0) -1)</f>
        <v>1</v>
      </c>
      <c r="AA68" s="4">
        <f t="shared" si="59"/>
        <v>4</v>
      </c>
      <c r="AB68" s="4">
        <f t="shared" si="60"/>
        <v>35</v>
      </c>
      <c r="AC68" s="4" t="b">
        <f t="shared" si="61"/>
        <v>0</v>
      </c>
      <c r="AD68" s="5" t="str">
        <f t="shared" si="62"/>
        <v>AICE CHOCO CONDENSED MILK CONE-</v>
      </c>
      <c r="AE68" s="4">
        <f t="shared" si="63"/>
        <v>31</v>
      </c>
      <c r="AF68" s="4" t="str">
        <f t="shared" si="64"/>
        <v>1BKS</v>
      </c>
      <c r="AG68" s="4" t="str">
        <f t="shared" si="65"/>
        <v>-1BKS</v>
      </c>
      <c r="AH68" t="s">
        <v>5423</v>
      </c>
      <c r="AI68" s="1" t="s">
        <v>111</v>
      </c>
      <c r="AJ68" t="s">
        <v>111</v>
      </c>
      <c r="AK68" t="s">
        <v>111</v>
      </c>
      <c r="AL68" t="s">
        <v>111</v>
      </c>
    </row>
    <row r="69" spans="1:38" x14ac:dyDescent="0.25">
      <c r="A69" s="4" t="str">
        <f t="shared" si="34"/>
        <v/>
      </c>
      <c r="B69" s="4" t="str">
        <f t="shared" si="35"/>
        <v>BKS</v>
      </c>
      <c r="C69" s="4" t="str">
        <f t="shared" si="36"/>
        <v/>
      </c>
      <c r="D69" s="4" t="str">
        <f t="shared" si="37"/>
        <v/>
      </c>
      <c r="E69" s="4" t="str">
        <f t="shared" si="38"/>
        <v/>
      </c>
      <c r="F69" s="4" t="str">
        <f t="shared" si="39"/>
        <v/>
      </c>
      <c r="G69" s="4" t="str">
        <f t="shared" si="40"/>
        <v/>
      </c>
      <c r="H69" s="4" t="str">
        <f t="shared" si="41"/>
        <v/>
      </c>
      <c r="I69" s="4" t="str">
        <f t="shared" si="42"/>
        <v/>
      </c>
      <c r="J69" s="4" t="str">
        <f t="shared" si="43"/>
        <v/>
      </c>
      <c r="K69" s="4" t="str">
        <f t="shared" si="44"/>
        <v/>
      </c>
      <c r="L69" s="4" t="str">
        <f t="shared" si="45"/>
        <v/>
      </c>
      <c r="M69" s="4" t="str">
        <f t="shared" si="46"/>
        <v/>
      </c>
      <c r="N69" s="4" t="str">
        <f t="shared" si="47"/>
        <v/>
      </c>
      <c r="O69" s="4" t="str">
        <f t="shared" si="48"/>
        <v/>
      </c>
      <c r="P69" s="4" t="str">
        <f t="shared" si="49"/>
        <v/>
      </c>
      <c r="Q69" s="4" t="str">
        <f t="shared" si="50"/>
        <v/>
      </c>
      <c r="R69" s="4" t="str">
        <f t="shared" si="51"/>
        <v/>
      </c>
      <c r="S69" s="4" t="str">
        <f t="shared" si="52"/>
        <v/>
      </c>
      <c r="T69" s="4">
        <f t="shared" si="53"/>
        <v>3</v>
      </c>
      <c r="U69" s="4" t="str">
        <f t="shared" si="54"/>
        <v>-</v>
      </c>
      <c r="V69" s="4" t="str">
        <f t="shared" si="55"/>
        <v/>
      </c>
      <c r="W69" s="4" t="str">
        <f t="shared" si="56"/>
        <v/>
      </c>
      <c r="X69" s="4" t="str">
        <f t="shared" si="57"/>
        <v/>
      </c>
      <c r="Y69" s="4" t="str">
        <f t="shared" si="58"/>
        <v>1BKS</v>
      </c>
      <c r="Z69" s="4" t="str" cm="1">
        <f t="array" aca="1" ref="Z69" ca="1">LEFT(Y69,MATCH(FALSE,ISNUMBER(MID(Y69,ROW(INDIRECT("1:"&amp;LEN(Y69)+1)), 1) *1),0) -1)</f>
        <v>1</v>
      </c>
      <c r="AA69" s="4">
        <f t="shared" si="59"/>
        <v>4</v>
      </c>
      <c r="AB69" s="4">
        <f t="shared" si="60"/>
        <v>23</v>
      </c>
      <c r="AC69" s="4" t="b">
        <f t="shared" si="61"/>
        <v>0</v>
      </c>
      <c r="AD69" s="5" t="str">
        <f t="shared" si="62"/>
        <v>AICE CHOCO COOKIES-</v>
      </c>
      <c r="AE69" s="4">
        <f t="shared" si="63"/>
        <v>19</v>
      </c>
      <c r="AF69" s="4" t="str">
        <f t="shared" si="64"/>
        <v>1BKS</v>
      </c>
      <c r="AG69" s="4" t="str">
        <f t="shared" si="65"/>
        <v>-1BKS</v>
      </c>
      <c r="AH69" t="s">
        <v>5424</v>
      </c>
      <c r="AI69" s="1" t="s">
        <v>112</v>
      </c>
      <c r="AJ69">
        <v>4500</v>
      </c>
      <c r="AK69">
        <v>4500</v>
      </c>
      <c r="AL69">
        <v>4500</v>
      </c>
    </row>
    <row r="70" spans="1:38" x14ac:dyDescent="0.25">
      <c r="A70" s="4" t="str">
        <f t="shared" si="34"/>
        <v/>
      </c>
      <c r="B70" s="4" t="str">
        <f t="shared" si="35"/>
        <v>BKS</v>
      </c>
      <c r="C70" s="4" t="str">
        <f t="shared" si="36"/>
        <v/>
      </c>
      <c r="D70" s="4" t="str">
        <f t="shared" si="37"/>
        <v/>
      </c>
      <c r="E70" s="4" t="str">
        <f t="shared" si="38"/>
        <v/>
      </c>
      <c r="F70" s="4" t="str">
        <f t="shared" si="39"/>
        <v/>
      </c>
      <c r="G70" s="4" t="str">
        <f t="shared" si="40"/>
        <v/>
      </c>
      <c r="H70" s="4" t="str">
        <f t="shared" si="41"/>
        <v/>
      </c>
      <c r="I70" s="4" t="str">
        <f t="shared" si="42"/>
        <v/>
      </c>
      <c r="J70" s="4" t="str">
        <f t="shared" si="43"/>
        <v/>
      </c>
      <c r="K70" s="4" t="str">
        <f t="shared" si="44"/>
        <v/>
      </c>
      <c r="L70" s="4" t="str">
        <f t="shared" si="45"/>
        <v/>
      </c>
      <c r="M70" s="4" t="str">
        <f t="shared" si="46"/>
        <v/>
      </c>
      <c r="N70" s="4" t="str">
        <f t="shared" si="47"/>
        <v/>
      </c>
      <c r="O70" s="4" t="str">
        <f t="shared" si="48"/>
        <v/>
      </c>
      <c r="P70" s="4" t="str">
        <f t="shared" si="49"/>
        <v/>
      </c>
      <c r="Q70" s="4" t="str">
        <f t="shared" si="50"/>
        <v/>
      </c>
      <c r="R70" s="4" t="str">
        <f t="shared" si="51"/>
        <v/>
      </c>
      <c r="S70" s="4" t="str">
        <f t="shared" si="52"/>
        <v/>
      </c>
      <c r="T70" s="4">
        <f t="shared" si="53"/>
        <v>3</v>
      </c>
      <c r="U70" s="4" t="str">
        <f t="shared" si="54"/>
        <v>-</v>
      </c>
      <c r="V70" s="4" t="str">
        <f t="shared" si="55"/>
        <v/>
      </c>
      <c r="W70" s="4" t="str">
        <f t="shared" si="56"/>
        <v/>
      </c>
      <c r="X70" s="4" t="str">
        <f t="shared" si="57"/>
        <v/>
      </c>
      <c r="Y70" s="4" t="str">
        <f t="shared" si="58"/>
        <v>1BKS</v>
      </c>
      <c r="Z70" s="4" t="str" cm="1">
        <f t="array" aca="1" ref="Z70" ca="1">LEFT(Y70,MATCH(FALSE,ISNUMBER(MID(Y70,ROW(INDIRECT("1:"&amp;LEN(Y70)+1)), 1) *1),0) -1)</f>
        <v>1</v>
      </c>
      <c r="AA70" s="4">
        <f t="shared" si="59"/>
        <v>4</v>
      </c>
      <c r="AB70" s="4">
        <f t="shared" si="60"/>
        <v>20</v>
      </c>
      <c r="AC70" s="4" t="b">
        <f t="shared" si="61"/>
        <v>0</v>
      </c>
      <c r="AD70" s="5" t="str">
        <f t="shared" si="62"/>
        <v>AICE CHOCO MALT-</v>
      </c>
      <c r="AE70" s="4">
        <f t="shared" si="63"/>
        <v>16</v>
      </c>
      <c r="AF70" s="4" t="str">
        <f t="shared" si="64"/>
        <v>1BKS</v>
      </c>
      <c r="AG70" s="4" t="str">
        <f t="shared" si="65"/>
        <v>-1BKS</v>
      </c>
      <c r="AH70" t="s">
        <v>5425</v>
      </c>
      <c r="AI70" s="1" t="s">
        <v>116</v>
      </c>
      <c r="AJ70">
        <v>2500</v>
      </c>
      <c r="AK70">
        <v>2500</v>
      </c>
      <c r="AL70">
        <v>1940</v>
      </c>
    </row>
    <row r="71" spans="1:38" x14ac:dyDescent="0.25">
      <c r="A71" s="4" t="str">
        <f t="shared" si="34"/>
        <v/>
      </c>
      <c r="B71" s="4" t="str">
        <f t="shared" si="35"/>
        <v>BKS</v>
      </c>
      <c r="C71" s="4" t="str">
        <f t="shared" si="36"/>
        <v/>
      </c>
      <c r="D71" s="4" t="str">
        <f t="shared" si="37"/>
        <v/>
      </c>
      <c r="E71" s="4" t="str">
        <f t="shared" si="38"/>
        <v/>
      </c>
      <c r="F71" s="4" t="str">
        <f t="shared" si="39"/>
        <v/>
      </c>
      <c r="G71" s="4" t="str">
        <f t="shared" si="40"/>
        <v/>
      </c>
      <c r="H71" s="4" t="str">
        <f t="shared" si="41"/>
        <v/>
      </c>
      <c r="I71" s="4" t="str">
        <f t="shared" si="42"/>
        <v/>
      </c>
      <c r="J71" s="4" t="str">
        <f t="shared" si="43"/>
        <v/>
      </c>
      <c r="K71" s="4" t="str">
        <f t="shared" si="44"/>
        <v/>
      </c>
      <c r="L71" s="4" t="str">
        <f t="shared" si="45"/>
        <v/>
      </c>
      <c r="M71" s="4" t="str">
        <f t="shared" si="46"/>
        <v/>
      </c>
      <c r="N71" s="4" t="str">
        <f t="shared" si="47"/>
        <v/>
      </c>
      <c r="O71" s="4" t="str">
        <f t="shared" si="48"/>
        <v/>
      </c>
      <c r="P71" s="4" t="str">
        <f t="shared" si="49"/>
        <v/>
      </c>
      <c r="Q71" s="4" t="str">
        <f t="shared" si="50"/>
        <v/>
      </c>
      <c r="R71" s="4" t="str">
        <f t="shared" si="51"/>
        <v/>
      </c>
      <c r="S71" s="4" t="str">
        <f t="shared" si="52"/>
        <v/>
      </c>
      <c r="T71" s="4">
        <f t="shared" si="53"/>
        <v>3</v>
      </c>
      <c r="U71" s="4" t="str">
        <f t="shared" si="54"/>
        <v>-</v>
      </c>
      <c r="V71" s="4" t="str">
        <f t="shared" si="55"/>
        <v/>
      </c>
      <c r="W71" s="4" t="str">
        <f t="shared" si="56"/>
        <v/>
      </c>
      <c r="X71" s="4" t="str">
        <f t="shared" si="57"/>
        <v/>
      </c>
      <c r="Y71" s="4" t="str">
        <f t="shared" si="58"/>
        <v>1BKS</v>
      </c>
      <c r="Z71" s="4" t="str" cm="1">
        <f t="array" aca="1" ref="Z71" ca="1">LEFT(Y71,MATCH(FALSE,ISNUMBER(MID(Y71,ROW(INDIRECT("1:"&amp;LEN(Y71)+1)), 1) *1),0) -1)</f>
        <v>1</v>
      </c>
      <c r="AA71" s="4">
        <f t="shared" si="59"/>
        <v>4</v>
      </c>
      <c r="AB71" s="4">
        <f t="shared" si="60"/>
        <v>20</v>
      </c>
      <c r="AC71" s="4" t="b">
        <f t="shared" si="61"/>
        <v>0</v>
      </c>
      <c r="AD71" s="5" t="str">
        <f t="shared" si="62"/>
        <v>AICE CHOCO MELT-</v>
      </c>
      <c r="AE71" s="4">
        <f t="shared" si="63"/>
        <v>16</v>
      </c>
      <c r="AF71" s="4" t="str">
        <f t="shared" si="64"/>
        <v>1BKS</v>
      </c>
      <c r="AG71" s="4" t="str">
        <f t="shared" si="65"/>
        <v>-1BKS</v>
      </c>
      <c r="AH71" t="s">
        <v>5426</v>
      </c>
      <c r="AI71" s="1" t="s">
        <v>117</v>
      </c>
      <c r="AJ71">
        <v>4000</v>
      </c>
      <c r="AK71">
        <v>4000</v>
      </c>
      <c r="AL71">
        <v>4000</v>
      </c>
    </row>
    <row r="72" spans="1:38" x14ac:dyDescent="0.25">
      <c r="A72" s="4" t="str">
        <f t="shared" si="34"/>
        <v/>
      </c>
      <c r="B72" s="4" t="str">
        <f t="shared" si="35"/>
        <v>BKS</v>
      </c>
      <c r="C72" s="4" t="str">
        <f t="shared" si="36"/>
        <v/>
      </c>
      <c r="D72" s="4" t="str">
        <f t="shared" si="37"/>
        <v/>
      </c>
      <c r="E72" s="4" t="str">
        <f t="shared" si="38"/>
        <v/>
      </c>
      <c r="F72" s="4" t="str">
        <f t="shared" si="39"/>
        <v/>
      </c>
      <c r="G72" s="4" t="str">
        <f t="shared" si="40"/>
        <v/>
      </c>
      <c r="H72" s="4" t="str">
        <f t="shared" si="41"/>
        <v/>
      </c>
      <c r="I72" s="4" t="str">
        <f t="shared" si="42"/>
        <v/>
      </c>
      <c r="J72" s="4" t="str">
        <f t="shared" si="43"/>
        <v/>
      </c>
      <c r="K72" s="4" t="str">
        <f t="shared" si="44"/>
        <v/>
      </c>
      <c r="L72" s="4" t="str">
        <f t="shared" si="45"/>
        <v/>
      </c>
      <c r="M72" s="4" t="str">
        <f t="shared" si="46"/>
        <v/>
      </c>
      <c r="N72" s="4" t="str">
        <f t="shared" si="47"/>
        <v/>
      </c>
      <c r="O72" s="4" t="str">
        <f t="shared" si="48"/>
        <v/>
      </c>
      <c r="P72" s="4" t="str">
        <f t="shared" si="49"/>
        <v/>
      </c>
      <c r="Q72" s="4" t="str">
        <f t="shared" si="50"/>
        <v/>
      </c>
      <c r="R72" s="4" t="str">
        <f t="shared" si="51"/>
        <v/>
      </c>
      <c r="S72" s="4" t="str">
        <f t="shared" si="52"/>
        <v/>
      </c>
      <c r="T72" s="4">
        <f t="shared" si="53"/>
        <v>3</v>
      </c>
      <c r="U72" s="4" t="str">
        <f t="shared" si="54"/>
        <v>-</v>
      </c>
      <c r="V72" s="4" t="str">
        <f t="shared" si="55"/>
        <v/>
      </c>
      <c r="W72" s="4" t="str">
        <f t="shared" si="56"/>
        <v/>
      </c>
      <c r="X72" s="4" t="str">
        <f t="shared" si="57"/>
        <v/>
      </c>
      <c r="Y72" s="4" t="str">
        <f t="shared" si="58"/>
        <v>1BKS</v>
      </c>
      <c r="Z72" s="4" t="str" cm="1">
        <f t="array" aca="1" ref="Z72" ca="1">LEFT(Y72,MATCH(FALSE,ISNUMBER(MID(Y72,ROW(INDIRECT("1:"&amp;LEN(Y72)+1)), 1) *1),0) -1)</f>
        <v>1</v>
      </c>
      <c r="AA72" s="4">
        <f t="shared" si="59"/>
        <v>4</v>
      </c>
      <c r="AB72" s="4">
        <f t="shared" si="60"/>
        <v>19</v>
      </c>
      <c r="AC72" s="4" t="b">
        <f t="shared" si="61"/>
        <v>0</v>
      </c>
      <c r="AD72" s="5" t="str">
        <f t="shared" si="62"/>
        <v>AICE CHOCOLATE-</v>
      </c>
      <c r="AE72" s="4">
        <f t="shared" si="63"/>
        <v>15</v>
      </c>
      <c r="AF72" s="4" t="str">
        <f t="shared" si="64"/>
        <v>1BKS</v>
      </c>
      <c r="AG72" s="4" t="str">
        <f t="shared" si="65"/>
        <v>-1BKS</v>
      </c>
      <c r="AH72" t="s">
        <v>5427</v>
      </c>
      <c r="AI72" s="1" t="s">
        <v>119</v>
      </c>
      <c r="AJ72">
        <v>2500</v>
      </c>
      <c r="AK72">
        <v>2500</v>
      </c>
      <c r="AL72">
        <v>1940</v>
      </c>
    </row>
    <row r="73" spans="1:38" x14ac:dyDescent="0.25">
      <c r="A73" s="4" t="str">
        <f t="shared" si="34"/>
        <v/>
      </c>
      <c r="B73" s="4" t="str">
        <f t="shared" si="35"/>
        <v>BKS</v>
      </c>
      <c r="C73" s="4" t="str">
        <f t="shared" si="36"/>
        <v/>
      </c>
      <c r="D73" s="4" t="str">
        <f t="shared" si="37"/>
        <v/>
      </c>
      <c r="E73" s="4" t="str">
        <f t="shared" si="38"/>
        <v/>
      </c>
      <c r="F73" s="4" t="str">
        <f t="shared" si="39"/>
        <v/>
      </c>
      <c r="G73" s="4" t="str">
        <f t="shared" si="40"/>
        <v/>
      </c>
      <c r="H73" s="4" t="str">
        <f t="shared" si="41"/>
        <v/>
      </c>
      <c r="I73" s="4" t="str">
        <f t="shared" si="42"/>
        <v/>
      </c>
      <c r="J73" s="4" t="str">
        <f t="shared" si="43"/>
        <v/>
      </c>
      <c r="K73" s="4" t="str">
        <f t="shared" si="44"/>
        <v/>
      </c>
      <c r="L73" s="4" t="str">
        <f t="shared" si="45"/>
        <v/>
      </c>
      <c r="M73" s="4" t="str">
        <f t="shared" si="46"/>
        <v/>
      </c>
      <c r="N73" s="4" t="str">
        <f t="shared" si="47"/>
        <v/>
      </c>
      <c r="O73" s="4" t="str">
        <f t="shared" si="48"/>
        <v/>
      </c>
      <c r="P73" s="4" t="str">
        <f t="shared" si="49"/>
        <v/>
      </c>
      <c r="Q73" s="4" t="str">
        <f t="shared" si="50"/>
        <v/>
      </c>
      <c r="R73" s="4" t="str">
        <f t="shared" si="51"/>
        <v/>
      </c>
      <c r="S73" s="4" t="str">
        <f t="shared" si="52"/>
        <v/>
      </c>
      <c r="T73" s="4">
        <f t="shared" si="53"/>
        <v>3</v>
      </c>
      <c r="U73" s="4" t="str">
        <f t="shared" si="54"/>
        <v>-</v>
      </c>
      <c r="V73" s="4" t="str">
        <f t="shared" si="55"/>
        <v/>
      </c>
      <c r="W73" s="4" t="str">
        <f t="shared" si="56"/>
        <v/>
      </c>
      <c r="X73" s="4" t="str">
        <f t="shared" si="57"/>
        <v/>
      </c>
      <c r="Y73" s="4" t="str">
        <f t="shared" si="58"/>
        <v>1BKS</v>
      </c>
      <c r="Z73" s="4" t="str" cm="1">
        <f t="array" aca="1" ref="Z73" ca="1">LEFT(Y73,MATCH(FALSE,ISNUMBER(MID(Y73,ROW(INDIRECT("1:"&amp;LEN(Y73)+1)), 1) *1),0) -1)</f>
        <v>1</v>
      </c>
      <c r="AA73" s="4">
        <f t="shared" si="59"/>
        <v>4</v>
      </c>
      <c r="AB73" s="4">
        <f t="shared" si="60"/>
        <v>26</v>
      </c>
      <c r="AC73" s="4" t="b">
        <f t="shared" si="61"/>
        <v>0</v>
      </c>
      <c r="AD73" s="5" t="str">
        <f t="shared" si="62"/>
        <v>AICE CHOCOLATE CRISPY-</v>
      </c>
      <c r="AE73" s="4">
        <f t="shared" si="63"/>
        <v>22</v>
      </c>
      <c r="AF73" s="4" t="str">
        <f t="shared" si="64"/>
        <v>1BKS</v>
      </c>
      <c r="AG73" s="4" t="str">
        <f t="shared" si="65"/>
        <v>-1BKS</v>
      </c>
      <c r="AH73" t="s">
        <v>5428</v>
      </c>
      <c r="AI73" s="1" t="s">
        <v>121</v>
      </c>
      <c r="AJ73">
        <v>5000</v>
      </c>
      <c r="AK73">
        <v>5000</v>
      </c>
      <c r="AL73">
        <v>4000</v>
      </c>
    </row>
    <row r="74" spans="1:38" x14ac:dyDescent="0.25">
      <c r="A74" s="4" t="str">
        <f t="shared" si="34"/>
        <v/>
      </c>
      <c r="B74" s="4" t="str">
        <f t="shared" si="35"/>
        <v>BKS</v>
      </c>
      <c r="C74" s="4" t="str">
        <f t="shared" si="36"/>
        <v/>
      </c>
      <c r="D74" s="4" t="str">
        <f t="shared" si="37"/>
        <v/>
      </c>
      <c r="E74" s="4" t="str">
        <f t="shared" si="38"/>
        <v/>
      </c>
      <c r="F74" s="4" t="str">
        <f t="shared" si="39"/>
        <v/>
      </c>
      <c r="G74" s="4" t="str">
        <f t="shared" si="40"/>
        <v/>
      </c>
      <c r="H74" s="4" t="str">
        <f t="shared" si="41"/>
        <v/>
      </c>
      <c r="I74" s="4" t="str">
        <f t="shared" si="42"/>
        <v/>
      </c>
      <c r="J74" s="4" t="str">
        <f t="shared" si="43"/>
        <v/>
      </c>
      <c r="K74" s="4" t="str">
        <f t="shared" si="44"/>
        <v/>
      </c>
      <c r="L74" s="4" t="str">
        <f t="shared" si="45"/>
        <v/>
      </c>
      <c r="M74" s="4" t="str">
        <f t="shared" si="46"/>
        <v/>
      </c>
      <c r="N74" s="4" t="str">
        <f t="shared" si="47"/>
        <v/>
      </c>
      <c r="O74" s="4" t="str">
        <f t="shared" si="48"/>
        <v/>
      </c>
      <c r="P74" s="4" t="str">
        <f t="shared" si="49"/>
        <v/>
      </c>
      <c r="Q74" s="4" t="str">
        <f t="shared" si="50"/>
        <v/>
      </c>
      <c r="R74" s="4" t="str">
        <f t="shared" si="51"/>
        <v/>
      </c>
      <c r="S74" s="4" t="str">
        <f t="shared" si="52"/>
        <v/>
      </c>
      <c r="T74" s="4">
        <f t="shared" si="53"/>
        <v>3</v>
      </c>
      <c r="U74" s="4" t="str">
        <f t="shared" si="54"/>
        <v>-</v>
      </c>
      <c r="V74" s="4" t="str">
        <f t="shared" si="55"/>
        <v/>
      </c>
      <c r="W74" s="4" t="str">
        <f t="shared" si="56"/>
        <v/>
      </c>
      <c r="X74" s="4" t="str">
        <f t="shared" si="57"/>
        <v/>
      </c>
      <c r="Y74" s="4" t="str">
        <f t="shared" si="58"/>
        <v>1BKS</v>
      </c>
      <c r="Z74" s="4" t="str" cm="1">
        <f t="array" aca="1" ref="Z74" ca="1">LEFT(Y74,MATCH(FALSE,ISNUMBER(MID(Y74,ROW(INDIRECT("1:"&amp;LEN(Y74)+1)), 1) *1),0) -1)</f>
        <v>1</v>
      </c>
      <c r="AA74" s="4">
        <f t="shared" si="59"/>
        <v>4</v>
      </c>
      <c r="AB74" s="4">
        <f t="shared" si="60"/>
        <v>23</v>
      </c>
      <c r="AC74" s="4" t="b">
        <f t="shared" si="61"/>
        <v>0</v>
      </c>
      <c r="AD74" s="5" t="str">
        <f t="shared" si="62"/>
        <v>AICE CHOCOLATE MAX-</v>
      </c>
      <c r="AE74" s="4">
        <f t="shared" si="63"/>
        <v>19</v>
      </c>
      <c r="AF74" s="4" t="str">
        <f t="shared" si="64"/>
        <v>1BKS</v>
      </c>
      <c r="AG74" s="4" t="str">
        <f t="shared" si="65"/>
        <v>-1BKS</v>
      </c>
      <c r="AH74" t="s">
        <v>5429</v>
      </c>
      <c r="AI74" s="1" t="s">
        <v>123</v>
      </c>
      <c r="AJ74">
        <v>5000</v>
      </c>
      <c r="AK74">
        <v>5000</v>
      </c>
      <c r="AL74">
        <v>4125</v>
      </c>
    </row>
    <row r="75" spans="1:38" x14ac:dyDescent="0.25">
      <c r="A75" s="4" t="str">
        <f t="shared" si="34"/>
        <v/>
      </c>
      <c r="B75" s="4" t="str">
        <f t="shared" si="35"/>
        <v>BKS</v>
      </c>
      <c r="C75" s="4" t="str">
        <f t="shared" si="36"/>
        <v/>
      </c>
      <c r="D75" s="4" t="str">
        <f t="shared" si="37"/>
        <v/>
      </c>
      <c r="E75" s="4" t="str">
        <f t="shared" si="38"/>
        <v/>
      </c>
      <c r="F75" s="4" t="str">
        <f t="shared" si="39"/>
        <v/>
      </c>
      <c r="G75" s="4" t="str">
        <f t="shared" si="40"/>
        <v/>
      </c>
      <c r="H75" s="4" t="str">
        <f t="shared" si="41"/>
        <v/>
      </c>
      <c r="I75" s="4" t="str">
        <f t="shared" si="42"/>
        <v/>
      </c>
      <c r="J75" s="4" t="str">
        <f t="shared" si="43"/>
        <v/>
      </c>
      <c r="K75" s="4" t="str">
        <f t="shared" si="44"/>
        <v/>
      </c>
      <c r="L75" s="4" t="str">
        <f t="shared" si="45"/>
        <v/>
      </c>
      <c r="M75" s="4" t="str">
        <f t="shared" si="46"/>
        <v/>
      </c>
      <c r="N75" s="4" t="str">
        <f t="shared" si="47"/>
        <v/>
      </c>
      <c r="O75" s="4" t="str">
        <f t="shared" si="48"/>
        <v/>
      </c>
      <c r="P75" s="4" t="str">
        <f t="shared" si="49"/>
        <v/>
      </c>
      <c r="Q75" s="4" t="str">
        <f t="shared" si="50"/>
        <v/>
      </c>
      <c r="R75" s="4" t="str">
        <f t="shared" si="51"/>
        <v/>
      </c>
      <c r="S75" s="4" t="str">
        <f t="shared" si="52"/>
        <v/>
      </c>
      <c r="T75" s="4">
        <f t="shared" si="53"/>
        <v>3</v>
      </c>
      <c r="U75" s="4" t="str">
        <f t="shared" si="54"/>
        <v>-</v>
      </c>
      <c r="V75" s="4" t="str">
        <f t="shared" si="55"/>
        <v/>
      </c>
      <c r="W75" s="4" t="str">
        <f t="shared" si="56"/>
        <v/>
      </c>
      <c r="X75" s="4" t="str">
        <f t="shared" si="57"/>
        <v/>
      </c>
      <c r="Y75" s="4" t="str">
        <f t="shared" si="58"/>
        <v>1BKS</v>
      </c>
      <c r="Z75" s="4" t="str" cm="1">
        <f t="array" aca="1" ref="Z75" ca="1">LEFT(Y75,MATCH(FALSE,ISNUMBER(MID(Y75,ROW(INDIRECT("1:"&amp;LEN(Y75)+1)), 1) *1),0) -1)</f>
        <v>1</v>
      </c>
      <c r="AA75" s="4">
        <f t="shared" si="59"/>
        <v>4</v>
      </c>
      <c r="AB75" s="4">
        <f t="shared" si="60"/>
        <v>23</v>
      </c>
      <c r="AC75" s="4" t="b">
        <f t="shared" si="61"/>
        <v>0</v>
      </c>
      <c r="AD75" s="5" t="str">
        <f t="shared" si="62"/>
        <v>AICE COFFEE CRISPY-</v>
      </c>
      <c r="AE75" s="4">
        <f t="shared" si="63"/>
        <v>19</v>
      </c>
      <c r="AF75" s="4" t="str">
        <f t="shared" si="64"/>
        <v>1BKS</v>
      </c>
      <c r="AG75" s="4" t="str">
        <f t="shared" si="65"/>
        <v>-1BKS</v>
      </c>
      <c r="AH75" t="s">
        <v>5430</v>
      </c>
      <c r="AI75" s="1" t="s">
        <v>125</v>
      </c>
      <c r="AJ75">
        <v>3500</v>
      </c>
      <c r="AK75">
        <v>3500</v>
      </c>
      <c r="AL75">
        <v>2750</v>
      </c>
    </row>
    <row r="76" spans="1:38" x14ac:dyDescent="0.25">
      <c r="A76" s="4" t="str">
        <f t="shared" si="34"/>
        <v/>
      </c>
      <c r="B76" s="4" t="str">
        <f t="shared" si="35"/>
        <v>BKS</v>
      </c>
      <c r="C76" s="4" t="str">
        <f t="shared" si="36"/>
        <v/>
      </c>
      <c r="D76" s="4" t="str">
        <f t="shared" si="37"/>
        <v/>
      </c>
      <c r="E76" s="4" t="str">
        <f t="shared" si="38"/>
        <v/>
      </c>
      <c r="F76" s="4" t="str">
        <f t="shared" si="39"/>
        <v/>
      </c>
      <c r="G76" s="4" t="str">
        <f t="shared" si="40"/>
        <v/>
      </c>
      <c r="H76" s="4" t="str">
        <f t="shared" si="41"/>
        <v/>
      </c>
      <c r="I76" s="4" t="str">
        <f t="shared" si="42"/>
        <v/>
      </c>
      <c r="J76" s="4" t="str">
        <f t="shared" si="43"/>
        <v/>
      </c>
      <c r="K76" s="4" t="str">
        <f t="shared" si="44"/>
        <v/>
      </c>
      <c r="L76" s="4" t="str">
        <f t="shared" si="45"/>
        <v/>
      </c>
      <c r="M76" s="4" t="str">
        <f t="shared" si="46"/>
        <v/>
      </c>
      <c r="N76" s="4" t="str">
        <f t="shared" si="47"/>
        <v/>
      </c>
      <c r="O76" s="4" t="str">
        <f t="shared" si="48"/>
        <v/>
      </c>
      <c r="P76" s="4" t="str">
        <f t="shared" si="49"/>
        <v/>
      </c>
      <c r="Q76" s="4" t="str">
        <f t="shared" si="50"/>
        <v/>
      </c>
      <c r="R76" s="4" t="str">
        <f t="shared" si="51"/>
        <v/>
      </c>
      <c r="S76" s="4" t="str">
        <f t="shared" si="52"/>
        <v/>
      </c>
      <c r="T76" s="4">
        <f t="shared" si="53"/>
        <v>3</v>
      </c>
      <c r="U76" s="4" t="str">
        <f t="shared" si="54"/>
        <v>-</v>
      </c>
      <c r="V76" s="4" t="str">
        <f t="shared" si="55"/>
        <v/>
      </c>
      <c r="W76" s="4" t="str">
        <f t="shared" si="56"/>
        <v/>
      </c>
      <c r="X76" s="4" t="str">
        <f t="shared" si="57"/>
        <v/>
      </c>
      <c r="Y76" s="4" t="str">
        <f t="shared" si="58"/>
        <v>1BKS</v>
      </c>
      <c r="Z76" s="4" t="str" cm="1">
        <f t="array" aca="1" ref="Z76" ca="1">LEFT(Y76,MATCH(FALSE,ISNUMBER(MID(Y76,ROW(INDIRECT("1:"&amp;LEN(Y76)+1)), 1) *1),0) -1)</f>
        <v>1</v>
      </c>
      <c r="AA76" s="4">
        <f t="shared" si="59"/>
        <v>4</v>
      </c>
      <c r="AB76" s="4">
        <f t="shared" si="60"/>
        <v>24</v>
      </c>
      <c r="AC76" s="4" t="b">
        <f t="shared" si="61"/>
        <v>0</v>
      </c>
      <c r="AD76" s="5" t="str">
        <f t="shared" si="62"/>
        <v>AICE CONE CHOCOLATE-</v>
      </c>
      <c r="AE76" s="4">
        <f t="shared" si="63"/>
        <v>20</v>
      </c>
      <c r="AF76" s="4" t="str">
        <f t="shared" si="64"/>
        <v>1BKS</v>
      </c>
      <c r="AG76" s="4" t="str">
        <f t="shared" si="65"/>
        <v>-1BKS</v>
      </c>
      <c r="AH76" t="s">
        <v>5431</v>
      </c>
      <c r="AI76" s="1" t="s">
        <v>126</v>
      </c>
      <c r="AJ76" t="s">
        <v>126</v>
      </c>
      <c r="AK76" t="s">
        <v>126</v>
      </c>
      <c r="AL76" t="s">
        <v>126</v>
      </c>
    </row>
    <row r="77" spans="1:38" x14ac:dyDescent="0.25">
      <c r="A77" s="4" t="str">
        <f t="shared" si="34"/>
        <v/>
      </c>
      <c r="B77" s="4" t="str">
        <f t="shared" si="35"/>
        <v>BKS</v>
      </c>
      <c r="C77" s="4" t="str">
        <f t="shared" si="36"/>
        <v/>
      </c>
      <c r="D77" s="4" t="str">
        <f t="shared" si="37"/>
        <v/>
      </c>
      <c r="E77" s="4" t="str">
        <f t="shared" si="38"/>
        <v/>
      </c>
      <c r="F77" s="4" t="str">
        <f t="shared" si="39"/>
        <v/>
      </c>
      <c r="G77" s="4" t="str">
        <f t="shared" si="40"/>
        <v/>
      </c>
      <c r="H77" s="4" t="str">
        <f t="shared" si="41"/>
        <v/>
      </c>
      <c r="I77" s="4" t="str">
        <f t="shared" si="42"/>
        <v/>
      </c>
      <c r="J77" s="4" t="str">
        <f t="shared" si="43"/>
        <v/>
      </c>
      <c r="K77" s="4" t="str">
        <f t="shared" si="44"/>
        <v/>
      </c>
      <c r="L77" s="4" t="str">
        <f t="shared" si="45"/>
        <v/>
      </c>
      <c r="M77" s="4" t="str">
        <f t="shared" si="46"/>
        <v/>
      </c>
      <c r="N77" s="4" t="str">
        <f t="shared" si="47"/>
        <v/>
      </c>
      <c r="O77" s="4" t="str">
        <f t="shared" si="48"/>
        <v/>
      </c>
      <c r="P77" s="4" t="str">
        <f t="shared" si="49"/>
        <v/>
      </c>
      <c r="Q77" s="4" t="str">
        <f t="shared" si="50"/>
        <v/>
      </c>
      <c r="R77" s="4" t="str">
        <f t="shared" si="51"/>
        <v/>
      </c>
      <c r="S77" s="4" t="str">
        <f t="shared" si="52"/>
        <v/>
      </c>
      <c r="T77" s="4">
        <f t="shared" si="53"/>
        <v>3</v>
      </c>
      <c r="U77" s="4" t="str">
        <f t="shared" si="54"/>
        <v>-</v>
      </c>
      <c r="V77" s="4" t="str">
        <f t="shared" si="55"/>
        <v/>
      </c>
      <c r="W77" s="4" t="str">
        <f t="shared" si="56"/>
        <v/>
      </c>
      <c r="X77" s="4" t="str">
        <f t="shared" si="57"/>
        <v/>
      </c>
      <c r="Y77" s="4" t="str">
        <f t="shared" si="58"/>
        <v>1BKS</v>
      </c>
      <c r="Z77" s="4" t="str" cm="1">
        <f t="array" aca="1" ref="Z77" ca="1">LEFT(Y77,MATCH(FALSE,ISNUMBER(MID(Y77,ROW(INDIRECT("1:"&amp;LEN(Y77)+1)), 1) *1),0) -1)</f>
        <v>1</v>
      </c>
      <c r="AA77" s="4">
        <f t="shared" si="59"/>
        <v>4</v>
      </c>
      <c r="AB77" s="4">
        <f t="shared" si="60"/>
        <v>25</v>
      </c>
      <c r="AC77" s="4" t="b">
        <f t="shared" si="61"/>
        <v>0</v>
      </c>
      <c r="AD77" s="5" t="str">
        <f t="shared" si="62"/>
        <v>AICE CONE STRAWBERRY-</v>
      </c>
      <c r="AE77" s="4">
        <f t="shared" si="63"/>
        <v>21</v>
      </c>
      <c r="AF77" s="4" t="str">
        <f t="shared" si="64"/>
        <v>1BKS</v>
      </c>
      <c r="AG77" s="4" t="str">
        <f t="shared" si="65"/>
        <v>-1BKS</v>
      </c>
      <c r="AH77" t="s">
        <v>5432</v>
      </c>
      <c r="AI77" s="1" t="s">
        <v>128</v>
      </c>
      <c r="AJ77">
        <v>4000</v>
      </c>
      <c r="AK77">
        <v>4000</v>
      </c>
      <c r="AL77">
        <v>3250</v>
      </c>
    </row>
    <row r="78" spans="1:38" x14ac:dyDescent="0.25">
      <c r="A78" s="4" t="str">
        <f t="shared" si="34"/>
        <v/>
      </c>
      <c r="B78" s="4" t="str">
        <f t="shared" si="35"/>
        <v>BKS</v>
      </c>
      <c r="C78" s="4" t="str">
        <f t="shared" si="36"/>
        <v/>
      </c>
      <c r="D78" s="4" t="str">
        <f t="shared" si="37"/>
        <v/>
      </c>
      <c r="E78" s="4" t="str">
        <f t="shared" si="38"/>
        <v/>
      </c>
      <c r="F78" s="4" t="str">
        <f t="shared" si="39"/>
        <v/>
      </c>
      <c r="G78" s="4" t="str">
        <f t="shared" si="40"/>
        <v/>
      </c>
      <c r="H78" s="4" t="str">
        <f t="shared" si="41"/>
        <v/>
      </c>
      <c r="I78" s="4" t="str">
        <f t="shared" si="42"/>
        <v/>
      </c>
      <c r="J78" s="4" t="str">
        <f t="shared" si="43"/>
        <v/>
      </c>
      <c r="K78" s="4" t="str">
        <f t="shared" si="44"/>
        <v/>
      </c>
      <c r="L78" s="4" t="str">
        <f t="shared" si="45"/>
        <v/>
      </c>
      <c r="M78" s="4" t="str">
        <f t="shared" si="46"/>
        <v/>
      </c>
      <c r="N78" s="4" t="str">
        <f t="shared" si="47"/>
        <v/>
      </c>
      <c r="O78" s="4" t="str">
        <f t="shared" si="48"/>
        <v/>
      </c>
      <c r="P78" s="4" t="str">
        <f t="shared" si="49"/>
        <v/>
      </c>
      <c r="Q78" s="4" t="str">
        <f t="shared" si="50"/>
        <v>CUP</v>
      </c>
      <c r="R78" s="4" t="str">
        <f t="shared" si="51"/>
        <v/>
      </c>
      <c r="S78" s="4" t="str">
        <f t="shared" si="52"/>
        <v/>
      </c>
      <c r="T78" s="4">
        <f t="shared" si="53"/>
        <v>6</v>
      </c>
      <c r="U78" s="4" t="str">
        <f t="shared" si="54"/>
        <v>-</v>
      </c>
      <c r="V78" s="4" t="str">
        <f t="shared" si="55"/>
        <v/>
      </c>
      <c r="W78" s="4" t="str">
        <f t="shared" si="56"/>
        <v/>
      </c>
      <c r="X78" s="4" t="str">
        <f t="shared" si="57"/>
        <v/>
      </c>
      <c r="Y78" s="4" t="str">
        <f t="shared" si="58"/>
        <v>1BKS</v>
      </c>
      <c r="Z78" s="4" t="str" cm="1">
        <f t="array" aca="1" ref="Z78" ca="1">LEFT(Y78,MATCH(FALSE,ISNUMBER(MID(Y78,ROW(INDIRECT("1:"&amp;LEN(Y78)+1)), 1) *1),0) -1)</f>
        <v>1</v>
      </c>
      <c r="AA78" s="4">
        <f t="shared" si="59"/>
        <v>4</v>
      </c>
      <c r="AB78" s="4">
        <f t="shared" si="60"/>
        <v>20</v>
      </c>
      <c r="AC78" s="4" t="b">
        <f t="shared" si="61"/>
        <v>0</v>
      </c>
      <c r="AD78" s="5" t="str">
        <f t="shared" si="62"/>
        <v>AICE DURIAN CUP-</v>
      </c>
      <c r="AE78" s="4">
        <f t="shared" si="63"/>
        <v>16</v>
      </c>
      <c r="AF78" s="4" t="str">
        <f t="shared" si="64"/>
        <v>1BKS</v>
      </c>
      <c r="AG78" s="4" t="str">
        <f t="shared" si="65"/>
        <v>-1BKS</v>
      </c>
      <c r="AH78" t="s">
        <v>5433</v>
      </c>
      <c r="AI78" s="1" t="s">
        <v>129</v>
      </c>
      <c r="AJ78" t="s">
        <v>129</v>
      </c>
      <c r="AK78" t="s">
        <v>129</v>
      </c>
      <c r="AL78" t="s">
        <v>129</v>
      </c>
    </row>
    <row r="79" spans="1:38" x14ac:dyDescent="0.25">
      <c r="A79" s="4" t="str">
        <f t="shared" si="34"/>
        <v/>
      </c>
      <c r="B79" s="4" t="str">
        <f t="shared" si="35"/>
        <v>BKS</v>
      </c>
      <c r="C79" s="4" t="str">
        <f t="shared" si="36"/>
        <v/>
      </c>
      <c r="D79" s="4" t="str">
        <f t="shared" si="37"/>
        <v/>
      </c>
      <c r="E79" s="4" t="str">
        <f t="shared" si="38"/>
        <v/>
      </c>
      <c r="F79" s="4" t="str">
        <f t="shared" si="39"/>
        <v/>
      </c>
      <c r="G79" s="4" t="str">
        <f t="shared" si="40"/>
        <v/>
      </c>
      <c r="H79" s="4" t="str">
        <f t="shared" si="41"/>
        <v/>
      </c>
      <c r="I79" s="4" t="str">
        <f t="shared" si="42"/>
        <v/>
      </c>
      <c r="J79" s="4" t="str">
        <f t="shared" si="43"/>
        <v/>
      </c>
      <c r="K79" s="4" t="str">
        <f t="shared" si="44"/>
        <v/>
      </c>
      <c r="L79" s="4" t="str">
        <f t="shared" si="45"/>
        <v/>
      </c>
      <c r="M79" s="4" t="str">
        <f t="shared" si="46"/>
        <v/>
      </c>
      <c r="N79" s="4" t="str">
        <f t="shared" si="47"/>
        <v/>
      </c>
      <c r="O79" s="4" t="str">
        <f t="shared" si="48"/>
        <v/>
      </c>
      <c r="P79" s="4" t="str">
        <f t="shared" si="49"/>
        <v/>
      </c>
      <c r="Q79" s="4" t="str">
        <f t="shared" si="50"/>
        <v/>
      </c>
      <c r="R79" s="4" t="str">
        <f t="shared" si="51"/>
        <v/>
      </c>
      <c r="S79" s="4" t="str">
        <f t="shared" si="52"/>
        <v/>
      </c>
      <c r="T79" s="4">
        <f t="shared" si="53"/>
        <v>3</v>
      </c>
      <c r="U79" s="4" t="str">
        <f t="shared" si="54"/>
        <v>-</v>
      </c>
      <c r="V79" s="4" t="str">
        <f t="shared" si="55"/>
        <v/>
      </c>
      <c r="W79" s="4" t="str">
        <f t="shared" si="56"/>
        <v/>
      </c>
      <c r="X79" s="4" t="str">
        <f t="shared" si="57"/>
        <v/>
      </c>
      <c r="Y79" s="4" t="str">
        <f t="shared" si="58"/>
        <v>1BKS</v>
      </c>
      <c r="Z79" s="4" t="str" cm="1">
        <f t="array" aca="1" ref="Z79" ca="1">LEFT(Y79,MATCH(FALSE,ISNUMBER(MID(Y79,ROW(INDIRECT("1:"&amp;LEN(Y79)+1)), 1) *1),0) -1)</f>
        <v>1</v>
      </c>
      <c r="AA79" s="4">
        <f t="shared" si="59"/>
        <v>4</v>
      </c>
      <c r="AB79" s="4">
        <f t="shared" si="60"/>
        <v>22</v>
      </c>
      <c r="AC79" s="4" t="b">
        <f t="shared" si="61"/>
        <v>0</v>
      </c>
      <c r="AD79" s="5" t="str">
        <f t="shared" si="62"/>
        <v>AICE FREEZY CHOCO-</v>
      </c>
      <c r="AE79" s="4">
        <f t="shared" si="63"/>
        <v>18</v>
      </c>
      <c r="AF79" s="4" t="str">
        <f t="shared" si="64"/>
        <v>1BKS</v>
      </c>
      <c r="AG79" s="4" t="str">
        <f t="shared" si="65"/>
        <v>-1BKS</v>
      </c>
      <c r="AH79" t="s">
        <v>5434</v>
      </c>
      <c r="AI79" s="1" t="s">
        <v>131</v>
      </c>
      <c r="AJ79">
        <v>2000</v>
      </c>
      <c r="AK79">
        <v>2000</v>
      </c>
      <c r="AL79">
        <v>2000</v>
      </c>
    </row>
    <row r="80" spans="1:38" x14ac:dyDescent="0.25">
      <c r="A80" s="4" t="str">
        <f t="shared" si="34"/>
        <v/>
      </c>
      <c r="B80" s="4" t="str">
        <f t="shared" si="35"/>
        <v>BKS</v>
      </c>
      <c r="C80" s="4" t="str">
        <f t="shared" si="36"/>
        <v/>
      </c>
      <c r="D80" s="4" t="str">
        <f t="shared" si="37"/>
        <v/>
      </c>
      <c r="E80" s="4" t="str">
        <f t="shared" si="38"/>
        <v/>
      </c>
      <c r="F80" s="4" t="str">
        <f t="shared" si="39"/>
        <v/>
      </c>
      <c r="G80" s="4" t="str">
        <f t="shared" si="40"/>
        <v/>
      </c>
      <c r="H80" s="4" t="str">
        <f t="shared" si="41"/>
        <v/>
      </c>
      <c r="I80" s="4" t="str">
        <f t="shared" si="42"/>
        <v/>
      </c>
      <c r="J80" s="4" t="str">
        <f t="shared" si="43"/>
        <v/>
      </c>
      <c r="K80" s="4" t="str">
        <f t="shared" si="44"/>
        <v/>
      </c>
      <c r="L80" s="4" t="str">
        <f t="shared" si="45"/>
        <v/>
      </c>
      <c r="M80" s="4" t="str">
        <f t="shared" si="46"/>
        <v/>
      </c>
      <c r="N80" s="4" t="str">
        <f t="shared" si="47"/>
        <v/>
      </c>
      <c r="O80" s="4" t="str">
        <f t="shared" si="48"/>
        <v/>
      </c>
      <c r="P80" s="4" t="str">
        <f t="shared" si="49"/>
        <v/>
      </c>
      <c r="Q80" s="4" t="str">
        <f t="shared" si="50"/>
        <v/>
      </c>
      <c r="R80" s="4" t="str">
        <f t="shared" si="51"/>
        <v/>
      </c>
      <c r="S80" s="4" t="str">
        <f t="shared" si="52"/>
        <v/>
      </c>
      <c r="T80" s="4">
        <f t="shared" si="53"/>
        <v>3</v>
      </c>
      <c r="U80" s="4" t="str">
        <f t="shared" si="54"/>
        <v>-</v>
      </c>
      <c r="V80" s="4" t="str">
        <f t="shared" si="55"/>
        <v/>
      </c>
      <c r="W80" s="4" t="str">
        <f t="shared" si="56"/>
        <v/>
      </c>
      <c r="X80" s="4" t="str">
        <f t="shared" si="57"/>
        <v/>
      </c>
      <c r="Y80" s="4" t="str">
        <f t="shared" si="58"/>
        <v>1BKS</v>
      </c>
      <c r="Z80" s="4" t="str" cm="1">
        <f t="array" aca="1" ref="Z80" ca="1">LEFT(Y80,MATCH(FALSE,ISNUMBER(MID(Y80,ROW(INDIRECT("1:"&amp;LEN(Y80)+1)), 1) *1),0) -1)</f>
        <v>1</v>
      </c>
      <c r="AA80" s="4">
        <f t="shared" si="59"/>
        <v>4</v>
      </c>
      <c r="AB80" s="4">
        <f t="shared" si="60"/>
        <v>24</v>
      </c>
      <c r="AC80" s="4" t="b">
        <f t="shared" si="61"/>
        <v>0</v>
      </c>
      <c r="AD80" s="5" t="str">
        <f t="shared" si="62"/>
        <v>AICE FRUITE TWISTER-</v>
      </c>
      <c r="AE80" s="4">
        <f t="shared" si="63"/>
        <v>20</v>
      </c>
      <c r="AF80" s="4" t="str">
        <f t="shared" si="64"/>
        <v>1BKS</v>
      </c>
      <c r="AG80" s="4" t="str">
        <f t="shared" si="65"/>
        <v>-1BKS</v>
      </c>
      <c r="AH80" t="s">
        <v>5435</v>
      </c>
      <c r="AI80" s="1" t="s">
        <v>133</v>
      </c>
      <c r="AJ80">
        <v>3000</v>
      </c>
      <c r="AK80">
        <v>3000</v>
      </c>
      <c r="AL80">
        <v>2400</v>
      </c>
    </row>
    <row r="81" spans="1:38" x14ac:dyDescent="0.25">
      <c r="A81" s="4" t="str">
        <f t="shared" si="34"/>
        <v/>
      </c>
      <c r="B81" s="4" t="str">
        <f t="shared" si="35"/>
        <v>BKS</v>
      </c>
      <c r="C81" s="4" t="str">
        <f t="shared" si="36"/>
        <v/>
      </c>
      <c r="D81" s="4" t="str">
        <f t="shared" si="37"/>
        <v/>
      </c>
      <c r="E81" s="4" t="str">
        <f t="shared" si="38"/>
        <v/>
      </c>
      <c r="F81" s="4" t="str">
        <f t="shared" si="39"/>
        <v/>
      </c>
      <c r="G81" s="4" t="str">
        <f t="shared" si="40"/>
        <v/>
      </c>
      <c r="H81" s="4" t="str">
        <f t="shared" si="41"/>
        <v/>
      </c>
      <c r="I81" s="4" t="str">
        <f t="shared" si="42"/>
        <v/>
      </c>
      <c r="J81" s="4" t="str">
        <f t="shared" si="43"/>
        <v/>
      </c>
      <c r="K81" s="4" t="str">
        <f t="shared" si="44"/>
        <v/>
      </c>
      <c r="L81" s="4" t="str">
        <f t="shared" si="45"/>
        <v/>
      </c>
      <c r="M81" s="4" t="str">
        <f t="shared" si="46"/>
        <v/>
      </c>
      <c r="N81" s="4" t="str">
        <f t="shared" si="47"/>
        <v/>
      </c>
      <c r="O81" s="4" t="str">
        <f t="shared" si="48"/>
        <v/>
      </c>
      <c r="P81" s="4" t="str">
        <f t="shared" si="49"/>
        <v/>
      </c>
      <c r="Q81" s="4" t="str">
        <f t="shared" si="50"/>
        <v/>
      </c>
      <c r="R81" s="4" t="str">
        <f t="shared" si="51"/>
        <v/>
      </c>
      <c r="S81" s="4" t="str">
        <f t="shared" si="52"/>
        <v/>
      </c>
      <c r="T81" s="4">
        <f t="shared" si="53"/>
        <v>3</v>
      </c>
      <c r="U81" s="4" t="str">
        <f t="shared" si="54"/>
        <v>-</v>
      </c>
      <c r="V81" s="4" t="str">
        <f t="shared" si="55"/>
        <v/>
      </c>
      <c r="W81" s="4" t="str">
        <f t="shared" si="56"/>
        <v/>
      </c>
      <c r="X81" s="4" t="str">
        <f t="shared" si="57"/>
        <v/>
      </c>
      <c r="Y81" s="4" t="str">
        <f t="shared" si="58"/>
        <v>1BKS</v>
      </c>
      <c r="Z81" s="4" t="str" cm="1">
        <f t="array" aca="1" ref="Z81" ca="1">LEFT(Y81,MATCH(FALSE,ISNUMBER(MID(Y81,ROW(INDIRECT("1:"&amp;LEN(Y81)+1)), 1) *1),0) -1)</f>
        <v>1</v>
      </c>
      <c r="AA81" s="4">
        <f t="shared" si="59"/>
        <v>4</v>
      </c>
      <c r="AB81" s="4">
        <f t="shared" si="60"/>
        <v>17</v>
      </c>
      <c r="AC81" s="4" t="b">
        <f t="shared" si="61"/>
        <v>0</v>
      </c>
      <c r="AD81" s="5" t="str">
        <f t="shared" si="62"/>
        <v>AICE FRUIZZY-</v>
      </c>
      <c r="AE81" s="4">
        <f t="shared" si="63"/>
        <v>13</v>
      </c>
      <c r="AF81" s="4" t="str">
        <f t="shared" si="64"/>
        <v>1BKS</v>
      </c>
      <c r="AG81" s="4" t="str">
        <f t="shared" si="65"/>
        <v>-1BKS</v>
      </c>
      <c r="AH81" t="s">
        <v>134</v>
      </c>
      <c r="AI81" s="1" t="s">
        <v>135</v>
      </c>
      <c r="AJ81">
        <v>3000</v>
      </c>
      <c r="AK81">
        <v>3000</v>
      </c>
      <c r="AL81">
        <v>2400</v>
      </c>
    </row>
    <row r="82" spans="1:38" x14ac:dyDescent="0.25">
      <c r="A82" s="4" t="str">
        <f t="shared" si="34"/>
        <v/>
      </c>
      <c r="B82" s="4" t="str">
        <f t="shared" si="35"/>
        <v>BKS</v>
      </c>
      <c r="C82" s="4" t="str">
        <f t="shared" si="36"/>
        <v/>
      </c>
      <c r="D82" s="4" t="str">
        <f t="shared" si="37"/>
        <v/>
      </c>
      <c r="E82" s="4" t="str">
        <f t="shared" si="38"/>
        <v/>
      </c>
      <c r="F82" s="4" t="str">
        <f t="shared" si="39"/>
        <v/>
      </c>
      <c r="G82" s="4" t="str">
        <f t="shared" si="40"/>
        <v/>
      </c>
      <c r="H82" s="4" t="str">
        <f t="shared" si="41"/>
        <v/>
      </c>
      <c r="I82" s="4" t="str">
        <f t="shared" si="42"/>
        <v/>
      </c>
      <c r="J82" s="4" t="str">
        <f t="shared" si="43"/>
        <v/>
      </c>
      <c r="K82" s="4" t="str">
        <f t="shared" si="44"/>
        <v/>
      </c>
      <c r="L82" s="4" t="str">
        <f t="shared" si="45"/>
        <v/>
      </c>
      <c r="M82" s="4" t="str">
        <f t="shared" si="46"/>
        <v/>
      </c>
      <c r="N82" s="4" t="str">
        <f t="shared" si="47"/>
        <v/>
      </c>
      <c r="O82" s="4" t="str">
        <f t="shared" si="48"/>
        <v/>
      </c>
      <c r="P82" s="4" t="str">
        <f t="shared" si="49"/>
        <v/>
      </c>
      <c r="Q82" s="4" t="str">
        <f t="shared" si="50"/>
        <v/>
      </c>
      <c r="R82" s="4" t="str">
        <f t="shared" si="51"/>
        <v/>
      </c>
      <c r="S82" s="4" t="str">
        <f t="shared" si="52"/>
        <v/>
      </c>
      <c r="T82" s="4">
        <f t="shared" si="53"/>
        <v>3</v>
      </c>
      <c r="U82" s="4" t="str">
        <f t="shared" si="54"/>
        <v>-</v>
      </c>
      <c r="V82" s="4" t="str">
        <f t="shared" si="55"/>
        <v/>
      </c>
      <c r="W82" s="4" t="str">
        <f t="shared" si="56"/>
        <v/>
      </c>
      <c r="X82" s="4" t="str">
        <f t="shared" si="57"/>
        <v/>
      </c>
      <c r="Y82" s="4" t="str">
        <f t="shared" si="58"/>
        <v>1BKS</v>
      </c>
      <c r="Z82" s="4" t="str" cm="1">
        <f t="array" aca="1" ref="Z82" ca="1">LEFT(Y82,MATCH(FALSE,ISNUMBER(MID(Y82,ROW(INDIRECT("1:"&amp;LEN(Y82)+1)), 1) *1),0) -1)</f>
        <v>1</v>
      </c>
      <c r="AA82" s="4">
        <f t="shared" si="59"/>
        <v>4</v>
      </c>
      <c r="AB82" s="4">
        <f t="shared" si="60"/>
        <v>14</v>
      </c>
      <c r="AC82" s="4" t="b">
        <f t="shared" si="61"/>
        <v>0</v>
      </c>
      <c r="AD82" s="5" t="str">
        <f t="shared" si="62"/>
        <v>AICE GOAL-</v>
      </c>
      <c r="AE82" s="4">
        <f t="shared" si="63"/>
        <v>10</v>
      </c>
      <c r="AF82" s="4" t="str">
        <f t="shared" si="64"/>
        <v>1BKS</v>
      </c>
      <c r="AG82" s="4" t="str">
        <f t="shared" si="65"/>
        <v>-1BKS</v>
      </c>
      <c r="AH82" t="s">
        <v>5436</v>
      </c>
      <c r="AI82" s="1" t="s">
        <v>137</v>
      </c>
      <c r="AJ82">
        <v>4000</v>
      </c>
      <c r="AK82">
        <v>4000</v>
      </c>
      <c r="AL82">
        <v>3208</v>
      </c>
    </row>
    <row r="83" spans="1:38" x14ac:dyDescent="0.25">
      <c r="A83" s="4" t="str">
        <f t="shared" si="34"/>
        <v/>
      </c>
      <c r="B83" s="4" t="str">
        <f t="shared" si="35"/>
        <v>BKS</v>
      </c>
      <c r="C83" s="4" t="str">
        <f t="shared" si="36"/>
        <v/>
      </c>
      <c r="D83" s="4" t="str">
        <f t="shared" si="37"/>
        <v/>
      </c>
      <c r="E83" s="4" t="str">
        <f t="shared" si="38"/>
        <v/>
      </c>
      <c r="F83" s="4" t="str">
        <f t="shared" si="39"/>
        <v/>
      </c>
      <c r="G83" s="4" t="str">
        <f t="shared" si="40"/>
        <v/>
      </c>
      <c r="H83" s="4" t="str">
        <f t="shared" si="41"/>
        <v/>
      </c>
      <c r="I83" s="4" t="str">
        <f t="shared" si="42"/>
        <v/>
      </c>
      <c r="J83" s="4" t="str">
        <f t="shared" si="43"/>
        <v/>
      </c>
      <c r="K83" s="4" t="str">
        <f t="shared" si="44"/>
        <v/>
      </c>
      <c r="L83" s="4" t="str">
        <f t="shared" si="45"/>
        <v/>
      </c>
      <c r="M83" s="4" t="str">
        <f t="shared" si="46"/>
        <v/>
      </c>
      <c r="N83" s="4" t="str">
        <f t="shared" si="47"/>
        <v/>
      </c>
      <c r="O83" s="4" t="str">
        <f t="shared" si="48"/>
        <v/>
      </c>
      <c r="P83" s="4" t="str">
        <f t="shared" si="49"/>
        <v/>
      </c>
      <c r="Q83" s="4" t="str">
        <f t="shared" si="50"/>
        <v/>
      </c>
      <c r="R83" s="4" t="str">
        <f t="shared" si="51"/>
        <v/>
      </c>
      <c r="S83" s="4" t="str">
        <f t="shared" si="52"/>
        <v/>
      </c>
      <c r="T83" s="4">
        <f t="shared" si="53"/>
        <v>3</v>
      </c>
      <c r="U83" s="4" t="str">
        <f t="shared" si="54"/>
        <v>-</v>
      </c>
      <c r="V83" s="4" t="str">
        <f t="shared" si="55"/>
        <v/>
      </c>
      <c r="W83" s="4" t="str">
        <f t="shared" si="56"/>
        <v/>
      </c>
      <c r="X83" s="4" t="str">
        <f t="shared" si="57"/>
        <v/>
      </c>
      <c r="Y83" s="4" t="str">
        <f t="shared" si="58"/>
        <v>1BKS</v>
      </c>
      <c r="Z83" s="4" t="str" cm="1">
        <f t="array" aca="1" ref="Z83" ca="1">LEFT(Y83,MATCH(FALSE,ISNUMBER(MID(Y83,ROW(INDIRECT("1:"&amp;LEN(Y83)+1)), 1) *1),0) -1)</f>
        <v>1</v>
      </c>
      <c r="AA83" s="4">
        <f t="shared" si="59"/>
        <v>4</v>
      </c>
      <c r="AB83" s="4">
        <f t="shared" si="60"/>
        <v>15</v>
      </c>
      <c r="AC83" s="4" t="b">
        <f t="shared" si="61"/>
        <v>0</v>
      </c>
      <c r="AD83" s="5" t="str">
        <f t="shared" si="62"/>
        <v>AICE JERUK-</v>
      </c>
      <c r="AE83" s="4">
        <f t="shared" si="63"/>
        <v>11</v>
      </c>
      <c r="AF83" s="4" t="str">
        <f t="shared" si="64"/>
        <v>1BKS</v>
      </c>
      <c r="AG83" s="4" t="str">
        <f t="shared" si="65"/>
        <v>-1BKS</v>
      </c>
      <c r="AH83" t="s">
        <v>5437</v>
      </c>
      <c r="AI83" s="1" t="s">
        <v>139</v>
      </c>
      <c r="AJ83">
        <v>2000</v>
      </c>
      <c r="AK83">
        <v>2000</v>
      </c>
      <c r="AL83">
        <v>1600</v>
      </c>
    </row>
    <row r="84" spans="1:38" x14ac:dyDescent="0.25">
      <c r="A84" s="4" t="str">
        <f t="shared" si="34"/>
        <v/>
      </c>
      <c r="B84" s="4" t="str">
        <f t="shared" si="35"/>
        <v>BKS</v>
      </c>
      <c r="C84" s="4" t="str">
        <f t="shared" si="36"/>
        <v/>
      </c>
      <c r="D84" s="4" t="str">
        <f t="shared" si="37"/>
        <v/>
      </c>
      <c r="E84" s="4" t="str">
        <f t="shared" si="38"/>
        <v/>
      </c>
      <c r="F84" s="4" t="str">
        <f t="shared" si="39"/>
        <v/>
      </c>
      <c r="G84" s="4" t="str">
        <f t="shared" si="40"/>
        <v/>
      </c>
      <c r="H84" s="4" t="str">
        <f t="shared" si="41"/>
        <v/>
      </c>
      <c r="I84" s="4" t="str">
        <f t="shared" si="42"/>
        <v/>
      </c>
      <c r="J84" s="4" t="str">
        <f t="shared" si="43"/>
        <v/>
      </c>
      <c r="K84" s="4" t="str">
        <f t="shared" si="44"/>
        <v/>
      </c>
      <c r="L84" s="4" t="str">
        <f t="shared" si="45"/>
        <v/>
      </c>
      <c r="M84" s="4" t="str">
        <f t="shared" si="46"/>
        <v/>
      </c>
      <c r="N84" s="4" t="str">
        <f t="shared" si="47"/>
        <v/>
      </c>
      <c r="O84" s="4" t="str">
        <f t="shared" si="48"/>
        <v/>
      </c>
      <c r="P84" s="4" t="str">
        <f t="shared" si="49"/>
        <v/>
      </c>
      <c r="Q84" s="4" t="str">
        <f t="shared" si="50"/>
        <v/>
      </c>
      <c r="R84" s="4" t="str">
        <f t="shared" si="51"/>
        <v/>
      </c>
      <c r="S84" s="4" t="str">
        <f t="shared" si="52"/>
        <v/>
      </c>
      <c r="T84" s="4">
        <f t="shared" si="53"/>
        <v>3</v>
      </c>
      <c r="U84" s="4" t="str">
        <f t="shared" si="54"/>
        <v>-</v>
      </c>
      <c r="V84" s="4" t="str">
        <f t="shared" si="55"/>
        <v/>
      </c>
      <c r="W84" s="4" t="str">
        <f t="shared" si="56"/>
        <v/>
      </c>
      <c r="X84" s="4" t="str">
        <f t="shared" si="57"/>
        <v/>
      </c>
      <c r="Y84" s="4" t="str">
        <f t="shared" si="58"/>
        <v>1BKS</v>
      </c>
      <c r="Z84" s="4" t="str" cm="1">
        <f t="array" aca="1" ref="Z84" ca="1">LEFT(Y84,MATCH(FALSE,ISNUMBER(MID(Y84,ROW(INDIRECT("1:"&amp;LEN(Y84)+1)), 1) *1),0) -1)</f>
        <v>1</v>
      </c>
      <c r="AA84" s="4">
        <f t="shared" si="59"/>
        <v>4</v>
      </c>
      <c r="AB84" s="4">
        <f t="shared" si="60"/>
        <v>21</v>
      </c>
      <c r="AC84" s="4" t="b">
        <f t="shared" si="61"/>
        <v>0</v>
      </c>
      <c r="AD84" s="5" t="str">
        <f t="shared" si="62"/>
        <v>AICE MANGO SLUSH-</v>
      </c>
      <c r="AE84" s="4">
        <f t="shared" si="63"/>
        <v>17</v>
      </c>
      <c r="AF84" s="4" t="str">
        <f t="shared" si="64"/>
        <v>1BKS</v>
      </c>
      <c r="AG84" s="4" t="str">
        <f t="shared" si="65"/>
        <v>-1BKS</v>
      </c>
      <c r="AH84" t="s">
        <v>5438</v>
      </c>
      <c r="AI84" s="1" t="s">
        <v>140</v>
      </c>
      <c r="AJ84" t="s">
        <v>140</v>
      </c>
      <c r="AK84" t="s">
        <v>140</v>
      </c>
      <c r="AL84" t="s">
        <v>140</v>
      </c>
    </row>
    <row r="85" spans="1:38" x14ac:dyDescent="0.25">
      <c r="A85" s="4" t="str">
        <f t="shared" si="34"/>
        <v/>
      </c>
      <c r="B85" s="4" t="str">
        <f t="shared" si="35"/>
        <v>BKS</v>
      </c>
      <c r="C85" s="4" t="str">
        <f t="shared" si="36"/>
        <v/>
      </c>
      <c r="D85" s="4" t="str">
        <f t="shared" si="37"/>
        <v/>
      </c>
      <c r="E85" s="4" t="str">
        <f t="shared" si="38"/>
        <v/>
      </c>
      <c r="F85" s="4" t="str">
        <f t="shared" si="39"/>
        <v/>
      </c>
      <c r="G85" s="4" t="str">
        <f t="shared" si="40"/>
        <v/>
      </c>
      <c r="H85" s="4" t="str">
        <f t="shared" si="41"/>
        <v/>
      </c>
      <c r="I85" s="4" t="str">
        <f t="shared" si="42"/>
        <v/>
      </c>
      <c r="J85" s="4" t="str">
        <f t="shared" si="43"/>
        <v/>
      </c>
      <c r="K85" s="4" t="str">
        <f t="shared" si="44"/>
        <v/>
      </c>
      <c r="L85" s="4" t="str">
        <f t="shared" si="45"/>
        <v/>
      </c>
      <c r="M85" s="4" t="str">
        <f t="shared" si="46"/>
        <v/>
      </c>
      <c r="N85" s="4" t="str">
        <f t="shared" si="47"/>
        <v/>
      </c>
      <c r="O85" s="4" t="str">
        <f t="shared" si="48"/>
        <v/>
      </c>
      <c r="P85" s="4" t="str">
        <f t="shared" si="49"/>
        <v/>
      </c>
      <c r="Q85" s="4" t="str">
        <f t="shared" si="50"/>
        <v/>
      </c>
      <c r="R85" s="4" t="str">
        <f t="shared" si="51"/>
        <v/>
      </c>
      <c r="S85" s="4" t="str">
        <f t="shared" si="52"/>
        <v/>
      </c>
      <c r="T85" s="4">
        <f t="shared" si="53"/>
        <v>3</v>
      </c>
      <c r="U85" s="4" t="str">
        <f t="shared" si="54"/>
        <v>-</v>
      </c>
      <c r="V85" s="4" t="str">
        <f t="shared" si="55"/>
        <v/>
      </c>
      <c r="W85" s="4" t="str">
        <f t="shared" si="56"/>
        <v/>
      </c>
      <c r="X85" s="4" t="str">
        <f t="shared" si="57"/>
        <v/>
      </c>
      <c r="Y85" s="4" t="str">
        <f t="shared" si="58"/>
        <v>1BKS</v>
      </c>
      <c r="Z85" s="4" t="str" cm="1">
        <f t="array" aca="1" ref="Z85" ca="1">LEFT(Y85,MATCH(FALSE,ISNUMBER(MID(Y85,ROW(INDIRECT("1:"&amp;LEN(Y85)+1)), 1) *1),0) -1)</f>
        <v>1</v>
      </c>
      <c r="AA85" s="4">
        <f t="shared" si="59"/>
        <v>4</v>
      </c>
      <c r="AB85" s="4">
        <f t="shared" si="60"/>
        <v>19</v>
      </c>
      <c r="AC85" s="4" t="b">
        <f t="shared" si="61"/>
        <v>0</v>
      </c>
      <c r="AD85" s="5" t="str">
        <f t="shared" si="62"/>
        <v>AICE MIKI MIKI-</v>
      </c>
      <c r="AE85" s="4">
        <f t="shared" si="63"/>
        <v>15</v>
      </c>
      <c r="AF85" s="4" t="str">
        <f t="shared" si="64"/>
        <v>1BKS</v>
      </c>
      <c r="AG85" s="4" t="str">
        <f t="shared" si="65"/>
        <v>-1BKS</v>
      </c>
      <c r="AH85" t="s">
        <v>5439</v>
      </c>
      <c r="AI85" s="1" t="s">
        <v>142</v>
      </c>
      <c r="AJ85">
        <v>2000</v>
      </c>
      <c r="AK85">
        <v>2000</v>
      </c>
      <c r="AL85">
        <v>1583</v>
      </c>
    </row>
    <row r="86" spans="1:38" x14ac:dyDescent="0.25">
      <c r="A86" s="4" t="str">
        <f t="shared" si="34"/>
        <v/>
      </c>
      <c r="B86" s="4" t="str">
        <f t="shared" si="35"/>
        <v>BKS</v>
      </c>
      <c r="C86" s="4" t="str">
        <f t="shared" si="36"/>
        <v/>
      </c>
      <c r="D86" s="4" t="str">
        <f t="shared" si="37"/>
        <v/>
      </c>
      <c r="E86" s="4" t="str">
        <f t="shared" si="38"/>
        <v/>
      </c>
      <c r="F86" s="4" t="str">
        <f t="shared" si="39"/>
        <v/>
      </c>
      <c r="G86" s="4" t="str">
        <f t="shared" si="40"/>
        <v/>
      </c>
      <c r="H86" s="4" t="str">
        <f t="shared" si="41"/>
        <v/>
      </c>
      <c r="I86" s="4" t="str">
        <f t="shared" si="42"/>
        <v/>
      </c>
      <c r="J86" s="4" t="str">
        <f t="shared" si="43"/>
        <v/>
      </c>
      <c r="K86" s="4" t="str">
        <f t="shared" si="44"/>
        <v/>
      </c>
      <c r="L86" s="4" t="str">
        <f t="shared" si="45"/>
        <v/>
      </c>
      <c r="M86" s="4" t="str">
        <f t="shared" si="46"/>
        <v/>
      </c>
      <c r="N86" s="4" t="str">
        <f t="shared" si="47"/>
        <v/>
      </c>
      <c r="O86" s="4" t="str">
        <f t="shared" si="48"/>
        <v/>
      </c>
      <c r="P86" s="4" t="str">
        <f t="shared" si="49"/>
        <v/>
      </c>
      <c r="Q86" s="4" t="str">
        <f t="shared" si="50"/>
        <v/>
      </c>
      <c r="R86" s="4" t="str">
        <f t="shared" si="51"/>
        <v/>
      </c>
      <c r="S86" s="4" t="str">
        <f t="shared" si="52"/>
        <v/>
      </c>
      <c r="T86" s="4">
        <f t="shared" si="53"/>
        <v>3</v>
      </c>
      <c r="U86" s="4" t="str">
        <f t="shared" si="54"/>
        <v>-</v>
      </c>
      <c r="V86" s="4" t="str">
        <f t="shared" si="55"/>
        <v/>
      </c>
      <c r="W86" s="4" t="str">
        <f t="shared" si="56"/>
        <v/>
      </c>
      <c r="X86" s="4" t="str">
        <f t="shared" si="57"/>
        <v/>
      </c>
      <c r="Y86" s="4" t="str">
        <f t="shared" si="58"/>
        <v>1BKS</v>
      </c>
      <c r="Z86" s="4" t="str" cm="1">
        <f t="array" aca="1" ref="Z86" ca="1">LEFT(Y86,MATCH(FALSE,ISNUMBER(MID(Y86,ROW(INDIRECT("1:"&amp;LEN(Y86)+1)), 1) *1),0) -1)</f>
        <v>1</v>
      </c>
      <c r="AA86" s="4">
        <f t="shared" si="59"/>
        <v>4</v>
      </c>
      <c r="AB86" s="4">
        <f t="shared" si="60"/>
        <v>20</v>
      </c>
      <c r="AC86" s="4" t="b">
        <f t="shared" si="61"/>
        <v>0</v>
      </c>
      <c r="AD86" s="5" t="str">
        <f t="shared" si="62"/>
        <v>AICE MILK MELON-</v>
      </c>
      <c r="AE86" s="4">
        <f t="shared" si="63"/>
        <v>16</v>
      </c>
      <c r="AF86" s="4" t="str">
        <f t="shared" si="64"/>
        <v>1BKS</v>
      </c>
      <c r="AG86" s="4" t="str">
        <f t="shared" si="65"/>
        <v>-1BKS</v>
      </c>
      <c r="AH86" t="s">
        <v>5440</v>
      </c>
      <c r="AI86" s="1" t="s">
        <v>144</v>
      </c>
      <c r="AJ86">
        <v>2500</v>
      </c>
      <c r="AK86">
        <v>2500</v>
      </c>
      <c r="AL86">
        <v>1912</v>
      </c>
    </row>
    <row r="87" spans="1:38" x14ac:dyDescent="0.25">
      <c r="A87" s="4" t="str">
        <f t="shared" si="34"/>
        <v/>
      </c>
      <c r="B87" s="4" t="str">
        <f t="shared" si="35"/>
        <v>BKS</v>
      </c>
      <c r="C87" s="4" t="str">
        <f t="shared" si="36"/>
        <v/>
      </c>
      <c r="D87" s="4" t="str">
        <f t="shared" si="37"/>
        <v/>
      </c>
      <c r="E87" s="4" t="str">
        <f t="shared" si="38"/>
        <v/>
      </c>
      <c r="F87" s="4" t="str">
        <f t="shared" si="39"/>
        <v/>
      </c>
      <c r="G87" s="4" t="str">
        <f t="shared" si="40"/>
        <v/>
      </c>
      <c r="H87" s="4" t="str">
        <f t="shared" si="41"/>
        <v/>
      </c>
      <c r="I87" s="4" t="str">
        <f t="shared" si="42"/>
        <v/>
      </c>
      <c r="J87" s="4" t="str">
        <f t="shared" si="43"/>
        <v/>
      </c>
      <c r="K87" s="4" t="str">
        <f t="shared" si="44"/>
        <v/>
      </c>
      <c r="L87" s="4" t="str">
        <f t="shared" si="45"/>
        <v/>
      </c>
      <c r="M87" s="4" t="str">
        <f t="shared" si="46"/>
        <v/>
      </c>
      <c r="N87" s="4" t="str">
        <f t="shared" si="47"/>
        <v/>
      </c>
      <c r="O87" s="4" t="str">
        <f t="shared" si="48"/>
        <v/>
      </c>
      <c r="P87" s="4" t="str">
        <f t="shared" si="49"/>
        <v/>
      </c>
      <c r="Q87" s="4" t="str">
        <f t="shared" si="50"/>
        <v/>
      </c>
      <c r="R87" s="4" t="str">
        <f t="shared" si="51"/>
        <v/>
      </c>
      <c r="S87" s="4" t="str">
        <f t="shared" si="52"/>
        <v/>
      </c>
      <c r="T87" s="4">
        <f t="shared" si="53"/>
        <v>3</v>
      </c>
      <c r="U87" s="4" t="str">
        <f t="shared" si="54"/>
        <v>-</v>
      </c>
      <c r="V87" s="4" t="str">
        <f t="shared" si="55"/>
        <v/>
      </c>
      <c r="W87" s="4" t="str">
        <f t="shared" si="56"/>
        <v/>
      </c>
      <c r="X87" s="4" t="str">
        <f t="shared" si="57"/>
        <v/>
      </c>
      <c r="Y87" s="4" t="str">
        <f t="shared" si="58"/>
        <v>1BKS</v>
      </c>
      <c r="Z87" s="4" t="str" cm="1">
        <f t="array" aca="1" ref="Z87" ca="1">LEFT(Y87,MATCH(FALSE,ISNUMBER(MID(Y87,ROW(INDIRECT("1:"&amp;LEN(Y87)+1)), 1) *1),0) -1)</f>
        <v>1</v>
      </c>
      <c r="AA87" s="4">
        <f t="shared" si="59"/>
        <v>4</v>
      </c>
      <c r="AB87" s="4">
        <f t="shared" si="60"/>
        <v>22</v>
      </c>
      <c r="AC87" s="4" t="b">
        <f t="shared" si="61"/>
        <v>0</v>
      </c>
      <c r="AD87" s="5" t="str">
        <f t="shared" si="62"/>
        <v>AICE MILK VANILLA-</v>
      </c>
      <c r="AE87" s="4">
        <f t="shared" si="63"/>
        <v>18</v>
      </c>
      <c r="AF87" s="4" t="str">
        <f t="shared" si="64"/>
        <v>1BKS</v>
      </c>
      <c r="AG87" s="4" t="str">
        <f t="shared" si="65"/>
        <v>-1BKS</v>
      </c>
      <c r="AH87" t="s">
        <v>5441</v>
      </c>
      <c r="AI87" s="1" t="s">
        <v>146</v>
      </c>
      <c r="AJ87">
        <v>2500</v>
      </c>
      <c r="AK87">
        <v>2500</v>
      </c>
      <c r="AL87">
        <v>1940</v>
      </c>
    </row>
    <row r="88" spans="1:38" x14ac:dyDescent="0.25">
      <c r="A88" s="4" t="str">
        <f t="shared" si="34"/>
        <v/>
      </c>
      <c r="B88" s="4" t="str">
        <f t="shared" si="35"/>
        <v>BKS</v>
      </c>
      <c r="C88" s="4" t="str">
        <f t="shared" si="36"/>
        <v/>
      </c>
      <c r="D88" s="4" t="str">
        <f t="shared" si="37"/>
        <v/>
      </c>
      <c r="E88" s="4" t="str">
        <f t="shared" si="38"/>
        <v/>
      </c>
      <c r="F88" s="4" t="str">
        <f t="shared" si="39"/>
        <v/>
      </c>
      <c r="G88" s="4" t="str">
        <f t="shared" si="40"/>
        <v/>
      </c>
      <c r="H88" s="4" t="str">
        <f t="shared" si="41"/>
        <v/>
      </c>
      <c r="I88" s="4" t="str">
        <f t="shared" si="42"/>
        <v/>
      </c>
      <c r="J88" s="4" t="str">
        <f t="shared" si="43"/>
        <v/>
      </c>
      <c r="K88" s="4" t="str">
        <f t="shared" si="44"/>
        <v/>
      </c>
      <c r="L88" s="4" t="str">
        <f t="shared" si="45"/>
        <v/>
      </c>
      <c r="M88" s="4" t="str">
        <f t="shared" si="46"/>
        <v/>
      </c>
      <c r="N88" s="4" t="str">
        <f t="shared" si="47"/>
        <v/>
      </c>
      <c r="O88" s="4" t="str">
        <f t="shared" si="48"/>
        <v/>
      </c>
      <c r="P88" s="4" t="str">
        <f t="shared" si="49"/>
        <v/>
      </c>
      <c r="Q88" s="4" t="str">
        <f t="shared" si="50"/>
        <v/>
      </c>
      <c r="R88" s="4" t="str">
        <f t="shared" si="51"/>
        <v/>
      </c>
      <c r="S88" s="4" t="str">
        <f t="shared" si="52"/>
        <v/>
      </c>
      <c r="T88" s="4">
        <f t="shared" si="53"/>
        <v>3</v>
      </c>
      <c r="U88" s="4" t="str">
        <f t="shared" si="54"/>
        <v>-</v>
      </c>
      <c r="V88" s="4" t="str">
        <f t="shared" si="55"/>
        <v/>
      </c>
      <c r="W88" s="4" t="str">
        <f t="shared" si="56"/>
        <v/>
      </c>
      <c r="X88" s="4" t="str">
        <f t="shared" si="57"/>
        <v/>
      </c>
      <c r="Y88" s="4" t="str">
        <f t="shared" si="58"/>
        <v>1BKS</v>
      </c>
      <c r="Z88" s="4" t="str" cm="1">
        <f t="array" aca="1" ref="Z88" ca="1">LEFT(Y88,MATCH(FALSE,ISNUMBER(MID(Y88,ROW(INDIRECT("1:"&amp;LEN(Y88)+1)), 1) *1),0) -1)</f>
        <v>1</v>
      </c>
      <c r="AA88" s="4">
        <f t="shared" si="59"/>
        <v>4</v>
      </c>
      <c r="AB88" s="4">
        <f t="shared" si="60"/>
        <v>20</v>
      </c>
      <c r="AC88" s="4" t="b">
        <f t="shared" si="61"/>
        <v>0</v>
      </c>
      <c r="AD88" s="5" t="str">
        <f t="shared" si="62"/>
        <v>AICE MOCHI BEAN-</v>
      </c>
      <c r="AE88" s="4">
        <f t="shared" si="63"/>
        <v>16</v>
      </c>
      <c r="AF88" s="4" t="str">
        <f t="shared" si="64"/>
        <v>1BKS</v>
      </c>
      <c r="AG88" s="4" t="str">
        <f t="shared" si="65"/>
        <v>-1BKS</v>
      </c>
      <c r="AH88" t="s">
        <v>5442</v>
      </c>
      <c r="AI88" s="1" t="s">
        <v>147</v>
      </c>
      <c r="AJ88">
        <v>3000</v>
      </c>
      <c r="AK88">
        <v>3000</v>
      </c>
      <c r="AL88">
        <v>3000</v>
      </c>
    </row>
    <row r="89" spans="1:38" x14ac:dyDescent="0.25">
      <c r="A89" s="4" t="str">
        <f t="shared" si="34"/>
        <v/>
      </c>
      <c r="B89" s="4" t="str">
        <f t="shared" si="35"/>
        <v>BKS</v>
      </c>
      <c r="C89" s="4" t="str">
        <f t="shared" si="36"/>
        <v/>
      </c>
      <c r="D89" s="4" t="str">
        <f t="shared" si="37"/>
        <v/>
      </c>
      <c r="E89" s="4" t="str">
        <f t="shared" si="38"/>
        <v/>
      </c>
      <c r="F89" s="4" t="str">
        <f t="shared" si="39"/>
        <v/>
      </c>
      <c r="G89" s="4" t="str">
        <f t="shared" si="40"/>
        <v/>
      </c>
      <c r="H89" s="4" t="str">
        <f t="shared" si="41"/>
        <v/>
      </c>
      <c r="I89" s="4" t="str">
        <f t="shared" si="42"/>
        <v/>
      </c>
      <c r="J89" s="4" t="str">
        <f t="shared" si="43"/>
        <v/>
      </c>
      <c r="K89" s="4" t="str">
        <f t="shared" si="44"/>
        <v/>
      </c>
      <c r="L89" s="4" t="str">
        <f t="shared" si="45"/>
        <v/>
      </c>
      <c r="M89" s="4" t="str">
        <f t="shared" si="46"/>
        <v/>
      </c>
      <c r="N89" s="4" t="str">
        <f t="shared" si="47"/>
        <v/>
      </c>
      <c r="O89" s="4" t="str">
        <f t="shared" si="48"/>
        <v/>
      </c>
      <c r="P89" s="4" t="str">
        <f t="shared" si="49"/>
        <v/>
      </c>
      <c r="Q89" s="4" t="str">
        <f t="shared" si="50"/>
        <v/>
      </c>
      <c r="R89" s="4" t="str">
        <f t="shared" si="51"/>
        <v/>
      </c>
      <c r="S89" s="4" t="str">
        <f t="shared" si="52"/>
        <v/>
      </c>
      <c r="T89" s="4">
        <f t="shared" si="53"/>
        <v>3</v>
      </c>
      <c r="U89" s="4" t="str">
        <f t="shared" si="54"/>
        <v>-</v>
      </c>
      <c r="V89" s="4" t="str">
        <f t="shared" si="55"/>
        <v/>
      </c>
      <c r="W89" s="4" t="str">
        <f t="shared" si="56"/>
        <v/>
      </c>
      <c r="X89" s="4" t="str">
        <f t="shared" si="57"/>
        <v/>
      </c>
      <c r="Y89" s="4" t="str">
        <f t="shared" si="58"/>
        <v>1BKS</v>
      </c>
      <c r="Z89" s="4" t="str" cm="1">
        <f t="array" aca="1" ref="Z89" ca="1">LEFT(Y89,MATCH(FALSE,ISNUMBER(MID(Y89,ROW(INDIRECT("1:"&amp;LEN(Y89)+1)), 1) *1),0) -1)</f>
        <v>1</v>
      </c>
      <c r="AA89" s="4">
        <f t="shared" si="59"/>
        <v>4</v>
      </c>
      <c r="AB89" s="4">
        <f t="shared" si="60"/>
        <v>22</v>
      </c>
      <c r="AC89" s="4" t="b">
        <f t="shared" si="61"/>
        <v>0</v>
      </c>
      <c r="AD89" s="5" t="str">
        <f t="shared" si="62"/>
        <v>AICE MOCHI COKLAT-</v>
      </c>
      <c r="AE89" s="4">
        <f t="shared" si="63"/>
        <v>18</v>
      </c>
      <c r="AF89" s="4" t="str">
        <f t="shared" si="64"/>
        <v>1BKS</v>
      </c>
      <c r="AG89" s="4" t="str">
        <f t="shared" si="65"/>
        <v>-1BKS</v>
      </c>
      <c r="AH89" t="s">
        <v>5443</v>
      </c>
      <c r="AI89" s="1" t="s">
        <v>149</v>
      </c>
      <c r="AJ89">
        <v>3000</v>
      </c>
      <c r="AK89">
        <v>3000</v>
      </c>
      <c r="AL89">
        <v>2312</v>
      </c>
    </row>
    <row r="90" spans="1:38" x14ac:dyDescent="0.25">
      <c r="A90" s="4" t="str">
        <f t="shared" si="34"/>
        <v/>
      </c>
      <c r="B90" s="4" t="str">
        <f t="shared" si="35"/>
        <v>BKS</v>
      </c>
      <c r="C90" s="4" t="str">
        <f t="shared" si="36"/>
        <v/>
      </c>
      <c r="D90" s="4" t="str">
        <f t="shared" si="37"/>
        <v/>
      </c>
      <c r="E90" s="4" t="str">
        <f t="shared" si="38"/>
        <v/>
      </c>
      <c r="F90" s="4" t="str">
        <f t="shared" si="39"/>
        <v/>
      </c>
      <c r="G90" s="4" t="str">
        <f t="shared" si="40"/>
        <v/>
      </c>
      <c r="H90" s="4" t="str">
        <f t="shared" si="41"/>
        <v/>
      </c>
      <c r="I90" s="4" t="str">
        <f t="shared" si="42"/>
        <v/>
      </c>
      <c r="J90" s="4" t="str">
        <f t="shared" si="43"/>
        <v/>
      </c>
      <c r="K90" s="4" t="str">
        <f t="shared" si="44"/>
        <v/>
      </c>
      <c r="L90" s="4" t="str">
        <f t="shared" si="45"/>
        <v/>
      </c>
      <c r="M90" s="4" t="str">
        <f t="shared" si="46"/>
        <v/>
      </c>
      <c r="N90" s="4" t="str">
        <f t="shared" si="47"/>
        <v/>
      </c>
      <c r="O90" s="4" t="str">
        <f t="shared" si="48"/>
        <v/>
      </c>
      <c r="P90" s="4" t="str">
        <f t="shared" si="49"/>
        <v/>
      </c>
      <c r="Q90" s="4" t="str">
        <f t="shared" si="50"/>
        <v/>
      </c>
      <c r="R90" s="4" t="str">
        <f t="shared" si="51"/>
        <v/>
      </c>
      <c r="S90" s="4" t="str">
        <f t="shared" si="52"/>
        <v/>
      </c>
      <c r="T90" s="4">
        <f t="shared" si="53"/>
        <v>3</v>
      </c>
      <c r="U90" s="4" t="str">
        <f t="shared" si="54"/>
        <v>-</v>
      </c>
      <c r="V90" s="4" t="str">
        <f t="shared" si="55"/>
        <v/>
      </c>
      <c r="W90" s="4" t="str">
        <f t="shared" si="56"/>
        <v/>
      </c>
      <c r="X90" s="4" t="str">
        <f t="shared" si="57"/>
        <v/>
      </c>
      <c r="Y90" s="4" t="str">
        <f t="shared" si="58"/>
        <v>1BKS</v>
      </c>
      <c r="Z90" s="4" t="str" cm="1">
        <f t="array" aca="1" ref="Z90" ca="1">LEFT(Y90,MATCH(FALSE,ISNUMBER(MID(Y90,ROW(INDIRECT("1:"&amp;LEN(Y90)+1)), 1) *1),0) -1)</f>
        <v>1</v>
      </c>
      <c r="AA90" s="4">
        <f t="shared" si="59"/>
        <v>4</v>
      </c>
      <c r="AB90" s="4">
        <f t="shared" si="60"/>
        <v>22</v>
      </c>
      <c r="AC90" s="4" t="b">
        <f t="shared" si="61"/>
        <v>0</v>
      </c>
      <c r="AD90" s="5" t="str">
        <f t="shared" si="62"/>
        <v>AICE MOCHI DURIAN-</v>
      </c>
      <c r="AE90" s="4">
        <f t="shared" si="63"/>
        <v>18</v>
      </c>
      <c r="AF90" s="4" t="str">
        <f t="shared" si="64"/>
        <v>1BKS</v>
      </c>
      <c r="AG90" s="4" t="str">
        <f t="shared" si="65"/>
        <v>-1BKS</v>
      </c>
      <c r="AH90" t="s">
        <v>5444</v>
      </c>
      <c r="AI90" s="1" t="s">
        <v>151</v>
      </c>
      <c r="AJ90">
        <v>3000</v>
      </c>
      <c r="AK90">
        <v>3000</v>
      </c>
      <c r="AL90">
        <v>2300</v>
      </c>
    </row>
    <row r="91" spans="1:38" x14ac:dyDescent="0.25">
      <c r="A91" s="4" t="str">
        <f t="shared" si="34"/>
        <v/>
      </c>
      <c r="B91" s="4" t="str">
        <f t="shared" si="35"/>
        <v>BKS</v>
      </c>
      <c r="C91" s="4" t="str">
        <f t="shared" si="36"/>
        <v/>
      </c>
      <c r="D91" s="4" t="str">
        <f t="shared" si="37"/>
        <v/>
      </c>
      <c r="E91" s="4" t="str">
        <f t="shared" si="38"/>
        <v/>
      </c>
      <c r="F91" s="4" t="str">
        <f t="shared" si="39"/>
        <v/>
      </c>
      <c r="G91" s="4" t="str">
        <f t="shared" si="40"/>
        <v/>
      </c>
      <c r="H91" s="4" t="str">
        <f t="shared" si="41"/>
        <v/>
      </c>
      <c r="I91" s="4" t="str">
        <f t="shared" si="42"/>
        <v/>
      </c>
      <c r="J91" s="4" t="str">
        <f t="shared" si="43"/>
        <v/>
      </c>
      <c r="K91" s="4" t="str">
        <f t="shared" si="44"/>
        <v/>
      </c>
      <c r="L91" s="4" t="str">
        <f t="shared" si="45"/>
        <v/>
      </c>
      <c r="M91" s="4" t="str">
        <f t="shared" si="46"/>
        <v/>
      </c>
      <c r="N91" s="4" t="str">
        <f t="shared" si="47"/>
        <v/>
      </c>
      <c r="O91" s="4" t="str">
        <f t="shared" si="48"/>
        <v/>
      </c>
      <c r="P91" s="4" t="str">
        <f t="shared" si="49"/>
        <v/>
      </c>
      <c r="Q91" s="4" t="str">
        <f t="shared" si="50"/>
        <v/>
      </c>
      <c r="R91" s="4" t="str">
        <f t="shared" si="51"/>
        <v/>
      </c>
      <c r="S91" s="4" t="str">
        <f t="shared" si="52"/>
        <v/>
      </c>
      <c r="T91" s="4">
        <f t="shared" si="53"/>
        <v>3</v>
      </c>
      <c r="U91" s="4" t="str">
        <f t="shared" si="54"/>
        <v>-</v>
      </c>
      <c r="V91" s="4" t="str">
        <f t="shared" si="55"/>
        <v/>
      </c>
      <c r="W91" s="4" t="str">
        <f t="shared" si="56"/>
        <v/>
      </c>
      <c r="X91" s="4" t="str">
        <f t="shared" si="57"/>
        <v/>
      </c>
      <c r="Y91" s="4" t="str">
        <f t="shared" si="58"/>
        <v>1BKS</v>
      </c>
      <c r="Z91" s="4" t="str" cm="1">
        <f t="array" aca="1" ref="Z91" ca="1">LEFT(Y91,MATCH(FALSE,ISNUMBER(MID(Y91,ROW(INDIRECT("1:"&amp;LEN(Y91)+1)), 1) *1),0) -1)</f>
        <v>1</v>
      </c>
      <c r="AA91" s="4">
        <f t="shared" si="59"/>
        <v>4</v>
      </c>
      <c r="AB91" s="4">
        <f t="shared" si="60"/>
        <v>22</v>
      </c>
      <c r="AC91" s="4" t="b">
        <f t="shared" si="61"/>
        <v>0</v>
      </c>
      <c r="AD91" s="5" t="str">
        <f t="shared" si="62"/>
        <v>AICE MOCHI KLEPON-</v>
      </c>
      <c r="AE91" s="4">
        <f t="shared" si="63"/>
        <v>18</v>
      </c>
      <c r="AF91" s="4" t="str">
        <f t="shared" si="64"/>
        <v>1BKS</v>
      </c>
      <c r="AG91" s="4" t="str">
        <f t="shared" si="65"/>
        <v>-1BKS</v>
      </c>
      <c r="AH91" t="s">
        <v>5445</v>
      </c>
      <c r="AI91" s="1" t="s">
        <v>153</v>
      </c>
      <c r="AJ91">
        <v>3000</v>
      </c>
      <c r="AK91">
        <v>3000</v>
      </c>
      <c r="AL91">
        <v>2362</v>
      </c>
    </row>
    <row r="92" spans="1:38" x14ac:dyDescent="0.25">
      <c r="A92" s="4" t="str">
        <f t="shared" si="34"/>
        <v/>
      </c>
      <c r="B92" s="4" t="str">
        <f t="shared" si="35"/>
        <v>BKS</v>
      </c>
      <c r="C92" s="4" t="str">
        <f t="shared" si="36"/>
        <v/>
      </c>
      <c r="D92" s="4" t="str">
        <f t="shared" si="37"/>
        <v/>
      </c>
      <c r="E92" s="4" t="str">
        <f t="shared" si="38"/>
        <v/>
      </c>
      <c r="F92" s="4" t="str">
        <f t="shared" si="39"/>
        <v/>
      </c>
      <c r="G92" s="4" t="str">
        <f t="shared" si="40"/>
        <v/>
      </c>
      <c r="H92" s="4" t="str">
        <f t="shared" si="41"/>
        <v/>
      </c>
      <c r="I92" s="4" t="str">
        <f t="shared" si="42"/>
        <v/>
      </c>
      <c r="J92" s="4" t="str">
        <f t="shared" si="43"/>
        <v/>
      </c>
      <c r="K92" s="4" t="str">
        <f t="shared" si="44"/>
        <v/>
      </c>
      <c r="L92" s="4" t="str">
        <f t="shared" si="45"/>
        <v/>
      </c>
      <c r="M92" s="4" t="str">
        <f t="shared" si="46"/>
        <v/>
      </c>
      <c r="N92" s="4" t="str">
        <f t="shared" si="47"/>
        <v/>
      </c>
      <c r="O92" s="4" t="str">
        <f t="shared" si="48"/>
        <v/>
      </c>
      <c r="P92" s="4" t="str">
        <f t="shared" si="49"/>
        <v/>
      </c>
      <c r="Q92" s="4" t="str">
        <f t="shared" si="50"/>
        <v/>
      </c>
      <c r="R92" s="4" t="str">
        <f t="shared" si="51"/>
        <v/>
      </c>
      <c r="S92" s="4" t="str">
        <f t="shared" si="52"/>
        <v/>
      </c>
      <c r="T92" s="4">
        <f t="shared" si="53"/>
        <v>3</v>
      </c>
      <c r="U92" s="4" t="str">
        <f t="shared" si="54"/>
        <v>-</v>
      </c>
      <c r="V92" s="4" t="str">
        <f t="shared" si="55"/>
        <v/>
      </c>
      <c r="W92" s="4" t="str">
        <f t="shared" si="56"/>
        <v/>
      </c>
      <c r="X92" s="4" t="str">
        <f t="shared" si="57"/>
        <v/>
      </c>
      <c r="Y92" s="4" t="str">
        <f t="shared" si="58"/>
        <v>1BKS</v>
      </c>
      <c r="Z92" s="4" t="str" cm="1">
        <f t="array" aca="1" ref="Z92" ca="1">LEFT(Y92,MATCH(FALSE,ISNUMBER(MID(Y92,ROW(INDIRECT("1:"&amp;LEN(Y92)+1)), 1) *1),0) -1)</f>
        <v>1</v>
      </c>
      <c r="AA92" s="4">
        <f t="shared" si="59"/>
        <v>4</v>
      </c>
      <c r="AB92" s="4">
        <f t="shared" si="60"/>
        <v>26</v>
      </c>
      <c r="AC92" s="4" t="b">
        <f t="shared" si="61"/>
        <v>0</v>
      </c>
      <c r="AD92" s="5" t="str">
        <f t="shared" si="62"/>
        <v>AICE MOCHI STRAWBERRY-</v>
      </c>
      <c r="AE92" s="4">
        <f t="shared" si="63"/>
        <v>22</v>
      </c>
      <c r="AF92" s="4" t="str">
        <f t="shared" si="64"/>
        <v>1BKS</v>
      </c>
      <c r="AG92" s="4" t="str">
        <f t="shared" si="65"/>
        <v>-1BKS</v>
      </c>
      <c r="AH92" t="s">
        <v>5446</v>
      </c>
      <c r="AI92" s="1" t="s">
        <v>155</v>
      </c>
      <c r="AJ92">
        <v>3000</v>
      </c>
      <c r="AK92">
        <v>3000</v>
      </c>
      <c r="AL92">
        <v>2300</v>
      </c>
    </row>
    <row r="93" spans="1:38" x14ac:dyDescent="0.25">
      <c r="A93" s="4" t="str">
        <f t="shared" si="34"/>
        <v/>
      </c>
      <c r="B93" s="4" t="str">
        <f t="shared" si="35"/>
        <v>BKS</v>
      </c>
      <c r="C93" s="4" t="str">
        <f t="shared" si="36"/>
        <v/>
      </c>
      <c r="D93" s="4" t="str">
        <f t="shared" si="37"/>
        <v/>
      </c>
      <c r="E93" s="4" t="str">
        <f t="shared" si="38"/>
        <v/>
      </c>
      <c r="F93" s="4" t="str">
        <f t="shared" si="39"/>
        <v/>
      </c>
      <c r="G93" s="4" t="str">
        <f t="shared" si="40"/>
        <v/>
      </c>
      <c r="H93" s="4" t="str">
        <f t="shared" si="41"/>
        <v/>
      </c>
      <c r="I93" s="4" t="str">
        <f t="shared" si="42"/>
        <v/>
      </c>
      <c r="J93" s="4" t="str">
        <f t="shared" si="43"/>
        <v/>
      </c>
      <c r="K93" s="4" t="str">
        <f t="shared" si="44"/>
        <v/>
      </c>
      <c r="L93" s="4" t="str">
        <f t="shared" si="45"/>
        <v/>
      </c>
      <c r="M93" s="4" t="str">
        <f t="shared" si="46"/>
        <v/>
      </c>
      <c r="N93" s="4" t="str">
        <f t="shared" si="47"/>
        <v/>
      </c>
      <c r="O93" s="4" t="str">
        <f t="shared" si="48"/>
        <v/>
      </c>
      <c r="P93" s="4" t="str">
        <f t="shared" si="49"/>
        <v/>
      </c>
      <c r="Q93" s="4" t="str">
        <f t="shared" si="50"/>
        <v/>
      </c>
      <c r="R93" s="4" t="str">
        <f t="shared" si="51"/>
        <v/>
      </c>
      <c r="S93" s="4" t="str">
        <f t="shared" si="52"/>
        <v/>
      </c>
      <c r="T93" s="4">
        <f t="shared" si="53"/>
        <v>3</v>
      </c>
      <c r="U93" s="4" t="str">
        <f t="shared" si="54"/>
        <v>-</v>
      </c>
      <c r="V93" s="4" t="str">
        <f t="shared" si="55"/>
        <v/>
      </c>
      <c r="W93" s="4" t="str">
        <f t="shared" si="56"/>
        <v/>
      </c>
      <c r="X93" s="4" t="str">
        <f t="shared" si="57"/>
        <v/>
      </c>
      <c r="Y93" s="4" t="str">
        <f t="shared" si="58"/>
        <v>1BKS</v>
      </c>
      <c r="Z93" s="4" t="str" cm="1">
        <f t="array" aca="1" ref="Z93" ca="1">LEFT(Y93,MATCH(FALSE,ISNUMBER(MID(Y93,ROW(INDIRECT("1:"&amp;LEN(Y93)+1)), 1) *1),0) -1)</f>
        <v>1</v>
      </c>
      <c r="AA93" s="4">
        <f t="shared" si="59"/>
        <v>4</v>
      </c>
      <c r="AB93" s="4">
        <f t="shared" si="60"/>
        <v>23</v>
      </c>
      <c r="AC93" s="4" t="b">
        <f t="shared" si="61"/>
        <v>0</v>
      </c>
      <c r="AD93" s="5" t="str">
        <f t="shared" si="62"/>
        <v>AICE MOCHI VANILLA-</v>
      </c>
      <c r="AE93" s="4">
        <f t="shared" si="63"/>
        <v>19</v>
      </c>
      <c r="AF93" s="4" t="str">
        <f t="shared" si="64"/>
        <v>1BKS</v>
      </c>
      <c r="AG93" s="4" t="str">
        <f t="shared" si="65"/>
        <v>-1BKS</v>
      </c>
      <c r="AH93" t="s">
        <v>5447</v>
      </c>
      <c r="AI93" s="1" t="s">
        <v>157</v>
      </c>
      <c r="AJ93">
        <v>3000</v>
      </c>
      <c r="AK93">
        <v>3000</v>
      </c>
      <c r="AL93">
        <v>2375</v>
      </c>
    </row>
    <row r="94" spans="1:38" x14ac:dyDescent="0.25">
      <c r="A94" s="4" t="str">
        <f t="shared" si="34"/>
        <v/>
      </c>
      <c r="B94" s="4" t="str">
        <f t="shared" si="35"/>
        <v>BKS</v>
      </c>
      <c r="C94" s="4" t="str">
        <f t="shared" si="36"/>
        <v/>
      </c>
      <c r="D94" s="4" t="str">
        <f t="shared" si="37"/>
        <v/>
      </c>
      <c r="E94" s="4" t="str">
        <f t="shared" si="38"/>
        <v/>
      </c>
      <c r="F94" s="4" t="str">
        <f t="shared" si="39"/>
        <v/>
      </c>
      <c r="G94" s="4" t="str">
        <f t="shared" si="40"/>
        <v/>
      </c>
      <c r="H94" s="4" t="str">
        <f t="shared" si="41"/>
        <v/>
      </c>
      <c r="I94" s="4" t="str">
        <f t="shared" si="42"/>
        <v/>
      </c>
      <c r="J94" s="4" t="str">
        <f t="shared" si="43"/>
        <v/>
      </c>
      <c r="K94" s="4" t="str">
        <f t="shared" si="44"/>
        <v/>
      </c>
      <c r="L94" s="4" t="str">
        <f t="shared" si="45"/>
        <v/>
      </c>
      <c r="M94" s="4" t="str">
        <f t="shared" si="46"/>
        <v/>
      </c>
      <c r="N94" s="4" t="str">
        <f t="shared" si="47"/>
        <v/>
      </c>
      <c r="O94" s="4" t="str">
        <f t="shared" si="48"/>
        <v/>
      </c>
      <c r="P94" s="4" t="str">
        <f t="shared" si="49"/>
        <v/>
      </c>
      <c r="Q94" s="4" t="str">
        <f t="shared" si="50"/>
        <v/>
      </c>
      <c r="R94" s="4" t="str">
        <f t="shared" si="51"/>
        <v/>
      </c>
      <c r="S94" s="4" t="str">
        <f t="shared" si="52"/>
        <v/>
      </c>
      <c r="T94" s="4">
        <f t="shared" si="53"/>
        <v>3</v>
      </c>
      <c r="U94" s="4" t="str">
        <f t="shared" si="54"/>
        <v>-</v>
      </c>
      <c r="V94" s="4" t="str">
        <f t="shared" si="55"/>
        <v/>
      </c>
      <c r="W94" s="4" t="str">
        <f t="shared" si="56"/>
        <v/>
      </c>
      <c r="X94" s="4" t="str">
        <f t="shared" si="57"/>
        <v/>
      </c>
      <c r="Y94" s="4" t="str">
        <f t="shared" si="58"/>
        <v>1BKS</v>
      </c>
      <c r="Z94" s="4" t="str" cm="1">
        <f t="array" aca="1" ref="Z94" ca="1">LEFT(Y94,MATCH(FALSE,ISNUMBER(MID(Y94,ROW(INDIRECT("1:"&amp;LEN(Y94)+1)), 1) *1),0) -1)</f>
        <v>1</v>
      </c>
      <c r="AA94" s="4">
        <f t="shared" si="59"/>
        <v>4</v>
      </c>
      <c r="AB94" s="4">
        <f t="shared" si="60"/>
        <v>20</v>
      </c>
      <c r="AC94" s="4" t="b">
        <f t="shared" si="61"/>
        <v>0</v>
      </c>
      <c r="AD94" s="5" t="str">
        <f t="shared" si="62"/>
        <v>AICE MOONG BEAN-</v>
      </c>
      <c r="AE94" s="4">
        <f t="shared" si="63"/>
        <v>16</v>
      </c>
      <c r="AF94" s="4" t="str">
        <f t="shared" si="64"/>
        <v>1BKS</v>
      </c>
      <c r="AG94" s="4" t="str">
        <f t="shared" si="65"/>
        <v>-1BKS</v>
      </c>
      <c r="AH94" t="s">
        <v>5448</v>
      </c>
      <c r="AI94" s="1" t="s">
        <v>159</v>
      </c>
      <c r="AJ94">
        <v>4000</v>
      </c>
      <c r="AK94">
        <v>4000</v>
      </c>
      <c r="AL94">
        <v>3300</v>
      </c>
    </row>
    <row r="95" spans="1:38" x14ac:dyDescent="0.25">
      <c r="A95" s="4" t="str">
        <f t="shared" si="34"/>
        <v/>
      </c>
      <c r="B95" s="4" t="str">
        <f t="shared" si="35"/>
        <v>BKS</v>
      </c>
      <c r="C95" s="4" t="str">
        <f t="shared" si="36"/>
        <v/>
      </c>
      <c r="D95" s="4" t="str">
        <f t="shared" si="37"/>
        <v/>
      </c>
      <c r="E95" s="4" t="str">
        <f t="shared" si="38"/>
        <v/>
      </c>
      <c r="F95" s="4" t="str">
        <f t="shared" si="39"/>
        <v/>
      </c>
      <c r="G95" s="4" t="str">
        <f t="shared" si="40"/>
        <v/>
      </c>
      <c r="H95" s="4" t="str">
        <f t="shared" si="41"/>
        <v/>
      </c>
      <c r="I95" s="4" t="str">
        <f t="shared" si="42"/>
        <v/>
      </c>
      <c r="J95" s="4" t="str">
        <f t="shared" si="43"/>
        <v/>
      </c>
      <c r="K95" s="4" t="str">
        <f t="shared" si="44"/>
        <v/>
      </c>
      <c r="L95" s="4" t="str">
        <f t="shared" si="45"/>
        <v/>
      </c>
      <c r="M95" s="4" t="str">
        <f t="shared" si="46"/>
        <v/>
      </c>
      <c r="N95" s="4" t="str">
        <f t="shared" si="47"/>
        <v/>
      </c>
      <c r="O95" s="4" t="str">
        <f t="shared" si="48"/>
        <v/>
      </c>
      <c r="P95" s="4" t="str">
        <f t="shared" si="49"/>
        <v/>
      </c>
      <c r="Q95" s="4" t="str">
        <f t="shared" si="50"/>
        <v/>
      </c>
      <c r="R95" s="4" t="str">
        <f t="shared" si="51"/>
        <v/>
      </c>
      <c r="S95" s="4" t="str">
        <f t="shared" si="52"/>
        <v/>
      </c>
      <c r="T95" s="4">
        <f t="shared" si="53"/>
        <v>3</v>
      </c>
      <c r="U95" s="4" t="str">
        <f t="shared" si="54"/>
        <v>-</v>
      </c>
      <c r="V95" s="4" t="str">
        <f t="shared" si="55"/>
        <v/>
      </c>
      <c r="W95" s="4" t="str">
        <f t="shared" si="56"/>
        <v/>
      </c>
      <c r="X95" s="4" t="str">
        <f t="shared" si="57"/>
        <v/>
      </c>
      <c r="Y95" s="4" t="str">
        <f t="shared" si="58"/>
        <v>1BKS</v>
      </c>
      <c r="Z95" s="4" t="str" cm="1">
        <f t="array" aca="1" ref="Z95" ca="1">LEFT(Y95,MATCH(FALSE,ISNUMBER(MID(Y95,ROW(INDIRECT("1:"&amp;LEN(Y95)+1)), 1) *1),0) -1)</f>
        <v>1</v>
      </c>
      <c r="AA95" s="4">
        <f t="shared" si="59"/>
        <v>4</v>
      </c>
      <c r="AB95" s="4">
        <f t="shared" si="60"/>
        <v>15</v>
      </c>
      <c r="AC95" s="4" t="b">
        <f t="shared" si="61"/>
        <v>0</v>
      </c>
      <c r="AD95" s="5" t="str">
        <f t="shared" si="62"/>
        <v>AICE NANAS-</v>
      </c>
      <c r="AE95" s="4">
        <f t="shared" si="63"/>
        <v>11</v>
      </c>
      <c r="AF95" s="4" t="str">
        <f t="shared" si="64"/>
        <v>1BKS</v>
      </c>
      <c r="AG95" s="4" t="str">
        <f t="shared" si="65"/>
        <v>-1BKS</v>
      </c>
      <c r="AH95" t="s">
        <v>5449</v>
      </c>
      <c r="AI95" s="1" t="s">
        <v>161</v>
      </c>
      <c r="AJ95">
        <v>2000</v>
      </c>
      <c r="AK95">
        <v>2000</v>
      </c>
      <c r="AL95">
        <v>1580</v>
      </c>
    </row>
    <row r="96" spans="1:38" x14ac:dyDescent="0.25">
      <c r="A96" s="4" t="str">
        <f t="shared" si="34"/>
        <v/>
      </c>
      <c r="B96" s="4" t="str">
        <f t="shared" si="35"/>
        <v>BKS</v>
      </c>
      <c r="C96" s="4" t="str">
        <f t="shared" si="36"/>
        <v/>
      </c>
      <c r="D96" s="4" t="str">
        <f t="shared" si="37"/>
        <v/>
      </c>
      <c r="E96" s="4" t="str">
        <f t="shared" si="38"/>
        <v/>
      </c>
      <c r="F96" s="4" t="str">
        <f t="shared" si="39"/>
        <v/>
      </c>
      <c r="G96" s="4" t="str">
        <f t="shared" si="40"/>
        <v/>
      </c>
      <c r="H96" s="4" t="str">
        <f t="shared" si="41"/>
        <v/>
      </c>
      <c r="I96" s="4" t="str">
        <f t="shared" si="42"/>
        <v/>
      </c>
      <c r="J96" s="4" t="str">
        <f t="shared" si="43"/>
        <v/>
      </c>
      <c r="K96" s="4" t="str">
        <f t="shared" si="44"/>
        <v/>
      </c>
      <c r="L96" s="4" t="str">
        <f t="shared" si="45"/>
        <v/>
      </c>
      <c r="M96" s="4" t="str">
        <f t="shared" si="46"/>
        <v/>
      </c>
      <c r="N96" s="4" t="str">
        <f t="shared" si="47"/>
        <v/>
      </c>
      <c r="O96" s="4" t="str">
        <f t="shared" si="48"/>
        <v/>
      </c>
      <c r="P96" s="4" t="str">
        <f t="shared" si="49"/>
        <v/>
      </c>
      <c r="Q96" s="4" t="str">
        <f t="shared" si="50"/>
        <v/>
      </c>
      <c r="R96" s="4" t="str">
        <f t="shared" si="51"/>
        <v/>
      </c>
      <c r="S96" s="4" t="str">
        <f t="shared" si="52"/>
        <v/>
      </c>
      <c r="T96" s="4">
        <f t="shared" si="53"/>
        <v>3</v>
      </c>
      <c r="U96" s="4" t="str">
        <f t="shared" si="54"/>
        <v>-</v>
      </c>
      <c r="V96" s="4" t="str">
        <f t="shared" si="55"/>
        <v/>
      </c>
      <c r="W96" s="4" t="str">
        <f t="shared" si="56"/>
        <v/>
      </c>
      <c r="X96" s="4" t="str">
        <f t="shared" si="57"/>
        <v/>
      </c>
      <c r="Y96" s="4" t="str">
        <f t="shared" si="58"/>
        <v>1BKS</v>
      </c>
      <c r="Z96" s="4" t="str" cm="1">
        <f t="array" aca="1" ref="Z96" ca="1">LEFT(Y96,MATCH(FALSE,ISNUMBER(MID(Y96,ROW(INDIRECT("1:"&amp;LEN(Y96)+1)), 1) *1),0) -1)</f>
        <v>1</v>
      </c>
      <c r="AA96" s="4">
        <f t="shared" si="59"/>
        <v>4</v>
      </c>
      <c r="AB96" s="4">
        <f t="shared" si="60"/>
        <v>26</v>
      </c>
      <c r="AC96" s="4" t="b">
        <f t="shared" si="61"/>
        <v>0</v>
      </c>
      <c r="AD96" s="5" t="str">
        <f t="shared" si="62"/>
        <v>AICE OBOR CONE COFFEE-</v>
      </c>
      <c r="AE96" s="4">
        <f t="shared" si="63"/>
        <v>22</v>
      </c>
      <c r="AF96" s="4" t="str">
        <f t="shared" si="64"/>
        <v>1BKS</v>
      </c>
      <c r="AG96" s="4" t="str">
        <f t="shared" si="65"/>
        <v>-1BKS</v>
      </c>
      <c r="AH96" t="s">
        <v>5450</v>
      </c>
      <c r="AI96" s="1" t="s">
        <v>162</v>
      </c>
      <c r="AJ96" t="s">
        <v>162</v>
      </c>
      <c r="AK96" t="s">
        <v>162</v>
      </c>
      <c r="AL96" t="s">
        <v>162</v>
      </c>
    </row>
    <row r="97" spans="1:38" x14ac:dyDescent="0.25">
      <c r="A97" s="4" t="str">
        <f t="shared" si="34"/>
        <v/>
      </c>
      <c r="B97" s="4" t="str">
        <f t="shared" si="35"/>
        <v>BKS</v>
      </c>
      <c r="C97" s="4" t="str">
        <f t="shared" si="36"/>
        <v/>
      </c>
      <c r="D97" s="4" t="str">
        <f t="shared" si="37"/>
        <v/>
      </c>
      <c r="E97" s="4" t="str">
        <f t="shared" si="38"/>
        <v/>
      </c>
      <c r="F97" s="4" t="str">
        <f t="shared" si="39"/>
        <v/>
      </c>
      <c r="G97" s="4" t="str">
        <f t="shared" si="40"/>
        <v/>
      </c>
      <c r="H97" s="4" t="str">
        <f t="shared" si="41"/>
        <v/>
      </c>
      <c r="I97" s="4" t="str">
        <f t="shared" si="42"/>
        <v/>
      </c>
      <c r="J97" s="4" t="str">
        <f t="shared" si="43"/>
        <v/>
      </c>
      <c r="K97" s="4" t="str">
        <f t="shared" si="44"/>
        <v/>
      </c>
      <c r="L97" s="4" t="str">
        <f t="shared" si="45"/>
        <v/>
      </c>
      <c r="M97" s="4" t="str">
        <f t="shared" si="46"/>
        <v/>
      </c>
      <c r="N97" s="4" t="str">
        <f t="shared" si="47"/>
        <v/>
      </c>
      <c r="O97" s="4" t="str">
        <f t="shared" si="48"/>
        <v/>
      </c>
      <c r="P97" s="4" t="str">
        <f t="shared" si="49"/>
        <v/>
      </c>
      <c r="Q97" s="4" t="str">
        <f t="shared" si="50"/>
        <v/>
      </c>
      <c r="R97" s="4" t="str">
        <f t="shared" si="51"/>
        <v/>
      </c>
      <c r="S97" s="4" t="str">
        <f t="shared" si="52"/>
        <v/>
      </c>
      <c r="T97" s="4">
        <f t="shared" si="53"/>
        <v>3</v>
      </c>
      <c r="U97" s="4" t="str">
        <f t="shared" si="54"/>
        <v>-</v>
      </c>
      <c r="V97" s="4" t="str">
        <f t="shared" si="55"/>
        <v/>
      </c>
      <c r="W97" s="4" t="str">
        <f t="shared" si="56"/>
        <v/>
      </c>
      <c r="X97" s="4" t="str">
        <f t="shared" si="57"/>
        <v/>
      </c>
      <c r="Y97" s="4" t="str">
        <f t="shared" si="58"/>
        <v>1BKS</v>
      </c>
      <c r="Z97" s="4" t="str" cm="1">
        <f t="array" aca="1" ref="Z97" ca="1">LEFT(Y97,MATCH(FALSE,ISNUMBER(MID(Y97,ROW(INDIRECT("1:"&amp;LEN(Y97)+1)), 1) *1),0) -1)</f>
        <v>1</v>
      </c>
      <c r="AA97" s="4">
        <f t="shared" si="59"/>
        <v>4</v>
      </c>
      <c r="AB97" s="4">
        <f t="shared" si="60"/>
        <v>30</v>
      </c>
      <c r="AC97" s="4" t="b">
        <f t="shared" si="61"/>
        <v>0</v>
      </c>
      <c r="AD97" s="5" t="str">
        <f t="shared" si="62"/>
        <v>AICE OBOR CONE STRAWBERRY-</v>
      </c>
      <c r="AE97" s="4">
        <f t="shared" si="63"/>
        <v>26</v>
      </c>
      <c r="AF97" s="4" t="str">
        <f t="shared" si="64"/>
        <v>1BKS</v>
      </c>
      <c r="AG97" s="4" t="str">
        <f t="shared" si="65"/>
        <v>-1BKS</v>
      </c>
      <c r="AH97" t="s">
        <v>5451</v>
      </c>
      <c r="AI97" s="1" t="s">
        <v>163</v>
      </c>
      <c r="AJ97">
        <v>3500</v>
      </c>
      <c r="AK97">
        <v>3500</v>
      </c>
      <c r="AL97">
        <v>3500</v>
      </c>
    </row>
    <row r="98" spans="1:38" x14ac:dyDescent="0.25">
      <c r="A98" s="4" t="str">
        <f t="shared" si="34"/>
        <v/>
      </c>
      <c r="B98" s="4" t="str">
        <f t="shared" si="35"/>
        <v>BKS</v>
      </c>
      <c r="C98" s="4" t="str">
        <f t="shared" si="36"/>
        <v/>
      </c>
      <c r="D98" s="4" t="str">
        <f t="shared" si="37"/>
        <v/>
      </c>
      <c r="E98" s="4" t="str">
        <f t="shared" si="38"/>
        <v/>
      </c>
      <c r="F98" s="4" t="str">
        <f t="shared" si="39"/>
        <v/>
      </c>
      <c r="G98" s="4" t="str">
        <f t="shared" si="40"/>
        <v/>
      </c>
      <c r="H98" s="4" t="str">
        <f t="shared" si="41"/>
        <v/>
      </c>
      <c r="I98" s="4" t="str">
        <f t="shared" si="42"/>
        <v/>
      </c>
      <c r="J98" s="4" t="str">
        <f t="shared" si="43"/>
        <v/>
      </c>
      <c r="K98" s="4" t="str">
        <f t="shared" si="44"/>
        <v/>
      </c>
      <c r="L98" s="4" t="str">
        <f t="shared" si="45"/>
        <v/>
      </c>
      <c r="M98" s="4" t="str">
        <f t="shared" si="46"/>
        <v/>
      </c>
      <c r="N98" s="4" t="str">
        <f t="shared" si="47"/>
        <v/>
      </c>
      <c r="O98" s="4" t="str">
        <f t="shared" si="48"/>
        <v/>
      </c>
      <c r="P98" s="4" t="str">
        <f t="shared" si="49"/>
        <v/>
      </c>
      <c r="Q98" s="4" t="str">
        <f t="shared" si="50"/>
        <v/>
      </c>
      <c r="R98" s="4" t="str">
        <f t="shared" si="51"/>
        <v/>
      </c>
      <c r="S98" s="4" t="str">
        <f t="shared" si="52"/>
        <v/>
      </c>
      <c r="T98" s="4">
        <f t="shared" si="53"/>
        <v>3</v>
      </c>
      <c r="U98" s="4" t="str">
        <f t="shared" si="54"/>
        <v>-</v>
      </c>
      <c r="V98" s="4" t="str">
        <f t="shared" si="55"/>
        <v/>
      </c>
      <c r="W98" s="4" t="str">
        <f t="shared" si="56"/>
        <v/>
      </c>
      <c r="X98" s="4" t="str">
        <f t="shared" si="57"/>
        <v/>
      </c>
      <c r="Y98" s="4" t="str">
        <f t="shared" si="58"/>
        <v>1BKS</v>
      </c>
      <c r="Z98" s="4" t="str" cm="1">
        <f t="array" aca="1" ref="Z98" ca="1">LEFT(Y98,MATCH(FALSE,ISNUMBER(MID(Y98,ROW(INDIRECT("1:"&amp;LEN(Y98)+1)), 1) *1),0) -1)</f>
        <v>1</v>
      </c>
      <c r="AA98" s="4">
        <f t="shared" si="59"/>
        <v>4</v>
      </c>
      <c r="AB98" s="4">
        <f t="shared" si="60"/>
        <v>26</v>
      </c>
      <c r="AC98" s="4" t="b">
        <f t="shared" si="61"/>
        <v>0</v>
      </c>
      <c r="AD98" s="5" t="str">
        <f t="shared" si="62"/>
        <v>AICE OBOR CONE VANILA-</v>
      </c>
      <c r="AE98" s="4">
        <f t="shared" si="63"/>
        <v>22</v>
      </c>
      <c r="AF98" s="4" t="str">
        <f t="shared" si="64"/>
        <v>1BKS</v>
      </c>
      <c r="AG98" s="4" t="str">
        <f t="shared" si="65"/>
        <v>-1BKS</v>
      </c>
      <c r="AH98" t="s">
        <v>5452</v>
      </c>
      <c r="AI98" s="1" t="s">
        <v>164</v>
      </c>
      <c r="AJ98">
        <v>3500</v>
      </c>
      <c r="AK98">
        <v>3500</v>
      </c>
      <c r="AL98">
        <v>3500</v>
      </c>
    </row>
    <row r="99" spans="1:38" x14ac:dyDescent="0.25">
      <c r="A99" s="4" t="str">
        <f t="shared" si="34"/>
        <v/>
      </c>
      <c r="B99" s="4" t="str">
        <f t="shared" si="35"/>
        <v>BKS</v>
      </c>
      <c r="C99" s="4" t="str">
        <f t="shared" si="36"/>
        <v/>
      </c>
      <c r="D99" s="4" t="str">
        <f t="shared" si="37"/>
        <v/>
      </c>
      <c r="E99" s="4" t="str">
        <f t="shared" si="38"/>
        <v/>
      </c>
      <c r="F99" s="4" t="str">
        <f t="shared" si="39"/>
        <v/>
      </c>
      <c r="G99" s="4" t="str">
        <f t="shared" si="40"/>
        <v/>
      </c>
      <c r="H99" s="4" t="str">
        <f t="shared" si="41"/>
        <v/>
      </c>
      <c r="I99" s="4" t="str">
        <f t="shared" si="42"/>
        <v/>
      </c>
      <c r="J99" s="4" t="str">
        <f t="shared" si="43"/>
        <v/>
      </c>
      <c r="K99" s="4" t="str">
        <f t="shared" si="44"/>
        <v/>
      </c>
      <c r="L99" s="4" t="str">
        <f t="shared" si="45"/>
        <v/>
      </c>
      <c r="M99" s="4" t="str">
        <f t="shared" si="46"/>
        <v/>
      </c>
      <c r="N99" s="4" t="str">
        <f t="shared" si="47"/>
        <v/>
      </c>
      <c r="O99" s="4" t="str">
        <f t="shared" si="48"/>
        <v/>
      </c>
      <c r="P99" s="4" t="str">
        <f t="shared" si="49"/>
        <v/>
      </c>
      <c r="Q99" s="4" t="str">
        <f t="shared" si="50"/>
        <v/>
      </c>
      <c r="R99" s="4" t="str">
        <f t="shared" si="51"/>
        <v/>
      </c>
      <c r="S99" s="4" t="str">
        <f t="shared" si="52"/>
        <v/>
      </c>
      <c r="T99" s="4">
        <f t="shared" si="53"/>
        <v>3</v>
      </c>
      <c r="U99" s="4" t="str">
        <f t="shared" si="54"/>
        <v>-</v>
      </c>
      <c r="V99" s="4" t="str">
        <f t="shared" si="55"/>
        <v/>
      </c>
      <c r="W99" s="4" t="str">
        <f t="shared" si="56"/>
        <v/>
      </c>
      <c r="X99" s="4" t="str">
        <f t="shared" si="57"/>
        <v/>
      </c>
      <c r="Y99" s="4" t="str">
        <f t="shared" si="58"/>
        <v>1BKS</v>
      </c>
      <c r="Z99" s="4" t="str" cm="1">
        <f t="array" aca="1" ref="Z99" ca="1">LEFT(Y99,MATCH(FALSE,ISNUMBER(MID(Y99,ROW(INDIRECT("1:"&amp;LEN(Y99)+1)), 1) *1),0) -1)</f>
        <v>1</v>
      </c>
      <c r="AA99" s="4">
        <f t="shared" si="59"/>
        <v>4</v>
      </c>
      <c r="AB99" s="4">
        <f t="shared" si="60"/>
        <v>18</v>
      </c>
      <c r="AC99" s="4" t="b">
        <f t="shared" si="61"/>
        <v>0</v>
      </c>
      <c r="AD99" s="5" t="str">
        <f t="shared" si="62"/>
        <v>AICE RED BEAN-</v>
      </c>
      <c r="AE99" s="4">
        <f t="shared" si="63"/>
        <v>14</v>
      </c>
      <c r="AF99" s="4" t="str">
        <f t="shared" si="64"/>
        <v>1BKS</v>
      </c>
      <c r="AG99" s="4" t="str">
        <f t="shared" si="65"/>
        <v>-1BKS</v>
      </c>
      <c r="AH99" t="s">
        <v>5453</v>
      </c>
      <c r="AI99" s="1" t="s">
        <v>165</v>
      </c>
      <c r="AJ99">
        <v>4000</v>
      </c>
      <c r="AK99">
        <v>4000</v>
      </c>
      <c r="AL99">
        <v>4000</v>
      </c>
    </row>
    <row r="100" spans="1:38" x14ac:dyDescent="0.25">
      <c r="A100" s="4" t="str">
        <f t="shared" si="34"/>
        <v/>
      </c>
      <c r="B100" s="4" t="str">
        <f t="shared" si="35"/>
        <v>BKS</v>
      </c>
      <c r="C100" s="4" t="str">
        <f t="shared" si="36"/>
        <v/>
      </c>
      <c r="D100" s="4" t="str">
        <f t="shared" si="37"/>
        <v/>
      </c>
      <c r="E100" s="4" t="str">
        <f t="shared" si="38"/>
        <v/>
      </c>
      <c r="F100" s="4" t="str">
        <f t="shared" si="39"/>
        <v/>
      </c>
      <c r="G100" s="4" t="str">
        <f t="shared" si="40"/>
        <v/>
      </c>
      <c r="H100" s="4" t="str">
        <f t="shared" si="41"/>
        <v/>
      </c>
      <c r="I100" s="4" t="str">
        <f t="shared" si="42"/>
        <v/>
      </c>
      <c r="J100" s="4" t="str">
        <f t="shared" si="43"/>
        <v/>
      </c>
      <c r="K100" s="4" t="str">
        <f t="shared" si="44"/>
        <v/>
      </c>
      <c r="L100" s="4" t="str">
        <f t="shared" si="45"/>
        <v/>
      </c>
      <c r="M100" s="4" t="str">
        <f t="shared" si="46"/>
        <v/>
      </c>
      <c r="N100" s="4" t="str">
        <f t="shared" si="47"/>
        <v/>
      </c>
      <c r="O100" s="4" t="str">
        <f t="shared" si="48"/>
        <v/>
      </c>
      <c r="P100" s="4" t="str">
        <f t="shared" si="49"/>
        <v/>
      </c>
      <c r="Q100" s="4" t="str">
        <f t="shared" si="50"/>
        <v/>
      </c>
      <c r="R100" s="4" t="str">
        <f t="shared" si="51"/>
        <v/>
      </c>
      <c r="S100" s="4" t="str">
        <f t="shared" si="52"/>
        <v/>
      </c>
      <c r="T100" s="4">
        <f t="shared" si="53"/>
        <v>3</v>
      </c>
      <c r="U100" s="4" t="str">
        <f t="shared" si="54"/>
        <v>-</v>
      </c>
      <c r="V100" s="4" t="str">
        <f t="shared" si="55"/>
        <v/>
      </c>
      <c r="W100" s="4" t="str">
        <f t="shared" si="56"/>
        <v/>
      </c>
      <c r="X100" s="4" t="str">
        <f t="shared" si="57"/>
        <v/>
      </c>
      <c r="Y100" s="4" t="str">
        <f t="shared" si="58"/>
        <v>1BKS</v>
      </c>
      <c r="Z100" s="4" t="str" cm="1">
        <f t="array" aca="1" ref="Z100" ca="1">LEFT(Y100,MATCH(FALSE,ISNUMBER(MID(Y100,ROW(INDIRECT("1:"&amp;LEN(Y100)+1)), 1) *1),0) -1)</f>
        <v>1</v>
      </c>
      <c r="AA100" s="4">
        <f t="shared" si="59"/>
        <v>4</v>
      </c>
      <c r="AB100" s="4">
        <f t="shared" si="60"/>
        <v>18</v>
      </c>
      <c r="AC100" s="4" t="b">
        <f t="shared" si="61"/>
        <v>0</v>
      </c>
      <c r="AD100" s="5" t="str">
        <f t="shared" si="62"/>
        <v>AICE SEMANGKA-</v>
      </c>
      <c r="AE100" s="4">
        <f t="shared" si="63"/>
        <v>14</v>
      </c>
      <c r="AF100" s="4" t="str">
        <f t="shared" si="64"/>
        <v>1BKS</v>
      </c>
      <c r="AG100" s="4" t="str">
        <f t="shared" si="65"/>
        <v>-1BKS</v>
      </c>
      <c r="AH100" t="s">
        <v>5454</v>
      </c>
      <c r="AI100" s="1" t="s">
        <v>167</v>
      </c>
      <c r="AJ100">
        <v>2000</v>
      </c>
      <c r="AK100">
        <v>2000</v>
      </c>
      <c r="AL100">
        <v>1580</v>
      </c>
    </row>
    <row r="101" spans="1:38" x14ac:dyDescent="0.25">
      <c r="A101" s="4" t="str">
        <f t="shared" si="34"/>
        <v/>
      </c>
      <c r="B101" s="4" t="str">
        <f t="shared" si="35"/>
        <v>BKS</v>
      </c>
      <c r="C101" s="4" t="str">
        <f t="shared" si="36"/>
        <v/>
      </c>
      <c r="D101" s="4" t="str">
        <f t="shared" si="37"/>
        <v/>
      </c>
      <c r="E101" s="4" t="str">
        <f t="shared" si="38"/>
        <v/>
      </c>
      <c r="F101" s="4" t="str">
        <f t="shared" si="39"/>
        <v/>
      </c>
      <c r="G101" s="4" t="str">
        <f t="shared" si="40"/>
        <v/>
      </c>
      <c r="H101" s="4" t="str">
        <f t="shared" si="41"/>
        <v/>
      </c>
      <c r="I101" s="4" t="str">
        <f t="shared" si="42"/>
        <v/>
      </c>
      <c r="J101" s="4" t="str">
        <f t="shared" si="43"/>
        <v/>
      </c>
      <c r="K101" s="4" t="str">
        <f t="shared" si="44"/>
        <v/>
      </c>
      <c r="L101" s="4" t="str">
        <f t="shared" si="45"/>
        <v/>
      </c>
      <c r="M101" s="4" t="str">
        <f t="shared" si="46"/>
        <v/>
      </c>
      <c r="N101" s="4" t="str">
        <f t="shared" si="47"/>
        <v/>
      </c>
      <c r="O101" s="4" t="str">
        <f t="shared" si="48"/>
        <v/>
      </c>
      <c r="P101" s="4" t="str">
        <f t="shared" si="49"/>
        <v/>
      </c>
      <c r="Q101" s="4" t="str">
        <f t="shared" si="50"/>
        <v/>
      </c>
      <c r="R101" s="4" t="str">
        <f t="shared" si="51"/>
        <v/>
      </c>
      <c r="S101" s="4" t="str">
        <f t="shared" si="52"/>
        <v/>
      </c>
      <c r="T101" s="4">
        <f t="shared" si="53"/>
        <v>3</v>
      </c>
      <c r="U101" s="4" t="str">
        <f t="shared" si="54"/>
        <v>-</v>
      </c>
      <c r="V101" s="4" t="str">
        <f t="shared" si="55"/>
        <v/>
      </c>
      <c r="W101" s="4" t="str">
        <f t="shared" si="56"/>
        <v/>
      </c>
      <c r="X101" s="4" t="str">
        <f t="shared" si="57"/>
        <v/>
      </c>
      <c r="Y101" s="4" t="str">
        <f t="shared" si="58"/>
        <v>1BKS</v>
      </c>
      <c r="Z101" s="4" t="str" cm="1">
        <f t="array" aca="1" ref="Z101" ca="1">LEFT(Y101,MATCH(FALSE,ISNUMBER(MID(Y101,ROW(INDIRECT("1:"&amp;LEN(Y101)+1)), 1) *1),0) -1)</f>
        <v>1</v>
      </c>
      <c r="AA101" s="4">
        <f t="shared" si="59"/>
        <v>4</v>
      </c>
      <c r="AB101" s="4">
        <f t="shared" si="60"/>
        <v>27</v>
      </c>
      <c r="AC101" s="4" t="b">
        <f t="shared" si="61"/>
        <v>0</v>
      </c>
      <c r="AD101" s="5" t="str">
        <f t="shared" si="62"/>
        <v>AICE STRAWBERRY CRISPY-</v>
      </c>
      <c r="AE101" s="4">
        <f t="shared" si="63"/>
        <v>23</v>
      </c>
      <c r="AF101" s="4" t="str">
        <f t="shared" si="64"/>
        <v>1BKS</v>
      </c>
      <c r="AG101" s="4" t="str">
        <f t="shared" si="65"/>
        <v>-1BKS</v>
      </c>
      <c r="AH101" t="s">
        <v>5455</v>
      </c>
      <c r="AI101" s="1" t="s">
        <v>169</v>
      </c>
      <c r="AJ101">
        <v>3500</v>
      </c>
      <c r="AK101">
        <v>3500</v>
      </c>
      <c r="AL101">
        <v>2750</v>
      </c>
    </row>
    <row r="102" spans="1:38" x14ac:dyDescent="0.25">
      <c r="A102" s="4" t="str">
        <f t="shared" si="34"/>
        <v/>
      </c>
      <c r="B102" s="4" t="str">
        <f t="shared" si="35"/>
        <v>BKS</v>
      </c>
      <c r="C102" s="4" t="str">
        <f t="shared" si="36"/>
        <v/>
      </c>
      <c r="D102" s="4" t="str">
        <f t="shared" si="37"/>
        <v/>
      </c>
      <c r="E102" s="4" t="str">
        <f t="shared" si="38"/>
        <v/>
      </c>
      <c r="F102" s="4" t="str">
        <f t="shared" si="39"/>
        <v/>
      </c>
      <c r="G102" s="4" t="str">
        <f t="shared" si="40"/>
        <v/>
      </c>
      <c r="H102" s="4" t="str">
        <f t="shared" si="41"/>
        <v/>
      </c>
      <c r="I102" s="4" t="str">
        <f t="shared" si="42"/>
        <v/>
      </c>
      <c r="J102" s="4" t="str">
        <f t="shared" si="43"/>
        <v/>
      </c>
      <c r="K102" s="4" t="str">
        <f t="shared" si="44"/>
        <v/>
      </c>
      <c r="L102" s="4" t="str">
        <f t="shared" si="45"/>
        <v/>
      </c>
      <c r="M102" s="4" t="str">
        <f t="shared" si="46"/>
        <v/>
      </c>
      <c r="N102" s="4" t="str">
        <f t="shared" si="47"/>
        <v/>
      </c>
      <c r="O102" s="4" t="str">
        <f t="shared" si="48"/>
        <v/>
      </c>
      <c r="P102" s="4" t="str">
        <f t="shared" si="49"/>
        <v/>
      </c>
      <c r="Q102" s="4" t="str">
        <f t="shared" si="50"/>
        <v/>
      </c>
      <c r="R102" s="4" t="str">
        <f t="shared" si="51"/>
        <v/>
      </c>
      <c r="S102" s="4" t="str">
        <f t="shared" si="52"/>
        <v/>
      </c>
      <c r="T102" s="4">
        <f t="shared" si="53"/>
        <v>3</v>
      </c>
      <c r="U102" s="4" t="str">
        <f t="shared" si="54"/>
        <v>-</v>
      </c>
      <c r="V102" s="4" t="str">
        <f t="shared" si="55"/>
        <v/>
      </c>
      <c r="W102" s="4" t="str">
        <f t="shared" si="56"/>
        <v/>
      </c>
      <c r="X102" s="4" t="str">
        <f t="shared" si="57"/>
        <v/>
      </c>
      <c r="Y102" s="4" t="str">
        <f t="shared" si="58"/>
        <v>1BKS</v>
      </c>
      <c r="Z102" s="4" t="str" cm="1">
        <f t="array" aca="1" ref="Z102" ca="1">LEFT(Y102,MATCH(FALSE,ISNUMBER(MID(Y102,ROW(INDIRECT("1:"&amp;LEN(Y102)+1)), 1) *1),0) -1)</f>
        <v>1</v>
      </c>
      <c r="AA102" s="4">
        <f t="shared" si="59"/>
        <v>4</v>
      </c>
      <c r="AB102" s="4">
        <f t="shared" si="60"/>
        <v>26</v>
      </c>
      <c r="AC102" s="4" t="b">
        <f t="shared" si="61"/>
        <v>0</v>
      </c>
      <c r="AD102" s="5" t="str">
        <f t="shared" si="62"/>
        <v>AICE STRAWBERRY STICK-</v>
      </c>
      <c r="AE102" s="4">
        <f t="shared" si="63"/>
        <v>22</v>
      </c>
      <c r="AF102" s="4" t="str">
        <f t="shared" si="64"/>
        <v>1BKS</v>
      </c>
      <c r="AG102" s="4" t="str">
        <f t="shared" si="65"/>
        <v>-1BKS</v>
      </c>
      <c r="AH102" t="s">
        <v>5456</v>
      </c>
      <c r="AI102" s="1" t="s">
        <v>170</v>
      </c>
      <c r="AJ102">
        <v>2000</v>
      </c>
      <c r="AK102">
        <v>2000</v>
      </c>
      <c r="AL102">
        <v>2000</v>
      </c>
    </row>
    <row r="103" spans="1:38" x14ac:dyDescent="0.25">
      <c r="A103" s="4" t="str">
        <f t="shared" si="34"/>
        <v/>
      </c>
      <c r="B103" s="4" t="str">
        <f t="shared" si="35"/>
        <v>BKS</v>
      </c>
      <c r="C103" s="4" t="str">
        <f t="shared" si="36"/>
        <v/>
      </c>
      <c r="D103" s="4" t="str">
        <f t="shared" si="37"/>
        <v/>
      </c>
      <c r="E103" s="4" t="str">
        <f t="shared" si="38"/>
        <v/>
      </c>
      <c r="F103" s="4" t="str">
        <f t="shared" si="39"/>
        <v/>
      </c>
      <c r="G103" s="4" t="str">
        <f t="shared" si="40"/>
        <v/>
      </c>
      <c r="H103" s="4" t="str">
        <f t="shared" si="41"/>
        <v/>
      </c>
      <c r="I103" s="4" t="str">
        <f t="shared" si="42"/>
        <v/>
      </c>
      <c r="J103" s="4" t="str">
        <f t="shared" si="43"/>
        <v/>
      </c>
      <c r="K103" s="4" t="str">
        <f t="shared" si="44"/>
        <v/>
      </c>
      <c r="L103" s="4" t="str">
        <f t="shared" si="45"/>
        <v/>
      </c>
      <c r="M103" s="4" t="str">
        <f t="shared" si="46"/>
        <v/>
      </c>
      <c r="N103" s="4" t="str">
        <f t="shared" si="47"/>
        <v/>
      </c>
      <c r="O103" s="4" t="str">
        <f t="shared" si="48"/>
        <v/>
      </c>
      <c r="P103" s="4" t="str">
        <f t="shared" si="49"/>
        <v/>
      </c>
      <c r="Q103" s="4" t="str">
        <f t="shared" si="50"/>
        <v>CUP</v>
      </c>
      <c r="R103" s="4" t="str">
        <f t="shared" si="51"/>
        <v/>
      </c>
      <c r="S103" s="4" t="str">
        <f t="shared" si="52"/>
        <v/>
      </c>
      <c r="T103" s="4">
        <f t="shared" si="53"/>
        <v>6</v>
      </c>
      <c r="U103" s="4" t="str">
        <f t="shared" si="54"/>
        <v>-</v>
      </c>
      <c r="V103" s="4" t="str">
        <f t="shared" si="55"/>
        <v/>
      </c>
      <c r="W103" s="4" t="str">
        <f t="shared" si="56"/>
        <v/>
      </c>
      <c r="X103" s="4" t="str">
        <f t="shared" si="57"/>
        <v/>
      </c>
      <c r="Y103" s="4" t="str">
        <f t="shared" si="58"/>
        <v>1BKS</v>
      </c>
      <c r="Z103" s="4" t="str" cm="1">
        <f t="array" aca="1" ref="Z103" ca="1">LEFT(Y103,MATCH(FALSE,ISNUMBER(MID(Y103,ROW(INDIRECT("1:"&amp;LEN(Y103)+1)), 1) *1),0) -1)</f>
        <v>1</v>
      </c>
      <c r="AA103" s="4">
        <f t="shared" si="59"/>
        <v>4</v>
      </c>
      <c r="AB103" s="4">
        <f t="shared" si="60"/>
        <v>28</v>
      </c>
      <c r="AC103" s="4" t="b">
        <f t="shared" si="61"/>
        <v>0</v>
      </c>
      <c r="AD103" s="5" t="str">
        <f t="shared" si="62"/>
        <v>AICE SUNDAE CUP ALPUKAT-</v>
      </c>
      <c r="AE103" s="4">
        <f t="shared" si="63"/>
        <v>24</v>
      </c>
      <c r="AF103" s="4" t="str">
        <f t="shared" si="64"/>
        <v>1BKS</v>
      </c>
      <c r="AG103" s="4" t="str">
        <f t="shared" si="65"/>
        <v>-1BKS</v>
      </c>
      <c r="AH103" t="s">
        <v>5457</v>
      </c>
      <c r="AI103" s="1" t="s">
        <v>172</v>
      </c>
      <c r="AJ103">
        <v>5000</v>
      </c>
      <c r="AK103">
        <v>5000</v>
      </c>
      <c r="AL103">
        <v>3200</v>
      </c>
    </row>
    <row r="104" spans="1:38" x14ac:dyDescent="0.25">
      <c r="A104" s="4" t="str">
        <f t="shared" si="34"/>
        <v/>
      </c>
      <c r="B104" s="4" t="str">
        <f t="shared" si="35"/>
        <v>BKS</v>
      </c>
      <c r="C104" s="4" t="str">
        <f t="shared" si="36"/>
        <v/>
      </c>
      <c r="D104" s="4" t="str">
        <f t="shared" si="37"/>
        <v/>
      </c>
      <c r="E104" s="4" t="str">
        <f t="shared" si="38"/>
        <v/>
      </c>
      <c r="F104" s="4" t="str">
        <f t="shared" si="39"/>
        <v/>
      </c>
      <c r="G104" s="4" t="str">
        <f t="shared" si="40"/>
        <v/>
      </c>
      <c r="H104" s="4" t="str">
        <f t="shared" si="41"/>
        <v/>
      </c>
      <c r="I104" s="4" t="str">
        <f t="shared" si="42"/>
        <v/>
      </c>
      <c r="J104" s="4" t="str">
        <f t="shared" si="43"/>
        <v/>
      </c>
      <c r="K104" s="4" t="str">
        <f t="shared" si="44"/>
        <v/>
      </c>
      <c r="L104" s="4" t="str">
        <f t="shared" si="45"/>
        <v/>
      </c>
      <c r="M104" s="4" t="str">
        <f t="shared" si="46"/>
        <v/>
      </c>
      <c r="N104" s="4" t="str">
        <f t="shared" si="47"/>
        <v/>
      </c>
      <c r="O104" s="4" t="str">
        <f t="shared" si="48"/>
        <v/>
      </c>
      <c r="P104" s="4" t="str">
        <f t="shared" si="49"/>
        <v/>
      </c>
      <c r="Q104" s="4" t="str">
        <f t="shared" si="50"/>
        <v>CUP</v>
      </c>
      <c r="R104" s="4" t="str">
        <f t="shared" si="51"/>
        <v/>
      </c>
      <c r="S104" s="4" t="str">
        <f t="shared" si="52"/>
        <v/>
      </c>
      <c r="T104" s="4">
        <f t="shared" si="53"/>
        <v>6</v>
      </c>
      <c r="U104" s="4" t="str">
        <f t="shared" si="54"/>
        <v>-</v>
      </c>
      <c r="V104" s="4" t="str">
        <f t="shared" si="55"/>
        <v/>
      </c>
      <c r="W104" s="4" t="str">
        <f t="shared" si="56"/>
        <v/>
      </c>
      <c r="X104" s="4" t="str">
        <f t="shared" si="57"/>
        <v/>
      </c>
      <c r="Y104" s="4" t="str">
        <f t="shared" si="58"/>
        <v>1BKS</v>
      </c>
      <c r="Z104" s="4" t="str" cm="1">
        <f t="array" aca="1" ref="Z104" ca="1">LEFT(Y104,MATCH(FALSE,ISNUMBER(MID(Y104,ROW(INDIRECT("1:"&amp;LEN(Y104)+1)), 1) *1),0) -1)</f>
        <v>1</v>
      </c>
      <c r="AA104" s="4">
        <f t="shared" si="59"/>
        <v>4</v>
      </c>
      <c r="AB104" s="4">
        <f t="shared" si="60"/>
        <v>30</v>
      </c>
      <c r="AC104" s="4" t="b">
        <f t="shared" si="61"/>
        <v>0</v>
      </c>
      <c r="AD104" s="5" t="str">
        <f t="shared" si="62"/>
        <v>AICE SUNDAE CUP CHOCOLATE-</v>
      </c>
      <c r="AE104" s="4">
        <f t="shared" si="63"/>
        <v>26</v>
      </c>
      <c r="AF104" s="4" t="str">
        <f t="shared" si="64"/>
        <v>1BKS</v>
      </c>
      <c r="AG104" s="4" t="str">
        <f t="shared" si="65"/>
        <v>-1BKS</v>
      </c>
      <c r="AH104" t="s">
        <v>5458</v>
      </c>
      <c r="AI104" s="1" t="s">
        <v>174</v>
      </c>
      <c r="AJ104">
        <v>5000</v>
      </c>
      <c r="AK104">
        <v>5000</v>
      </c>
      <c r="AL104">
        <v>4125</v>
      </c>
    </row>
    <row r="105" spans="1:38" x14ac:dyDescent="0.25">
      <c r="A105" s="4" t="str">
        <f t="shared" si="34"/>
        <v/>
      </c>
      <c r="B105" s="4" t="str">
        <f t="shared" si="35"/>
        <v>BKS</v>
      </c>
      <c r="C105" s="4" t="str">
        <f t="shared" si="36"/>
        <v/>
      </c>
      <c r="D105" s="4" t="str">
        <f t="shared" si="37"/>
        <v/>
      </c>
      <c r="E105" s="4" t="str">
        <f t="shared" si="38"/>
        <v/>
      </c>
      <c r="F105" s="4" t="str">
        <f t="shared" si="39"/>
        <v/>
      </c>
      <c r="G105" s="4" t="str">
        <f t="shared" si="40"/>
        <v/>
      </c>
      <c r="H105" s="4" t="str">
        <f t="shared" si="41"/>
        <v/>
      </c>
      <c r="I105" s="4" t="str">
        <f t="shared" si="42"/>
        <v/>
      </c>
      <c r="J105" s="4" t="str">
        <f t="shared" si="43"/>
        <v/>
      </c>
      <c r="K105" s="4" t="str">
        <f t="shared" si="44"/>
        <v/>
      </c>
      <c r="L105" s="4" t="str">
        <f t="shared" si="45"/>
        <v/>
      </c>
      <c r="M105" s="4" t="str">
        <f t="shared" si="46"/>
        <v/>
      </c>
      <c r="N105" s="4" t="str">
        <f t="shared" si="47"/>
        <v/>
      </c>
      <c r="O105" s="4" t="str">
        <f t="shared" si="48"/>
        <v/>
      </c>
      <c r="P105" s="4" t="str">
        <f t="shared" si="49"/>
        <v/>
      </c>
      <c r="Q105" s="4" t="str">
        <f t="shared" si="50"/>
        <v>CUP</v>
      </c>
      <c r="R105" s="4" t="str">
        <f t="shared" si="51"/>
        <v/>
      </c>
      <c r="S105" s="4" t="str">
        <f t="shared" si="52"/>
        <v/>
      </c>
      <c r="T105" s="4">
        <f t="shared" si="53"/>
        <v>6</v>
      </c>
      <c r="U105" s="4" t="str">
        <f t="shared" si="54"/>
        <v>-</v>
      </c>
      <c r="V105" s="4" t="str">
        <f t="shared" si="55"/>
        <v/>
      </c>
      <c r="W105" s="4" t="str">
        <f t="shared" si="56"/>
        <v/>
      </c>
      <c r="X105" s="4" t="str">
        <f t="shared" si="57"/>
        <v/>
      </c>
      <c r="Y105" s="4" t="str">
        <f t="shared" si="58"/>
        <v>1BKS</v>
      </c>
      <c r="Z105" s="4" t="str" cm="1">
        <f t="array" aca="1" ref="Z105" ca="1">LEFT(Y105,MATCH(FALSE,ISNUMBER(MID(Y105,ROW(INDIRECT("1:"&amp;LEN(Y105)+1)), 1) *1),0) -1)</f>
        <v>1</v>
      </c>
      <c r="AA105" s="4">
        <f t="shared" si="59"/>
        <v>4</v>
      </c>
      <c r="AB105" s="4">
        <f t="shared" si="60"/>
        <v>31</v>
      </c>
      <c r="AC105" s="4" t="b">
        <f t="shared" si="61"/>
        <v>0</v>
      </c>
      <c r="AD105" s="5" t="str">
        <f t="shared" si="62"/>
        <v>AICE SUNDAE CUP STRAWBERRY-</v>
      </c>
      <c r="AE105" s="4">
        <f t="shared" si="63"/>
        <v>27</v>
      </c>
      <c r="AF105" s="4" t="str">
        <f t="shared" si="64"/>
        <v>1BKS</v>
      </c>
      <c r="AG105" s="4" t="str">
        <f t="shared" si="65"/>
        <v>-1BKS</v>
      </c>
      <c r="AH105" t="s">
        <v>5459</v>
      </c>
      <c r="AI105" s="1" t="s">
        <v>176</v>
      </c>
      <c r="AJ105">
        <v>5000</v>
      </c>
      <c r="AK105">
        <v>5000</v>
      </c>
      <c r="AL105">
        <v>4125</v>
      </c>
    </row>
    <row r="106" spans="1:38" x14ac:dyDescent="0.25">
      <c r="A106" s="4" t="str">
        <f t="shared" si="34"/>
        <v/>
      </c>
      <c r="B106" s="4" t="str">
        <f t="shared" si="35"/>
        <v>BKS</v>
      </c>
      <c r="C106" s="4" t="str">
        <f t="shared" si="36"/>
        <v/>
      </c>
      <c r="D106" s="4" t="str">
        <f t="shared" si="37"/>
        <v/>
      </c>
      <c r="E106" s="4" t="str">
        <f t="shared" si="38"/>
        <v/>
      </c>
      <c r="F106" s="4" t="str">
        <f t="shared" si="39"/>
        <v/>
      </c>
      <c r="G106" s="4" t="str">
        <f t="shared" si="40"/>
        <v/>
      </c>
      <c r="H106" s="4" t="str">
        <f t="shared" si="41"/>
        <v/>
      </c>
      <c r="I106" s="4" t="str">
        <f t="shared" si="42"/>
        <v/>
      </c>
      <c r="J106" s="4" t="str">
        <f t="shared" si="43"/>
        <v/>
      </c>
      <c r="K106" s="4" t="str">
        <f t="shared" si="44"/>
        <v/>
      </c>
      <c r="L106" s="4" t="str">
        <f t="shared" si="45"/>
        <v/>
      </c>
      <c r="M106" s="4" t="str">
        <f t="shared" si="46"/>
        <v/>
      </c>
      <c r="N106" s="4" t="str">
        <f t="shared" si="47"/>
        <v/>
      </c>
      <c r="O106" s="4" t="str">
        <f t="shared" si="48"/>
        <v/>
      </c>
      <c r="P106" s="4" t="str">
        <f t="shared" si="49"/>
        <v/>
      </c>
      <c r="Q106" s="4" t="str">
        <f t="shared" si="50"/>
        <v/>
      </c>
      <c r="R106" s="4" t="str">
        <f t="shared" si="51"/>
        <v/>
      </c>
      <c r="S106" s="4" t="str">
        <f t="shared" si="52"/>
        <v/>
      </c>
      <c r="T106" s="4">
        <f t="shared" si="53"/>
        <v>3</v>
      </c>
      <c r="U106" s="4" t="str">
        <f t="shared" si="54"/>
        <v>-</v>
      </c>
      <c r="V106" s="4" t="str">
        <f t="shared" si="55"/>
        <v/>
      </c>
      <c r="W106" s="4" t="str">
        <f t="shared" si="56"/>
        <v/>
      </c>
      <c r="X106" s="4" t="str">
        <f t="shared" si="57"/>
        <v/>
      </c>
      <c r="Y106" s="4" t="str">
        <f t="shared" si="58"/>
        <v>1BKS</v>
      </c>
      <c r="Z106" s="4" t="str" cm="1">
        <f t="array" aca="1" ref="Z106" ca="1">LEFT(Y106,MATCH(FALSE,ISNUMBER(MID(Y106,ROW(INDIRECT("1:"&amp;LEN(Y106)+1)), 1) *1),0) -1)</f>
        <v>1</v>
      </c>
      <c r="AA106" s="4">
        <f t="shared" si="59"/>
        <v>4</v>
      </c>
      <c r="AB106" s="4">
        <f t="shared" si="60"/>
        <v>20</v>
      </c>
      <c r="AC106" s="4" t="b">
        <f t="shared" si="61"/>
        <v>0</v>
      </c>
      <c r="AD106" s="5" t="str">
        <f t="shared" si="62"/>
        <v>AICE SUSU TELUR-</v>
      </c>
      <c r="AE106" s="4">
        <f t="shared" si="63"/>
        <v>16</v>
      </c>
      <c r="AF106" s="4" t="str">
        <f t="shared" si="64"/>
        <v>1BKS</v>
      </c>
      <c r="AG106" s="4" t="str">
        <f t="shared" si="65"/>
        <v>-1BKS</v>
      </c>
      <c r="AH106" t="s">
        <v>5460</v>
      </c>
      <c r="AI106" s="1" t="s">
        <v>177</v>
      </c>
      <c r="AJ106">
        <v>4000</v>
      </c>
      <c r="AK106">
        <v>4000</v>
      </c>
      <c r="AL106">
        <v>3100</v>
      </c>
    </row>
    <row r="107" spans="1:38" x14ac:dyDescent="0.25">
      <c r="A107" s="4" t="str">
        <f t="shared" si="34"/>
        <v/>
      </c>
      <c r="B107" s="4" t="str">
        <f t="shared" si="35"/>
        <v>BKS</v>
      </c>
      <c r="C107" s="4" t="str">
        <f t="shared" si="36"/>
        <v/>
      </c>
      <c r="D107" s="4" t="str">
        <f t="shared" si="37"/>
        <v/>
      </c>
      <c r="E107" s="4" t="str">
        <f t="shared" si="38"/>
        <v/>
      </c>
      <c r="F107" s="4" t="str">
        <f t="shared" si="39"/>
        <v/>
      </c>
      <c r="G107" s="4" t="str">
        <f t="shared" si="40"/>
        <v/>
      </c>
      <c r="H107" s="4" t="str">
        <f t="shared" si="41"/>
        <v/>
      </c>
      <c r="I107" s="4" t="str">
        <f t="shared" si="42"/>
        <v/>
      </c>
      <c r="J107" s="4" t="str">
        <f t="shared" si="43"/>
        <v/>
      </c>
      <c r="K107" s="4" t="str">
        <f t="shared" si="44"/>
        <v/>
      </c>
      <c r="L107" s="4" t="str">
        <f t="shared" si="45"/>
        <v/>
      </c>
      <c r="M107" s="4" t="str">
        <f t="shared" si="46"/>
        <v/>
      </c>
      <c r="N107" s="4" t="str">
        <f t="shared" si="47"/>
        <v/>
      </c>
      <c r="O107" s="4" t="str">
        <f t="shared" si="48"/>
        <v/>
      </c>
      <c r="P107" s="4" t="str">
        <f t="shared" si="49"/>
        <v/>
      </c>
      <c r="Q107" s="4" t="str">
        <f t="shared" si="50"/>
        <v/>
      </c>
      <c r="R107" s="4" t="str">
        <f t="shared" si="51"/>
        <v/>
      </c>
      <c r="S107" s="4" t="str">
        <f t="shared" si="52"/>
        <v/>
      </c>
      <c r="T107" s="4">
        <f t="shared" si="53"/>
        <v>3</v>
      </c>
      <c r="U107" s="4" t="str">
        <f t="shared" si="54"/>
        <v>-</v>
      </c>
      <c r="V107" s="4" t="str">
        <f t="shared" si="55"/>
        <v/>
      </c>
      <c r="W107" s="4" t="str">
        <f t="shared" si="56"/>
        <v/>
      </c>
      <c r="X107" s="4" t="str">
        <f t="shared" si="57"/>
        <v/>
      </c>
      <c r="Y107" s="4" t="str">
        <f t="shared" si="58"/>
        <v>1BKS</v>
      </c>
      <c r="Z107" s="4" t="str" cm="1">
        <f t="array" aca="1" ref="Z107" ca="1">LEFT(Y107,MATCH(FALSE,ISNUMBER(MID(Y107,ROW(INDIRECT("1:"&amp;LEN(Y107)+1)), 1) *1),0) -1)</f>
        <v>1</v>
      </c>
      <c r="AA107" s="4">
        <f t="shared" si="59"/>
        <v>4</v>
      </c>
      <c r="AB107" s="4">
        <f t="shared" si="60"/>
        <v>20</v>
      </c>
      <c r="AC107" s="4" t="b">
        <f t="shared" si="61"/>
        <v>0</v>
      </c>
      <c r="AD107" s="5" t="str">
        <f t="shared" si="62"/>
        <v>AICE SWEET CORN-</v>
      </c>
      <c r="AE107" s="4">
        <f t="shared" si="63"/>
        <v>16</v>
      </c>
      <c r="AF107" s="4" t="str">
        <f t="shared" si="64"/>
        <v>1BKS</v>
      </c>
      <c r="AG107" s="4" t="str">
        <f t="shared" si="65"/>
        <v>-1BKS</v>
      </c>
      <c r="AH107" t="s">
        <v>5461</v>
      </c>
      <c r="AI107" s="1" t="s">
        <v>179</v>
      </c>
      <c r="AJ107">
        <v>3000</v>
      </c>
      <c r="AK107">
        <v>3000</v>
      </c>
      <c r="AL107">
        <v>2425</v>
      </c>
    </row>
    <row r="108" spans="1:38" x14ac:dyDescent="0.25">
      <c r="A108" s="4" t="str">
        <f t="shared" si="34"/>
        <v/>
      </c>
      <c r="B108" s="4" t="str">
        <f t="shared" si="35"/>
        <v>BKS</v>
      </c>
      <c r="C108" s="4" t="str">
        <f t="shared" si="36"/>
        <v/>
      </c>
      <c r="D108" s="4" t="str">
        <f t="shared" si="37"/>
        <v/>
      </c>
      <c r="E108" s="4" t="str">
        <f t="shared" si="38"/>
        <v/>
      </c>
      <c r="F108" s="4" t="str">
        <f t="shared" si="39"/>
        <v/>
      </c>
      <c r="G108" s="4" t="str">
        <f t="shared" si="40"/>
        <v/>
      </c>
      <c r="H108" s="4" t="str">
        <f t="shared" si="41"/>
        <v/>
      </c>
      <c r="I108" s="4" t="str">
        <f t="shared" si="42"/>
        <v/>
      </c>
      <c r="J108" s="4" t="str">
        <f t="shared" si="43"/>
        <v/>
      </c>
      <c r="K108" s="4" t="str">
        <f t="shared" si="44"/>
        <v/>
      </c>
      <c r="L108" s="4" t="str">
        <f t="shared" si="45"/>
        <v/>
      </c>
      <c r="M108" s="4" t="str">
        <f t="shared" si="46"/>
        <v/>
      </c>
      <c r="N108" s="4" t="str">
        <f t="shared" si="47"/>
        <v/>
      </c>
      <c r="O108" s="4" t="str">
        <f t="shared" si="48"/>
        <v/>
      </c>
      <c r="P108" s="4" t="str">
        <f t="shared" si="49"/>
        <v/>
      </c>
      <c r="Q108" s="4" t="str">
        <f t="shared" si="50"/>
        <v/>
      </c>
      <c r="R108" s="4" t="str">
        <f t="shared" si="51"/>
        <v/>
      </c>
      <c r="S108" s="4" t="str">
        <f t="shared" si="52"/>
        <v/>
      </c>
      <c r="T108" s="4">
        <f t="shared" si="53"/>
        <v>3</v>
      </c>
      <c r="U108" s="4" t="str">
        <f t="shared" si="54"/>
        <v>-</v>
      </c>
      <c r="V108" s="4" t="str">
        <f t="shared" si="55"/>
        <v/>
      </c>
      <c r="W108" s="4" t="str">
        <f t="shared" si="56"/>
        <v/>
      </c>
      <c r="X108" s="4" t="str">
        <f t="shared" si="57"/>
        <v/>
      </c>
      <c r="Y108" s="4" t="str">
        <f t="shared" si="58"/>
        <v>1BKS</v>
      </c>
      <c r="Z108" s="4" t="str" cm="1">
        <f t="array" aca="1" ref="Z108" ca="1">LEFT(Y108,MATCH(FALSE,ISNUMBER(MID(Y108,ROW(INDIRECT("1:"&amp;LEN(Y108)+1)), 1) *1),0) -1)</f>
        <v>1</v>
      </c>
      <c r="AA108" s="4">
        <f t="shared" si="59"/>
        <v>4</v>
      </c>
      <c r="AB108" s="4">
        <f t="shared" si="60"/>
        <v>20</v>
      </c>
      <c r="AC108" s="4" t="b">
        <f t="shared" si="61"/>
        <v>0</v>
      </c>
      <c r="AD108" s="5" t="str">
        <f t="shared" si="62"/>
        <v>AICE SWEET PEAR-</v>
      </c>
      <c r="AE108" s="4">
        <f t="shared" si="63"/>
        <v>16</v>
      </c>
      <c r="AF108" s="4" t="str">
        <f t="shared" si="64"/>
        <v>1BKS</v>
      </c>
      <c r="AG108" s="4" t="str">
        <f t="shared" si="65"/>
        <v>-1BKS</v>
      </c>
      <c r="AH108" t="s">
        <v>5462</v>
      </c>
      <c r="AI108" s="1" t="s">
        <v>180</v>
      </c>
      <c r="AJ108">
        <v>3000</v>
      </c>
      <c r="AK108">
        <v>3000</v>
      </c>
      <c r="AL108">
        <v>3000</v>
      </c>
    </row>
    <row r="109" spans="1:38" x14ac:dyDescent="0.25">
      <c r="A109" s="4" t="str">
        <f t="shared" si="34"/>
        <v/>
      </c>
      <c r="B109" s="4" t="str">
        <f t="shared" si="35"/>
        <v>BKS</v>
      </c>
      <c r="C109" s="4" t="str">
        <f t="shared" si="36"/>
        <v/>
      </c>
      <c r="D109" s="4" t="str">
        <f t="shared" si="37"/>
        <v/>
      </c>
      <c r="E109" s="4" t="str">
        <f t="shared" si="38"/>
        <v/>
      </c>
      <c r="F109" s="4" t="str">
        <f t="shared" si="39"/>
        <v/>
      </c>
      <c r="G109" s="4" t="str">
        <f t="shared" si="40"/>
        <v/>
      </c>
      <c r="H109" s="4" t="str">
        <f t="shared" si="41"/>
        <v/>
      </c>
      <c r="I109" s="4" t="str">
        <f t="shared" si="42"/>
        <v/>
      </c>
      <c r="J109" s="4" t="str">
        <f t="shared" si="43"/>
        <v/>
      </c>
      <c r="K109" s="4" t="str">
        <f t="shared" si="44"/>
        <v/>
      </c>
      <c r="L109" s="4" t="str">
        <f t="shared" si="45"/>
        <v/>
      </c>
      <c r="M109" s="4" t="str">
        <f t="shared" si="46"/>
        <v/>
      </c>
      <c r="N109" s="4" t="str">
        <f t="shared" si="47"/>
        <v/>
      </c>
      <c r="O109" s="4" t="str">
        <f t="shared" si="48"/>
        <v/>
      </c>
      <c r="P109" s="4" t="str">
        <f t="shared" si="49"/>
        <v/>
      </c>
      <c r="Q109" s="4" t="str">
        <f t="shared" si="50"/>
        <v/>
      </c>
      <c r="R109" s="4" t="str">
        <f t="shared" si="51"/>
        <v/>
      </c>
      <c r="S109" s="4" t="str">
        <f t="shared" si="52"/>
        <v/>
      </c>
      <c r="T109" s="4">
        <f t="shared" si="53"/>
        <v>3</v>
      </c>
      <c r="U109" s="4" t="str">
        <f t="shared" si="54"/>
        <v>-</v>
      </c>
      <c r="V109" s="4" t="str">
        <f t="shared" si="55"/>
        <v/>
      </c>
      <c r="W109" s="4" t="str">
        <f t="shared" si="56"/>
        <v/>
      </c>
      <c r="X109" s="4" t="str">
        <f t="shared" si="57"/>
        <v/>
      </c>
      <c r="Y109" s="4" t="str">
        <f t="shared" si="58"/>
        <v>1BKS</v>
      </c>
      <c r="Z109" s="4" t="str" cm="1">
        <f t="array" aca="1" ref="Z109" ca="1">LEFT(Y109,MATCH(FALSE,ISNUMBER(MID(Y109,ROW(INDIRECT("1:"&amp;LEN(Y109)+1)), 1) *1),0) -1)</f>
        <v>1</v>
      </c>
      <c r="AA109" s="4">
        <f t="shared" si="59"/>
        <v>4</v>
      </c>
      <c r="AB109" s="4">
        <f t="shared" si="60"/>
        <v>21</v>
      </c>
      <c r="AC109" s="4" t="b">
        <f t="shared" si="61"/>
        <v>0</v>
      </c>
      <c r="AD109" s="5" t="str">
        <f t="shared" si="62"/>
        <v>AICE TARO CRISPY-</v>
      </c>
      <c r="AE109" s="4">
        <f t="shared" si="63"/>
        <v>17</v>
      </c>
      <c r="AF109" s="4" t="str">
        <f t="shared" si="64"/>
        <v>1BKS</v>
      </c>
      <c r="AG109" s="4" t="str">
        <f t="shared" si="65"/>
        <v>-1BKS</v>
      </c>
      <c r="AH109" t="s">
        <v>5463</v>
      </c>
      <c r="AI109" s="1" t="s">
        <v>182</v>
      </c>
      <c r="AJ109">
        <v>3000</v>
      </c>
      <c r="AK109">
        <v>3000</v>
      </c>
      <c r="AL109">
        <v>2412</v>
      </c>
    </row>
    <row r="110" spans="1:38" x14ac:dyDescent="0.25">
      <c r="A110" s="4" t="str">
        <f t="shared" si="34"/>
        <v/>
      </c>
      <c r="B110" s="4" t="str">
        <f t="shared" si="35"/>
        <v>BKS</v>
      </c>
      <c r="C110" s="4" t="str">
        <f t="shared" si="36"/>
        <v/>
      </c>
      <c r="D110" s="4" t="str">
        <f t="shared" si="37"/>
        <v/>
      </c>
      <c r="E110" s="4" t="str">
        <f t="shared" si="38"/>
        <v/>
      </c>
      <c r="F110" s="4" t="str">
        <f t="shared" si="39"/>
        <v/>
      </c>
      <c r="G110" s="4" t="str">
        <f t="shared" si="40"/>
        <v/>
      </c>
      <c r="H110" s="4" t="str">
        <f t="shared" si="41"/>
        <v/>
      </c>
      <c r="I110" s="4" t="str">
        <f t="shared" si="42"/>
        <v/>
      </c>
      <c r="J110" s="4" t="str">
        <f t="shared" si="43"/>
        <v/>
      </c>
      <c r="K110" s="4" t="str">
        <f t="shared" si="44"/>
        <v/>
      </c>
      <c r="L110" s="4" t="str">
        <f t="shared" si="45"/>
        <v/>
      </c>
      <c r="M110" s="4" t="str">
        <f t="shared" si="46"/>
        <v/>
      </c>
      <c r="N110" s="4" t="str">
        <f t="shared" si="47"/>
        <v/>
      </c>
      <c r="O110" s="4" t="str">
        <f t="shared" si="48"/>
        <v/>
      </c>
      <c r="P110" s="4" t="str">
        <f t="shared" si="49"/>
        <v/>
      </c>
      <c r="Q110" s="4" t="str">
        <f t="shared" si="50"/>
        <v/>
      </c>
      <c r="R110" s="4" t="str">
        <f t="shared" si="51"/>
        <v/>
      </c>
      <c r="S110" s="4" t="str">
        <f t="shared" si="52"/>
        <v/>
      </c>
      <c r="T110" s="4">
        <f t="shared" si="53"/>
        <v>3</v>
      </c>
      <c r="U110" s="4" t="str">
        <f t="shared" si="54"/>
        <v>-</v>
      </c>
      <c r="V110" s="4" t="str">
        <f t="shared" si="55"/>
        <v/>
      </c>
      <c r="W110" s="4" t="str">
        <f t="shared" si="56"/>
        <v/>
      </c>
      <c r="X110" s="4" t="str">
        <f t="shared" si="57"/>
        <v/>
      </c>
      <c r="Y110" s="4" t="str">
        <f t="shared" si="58"/>
        <v>1BKS</v>
      </c>
      <c r="Z110" s="4" t="str" cm="1">
        <f t="array" aca="1" ref="Z110" ca="1">LEFT(Y110,MATCH(FALSE,ISNUMBER(MID(Y110,ROW(INDIRECT("1:"&amp;LEN(Y110)+1)), 1) *1),0) -1)</f>
        <v>1</v>
      </c>
      <c r="AA110" s="4">
        <f t="shared" si="59"/>
        <v>4</v>
      </c>
      <c r="AB110" s="4">
        <f t="shared" si="60"/>
        <v>25</v>
      </c>
      <c r="AC110" s="4" t="b">
        <f t="shared" si="61"/>
        <v>0</v>
      </c>
      <c r="AD110" s="5" t="str">
        <f t="shared" si="62"/>
        <v>AICE TWO COLOR CHOCO-</v>
      </c>
      <c r="AE110" s="4">
        <f t="shared" si="63"/>
        <v>21</v>
      </c>
      <c r="AF110" s="4" t="str">
        <f t="shared" si="64"/>
        <v>1BKS</v>
      </c>
      <c r="AG110" s="4" t="str">
        <f t="shared" si="65"/>
        <v>-1BKS</v>
      </c>
      <c r="AH110" t="s">
        <v>5464</v>
      </c>
      <c r="AI110" s="1" t="s">
        <v>184</v>
      </c>
      <c r="AJ110">
        <v>2500</v>
      </c>
      <c r="AK110">
        <v>2500</v>
      </c>
      <c r="AL110">
        <v>2500</v>
      </c>
    </row>
    <row r="111" spans="1:38" x14ac:dyDescent="0.25">
      <c r="A111" s="4" t="str">
        <f t="shared" si="34"/>
        <v/>
      </c>
      <c r="B111" s="4" t="str">
        <f t="shared" si="35"/>
        <v/>
      </c>
      <c r="C111" s="4" t="str">
        <f t="shared" si="36"/>
        <v/>
      </c>
      <c r="D111" s="4" t="str">
        <f t="shared" si="37"/>
        <v/>
      </c>
      <c r="E111" s="4" t="str">
        <f t="shared" si="38"/>
        <v/>
      </c>
      <c r="F111" s="4" t="str">
        <f t="shared" si="39"/>
        <v>PACK</v>
      </c>
      <c r="G111" s="4" t="str">
        <f t="shared" si="40"/>
        <v/>
      </c>
      <c r="H111" s="4" t="str">
        <f t="shared" si="41"/>
        <v/>
      </c>
      <c r="I111" s="4" t="str">
        <f t="shared" si="42"/>
        <v/>
      </c>
      <c r="J111" s="4" t="str">
        <f t="shared" si="43"/>
        <v/>
      </c>
      <c r="K111" s="4" t="str">
        <f t="shared" si="44"/>
        <v/>
      </c>
      <c r="L111" s="4" t="str">
        <f t="shared" si="45"/>
        <v/>
      </c>
      <c r="M111" s="4" t="str">
        <f t="shared" si="46"/>
        <v/>
      </c>
      <c r="N111" s="4" t="str">
        <f t="shared" si="47"/>
        <v/>
      </c>
      <c r="O111" s="4" t="str">
        <f t="shared" si="48"/>
        <v/>
      </c>
      <c r="P111" s="4" t="str">
        <f t="shared" si="49"/>
        <v/>
      </c>
      <c r="Q111" s="4" t="str">
        <f t="shared" si="50"/>
        <v/>
      </c>
      <c r="R111" s="4" t="str">
        <f t="shared" si="51"/>
        <v/>
      </c>
      <c r="S111" s="4" t="str">
        <f t="shared" si="52"/>
        <v/>
      </c>
      <c r="T111" s="4">
        <f t="shared" si="53"/>
        <v>4</v>
      </c>
      <c r="U111" s="4" t="str">
        <f t="shared" si="54"/>
        <v>-</v>
      </c>
      <c r="V111" s="4" t="str">
        <f t="shared" si="55"/>
        <v/>
      </c>
      <c r="W111" s="4" t="str">
        <f t="shared" si="56"/>
        <v/>
      </c>
      <c r="X111" s="4" t="str">
        <f t="shared" si="57"/>
        <v/>
      </c>
      <c r="Y111" s="4" t="str">
        <f t="shared" si="58"/>
        <v>1PACK</v>
      </c>
      <c r="Z111" s="4" t="str" cm="1">
        <f t="array" aca="1" ref="Z111" ca="1">LEFT(Y111,MATCH(FALSE,ISNUMBER(MID(Y111,ROW(INDIRECT("1:"&amp;LEN(Y111)+1)), 1) *1),0) -1)</f>
        <v>1</v>
      </c>
      <c r="AA111" s="4">
        <f t="shared" si="59"/>
        <v>5</v>
      </c>
      <c r="AB111" s="4">
        <f t="shared" si="60"/>
        <v>25</v>
      </c>
      <c r="AC111" s="4" t="b">
        <f t="shared" si="61"/>
        <v>0</v>
      </c>
      <c r="AD111" s="5" t="str">
        <f t="shared" si="62"/>
        <v>AJINOMOTO 1000 35GR-</v>
      </c>
      <c r="AE111" s="4">
        <f t="shared" si="63"/>
        <v>20</v>
      </c>
      <c r="AF111" s="4" t="str">
        <f t="shared" si="64"/>
        <v>PACK</v>
      </c>
      <c r="AG111" s="4" t="str">
        <f t="shared" si="65"/>
        <v>1PACK</v>
      </c>
      <c r="AH111" t="s">
        <v>185</v>
      </c>
      <c r="AI111" s="1" t="s">
        <v>185</v>
      </c>
      <c r="AJ111">
        <v>18000</v>
      </c>
      <c r="AK111">
        <v>18000</v>
      </c>
      <c r="AL111">
        <v>17000</v>
      </c>
    </row>
    <row r="112" spans="1:38" x14ac:dyDescent="0.25">
      <c r="A112" s="4" t="str">
        <f t="shared" si="34"/>
        <v>PCS</v>
      </c>
      <c r="B112" s="4" t="str">
        <f t="shared" si="35"/>
        <v/>
      </c>
      <c r="C112" s="4" t="str">
        <f t="shared" si="36"/>
        <v/>
      </c>
      <c r="D112" s="4" t="str">
        <f t="shared" si="37"/>
        <v/>
      </c>
      <c r="E112" s="4" t="str">
        <f t="shared" si="38"/>
        <v/>
      </c>
      <c r="F112" s="4" t="str">
        <f t="shared" si="39"/>
        <v>PACK</v>
      </c>
      <c r="G112" s="4" t="str">
        <f t="shared" si="40"/>
        <v/>
      </c>
      <c r="H112" s="4" t="str">
        <f t="shared" si="41"/>
        <v/>
      </c>
      <c r="I112" s="4" t="str">
        <f t="shared" si="42"/>
        <v/>
      </c>
      <c r="J112" s="4" t="str">
        <f t="shared" si="43"/>
        <v/>
      </c>
      <c r="K112" s="4" t="str">
        <f t="shared" si="44"/>
        <v/>
      </c>
      <c r="L112" s="4" t="str">
        <f t="shared" si="45"/>
        <v/>
      </c>
      <c r="M112" s="4" t="str">
        <f t="shared" si="46"/>
        <v/>
      </c>
      <c r="N112" s="4" t="str">
        <f t="shared" si="47"/>
        <v/>
      </c>
      <c r="O112" s="4" t="str">
        <f t="shared" si="48"/>
        <v/>
      </c>
      <c r="P112" s="4" t="str">
        <f t="shared" si="49"/>
        <v/>
      </c>
      <c r="Q112" s="4" t="str">
        <f t="shared" si="50"/>
        <v/>
      </c>
      <c r="R112" s="4" t="str">
        <f t="shared" si="51"/>
        <v/>
      </c>
      <c r="S112" s="4" t="str">
        <f t="shared" si="52"/>
        <v/>
      </c>
      <c r="T112" s="4">
        <f t="shared" si="53"/>
        <v>7</v>
      </c>
      <c r="U112" s="4" t="str">
        <f t="shared" si="54"/>
        <v>-</v>
      </c>
      <c r="V112" s="4" t="str">
        <f t="shared" si="55"/>
        <v>/</v>
      </c>
      <c r="W112" s="4" t="str">
        <f t="shared" si="56"/>
        <v/>
      </c>
      <c r="X112" s="4" t="str">
        <f t="shared" si="57"/>
        <v/>
      </c>
      <c r="Y112" s="4" t="str">
        <f t="shared" si="58"/>
        <v>10PCS/PACK</v>
      </c>
      <c r="Z112" s="4" t="str" cm="1">
        <f t="array" aca="1" ref="Z112" ca="1">LEFT(Y112,MATCH(FALSE,ISNUMBER(MID(Y112,ROW(INDIRECT("1:"&amp;LEN(Y112)+1)), 1) *1),0) -1)</f>
        <v>10</v>
      </c>
      <c r="AA112" s="4">
        <f t="shared" si="59"/>
        <v>10</v>
      </c>
      <c r="AB112" s="4">
        <f t="shared" si="60"/>
        <v>26</v>
      </c>
      <c r="AC112" s="4" t="b">
        <f t="shared" si="61"/>
        <v>1</v>
      </c>
      <c r="AD112" s="5" t="str">
        <f t="shared" si="62"/>
        <v>AJINOMOTO 250GR-</v>
      </c>
      <c r="AE112" s="4">
        <f t="shared" si="63"/>
        <v>16</v>
      </c>
      <c r="AF112" s="4" t="str">
        <f t="shared" si="64"/>
        <v>PACK</v>
      </c>
      <c r="AG112" s="4" t="str">
        <f t="shared" si="65"/>
        <v>/PACK</v>
      </c>
      <c r="AH112" t="s">
        <v>186</v>
      </c>
      <c r="AI112" s="1" t="s">
        <v>186</v>
      </c>
      <c r="AJ112">
        <v>112000</v>
      </c>
      <c r="AK112">
        <v>112000</v>
      </c>
      <c r="AL112">
        <v>109000</v>
      </c>
    </row>
    <row r="113" spans="1:38" x14ac:dyDescent="0.25">
      <c r="A113" s="4" t="str">
        <f t="shared" si="34"/>
        <v>PCS</v>
      </c>
      <c r="B113" s="4" t="str">
        <f t="shared" si="35"/>
        <v/>
      </c>
      <c r="C113" s="4" t="str">
        <f t="shared" si="36"/>
        <v/>
      </c>
      <c r="D113" s="4" t="str">
        <f t="shared" si="37"/>
        <v/>
      </c>
      <c r="E113" s="4" t="str">
        <f t="shared" si="38"/>
        <v/>
      </c>
      <c r="F113" s="4" t="str">
        <f t="shared" si="39"/>
        <v/>
      </c>
      <c r="G113" s="4" t="str">
        <f t="shared" si="40"/>
        <v/>
      </c>
      <c r="H113" s="4" t="str">
        <f t="shared" si="41"/>
        <v/>
      </c>
      <c r="I113" s="4" t="str">
        <f t="shared" si="42"/>
        <v/>
      </c>
      <c r="J113" s="4" t="str">
        <f t="shared" si="43"/>
        <v/>
      </c>
      <c r="K113" s="4" t="str">
        <f t="shared" si="44"/>
        <v/>
      </c>
      <c r="L113" s="4" t="str">
        <f t="shared" si="45"/>
        <v/>
      </c>
      <c r="M113" s="4" t="str">
        <f t="shared" si="46"/>
        <v/>
      </c>
      <c r="N113" s="4" t="str">
        <f t="shared" si="47"/>
        <v/>
      </c>
      <c r="O113" s="4" t="str">
        <f t="shared" si="48"/>
        <v/>
      </c>
      <c r="P113" s="4" t="str">
        <f t="shared" si="49"/>
        <v/>
      </c>
      <c r="Q113" s="4" t="str">
        <f t="shared" si="50"/>
        <v/>
      </c>
      <c r="R113" s="4" t="str">
        <f t="shared" si="51"/>
        <v/>
      </c>
      <c r="S113" s="4" t="str">
        <f t="shared" si="52"/>
        <v/>
      </c>
      <c r="T113" s="4">
        <f t="shared" si="53"/>
        <v>3</v>
      </c>
      <c r="U113" s="4" t="str">
        <f t="shared" si="54"/>
        <v>-</v>
      </c>
      <c r="V113" s="4" t="str">
        <f t="shared" si="55"/>
        <v/>
      </c>
      <c r="W113" s="4" t="str">
        <f t="shared" si="56"/>
        <v/>
      </c>
      <c r="X113" s="4" t="str">
        <f t="shared" si="57"/>
        <v/>
      </c>
      <c r="Y113" s="4" t="str">
        <f t="shared" si="58"/>
        <v>1PCS</v>
      </c>
      <c r="Z113" s="4" t="str" cm="1">
        <f t="array" aca="1" ref="Z113" ca="1">LEFT(Y113,MATCH(FALSE,ISNUMBER(MID(Y113,ROW(INDIRECT("1:"&amp;LEN(Y113)+1)), 1) *1),0) -1)</f>
        <v>1</v>
      </c>
      <c r="AA113" s="4">
        <f t="shared" si="59"/>
        <v>4</v>
      </c>
      <c r="AB113" s="4">
        <f t="shared" si="60"/>
        <v>20</v>
      </c>
      <c r="AC113" s="4" t="b">
        <f t="shared" si="61"/>
        <v>0</v>
      </c>
      <c r="AD113" s="5" t="str">
        <f t="shared" si="62"/>
        <v>AJINOMOTO 250GR-</v>
      </c>
      <c r="AE113" s="4">
        <f t="shared" si="63"/>
        <v>16</v>
      </c>
      <c r="AF113" s="4" t="str">
        <f t="shared" si="64"/>
        <v>1PCS</v>
      </c>
      <c r="AG113" s="4" t="str">
        <f t="shared" si="65"/>
        <v>-1PCS</v>
      </c>
      <c r="AH113" t="s">
        <v>187</v>
      </c>
      <c r="AI113" s="1" t="s">
        <v>188</v>
      </c>
      <c r="AJ113">
        <v>11500</v>
      </c>
      <c r="AK113">
        <v>11500</v>
      </c>
      <c r="AL113">
        <v>11200</v>
      </c>
    </row>
    <row r="114" spans="1:38" x14ac:dyDescent="0.25">
      <c r="A114" s="4" t="str">
        <f t="shared" si="34"/>
        <v/>
      </c>
      <c r="B114" s="4" t="str">
        <f t="shared" si="35"/>
        <v/>
      </c>
      <c r="C114" s="4" t="str">
        <f t="shared" si="36"/>
        <v/>
      </c>
      <c r="D114" s="4" t="str">
        <f t="shared" si="37"/>
        <v/>
      </c>
      <c r="E114" s="4" t="str">
        <f t="shared" si="38"/>
        <v/>
      </c>
      <c r="F114" s="4" t="str">
        <f t="shared" si="39"/>
        <v>PACK</v>
      </c>
      <c r="G114" s="4" t="str">
        <f t="shared" si="40"/>
        <v/>
      </c>
      <c r="H114" s="4" t="str">
        <f t="shared" si="41"/>
        <v/>
      </c>
      <c r="I114" s="4" t="str">
        <f t="shared" si="42"/>
        <v/>
      </c>
      <c r="J114" s="4" t="str">
        <f t="shared" si="43"/>
        <v/>
      </c>
      <c r="K114" s="4" t="str">
        <f t="shared" si="44"/>
        <v/>
      </c>
      <c r="L114" s="4" t="str">
        <f t="shared" si="45"/>
        <v/>
      </c>
      <c r="M114" s="4" t="str">
        <f t="shared" si="46"/>
        <v/>
      </c>
      <c r="N114" s="4" t="str">
        <f t="shared" si="47"/>
        <v/>
      </c>
      <c r="O114" s="4" t="str">
        <f t="shared" si="48"/>
        <v/>
      </c>
      <c r="P114" s="4" t="str">
        <f t="shared" si="49"/>
        <v/>
      </c>
      <c r="Q114" s="4" t="str">
        <f t="shared" si="50"/>
        <v/>
      </c>
      <c r="R114" s="4" t="str">
        <f t="shared" si="51"/>
        <v/>
      </c>
      <c r="S114" s="4" t="str">
        <f t="shared" si="52"/>
        <v/>
      </c>
      <c r="T114" s="4">
        <f t="shared" si="53"/>
        <v>4</v>
      </c>
      <c r="U114" s="4" t="str">
        <f t="shared" si="54"/>
        <v>-</v>
      </c>
      <c r="V114" s="4" t="str">
        <f t="shared" si="55"/>
        <v/>
      </c>
      <c r="W114" s="4" t="str">
        <f t="shared" si="56"/>
        <v/>
      </c>
      <c r="X114" s="4" t="str">
        <f t="shared" si="57"/>
        <v/>
      </c>
      <c r="Y114" s="4" t="str">
        <f t="shared" si="58"/>
        <v>1PACK</v>
      </c>
      <c r="Z114" s="4" t="str" cm="1">
        <f t="array" aca="1" ref="Z114" ca="1">LEFT(Y114,MATCH(FALSE,ISNUMBER(MID(Y114,ROW(INDIRECT("1:"&amp;LEN(Y114)+1)), 1) *1),0) -1)</f>
        <v>1</v>
      </c>
      <c r="AA114" s="4">
        <f t="shared" si="59"/>
        <v>5</v>
      </c>
      <c r="AB114" s="4">
        <f t="shared" si="60"/>
        <v>24</v>
      </c>
      <c r="AC114" s="4" t="b">
        <f t="shared" si="61"/>
        <v>0</v>
      </c>
      <c r="AD114" s="5" t="str">
        <f t="shared" si="62"/>
        <v>AJINOMOTO 500 16GR-</v>
      </c>
      <c r="AE114" s="4">
        <f t="shared" si="63"/>
        <v>19</v>
      </c>
      <c r="AF114" s="4" t="str">
        <f t="shared" si="64"/>
        <v>PACK</v>
      </c>
      <c r="AG114" s="4" t="str">
        <f t="shared" si="65"/>
        <v>1PACK</v>
      </c>
      <c r="AH114" t="s">
        <v>189</v>
      </c>
      <c r="AI114" s="1" t="s">
        <v>189</v>
      </c>
      <c r="AJ114">
        <v>12000</v>
      </c>
      <c r="AK114">
        <v>12000</v>
      </c>
      <c r="AL114">
        <v>11000</v>
      </c>
    </row>
    <row r="115" spans="1:38" x14ac:dyDescent="0.25">
      <c r="A115" s="4" t="str">
        <f t="shared" si="34"/>
        <v>PCS</v>
      </c>
      <c r="B115" s="4" t="str">
        <f t="shared" si="35"/>
        <v/>
      </c>
      <c r="C115" s="4" t="str">
        <f t="shared" si="36"/>
        <v/>
      </c>
      <c r="D115" s="4" t="str">
        <f t="shared" si="37"/>
        <v/>
      </c>
      <c r="E115" s="4" t="str">
        <f t="shared" si="38"/>
        <v/>
      </c>
      <c r="F115" s="4" t="str">
        <f t="shared" si="39"/>
        <v>PACK</v>
      </c>
      <c r="G115" s="4" t="str">
        <f t="shared" si="40"/>
        <v/>
      </c>
      <c r="H115" s="4" t="str">
        <f t="shared" si="41"/>
        <v/>
      </c>
      <c r="I115" s="4" t="str">
        <f t="shared" si="42"/>
        <v/>
      </c>
      <c r="J115" s="4" t="str">
        <f t="shared" si="43"/>
        <v/>
      </c>
      <c r="K115" s="4" t="str">
        <f t="shared" si="44"/>
        <v/>
      </c>
      <c r="L115" s="4" t="str">
        <f t="shared" si="45"/>
        <v/>
      </c>
      <c r="M115" s="4" t="str">
        <f t="shared" si="46"/>
        <v/>
      </c>
      <c r="N115" s="4" t="str">
        <f t="shared" si="47"/>
        <v/>
      </c>
      <c r="O115" s="4" t="str">
        <f t="shared" si="48"/>
        <v/>
      </c>
      <c r="P115" s="4" t="str">
        <f t="shared" si="49"/>
        <v/>
      </c>
      <c r="Q115" s="4" t="str">
        <f t="shared" si="50"/>
        <v/>
      </c>
      <c r="R115" s="4" t="str">
        <f t="shared" si="51"/>
        <v/>
      </c>
      <c r="S115" s="4" t="str">
        <f t="shared" si="52"/>
        <v/>
      </c>
      <c r="T115" s="4">
        <f t="shared" si="53"/>
        <v>7</v>
      </c>
      <c r="U115" s="4" t="str">
        <f t="shared" si="54"/>
        <v>-</v>
      </c>
      <c r="V115" s="4" t="str">
        <f t="shared" si="55"/>
        <v>/</v>
      </c>
      <c r="W115" s="4" t="str">
        <f t="shared" si="56"/>
        <v/>
      </c>
      <c r="X115" s="4" t="str">
        <f t="shared" si="57"/>
        <v/>
      </c>
      <c r="Y115" s="4" t="str">
        <f t="shared" si="58"/>
        <v>12PCS/PACK</v>
      </c>
      <c r="Z115" s="4" t="str" cm="1">
        <f t="array" aca="1" ref="Z115" ca="1">LEFT(Y115,MATCH(FALSE,ISNUMBER(MID(Y115,ROW(INDIRECT("1:"&amp;LEN(Y115)+1)), 1) *1),0) -1)</f>
        <v>12</v>
      </c>
      <c r="AA115" s="4">
        <f t="shared" si="59"/>
        <v>10</v>
      </c>
      <c r="AB115" s="4">
        <f t="shared" si="60"/>
        <v>31</v>
      </c>
      <c r="AC115" s="4" t="b">
        <f t="shared" si="61"/>
        <v>1</v>
      </c>
      <c r="AD115" s="5" t="str">
        <f t="shared" si="62"/>
        <v>AJINOMOTO 5000 150GR-</v>
      </c>
      <c r="AE115" s="4">
        <f t="shared" si="63"/>
        <v>21</v>
      </c>
      <c r="AF115" s="4" t="str">
        <f t="shared" si="64"/>
        <v>PACK</v>
      </c>
      <c r="AG115" s="4" t="str">
        <f t="shared" si="65"/>
        <v>/PACK</v>
      </c>
      <c r="AH115" t="s">
        <v>190</v>
      </c>
      <c r="AI115" s="1" t="s">
        <v>190</v>
      </c>
      <c r="AJ115">
        <v>54000</v>
      </c>
      <c r="AK115">
        <v>54000</v>
      </c>
      <c r="AL115">
        <v>51500</v>
      </c>
    </row>
    <row r="116" spans="1:38" x14ac:dyDescent="0.25">
      <c r="A116" s="4" t="str">
        <f t="shared" si="34"/>
        <v>PCS</v>
      </c>
      <c r="B116" s="4" t="str">
        <f t="shared" si="35"/>
        <v/>
      </c>
      <c r="C116" s="4" t="str">
        <f t="shared" si="36"/>
        <v/>
      </c>
      <c r="D116" s="4" t="str">
        <f t="shared" si="37"/>
        <v/>
      </c>
      <c r="E116" s="4" t="str">
        <f t="shared" si="38"/>
        <v/>
      </c>
      <c r="F116" s="4" t="str">
        <f t="shared" si="39"/>
        <v/>
      </c>
      <c r="G116" s="4" t="str">
        <f t="shared" si="40"/>
        <v/>
      </c>
      <c r="H116" s="4" t="str">
        <f t="shared" si="41"/>
        <v/>
      </c>
      <c r="I116" s="4" t="str">
        <f t="shared" si="42"/>
        <v/>
      </c>
      <c r="J116" s="4" t="str">
        <f t="shared" si="43"/>
        <v/>
      </c>
      <c r="K116" s="4" t="str">
        <f t="shared" si="44"/>
        <v/>
      </c>
      <c r="L116" s="4" t="str">
        <f t="shared" si="45"/>
        <v/>
      </c>
      <c r="M116" s="4" t="str">
        <f t="shared" si="46"/>
        <v/>
      </c>
      <c r="N116" s="4" t="str">
        <f t="shared" si="47"/>
        <v/>
      </c>
      <c r="O116" s="4" t="str">
        <f t="shared" si="48"/>
        <v/>
      </c>
      <c r="P116" s="4" t="str">
        <f t="shared" si="49"/>
        <v/>
      </c>
      <c r="Q116" s="4" t="str">
        <f t="shared" si="50"/>
        <v/>
      </c>
      <c r="R116" s="4" t="str">
        <f t="shared" si="51"/>
        <v/>
      </c>
      <c r="S116" s="4" t="str">
        <f t="shared" si="52"/>
        <v/>
      </c>
      <c r="T116" s="4">
        <f t="shared" si="53"/>
        <v>3</v>
      </c>
      <c r="U116" s="4" t="str">
        <f t="shared" si="54"/>
        <v>-</v>
      </c>
      <c r="V116" s="4" t="str">
        <f t="shared" si="55"/>
        <v/>
      </c>
      <c r="W116" s="4" t="str">
        <f t="shared" si="56"/>
        <v/>
      </c>
      <c r="X116" s="4" t="str">
        <f t="shared" si="57"/>
        <v/>
      </c>
      <c r="Y116" s="4" t="str">
        <f t="shared" si="58"/>
        <v>1PCS</v>
      </c>
      <c r="Z116" s="4" t="str" cm="1">
        <f t="array" aca="1" ref="Z116" ca="1">LEFT(Y116,MATCH(FALSE,ISNUMBER(MID(Y116,ROW(INDIRECT("1:"&amp;LEN(Y116)+1)), 1) *1),0) -1)</f>
        <v>1</v>
      </c>
      <c r="AA116" s="4">
        <f t="shared" si="59"/>
        <v>4</v>
      </c>
      <c r="AB116" s="4">
        <f t="shared" si="60"/>
        <v>25</v>
      </c>
      <c r="AC116" s="4" t="b">
        <f t="shared" si="61"/>
        <v>0</v>
      </c>
      <c r="AD116" s="5" t="str">
        <f t="shared" si="62"/>
        <v>AJINOMOTO 5000 150GR-</v>
      </c>
      <c r="AE116" s="4">
        <f t="shared" si="63"/>
        <v>21</v>
      </c>
      <c r="AF116" s="4" t="str">
        <f t="shared" si="64"/>
        <v>1PCS</v>
      </c>
      <c r="AG116" s="4" t="str">
        <f t="shared" si="65"/>
        <v>-1PCS</v>
      </c>
      <c r="AH116" t="s">
        <v>191</v>
      </c>
      <c r="AI116" s="1" t="s">
        <v>192</v>
      </c>
      <c r="AJ116">
        <v>5000</v>
      </c>
      <c r="AK116">
        <v>5000</v>
      </c>
      <c r="AL116">
        <v>4400</v>
      </c>
    </row>
    <row r="117" spans="1:38" x14ac:dyDescent="0.25">
      <c r="A117" s="4" t="str">
        <f t="shared" si="34"/>
        <v>PCS</v>
      </c>
      <c r="B117" s="4" t="str">
        <f t="shared" si="35"/>
        <v/>
      </c>
      <c r="C117" s="4" t="str">
        <f t="shared" si="36"/>
        <v/>
      </c>
      <c r="D117" s="4" t="str">
        <f t="shared" si="37"/>
        <v/>
      </c>
      <c r="E117" s="4" t="str">
        <f t="shared" si="38"/>
        <v>RTG</v>
      </c>
      <c r="F117" s="4" t="str">
        <f t="shared" si="39"/>
        <v/>
      </c>
      <c r="G117" s="4" t="str">
        <f t="shared" si="40"/>
        <v/>
      </c>
      <c r="H117" s="4" t="str">
        <f t="shared" si="41"/>
        <v/>
      </c>
      <c r="I117" s="4" t="str">
        <f t="shared" si="42"/>
        <v/>
      </c>
      <c r="J117" s="4" t="str">
        <f t="shared" si="43"/>
        <v/>
      </c>
      <c r="K117" s="4" t="str">
        <f t="shared" si="44"/>
        <v/>
      </c>
      <c r="L117" s="4" t="str">
        <f t="shared" si="45"/>
        <v/>
      </c>
      <c r="M117" s="4" t="str">
        <f t="shared" si="46"/>
        <v/>
      </c>
      <c r="N117" s="4" t="str">
        <f t="shared" si="47"/>
        <v/>
      </c>
      <c r="O117" s="4" t="str">
        <f t="shared" si="48"/>
        <v/>
      </c>
      <c r="P117" s="4" t="str">
        <f t="shared" si="49"/>
        <v/>
      </c>
      <c r="Q117" s="4" t="str">
        <f t="shared" si="50"/>
        <v/>
      </c>
      <c r="R117" s="4" t="str">
        <f t="shared" si="51"/>
        <v/>
      </c>
      <c r="S117" s="4" t="str">
        <f t="shared" si="52"/>
        <v/>
      </c>
      <c r="T117" s="4">
        <f t="shared" si="53"/>
        <v>6</v>
      </c>
      <c r="U117" s="4" t="str">
        <f t="shared" si="54"/>
        <v>-</v>
      </c>
      <c r="V117" s="4" t="str">
        <f t="shared" si="55"/>
        <v>/</v>
      </c>
      <c r="W117" s="4" t="str">
        <f t="shared" si="56"/>
        <v/>
      </c>
      <c r="X117" s="4" t="str">
        <f t="shared" si="57"/>
        <v/>
      </c>
      <c r="Y117" s="4" t="str">
        <f t="shared" si="58"/>
        <v>10PCS/RTG</v>
      </c>
      <c r="Z117" s="4" t="str" cm="1">
        <f t="array" aca="1" ref="Z117" ca="1">LEFT(Y117,MATCH(FALSE,ISNUMBER(MID(Y117,ROW(INDIRECT("1:"&amp;LEN(Y117)+1)), 1) *1),0) -1)</f>
        <v>10</v>
      </c>
      <c r="AA117" s="4">
        <f t="shared" si="59"/>
        <v>9</v>
      </c>
      <c r="AB117" s="4">
        <f t="shared" si="60"/>
        <v>25</v>
      </c>
      <c r="AC117" s="4" t="b">
        <f t="shared" si="61"/>
        <v>1</v>
      </c>
      <c r="AD117" s="5" t="str">
        <f t="shared" si="62"/>
        <v>AKIRA CHOCOLATE-</v>
      </c>
      <c r="AE117" s="4">
        <f t="shared" si="63"/>
        <v>16</v>
      </c>
      <c r="AF117" s="4" t="str">
        <f t="shared" si="64"/>
        <v>/RTG</v>
      </c>
      <c r="AG117" s="4" t="str">
        <f t="shared" si="65"/>
        <v>S/RTG</v>
      </c>
      <c r="AH117" t="s">
        <v>193</v>
      </c>
      <c r="AI117" s="1" t="s">
        <v>193</v>
      </c>
      <c r="AJ117">
        <v>4500</v>
      </c>
      <c r="AK117">
        <v>4500</v>
      </c>
      <c r="AL117">
        <v>4000</v>
      </c>
    </row>
    <row r="118" spans="1:38" x14ac:dyDescent="0.25">
      <c r="A118" s="4" t="str">
        <f t="shared" si="34"/>
        <v/>
      </c>
      <c r="B118" s="4" t="str">
        <f t="shared" si="35"/>
        <v/>
      </c>
      <c r="C118" s="4" t="str">
        <f t="shared" si="36"/>
        <v/>
      </c>
      <c r="D118" s="4" t="str">
        <f t="shared" si="37"/>
        <v/>
      </c>
      <c r="E118" s="4" t="str">
        <f t="shared" si="38"/>
        <v>RTG</v>
      </c>
      <c r="F118" s="4" t="str">
        <f t="shared" si="39"/>
        <v>PACK</v>
      </c>
      <c r="G118" s="4" t="str">
        <f t="shared" si="40"/>
        <v/>
      </c>
      <c r="H118" s="4" t="str">
        <f t="shared" si="41"/>
        <v/>
      </c>
      <c r="I118" s="4" t="str">
        <f t="shared" si="42"/>
        <v/>
      </c>
      <c r="J118" s="4" t="str">
        <f t="shared" si="43"/>
        <v/>
      </c>
      <c r="K118" s="4" t="str">
        <f t="shared" si="44"/>
        <v/>
      </c>
      <c r="L118" s="4" t="str">
        <f t="shared" si="45"/>
        <v/>
      </c>
      <c r="M118" s="4" t="str">
        <f t="shared" si="46"/>
        <v/>
      </c>
      <c r="N118" s="4" t="str">
        <f t="shared" si="47"/>
        <v/>
      </c>
      <c r="O118" s="4" t="str">
        <f t="shared" si="48"/>
        <v/>
      </c>
      <c r="P118" s="4" t="str">
        <f t="shared" si="49"/>
        <v/>
      </c>
      <c r="Q118" s="4" t="str">
        <f t="shared" si="50"/>
        <v/>
      </c>
      <c r="R118" s="4" t="str">
        <f t="shared" si="51"/>
        <v/>
      </c>
      <c r="S118" s="4" t="str">
        <f t="shared" si="52"/>
        <v/>
      </c>
      <c r="T118" s="4">
        <f t="shared" si="53"/>
        <v>7</v>
      </c>
      <c r="U118" s="4" t="str">
        <f t="shared" si="54"/>
        <v>-</v>
      </c>
      <c r="V118" s="4" t="str">
        <f t="shared" si="55"/>
        <v>/</v>
      </c>
      <c r="W118" s="4" t="str">
        <f t="shared" si="56"/>
        <v/>
      </c>
      <c r="X118" s="4" t="str">
        <f t="shared" si="57"/>
        <v/>
      </c>
      <c r="Y118" s="4" t="str">
        <f t="shared" si="58"/>
        <v>2RTG/PACK</v>
      </c>
      <c r="Z118" s="4" t="str" cm="1">
        <f t="array" aca="1" ref="Z118" ca="1">LEFT(Y118,MATCH(FALSE,ISNUMBER(MID(Y118,ROW(INDIRECT("1:"&amp;LEN(Y118)+1)), 1) *1),0) -1)</f>
        <v>2</v>
      </c>
      <c r="AA118" s="4">
        <f t="shared" si="59"/>
        <v>9</v>
      </c>
      <c r="AB118" s="4">
        <f t="shared" si="60"/>
        <v>25</v>
      </c>
      <c r="AC118" s="4" t="b">
        <f t="shared" si="61"/>
        <v>0</v>
      </c>
      <c r="AD118" s="5" t="str">
        <f t="shared" si="62"/>
        <v>AKIRA CHOCOLATE-</v>
      </c>
      <c r="AE118" s="4">
        <f t="shared" si="63"/>
        <v>16</v>
      </c>
      <c r="AF118" s="4" t="str">
        <f t="shared" si="64"/>
        <v>PACK</v>
      </c>
      <c r="AG118" s="4" t="str">
        <f t="shared" si="65"/>
        <v>/PACK</v>
      </c>
      <c r="AH118" t="s">
        <v>194</v>
      </c>
      <c r="AI118" s="1" t="s">
        <v>195</v>
      </c>
      <c r="AJ118">
        <v>8500</v>
      </c>
      <c r="AK118">
        <v>8500</v>
      </c>
      <c r="AL118">
        <v>8000</v>
      </c>
    </row>
    <row r="119" spans="1:38" x14ac:dyDescent="0.25">
      <c r="A119" s="4" t="str">
        <f t="shared" si="34"/>
        <v/>
      </c>
      <c r="B119" s="4" t="str">
        <f t="shared" si="35"/>
        <v/>
      </c>
      <c r="C119" s="4" t="str">
        <f t="shared" si="36"/>
        <v/>
      </c>
      <c r="D119" s="4" t="str">
        <f t="shared" si="37"/>
        <v/>
      </c>
      <c r="E119" s="4" t="str">
        <f t="shared" si="38"/>
        <v>RTG</v>
      </c>
      <c r="F119" s="4" t="str">
        <f t="shared" si="39"/>
        <v>PACK</v>
      </c>
      <c r="G119" s="4" t="str">
        <f t="shared" si="40"/>
        <v/>
      </c>
      <c r="H119" s="4" t="str">
        <f t="shared" si="41"/>
        <v/>
      </c>
      <c r="I119" s="4" t="str">
        <f t="shared" si="42"/>
        <v/>
      </c>
      <c r="J119" s="4" t="str">
        <f t="shared" si="43"/>
        <v/>
      </c>
      <c r="K119" s="4" t="str">
        <f t="shared" si="44"/>
        <v/>
      </c>
      <c r="L119" s="4" t="str">
        <f t="shared" si="45"/>
        <v/>
      </c>
      <c r="M119" s="4" t="str">
        <f t="shared" si="46"/>
        <v/>
      </c>
      <c r="N119" s="4" t="str">
        <f t="shared" si="47"/>
        <v/>
      </c>
      <c r="O119" s="4" t="str">
        <f t="shared" si="48"/>
        <v/>
      </c>
      <c r="P119" s="4" t="str">
        <f t="shared" si="49"/>
        <v/>
      </c>
      <c r="Q119" s="4" t="str">
        <f t="shared" si="50"/>
        <v/>
      </c>
      <c r="R119" s="4" t="str">
        <f t="shared" si="51"/>
        <v/>
      </c>
      <c r="S119" s="4" t="str">
        <f t="shared" si="52"/>
        <v/>
      </c>
      <c r="T119" s="4">
        <f t="shared" si="53"/>
        <v>7</v>
      </c>
      <c r="U119" s="4" t="str">
        <f t="shared" si="54"/>
        <v>-</v>
      </c>
      <c r="V119" s="4" t="str">
        <f t="shared" si="55"/>
        <v>/</v>
      </c>
      <c r="W119" s="4" t="str">
        <f t="shared" si="56"/>
        <v/>
      </c>
      <c r="X119" s="4" t="str">
        <f t="shared" si="57"/>
        <v/>
      </c>
      <c r="Y119" s="4" t="str">
        <f t="shared" si="58"/>
        <v>2RTG/PACK</v>
      </c>
      <c r="Z119" s="4" t="str" cm="1">
        <f t="array" aca="1" ref="Z119" ca="1">LEFT(Y119,MATCH(FALSE,ISNUMBER(MID(Y119,ROW(INDIRECT("1:"&amp;LEN(Y119)+1)), 1) *1),0) -1)</f>
        <v>2</v>
      </c>
      <c r="AA119" s="4">
        <f t="shared" si="59"/>
        <v>9</v>
      </c>
      <c r="AB119" s="4">
        <f t="shared" si="60"/>
        <v>26</v>
      </c>
      <c r="AC119" s="4" t="b">
        <f t="shared" si="61"/>
        <v>0</v>
      </c>
      <c r="AD119" s="5" t="str">
        <f t="shared" si="62"/>
        <v>AKIRA STRAWBERRY-</v>
      </c>
      <c r="AE119" s="4">
        <f t="shared" si="63"/>
        <v>17</v>
      </c>
      <c r="AF119" s="4" t="str">
        <f t="shared" si="64"/>
        <v>PACK</v>
      </c>
      <c r="AG119" s="4" t="str">
        <f t="shared" si="65"/>
        <v>/PACK</v>
      </c>
      <c r="AH119" t="s">
        <v>196</v>
      </c>
      <c r="AI119" s="1" t="s">
        <v>197</v>
      </c>
      <c r="AJ119">
        <v>8500</v>
      </c>
      <c r="AK119">
        <v>8500</v>
      </c>
      <c r="AL119">
        <v>8000</v>
      </c>
    </row>
    <row r="120" spans="1:38" x14ac:dyDescent="0.25">
      <c r="A120" s="4" t="str">
        <f t="shared" si="34"/>
        <v>PCS</v>
      </c>
      <c r="B120" s="4" t="str">
        <f t="shared" si="35"/>
        <v/>
      </c>
      <c r="C120" s="4" t="str">
        <f t="shared" si="36"/>
        <v/>
      </c>
      <c r="D120" s="4" t="str">
        <f t="shared" si="37"/>
        <v/>
      </c>
      <c r="E120" s="4" t="str">
        <f t="shared" si="38"/>
        <v>RTG</v>
      </c>
      <c r="F120" s="4" t="str">
        <f t="shared" si="39"/>
        <v/>
      </c>
      <c r="G120" s="4" t="str">
        <f t="shared" si="40"/>
        <v/>
      </c>
      <c r="H120" s="4" t="str">
        <f t="shared" si="41"/>
        <v/>
      </c>
      <c r="I120" s="4" t="str">
        <f t="shared" si="42"/>
        <v/>
      </c>
      <c r="J120" s="4" t="str">
        <f t="shared" si="43"/>
        <v/>
      </c>
      <c r="K120" s="4" t="str">
        <f t="shared" si="44"/>
        <v/>
      </c>
      <c r="L120" s="4" t="str">
        <f t="shared" si="45"/>
        <v/>
      </c>
      <c r="M120" s="4" t="str">
        <f t="shared" si="46"/>
        <v/>
      </c>
      <c r="N120" s="4" t="str">
        <f t="shared" si="47"/>
        <v/>
      </c>
      <c r="O120" s="4" t="str">
        <f t="shared" si="48"/>
        <v/>
      </c>
      <c r="P120" s="4" t="str">
        <f t="shared" si="49"/>
        <v/>
      </c>
      <c r="Q120" s="4" t="str">
        <f t="shared" si="50"/>
        <v/>
      </c>
      <c r="R120" s="4" t="str">
        <f t="shared" si="51"/>
        <v/>
      </c>
      <c r="S120" s="4" t="str">
        <f t="shared" si="52"/>
        <v/>
      </c>
      <c r="T120" s="4">
        <f t="shared" si="53"/>
        <v>6</v>
      </c>
      <c r="U120" s="4" t="str">
        <f t="shared" si="54"/>
        <v>-</v>
      </c>
      <c r="V120" s="4" t="str">
        <f t="shared" si="55"/>
        <v>/</v>
      </c>
      <c r="W120" s="4" t="str">
        <f t="shared" si="56"/>
        <v/>
      </c>
      <c r="X120" s="4" t="str">
        <f t="shared" si="57"/>
        <v/>
      </c>
      <c r="Y120" s="4" t="str">
        <f t="shared" si="58"/>
        <v>10PCS/RTG</v>
      </c>
      <c r="Z120" s="4" t="str" cm="1">
        <f t="array" aca="1" ref="Z120" ca="1">LEFT(Y120,MATCH(FALSE,ISNUMBER(MID(Y120,ROW(INDIRECT("1:"&amp;LEN(Y120)+1)), 1) *1),0) -1)</f>
        <v>10</v>
      </c>
      <c r="AA120" s="4">
        <f t="shared" si="59"/>
        <v>9</v>
      </c>
      <c r="AB120" s="4">
        <f t="shared" si="60"/>
        <v>15</v>
      </c>
      <c r="AC120" s="4" t="b">
        <f t="shared" si="61"/>
        <v>1</v>
      </c>
      <c r="AD120" s="5" t="str">
        <f t="shared" si="62"/>
        <v>AKIRA-</v>
      </c>
      <c r="AE120" s="4">
        <f t="shared" si="63"/>
        <v>6</v>
      </c>
      <c r="AF120" s="4" t="str">
        <f t="shared" si="64"/>
        <v>/RTG</v>
      </c>
      <c r="AG120" s="4" t="str">
        <f t="shared" si="65"/>
        <v>S/RTG</v>
      </c>
      <c r="AH120" t="s">
        <v>198</v>
      </c>
      <c r="AI120" s="1" t="s">
        <v>198</v>
      </c>
      <c r="AJ120">
        <v>4500</v>
      </c>
      <c r="AK120">
        <v>4500</v>
      </c>
      <c r="AL120">
        <v>4000</v>
      </c>
    </row>
    <row r="121" spans="1:38" x14ac:dyDescent="0.25">
      <c r="A121" s="4" t="str">
        <f t="shared" si="34"/>
        <v/>
      </c>
      <c r="B121" s="4" t="str">
        <f t="shared" si="35"/>
        <v/>
      </c>
      <c r="C121" s="4" t="str">
        <f t="shared" si="36"/>
        <v/>
      </c>
      <c r="D121" s="4" t="str">
        <f t="shared" si="37"/>
        <v/>
      </c>
      <c r="E121" s="4" t="str">
        <f t="shared" si="38"/>
        <v/>
      </c>
      <c r="F121" s="4" t="str">
        <f t="shared" si="39"/>
        <v>PACK</v>
      </c>
      <c r="G121" s="4" t="str">
        <f t="shared" si="40"/>
        <v/>
      </c>
      <c r="H121" s="4" t="str">
        <f t="shared" si="41"/>
        <v/>
      </c>
      <c r="I121" s="4" t="str">
        <f t="shared" si="42"/>
        <v/>
      </c>
      <c r="J121" s="4" t="str">
        <f t="shared" si="43"/>
        <v/>
      </c>
      <c r="K121" s="4" t="str">
        <f t="shared" si="44"/>
        <v/>
      </c>
      <c r="L121" s="4" t="str">
        <f t="shared" si="45"/>
        <v/>
      </c>
      <c r="M121" s="4" t="str">
        <f t="shared" si="46"/>
        <v/>
      </c>
      <c r="N121" s="4" t="str">
        <f t="shared" si="47"/>
        <v/>
      </c>
      <c r="O121" s="4" t="str">
        <f t="shared" si="48"/>
        <v/>
      </c>
      <c r="P121" s="4" t="str">
        <f t="shared" si="49"/>
        <v>DUS</v>
      </c>
      <c r="Q121" s="4" t="str">
        <f t="shared" si="50"/>
        <v/>
      </c>
      <c r="R121" s="4" t="str">
        <f t="shared" si="51"/>
        <v/>
      </c>
      <c r="S121" s="4" t="str">
        <f t="shared" si="52"/>
        <v/>
      </c>
      <c r="T121" s="4">
        <f t="shared" si="53"/>
        <v>7</v>
      </c>
      <c r="U121" s="4" t="str">
        <f t="shared" si="54"/>
        <v>-</v>
      </c>
      <c r="V121" s="4" t="str">
        <f t="shared" si="55"/>
        <v>/</v>
      </c>
      <c r="W121" s="4" t="str">
        <f t="shared" si="56"/>
        <v/>
      </c>
      <c r="X121" s="4" t="str">
        <f t="shared" si="57"/>
        <v/>
      </c>
      <c r="Y121" s="4" t="str">
        <f t="shared" si="58"/>
        <v>1PACK/DUS</v>
      </c>
      <c r="Z121" s="4" t="str" cm="1">
        <f t="array" aca="1" ref="Z121" ca="1">LEFT(Y121,MATCH(FALSE,ISNUMBER(MID(Y121,ROW(INDIRECT("1:"&amp;LEN(Y121)+1)), 1) *1),0) -1)</f>
        <v>1</v>
      </c>
      <c r="AA121" s="4">
        <f t="shared" si="59"/>
        <v>9</v>
      </c>
      <c r="AB121" s="4">
        <f t="shared" si="60"/>
        <v>15</v>
      </c>
      <c r="AC121" s="4" t="b">
        <f t="shared" si="61"/>
        <v>0</v>
      </c>
      <c r="AD121" s="5" t="str">
        <f t="shared" si="62"/>
        <v>AKIRA-</v>
      </c>
      <c r="AE121" s="4">
        <f t="shared" si="63"/>
        <v>6</v>
      </c>
      <c r="AF121" s="4" t="str">
        <f t="shared" si="64"/>
        <v>/DUS</v>
      </c>
      <c r="AG121" s="4" t="str">
        <f t="shared" si="65"/>
        <v>K/DUS</v>
      </c>
      <c r="AH121" t="s">
        <v>199</v>
      </c>
      <c r="AI121" s="1" t="s">
        <v>199</v>
      </c>
      <c r="AJ121">
        <v>50000</v>
      </c>
      <c r="AK121">
        <v>50000</v>
      </c>
      <c r="AL121">
        <v>48000</v>
      </c>
    </row>
    <row r="122" spans="1:38" x14ac:dyDescent="0.25">
      <c r="A122" s="4" t="str">
        <f t="shared" si="34"/>
        <v>PCS</v>
      </c>
      <c r="B122" s="4" t="str">
        <f t="shared" si="35"/>
        <v/>
      </c>
      <c r="C122" s="4" t="str">
        <f t="shared" si="36"/>
        <v/>
      </c>
      <c r="D122" s="4" t="str">
        <f t="shared" si="37"/>
        <v/>
      </c>
      <c r="E122" s="4" t="str">
        <f t="shared" si="38"/>
        <v/>
      </c>
      <c r="F122" s="4" t="str">
        <f t="shared" si="39"/>
        <v/>
      </c>
      <c r="G122" s="4" t="str">
        <f t="shared" si="40"/>
        <v/>
      </c>
      <c r="H122" s="4" t="str">
        <f t="shared" si="41"/>
        <v/>
      </c>
      <c r="I122" s="4" t="str">
        <f t="shared" si="42"/>
        <v/>
      </c>
      <c r="J122" s="4" t="str">
        <f t="shared" si="43"/>
        <v/>
      </c>
      <c r="K122" s="4" t="str">
        <f t="shared" si="44"/>
        <v/>
      </c>
      <c r="L122" s="4" t="str">
        <f t="shared" si="45"/>
        <v/>
      </c>
      <c r="M122" s="4" t="str">
        <f t="shared" si="46"/>
        <v/>
      </c>
      <c r="N122" s="4" t="str">
        <f t="shared" si="47"/>
        <v/>
      </c>
      <c r="O122" s="4" t="str">
        <f t="shared" si="48"/>
        <v/>
      </c>
      <c r="P122" s="4" t="str">
        <f t="shared" si="49"/>
        <v/>
      </c>
      <c r="Q122" s="4" t="str">
        <f t="shared" si="50"/>
        <v/>
      </c>
      <c r="R122" s="4" t="str">
        <f t="shared" si="51"/>
        <v/>
      </c>
      <c r="S122" s="4" t="str">
        <f t="shared" si="52"/>
        <v/>
      </c>
      <c r="T122" s="4">
        <f t="shared" si="53"/>
        <v>3</v>
      </c>
      <c r="U122" s="4" t="str">
        <f t="shared" si="54"/>
        <v>-</v>
      </c>
      <c r="V122" s="4" t="str">
        <f t="shared" si="55"/>
        <v/>
      </c>
      <c r="W122" s="4" t="str">
        <f t="shared" si="56"/>
        <v/>
      </c>
      <c r="X122" s="4" t="str">
        <f t="shared" si="57"/>
        <v/>
      </c>
      <c r="Y122" s="4" t="str">
        <f t="shared" si="58"/>
        <v>1PCS</v>
      </c>
      <c r="Z122" s="4" t="str" cm="1">
        <f t="array" aca="1" ref="Z122" ca="1">LEFT(Y122,MATCH(FALSE,ISNUMBER(MID(Y122,ROW(INDIRECT("1:"&amp;LEN(Y122)+1)), 1) *1),0) -1)</f>
        <v>1</v>
      </c>
      <c r="AA122" s="4">
        <f t="shared" si="59"/>
        <v>4</v>
      </c>
      <c r="AB122" s="4">
        <f t="shared" si="60"/>
        <v>23</v>
      </c>
      <c r="AC122" s="4" t="b">
        <f t="shared" si="61"/>
        <v>0</v>
      </c>
      <c r="AD122" s="5" t="str">
        <f t="shared" si="62"/>
        <v>ALAT STAPLER HONGA-</v>
      </c>
      <c r="AE122" s="4">
        <f t="shared" si="63"/>
        <v>19</v>
      </c>
      <c r="AF122" s="4" t="str">
        <f t="shared" si="64"/>
        <v>1PCS</v>
      </c>
      <c r="AG122" s="4" t="str">
        <f t="shared" si="65"/>
        <v>-1PCS</v>
      </c>
      <c r="AH122" t="s">
        <v>200</v>
      </c>
      <c r="AI122" s="1" t="s">
        <v>201</v>
      </c>
      <c r="AJ122">
        <v>16000</v>
      </c>
      <c r="AK122">
        <v>16000</v>
      </c>
      <c r="AL122">
        <v>14584</v>
      </c>
    </row>
    <row r="123" spans="1:38" x14ac:dyDescent="0.25">
      <c r="A123" s="4" t="str">
        <f t="shared" si="34"/>
        <v>PCS</v>
      </c>
      <c r="B123" s="4" t="str">
        <f t="shared" si="35"/>
        <v/>
      </c>
      <c r="C123" s="4" t="str">
        <f t="shared" si="36"/>
        <v/>
      </c>
      <c r="D123" s="4" t="str">
        <f t="shared" si="37"/>
        <v/>
      </c>
      <c r="E123" s="4" t="str">
        <f t="shared" si="38"/>
        <v/>
      </c>
      <c r="F123" s="4" t="str">
        <f t="shared" si="39"/>
        <v/>
      </c>
      <c r="G123" s="4" t="str">
        <f t="shared" si="40"/>
        <v/>
      </c>
      <c r="H123" s="4" t="str">
        <f t="shared" si="41"/>
        <v/>
      </c>
      <c r="I123" s="4" t="str">
        <f t="shared" si="42"/>
        <v/>
      </c>
      <c r="J123" s="4" t="str">
        <f t="shared" si="43"/>
        <v/>
      </c>
      <c r="K123" s="4" t="str">
        <f t="shared" si="44"/>
        <v/>
      </c>
      <c r="L123" s="4" t="str">
        <f t="shared" si="45"/>
        <v/>
      </c>
      <c r="M123" s="4" t="str">
        <f t="shared" si="46"/>
        <v/>
      </c>
      <c r="N123" s="4" t="str">
        <f t="shared" si="47"/>
        <v/>
      </c>
      <c r="O123" s="4" t="str">
        <f t="shared" si="48"/>
        <v/>
      </c>
      <c r="P123" s="4" t="str">
        <f t="shared" si="49"/>
        <v/>
      </c>
      <c r="Q123" s="4" t="str">
        <f t="shared" si="50"/>
        <v/>
      </c>
      <c r="R123" s="4" t="str">
        <f t="shared" si="51"/>
        <v/>
      </c>
      <c r="S123" s="4" t="str">
        <f t="shared" si="52"/>
        <v/>
      </c>
      <c r="T123" s="4">
        <f t="shared" si="53"/>
        <v>3</v>
      </c>
      <c r="U123" s="4" t="str">
        <f t="shared" si="54"/>
        <v>-</v>
      </c>
      <c r="V123" s="4" t="str">
        <f t="shared" si="55"/>
        <v/>
      </c>
      <c r="W123" s="4" t="str">
        <f t="shared" si="56"/>
        <v/>
      </c>
      <c r="X123" s="4" t="str">
        <f t="shared" si="57"/>
        <v/>
      </c>
      <c r="Y123" s="4" t="str">
        <f t="shared" si="58"/>
        <v>1PCS</v>
      </c>
      <c r="Z123" s="4" t="str" cm="1">
        <f t="array" aca="1" ref="Z123" ca="1">LEFT(Y123,MATCH(FALSE,ISNUMBER(MID(Y123,ROW(INDIRECT("1:"&amp;LEN(Y123)+1)), 1) *1),0) -1)</f>
        <v>1</v>
      </c>
      <c r="AA123" s="4">
        <f t="shared" si="59"/>
        <v>4</v>
      </c>
      <c r="AB123" s="4">
        <f t="shared" si="60"/>
        <v>24</v>
      </c>
      <c r="AC123" s="4" t="b">
        <f t="shared" si="61"/>
        <v>0</v>
      </c>
      <c r="AD123" s="5" t="str">
        <f t="shared" si="62"/>
        <v>ALAT STAPLER SAFARI-</v>
      </c>
      <c r="AE123" s="4">
        <f t="shared" si="63"/>
        <v>20</v>
      </c>
      <c r="AF123" s="4" t="str">
        <f t="shared" si="64"/>
        <v>1PCS</v>
      </c>
      <c r="AG123" s="4" t="str">
        <f t="shared" si="65"/>
        <v>-1PCS</v>
      </c>
      <c r="AH123" t="s">
        <v>202</v>
      </c>
      <c r="AI123" s="1" t="s">
        <v>203</v>
      </c>
      <c r="AJ123">
        <v>18000</v>
      </c>
      <c r="AK123">
        <v>18000</v>
      </c>
      <c r="AL123">
        <v>15417</v>
      </c>
    </row>
    <row r="124" spans="1:38" x14ac:dyDescent="0.25">
      <c r="A124" s="4" t="str">
        <f t="shared" si="34"/>
        <v>PCS</v>
      </c>
      <c r="B124" s="4" t="str">
        <f t="shared" si="35"/>
        <v/>
      </c>
      <c r="C124" s="4" t="str">
        <f t="shared" si="36"/>
        <v/>
      </c>
      <c r="D124" s="4" t="str">
        <f t="shared" si="37"/>
        <v/>
      </c>
      <c r="E124" s="4" t="str">
        <f t="shared" si="38"/>
        <v/>
      </c>
      <c r="F124" s="4" t="str">
        <f t="shared" si="39"/>
        <v/>
      </c>
      <c r="G124" s="4" t="str">
        <f t="shared" si="40"/>
        <v/>
      </c>
      <c r="H124" s="4" t="str">
        <f t="shared" si="41"/>
        <v/>
      </c>
      <c r="I124" s="4" t="str">
        <f t="shared" si="42"/>
        <v/>
      </c>
      <c r="J124" s="4" t="str">
        <f t="shared" si="43"/>
        <v/>
      </c>
      <c r="K124" s="4" t="str">
        <f t="shared" si="44"/>
        <v/>
      </c>
      <c r="L124" s="4" t="str">
        <f t="shared" si="45"/>
        <v/>
      </c>
      <c r="M124" s="4" t="str">
        <f t="shared" si="46"/>
        <v/>
      </c>
      <c r="N124" s="4" t="str">
        <f t="shared" si="47"/>
        <v/>
      </c>
      <c r="O124" s="4" t="str">
        <f t="shared" si="48"/>
        <v/>
      </c>
      <c r="P124" s="4" t="str">
        <f t="shared" si="49"/>
        <v/>
      </c>
      <c r="Q124" s="4" t="str">
        <f t="shared" si="50"/>
        <v/>
      </c>
      <c r="R124" s="4" t="str">
        <f t="shared" si="51"/>
        <v/>
      </c>
      <c r="S124" s="4" t="str">
        <f t="shared" si="52"/>
        <v/>
      </c>
      <c r="T124" s="4">
        <f t="shared" si="53"/>
        <v>3</v>
      </c>
      <c r="U124" s="4" t="str">
        <f t="shared" si="54"/>
        <v>-</v>
      </c>
      <c r="V124" s="4" t="str">
        <f t="shared" si="55"/>
        <v/>
      </c>
      <c r="W124" s="4" t="str">
        <f t="shared" si="56"/>
        <v/>
      </c>
      <c r="X124" s="4" t="str">
        <f t="shared" si="57"/>
        <v/>
      </c>
      <c r="Y124" s="4" t="str">
        <f t="shared" si="58"/>
        <v>1PCS</v>
      </c>
      <c r="Z124" s="4" t="str" cm="1">
        <f t="array" aca="1" ref="Z124" ca="1">LEFT(Y124,MATCH(FALSE,ISNUMBER(MID(Y124,ROW(INDIRECT("1:"&amp;LEN(Y124)+1)), 1) *1),0) -1)</f>
        <v>1</v>
      </c>
      <c r="AA124" s="4">
        <f t="shared" si="59"/>
        <v>4</v>
      </c>
      <c r="AB124" s="4">
        <f t="shared" si="60"/>
        <v>21</v>
      </c>
      <c r="AC124" s="4" t="b">
        <f t="shared" si="61"/>
        <v>0</v>
      </c>
      <c r="AD124" s="5" t="str">
        <f t="shared" si="62"/>
        <v>ALAT STAPLER ZRM-</v>
      </c>
      <c r="AE124" s="4">
        <f t="shared" si="63"/>
        <v>17</v>
      </c>
      <c r="AF124" s="4" t="str">
        <f t="shared" si="64"/>
        <v>1PCS</v>
      </c>
      <c r="AG124" s="4" t="str">
        <f t="shared" si="65"/>
        <v>-1PCS</v>
      </c>
      <c r="AH124" t="s">
        <v>204</v>
      </c>
      <c r="AI124" s="1" t="s">
        <v>205</v>
      </c>
      <c r="AJ124">
        <v>16000</v>
      </c>
      <c r="AK124">
        <v>16000</v>
      </c>
      <c r="AL124">
        <v>14584</v>
      </c>
    </row>
    <row r="125" spans="1:38" x14ac:dyDescent="0.25">
      <c r="A125" s="4" t="str">
        <f t="shared" si="34"/>
        <v/>
      </c>
      <c r="B125" s="4" t="str">
        <f t="shared" si="35"/>
        <v/>
      </c>
      <c r="C125" s="4" t="str">
        <f t="shared" si="36"/>
        <v/>
      </c>
      <c r="D125" s="4" t="str">
        <f t="shared" si="37"/>
        <v/>
      </c>
      <c r="E125" s="4" t="str">
        <f t="shared" si="38"/>
        <v/>
      </c>
      <c r="F125" s="4" t="str">
        <f t="shared" si="39"/>
        <v/>
      </c>
      <c r="G125" s="4" t="str">
        <f t="shared" si="40"/>
        <v/>
      </c>
      <c r="H125" s="4" t="str">
        <f t="shared" si="41"/>
        <v/>
      </c>
      <c r="I125" s="4" t="str">
        <f t="shared" si="42"/>
        <v/>
      </c>
      <c r="J125" s="4" t="str">
        <f t="shared" si="43"/>
        <v>GLS</v>
      </c>
      <c r="K125" s="4" t="str">
        <f t="shared" si="44"/>
        <v/>
      </c>
      <c r="L125" s="4" t="str">
        <f t="shared" si="45"/>
        <v/>
      </c>
      <c r="M125" s="4" t="str">
        <f t="shared" si="46"/>
        <v/>
      </c>
      <c r="N125" s="4" t="str">
        <f t="shared" si="47"/>
        <v/>
      </c>
      <c r="O125" s="4" t="str">
        <f t="shared" si="48"/>
        <v/>
      </c>
      <c r="P125" s="4" t="str">
        <f t="shared" si="49"/>
        <v>DUS</v>
      </c>
      <c r="Q125" s="4" t="str">
        <f t="shared" si="50"/>
        <v/>
      </c>
      <c r="R125" s="4" t="str">
        <f t="shared" si="51"/>
        <v/>
      </c>
      <c r="S125" s="4" t="str">
        <f t="shared" si="52"/>
        <v/>
      </c>
      <c r="T125" s="4">
        <f t="shared" si="53"/>
        <v>6</v>
      </c>
      <c r="U125" s="4" t="str">
        <f t="shared" si="54"/>
        <v>-</v>
      </c>
      <c r="V125" s="4" t="str">
        <f t="shared" si="55"/>
        <v>/</v>
      </c>
      <c r="W125" s="4" t="str">
        <f t="shared" si="56"/>
        <v/>
      </c>
      <c r="X125" s="4" t="str">
        <f t="shared" si="57"/>
        <v/>
      </c>
      <c r="Y125" s="4" t="str">
        <f t="shared" si="58"/>
        <v>24GLS/DUS</v>
      </c>
      <c r="Z125" s="4" t="str" cm="1">
        <f t="array" aca="1" ref="Z125" ca="1">LEFT(Y125,MATCH(FALSE,ISNUMBER(MID(Y125,ROW(INDIRECT("1:"&amp;LEN(Y125)+1)), 1) *1),0) -1)</f>
        <v>24</v>
      </c>
      <c r="AA125" s="4">
        <f t="shared" si="59"/>
        <v>9</v>
      </c>
      <c r="AB125" s="4">
        <f t="shared" si="60"/>
        <v>23</v>
      </c>
      <c r="AC125" s="4" t="b">
        <f t="shared" si="61"/>
        <v>0</v>
      </c>
      <c r="AD125" s="5" t="str">
        <f t="shared" si="62"/>
        <v>ALE ALE 190ML-</v>
      </c>
      <c r="AE125" s="4">
        <f t="shared" si="63"/>
        <v>14</v>
      </c>
      <c r="AF125" s="4" t="str">
        <f t="shared" si="64"/>
        <v>/DUS</v>
      </c>
      <c r="AG125" s="4" t="str">
        <f t="shared" si="65"/>
        <v>S/DUS</v>
      </c>
      <c r="AH125" t="s">
        <v>206</v>
      </c>
      <c r="AI125" s="1" t="s">
        <v>206</v>
      </c>
      <c r="AJ125">
        <v>20500</v>
      </c>
      <c r="AK125">
        <v>20500</v>
      </c>
      <c r="AL125">
        <v>19500</v>
      </c>
    </row>
    <row r="126" spans="1:38" x14ac:dyDescent="0.25">
      <c r="A126" s="4" t="str">
        <f t="shared" si="34"/>
        <v/>
      </c>
      <c r="B126" s="4" t="str">
        <f t="shared" si="35"/>
        <v/>
      </c>
      <c r="C126" s="4" t="str">
        <f t="shared" si="36"/>
        <v/>
      </c>
      <c r="D126" s="4" t="str">
        <f t="shared" si="37"/>
        <v/>
      </c>
      <c r="E126" s="4" t="str">
        <f t="shared" si="38"/>
        <v/>
      </c>
      <c r="F126" s="4" t="str">
        <f t="shared" si="39"/>
        <v/>
      </c>
      <c r="G126" s="4" t="str">
        <f t="shared" si="40"/>
        <v/>
      </c>
      <c r="H126" s="4" t="str">
        <f t="shared" si="41"/>
        <v/>
      </c>
      <c r="I126" s="4" t="str">
        <f t="shared" si="42"/>
        <v/>
      </c>
      <c r="J126" s="4" t="str">
        <f t="shared" si="43"/>
        <v>GLS</v>
      </c>
      <c r="K126" s="4" t="str">
        <f t="shared" si="44"/>
        <v/>
      </c>
      <c r="L126" s="4" t="str">
        <f t="shared" si="45"/>
        <v/>
      </c>
      <c r="M126" s="4" t="str">
        <f t="shared" si="46"/>
        <v/>
      </c>
      <c r="N126" s="4" t="str">
        <f t="shared" si="47"/>
        <v/>
      </c>
      <c r="O126" s="4" t="str">
        <f t="shared" si="48"/>
        <v/>
      </c>
      <c r="P126" s="4" t="str">
        <f t="shared" si="49"/>
        <v/>
      </c>
      <c r="Q126" s="4" t="str">
        <f t="shared" si="50"/>
        <v/>
      </c>
      <c r="R126" s="4" t="str">
        <f t="shared" si="51"/>
        <v/>
      </c>
      <c r="S126" s="4" t="str">
        <f t="shared" si="52"/>
        <v/>
      </c>
      <c r="T126" s="4">
        <f t="shared" si="53"/>
        <v>3</v>
      </c>
      <c r="U126" s="4" t="str">
        <f t="shared" si="54"/>
        <v>-</v>
      </c>
      <c r="V126" s="4" t="str">
        <f t="shared" si="55"/>
        <v/>
      </c>
      <c r="W126" s="4" t="str">
        <f t="shared" si="56"/>
        <v/>
      </c>
      <c r="X126" s="4" t="str">
        <f t="shared" si="57"/>
        <v/>
      </c>
      <c r="Y126" s="4" t="str">
        <f t="shared" si="58"/>
        <v>1GLS</v>
      </c>
      <c r="Z126" s="4" t="str" cm="1">
        <f t="array" aca="1" ref="Z126" ca="1">LEFT(Y126,MATCH(FALSE,ISNUMBER(MID(Y126,ROW(INDIRECT("1:"&amp;LEN(Y126)+1)), 1) *1),0) -1)</f>
        <v>1</v>
      </c>
      <c r="AA126" s="4">
        <f t="shared" si="59"/>
        <v>4</v>
      </c>
      <c r="AB126" s="4">
        <f t="shared" si="60"/>
        <v>12</v>
      </c>
      <c r="AC126" s="4" t="b">
        <f t="shared" si="61"/>
        <v>0</v>
      </c>
      <c r="AD126" s="5" t="str">
        <f t="shared" si="62"/>
        <v>ALE ALE-</v>
      </c>
      <c r="AE126" s="4">
        <f t="shared" si="63"/>
        <v>8</v>
      </c>
      <c r="AF126" s="4" t="str">
        <f t="shared" si="64"/>
        <v>1GLS</v>
      </c>
      <c r="AG126" s="4" t="str">
        <f t="shared" si="65"/>
        <v>-1GLS</v>
      </c>
      <c r="AH126" t="s">
        <v>207</v>
      </c>
      <c r="AI126" s="1" t="s">
        <v>207</v>
      </c>
      <c r="AJ126">
        <v>1000</v>
      </c>
      <c r="AK126">
        <v>1000</v>
      </c>
      <c r="AL126">
        <v>1000</v>
      </c>
    </row>
    <row r="127" spans="1:38" x14ac:dyDescent="0.25">
      <c r="A127" s="4" t="str">
        <f t="shared" si="34"/>
        <v/>
      </c>
      <c r="B127" s="4" t="str">
        <f t="shared" si="35"/>
        <v/>
      </c>
      <c r="C127" s="4" t="str">
        <f t="shared" si="36"/>
        <v/>
      </c>
      <c r="D127" s="4" t="str">
        <f t="shared" si="37"/>
        <v/>
      </c>
      <c r="E127" s="4" t="str">
        <f t="shared" si="38"/>
        <v/>
      </c>
      <c r="F127" s="4" t="str">
        <f t="shared" si="39"/>
        <v/>
      </c>
      <c r="G127" s="4" t="str">
        <f t="shared" si="40"/>
        <v/>
      </c>
      <c r="H127" s="4" t="str">
        <f t="shared" si="41"/>
        <v/>
      </c>
      <c r="I127" s="4" t="str">
        <f t="shared" si="42"/>
        <v/>
      </c>
      <c r="J127" s="4" t="str">
        <f t="shared" si="43"/>
        <v/>
      </c>
      <c r="K127" s="4" t="str">
        <f t="shared" si="44"/>
        <v/>
      </c>
      <c r="L127" s="4" t="str">
        <f t="shared" si="45"/>
        <v/>
      </c>
      <c r="M127" s="4" t="str">
        <f t="shared" si="46"/>
        <v>TPL</v>
      </c>
      <c r="N127" s="4" t="str">
        <f t="shared" si="47"/>
        <v/>
      </c>
      <c r="O127" s="4" t="str">
        <f t="shared" si="48"/>
        <v/>
      </c>
      <c r="P127" s="4" t="str">
        <f t="shared" si="49"/>
        <v/>
      </c>
      <c r="Q127" s="4" t="str">
        <f t="shared" si="50"/>
        <v/>
      </c>
      <c r="R127" s="4" t="str">
        <f t="shared" si="51"/>
        <v/>
      </c>
      <c r="S127" s="4" t="str">
        <f t="shared" si="52"/>
        <v/>
      </c>
      <c r="T127" s="4">
        <f t="shared" si="53"/>
        <v>3</v>
      </c>
      <c r="U127" s="4" t="str">
        <f t="shared" si="54"/>
        <v/>
      </c>
      <c r="V127" s="4" t="str">
        <f t="shared" si="55"/>
        <v>/</v>
      </c>
      <c r="W127" s="4" t="str">
        <f t="shared" si="56"/>
        <v/>
      </c>
      <c r="X127" s="4" t="str">
        <f t="shared" si="57"/>
        <v/>
      </c>
      <c r="Y127" s="4">
        <f t="shared" si="58"/>
        <v>1</v>
      </c>
      <c r="Z127" s="4" t="str" cm="1">
        <f t="array" aca="1" ref="Z127" ca="1">LEFT(Y127,MATCH(FALSE,ISNUMBER(MID(Y127,ROW(INDIRECT("1:"&amp;LEN(Y127)+1)), 1) *1),0) -1)</f>
        <v>1</v>
      </c>
      <c r="AA127" s="4">
        <f t="shared" si="59"/>
        <v>1</v>
      </c>
      <c r="AB127" s="4">
        <f t="shared" si="60"/>
        <v>24</v>
      </c>
      <c r="AC127" s="4" t="b">
        <f t="shared" si="61"/>
        <v>0</v>
      </c>
      <c r="AD127" s="5" t="str">
        <f t="shared" si="62"/>
        <v>ALPEN ECLAIRS 100BTR/TP</v>
      </c>
      <c r="AE127" s="4">
        <f t="shared" si="63"/>
        <v>23</v>
      </c>
      <c r="AF127" s="4" t="str">
        <f t="shared" si="64"/>
        <v>/TPL</v>
      </c>
      <c r="AG127" s="4" t="str">
        <f t="shared" si="65"/>
        <v>R/TPL</v>
      </c>
      <c r="AH127" t="s">
        <v>208</v>
      </c>
      <c r="AI127" s="1" t="s">
        <v>209</v>
      </c>
      <c r="AJ127">
        <v>25000</v>
      </c>
      <c r="AK127">
        <v>25000</v>
      </c>
      <c r="AL127">
        <v>23000</v>
      </c>
    </row>
    <row r="128" spans="1:38" x14ac:dyDescent="0.25">
      <c r="A128" s="4" t="str">
        <f t="shared" si="34"/>
        <v>PCS</v>
      </c>
      <c r="B128" s="4" t="str">
        <f t="shared" si="35"/>
        <v>BKS</v>
      </c>
      <c r="C128" s="4" t="str">
        <f t="shared" si="36"/>
        <v/>
      </c>
      <c r="D128" s="4" t="str">
        <f t="shared" si="37"/>
        <v/>
      </c>
      <c r="E128" s="4" t="str">
        <f t="shared" si="38"/>
        <v/>
      </c>
      <c r="F128" s="4" t="str">
        <f t="shared" si="39"/>
        <v/>
      </c>
      <c r="G128" s="4" t="str">
        <f t="shared" si="40"/>
        <v/>
      </c>
      <c r="H128" s="4" t="str">
        <f t="shared" si="41"/>
        <v/>
      </c>
      <c r="I128" s="4" t="str">
        <f t="shared" si="42"/>
        <v/>
      </c>
      <c r="J128" s="4" t="str">
        <f t="shared" si="43"/>
        <v/>
      </c>
      <c r="K128" s="4" t="str">
        <f t="shared" si="44"/>
        <v/>
      </c>
      <c r="L128" s="4" t="str">
        <f t="shared" si="45"/>
        <v/>
      </c>
      <c r="M128" s="4" t="str">
        <f t="shared" si="46"/>
        <v/>
      </c>
      <c r="N128" s="4" t="str">
        <f t="shared" si="47"/>
        <v/>
      </c>
      <c r="O128" s="4" t="str">
        <f t="shared" si="48"/>
        <v/>
      </c>
      <c r="P128" s="4" t="str">
        <f t="shared" si="49"/>
        <v/>
      </c>
      <c r="Q128" s="4" t="str">
        <f t="shared" si="50"/>
        <v/>
      </c>
      <c r="R128" s="4" t="str">
        <f t="shared" si="51"/>
        <v/>
      </c>
      <c r="S128" s="4" t="str">
        <f t="shared" si="52"/>
        <v/>
      </c>
      <c r="T128" s="4">
        <f t="shared" si="53"/>
        <v>6</v>
      </c>
      <c r="U128" s="4" t="str">
        <f t="shared" si="54"/>
        <v>-</v>
      </c>
      <c r="V128" s="4" t="str">
        <f t="shared" si="55"/>
        <v>/</v>
      </c>
      <c r="W128" s="4" t="str">
        <f t="shared" si="56"/>
        <v/>
      </c>
      <c r="X128" s="4" t="str">
        <f t="shared" si="57"/>
        <v/>
      </c>
      <c r="Y128" s="4" t="str">
        <f t="shared" si="58"/>
        <v>45PCS/BKS</v>
      </c>
      <c r="Z128" s="4" t="str" cm="1">
        <f t="array" aca="1" ref="Z128" ca="1">LEFT(Y128,MATCH(FALSE,ISNUMBER(MID(Y128,ROW(INDIRECT("1:"&amp;LEN(Y128)+1)), 1) *1),0) -1)</f>
        <v>45</v>
      </c>
      <c r="AA128" s="4">
        <f t="shared" si="59"/>
        <v>9</v>
      </c>
      <c r="AB128" s="4">
        <f t="shared" si="60"/>
        <v>27</v>
      </c>
      <c r="AC128" s="4" t="b">
        <f t="shared" si="61"/>
        <v>0</v>
      </c>
      <c r="AD128" s="5" t="str">
        <f t="shared" si="62"/>
        <v>ALPEN JUICY FILLS-</v>
      </c>
      <c r="AE128" s="4">
        <f t="shared" si="63"/>
        <v>18</v>
      </c>
      <c r="AF128" s="4" t="str">
        <f t="shared" si="64"/>
        <v>/BKS</v>
      </c>
      <c r="AG128" s="4" t="str">
        <f t="shared" si="65"/>
        <v>S/BKS</v>
      </c>
      <c r="AH128" t="s">
        <v>210</v>
      </c>
      <c r="AI128" s="1" t="s">
        <v>211</v>
      </c>
      <c r="AJ128">
        <v>8000</v>
      </c>
      <c r="AK128">
        <v>8000</v>
      </c>
      <c r="AL128">
        <v>7000</v>
      </c>
    </row>
    <row r="129" spans="1:38" x14ac:dyDescent="0.25">
      <c r="A129" s="4" t="str">
        <f t="shared" si="34"/>
        <v>PCS</v>
      </c>
      <c r="B129" s="4" t="str">
        <f t="shared" si="35"/>
        <v/>
      </c>
      <c r="C129" s="4" t="str">
        <f t="shared" si="36"/>
        <v/>
      </c>
      <c r="D129" s="4" t="str">
        <f t="shared" si="37"/>
        <v/>
      </c>
      <c r="E129" s="4" t="str">
        <f t="shared" si="38"/>
        <v/>
      </c>
      <c r="F129" s="4" t="str">
        <f t="shared" si="39"/>
        <v>PACK</v>
      </c>
      <c r="G129" s="4" t="str">
        <f t="shared" si="40"/>
        <v/>
      </c>
      <c r="H129" s="4" t="str">
        <f t="shared" si="41"/>
        <v/>
      </c>
      <c r="I129" s="4" t="str">
        <f t="shared" si="42"/>
        <v/>
      </c>
      <c r="J129" s="4" t="str">
        <f t="shared" si="43"/>
        <v/>
      </c>
      <c r="K129" s="4" t="str">
        <f t="shared" si="44"/>
        <v/>
      </c>
      <c r="L129" s="4" t="str">
        <f t="shared" si="45"/>
        <v/>
      </c>
      <c r="M129" s="4" t="str">
        <f t="shared" si="46"/>
        <v/>
      </c>
      <c r="N129" s="4" t="str">
        <f t="shared" si="47"/>
        <v/>
      </c>
      <c r="O129" s="4" t="str">
        <f t="shared" si="48"/>
        <v/>
      </c>
      <c r="P129" s="4" t="str">
        <f t="shared" si="49"/>
        <v/>
      </c>
      <c r="Q129" s="4" t="str">
        <f t="shared" si="50"/>
        <v/>
      </c>
      <c r="R129" s="4" t="str">
        <f t="shared" si="51"/>
        <v/>
      </c>
      <c r="S129" s="4" t="str">
        <f t="shared" si="52"/>
        <v/>
      </c>
      <c r="T129" s="4">
        <f t="shared" si="53"/>
        <v>7</v>
      </c>
      <c r="U129" s="4" t="str">
        <f t="shared" si="54"/>
        <v>-</v>
      </c>
      <c r="V129" s="4" t="str">
        <f t="shared" si="55"/>
        <v>/</v>
      </c>
      <c r="W129" s="4" t="str">
        <f t="shared" si="56"/>
        <v/>
      </c>
      <c r="X129" s="4" t="str">
        <f t="shared" si="57"/>
        <v/>
      </c>
      <c r="Y129" s="4" t="str">
        <f t="shared" si="58"/>
        <v>20PCS/PACK</v>
      </c>
      <c r="Z129" s="4" t="str" cm="1">
        <f t="array" aca="1" ref="Z129" ca="1">LEFT(Y129,MATCH(FALSE,ISNUMBER(MID(Y129,ROW(INDIRECT("1:"&amp;LEN(Y129)+1)), 1) *1),0) -1)</f>
        <v>20</v>
      </c>
      <c r="AA129" s="4">
        <f t="shared" si="59"/>
        <v>10</v>
      </c>
      <c r="AB129" s="4">
        <f t="shared" si="60"/>
        <v>27</v>
      </c>
      <c r="AC129" s="4" t="b">
        <f t="shared" si="61"/>
        <v>0</v>
      </c>
      <c r="AD129" s="5" t="str">
        <f t="shared" si="62"/>
        <v>ALPENLIBE HANGER-</v>
      </c>
      <c r="AE129" s="4">
        <f t="shared" si="63"/>
        <v>17</v>
      </c>
      <c r="AF129" s="4" t="str">
        <f t="shared" si="64"/>
        <v>PACK</v>
      </c>
      <c r="AG129" s="4" t="str">
        <f t="shared" si="65"/>
        <v>/PACK</v>
      </c>
      <c r="AH129" t="s">
        <v>212</v>
      </c>
      <c r="AI129" s="1" t="s">
        <v>212</v>
      </c>
      <c r="AJ129">
        <v>9000</v>
      </c>
      <c r="AK129">
        <v>9000</v>
      </c>
      <c r="AL129">
        <v>8250</v>
      </c>
    </row>
    <row r="130" spans="1:38" x14ac:dyDescent="0.25">
      <c r="A130" s="4" t="str">
        <f t="shared" si="34"/>
        <v/>
      </c>
      <c r="B130" s="4" t="str">
        <f t="shared" si="35"/>
        <v>BKS</v>
      </c>
      <c r="C130" s="4" t="str">
        <f t="shared" si="36"/>
        <v/>
      </c>
      <c r="D130" s="4" t="str">
        <f t="shared" si="37"/>
        <v/>
      </c>
      <c r="E130" s="4" t="str">
        <f t="shared" si="38"/>
        <v>RTG</v>
      </c>
      <c r="F130" s="4" t="str">
        <f t="shared" si="39"/>
        <v/>
      </c>
      <c r="G130" s="4" t="str">
        <f t="shared" si="40"/>
        <v/>
      </c>
      <c r="H130" s="4" t="str">
        <f t="shared" si="41"/>
        <v/>
      </c>
      <c r="I130" s="4" t="str">
        <f t="shared" si="42"/>
        <v/>
      </c>
      <c r="J130" s="4" t="str">
        <f t="shared" si="43"/>
        <v/>
      </c>
      <c r="K130" s="4" t="str">
        <f t="shared" si="44"/>
        <v/>
      </c>
      <c r="L130" s="4" t="str">
        <f t="shared" si="45"/>
        <v/>
      </c>
      <c r="M130" s="4" t="str">
        <f t="shared" si="46"/>
        <v/>
      </c>
      <c r="N130" s="4" t="str">
        <f t="shared" si="47"/>
        <v/>
      </c>
      <c r="O130" s="4" t="str">
        <f t="shared" si="48"/>
        <v/>
      </c>
      <c r="P130" s="4" t="str">
        <f t="shared" si="49"/>
        <v/>
      </c>
      <c r="Q130" s="4" t="str">
        <f t="shared" si="50"/>
        <v/>
      </c>
      <c r="R130" s="4" t="str">
        <f t="shared" si="51"/>
        <v/>
      </c>
      <c r="S130" s="4" t="str">
        <f t="shared" si="52"/>
        <v/>
      </c>
      <c r="T130" s="4">
        <f t="shared" si="53"/>
        <v>6</v>
      </c>
      <c r="U130" s="4" t="str">
        <f t="shared" si="54"/>
        <v>-</v>
      </c>
      <c r="V130" s="4" t="str">
        <f t="shared" si="55"/>
        <v>/</v>
      </c>
      <c r="W130" s="4" t="str">
        <f t="shared" si="56"/>
        <v/>
      </c>
      <c r="X130" s="4" t="str">
        <f t="shared" si="57"/>
        <v/>
      </c>
      <c r="Y130" s="4" t="str">
        <f t="shared" si="58"/>
        <v>12BKS/RTG</v>
      </c>
      <c r="Z130" s="4" t="str" cm="1">
        <f t="array" aca="1" ref="Z130" ca="1">LEFT(Y130,MATCH(FALSE,ISNUMBER(MID(Y130,ROW(INDIRECT("1:"&amp;LEN(Y130)+1)), 1) *1),0) -1)</f>
        <v>12</v>
      </c>
      <c r="AA130" s="4">
        <f t="shared" si="59"/>
        <v>9</v>
      </c>
      <c r="AB130" s="4">
        <f t="shared" si="60"/>
        <v>34</v>
      </c>
      <c r="AC130" s="4" t="b">
        <f t="shared" si="61"/>
        <v>0</v>
      </c>
      <c r="AD130" s="5" t="str">
        <f t="shared" si="62"/>
        <v>ALPENLIEBE JERUK MANGGA -</v>
      </c>
      <c r="AE130" s="4">
        <f t="shared" si="63"/>
        <v>25</v>
      </c>
      <c r="AF130" s="4" t="str">
        <f t="shared" si="64"/>
        <v>/RTG</v>
      </c>
      <c r="AG130" s="4" t="str">
        <f t="shared" si="65"/>
        <v>S/RTG</v>
      </c>
      <c r="AH130" t="s">
        <v>213</v>
      </c>
      <c r="AI130" s="1" t="s">
        <v>213</v>
      </c>
      <c r="AJ130">
        <v>5500</v>
      </c>
      <c r="AK130">
        <v>5500</v>
      </c>
      <c r="AL130">
        <v>4667</v>
      </c>
    </row>
    <row r="131" spans="1:38" x14ac:dyDescent="0.25">
      <c r="A131" s="4" t="str">
        <f t="shared" ref="A131:A194" si="66">IF(IFERROR(SEARCH($A$1,AH131),0)&gt;0,$A$1,"")</f>
        <v/>
      </c>
      <c r="B131" s="4" t="str">
        <f t="shared" ref="B131:B194" si="67">IF(IFERROR(SEARCH($B$1,AH131),0)&gt;0,$B$1,"")</f>
        <v>BKS</v>
      </c>
      <c r="C131" s="4" t="str">
        <f t="shared" ref="C131:C194" si="68">IF(IFERROR(SEARCH($C$1,AH131),0)&gt;0,$C$1,"")</f>
        <v/>
      </c>
      <c r="D131" s="4" t="str">
        <f t="shared" ref="D131:D194" si="69">IF(IFERROR(SEARCH($D$1,AH131),0)&gt;0,$D$1,"")</f>
        <v/>
      </c>
      <c r="E131" s="4" t="str">
        <f t="shared" ref="E131:E194" si="70">IF(IFERROR(SEARCH($E$1,AH131),0)&gt;0,$E$1,"")</f>
        <v>RTG</v>
      </c>
      <c r="F131" s="4" t="str">
        <f t="shared" ref="F131:F194" si="71">IF(IFERROR(SEARCH($F$1,AH131),0)&gt;0,$F$1,"")</f>
        <v/>
      </c>
      <c r="G131" s="4" t="str">
        <f t="shared" ref="G131:G194" si="72">IF(IFERROR(SEARCH($G$1,AH131),0)&gt;0,$G$1,"")</f>
        <v/>
      </c>
      <c r="H131" s="4" t="str">
        <f t="shared" ref="H131:H194" si="73">IF(IFERROR(SEARCH($H$1,AH131),0)&gt;0,$H$1,"")</f>
        <v/>
      </c>
      <c r="I131" s="4" t="str">
        <f t="shared" ref="I131:I194" si="74">IF(IFERROR(SEARCH($I$1,AH131),0)&gt;0,$I$1,"")</f>
        <v/>
      </c>
      <c r="J131" s="4" t="str">
        <f t="shared" ref="J131:J194" si="75">IF(IFERROR(SEARCH($J$1,AH131),0)&gt;0,$J$1,"")</f>
        <v/>
      </c>
      <c r="K131" s="4" t="str">
        <f t="shared" ref="K131:K194" si="76">IF(IFERROR(SEARCH($K$1,AH131),0)&gt;0,$K$1,"")</f>
        <v/>
      </c>
      <c r="L131" s="4" t="str">
        <f t="shared" ref="L131:L194" si="77">IF(IFERROR(SEARCH($L$1,AH131),0)&gt;0,$L$1,"")</f>
        <v/>
      </c>
      <c r="M131" s="4" t="str">
        <f t="shared" ref="M131:M194" si="78">IF(IFERROR(SEARCH($M$1,AH131),0)&gt;0,$M$1,"")</f>
        <v/>
      </c>
      <c r="N131" s="4" t="str">
        <f t="shared" ref="N131:N194" si="79">IF(IFERROR(SEARCH($N$1,AH131),0)&gt;0,$N$1,"")</f>
        <v/>
      </c>
      <c r="O131" s="4" t="str">
        <f t="shared" ref="O131:O194" si="80">IF(IFERROR(SEARCH($O$1,AH131),0)&gt;0,$O$1,"")</f>
        <v/>
      </c>
      <c r="P131" s="4" t="str">
        <f t="shared" ref="P131:P194" si="81">IF(IFERROR(SEARCH($P$1,AH131),0)&gt;0,$P$1,"")</f>
        <v/>
      </c>
      <c r="Q131" s="4" t="str">
        <f t="shared" ref="Q131:Q194" si="82">IF(IFERROR(SEARCH($Q$1,AH131),0)&gt;0,$Q$1,"")</f>
        <v/>
      </c>
      <c r="R131" s="4" t="str">
        <f t="shared" ref="R131:R194" si="83">IF(IFERROR(SEARCH($R$1,AH131),0)&gt;0,$R$1,"")</f>
        <v/>
      </c>
      <c r="S131" s="4" t="str">
        <f t="shared" ref="S131:S194" si="84">IF(IFERROR(SEARCH($S$1,AH131),0)&gt;0,$S$1,"")</f>
        <v/>
      </c>
      <c r="T131" s="4">
        <f t="shared" ref="T131:T194" si="85">LEN(A131)+LEN(B131)+LEN(C131)+LEN(D131)+LEN(E131)+LEN(F131)+LEN(G131)+LEN(H131)+LEN(I131)+LEN(J131)+LEN(K131)+LEN(L131)+LEN(M131)+LEN(N131)+LEN(O131)+LEN(P131)+LEN(Q131)+LEN(R131)+LEN(S131)</f>
        <v>6</v>
      </c>
      <c r="U131" s="4" t="str">
        <f t="shared" ref="U131:U194" si="86">IF(IFERROR(SEARCH($U$1,AH131),0)&gt;0,$U$1,"")</f>
        <v>-</v>
      </c>
      <c r="V131" s="4" t="str">
        <f t="shared" ref="V131:V194" si="87">IF(IFERROR(SEARCH($V$1,AH131),0)&gt;0,$V$1,"")</f>
        <v>/</v>
      </c>
      <c r="W131" s="4" t="str">
        <f t="shared" ref="W131:W194" si="88">IF(IFERROR(SEARCH($W$1,AH131),0)&gt;0,$W$1,"")</f>
        <v/>
      </c>
      <c r="X131" s="4" t="str">
        <f t="shared" ref="X131:X194" si="89">IF(IFERROR(SEARCH($X$1,AH131),0)&gt;0,$X$1,"")</f>
        <v/>
      </c>
      <c r="Y131" s="4" t="str">
        <f t="shared" ref="Y131:Y194" si="90">IFERROR(RIGHT(AH131,LEN(AH131)-FIND("-",AH131)),1)</f>
        <v>12BKS/RTG</v>
      </c>
      <c r="Z131" s="4" t="str" cm="1">
        <f t="array" aca="1" ref="Z131" ca="1">LEFT(Y131,MATCH(FALSE,ISNUMBER(MID(Y131,ROW(INDIRECT("1:"&amp;LEN(Y131)+1)), 1) *1),0) -1)</f>
        <v>12</v>
      </c>
      <c r="AA131" s="4">
        <f t="shared" ref="AA131:AA194" si="91">LEN(Y131)</f>
        <v>9</v>
      </c>
      <c r="AB131" s="4">
        <f t="shared" ref="AB131:AB194" si="92">LEN(AH131)</f>
        <v>32</v>
      </c>
      <c r="AC131" s="4" t="b">
        <f t="shared" ref="AC131:AC194" si="93">AD131=AD132</f>
        <v>1</v>
      </c>
      <c r="AD131" s="5" t="str">
        <f t="shared" ref="AD131:AD194" si="94">LEFT(AH131,AE131)</f>
        <v>ALPENLIEBE LOLY ANGGUR-</v>
      </c>
      <c r="AE131" s="4">
        <f t="shared" ref="AE131:AE194" si="95">AB131-AA131</f>
        <v>23</v>
      </c>
      <c r="AF131" s="4" t="str">
        <f t="shared" ref="AF131:AF194" si="96">RIGHT(AH131,4)</f>
        <v>/RTG</v>
      </c>
      <c r="AG131" s="4" t="str">
        <f t="shared" ref="AG131:AG194" si="97">RIGHT(AH131,5)</f>
        <v>S/RTG</v>
      </c>
      <c r="AH131" t="s">
        <v>214</v>
      </c>
      <c r="AI131" s="1" t="s">
        <v>214</v>
      </c>
      <c r="AJ131">
        <v>5500</v>
      </c>
      <c r="AK131">
        <v>5500</v>
      </c>
      <c r="AL131">
        <v>4667</v>
      </c>
    </row>
    <row r="132" spans="1:38" x14ac:dyDescent="0.25">
      <c r="A132" s="4" t="str">
        <f t="shared" si="66"/>
        <v/>
      </c>
      <c r="B132" s="4" t="str">
        <f t="shared" si="67"/>
        <v/>
      </c>
      <c r="C132" s="4" t="str">
        <f t="shared" si="68"/>
        <v/>
      </c>
      <c r="D132" s="4" t="str">
        <f t="shared" si="69"/>
        <v/>
      </c>
      <c r="E132" s="4" t="str">
        <f t="shared" si="70"/>
        <v>RTG</v>
      </c>
      <c r="F132" s="4" t="str">
        <f t="shared" si="71"/>
        <v>PACK</v>
      </c>
      <c r="G132" s="4" t="str">
        <f t="shared" si="72"/>
        <v/>
      </c>
      <c r="H132" s="4" t="str">
        <f t="shared" si="73"/>
        <v/>
      </c>
      <c r="I132" s="4" t="str">
        <f t="shared" si="74"/>
        <v/>
      </c>
      <c r="J132" s="4" t="str">
        <f t="shared" si="75"/>
        <v/>
      </c>
      <c r="K132" s="4" t="str">
        <f t="shared" si="76"/>
        <v/>
      </c>
      <c r="L132" s="4" t="str">
        <f t="shared" si="77"/>
        <v/>
      </c>
      <c r="M132" s="4" t="str">
        <f t="shared" si="78"/>
        <v/>
      </c>
      <c r="N132" s="4" t="str">
        <f t="shared" si="79"/>
        <v/>
      </c>
      <c r="O132" s="4" t="str">
        <f t="shared" si="80"/>
        <v/>
      </c>
      <c r="P132" s="4" t="str">
        <f t="shared" si="81"/>
        <v/>
      </c>
      <c r="Q132" s="4" t="str">
        <f t="shared" si="82"/>
        <v/>
      </c>
      <c r="R132" s="4" t="str">
        <f t="shared" si="83"/>
        <v/>
      </c>
      <c r="S132" s="4" t="str">
        <f t="shared" si="84"/>
        <v/>
      </c>
      <c r="T132" s="4">
        <f t="shared" si="85"/>
        <v>7</v>
      </c>
      <c r="U132" s="4" t="str">
        <f t="shared" si="86"/>
        <v>-</v>
      </c>
      <c r="V132" s="4" t="str">
        <f t="shared" si="87"/>
        <v>/</v>
      </c>
      <c r="W132" s="4" t="str">
        <f t="shared" si="88"/>
        <v/>
      </c>
      <c r="X132" s="4">
        <f t="shared" si="89"/>
        <v>-3</v>
      </c>
      <c r="Y132" s="4" t="str">
        <f t="shared" si="90"/>
        <v>3RTG/PACK</v>
      </c>
      <c r="Z132" s="4" t="str" cm="1">
        <f t="array" aca="1" ref="Z132" ca="1">LEFT(Y132,MATCH(FALSE,ISNUMBER(MID(Y132,ROW(INDIRECT("1:"&amp;LEN(Y132)+1)), 1) *1),0) -1)</f>
        <v>3</v>
      </c>
      <c r="AA132" s="4">
        <f t="shared" si="91"/>
        <v>9</v>
      </c>
      <c r="AB132" s="4">
        <f t="shared" si="92"/>
        <v>32</v>
      </c>
      <c r="AC132" s="4" t="b">
        <f t="shared" si="93"/>
        <v>0</v>
      </c>
      <c r="AD132" s="5" t="str">
        <f t="shared" si="94"/>
        <v>ALPENLIEBE LOLY ANGGUR-</v>
      </c>
      <c r="AE132" s="4">
        <f t="shared" si="95"/>
        <v>23</v>
      </c>
      <c r="AF132" s="4" t="str">
        <f t="shared" si="96"/>
        <v>PACK</v>
      </c>
      <c r="AG132" s="4" t="str">
        <f t="shared" si="97"/>
        <v>/PACK</v>
      </c>
      <c r="AH132" t="s">
        <v>215</v>
      </c>
      <c r="AI132" s="1" t="s">
        <v>216</v>
      </c>
      <c r="AJ132">
        <v>15000</v>
      </c>
      <c r="AK132">
        <v>15000</v>
      </c>
      <c r="AL132">
        <v>15000</v>
      </c>
    </row>
    <row r="133" spans="1:38" x14ac:dyDescent="0.25">
      <c r="A133" s="4" t="str">
        <f t="shared" si="66"/>
        <v/>
      </c>
      <c r="B133" s="4" t="str">
        <f t="shared" si="67"/>
        <v/>
      </c>
      <c r="C133" s="4" t="str">
        <f t="shared" si="68"/>
        <v/>
      </c>
      <c r="D133" s="4" t="str">
        <f t="shared" si="69"/>
        <v/>
      </c>
      <c r="E133" s="4" t="str">
        <f t="shared" si="70"/>
        <v>RTG</v>
      </c>
      <c r="F133" s="4" t="str">
        <f t="shared" si="71"/>
        <v>PACK</v>
      </c>
      <c r="G133" s="4" t="str">
        <f t="shared" si="72"/>
        <v/>
      </c>
      <c r="H133" s="4" t="str">
        <f t="shared" si="73"/>
        <v/>
      </c>
      <c r="I133" s="4" t="str">
        <f t="shared" si="74"/>
        <v/>
      </c>
      <c r="J133" s="4" t="str">
        <f t="shared" si="75"/>
        <v/>
      </c>
      <c r="K133" s="4" t="str">
        <f t="shared" si="76"/>
        <v/>
      </c>
      <c r="L133" s="4" t="str">
        <f t="shared" si="77"/>
        <v/>
      </c>
      <c r="M133" s="4" t="str">
        <f t="shared" si="78"/>
        <v/>
      </c>
      <c r="N133" s="4" t="str">
        <f t="shared" si="79"/>
        <v/>
      </c>
      <c r="O133" s="4" t="str">
        <f t="shared" si="80"/>
        <v/>
      </c>
      <c r="P133" s="4" t="str">
        <f t="shared" si="81"/>
        <v/>
      </c>
      <c r="Q133" s="4" t="str">
        <f t="shared" si="82"/>
        <v/>
      </c>
      <c r="R133" s="4" t="str">
        <f t="shared" si="83"/>
        <v/>
      </c>
      <c r="S133" s="4" t="str">
        <f t="shared" si="84"/>
        <v/>
      </c>
      <c r="T133" s="4">
        <f t="shared" si="85"/>
        <v>7</v>
      </c>
      <c r="U133" s="4" t="str">
        <f t="shared" si="86"/>
        <v>-</v>
      </c>
      <c r="V133" s="4" t="str">
        <f t="shared" si="87"/>
        <v>/</v>
      </c>
      <c r="W133" s="4" t="str">
        <f t="shared" si="88"/>
        <v/>
      </c>
      <c r="X133" s="4">
        <f t="shared" si="89"/>
        <v>-3</v>
      </c>
      <c r="Y133" s="4" t="str">
        <f t="shared" si="90"/>
        <v>3RTG/PACK</v>
      </c>
      <c r="Z133" s="4" t="str" cm="1">
        <f t="array" aca="1" ref="Z133" ca="1">LEFT(Y133,MATCH(FALSE,ISNUMBER(MID(Y133,ROW(INDIRECT("1:"&amp;LEN(Y133)+1)), 1) *1),0) -1)</f>
        <v>3</v>
      </c>
      <c r="AA133" s="4">
        <f t="shared" si="91"/>
        <v>9</v>
      </c>
      <c r="AB133" s="4">
        <f t="shared" si="92"/>
        <v>38</v>
      </c>
      <c r="AC133" s="4" t="b">
        <f t="shared" si="93"/>
        <v>0</v>
      </c>
      <c r="AD133" s="5" t="str">
        <f t="shared" si="94"/>
        <v>ALPENLIEBE LOLY JERUK MANGGA-</v>
      </c>
      <c r="AE133" s="4">
        <f t="shared" si="95"/>
        <v>29</v>
      </c>
      <c r="AF133" s="4" t="str">
        <f t="shared" si="96"/>
        <v>PACK</v>
      </c>
      <c r="AG133" s="4" t="str">
        <f t="shared" si="97"/>
        <v>/PACK</v>
      </c>
      <c r="AH133" t="s">
        <v>217</v>
      </c>
      <c r="AI133" s="1" t="s">
        <v>218</v>
      </c>
      <c r="AJ133">
        <v>15000</v>
      </c>
      <c r="AK133">
        <v>15000</v>
      </c>
      <c r="AL133">
        <v>14000</v>
      </c>
    </row>
    <row r="134" spans="1:38" x14ac:dyDescent="0.25">
      <c r="A134" s="4" t="str">
        <f t="shared" si="66"/>
        <v/>
      </c>
      <c r="B134" s="4" t="str">
        <f t="shared" si="67"/>
        <v>BKS</v>
      </c>
      <c r="C134" s="4" t="str">
        <f t="shared" si="68"/>
        <v/>
      </c>
      <c r="D134" s="4" t="str">
        <f t="shared" si="69"/>
        <v/>
      </c>
      <c r="E134" s="4" t="str">
        <f t="shared" si="70"/>
        <v>RTG</v>
      </c>
      <c r="F134" s="4" t="str">
        <f t="shared" si="71"/>
        <v/>
      </c>
      <c r="G134" s="4" t="str">
        <f t="shared" si="72"/>
        <v/>
      </c>
      <c r="H134" s="4" t="str">
        <f t="shared" si="73"/>
        <v/>
      </c>
      <c r="I134" s="4" t="str">
        <f t="shared" si="74"/>
        <v/>
      </c>
      <c r="J134" s="4" t="str">
        <f t="shared" si="75"/>
        <v/>
      </c>
      <c r="K134" s="4" t="str">
        <f t="shared" si="76"/>
        <v/>
      </c>
      <c r="L134" s="4" t="str">
        <f t="shared" si="77"/>
        <v/>
      </c>
      <c r="M134" s="4" t="str">
        <f t="shared" si="78"/>
        <v/>
      </c>
      <c r="N134" s="4" t="str">
        <f t="shared" si="79"/>
        <v/>
      </c>
      <c r="O134" s="4" t="str">
        <f t="shared" si="80"/>
        <v/>
      </c>
      <c r="P134" s="4" t="str">
        <f t="shared" si="81"/>
        <v/>
      </c>
      <c r="Q134" s="4" t="str">
        <f t="shared" si="82"/>
        <v/>
      </c>
      <c r="R134" s="4" t="str">
        <f t="shared" si="83"/>
        <v/>
      </c>
      <c r="S134" s="4" t="str">
        <f t="shared" si="84"/>
        <v/>
      </c>
      <c r="T134" s="4">
        <f t="shared" si="85"/>
        <v>6</v>
      </c>
      <c r="U134" s="4" t="str">
        <f t="shared" si="86"/>
        <v>-</v>
      </c>
      <c r="V134" s="4" t="str">
        <f t="shared" si="87"/>
        <v>/</v>
      </c>
      <c r="W134" s="4" t="str">
        <f t="shared" si="88"/>
        <v/>
      </c>
      <c r="X134" s="4" t="str">
        <f t="shared" si="89"/>
        <v/>
      </c>
      <c r="Y134" s="4" t="str">
        <f t="shared" si="90"/>
        <v>12BKS/RTG</v>
      </c>
      <c r="Z134" s="4" t="str" cm="1">
        <f t="array" aca="1" ref="Z134" ca="1">LEFT(Y134,MATCH(FALSE,ISNUMBER(MID(Y134,ROW(INDIRECT("1:"&amp;LEN(Y134)+1)), 1) *1),0) -1)</f>
        <v>12</v>
      </c>
      <c r="AA134" s="4">
        <f t="shared" si="91"/>
        <v>9</v>
      </c>
      <c r="AB134" s="4">
        <f t="shared" si="92"/>
        <v>33</v>
      </c>
      <c r="AC134" s="4" t="b">
        <f t="shared" si="93"/>
        <v>1</v>
      </c>
      <c r="AD134" s="5" t="str">
        <f t="shared" si="94"/>
        <v>ALPENLIEBE LOLY KARAMEL-</v>
      </c>
      <c r="AE134" s="4">
        <f t="shared" si="95"/>
        <v>24</v>
      </c>
      <c r="AF134" s="4" t="str">
        <f t="shared" si="96"/>
        <v>/RTG</v>
      </c>
      <c r="AG134" s="4" t="str">
        <f t="shared" si="97"/>
        <v>S/RTG</v>
      </c>
      <c r="AH134" t="s">
        <v>219</v>
      </c>
      <c r="AI134" s="1" t="s">
        <v>219</v>
      </c>
      <c r="AJ134">
        <v>10000</v>
      </c>
      <c r="AK134">
        <v>10000</v>
      </c>
      <c r="AL134">
        <v>8500</v>
      </c>
    </row>
    <row r="135" spans="1:38" x14ac:dyDescent="0.25">
      <c r="A135" s="4" t="str">
        <f t="shared" si="66"/>
        <v/>
      </c>
      <c r="B135" s="4" t="str">
        <f t="shared" si="67"/>
        <v/>
      </c>
      <c r="C135" s="4" t="str">
        <f t="shared" si="68"/>
        <v/>
      </c>
      <c r="D135" s="4" t="str">
        <f t="shared" si="69"/>
        <v/>
      </c>
      <c r="E135" s="4" t="str">
        <f t="shared" si="70"/>
        <v>RTG</v>
      </c>
      <c r="F135" s="4" t="str">
        <f t="shared" si="71"/>
        <v>PACK</v>
      </c>
      <c r="G135" s="4" t="str">
        <f t="shared" si="72"/>
        <v/>
      </c>
      <c r="H135" s="4" t="str">
        <f t="shared" si="73"/>
        <v/>
      </c>
      <c r="I135" s="4" t="str">
        <f t="shared" si="74"/>
        <v/>
      </c>
      <c r="J135" s="4" t="str">
        <f t="shared" si="75"/>
        <v/>
      </c>
      <c r="K135" s="4" t="str">
        <f t="shared" si="76"/>
        <v/>
      </c>
      <c r="L135" s="4" t="str">
        <f t="shared" si="77"/>
        <v/>
      </c>
      <c r="M135" s="4" t="str">
        <f t="shared" si="78"/>
        <v/>
      </c>
      <c r="N135" s="4" t="str">
        <f t="shared" si="79"/>
        <v/>
      </c>
      <c r="O135" s="4" t="str">
        <f t="shared" si="80"/>
        <v/>
      </c>
      <c r="P135" s="4" t="str">
        <f t="shared" si="81"/>
        <v/>
      </c>
      <c r="Q135" s="4" t="str">
        <f t="shared" si="82"/>
        <v/>
      </c>
      <c r="R135" s="4" t="str">
        <f t="shared" si="83"/>
        <v/>
      </c>
      <c r="S135" s="4" t="str">
        <f t="shared" si="84"/>
        <v/>
      </c>
      <c r="T135" s="4">
        <f t="shared" si="85"/>
        <v>7</v>
      </c>
      <c r="U135" s="4" t="str">
        <f t="shared" si="86"/>
        <v>-</v>
      </c>
      <c r="V135" s="4" t="str">
        <f t="shared" si="87"/>
        <v>/</v>
      </c>
      <c r="W135" s="4" t="str">
        <f t="shared" si="88"/>
        <v/>
      </c>
      <c r="X135" s="4" t="str">
        <f t="shared" si="89"/>
        <v/>
      </c>
      <c r="Y135" s="4" t="str">
        <f t="shared" si="90"/>
        <v>2RTG/PACK</v>
      </c>
      <c r="Z135" s="4" t="str" cm="1">
        <f t="array" aca="1" ref="Z135" ca="1">LEFT(Y135,MATCH(FALSE,ISNUMBER(MID(Y135,ROW(INDIRECT("1:"&amp;LEN(Y135)+1)), 1) *1),0) -1)</f>
        <v>2</v>
      </c>
      <c r="AA135" s="4">
        <f t="shared" si="91"/>
        <v>9</v>
      </c>
      <c r="AB135" s="4">
        <f t="shared" si="92"/>
        <v>33</v>
      </c>
      <c r="AC135" s="4" t="b">
        <f t="shared" si="93"/>
        <v>0</v>
      </c>
      <c r="AD135" s="5" t="str">
        <f t="shared" si="94"/>
        <v>ALPENLIEBE LOLY KARAMEL-</v>
      </c>
      <c r="AE135" s="4">
        <f t="shared" si="95"/>
        <v>24</v>
      </c>
      <c r="AF135" s="4" t="str">
        <f t="shared" si="96"/>
        <v>PACK</v>
      </c>
      <c r="AG135" s="4" t="str">
        <f t="shared" si="97"/>
        <v>/PACK</v>
      </c>
      <c r="AH135" t="s">
        <v>220</v>
      </c>
      <c r="AI135" s="1" t="s">
        <v>221</v>
      </c>
      <c r="AJ135">
        <v>19000</v>
      </c>
      <c r="AK135">
        <v>19000</v>
      </c>
      <c r="AL135">
        <v>17000</v>
      </c>
    </row>
    <row r="136" spans="1:38" x14ac:dyDescent="0.25">
      <c r="A136" s="4" t="str">
        <f t="shared" si="66"/>
        <v/>
      </c>
      <c r="B136" s="4" t="str">
        <f t="shared" si="67"/>
        <v/>
      </c>
      <c r="C136" s="4" t="str">
        <f t="shared" si="68"/>
        <v/>
      </c>
      <c r="D136" s="4" t="str">
        <f t="shared" si="69"/>
        <v/>
      </c>
      <c r="E136" s="4" t="str">
        <f t="shared" si="70"/>
        <v>RTG</v>
      </c>
      <c r="F136" s="4" t="str">
        <f t="shared" si="71"/>
        <v>PACK</v>
      </c>
      <c r="G136" s="4" t="str">
        <f t="shared" si="72"/>
        <v/>
      </c>
      <c r="H136" s="4" t="str">
        <f t="shared" si="73"/>
        <v/>
      </c>
      <c r="I136" s="4" t="str">
        <f t="shared" si="74"/>
        <v/>
      </c>
      <c r="J136" s="4" t="str">
        <f t="shared" si="75"/>
        <v/>
      </c>
      <c r="K136" s="4" t="str">
        <f t="shared" si="76"/>
        <v/>
      </c>
      <c r="L136" s="4" t="str">
        <f t="shared" si="77"/>
        <v/>
      </c>
      <c r="M136" s="4" t="str">
        <f t="shared" si="78"/>
        <v/>
      </c>
      <c r="N136" s="4" t="str">
        <f t="shared" si="79"/>
        <v/>
      </c>
      <c r="O136" s="4" t="str">
        <f t="shared" si="80"/>
        <v/>
      </c>
      <c r="P136" s="4" t="str">
        <f t="shared" si="81"/>
        <v/>
      </c>
      <c r="Q136" s="4" t="str">
        <f t="shared" si="82"/>
        <v/>
      </c>
      <c r="R136" s="4" t="str">
        <f t="shared" si="83"/>
        <v/>
      </c>
      <c r="S136" s="4" t="str">
        <f t="shared" si="84"/>
        <v/>
      </c>
      <c r="T136" s="4">
        <f t="shared" si="85"/>
        <v>7</v>
      </c>
      <c r="U136" s="4" t="str">
        <f t="shared" si="86"/>
        <v>-</v>
      </c>
      <c r="V136" s="4" t="str">
        <f t="shared" si="87"/>
        <v>/</v>
      </c>
      <c r="W136" s="4" t="str">
        <f t="shared" si="88"/>
        <v/>
      </c>
      <c r="X136" s="4" t="str">
        <f t="shared" si="89"/>
        <v/>
      </c>
      <c r="Y136" s="4" t="str">
        <f t="shared" si="90"/>
        <v>2RTG/PACK</v>
      </c>
      <c r="Z136" s="4" t="str" cm="1">
        <f t="array" aca="1" ref="Z136" ca="1">LEFT(Y136,MATCH(FALSE,ISNUMBER(MID(Y136,ROW(INDIRECT("1:"&amp;LEN(Y136)+1)), 1) *1),0) -1)</f>
        <v>2</v>
      </c>
      <c r="AA136" s="4">
        <f t="shared" si="91"/>
        <v>9</v>
      </c>
      <c r="AB136" s="4">
        <f t="shared" si="92"/>
        <v>34</v>
      </c>
      <c r="AC136" s="4" t="b">
        <f t="shared" si="93"/>
        <v>0</v>
      </c>
      <c r="AD136" s="5" t="str">
        <f t="shared" si="94"/>
        <v>ALPENLIEBE LOLY STROBERY-</v>
      </c>
      <c r="AE136" s="4">
        <f t="shared" si="95"/>
        <v>25</v>
      </c>
      <c r="AF136" s="4" t="str">
        <f t="shared" si="96"/>
        <v>PACK</v>
      </c>
      <c r="AG136" s="4" t="str">
        <f t="shared" si="97"/>
        <v>/PACK</v>
      </c>
      <c r="AH136" t="s">
        <v>222</v>
      </c>
      <c r="AI136" s="1" t="s">
        <v>223</v>
      </c>
      <c r="AJ136">
        <v>19000</v>
      </c>
      <c r="AK136">
        <v>19000</v>
      </c>
      <c r="AL136">
        <v>17000</v>
      </c>
    </row>
    <row r="137" spans="1:38" x14ac:dyDescent="0.25">
      <c r="A137" s="4" t="str">
        <f t="shared" si="66"/>
        <v/>
      </c>
      <c r="B137" s="4" t="str">
        <f t="shared" si="67"/>
        <v/>
      </c>
      <c r="C137" s="4" t="str">
        <f t="shared" si="68"/>
        <v/>
      </c>
      <c r="D137" s="4" t="str">
        <f t="shared" si="69"/>
        <v/>
      </c>
      <c r="E137" s="4" t="str">
        <f t="shared" si="70"/>
        <v/>
      </c>
      <c r="F137" s="4" t="str">
        <f t="shared" si="71"/>
        <v/>
      </c>
      <c r="G137" s="4" t="str">
        <f t="shared" si="72"/>
        <v>KTK</v>
      </c>
      <c r="H137" s="4" t="str">
        <f t="shared" si="73"/>
        <v/>
      </c>
      <c r="I137" s="4" t="str">
        <f t="shared" si="74"/>
        <v/>
      </c>
      <c r="J137" s="4" t="str">
        <f t="shared" si="75"/>
        <v/>
      </c>
      <c r="K137" s="4" t="str">
        <f t="shared" si="76"/>
        <v/>
      </c>
      <c r="L137" s="4" t="str">
        <f t="shared" si="77"/>
        <v/>
      </c>
      <c r="M137" s="4" t="str">
        <f t="shared" si="78"/>
        <v/>
      </c>
      <c r="N137" s="4" t="str">
        <f t="shared" si="79"/>
        <v/>
      </c>
      <c r="O137" s="4" t="str">
        <f t="shared" si="80"/>
        <v/>
      </c>
      <c r="P137" s="4" t="str">
        <f t="shared" si="81"/>
        <v/>
      </c>
      <c r="Q137" s="4" t="str">
        <f t="shared" si="82"/>
        <v/>
      </c>
      <c r="R137" s="4" t="str">
        <f t="shared" si="83"/>
        <v/>
      </c>
      <c r="S137" s="4" t="str">
        <f t="shared" si="84"/>
        <v/>
      </c>
      <c r="T137" s="4">
        <f t="shared" si="85"/>
        <v>3</v>
      </c>
      <c r="U137" s="4" t="str">
        <f t="shared" si="86"/>
        <v>-</v>
      </c>
      <c r="V137" s="4" t="str">
        <f t="shared" si="87"/>
        <v/>
      </c>
      <c r="W137" s="4" t="str">
        <f t="shared" si="88"/>
        <v/>
      </c>
      <c r="X137" s="4" t="str">
        <f t="shared" si="89"/>
        <v/>
      </c>
      <c r="Y137" s="4" t="str">
        <f t="shared" si="90"/>
        <v>1KTK</v>
      </c>
      <c r="Z137" s="4" t="str" cm="1">
        <f t="array" aca="1" ref="Z137" ca="1">LEFT(Y137,MATCH(FALSE,ISNUMBER(MID(Y137,ROW(INDIRECT("1:"&amp;LEN(Y137)+1)), 1) *1),0) -1)</f>
        <v>1</v>
      </c>
      <c r="AA137" s="4">
        <f t="shared" si="91"/>
        <v>4</v>
      </c>
      <c r="AB137" s="4">
        <f t="shared" si="92"/>
        <v>14</v>
      </c>
      <c r="AC137" s="4" t="b">
        <f t="shared" si="93"/>
        <v>1</v>
      </c>
      <c r="AD137" s="5" t="str">
        <f t="shared" si="94"/>
        <v>AMANPLAST-</v>
      </c>
      <c r="AE137" s="4">
        <f t="shared" si="95"/>
        <v>10</v>
      </c>
      <c r="AF137" s="4" t="str">
        <f t="shared" si="96"/>
        <v>1KTK</v>
      </c>
      <c r="AG137" s="4" t="str">
        <f t="shared" si="97"/>
        <v>-1KTK</v>
      </c>
      <c r="AH137" t="s">
        <v>224</v>
      </c>
      <c r="AI137" s="1" t="s">
        <v>225</v>
      </c>
      <c r="AJ137">
        <v>25000</v>
      </c>
      <c r="AK137">
        <v>25000</v>
      </c>
      <c r="AL137">
        <v>24000</v>
      </c>
    </row>
    <row r="138" spans="1:38" x14ac:dyDescent="0.25">
      <c r="A138" s="4" t="str">
        <f t="shared" si="66"/>
        <v>PCS</v>
      </c>
      <c r="B138" s="4" t="str">
        <f t="shared" si="67"/>
        <v/>
      </c>
      <c r="C138" s="4" t="str">
        <f t="shared" si="68"/>
        <v/>
      </c>
      <c r="D138" s="4" t="str">
        <f t="shared" si="69"/>
        <v/>
      </c>
      <c r="E138" s="4" t="str">
        <f t="shared" si="70"/>
        <v/>
      </c>
      <c r="F138" s="4" t="str">
        <f t="shared" si="71"/>
        <v/>
      </c>
      <c r="G138" s="4" t="str">
        <f t="shared" si="72"/>
        <v/>
      </c>
      <c r="H138" s="4" t="str">
        <f t="shared" si="73"/>
        <v/>
      </c>
      <c r="I138" s="4" t="str">
        <f t="shared" si="74"/>
        <v/>
      </c>
      <c r="J138" s="4" t="str">
        <f t="shared" si="75"/>
        <v/>
      </c>
      <c r="K138" s="4" t="str">
        <f t="shared" si="76"/>
        <v/>
      </c>
      <c r="L138" s="4" t="str">
        <f t="shared" si="77"/>
        <v/>
      </c>
      <c r="M138" s="4" t="str">
        <f t="shared" si="78"/>
        <v/>
      </c>
      <c r="N138" s="4" t="str">
        <f t="shared" si="79"/>
        <v/>
      </c>
      <c r="O138" s="4" t="str">
        <f t="shared" si="80"/>
        <v/>
      </c>
      <c r="P138" s="4" t="str">
        <f t="shared" si="81"/>
        <v/>
      </c>
      <c r="Q138" s="4" t="str">
        <f t="shared" si="82"/>
        <v/>
      </c>
      <c r="R138" s="4" t="str">
        <f t="shared" si="83"/>
        <v/>
      </c>
      <c r="S138" s="4" t="str">
        <f t="shared" si="84"/>
        <v/>
      </c>
      <c r="T138" s="4">
        <f t="shared" si="85"/>
        <v>3</v>
      </c>
      <c r="U138" s="4" t="str">
        <f t="shared" si="86"/>
        <v>-</v>
      </c>
      <c r="V138" s="4" t="str">
        <f t="shared" si="87"/>
        <v/>
      </c>
      <c r="W138" s="4" t="str">
        <f t="shared" si="88"/>
        <v/>
      </c>
      <c r="X138" s="4" t="str">
        <f t="shared" si="89"/>
        <v/>
      </c>
      <c r="Y138" s="4" t="str">
        <f t="shared" si="90"/>
        <v>1PCS</v>
      </c>
      <c r="Z138" s="4" t="str" cm="1">
        <f t="array" aca="1" ref="Z138" ca="1">LEFT(Y138,MATCH(FALSE,ISNUMBER(MID(Y138,ROW(INDIRECT("1:"&amp;LEN(Y138)+1)), 1) *1),0) -1)</f>
        <v>1</v>
      </c>
      <c r="AA138" s="4">
        <f t="shared" si="91"/>
        <v>4</v>
      </c>
      <c r="AB138" s="4">
        <f t="shared" si="92"/>
        <v>14</v>
      </c>
      <c r="AC138" s="4" t="b">
        <f t="shared" si="93"/>
        <v>0</v>
      </c>
      <c r="AD138" s="5" t="str">
        <f t="shared" si="94"/>
        <v>AMANPLAST-</v>
      </c>
      <c r="AE138" s="4">
        <f t="shared" si="95"/>
        <v>10</v>
      </c>
      <c r="AF138" s="4" t="str">
        <f t="shared" si="96"/>
        <v>1PCS</v>
      </c>
      <c r="AG138" s="4" t="str">
        <f t="shared" si="97"/>
        <v>-1PCS</v>
      </c>
      <c r="AH138" t="s">
        <v>226</v>
      </c>
      <c r="AI138" s="1" t="s">
        <v>226</v>
      </c>
      <c r="AJ138">
        <v>250</v>
      </c>
      <c r="AK138">
        <v>250</v>
      </c>
      <c r="AL138">
        <v>250</v>
      </c>
    </row>
    <row r="139" spans="1:38" x14ac:dyDescent="0.25">
      <c r="A139" s="4" t="str">
        <f t="shared" si="66"/>
        <v/>
      </c>
      <c r="B139" s="4" t="str">
        <f t="shared" si="67"/>
        <v/>
      </c>
      <c r="C139" s="4" t="str">
        <f t="shared" si="68"/>
        <v/>
      </c>
      <c r="D139" s="4" t="str">
        <f t="shared" si="69"/>
        <v/>
      </c>
      <c r="E139" s="4" t="str">
        <f t="shared" si="70"/>
        <v>RTG</v>
      </c>
      <c r="F139" s="4" t="str">
        <f t="shared" si="71"/>
        <v/>
      </c>
      <c r="G139" s="4" t="str">
        <f t="shared" si="72"/>
        <v/>
      </c>
      <c r="H139" s="4" t="str">
        <f t="shared" si="73"/>
        <v/>
      </c>
      <c r="I139" s="4" t="str">
        <f t="shared" si="74"/>
        <v/>
      </c>
      <c r="J139" s="4" t="str">
        <f t="shared" si="75"/>
        <v/>
      </c>
      <c r="K139" s="4" t="str">
        <f t="shared" si="76"/>
        <v/>
      </c>
      <c r="L139" s="4" t="str">
        <f t="shared" si="77"/>
        <v/>
      </c>
      <c r="M139" s="4" t="str">
        <f t="shared" si="78"/>
        <v/>
      </c>
      <c r="N139" s="4" t="str">
        <f t="shared" si="79"/>
        <v/>
      </c>
      <c r="O139" s="4" t="str">
        <f t="shared" si="80"/>
        <v/>
      </c>
      <c r="P139" s="4" t="str">
        <f t="shared" si="81"/>
        <v/>
      </c>
      <c r="Q139" s="4" t="str">
        <f t="shared" si="82"/>
        <v/>
      </c>
      <c r="R139" s="4" t="str">
        <f t="shared" si="83"/>
        <v/>
      </c>
      <c r="S139" s="4" t="str">
        <f t="shared" si="84"/>
        <v/>
      </c>
      <c r="T139" s="4">
        <f t="shared" si="85"/>
        <v>3</v>
      </c>
      <c r="U139" s="4" t="str">
        <f t="shared" si="86"/>
        <v>-</v>
      </c>
      <c r="V139" s="4" t="str">
        <f t="shared" si="87"/>
        <v/>
      </c>
      <c r="W139" s="4" t="str">
        <f t="shared" si="88"/>
        <v/>
      </c>
      <c r="X139" s="4" t="str">
        <f t="shared" si="89"/>
        <v/>
      </c>
      <c r="Y139" s="4" t="str">
        <f t="shared" si="90"/>
        <v>1RTG</v>
      </c>
      <c r="Z139" s="4" t="str" cm="1">
        <f t="array" aca="1" ref="Z139" ca="1">LEFT(Y139,MATCH(FALSE,ISNUMBER(MID(Y139,ROW(INDIRECT("1:"&amp;LEN(Y139)+1)), 1) *1),0) -1)</f>
        <v>1</v>
      </c>
      <c r="AA139" s="4">
        <f t="shared" si="91"/>
        <v>4</v>
      </c>
      <c r="AB139" s="4">
        <f t="shared" si="92"/>
        <v>20</v>
      </c>
      <c r="AC139" s="4" t="b">
        <f t="shared" si="93"/>
        <v>0</v>
      </c>
      <c r="AD139" s="5" t="str">
        <f t="shared" si="94"/>
        <v>AMH JAHE MERAH -</v>
      </c>
      <c r="AE139" s="4">
        <f t="shared" si="95"/>
        <v>16</v>
      </c>
      <c r="AF139" s="4" t="str">
        <f t="shared" si="96"/>
        <v>1RTG</v>
      </c>
      <c r="AG139" s="4" t="str">
        <f t="shared" si="97"/>
        <v>-1RTG</v>
      </c>
      <c r="AH139" t="s">
        <v>227</v>
      </c>
      <c r="AI139" s="1" t="s">
        <v>228</v>
      </c>
      <c r="AJ139">
        <v>8500</v>
      </c>
      <c r="AK139">
        <v>8500</v>
      </c>
      <c r="AL139">
        <v>7400</v>
      </c>
    </row>
    <row r="140" spans="1:38" x14ac:dyDescent="0.25">
      <c r="A140" s="4" t="str">
        <f t="shared" si="66"/>
        <v/>
      </c>
      <c r="B140" s="4" t="str">
        <f t="shared" si="67"/>
        <v/>
      </c>
      <c r="C140" s="4" t="str">
        <f t="shared" si="68"/>
        <v/>
      </c>
      <c r="D140" s="4" t="str">
        <f t="shared" si="69"/>
        <v>SCT</v>
      </c>
      <c r="E140" s="4" t="str">
        <f t="shared" si="70"/>
        <v/>
      </c>
      <c r="F140" s="4" t="str">
        <f t="shared" si="71"/>
        <v/>
      </c>
      <c r="G140" s="4" t="str">
        <f t="shared" si="72"/>
        <v>KTK</v>
      </c>
      <c r="H140" s="4" t="str">
        <f t="shared" si="73"/>
        <v/>
      </c>
      <c r="I140" s="4" t="str">
        <f t="shared" si="74"/>
        <v/>
      </c>
      <c r="J140" s="4" t="str">
        <f t="shared" si="75"/>
        <v/>
      </c>
      <c r="K140" s="4" t="str">
        <f t="shared" si="76"/>
        <v/>
      </c>
      <c r="L140" s="4" t="str">
        <f t="shared" si="77"/>
        <v/>
      </c>
      <c r="M140" s="4" t="str">
        <f t="shared" si="78"/>
        <v/>
      </c>
      <c r="N140" s="4" t="str">
        <f t="shared" si="79"/>
        <v/>
      </c>
      <c r="O140" s="4" t="str">
        <f t="shared" si="80"/>
        <v/>
      </c>
      <c r="P140" s="4" t="str">
        <f t="shared" si="81"/>
        <v/>
      </c>
      <c r="Q140" s="4" t="str">
        <f t="shared" si="82"/>
        <v/>
      </c>
      <c r="R140" s="4" t="str">
        <f t="shared" si="83"/>
        <v/>
      </c>
      <c r="S140" s="4" t="str">
        <f t="shared" si="84"/>
        <v/>
      </c>
      <c r="T140" s="4">
        <f t="shared" si="85"/>
        <v>6</v>
      </c>
      <c r="U140" s="4" t="str">
        <f t="shared" si="86"/>
        <v>-</v>
      </c>
      <c r="V140" s="4" t="str">
        <f t="shared" si="87"/>
        <v>/</v>
      </c>
      <c r="W140" s="4" t="str">
        <f t="shared" si="88"/>
        <v/>
      </c>
      <c r="X140" s="4" t="str">
        <f t="shared" si="89"/>
        <v/>
      </c>
      <c r="Y140" s="4" t="str">
        <f t="shared" si="90"/>
        <v>10SCT/KTK</v>
      </c>
      <c r="Z140" s="4" t="str" cm="1">
        <f t="array" aca="1" ref="Z140" ca="1">LEFT(Y140,MATCH(FALSE,ISNUMBER(MID(Y140,ROW(INDIRECT("1:"&amp;LEN(Y140)+1)), 1) *1),0) -1)</f>
        <v>10</v>
      </c>
      <c r="AA140" s="4">
        <f t="shared" si="91"/>
        <v>9</v>
      </c>
      <c r="AB140" s="4">
        <f t="shared" si="92"/>
        <v>43</v>
      </c>
      <c r="AC140" s="4" t="b">
        <f t="shared" si="93"/>
        <v>0</v>
      </c>
      <c r="AD140" s="5" t="str">
        <f t="shared" si="94"/>
        <v>AMH KAMBING ETAWA RASA SUSU JAHE -</v>
      </c>
      <c r="AE140" s="4">
        <f t="shared" si="95"/>
        <v>34</v>
      </c>
      <c r="AF140" s="4" t="str">
        <f t="shared" si="96"/>
        <v>/KTK</v>
      </c>
      <c r="AG140" s="4" t="str">
        <f t="shared" si="97"/>
        <v>T/KTK</v>
      </c>
      <c r="AH140" t="s">
        <v>229</v>
      </c>
      <c r="AI140" s="1" t="s">
        <v>230</v>
      </c>
      <c r="AJ140">
        <v>20000</v>
      </c>
      <c r="AK140">
        <v>20000</v>
      </c>
      <c r="AL140">
        <v>18000</v>
      </c>
    </row>
    <row r="141" spans="1:38" x14ac:dyDescent="0.25">
      <c r="A141" s="4" t="str">
        <f t="shared" si="66"/>
        <v/>
      </c>
      <c r="B141" s="4" t="str">
        <f t="shared" si="67"/>
        <v/>
      </c>
      <c r="C141" s="4" t="str">
        <f t="shared" si="68"/>
        <v/>
      </c>
      <c r="D141" s="4" t="str">
        <f t="shared" si="69"/>
        <v/>
      </c>
      <c r="E141" s="4" t="str">
        <f t="shared" si="70"/>
        <v>RTG</v>
      </c>
      <c r="F141" s="4" t="str">
        <f t="shared" si="71"/>
        <v/>
      </c>
      <c r="G141" s="4" t="str">
        <f t="shared" si="72"/>
        <v/>
      </c>
      <c r="H141" s="4" t="str">
        <f t="shared" si="73"/>
        <v/>
      </c>
      <c r="I141" s="4" t="str">
        <f t="shared" si="74"/>
        <v/>
      </c>
      <c r="J141" s="4" t="str">
        <f t="shared" si="75"/>
        <v/>
      </c>
      <c r="K141" s="4" t="str">
        <f t="shared" si="76"/>
        <v/>
      </c>
      <c r="L141" s="4" t="str">
        <f t="shared" si="77"/>
        <v/>
      </c>
      <c r="M141" s="4" t="str">
        <f t="shared" si="78"/>
        <v/>
      </c>
      <c r="N141" s="4" t="str">
        <f t="shared" si="79"/>
        <v/>
      </c>
      <c r="O141" s="4" t="str">
        <f t="shared" si="80"/>
        <v/>
      </c>
      <c r="P141" s="4" t="str">
        <f t="shared" si="81"/>
        <v/>
      </c>
      <c r="Q141" s="4" t="str">
        <f t="shared" si="82"/>
        <v/>
      </c>
      <c r="R141" s="4" t="str">
        <f t="shared" si="83"/>
        <v/>
      </c>
      <c r="S141" s="4" t="str">
        <f t="shared" si="84"/>
        <v/>
      </c>
      <c r="T141" s="4">
        <f t="shared" si="85"/>
        <v>3</v>
      </c>
      <c r="U141" s="4" t="str">
        <f t="shared" si="86"/>
        <v>-</v>
      </c>
      <c r="V141" s="4" t="str">
        <f t="shared" si="87"/>
        <v/>
      </c>
      <c r="W141" s="4" t="str">
        <f t="shared" si="88"/>
        <v/>
      </c>
      <c r="X141" s="4" t="str">
        <f t="shared" si="89"/>
        <v/>
      </c>
      <c r="Y141" s="4" t="str">
        <f t="shared" si="90"/>
        <v>1RTG</v>
      </c>
      <c r="Z141" s="4" t="str" cm="1">
        <f t="array" aca="1" ref="Z141" ca="1">LEFT(Y141,MATCH(FALSE,ISNUMBER(MID(Y141,ROW(INDIRECT("1:"&amp;LEN(Y141)+1)), 1) *1),0) -1)</f>
        <v>1</v>
      </c>
      <c r="AA141" s="4">
        <f t="shared" si="91"/>
        <v>4</v>
      </c>
      <c r="AB141" s="4">
        <f t="shared" si="92"/>
        <v>22</v>
      </c>
      <c r="AC141" s="4" t="b">
        <f t="shared" si="93"/>
        <v>0</v>
      </c>
      <c r="AD141" s="5" t="str">
        <f t="shared" si="94"/>
        <v>AMH KAMBING ETAWA-</v>
      </c>
      <c r="AE141" s="4">
        <f t="shared" si="95"/>
        <v>18</v>
      </c>
      <c r="AF141" s="4" t="str">
        <f t="shared" si="96"/>
        <v>1RTG</v>
      </c>
      <c r="AG141" s="4" t="str">
        <f t="shared" si="97"/>
        <v>-1RTG</v>
      </c>
      <c r="AH141" t="s">
        <v>231</v>
      </c>
      <c r="AI141" s="1" t="s">
        <v>232</v>
      </c>
      <c r="AJ141">
        <v>20000</v>
      </c>
      <c r="AK141">
        <v>20000</v>
      </c>
      <c r="AL141">
        <v>18000</v>
      </c>
    </row>
    <row r="142" spans="1:38" x14ac:dyDescent="0.25">
      <c r="A142" s="4" t="str">
        <f t="shared" si="66"/>
        <v/>
      </c>
      <c r="B142" s="4" t="str">
        <f t="shared" si="67"/>
        <v/>
      </c>
      <c r="C142" s="4" t="str">
        <f t="shared" si="68"/>
        <v/>
      </c>
      <c r="D142" s="4" t="str">
        <f t="shared" si="69"/>
        <v/>
      </c>
      <c r="E142" s="4" t="str">
        <f t="shared" si="70"/>
        <v>RTG</v>
      </c>
      <c r="F142" s="4" t="str">
        <f t="shared" si="71"/>
        <v/>
      </c>
      <c r="G142" s="4" t="str">
        <f t="shared" si="72"/>
        <v/>
      </c>
      <c r="H142" s="4" t="str">
        <f t="shared" si="73"/>
        <v/>
      </c>
      <c r="I142" s="4" t="str">
        <f t="shared" si="74"/>
        <v/>
      </c>
      <c r="J142" s="4" t="str">
        <f t="shared" si="75"/>
        <v/>
      </c>
      <c r="K142" s="4" t="str">
        <f t="shared" si="76"/>
        <v/>
      </c>
      <c r="L142" s="4" t="str">
        <f t="shared" si="77"/>
        <v/>
      </c>
      <c r="M142" s="4" t="str">
        <f t="shared" si="78"/>
        <v/>
      </c>
      <c r="N142" s="4" t="str">
        <f t="shared" si="79"/>
        <v/>
      </c>
      <c r="O142" s="4" t="str">
        <f t="shared" si="80"/>
        <v/>
      </c>
      <c r="P142" s="4" t="str">
        <f t="shared" si="81"/>
        <v/>
      </c>
      <c r="Q142" s="4" t="str">
        <f t="shared" si="82"/>
        <v/>
      </c>
      <c r="R142" s="4" t="str">
        <f t="shared" si="83"/>
        <v/>
      </c>
      <c r="S142" s="4" t="str">
        <f t="shared" si="84"/>
        <v/>
      </c>
      <c r="T142" s="4">
        <f t="shared" si="85"/>
        <v>3</v>
      </c>
      <c r="U142" s="4" t="str">
        <f t="shared" si="86"/>
        <v>-</v>
      </c>
      <c r="V142" s="4" t="str">
        <f t="shared" si="87"/>
        <v/>
      </c>
      <c r="W142" s="4" t="str">
        <f t="shared" si="88"/>
        <v/>
      </c>
      <c r="X142" s="4" t="str">
        <f t="shared" si="89"/>
        <v/>
      </c>
      <c r="Y142" s="4" t="str">
        <f t="shared" si="90"/>
        <v>1RTG</v>
      </c>
      <c r="Z142" s="4" t="str" cm="1">
        <f t="array" aca="1" ref="Z142" ca="1">LEFT(Y142,MATCH(FALSE,ISNUMBER(MID(Y142,ROW(INDIRECT("1:"&amp;LEN(Y142)+1)), 1) *1),0) -1)</f>
        <v>1</v>
      </c>
      <c r="AA142" s="4">
        <f t="shared" si="91"/>
        <v>4</v>
      </c>
      <c r="AB142" s="4">
        <f t="shared" si="92"/>
        <v>18</v>
      </c>
      <c r="AC142" s="4" t="b">
        <f t="shared" si="93"/>
        <v>0</v>
      </c>
      <c r="AD142" s="5" t="str">
        <f t="shared" si="94"/>
        <v>AMH SUSU JAHE-</v>
      </c>
      <c r="AE142" s="4">
        <f t="shared" si="95"/>
        <v>14</v>
      </c>
      <c r="AF142" s="4" t="str">
        <f t="shared" si="96"/>
        <v>1RTG</v>
      </c>
      <c r="AG142" s="4" t="str">
        <f t="shared" si="97"/>
        <v>-1RTG</v>
      </c>
      <c r="AH142" t="s">
        <v>233</v>
      </c>
      <c r="AI142" s="1" t="s">
        <v>234</v>
      </c>
      <c r="AJ142">
        <v>8500</v>
      </c>
      <c r="AK142">
        <v>8500</v>
      </c>
      <c r="AL142">
        <v>7400</v>
      </c>
    </row>
    <row r="143" spans="1:38" x14ac:dyDescent="0.25">
      <c r="A143" s="4" t="str">
        <f t="shared" si="66"/>
        <v/>
      </c>
      <c r="B143" s="4" t="str">
        <f t="shared" si="67"/>
        <v/>
      </c>
      <c r="C143" s="4" t="str">
        <f t="shared" si="68"/>
        <v>BTL</v>
      </c>
      <c r="D143" s="4" t="str">
        <f t="shared" si="69"/>
        <v/>
      </c>
      <c r="E143" s="4" t="str">
        <f t="shared" si="70"/>
        <v/>
      </c>
      <c r="F143" s="4" t="str">
        <f t="shared" si="71"/>
        <v/>
      </c>
      <c r="G143" s="4" t="str">
        <f t="shared" si="72"/>
        <v/>
      </c>
      <c r="H143" s="4" t="str">
        <f t="shared" si="73"/>
        <v/>
      </c>
      <c r="I143" s="4" t="str">
        <f t="shared" si="74"/>
        <v/>
      </c>
      <c r="J143" s="4" t="str">
        <f t="shared" si="75"/>
        <v/>
      </c>
      <c r="K143" s="4" t="str">
        <f t="shared" si="76"/>
        <v/>
      </c>
      <c r="L143" s="4" t="str">
        <f t="shared" si="77"/>
        <v/>
      </c>
      <c r="M143" s="4" t="str">
        <f t="shared" si="78"/>
        <v/>
      </c>
      <c r="N143" s="4" t="str">
        <f t="shared" si="79"/>
        <v/>
      </c>
      <c r="O143" s="4" t="str">
        <f t="shared" si="80"/>
        <v/>
      </c>
      <c r="P143" s="4" t="str">
        <f t="shared" si="81"/>
        <v/>
      </c>
      <c r="Q143" s="4" t="str">
        <f t="shared" si="82"/>
        <v/>
      </c>
      <c r="R143" s="4" t="str">
        <f t="shared" si="83"/>
        <v/>
      </c>
      <c r="S143" s="4" t="str">
        <f t="shared" si="84"/>
        <v/>
      </c>
      <c r="T143" s="4">
        <f t="shared" si="85"/>
        <v>3</v>
      </c>
      <c r="U143" s="4" t="str">
        <f t="shared" si="86"/>
        <v>-</v>
      </c>
      <c r="V143" s="4" t="str">
        <f t="shared" si="87"/>
        <v/>
      </c>
      <c r="W143" s="4" t="str">
        <f t="shared" si="88"/>
        <v/>
      </c>
      <c r="X143" s="4" t="str">
        <f t="shared" si="89"/>
        <v/>
      </c>
      <c r="Y143" s="4" t="str">
        <f t="shared" si="90"/>
        <v>1BTL</v>
      </c>
      <c r="Z143" s="4" t="str" cm="1">
        <f t="array" aca="1" ref="Z143" ca="1">LEFT(Y143,MATCH(FALSE,ISNUMBER(MID(Y143,ROW(INDIRECT("1:"&amp;LEN(Y143)+1)), 1) *1),0) -1)</f>
        <v>1</v>
      </c>
      <c r="AA143" s="4">
        <f t="shared" si="91"/>
        <v>4</v>
      </c>
      <c r="AB143" s="4">
        <f t="shared" si="92"/>
        <v>19</v>
      </c>
      <c r="AC143" s="4" t="b">
        <f t="shared" si="93"/>
        <v>0</v>
      </c>
      <c r="AD143" s="5" t="str">
        <f t="shared" si="94"/>
        <v>AMO BESAR COLA-</v>
      </c>
      <c r="AE143" s="4">
        <f t="shared" si="95"/>
        <v>15</v>
      </c>
      <c r="AF143" s="4" t="str">
        <f t="shared" si="96"/>
        <v>1BTL</v>
      </c>
      <c r="AG143" s="4" t="str">
        <f t="shared" si="97"/>
        <v>-1BTL</v>
      </c>
      <c r="AH143" t="s">
        <v>235</v>
      </c>
      <c r="AI143" s="1" t="s">
        <v>236</v>
      </c>
      <c r="AJ143">
        <v>4500</v>
      </c>
      <c r="AK143">
        <v>5000</v>
      </c>
      <c r="AL143">
        <v>4167</v>
      </c>
    </row>
    <row r="144" spans="1:38" x14ac:dyDescent="0.25">
      <c r="A144" s="4" t="str">
        <f t="shared" si="66"/>
        <v/>
      </c>
      <c r="B144" s="4" t="str">
        <f t="shared" si="67"/>
        <v/>
      </c>
      <c r="C144" s="4" t="str">
        <f t="shared" si="68"/>
        <v>BTL</v>
      </c>
      <c r="D144" s="4" t="str">
        <f t="shared" si="69"/>
        <v/>
      </c>
      <c r="E144" s="4" t="str">
        <f t="shared" si="70"/>
        <v/>
      </c>
      <c r="F144" s="4" t="str">
        <f t="shared" si="71"/>
        <v/>
      </c>
      <c r="G144" s="4" t="str">
        <f t="shared" si="72"/>
        <v/>
      </c>
      <c r="H144" s="4" t="str">
        <f t="shared" si="73"/>
        <v/>
      </c>
      <c r="I144" s="4" t="str">
        <f t="shared" si="74"/>
        <v/>
      </c>
      <c r="J144" s="4" t="str">
        <f t="shared" si="75"/>
        <v/>
      </c>
      <c r="K144" s="4" t="str">
        <f t="shared" si="76"/>
        <v/>
      </c>
      <c r="L144" s="4" t="str">
        <f t="shared" si="77"/>
        <v/>
      </c>
      <c r="M144" s="4" t="str">
        <f t="shared" si="78"/>
        <v/>
      </c>
      <c r="N144" s="4" t="str">
        <f t="shared" si="79"/>
        <v/>
      </c>
      <c r="O144" s="4" t="str">
        <f t="shared" si="80"/>
        <v/>
      </c>
      <c r="P144" s="4" t="str">
        <f t="shared" si="81"/>
        <v/>
      </c>
      <c r="Q144" s="4" t="str">
        <f t="shared" si="82"/>
        <v/>
      </c>
      <c r="R144" s="4" t="str">
        <f t="shared" si="83"/>
        <v/>
      </c>
      <c r="S144" s="4" t="str">
        <f t="shared" si="84"/>
        <v/>
      </c>
      <c r="T144" s="4">
        <f t="shared" si="85"/>
        <v>3</v>
      </c>
      <c r="U144" s="4" t="str">
        <f t="shared" si="86"/>
        <v>-</v>
      </c>
      <c r="V144" s="4" t="str">
        <f t="shared" si="87"/>
        <v/>
      </c>
      <c r="W144" s="4" t="str">
        <f t="shared" si="88"/>
        <v/>
      </c>
      <c r="X144" s="4" t="str">
        <f t="shared" si="89"/>
        <v/>
      </c>
      <c r="Y144" s="4" t="str">
        <f t="shared" si="90"/>
        <v>1BTL</v>
      </c>
      <c r="Z144" s="4" t="str" cm="1">
        <f t="array" aca="1" ref="Z144" ca="1">LEFT(Y144,MATCH(FALSE,ISNUMBER(MID(Y144,ROW(INDIRECT("1:"&amp;LEN(Y144)+1)), 1) *1),0) -1)</f>
        <v>1</v>
      </c>
      <c r="AA144" s="4">
        <f t="shared" si="91"/>
        <v>4</v>
      </c>
      <c r="AB144" s="4">
        <f t="shared" si="92"/>
        <v>20</v>
      </c>
      <c r="AC144" s="4" t="b">
        <f t="shared" si="93"/>
        <v>0</v>
      </c>
      <c r="AD144" s="5" t="str">
        <f t="shared" si="94"/>
        <v>AMO BESAR LEMON-</v>
      </c>
      <c r="AE144" s="4">
        <f t="shared" si="95"/>
        <v>16</v>
      </c>
      <c r="AF144" s="4" t="str">
        <f t="shared" si="96"/>
        <v>1BTL</v>
      </c>
      <c r="AG144" s="4" t="str">
        <f t="shared" si="97"/>
        <v>-1BTL</v>
      </c>
      <c r="AH144" t="s">
        <v>237</v>
      </c>
      <c r="AI144" s="1" t="s">
        <v>238</v>
      </c>
      <c r="AJ144">
        <v>4500</v>
      </c>
      <c r="AK144">
        <v>5000</v>
      </c>
      <c r="AL144">
        <v>4167</v>
      </c>
    </row>
    <row r="145" spans="1:38" x14ac:dyDescent="0.25">
      <c r="A145" s="4" t="str">
        <f t="shared" si="66"/>
        <v/>
      </c>
      <c r="B145" s="4" t="str">
        <f t="shared" si="67"/>
        <v/>
      </c>
      <c r="C145" s="4" t="str">
        <f t="shared" si="68"/>
        <v>BTL</v>
      </c>
      <c r="D145" s="4" t="str">
        <f t="shared" si="69"/>
        <v/>
      </c>
      <c r="E145" s="4" t="str">
        <f t="shared" si="70"/>
        <v/>
      </c>
      <c r="F145" s="4" t="str">
        <f t="shared" si="71"/>
        <v/>
      </c>
      <c r="G145" s="4" t="str">
        <f t="shared" si="72"/>
        <v/>
      </c>
      <c r="H145" s="4" t="str">
        <f t="shared" si="73"/>
        <v/>
      </c>
      <c r="I145" s="4" t="str">
        <f t="shared" si="74"/>
        <v/>
      </c>
      <c r="J145" s="4" t="str">
        <f t="shared" si="75"/>
        <v/>
      </c>
      <c r="K145" s="4" t="str">
        <f t="shared" si="76"/>
        <v/>
      </c>
      <c r="L145" s="4" t="str">
        <f t="shared" si="77"/>
        <v/>
      </c>
      <c r="M145" s="4" t="str">
        <f t="shared" si="78"/>
        <v/>
      </c>
      <c r="N145" s="4" t="str">
        <f t="shared" si="79"/>
        <v/>
      </c>
      <c r="O145" s="4" t="str">
        <f t="shared" si="80"/>
        <v/>
      </c>
      <c r="P145" s="4" t="str">
        <f t="shared" si="81"/>
        <v/>
      </c>
      <c r="Q145" s="4" t="str">
        <f t="shared" si="82"/>
        <v/>
      </c>
      <c r="R145" s="4" t="str">
        <f t="shared" si="83"/>
        <v/>
      </c>
      <c r="S145" s="4" t="str">
        <f t="shared" si="84"/>
        <v/>
      </c>
      <c r="T145" s="4">
        <f t="shared" si="85"/>
        <v>3</v>
      </c>
      <c r="U145" s="4" t="str">
        <f t="shared" si="86"/>
        <v>-</v>
      </c>
      <c r="V145" s="4" t="str">
        <f t="shared" si="87"/>
        <v/>
      </c>
      <c r="W145" s="4" t="str">
        <f t="shared" si="88"/>
        <v/>
      </c>
      <c r="X145" s="4" t="str">
        <f t="shared" si="89"/>
        <v/>
      </c>
      <c r="Y145" s="4" t="str">
        <f t="shared" si="90"/>
        <v>1BTL</v>
      </c>
      <c r="Z145" s="4" t="str" cm="1">
        <f t="array" aca="1" ref="Z145" ca="1">LEFT(Y145,MATCH(FALSE,ISNUMBER(MID(Y145,ROW(INDIRECT("1:"&amp;LEN(Y145)+1)), 1) *1),0) -1)</f>
        <v>1</v>
      </c>
      <c r="AA145" s="4">
        <f t="shared" si="91"/>
        <v>4</v>
      </c>
      <c r="AB145" s="4">
        <f t="shared" si="92"/>
        <v>25</v>
      </c>
      <c r="AC145" s="4" t="b">
        <f t="shared" si="93"/>
        <v>0</v>
      </c>
      <c r="AD145" s="5" t="str">
        <f t="shared" si="94"/>
        <v>AMO BESAR STRAWBERRY-</v>
      </c>
      <c r="AE145" s="4">
        <f t="shared" si="95"/>
        <v>21</v>
      </c>
      <c r="AF145" s="4" t="str">
        <f t="shared" si="96"/>
        <v>1BTL</v>
      </c>
      <c r="AG145" s="4" t="str">
        <f t="shared" si="97"/>
        <v>-1BTL</v>
      </c>
      <c r="AH145" t="s">
        <v>239</v>
      </c>
      <c r="AI145" s="1" t="s">
        <v>240</v>
      </c>
      <c r="AJ145">
        <v>4500</v>
      </c>
      <c r="AK145">
        <v>5000</v>
      </c>
      <c r="AL145">
        <v>4167</v>
      </c>
    </row>
    <row r="146" spans="1:38" x14ac:dyDescent="0.25">
      <c r="A146" s="4" t="str">
        <f t="shared" si="66"/>
        <v/>
      </c>
      <c r="B146" s="4" t="str">
        <f t="shared" si="67"/>
        <v/>
      </c>
      <c r="C146" s="4" t="str">
        <f t="shared" si="68"/>
        <v>BTL</v>
      </c>
      <c r="D146" s="4" t="str">
        <f t="shared" si="69"/>
        <v/>
      </c>
      <c r="E146" s="4" t="str">
        <f t="shared" si="70"/>
        <v/>
      </c>
      <c r="F146" s="4" t="str">
        <f t="shared" si="71"/>
        <v/>
      </c>
      <c r="G146" s="4" t="str">
        <f t="shared" si="72"/>
        <v/>
      </c>
      <c r="H146" s="4" t="str">
        <f t="shared" si="73"/>
        <v/>
      </c>
      <c r="I146" s="4" t="str">
        <f t="shared" si="74"/>
        <v/>
      </c>
      <c r="J146" s="4" t="str">
        <f t="shared" si="75"/>
        <v/>
      </c>
      <c r="K146" s="4" t="str">
        <f t="shared" si="76"/>
        <v/>
      </c>
      <c r="L146" s="4" t="str">
        <f t="shared" si="77"/>
        <v/>
      </c>
      <c r="M146" s="4" t="str">
        <f t="shared" si="78"/>
        <v/>
      </c>
      <c r="N146" s="4" t="str">
        <f t="shared" si="79"/>
        <v/>
      </c>
      <c r="O146" s="4" t="str">
        <f t="shared" si="80"/>
        <v/>
      </c>
      <c r="P146" s="4" t="str">
        <f t="shared" si="81"/>
        <v/>
      </c>
      <c r="Q146" s="4" t="str">
        <f t="shared" si="82"/>
        <v/>
      </c>
      <c r="R146" s="4" t="str">
        <f t="shared" si="83"/>
        <v/>
      </c>
      <c r="S146" s="4" t="str">
        <f t="shared" si="84"/>
        <v/>
      </c>
      <c r="T146" s="4">
        <f t="shared" si="85"/>
        <v>3</v>
      </c>
      <c r="U146" s="4" t="str">
        <f t="shared" si="86"/>
        <v>-</v>
      </c>
      <c r="V146" s="4" t="str">
        <f t="shared" si="87"/>
        <v/>
      </c>
      <c r="W146" s="4" t="str">
        <f t="shared" si="88"/>
        <v/>
      </c>
      <c r="X146" s="4" t="str">
        <f t="shared" si="89"/>
        <v/>
      </c>
      <c r="Y146" s="4" t="str">
        <f t="shared" si="90"/>
        <v>1BTL</v>
      </c>
      <c r="Z146" s="4" t="str" cm="1">
        <f t="array" aca="1" ref="Z146" ca="1">LEFT(Y146,MATCH(FALSE,ISNUMBER(MID(Y146,ROW(INDIRECT("1:"&amp;LEN(Y146)+1)), 1) *1),0) -1)</f>
        <v>1</v>
      </c>
      <c r="AA146" s="4">
        <f t="shared" si="91"/>
        <v>4</v>
      </c>
      <c r="AB146" s="4">
        <f t="shared" si="92"/>
        <v>19</v>
      </c>
      <c r="AC146" s="4" t="b">
        <f t="shared" si="93"/>
        <v>0</v>
      </c>
      <c r="AD146" s="5" t="str">
        <f t="shared" si="94"/>
        <v>AMO KECIL COLA-</v>
      </c>
      <c r="AE146" s="4">
        <f t="shared" si="95"/>
        <v>15</v>
      </c>
      <c r="AF146" s="4" t="str">
        <f t="shared" si="96"/>
        <v>1BTL</v>
      </c>
      <c r="AG146" s="4" t="str">
        <f t="shared" si="97"/>
        <v>-1BTL</v>
      </c>
      <c r="AH146" t="s">
        <v>241</v>
      </c>
      <c r="AI146" s="1" t="s">
        <v>242</v>
      </c>
      <c r="AJ146">
        <v>2000</v>
      </c>
      <c r="AK146">
        <v>2500</v>
      </c>
      <c r="AL146">
        <v>1650</v>
      </c>
    </row>
    <row r="147" spans="1:38" x14ac:dyDescent="0.25">
      <c r="A147" s="4" t="str">
        <f t="shared" si="66"/>
        <v/>
      </c>
      <c r="B147" s="4" t="str">
        <f t="shared" si="67"/>
        <v/>
      </c>
      <c r="C147" s="4" t="str">
        <f t="shared" si="68"/>
        <v>BTL</v>
      </c>
      <c r="D147" s="4" t="str">
        <f t="shared" si="69"/>
        <v/>
      </c>
      <c r="E147" s="4" t="str">
        <f t="shared" si="70"/>
        <v/>
      </c>
      <c r="F147" s="4" t="str">
        <f t="shared" si="71"/>
        <v/>
      </c>
      <c r="G147" s="4" t="str">
        <f t="shared" si="72"/>
        <v/>
      </c>
      <c r="H147" s="4" t="str">
        <f t="shared" si="73"/>
        <v/>
      </c>
      <c r="I147" s="4" t="str">
        <f t="shared" si="74"/>
        <v/>
      </c>
      <c r="J147" s="4" t="str">
        <f t="shared" si="75"/>
        <v/>
      </c>
      <c r="K147" s="4" t="str">
        <f t="shared" si="76"/>
        <v/>
      </c>
      <c r="L147" s="4" t="str">
        <f t="shared" si="77"/>
        <v/>
      </c>
      <c r="M147" s="4" t="str">
        <f t="shared" si="78"/>
        <v/>
      </c>
      <c r="N147" s="4" t="str">
        <f t="shared" si="79"/>
        <v/>
      </c>
      <c r="O147" s="4" t="str">
        <f t="shared" si="80"/>
        <v/>
      </c>
      <c r="P147" s="4" t="str">
        <f t="shared" si="81"/>
        <v/>
      </c>
      <c r="Q147" s="4" t="str">
        <f t="shared" si="82"/>
        <v/>
      </c>
      <c r="R147" s="4" t="str">
        <f t="shared" si="83"/>
        <v/>
      </c>
      <c r="S147" s="4" t="str">
        <f t="shared" si="84"/>
        <v/>
      </c>
      <c r="T147" s="4">
        <f t="shared" si="85"/>
        <v>3</v>
      </c>
      <c r="U147" s="4" t="str">
        <f t="shared" si="86"/>
        <v>-</v>
      </c>
      <c r="V147" s="4" t="str">
        <f t="shared" si="87"/>
        <v/>
      </c>
      <c r="W147" s="4" t="str">
        <f t="shared" si="88"/>
        <v/>
      </c>
      <c r="X147" s="4" t="str">
        <f t="shared" si="89"/>
        <v/>
      </c>
      <c r="Y147" s="4" t="str">
        <f t="shared" si="90"/>
        <v>1BTL</v>
      </c>
      <c r="Z147" s="4" t="str" cm="1">
        <f t="array" aca="1" ref="Z147" ca="1">LEFT(Y147,MATCH(FALSE,ISNUMBER(MID(Y147,ROW(INDIRECT("1:"&amp;LEN(Y147)+1)), 1) *1),0) -1)</f>
        <v>1</v>
      </c>
      <c r="AA147" s="4">
        <f t="shared" si="91"/>
        <v>4</v>
      </c>
      <c r="AB147" s="4">
        <f t="shared" si="92"/>
        <v>20</v>
      </c>
      <c r="AC147" s="4" t="b">
        <f t="shared" si="93"/>
        <v>0</v>
      </c>
      <c r="AD147" s="5" t="str">
        <f t="shared" si="94"/>
        <v>AMO KECIL LEMON-</v>
      </c>
      <c r="AE147" s="4">
        <f t="shared" si="95"/>
        <v>16</v>
      </c>
      <c r="AF147" s="4" t="str">
        <f t="shared" si="96"/>
        <v>1BTL</v>
      </c>
      <c r="AG147" s="4" t="str">
        <f t="shared" si="97"/>
        <v>-1BTL</v>
      </c>
      <c r="AH147" t="s">
        <v>243</v>
      </c>
      <c r="AI147" s="1" t="s">
        <v>244</v>
      </c>
      <c r="AJ147">
        <v>20000</v>
      </c>
      <c r="AK147">
        <v>2500</v>
      </c>
      <c r="AL147">
        <v>1650</v>
      </c>
    </row>
    <row r="148" spans="1:38" x14ac:dyDescent="0.25">
      <c r="A148" s="4" t="str">
        <f t="shared" si="66"/>
        <v/>
      </c>
      <c r="B148" s="4" t="str">
        <f t="shared" si="67"/>
        <v/>
      </c>
      <c r="C148" s="4" t="str">
        <f t="shared" si="68"/>
        <v/>
      </c>
      <c r="D148" s="4" t="str">
        <f t="shared" si="69"/>
        <v/>
      </c>
      <c r="E148" s="4" t="str">
        <f t="shared" si="70"/>
        <v/>
      </c>
      <c r="F148" s="4" t="str">
        <f t="shared" si="71"/>
        <v/>
      </c>
      <c r="G148" s="4" t="str">
        <f t="shared" si="72"/>
        <v/>
      </c>
      <c r="H148" s="4" t="str">
        <f t="shared" si="73"/>
        <v/>
      </c>
      <c r="I148" s="4" t="str">
        <f t="shared" si="74"/>
        <v>LBR</v>
      </c>
      <c r="J148" s="4" t="str">
        <f t="shared" si="75"/>
        <v/>
      </c>
      <c r="K148" s="4" t="str">
        <f t="shared" si="76"/>
        <v/>
      </c>
      <c r="L148" s="4" t="str">
        <f t="shared" si="77"/>
        <v/>
      </c>
      <c r="M148" s="4" t="str">
        <f t="shared" si="78"/>
        <v/>
      </c>
      <c r="N148" s="4" t="str">
        <f t="shared" si="79"/>
        <v/>
      </c>
      <c r="O148" s="4" t="str">
        <f t="shared" si="80"/>
        <v/>
      </c>
      <c r="P148" s="4" t="str">
        <f t="shared" si="81"/>
        <v/>
      </c>
      <c r="Q148" s="4" t="str">
        <f t="shared" si="82"/>
        <v/>
      </c>
      <c r="R148" s="4" t="str">
        <f t="shared" si="83"/>
        <v/>
      </c>
      <c r="S148" s="4" t="str">
        <f t="shared" si="84"/>
        <v/>
      </c>
      <c r="T148" s="4">
        <f t="shared" si="85"/>
        <v>3</v>
      </c>
      <c r="U148" s="4" t="str">
        <f t="shared" si="86"/>
        <v>-</v>
      </c>
      <c r="V148" s="4" t="str">
        <f t="shared" si="87"/>
        <v/>
      </c>
      <c r="W148" s="4" t="str">
        <f t="shared" si="88"/>
        <v/>
      </c>
      <c r="X148" s="4" t="str">
        <f t="shared" si="89"/>
        <v/>
      </c>
      <c r="Y148" s="4" t="str">
        <f t="shared" si="90"/>
        <v>1LBR</v>
      </c>
      <c r="Z148" s="4" t="str" cm="1">
        <f t="array" aca="1" ref="Z148" ca="1">LEFT(Y148,MATCH(FALSE,ISNUMBER(MID(Y148,ROW(INDIRECT("1:"&amp;LEN(Y148)+1)), 1) *1),0) -1)</f>
        <v>1</v>
      </c>
      <c r="AA148" s="4">
        <f t="shared" si="91"/>
        <v>4</v>
      </c>
      <c r="AB148" s="4">
        <f t="shared" si="92"/>
        <v>17</v>
      </c>
      <c r="AC148" s="4" t="b">
        <f t="shared" si="93"/>
        <v>0</v>
      </c>
      <c r="AD148" s="5" t="str">
        <f t="shared" si="94"/>
        <v>AMPLOP BESAR-</v>
      </c>
      <c r="AE148" s="4">
        <f t="shared" si="95"/>
        <v>13</v>
      </c>
      <c r="AF148" s="4" t="str">
        <f t="shared" si="96"/>
        <v>1LBR</v>
      </c>
      <c r="AG148" s="4" t="str">
        <f t="shared" si="97"/>
        <v>-1LBR</v>
      </c>
      <c r="AH148" t="s">
        <v>245</v>
      </c>
      <c r="AI148" s="1" t="s">
        <v>245</v>
      </c>
      <c r="AJ148">
        <v>1000</v>
      </c>
      <c r="AK148">
        <v>1000</v>
      </c>
      <c r="AL148">
        <v>650</v>
      </c>
    </row>
    <row r="149" spans="1:38" x14ac:dyDescent="0.25">
      <c r="A149" s="4" t="str">
        <f t="shared" si="66"/>
        <v/>
      </c>
      <c r="B149" s="4" t="str">
        <f t="shared" si="67"/>
        <v/>
      </c>
      <c r="C149" s="4" t="str">
        <f t="shared" si="68"/>
        <v/>
      </c>
      <c r="D149" s="4" t="str">
        <f t="shared" si="69"/>
        <v/>
      </c>
      <c r="E149" s="4" t="str">
        <f t="shared" si="70"/>
        <v/>
      </c>
      <c r="F149" s="4" t="str">
        <f t="shared" si="71"/>
        <v/>
      </c>
      <c r="G149" s="4" t="str">
        <f t="shared" si="72"/>
        <v/>
      </c>
      <c r="H149" s="4" t="str">
        <f t="shared" si="73"/>
        <v/>
      </c>
      <c r="I149" s="4" t="str">
        <f t="shared" si="74"/>
        <v>LBR</v>
      </c>
      <c r="J149" s="4" t="str">
        <f t="shared" si="75"/>
        <v/>
      </c>
      <c r="K149" s="4" t="str">
        <f t="shared" si="76"/>
        <v/>
      </c>
      <c r="L149" s="4" t="str">
        <f t="shared" si="77"/>
        <v/>
      </c>
      <c r="M149" s="4" t="str">
        <f t="shared" si="78"/>
        <v/>
      </c>
      <c r="N149" s="4" t="str">
        <f t="shared" si="79"/>
        <v/>
      </c>
      <c r="O149" s="4" t="str">
        <f t="shared" si="80"/>
        <v/>
      </c>
      <c r="P149" s="4" t="str">
        <f t="shared" si="81"/>
        <v/>
      </c>
      <c r="Q149" s="4" t="str">
        <f t="shared" si="82"/>
        <v/>
      </c>
      <c r="R149" s="4" t="str">
        <f t="shared" si="83"/>
        <v/>
      </c>
      <c r="S149" s="4" t="str">
        <f t="shared" si="84"/>
        <v/>
      </c>
      <c r="T149" s="4">
        <f t="shared" si="85"/>
        <v>3</v>
      </c>
      <c r="U149" s="4" t="str">
        <f t="shared" si="86"/>
        <v>-</v>
      </c>
      <c r="V149" s="4" t="str">
        <f t="shared" si="87"/>
        <v/>
      </c>
      <c r="W149" s="4" t="str">
        <f t="shared" si="88"/>
        <v/>
      </c>
      <c r="X149" s="4" t="str">
        <f t="shared" si="89"/>
        <v/>
      </c>
      <c r="Y149" s="4" t="str">
        <f t="shared" si="90"/>
        <v>LBR</v>
      </c>
      <c r="Z149" s="4" t="str" cm="1">
        <f t="array" aca="1" ref="Z149" ca="1">LEFT(Y149,MATCH(FALSE,ISNUMBER(MID(Y149,ROW(INDIRECT("1:"&amp;LEN(Y149)+1)), 1) *1),0) -1)</f>
        <v/>
      </c>
      <c r="AA149" s="4">
        <f t="shared" si="91"/>
        <v>3</v>
      </c>
      <c r="AB149" s="4">
        <f t="shared" si="92"/>
        <v>16</v>
      </c>
      <c r="AC149" s="4" t="b">
        <f t="shared" si="93"/>
        <v>0</v>
      </c>
      <c r="AD149" s="5" t="str">
        <f t="shared" si="94"/>
        <v>AMPLOP KECIL-</v>
      </c>
      <c r="AE149" s="4">
        <f t="shared" si="95"/>
        <v>13</v>
      </c>
      <c r="AF149" s="4" t="str">
        <f t="shared" si="96"/>
        <v>-LBR</v>
      </c>
      <c r="AG149" s="4" t="str">
        <f t="shared" si="97"/>
        <v>L-LBR</v>
      </c>
      <c r="AH149" t="s">
        <v>246</v>
      </c>
      <c r="AI149" s="1" t="s">
        <v>246</v>
      </c>
      <c r="AJ149">
        <v>500</v>
      </c>
      <c r="AK149">
        <v>500</v>
      </c>
      <c r="AL149">
        <v>300</v>
      </c>
    </row>
    <row r="150" spans="1:38" x14ac:dyDescent="0.25">
      <c r="A150" s="4" t="str">
        <f t="shared" si="66"/>
        <v/>
      </c>
      <c r="B150" s="4" t="str">
        <f t="shared" si="67"/>
        <v/>
      </c>
      <c r="C150" s="4" t="str">
        <f t="shared" si="68"/>
        <v/>
      </c>
      <c r="D150" s="4" t="str">
        <f t="shared" si="69"/>
        <v/>
      </c>
      <c r="E150" s="4" t="str">
        <f t="shared" si="70"/>
        <v>RTG</v>
      </c>
      <c r="F150" s="4" t="str">
        <f t="shared" si="71"/>
        <v/>
      </c>
      <c r="G150" s="4" t="str">
        <f t="shared" si="72"/>
        <v/>
      </c>
      <c r="H150" s="4" t="str">
        <f t="shared" si="73"/>
        <v/>
      </c>
      <c r="I150" s="4" t="str">
        <f t="shared" si="74"/>
        <v/>
      </c>
      <c r="J150" s="4" t="str">
        <f t="shared" si="75"/>
        <v/>
      </c>
      <c r="K150" s="4" t="str">
        <f t="shared" si="76"/>
        <v/>
      </c>
      <c r="L150" s="4" t="str">
        <f t="shared" si="77"/>
        <v/>
      </c>
      <c r="M150" s="4" t="str">
        <f t="shared" si="78"/>
        <v/>
      </c>
      <c r="N150" s="4" t="str">
        <f t="shared" si="79"/>
        <v/>
      </c>
      <c r="O150" s="4" t="str">
        <f t="shared" si="80"/>
        <v/>
      </c>
      <c r="P150" s="4" t="str">
        <f t="shared" si="81"/>
        <v/>
      </c>
      <c r="Q150" s="4" t="str">
        <f t="shared" si="82"/>
        <v/>
      </c>
      <c r="R150" s="4" t="str">
        <f t="shared" si="83"/>
        <v/>
      </c>
      <c r="S150" s="4" t="str">
        <f t="shared" si="84"/>
        <v/>
      </c>
      <c r="T150" s="4">
        <f t="shared" si="85"/>
        <v>3</v>
      </c>
      <c r="U150" s="4" t="str">
        <f t="shared" si="86"/>
        <v>-</v>
      </c>
      <c r="V150" s="4" t="str">
        <f t="shared" si="87"/>
        <v/>
      </c>
      <c r="W150" s="4" t="str">
        <f t="shared" si="88"/>
        <v/>
      </c>
      <c r="X150" s="4" t="str">
        <f t="shared" si="89"/>
        <v/>
      </c>
      <c r="Y150" s="4" t="str">
        <f t="shared" si="90"/>
        <v>1RTG</v>
      </c>
      <c r="Z150" s="4" t="str" cm="1">
        <f t="array" aca="1" ref="Z150" ca="1">LEFT(Y150,MATCH(FALSE,ISNUMBER(MID(Y150,ROW(INDIRECT("1:"&amp;LEN(Y150)+1)), 1) *1),0) -1)</f>
        <v>1</v>
      </c>
      <c r="AA150" s="4">
        <f t="shared" si="91"/>
        <v>4</v>
      </c>
      <c r="AB150" s="4">
        <f t="shared" si="92"/>
        <v>31</v>
      </c>
      <c r="AC150" s="4" t="b">
        <f t="shared" si="93"/>
        <v>0</v>
      </c>
      <c r="AD150" s="5" t="str">
        <f t="shared" si="94"/>
        <v>ANGET SARI SUSU JAHE MERAH-</v>
      </c>
      <c r="AE150" s="4">
        <f t="shared" si="95"/>
        <v>27</v>
      </c>
      <c r="AF150" s="4" t="str">
        <f t="shared" si="96"/>
        <v>1RTG</v>
      </c>
      <c r="AG150" s="4" t="str">
        <f t="shared" si="97"/>
        <v>-1RTG</v>
      </c>
      <c r="AH150" t="s">
        <v>247</v>
      </c>
      <c r="AI150" s="1" t="s">
        <v>248</v>
      </c>
      <c r="AJ150">
        <v>11000</v>
      </c>
      <c r="AK150">
        <v>11000</v>
      </c>
      <c r="AL150">
        <v>9553</v>
      </c>
    </row>
    <row r="151" spans="1:38" x14ac:dyDescent="0.25">
      <c r="A151" s="4" t="str">
        <f t="shared" si="66"/>
        <v/>
      </c>
      <c r="B151" s="4" t="str">
        <f t="shared" si="67"/>
        <v/>
      </c>
      <c r="C151" s="4" t="str">
        <f t="shared" si="68"/>
        <v/>
      </c>
      <c r="D151" s="4" t="str">
        <f t="shared" si="69"/>
        <v>SCT</v>
      </c>
      <c r="E151" s="4" t="str">
        <f t="shared" si="70"/>
        <v>RTG</v>
      </c>
      <c r="F151" s="4" t="str">
        <f t="shared" si="71"/>
        <v/>
      </c>
      <c r="G151" s="4" t="str">
        <f t="shared" si="72"/>
        <v/>
      </c>
      <c r="H151" s="4" t="str">
        <f t="shared" si="73"/>
        <v/>
      </c>
      <c r="I151" s="4" t="str">
        <f t="shared" si="74"/>
        <v/>
      </c>
      <c r="J151" s="4" t="str">
        <f t="shared" si="75"/>
        <v/>
      </c>
      <c r="K151" s="4" t="str">
        <f t="shared" si="76"/>
        <v/>
      </c>
      <c r="L151" s="4" t="str">
        <f t="shared" si="77"/>
        <v/>
      </c>
      <c r="M151" s="4" t="str">
        <f t="shared" si="78"/>
        <v/>
      </c>
      <c r="N151" s="4" t="str">
        <f t="shared" si="79"/>
        <v/>
      </c>
      <c r="O151" s="4" t="str">
        <f t="shared" si="80"/>
        <v/>
      </c>
      <c r="P151" s="4" t="str">
        <f t="shared" si="81"/>
        <v/>
      </c>
      <c r="Q151" s="4" t="str">
        <f t="shared" si="82"/>
        <v/>
      </c>
      <c r="R151" s="4" t="str">
        <f t="shared" si="83"/>
        <v/>
      </c>
      <c r="S151" s="4" t="str">
        <f t="shared" si="84"/>
        <v/>
      </c>
      <c r="T151" s="4">
        <f t="shared" si="85"/>
        <v>6</v>
      </c>
      <c r="U151" s="4" t="str">
        <f t="shared" si="86"/>
        <v>-</v>
      </c>
      <c r="V151" s="4" t="str">
        <f t="shared" si="87"/>
        <v>/</v>
      </c>
      <c r="W151" s="4" t="str">
        <f t="shared" si="88"/>
        <v/>
      </c>
      <c r="X151" s="4" t="str">
        <f t="shared" si="89"/>
        <v/>
      </c>
      <c r="Y151" s="4" t="str">
        <f t="shared" si="90"/>
        <v>10SCT/RTG</v>
      </c>
      <c r="Z151" s="4" t="str" cm="1">
        <f t="array" aca="1" ref="Z151" ca="1">LEFT(Y151,MATCH(FALSE,ISNUMBER(MID(Y151,ROW(INDIRECT("1:"&amp;LEN(Y151)+1)), 1) *1),0) -1)</f>
        <v>10</v>
      </c>
      <c r="AA151" s="4">
        <f t="shared" si="91"/>
        <v>9</v>
      </c>
      <c r="AB151" s="4">
        <f t="shared" si="92"/>
        <v>30</v>
      </c>
      <c r="AC151" s="4" t="b">
        <f t="shared" si="93"/>
        <v>1</v>
      </c>
      <c r="AD151" s="5" t="str">
        <f t="shared" si="94"/>
        <v>ANGET SARI SUSU JAHE-</v>
      </c>
      <c r="AE151" s="4">
        <f t="shared" si="95"/>
        <v>21</v>
      </c>
      <c r="AF151" s="4" t="str">
        <f t="shared" si="96"/>
        <v>/RTG</v>
      </c>
      <c r="AG151" s="4" t="str">
        <f t="shared" si="97"/>
        <v>T/RTG</v>
      </c>
      <c r="AH151" t="s">
        <v>249</v>
      </c>
      <c r="AI151" s="1" t="s">
        <v>250</v>
      </c>
      <c r="AJ151">
        <v>11000</v>
      </c>
      <c r="AK151">
        <v>11000</v>
      </c>
      <c r="AL151">
        <v>9900</v>
      </c>
    </row>
    <row r="152" spans="1:38" x14ac:dyDescent="0.25">
      <c r="A152" s="4" t="str">
        <f t="shared" si="66"/>
        <v/>
      </c>
      <c r="B152" s="4" t="str">
        <f t="shared" si="67"/>
        <v/>
      </c>
      <c r="C152" s="4" t="str">
        <f t="shared" si="68"/>
        <v/>
      </c>
      <c r="D152" s="4" t="str">
        <f t="shared" si="69"/>
        <v/>
      </c>
      <c r="E152" s="4" t="str">
        <f t="shared" si="70"/>
        <v/>
      </c>
      <c r="F152" s="4" t="str">
        <f t="shared" si="71"/>
        <v>PACK</v>
      </c>
      <c r="G152" s="4" t="str">
        <f t="shared" si="72"/>
        <v/>
      </c>
      <c r="H152" s="4" t="str">
        <f t="shared" si="73"/>
        <v/>
      </c>
      <c r="I152" s="4" t="str">
        <f t="shared" si="74"/>
        <v/>
      </c>
      <c r="J152" s="4" t="str">
        <f t="shared" si="75"/>
        <v/>
      </c>
      <c r="K152" s="4" t="str">
        <f t="shared" si="76"/>
        <v/>
      </c>
      <c r="L152" s="4" t="str">
        <f t="shared" si="77"/>
        <v/>
      </c>
      <c r="M152" s="4" t="str">
        <f t="shared" si="78"/>
        <v/>
      </c>
      <c r="N152" s="4" t="str">
        <f t="shared" si="79"/>
        <v/>
      </c>
      <c r="O152" s="4" t="str">
        <f t="shared" si="80"/>
        <v/>
      </c>
      <c r="P152" s="4" t="str">
        <f t="shared" si="81"/>
        <v>DUS</v>
      </c>
      <c r="Q152" s="4" t="str">
        <f t="shared" si="82"/>
        <v/>
      </c>
      <c r="R152" s="4" t="str">
        <f t="shared" si="83"/>
        <v/>
      </c>
      <c r="S152" s="4" t="str">
        <f t="shared" si="84"/>
        <v/>
      </c>
      <c r="T152" s="4">
        <f t="shared" si="85"/>
        <v>7</v>
      </c>
      <c r="U152" s="4" t="str">
        <f t="shared" si="86"/>
        <v>-</v>
      </c>
      <c r="V152" s="4" t="str">
        <f t="shared" si="87"/>
        <v>/</v>
      </c>
      <c r="W152" s="4" t="str">
        <f t="shared" si="88"/>
        <v/>
      </c>
      <c r="X152" s="4" t="str">
        <f t="shared" si="89"/>
        <v/>
      </c>
      <c r="Y152" s="4" t="str">
        <f t="shared" si="90"/>
        <v>5PACK/DUS</v>
      </c>
      <c r="Z152" s="4" t="str" cm="1">
        <f t="array" aca="1" ref="Z152" ca="1">LEFT(Y152,MATCH(FALSE,ISNUMBER(MID(Y152,ROW(INDIRECT("1:"&amp;LEN(Y152)+1)), 1) *1),0) -1)</f>
        <v>5</v>
      </c>
      <c r="AA152" s="4">
        <f t="shared" si="91"/>
        <v>9</v>
      </c>
      <c r="AB152" s="4">
        <f t="shared" si="92"/>
        <v>30</v>
      </c>
      <c r="AC152" s="4" t="b">
        <f t="shared" si="93"/>
        <v>1</v>
      </c>
      <c r="AD152" s="5" t="str">
        <f t="shared" si="94"/>
        <v>ANGET SARI SUSU JAHE-</v>
      </c>
      <c r="AE152" s="4">
        <f t="shared" si="95"/>
        <v>21</v>
      </c>
      <c r="AF152" s="4" t="str">
        <f t="shared" si="96"/>
        <v>/DUS</v>
      </c>
      <c r="AG152" s="4" t="str">
        <f t="shared" si="97"/>
        <v>K/DUS</v>
      </c>
      <c r="AH152" t="s">
        <v>251</v>
      </c>
      <c r="AI152" s="1" t="s">
        <v>251</v>
      </c>
      <c r="AJ152">
        <v>245000</v>
      </c>
      <c r="AK152">
        <v>245000</v>
      </c>
      <c r="AL152">
        <v>242000</v>
      </c>
    </row>
    <row r="153" spans="1:38" x14ac:dyDescent="0.25">
      <c r="A153" s="4" t="str">
        <f t="shared" si="66"/>
        <v/>
      </c>
      <c r="B153" s="4" t="str">
        <f t="shared" si="67"/>
        <v/>
      </c>
      <c r="C153" s="4" t="str">
        <f t="shared" si="68"/>
        <v/>
      </c>
      <c r="D153" s="4" t="str">
        <f t="shared" si="69"/>
        <v/>
      </c>
      <c r="E153" s="4" t="str">
        <f t="shared" si="70"/>
        <v>RTG</v>
      </c>
      <c r="F153" s="4" t="str">
        <f t="shared" si="71"/>
        <v>PACK</v>
      </c>
      <c r="G153" s="4" t="str">
        <f t="shared" si="72"/>
        <v/>
      </c>
      <c r="H153" s="4" t="str">
        <f t="shared" si="73"/>
        <v/>
      </c>
      <c r="I153" s="4" t="str">
        <f t="shared" si="74"/>
        <v/>
      </c>
      <c r="J153" s="4" t="str">
        <f t="shared" si="75"/>
        <v/>
      </c>
      <c r="K153" s="4" t="str">
        <f t="shared" si="76"/>
        <v/>
      </c>
      <c r="L153" s="4" t="str">
        <f t="shared" si="77"/>
        <v/>
      </c>
      <c r="M153" s="4" t="str">
        <f t="shared" si="78"/>
        <v/>
      </c>
      <c r="N153" s="4" t="str">
        <f t="shared" si="79"/>
        <v/>
      </c>
      <c r="O153" s="4" t="str">
        <f t="shared" si="80"/>
        <v/>
      </c>
      <c r="P153" s="4" t="str">
        <f t="shared" si="81"/>
        <v/>
      </c>
      <c r="Q153" s="4" t="str">
        <f t="shared" si="82"/>
        <v/>
      </c>
      <c r="R153" s="4" t="str">
        <f t="shared" si="83"/>
        <v/>
      </c>
      <c r="S153" s="4" t="str">
        <f t="shared" si="84"/>
        <v/>
      </c>
      <c r="T153" s="4">
        <f t="shared" si="85"/>
        <v>7</v>
      </c>
      <c r="U153" s="4" t="str">
        <f t="shared" si="86"/>
        <v>-</v>
      </c>
      <c r="V153" s="4" t="str">
        <f t="shared" si="87"/>
        <v>/</v>
      </c>
      <c r="W153" s="4" t="str">
        <f t="shared" si="88"/>
        <v/>
      </c>
      <c r="X153" s="4" t="str">
        <f t="shared" si="89"/>
        <v/>
      </c>
      <c r="Y153" s="4" t="str">
        <f t="shared" si="90"/>
        <v>5RTG/PACK</v>
      </c>
      <c r="Z153" s="4" t="str" cm="1">
        <f t="array" aca="1" ref="Z153" ca="1">LEFT(Y153,MATCH(FALSE,ISNUMBER(MID(Y153,ROW(INDIRECT("1:"&amp;LEN(Y153)+1)), 1) *1),0) -1)</f>
        <v>5</v>
      </c>
      <c r="AA153" s="4">
        <f t="shared" si="91"/>
        <v>9</v>
      </c>
      <c r="AB153" s="4">
        <f t="shared" si="92"/>
        <v>30</v>
      </c>
      <c r="AC153" s="4" t="b">
        <f t="shared" si="93"/>
        <v>0</v>
      </c>
      <c r="AD153" s="5" t="str">
        <f t="shared" si="94"/>
        <v>ANGET SARI SUSU JAHE-</v>
      </c>
      <c r="AE153" s="4">
        <f t="shared" si="95"/>
        <v>21</v>
      </c>
      <c r="AF153" s="4" t="str">
        <f t="shared" si="96"/>
        <v>PACK</v>
      </c>
      <c r="AG153" s="4" t="str">
        <f t="shared" si="97"/>
        <v>/PACK</v>
      </c>
      <c r="AH153" t="s">
        <v>252</v>
      </c>
      <c r="AI153" s="1" t="s">
        <v>252</v>
      </c>
      <c r="AJ153">
        <v>50000</v>
      </c>
      <c r="AK153">
        <v>50000</v>
      </c>
      <c r="AL153">
        <v>47500</v>
      </c>
    </row>
    <row r="154" spans="1:38" x14ac:dyDescent="0.25">
      <c r="A154" s="4" t="str">
        <f t="shared" si="66"/>
        <v/>
      </c>
      <c r="B154" s="4" t="str">
        <f t="shared" si="67"/>
        <v/>
      </c>
      <c r="C154" s="4" t="str">
        <f t="shared" si="68"/>
        <v/>
      </c>
      <c r="D154" s="4" t="str">
        <f t="shared" si="69"/>
        <v/>
      </c>
      <c r="E154" s="4" t="str">
        <f t="shared" si="70"/>
        <v>RTG</v>
      </c>
      <c r="F154" s="4" t="str">
        <f t="shared" si="71"/>
        <v/>
      </c>
      <c r="G154" s="4" t="str">
        <f t="shared" si="72"/>
        <v/>
      </c>
      <c r="H154" s="4" t="str">
        <f t="shared" si="73"/>
        <v/>
      </c>
      <c r="I154" s="4" t="str">
        <f t="shared" si="74"/>
        <v/>
      </c>
      <c r="J154" s="4" t="str">
        <f t="shared" si="75"/>
        <v/>
      </c>
      <c r="K154" s="4" t="str">
        <f t="shared" si="76"/>
        <v/>
      </c>
      <c r="L154" s="4" t="str">
        <f t="shared" si="77"/>
        <v/>
      </c>
      <c r="M154" s="4" t="str">
        <f t="shared" si="78"/>
        <v/>
      </c>
      <c r="N154" s="4" t="str">
        <f t="shared" si="79"/>
        <v/>
      </c>
      <c r="O154" s="4" t="str">
        <f t="shared" si="80"/>
        <v/>
      </c>
      <c r="P154" s="4" t="str">
        <f t="shared" si="81"/>
        <v/>
      </c>
      <c r="Q154" s="4" t="str">
        <f t="shared" si="82"/>
        <v/>
      </c>
      <c r="R154" s="4" t="str">
        <f t="shared" si="83"/>
        <v/>
      </c>
      <c r="S154" s="4" t="str">
        <f t="shared" si="84"/>
        <v/>
      </c>
      <c r="T154" s="4">
        <f t="shared" si="85"/>
        <v>3</v>
      </c>
      <c r="U154" s="4" t="str">
        <f t="shared" si="86"/>
        <v>-</v>
      </c>
      <c r="V154" s="4" t="str">
        <f t="shared" si="87"/>
        <v/>
      </c>
      <c r="W154" s="4" t="str">
        <f t="shared" si="88"/>
        <v/>
      </c>
      <c r="X154" s="4" t="str">
        <f t="shared" si="89"/>
        <v/>
      </c>
      <c r="Y154" s="4" t="str">
        <f t="shared" si="90"/>
        <v>1RTG</v>
      </c>
      <c r="Z154" s="4" t="str" cm="1">
        <f t="array" aca="1" ref="Z154" ca="1">LEFT(Y154,MATCH(FALSE,ISNUMBER(MID(Y154,ROW(INDIRECT("1:"&amp;LEN(Y154)+1)), 1) *1),0) -1)</f>
        <v>1</v>
      </c>
      <c r="AA154" s="4">
        <f t="shared" si="91"/>
        <v>4</v>
      </c>
      <c r="AB154" s="4">
        <f t="shared" si="92"/>
        <v>33</v>
      </c>
      <c r="AC154" s="4" t="b">
        <f t="shared" si="93"/>
        <v>0</v>
      </c>
      <c r="AD154" s="5" t="str">
        <f t="shared" si="94"/>
        <v>ANGET SARI WEDANG JAHE MERAH-</v>
      </c>
      <c r="AE154" s="4">
        <f t="shared" si="95"/>
        <v>29</v>
      </c>
      <c r="AF154" s="4" t="str">
        <f t="shared" si="96"/>
        <v>1RTG</v>
      </c>
      <c r="AG154" s="4" t="str">
        <f t="shared" si="97"/>
        <v>-1RTG</v>
      </c>
      <c r="AH154" t="s">
        <v>253</v>
      </c>
      <c r="AI154" s="1" t="s">
        <v>254</v>
      </c>
      <c r="AJ154">
        <v>11000</v>
      </c>
      <c r="AK154">
        <v>11000</v>
      </c>
      <c r="AL154">
        <v>9553</v>
      </c>
    </row>
    <row r="155" spans="1:38" x14ac:dyDescent="0.25">
      <c r="A155" s="4" t="str">
        <f t="shared" si="66"/>
        <v/>
      </c>
      <c r="B155" s="4" t="str">
        <f t="shared" si="67"/>
        <v/>
      </c>
      <c r="C155" s="4" t="str">
        <f t="shared" si="68"/>
        <v/>
      </c>
      <c r="D155" s="4" t="str">
        <f t="shared" si="69"/>
        <v/>
      </c>
      <c r="E155" s="4" t="str">
        <f t="shared" si="70"/>
        <v>RTG</v>
      </c>
      <c r="F155" s="4" t="str">
        <f t="shared" si="71"/>
        <v/>
      </c>
      <c r="G155" s="4" t="str">
        <f t="shared" si="72"/>
        <v/>
      </c>
      <c r="H155" s="4" t="str">
        <f t="shared" si="73"/>
        <v/>
      </c>
      <c r="I155" s="4" t="str">
        <f t="shared" si="74"/>
        <v/>
      </c>
      <c r="J155" s="4" t="str">
        <f t="shared" si="75"/>
        <v/>
      </c>
      <c r="K155" s="4" t="str">
        <f t="shared" si="76"/>
        <v/>
      </c>
      <c r="L155" s="4" t="str">
        <f t="shared" si="77"/>
        <v/>
      </c>
      <c r="M155" s="4" t="str">
        <f t="shared" si="78"/>
        <v/>
      </c>
      <c r="N155" s="4" t="str">
        <f t="shared" si="79"/>
        <v/>
      </c>
      <c r="O155" s="4" t="str">
        <f t="shared" si="80"/>
        <v/>
      </c>
      <c r="P155" s="4" t="str">
        <f t="shared" si="81"/>
        <v/>
      </c>
      <c r="Q155" s="4" t="str">
        <f t="shared" si="82"/>
        <v/>
      </c>
      <c r="R155" s="4" t="str">
        <f t="shared" si="83"/>
        <v/>
      </c>
      <c r="S155" s="4" t="str">
        <f t="shared" si="84"/>
        <v/>
      </c>
      <c r="T155" s="4">
        <f t="shared" si="85"/>
        <v>3</v>
      </c>
      <c r="U155" s="4" t="str">
        <f t="shared" si="86"/>
        <v>-</v>
      </c>
      <c r="V155" s="4" t="str">
        <f t="shared" si="87"/>
        <v/>
      </c>
      <c r="W155" s="4" t="str">
        <f t="shared" si="88"/>
        <v/>
      </c>
      <c r="X155" s="4" t="str">
        <f t="shared" si="89"/>
        <v/>
      </c>
      <c r="Y155" s="4" t="str">
        <f t="shared" si="90"/>
        <v>1 RTG</v>
      </c>
      <c r="Z155" s="4" t="str" cm="1">
        <f t="array" aca="1" ref="Z155" ca="1">LEFT(Y155,MATCH(FALSE,ISNUMBER(MID(Y155,ROW(INDIRECT("1:"&amp;LEN(Y155)+1)), 1) *1),0) -1)</f>
        <v>1</v>
      </c>
      <c r="AA155" s="4">
        <f t="shared" si="91"/>
        <v>5</v>
      </c>
      <c r="AB155" s="4">
        <f t="shared" si="92"/>
        <v>23</v>
      </c>
      <c r="AC155" s="4" t="b">
        <f t="shared" si="93"/>
        <v>0</v>
      </c>
      <c r="AD155" s="5" t="str">
        <f t="shared" si="94"/>
        <v>ANGET SARI WEDANG-</v>
      </c>
      <c r="AE155" s="4">
        <f t="shared" si="95"/>
        <v>18</v>
      </c>
      <c r="AF155" s="4" t="str">
        <f t="shared" si="96"/>
        <v xml:space="preserve"> RTG</v>
      </c>
      <c r="AG155" s="4" t="str">
        <f t="shared" si="97"/>
        <v>1 RTG</v>
      </c>
      <c r="AH155" t="s">
        <v>255</v>
      </c>
      <c r="AI155" s="1" t="s">
        <v>256</v>
      </c>
      <c r="AJ155">
        <v>11000</v>
      </c>
      <c r="AK155">
        <v>11000</v>
      </c>
      <c r="AL155">
        <v>9549</v>
      </c>
    </row>
    <row r="156" spans="1:38" x14ac:dyDescent="0.25">
      <c r="A156" s="4" t="str">
        <f t="shared" si="66"/>
        <v/>
      </c>
      <c r="B156" s="4" t="str">
        <f t="shared" si="67"/>
        <v/>
      </c>
      <c r="C156" s="4" t="str">
        <f t="shared" si="68"/>
        <v/>
      </c>
      <c r="D156" s="4" t="str">
        <f t="shared" si="69"/>
        <v/>
      </c>
      <c r="E156" s="4" t="str">
        <f t="shared" si="70"/>
        <v/>
      </c>
      <c r="F156" s="4" t="str">
        <f t="shared" si="71"/>
        <v/>
      </c>
      <c r="G156" s="4" t="str">
        <f t="shared" si="72"/>
        <v>KTK</v>
      </c>
      <c r="H156" s="4" t="str">
        <f t="shared" si="73"/>
        <v/>
      </c>
      <c r="I156" s="4" t="str">
        <f t="shared" si="74"/>
        <v/>
      </c>
      <c r="J156" s="4" t="str">
        <f t="shared" si="75"/>
        <v/>
      </c>
      <c r="K156" s="4" t="str">
        <f t="shared" si="76"/>
        <v/>
      </c>
      <c r="L156" s="4" t="str">
        <f t="shared" si="77"/>
        <v/>
      </c>
      <c r="M156" s="4" t="str">
        <f t="shared" si="78"/>
        <v/>
      </c>
      <c r="N156" s="4" t="str">
        <f t="shared" si="79"/>
        <v/>
      </c>
      <c r="O156" s="4" t="str">
        <f t="shared" si="80"/>
        <v/>
      </c>
      <c r="P156" s="4" t="str">
        <f t="shared" si="81"/>
        <v/>
      </c>
      <c r="Q156" s="4" t="str">
        <f t="shared" si="82"/>
        <v/>
      </c>
      <c r="R156" s="4" t="str">
        <f t="shared" si="83"/>
        <v/>
      </c>
      <c r="S156" s="4" t="str">
        <f t="shared" si="84"/>
        <v/>
      </c>
      <c r="T156" s="4">
        <f t="shared" si="85"/>
        <v>3</v>
      </c>
      <c r="U156" s="4" t="str">
        <f t="shared" si="86"/>
        <v>-</v>
      </c>
      <c r="V156" s="4" t="str">
        <f t="shared" si="87"/>
        <v/>
      </c>
      <c r="W156" s="4" t="str">
        <f t="shared" si="88"/>
        <v/>
      </c>
      <c r="X156" s="4" t="str">
        <f t="shared" si="89"/>
        <v/>
      </c>
      <c r="Y156" s="4" t="str">
        <f t="shared" si="90"/>
        <v>1KTK</v>
      </c>
      <c r="Z156" s="4" t="str" cm="1">
        <f t="array" aca="1" ref="Z156" ca="1">LEFT(Y156,MATCH(FALSE,ISNUMBER(MID(Y156,ROW(INDIRECT("1:"&amp;LEN(Y156)+1)), 1) *1),0) -1)</f>
        <v>1</v>
      </c>
      <c r="AA156" s="4">
        <f t="shared" si="91"/>
        <v>4</v>
      </c>
      <c r="AB156" s="4">
        <f t="shared" si="92"/>
        <v>19</v>
      </c>
      <c r="AC156" s="4" t="b">
        <f t="shared" si="93"/>
        <v>0</v>
      </c>
      <c r="AD156" s="5" t="str">
        <f t="shared" si="94"/>
        <v>ANTANGIN HABBA-</v>
      </c>
      <c r="AE156" s="4">
        <f t="shared" si="95"/>
        <v>15</v>
      </c>
      <c r="AF156" s="4" t="str">
        <f t="shared" si="96"/>
        <v>1KTK</v>
      </c>
      <c r="AG156" s="4" t="str">
        <f t="shared" si="97"/>
        <v>-1KTK</v>
      </c>
      <c r="AH156" t="s">
        <v>257</v>
      </c>
      <c r="AI156" s="1" t="s">
        <v>258</v>
      </c>
      <c r="AJ156">
        <v>36000</v>
      </c>
      <c r="AK156">
        <v>36000</v>
      </c>
      <c r="AL156">
        <v>31106</v>
      </c>
    </row>
    <row r="157" spans="1:38" x14ac:dyDescent="0.25">
      <c r="A157" s="4" t="str">
        <f t="shared" si="66"/>
        <v/>
      </c>
      <c r="B157" s="4" t="str">
        <f t="shared" si="67"/>
        <v/>
      </c>
      <c r="C157" s="4" t="str">
        <f t="shared" si="68"/>
        <v/>
      </c>
      <c r="D157" s="4" t="str">
        <f t="shared" si="69"/>
        <v/>
      </c>
      <c r="E157" s="4" t="str">
        <f t="shared" si="70"/>
        <v/>
      </c>
      <c r="F157" s="4" t="str">
        <f t="shared" si="71"/>
        <v/>
      </c>
      <c r="G157" s="4" t="str">
        <f t="shared" si="72"/>
        <v>KTK</v>
      </c>
      <c r="H157" s="4" t="str">
        <f t="shared" si="73"/>
        <v/>
      </c>
      <c r="I157" s="4" t="str">
        <f t="shared" si="74"/>
        <v/>
      </c>
      <c r="J157" s="4" t="str">
        <f t="shared" si="75"/>
        <v/>
      </c>
      <c r="K157" s="4" t="str">
        <f t="shared" si="76"/>
        <v/>
      </c>
      <c r="L157" s="4" t="str">
        <f t="shared" si="77"/>
        <v/>
      </c>
      <c r="M157" s="4" t="str">
        <f t="shared" si="78"/>
        <v/>
      </c>
      <c r="N157" s="4" t="str">
        <f t="shared" si="79"/>
        <v/>
      </c>
      <c r="O157" s="4" t="str">
        <f t="shared" si="80"/>
        <v/>
      </c>
      <c r="P157" s="4" t="str">
        <f t="shared" si="81"/>
        <v/>
      </c>
      <c r="Q157" s="4" t="str">
        <f t="shared" si="82"/>
        <v/>
      </c>
      <c r="R157" s="4" t="str">
        <f t="shared" si="83"/>
        <v/>
      </c>
      <c r="S157" s="4" t="str">
        <f t="shared" si="84"/>
        <v/>
      </c>
      <c r="T157" s="4">
        <f t="shared" si="85"/>
        <v>3</v>
      </c>
      <c r="U157" s="4" t="str">
        <f t="shared" si="86"/>
        <v>-</v>
      </c>
      <c r="V157" s="4" t="str">
        <f t="shared" si="87"/>
        <v/>
      </c>
      <c r="W157" s="4" t="str">
        <f t="shared" si="88"/>
        <v/>
      </c>
      <c r="X157" s="4" t="str">
        <f t="shared" si="89"/>
        <v/>
      </c>
      <c r="Y157" s="4" t="str">
        <f t="shared" si="90"/>
        <v>1KTK</v>
      </c>
      <c r="Z157" s="4" t="str" cm="1">
        <f t="array" aca="1" ref="Z157" ca="1">LEFT(Y157,MATCH(FALSE,ISNUMBER(MID(Y157,ROW(INDIRECT("1:"&amp;LEN(Y157)+1)), 1) *1),0) -1)</f>
        <v>1</v>
      </c>
      <c r="AA157" s="4">
        <f t="shared" si="91"/>
        <v>4</v>
      </c>
      <c r="AB157" s="4">
        <f t="shared" si="92"/>
        <v>17</v>
      </c>
      <c r="AC157" s="4" t="b">
        <f t="shared" si="93"/>
        <v>0</v>
      </c>
      <c r="AD157" s="5" t="str">
        <f t="shared" si="94"/>
        <v>ANTANGIN JRG-</v>
      </c>
      <c r="AE157" s="4">
        <f t="shared" si="95"/>
        <v>13</v>
      </c>
      <c r="AF157" s="4" t="str">
        <f t="shared" si="96"/>
        <v>1KTK</v>
      </c>
      <c r="AG157" s="4" t="str">
        <f t="shared" si="97"/>
        <v>-1KTK</v>
      </c>
      <c r="AH157" t="s">
        <v>259</v>
      </c>
      <c r="AI157" s="1" t="s">
        <v>260</v>
      </c>
      <c r="AJ157">
        <v>36000</v>
      </c>
      <c r="AK157">
        <v>36000</v>
      </c>
      <c r="AL157">
        <v>34.665999999999997</v>
      </c>
    </row>
    <row r="158" spans="1:38" x14ac:dyDescent="0.25">
      <c r="A158" s="4" t="str">
        <f t="shared" si="66"/>
        <v/>
      </c>
      <c r="B158" s="4" t="str">
        <f t="shared" si="67"/>
        <v/>
      </c>
      <c r="C158" s="4" t="str">
        <f t="shared" si="68"/>
        <v/>
      </c>
      <c r="D158" s="4" t="str">
        <f t="shared" si="69"/>
        <v/>
      </c>
      <c r="E158" s="4" t="str">
        <f t="shared" si="70"/>
        <v/>
      </c>
      <c r="F158" s="4" t="str">
        <f t="shared" si="71"/>
        <v/>
      </c>
      <c r="G158" s="4" t="str">
        <f t="shared" si="72"/>
        <v>KTK</v>
      </c>
      <c r="H158" s="4" t="str">
        <f t="shared" si="73"/>
        <v/>
      </c>
      <c r="I158" s="4" t="str">
        <f t="shared" si="74"/>
        <v/>
      </c>
      <c r="J158" s="4" t="str">
        <f t="shared" si="75"/>
        <v/>
      </c>
      <c r="K158" s="4" t="str">
        <f t="shared" si="76"/>
        <v/>
      </c>
      <c r="L158" s="4" t="str">
        <f t="shared" si="77"/>
        <v/>
      </c>
      <c r="M158" s="4" t="str">
        <f t="shared" si="78"/>
        <v/>
      </c>
      <c r="N158" s="4" t="str">
        <f t="shared" si="79"/>
        <v/>
      </c>
      <c r="O158" s="4" t="str">
        <f t="shared" si="80"/>
        <v/>
      </c>
      <c r="P158" s="4" t="str">
        <f t="shared" si="81"/>
        <v/>
      </c>
      <c r="Q158" s="4" t="str">
        <f t="shared" si="82"/>
        <v/>
      </c>
      <c r="R158" s="4" t="str">
        <f t="shared" si="83"/>
        <v/>
      </c>
      <c r="S158" s="4" t="str">
        <f t="shared" si="84"/>
        <v/>
      </c>
      <c r="T158" s="4">
        <f t="shared" si="85"/>
        <v>3</v>
      </c>
      <c r="U158" s="4" t="str">
        <f t="shared" si="86"/>
        <v>-</v>
      </c>
      <c r="V158" s="4" t="str">
        <f t="shared" si="87"/>
        <v/>
      </c>
      <c r="W158" s="4" t="str">
        <f t="shared" si="88"/>
        <v/>
      </c>
      <c r="X158" s="4" t="str">
        <f t="shared" si="89"/>
        <v/>
      </c>
      <c r="Y158" s="4" t="str">
        <f t="shared" si="90"/>
        <v>1KTK</v>
      </c>
      <c r="Z158" s="4" t="str" cm="1">
        <f t="array" aca="1" ref="Z158" ca="1">LEFT(Y158,MATCH(FALSE,ISNUMBER(MID(Y158,ROW(INDIRECT("1:"&amp;LEN(Y158)+1)), 1) *1),0) -1)</f>
        <v>1</v>
      </c>
      <c r="AA158" s="4">
        <f t="shared" si="91"/>
        <v>4</v>
      </c>
      <c r="AB158" s="4">
        <f t="shared" si="92"/>
        <v>18</v>
      </c>
      <c r="AC158" s="4" t="b">
        <f t="shared" si="93"/>
        <v>0</v>
      </c>
      <c r="AD158" s="5" t="str">
        <f t="shared" si="94"/>
        <v>ANTANGIN MINT-</v>
      </c>
      <c r="AE158" s="4">
        <f t="shared" si="95"/>
        <v>14</v>
      </c>
      <c r="AF158" s="4" t="str">
        <f t="shared" si="96"/>
        <v>1KTK</v>
      </c>
      <c r="AG158" s="4" t="str">
        <f t="shared" si="97"/>
        <v>-1KTK</v>
      </c>
      <c r="AH158" t="s">
        <v>261</v>
      </c>
      <c r="AI158" s="1" t="s">
        <v>262</v>
      </c>
      <c r="AJ158">
        <v>36000</v>
      </c>
      <c r="AK158">
        <v>36000</v>
      </c>
      <c r="AL158">
        <v>34.665999999999997</v>
      </c>
    </row>
    <row r="159" spans="1:38" x14ac:dyDescent="0.25">
      <c r="A159" s="4" t="str">
        <f t="shared" si="66"/>
        <v/>
      </c>
      <c r="B159" s="4" t="str">
        <f t="shared" si="67"/>
        <v/>
      </c>
      <c r="C159" s="4" t="str">
        <f t="shared" si="68"/>
        <v/>
      </c>
      <c r="D159" s="4" t="str">
        <f t="shared" si="69"/>
        <v>SCT</v>
      </c>
      <c r="E159" s="4" t="str">
        <f t="shared" si="70"/>
        <v>RTG</v>
      </c>
      <c r="F159" s="4" t="str">
        <f t="shared" si="71"/>
        <v/>
      </c>
      <c r="G159" s="4" t="str">
        <f t="shared" si="72"/>
        <v/>
      </c>
      <c r="H159" s="4" t="str">
        <f t="shared" si="73"/>
        <v/>
      </c>
      <c r="I159" s="4" t="str">
        <f t="shared" si="74"/>
        <v/>
      </c>
      <c r="J159" s="4" t="str">
        <f t="shared" si="75"/>
        <v/>
      </c>
      <c r="K159" s="4" t="str">
        <f t="shared" si="76"/>
        <v/>
      </c>
      <c r="L159" s="4" t="str">
        <f t="shared" si="77"/>
        <v/>
      </c>
      <c r="M159" s="4" t="str">
        <f t="shared" si="78"/>
        <v/>
      </c>
      <c r="N159" s="4" t="str">
        <f t="shared" si="79"/>
        <v/>
      </c>
      <c r="O159" s="4" t="str">
        <f t="shared" si="80"/>
        <v/>
      </c>
      <c r="P159" s="4" t="str">
        <f t="shared" si="81"/>
        <v/>
      </c>
      <c r="Q159" s="4" t="str">
        <f t="shared" si="82"/>
        <v/>
      </c>
      <c r="R159" s="4" t="str">
        <f t="shared" si="83"/>
        <v/>
      </c>
      <c r="S159" s="4" t="str">
        <f t="shared" si="84"/>
        <v/>
      </c>
      <c r="T159" s="4">
        <f t="shared" si="85"/>
        <v>6</v>
      </c>
      <c r="U159" s="4" t="str">
        <f t="shared" si="86"/>
        <v>-</v>
      </c>
      <c r="V159" s="4" t="str">
        <f t="shared" si="87"/>
        <v>/</v>
      </c>
      <c r="W159" s="4" t="str">
        <f t="shared" si="88"/>
        <v/>
      </c>
      <c r="X159" s="4" t="str">
        <f t="shared" si="89"/>
        <v/>
      </c>
      <c r="Y159" s="4" t="str">
        <f t="shared" si="90"/>
        <v>12SCT/RTG</v>
      </c>
      <c r="Z159" s="4" t="str" cm="1">
        <f t="array" aca="1" ref="Z159" ca="1">LEFT(Y159,MATCH(FALSE,ISNUMBER(MID(Y159,ROW(INDIRECT("1:"&amp;LEN(Y159)+1)), 1) *1),0) -1)</f>
        <v>12</v>
      </c>
      <c r="AA159" s="4">
        <f t="shared" si="91"/>
        <v>9</v>
      </c>
      <c r="AB159" s="4">
        <f t="shared" si="92"/>
        <v>19</v>
      </c>
      <c r="AC159" s="4" t="b">
        <f t="shared" si="93"/>
        <v>0</v>
      </c>
      <c r="AD159" s="5" t="str">
        <f t="shared" si="94"/>
        <v>ANTIS 5ML-</v>
      </c>
      <c r="AE159" s="4">
        <f t="shared" si="95"/>
        <v>10</v>
      </c>
      <c r="AF159" s="4" t="str">
        <f t="shared" si="96"/>
        <v>/RTG</v>
      </c>
      <c r="AG159" s="4" t="str">
        <f t="shared" si="97"/>
        <v>T/RTG</v>
      </c>
      <c r="AH159" t="s">
        <v>263</v>
      </c>
      <c r="AI159" s="1" t="s">
        <v>264</v>
      </c>
      <c r="AJ159">
        <v>10000</v>
      </c>
      <c r="AK159">
        <v>10000</v>
      </c>
      <c r="AL159">
        <v>9000</v>
      </c>
    </row>
    <row r="160" spans="1:38" x14ac:dyDescent="0.25">
      <c r="A160" s="4" t="str">
        <f t="shared" si="66"/>
        <v/>
      </c>
      <c r="B160" s="4" t="str">
        <f t="shared" si="67"/>
        <v/>
      </c>
      <c r="C160" s="4" t="str">
        <f t="shared" si="68"/>
        <v>BTL</v>
      </c>
      <c r="D160" s="4" t="str">
        <f t="shared" si="69"/>
        <v/>
      </c>
      <c r="E160" s="4" t="str">
        <f t="shared" si="70"/>
        <v/>
      </c>
      <c r="F160" s="4" t="str">
        <f t="shared" si="71"/>
        <v/>
      </c>
      <c r="G160" s="4" t="str">
        <f t="shared" si="72"/>
        <v/>
      </c>
      <c r="H160" s="4" t="str">
        <f t="shared" si="73"/>
        <v/>
      </c>
      <c r="I160" s="4" t="str">
        <f t="shared" si="74"/>
        <v/>
      </c>
      <c r="J160" s="4" t="str">
        <f t="shared" si="75"/>
        <v/>
      </c>
      <c r="K160" s="4" t="str">
        <f t="shared" si="76"/>
        <v/>
      </c>
      <c r="L160" s="4" t="str">
        <f t="shared" si="77"/>
        <v/>
      </c>
      <c r="M160" s="4" t="str">
        <f t="shared" si="78"/>
        <v/>
      </c>
      <c r="N160" s="4" t="str">
        <f t="shared" si="79"/>
        <v/>
      </c>
      <c r="O160" s="4" t="str">
        <f t="shared" si="80"/>
        <v/>
      </c>
      <c r="P160" s="4" t="str">
        <f t="shared" si="81"/>
        <v/>
      </c>
      <c r="Q160" s="4" t="str">
        <f t="shared" si="82"/>
        <v/>
      </c>
      <c r="R160" s="4" t="str">
        <f t="shared" si="83"/>
        <v/>
      </c>
      <c r="S160" s="4" t="str">
        <f t="shared" si="84"/>
        <v/>
      </c>
      <c r="T160" s="4">
        <f t="shared" si="85"/>
        <v>3</v>
      </c>
      <c r="U160" s="4" t="str">
        <f t="shared" si="86"/>
        <v>-</v>
      </c>
      <c r="V160" s="4" t="str">
        <f t="shared" si="87"/>
        <v/>
      </c>
      <c r="W160" s="4" t="str">
        <f t="shared" si="88"/>
        <v/>
      </c>
      <c r="X160" s="4" t="str">
        <f t="shared" si="89"/>
        <v/>
      </c>
      <c r="Y160" s="4" t="str">
        <f t="shared" si="90"/>
        <v>1BTL</v>
      </c>
      <c r="Z160" s="4" t="str" cm="1">
        <f t="array" aca="1" ref="Z160" ca="1">LEFT(Y160,MATCH(FALSE,ISNUMBER(MID(Y160,ROW(INDIRECT("1:"&amp;LEN(Y160)+1)), 1) *1),0) -1)</f>
        <v>1</v>
      </c>
      <c r="AA160" s="4">
        <f t="shared" si="91"/>
        <v>4</v>
      </c>
      <c r="AB160" s="4">
        <f t="shared" si="92"/>
        <v>15</v>
      </c>
      <c r="AC160" s="4" t="b">
        <f t="shared" si="93"/>
        <v>0</v>
      </c>
      <c r="AD160" s="5" t="str">
        <f t="shared" si="94"/>
        <v>ANTIS 60ML-</v>
      </c>
      <c r="AE160" s="4">
        <f t="shared" si="95"/>
        <v>11</v>
      </c>
      <c r="AF160" s="4" t="str">
        <f t="shared" si="96"/>
        <v>1BTL</v>
      </c>
      <c r="AG160" s="4" t="str">
        <f t="shared" si="97"/>
        <v>-1BTL</v>
      </c>
      <c r="AH160" t="s">
        <v>265</v>
      </c>
      <c r="AI160" s="1" t="s">
        <v>266</v>
      </c>
      <c r="AJ160">
        <v>10000</v>
      </c>
      <c r="AK160">
        <v>10000</v>
      </c>
      <c r="AL160">
        <v>9000</v>
      </c>
    </row>
    <row r="161" spans="1:38" x14ac:dyDescent="0.25">
      <c r="A161" s="4" t="str">
        <f t="shared" si="66"/>
        <v/>
      </c>
      <c r="B161" s="4" t="str">
        <f t="shared" si="67"/>
        <v>BKS</v>
      </c>
      <c r="C161" s="4" t="str">
        <f t="shared" si="68"/>
        <v/>
      </c>
      <c r="D161" s="4" t="str">
        <f t="shared" si="69"/>
        <v/>
      </c>
      <c r="E161" s="4" t="str">
        <f t="shared" si="70"/>
        <v/>
      </c>
      <c r="F161" s="4" t="str">
        <f t="shared" si="71"/>
        <v/>
      </c>
      <c r="G161" s="4" t="str">
        <f t="shared" si="72"/>
        <v/>
      </c>
      <c r="H161" s="4" t="str">
        <f t="shared" si="73"/>
        <v/>
      </c>
      <c r="I161" s="4" t="str">
        <f t="shared" si="74"/>
        <v/>
      </c>
      <c r="J161" s="4" t="str">
        <f t="shared" si="75"/>
        <v/>
      </c>
      <c r="K161" s="4" t="str">
        <f t="shared" si="76"/>
        <v/>
      </c>
      <c r="L161" s="4" t="str">
        <f t="shared" si="77"/>
        <v/>
      </c>
      <c r="M161" s="4" t="str">
        <f t="shared" si="78"/>
        <v/>
      </c>
      <c r="N161" s="4" t="str">
        <f t="shared" si="79"/>
        <v/>
      </c>
      <c r="O161" s="4" t="str">
        <f t="shared" si="80"/>
        <v/>
      </c>
      <c r="P161" s="4" t="str">
        <f t="shared" si="81"/>
        <v/>
      </c>
      <c r="Q161" s="4" t="str">
        <f t="shared" si="82"/>
        <v/>
      </c>
      <c r="R161" s="4" t="str">
        <f t="shared" si="83"/>
        <v/>
      </c>
      <c r="S161" s="4" t="str">
        <f t="shared" si="84"/>
        <v/>
      </c>
      <c r="T161" s="4">
        <f t="shared" si="85"/>
        <v>3</v>
      </c>
      <c r="U161" s="4" t="str">
        <f t="shared" si="86"/>
        <v>-</v>
      </c>
      <c r="V161" s="4" t="str">
        <f t="shared" si="87"/>
        <v/>
      </c>
      <c r="W161" s="4" t="str">
        <f t="shared" si="88"/>
        <v/>
      </c>
      <c r="X161" s="4" t="str">
        <f t="shared" si="89"/>
        <v/>
      </c>
      <c r="Y161" s="4" t="str">
        <f t="shared" si="90"/>
        <v>1BKS</v>
      </c>
      <c r="Z161" s="4" t="str" cm="1">
        <f t="array" aca="1" ref="Z161" ca="1">LEFT(Y161,MATCH(FALSE,ISNUMBER(MID(Y161,ROW(INDIRECT("1:"&amp;LEN(Y161)+1)), 1) *1),0) -1)</f>
        <v>1</v>
      </c>
      <c r="AA161" s="4">
        <f t="shared" si="91"/>
        <v>4</v>
      </c>
      <c r="AB161" s="4">
        <f t="shared" si="92"/>
        <v>21</v>
      </c>
      <c r="AC161" s="4" t="b">
        <f t="shared" si="93"/>
        <v>0</v>
      </c>
      <c r="AD161" s="5" t="str">
        <f t="shared" si="94"/>
        <v>APACHE FILTER 16-</v>
      </c>
      <c r="AE161" s="4">
        <f t="shared" si="95"/>
        <v>17</v>
      </c>
      <c r="AF161" s="4" t="str">
        <f t="shared" si="96"/>
        <v>1BKS</v>
      </c>
      <c r="AG161" s="4" t="str">
        <f t="shared" si="97"/>
        <v>-1BKS</v>
      </c>
      <c r="AH161" t="s">
        <v>267</v>
      </c>
      <c r="AI161" s="1" t="s">
        <v>268</v>
      </c>
      <c r="AJ161">
        <v>16700</v>
      </c>
      <c r="AK161">
        <v>17500</v>
      </c>
      <c r="AL161">
        <v>16550</v>
      </c>
    </row>
    <row r="162" spans="1:38" x14ac:dyDescent="0.25">
      <c r="A162" s="4" t="str">
        <f t="shared" si="66"/>
        <v/>
      </c>
      <c r="B162" s="4" t="str">
        <f t="shared" si="67"/>
        <v>BKS</v>
      </c>
      <c r="C162" s="4" t="str">
        <f t="shared" si="68"/>
        <v/>
      </c>
      <c r="D162" s="4" t="str">
        <f t="shared" si="69"/>
        <v/>
      </c>
      <c r="E162" s="4" t="str">
        <f t="shared" si="70"/>
        <v/>
      </c>
      <c r="F162" s="4" t="str">
        <f t="shared" si="71"/>
        <v/>
      </c>
      <c r="G162" s="4" t="str">
        <f t="shared" si="72"/>
        <v/>
      </c>
      <c r="H162" s="4" t="str">
        <f t="shared" si="73"/>
        <v/>
      </c>
      <c r="I162" s="4" t="str">
        <f t="shared" si="74"/>
        <v/>
      </c>
      <c r="J162" s="4" t="str">
        <f t="shared" si="75"/>
        <v/>
      </c>
      <c r="K162" s="4" t="str">
        <f t="shared" si="76"/>
        <v/>
      </c>
      <c r="L162" s="4" t="str">
        <f t="shared" si="77"/>
        <v/>
      </c>
      <c r="M162" s="4" t="str">
        <f t="shared" si="78"/>
        <v/>
      </c>
      <c r="N162" s="4" t="str">
        <f t="shared" si="79"/>
        <v/>
      </c>
      <c r="O162" s="4" t="str">
        <f t="shared" si="80"/>
        <v/>
      </c>
      <c r="P162" s="4" t="str">
        <f t="shared" si="81"/>
        <v/>
      </c>
      <c r="Q162" s="4" t="str">
        <f t="shared" si="82"/>
        <v/>
      </c>
      <c r="R162" s="4" t="str">
        <f t="shared" si="83"/>
        <v/>
      </c>
      <c r="S162" s="4" t="str">
        <f t="shared" si="84"/>
        <v/>
      </c>
      <c r="T162" s="4">
        <f t="shared" si="85"/>
        <v>3</v>
      </c>
      <c r="U162" s="4" t="str">
        <f t="shared" si="86"/>
        <v>-</v>
      </c>
      <c r="V162" s="4" t="str">
        <f t="shared" si="87"/>
        <v/>
      </c>
      <c r="W162" s="4" t="str">
        <f t="shared" si="88"/>
        <v/>
      </c>
      <c r="X162" s="4" t="str">
        <f t="shared" si="89"/>
        <v/>
      </c>
      <c r="Y162" s="4" t="str">
        <f t="shared" si="90"/>
        <v>1BKS</v>
      </c>
      <c r="Z162" s="4" t="str" cm="1">
        <f t="array" aca="1" ref="Z162" ca="1">LEFT(Y162,MATCH(FALSE,ISNUMBER(MID(Y162,ROW(INDIRECT("1:"&amp;LEN(Y162)+1)), 1) *1),0) -1)</f>
        <v>1</v>
      </c>
      <c r="AA162" s="4">
        <f t="shared" si="91"/>
        <v>4</v>
      </c>
      <c r="AB162" s="4">
        <f t="shared" si="92"/>
        <v>21</v>
      </c>
      <c r="AC162" s="4" t="b">
        <f t="shared" si="93"/>
        <v>0</v>
      </c>
      <c r="AD162" s="5" t="str">
        <f t="shared" si="94"/>
        <v>APACHE KRETEK 20-</v>
      </c>
      <c r="AE162" s="4">
        <f t="shared" si="95"/>
        <v>17</v>
      </c>
      <c r="AF162" s="4" t="str">
        <f t="shared" si="96"/>
        <v>1BKS</v>
      </c>
      <c r="AG162" s="4" t="str">
        <f t="shared" si="97"/>
        <v>-1BKS</v>
      </c>
      <c r="AH162" t="s">
        <v>269</v>
      </c>
      <c r="AI162" s="1" t="s">
        <v>269</v>
      </c>
      <c r="AJ162">
        <v>14300</v>
      </c>
      <c r="AK162">
        <v>15000</v>
      </c>
      <c r="AL162">
        <v>14000</v>
      </c>
    </row>
    <row r="163" spans="1:38" x14ac:dyDescent="0.25">
      <c r="A163" s="4" t="str">
        <f t="shared" si="66"/>
        <v/>
      </c>
      <c r="B163" s="4" t="str">
        <f t="shared" si="67"/>
        <v/>
      </c>
      <c r="C163" s="4" t="str">
        <f t="shared" si="68"/>
        <v>BTL</v>
      </c>
      <c r="D163" s="4" t="str">
        <f t="shared" si="69"/>
        <v/>
      </c>
      <c r="E163" s="4" t="str">
        <f t="shared" si="70"/>
        <v/>
      </c>
      <c r="F163" s="4" t="str">
        <f t="shared" si="71"/>
        <v/>
      </c>
      <c r="G163" s="4" t="str">
        <f t="shared" si="72"/>
        <v/>
      </c>
      <c r="H163" s="4" t="str">
        <f t="shared" si="73"/>
        <v/>
      </c>
      <c r="I163" s="4" t="str">
        <f t="shared" si="74"/>
        <v/>
      </c>
      <c r="J163" s="4" t="str">
        <f t="shared" si="75"/>
        <v/>
      </c>
      <c r="K163" s="4" t="str">
        <f t="shared" si="76"/>
        <v/>
      </c>
      <c r="L163" s="4" t="str">
        <f t="shared" si="77"/>
        <v/>
      </c>
      <c r="M163" s="4" t="str">
        <f t="shared" si="78"/>
        <v/>
      </c>
      <c r="N163" s="4" t="str">
        <f t="shared" si="79"/>
        <v/>
      </c>
      <c r="O163" s="4" t="str">
        <f t="shared" si="80"/>
        <v/>
      </c>
      <c r="P163" s="4" t="str">
        <f t="shared" si="81"/>
        <v>DUS</v>
      </c>
      <c r="Q163" s="4" t="str">
        <f t="shared" si="82"/>
        <v/>
      </c>
      <c r="R163" s="4" t="str">
        <f t="shared" si="83"/>
        <v/>
      </c>
      <c r="S163" s="4" t="str">
        <f t="shared" si="84"/>
        <v/>
      </c>
      <c r="T163" s="4">
        <f t="shared" si="85"/>
        <v>6</v>
      </c>
      <c r="U163" s="4" t="str">
        <f t="shared" si="86"/>
        <v>-</v>
      </c>
      <c r="V163" s="4" t="str">
        <f t="shared" si="87"/>
        <v>/</v>
      </c>
      <c r="W163" s="4" t="str">
        <f t="shared" si="88"/>
        <v/>
      </c>
      <c r="X163" s="4" t="str">
        <f t="shared" si="89"/>
        <v/>
      </c>
      <c r="Y163" s="4" t="str">
        <f t="shared" si="90"/>
        <v>12BTL/DUS</v>
      </c>
      <c r="Z163" s="4" t="str" cm="1">
        <f t="array" aca="1" ref="Z163" ca="1">LEFT(Y163,MATCH(FALSE,ISNUMBER(MID(Y163,ROW(INDIRECT("1:"&amp;LEN(Y163)+1)), 1) *1),0) -1)</f>
        <v>12</v>
      </c>
      <c r="AA163" s="4">
        <f t="shared" si="91"/>
        <v>9</v>
      </c>
      <c r="AB163" s="4">
        <f t="shared" si="92"/>
        <v>27</v>
      </c>
      <c r="AC163" s="4" t="b">
        <f t="shared" si="93"/>
        <v>1</v>
      </c>
      <c r="AD163" s="5" t="str">
        <f t="shared" si="94"/>
        <v>AQUA BESAR 1500ML-</v>
      </c>
      <c r="AE163" s="4">
        <f t="shared" si="95"/>
        <v>18</v>
      </c>
      <c r="AF163" s="4" t="str">
        <f t="shared" si="96"/>
        <v>/DUS</v>
      </c>
      <c r="AG163" s="4" t="str">
        <f t="shared" si="97"/>
        <v>L/DUS</v>
      </c>
      <c r="AH163" t="s">
        <v>270</v>
      </c>
      <c r="AI163" s="1" t="s">
        <v>270</v>
      </c>
      <c r="AJ163">
        <v>51000</v>
      </c>
      <c r="AK163">
        <v>51000</v>
      </c>
      <c r="AL163">
        <v>48000</v>
      </c>
    </row>
    <row r="164" spans="1:38" x14ac:dyDescent="0.25">
      <c r="A164" s="4" t="str">
        <f t="shared" si="66"/>
        <v/>
      </c>
      <c r="B164" s="4" t="str">
        <f t="shared" si="67"/>
        <v/>
      </c>
      <c r="C164" s="4" t="str">
        <f t="shared" si="68"/>
        <v>BTL</v>
      </c>
      <c r="D164" s="4" t="str">
        <f t="shared" si="69"/>
        <v/>
      </c>
      <c r="E164" s="4" t="str">
        <f t="shared" si="70"/>
        <v/>
      </c>
      <c r="F164" s="4" t="str">
        <f t="shared" si="71"/>
        <v/>
      </c>
      <c r="G164" s="4" t="str">
        <f t="shared" si="72"/>
        <v/>
      </c>
      <c r="H164" s="4" t="str">
        <f t="shared" si="73"/>
        <v/>
      </c>
      <c r="I164" s="4" t="str">
        <f t="shared" si="74"/>
        <v/>
      </c>
      <c r="J164" s="4" t="str">
        <f t="shared" si="75"/>
        <v/>
      </c>
      <c r="K164" s="4" t="str">
        <f t="shared" si="76"/>
        <v/>
      </c>
      <c r="L164" s="4" t="str">
        <f t="shared" si="77"/>
        <v/>
      </c>
      <c r="M164" s="4" t="str">
        <f t="shared" si="78"/>
        <v/>
      </c>
      <c r="N164" s="4" t="str">
        <f t="shared" si="79"/>
        <v/>
      </c>
      <c r="O164" s="4" t="str">
        <f t="shared" si="80"/>
        <v/>
      </c>
      <c r="P164" s="4" t="str">
        <f t="shared" si="81"/>
        <v/>
      </c>
      <c r="Q164" s="4" t="str">
        <f t="shared" si="82"/>
        <v/>
      </c>
      <c r="R164" s="4" t="str">
        <f t="shared" si="83"/>
        <v/>
      </c>
      <c r="S164" s="4" t="str">
        <f t="shared" si="84"/>
        <v/>
      </c>
      <c r="T164" s="4">
        <f t="shared" si="85"/>
        <v>3</v>
      </c>
      <c r="U164" s="4" t="str">
        <f t="shared" si="86"/>
        <v>-</v>
      </c>
      <c r="V164" s="4" t="str">
        <f t="shared" si="87"/>
        <v/>
      </c>
      <c r="W164" s="4" t="str">
        <f t="shared" si="88"/>
        <v/>
      </c>
      <c r="X164" s="4" t="str">
        <f t="shared" si="89"/>
        <v/>
      </c>
      <c r="Y164" s="4" t="str">
        <f t="shared" si="90"/>
        <v>1BTL</v>
      </c>
      <c r="Z164" s="4" t="str" cm="1">
        <f t="array" aca="1" ref="Z164" ca="1">LEFT(Y164,MATCH(FALSE,ISNUMBER(MID(Y164,ROW(INDIRECT("1:"&amp;LEN(Y164)+1)), 1) *1),0) -1)</f>
        <v>1</v>
      </c>
      <c r="AA164" s="4">
        <f t="shared" si="91"/>
        <v>4</v>
      </c>
      <c r="AB164" s="4">
        <f t="shared" si="92"/>
        <v>22</v>
      </c>
      <c r="AC164" s="4" t="b">
        <f t="shared" si="93"/>
        <v>0</v>
      </c>
      <c r="AD164" s="5" t="str">
        <f t="shared" si="94"/>
        <v>AQUA BESAR 1500ML-</v>
      </c>
      <c r="AE164" s="4">
        <f t="shared" si="95"/>
        <v>18</v>
      </c>
      <c r="AF164" s="4" t="str">
        <f t="shared" si="96"/>
        <v>1BTL</v>
      </c>
      <c r="AG164" s="4" t="str">
        <f t="shared" si="97"/>
        <v>-1BTL</v>
      </c>
      <c r="AH164" t="s">
        <v>271</v>
      </c>
      <c r="AI164" s="1" t="s">
        <v>272</v>
      </c>
      <c r="AJ164">
        <v>4500</v>
      </c>
      <c r="AK164">
        <v>5500</v>
      </c>
      <c r="AL164">
        <v>4250</v>
      </c>
    </row>
    <row r="165" spans="1:38" x14ac:dyDescent="0.25">
      <c r="A165" s="4" t="str">
        <f t="shared" si="66"/>
        <v/>
      </c>
      <c r="B165" s="4" t="str">
        <f t="shared" si="67"/>
        <v/>
      </c>
      <c r="C165" s="4" t="str">
        <f t="shared" si="68"/>
        <v/>
      </c>
      <c r="D165" s="4" t="str">
        <f t="shared" si="69"/>
        <v/>
      </c>
      <c r="E165" s="4" t="str">
        <f t="shared" si="70"/>
        <v/>
      </c>
      <c r="F165" s="4" t="str">
        <f t="shared" si="71"/>
        <v/>
      </c>
      <c r="G165" s="4" t="str">
        <f t="shared" si="72"/>
        <v/>
      </c>
      <c r="H165" s="4" t="str">
        <f t="shared" si="73"/>
        <v/>
      </c>
      <c r="I165" s="4" t="str">
        <f t="shared" si="74"/>
        <v/>
      </c>
      <c r="J165" s="4" t="str">
        <f t="shared" si="75"/>
        <v/>
      </c>
      <c r="K165" s="4" t="str">
        <f t="shared" si="76"/>
        <v>GLN</v>
      </c>
      <c r="L165" s="4" t="str">
        <f t="shared" si="77"/>
        <v/>
      </c>
      <c r="M165" s="4" t="str">
        <f t="shared" si="78"/>
        <v/>
      </c>
      <c r="N165" s="4" t="str">
        <f t="shared" si="79"/>
        <v/>
      </c>
      <c r="O165" s="4" t="str">
        <f t="shared" si="80"/>
        <v/>
      </c>
      <c r="P165" s="4" t="str">
        <f t="shared" si="81"/>
        <v/>
      </c>
      <c r="Q165" s="4" t="str">
        <f t="shared" si="82"/>
        <v/>
      </c>
      <c r="R165" s="4" t="str">
        <f t="shared" si="83"/>
        <v/>
      </c>
      <c r="S165" s="4" t="str">
        <f t="shared" si="84"/>
        <v/>
      </c>
      <c r="T165" s="4">
        <f t="shared" si="85"/>
        <v>3</v>
      </c>
      <c r="U165" s="4" t="str">
        <f t="shared" si="86"/>
        <v>-</v>
      </c>
      <c r="V165" s="4" t="str">
        <f t="shared" si="87"/>
        <v/>
      </c>
      <c r="W165" s="4" t="str">
        <f t="shared" si="88"/>
        <v/>
      </c>
      <c r="X165" s="4" t="str">
        <f t="shared" si="89"/>
        <v/>
      </c>
      <c r="Y165" s="4" t="str">
        <f t="shared" si="90"/>
        <v>1GLN</v>
      </c>
      <c r="Z165" s="4" t="str" cm="1">
        <f t="array" aca="1" ref="Z165" ca="1">LEFT(Y165,MATCH(FALSE,ISNUMBER(MID(Y165,ROW(INDIRECT("1:"&amp;LEN(Y165)+1)), 1) *1),0) -1)</f>
        <v>1</v>
      </c>
      <c r="AA165" s="4">
        <f t="shared" si="91"/>
        <v>4</v>
      </c>
      <c r="AB165" s="4">
        <f t="shared" si="92"/>
        <v>19</v>
      </c>
      <c r="AC165" s="4" t="b">
        <f t="shared" si="93"/>
        <v>0</v>
      </c>
      <c r="AD165" s="5" t="str">
        <f t="shared" si="94"/>
        <v>AQUA GALON 19L-</v>
      </c>
      <c r="AE165" s="4">
        <f t="shared" si="95"/>
        <v>15</v>
      </c>
      <c r="AF165" s="4" t="str">
        <f t="shared" si="96"/>
        <v>1GLN</v>
      </c>
      <c r="AG165" s="4" t="str">
        <f t="shared" si="97"/>
        <v>-1GLN</v>
      </c>
      <c r="AH165" t="s">
        <v>273</v>
      </c>
      <c r="AI165" s="1" t="s">
        <v>273</v>
      </c>
      <c r="AJ165">
        <v>18000</v>
      </c>
      <c r="AK165">
        <v>18000</v>
      </c>
      <c r="AL165">
        <v>16000</v>
      </c>
    </row>
    <row r="166" spans="1:38" x14ac:dyDescent="0.25">
      <c r="A166" s="4" t="str">
        <f t="shared" si="66"/>
        <v/>
      </c>
      <c r="B166" s="4" t="str">
        <f t="shared" si="67"/>
        <v/>
      </c>
      <c r="C166" s="4" t="str">
        <f t="shared" si="68"/>
        <v/>
      </c>
      <c r="D166" s="4" t="str">
        <f t="shared" si="69"/>
        <v/>
      </c>
      <c r="E166" s="4" t="str">
        <f t="shared" si="70"/>
        <v/>
      </c>
      <c r="F166" s="4" t="str">
        <f t="shared" si="71"/>
        <v/>
      </c>
      <c r="G166" s="4" t="str">
        <f t="shared" si="72"/>
        <v/>
      </c>
      <c r="H166" s="4" t="str">
        <f t="shared" si="73"/>
        <v/>
      </c>
      <c r="I166" s="4" t="str">
        <f t="shared" si="74"/>
        <v/>
      </c>
      <c r="J166" s="4" t="str">
        <f t="shared" si="75"/>
        <v>GLS</v>
      </c>
      <c r="K166" s="4" t="str">
        <f t="shared" si="76"/>
        <v/>
      </c>
      <c r="L166" s="4" t="str">
        <f t="shared" si="77"/>
        <v/>
      </c>
      <c r="M166" s="4" t="str">
        <f t="shared" si="78"/>
        <v/>
      </c>
      <c r="N166" s="4" t="str">
        <f t="shared" si="79"/>
        <v/>
      </c>
      <c r="O166" s="4" t="str">
        <f t="shared" si="80"/>
        <v/>
      </c>
      <c r="P166" s="4" t="str">
        <f t="shared" si="81"/>
        <v>DUS</v>
      </c>
      <c r="Q166" s="4" t="str">
        <f t="shared" si="82"/>
        <v/>
      </c>
      <c r="R166" s="4" t="str">
        <f t="shared" si="83"/>
        <v/>
      </c>
      <c r="S166" s="4" t="str">
        <f t="shared" si="84"/>
        <v/>
      </c>
      <c r="T166" s="4">
        <f t="shared" si="85"/>
        <v>6</v>
      </c>
      <c r="U166" s="4" t="str">
        <f t="shared" si="86"/>
        <v>-</v>
      </c>
      <c r="V166" s="4" t="str">
        <f t="shared" si="87"/>
        <v>/</v>
      </c>
      <c r="W166" s="4" t="str">
        <f t="shared" si="88"/>
        <v/>
      </c>
      <c r="X166" s="4" t="str">
        <f t="shared" si="89"/>
        <v/>
      </c>
      <c r="Y166" s="4" t="str">
        <f t="shared" si="90"/>
        <v>48GLS/DUS</v>
      </c>
      <c r="Z166" s="4" t="str" cm="1">
        <f t="array" aca="1" ref="Z166" ca="1">LEFT(Y166,MATCH(FALSE,ISNUMBER(MID(Y166,ROW(INDIRECT("1:"&amp;LEN(Y166)+1)), 1) *1),0) -1)</f>
        <v>48</v>
      </c>
      <c r="AA166" s="4">
        <f t="shared" si="91"/>
        <v>9</v>
      </c>
      <c r="AB166" s="4">
        <f t="shared" si="92"/>
        <v>26</v>
      </c>
      <c r="AC166" s="4" t="b">
        <f t="shared" si="93"/>
        <v>0</v>
      </c>
      <c r="AD166" s="5" t="str">
        <f t="shared" si="94"/>
        <v>AQUA GELAS 220ML-</v>
      </c>
      <c r="AE166" s="4">
        <f t="shared" si="95"/>
        <v>17</v>
      </c>
      <c r="AF166" s="4" t="str">
        <f t="shared" si="96"/>
        <v>/DUS</v>
      </c>
      <c r="AG166" s="4" t="str">
        <f t="shared" si="97"/>
        <v>S/DUS</v>
      </c>
      <c r="AH166" t="s">
        <v>274</v>
      </c>
      <c r="AI166" s="1" t="s">
        <v>274</v>
      </c>
      <c r="AJ166">
        <v>33000</v>
      </c>
      <c r="AK166">
        <v>33000</v>
      </c>
      <c r="AL166">
        <v>31000</v>
      </c>
    </row>
    <row r="167" spans="1:38" x14ac:dyDescent="0.25">
      <c r="A167" s="4" t="str">
        <f t="shared" si="66"/>
        <v/>
      </c>
      <c r="B167" s="4" t="str">
        <f t="shared" si="67"/>
        <v/>
      </c>
      <c r="C167" s="4" t="str">
        <f t="shared" si="68"/>
        <v/>
      </c>
      <c r="D167" s="4" t="str">
        <f t="shared" si="69"/>
        <v/>
      </c>
      <c r="E167" s="4" t="str">
        <f t="shared" si="70"/>
        <v/>
      </c>
      <c r="F167" s="4" t="str">
        <f t="shared" si="71"/>
        <v/>
      </c>
      <c r="G167" s="4" t="str">
        <f t="shared" si="72"/>
        <v/>
      </c>
      <c r="H167" s="4" t="str">
        <f t="shared" si="73"/>
        <v/>
      </c>
      <c r="I167" s="4" t="str">
        <f t="shared" si="74"/>
        <v/>
      </c>
      <c r="J167" s="4" t="str">
        <f t="shared" si="75"/>
        <v>GLS</v>
      </c>
      <c r="K167" s="4" t="str">
        <f t="shared" si="76"/>
        <v/>
      </c>
      <c r="L167" s="4" t="str">
        <f t="shared" si="77"/>
        <v/>
      </c>
      <c r="M167" s="4" t="str">
        <f t="shared" si="78"/>
        <v/>
      </c>
      <c r="N167" s="4" t="str">
        <f t="shared" si="79"/>
        <v/>
      </c>
      <c r="O167" s="4" t="str">
        <f t="shared" si="80"/>
        <v/>
      </c>
      <c r="P167" s="4" t="str">
        <f t="shared" si="81"/>
        <v/>
      </c>
      <c r="Q167" s="4" t="str">
        <f t="shared" si="82"/>
        <v/>
      </c>
      <c r="R167" s="4" t="str">
        <f t="shared" si="83"/>
        <v/>
      </c>
      <c r="S167" s="4" t="str">
        <f t="shared" si="84"/>
        <v/>
      </c>
      <c r="T167" s="4">
        <f t="shared" si="85"/>
        <v>3</v>
      </c>
      <c r="U167" s="4" t="str">
        <f t="shared" si="86"/>
        <v>-</v>
      </c>
      <c r="V167" s="4" t="str">
        <f t="shared" si="87"/>
        <v/>
      </c>
      <c r="W167" s="4" t="str">
        <f t="shared" si="88"/>
        <v/>
      </c>
      <c r="X167" s="4" t="str">
        <f t="shared" si="89"/>
        <v/>
      </c>
      <c r="Y167" s="4" t="str">
        <f t="shared" si="90"/>
        <v>1GLS</v>
      </c>
      <c r="Z167" s="4" t="str" cm="1">
        <f t="array" aca="1" ref="Z167" ca="1">LEFT(Y167,MATCH(FALSE,ISNUMBER(MID(Y167,ROW(INDIRECT("1:"&amp;LEN(Y167)+1)), 1) *1),0) -1)</f>
        <v>1</v>
      </c>
      <c r="AA167" s="4">
        <f t="shared" si="91"/>
        <v>4</v>
      </c>
      <c r="AB167" s="4">
        <f t="shared" si="92"/>
        <v>15</v>
      </c>
      <c r="AC167" s="4" t="b">
        <f t="shared" si="93"/>
        <v>0</v>
      </c>
      <c r="AD167" s="5" t="str">
        <f t="shared" si="94"/>
        <v>AQUA GELAS-</v>
      </c>
      <c r="AE167" s="4">
        <f t="shared" si="95"/>
        <v>11</v>
      </c>
      <c r="AF167" s="4" t="str">
        <f t="shared" si="96"/>
        <v>1GLS</v>
      </c>
      <c r="AG167" s="4" t="str">
        <f t="shared" si="97"/>
        <v>-1GLS</v>
      </c>
      <c r="AH167" t="s">
        <v>275</v>
      </c>
      <c r="AI167" s="1" t="s">
        <v>275</v>
      </c>
      <c r="AJ167">
        <v>1000</v>
      </c>
      <c r="AK167">
        <v>1000</v>
      </c>
      <c r="AL167">
        <v>1000</v>
      </c>
    </row>
    <row r="168" spans="1:38" x14ac:dyDescent="0.25">
      <c r="A168" s="4" t="str">
        <f t="shared" si="66"/>
        <v/>
      </c>
      <c r="B168" s="4" t="str">
        <f t="shared" si="67"/>
        <v/>
      </c>
      <c r="C168" s="4" t="str">
        <f t="shared" si="68"/>
        <v/>
      </c>
      <c r="D168" s="4" t="str">
        <f t="shared" si="69"/>
        <v/>
      </c>
      <c r="E168" s="4" t="str">
        <f t="shared" si="70"/>
        <v/>
      </c>
      <c r="F168" s="4" t="str">
        <f t="shared" si="71"/>
        <v/>
      </c>
      <c r="G168" s="4" t="str">
        <f t="shared" si="72"/>
        <v/>
      </c>
      <c r="H168" s="4" t="str">
        <f t="shared" si="73"/>
        <v/>
      </c>
      <c r="I168" s="4" t="str">
        <f t="shared" si="74"/>
        <v/>
      </c>
      <c r="J168" s="4" t="str">
        <f t="shared" si="75"/>
        <v/>
      </c>
      <c r="K168" s="4" t="str">
        <f t="shared" si="76"/>
        <v/>
      </c>
      <c r="L168" s="4" t="str">
        <f t="shared" si="77"/>
        <v/>
      </c>
      <c r="M168" s="4" t="str">
        <f t="shared" si="78"/>
        <v/>
      </c>
      <c r="N168" s="4" t="str">
        <f t="shared" si="79"/>
        <v/>
      </c>
      <c r="O168" s="4" t="str">
        <f t="shared" si="80"/>
        <v/>
      </c>
      <c r="P168" s="4" t="str">
        <f t="shared" si="81"/>
        <v>DUS</v>
      </c>
      <c r="Q168" s="4" t="str">
        <f t="shared" si="82"/>
        <v/>
      </c>
      <c r="R168" s="4" t="str">
        <f t="shared" si="83"/>
        <v/>
      </c>
      <c r="S168" s="4" t="str">
        <f t="shared" si="84"/>
        <v/>
      </c>
      <c r="T168" s="4">
        <f t="shared" si="85"/>
        <v>3</v>
      </c>
      <c r="U168" s="4" t="str">
        <f t="shared" si="86"/>
        <v>-</v>
      </c>
      <c r="V168" s="4" t="str">
        <f t="shared" si="87"/>
        <v/>
      </c>
      <c r="W168" s="4" t="str">
        <f t="shared" si="88"/>
        <v/>
      </c>
      <c r="X168" s="4" t="str">
        <f t="shared" si="89"/>
        <v/>
      </c>
      <c r="Y168" s="4" t="str">
        <f t="shared" si="90"/>
        <v>1 DUS</v>
      </c>
      <c r="Z168" s="4" t="str" cm="1">
        <f t="array" aca="1" ref="Z168" ca="1">LEFT(Y168,MATCH(FALSE,ISNUMBER(MID(Y168,ROW(INDIRECT("1:"&amp;LEN(Y168)+1)), 1) *1),0) -1)</f>
        <v>1</v>
      </c>
      <c r="AA168" s="4">
        <f t="shared" si="91"/>
        <v>5</v>
      </c>
      <c r="AB168" s="4">
        <f t="shared" si="92"/>
        <v>19</v>
      </c>
      <c r="AC168" s="4" t="b">
        <f t="shared" si="93"/>
        <v>0</v>
      </c>
      <c r="AD168" s="5" t="str">
        <f t="shared" si="94"/>
        <v>AQUA IMUT 220-</v>
      </c>
      <c r="AE168" s="4">
        <f t="shared" si="95"/>
        <v>14</v>
      </c>
      <c r="AF168" s="4" t="str">
        <f t="shared" si="96"/>
        <v xml:space="preserve"> DUS</v>
      </c>
      <c r="AG168" s="4" t="str">
        <f t="shared" si="97"/>
        <v>1 DUS</v>
      </c>
      <c r="AH168" t="s">
        <v>276</v>
      </c>
      <c r="AI168" s="1" t="s">
        <v>276</v>
      </c>
      <c r="AJ168">
        <v>35000</v>
      </c>
      <c r="AK168">
        <v>35000</v>
      </c>
      <c r="AL168">
        <v>32500</v>
      </c>
    </row>
    <row r="169" spans="1:38" x14ac:dyDescent="0.25">
      <c r="A169" s="4" t="str">
        <f t="shared" si="66"/>
        <v/>
      </c>
      <c r="B169" s="4" t="str">
        <f t="shared" si="67"/>
        <v/>
      </c>
      <c r="C169" s="4" t="str">
        <f t="shared" si="68"/>
        <v>BTL</v>
      </c>
      <c r="D169" s="4" t="str">
        <f t="shared" si="69"/>
        <v/>
      </c>
      <c r="E169" s="4" t="str">
        <f t="shared" si="70"/>
        <v/>
      </c>
      <c r="F169" s="4" t="str">
        <f t="shared" si="71"/>
        <v/>
      </c>
      <c r="G169" s="4" t="str">
        <f t="shared" si="72"/>
        <v/>
      </c>
      <c r="H169" s="4" t="str">
        <f t="shared" si="73"/>
        <v/>
      </c>
      <c r="I169" s="4" t="str">
        <f t="shared" si="74"/>
        <v/>
      </c>
      <c r="J169" s="4" t="str">
        <f t="shared" si="75"/>
        <v/>
      </c>
      <c r="K169" s="4" t="str">
        <f t="shared" si="76"/>
        <v/>
      </c>
      <c r="L169" s="4" t="str">
        <f t="shared" si="77"/>
        <v/>
      </c>
      <c r="M169" s="4" t="str">
        <f t="shared" si="78"/>
        <v/>
      </c>
      <c r="N169" s="4" t="str">
        <f t="shared" si="79"/>
        <v/>
      </c>
      <c r="O169" s="4" t="str">
        <f t="shared" si="80"/>
        <v/>
      </c>
      <c r="P169" s="4" t="str">
        <f t="shared" si="81"/>
        <v/>
      </c>
      <c r="Q169" s="4" t="str">
        <f t="shared" si="82"/>
        <v/>
      </c>
      <c r="R169" s="4" t="str">
        <f t="shared" si="83"/>
        <v/>
      </c>
      <c r="S169" s="4" t="str">
        <f t="shared" si="84"/>
        <v/>
      </c>
      <c r="T169" s="4">
        <f t="shared" si="85"/>
        <v>3</v>
      </c>
      <c r="U169" s="4" t="str">
        <f t="shared" si="86"/>
        <v>-</v>
      </c>
      <c r="V169" s="4" t="str">
        <f t="shared" si="87"/>
        <v/>
      </c>
      <c r="W169" s="4" t="str">
        <f t="shared" si="88"/>
        <v/>
      </c>
      <c r="X169" s="4" t="str">
        <f t="shared" si="89"/>
        <v/>
      </c>
      <c r="Y169" s="4" t="str">
        <f t="shared" si="90"/>
        <v>1BTL</v>
      </c>
      <c r="Z169" s="4" t="str" cm="1">
        <f t="array" aca="1" ref="Z169" ca="1">LEFT(Y169,MATCH(FALSE,ISNUMBER(MID(Y169,ROW(INDIRECT("1:"&amp;LEN(Y169)+1)), 1) *1),0) -1)</f>
        <v>1</v>
      </c>
      <c r="AA169" s="4">
        <f t="shared" si="91"/>
        <v>4</v>
      </c>
      <c r="AB169" s="4">
        <f t="shared" si="92"/>
        <v>20</v>
      </c>
      <c r="AC169" s="4" t="b">
        <f t="shared" si="93"/>
        <v>1</v>
      </c>
      <c r="AD169" s="5" t="str">
        <f t="shared" si="94"/>
        <v>AQUA MINI 330ML-</v>
      </c>
      <c r="AE169" s="4">
        <f t="shared" si="95"/>
        <v>16</v>
      </c>
      <c r="AF169" s="4" t="str">
        <f t="shared" si="96"/>
        <v>1BTL</v>
      </c>
      <c r="AG169" s="4" t="str">
        <f t="shared" si="97"/>
        <v>-1BTL</v>
      </c>
      <c r="AH169" t="s">
        <v>277</v>
      </c>
      <c r="AI169" s="1" t="s">
        <v>277</v>
      </c>
      <c r="AJ169">
        <v>1600</v>
      </c>
      <c r="AK169">
        <v>2000</v>
      </c>
      <c r="AL169">
        <v>1459</v>
      </c>
    </row>
    <row r="170" spans="1:38" x14ac:dyDescent="0.25">
      <c r="A170" s="4" t="str">
        <f t="shared" si="66"/>
        <v/>
      </c>
      <c r="B170" s="4" t="str">
        <f t="shared" si="67"/>
        <v/>
      </c>
      <c r="C170" s="4" t="str">
        <f t="shared" si="68"/>
        <v>BTL</v>
      </c>
      <c r="D170" s="4" t="str">
        <f t="shared" si="69"/>
        <v/>
      </c>
      <c r="E170" s="4" t="str">
        <f t="shared" si="70"/>
        <v/>
      </c>
      <c r="F170" s="4" t="str">
        <f t="shared" si="71"/>
        <v/>
      </c>
      <c r="G170" s="4" t="str">
        <f t="shared" si="72"/>
        <v/>
      </c>
      <c r="H170" s="4" t="str">
        <f t="shared" si="73"/>
        <v/>
      </c>
      <c r="I170" s="4" t="str">
        <f t="shared" si="74"/>
        <v/>
      </c>
      <c r="J170" s="4" t="str">
        <f t="shared" si="75"/>
        <v/>
      </c>
      <c r="K170" s="4" t="str">
        <f t="shared" si="76"/>
        <v/>
      </c>
      <c r="L170" s="4" t="str">
        <f t="shared" si="77"/>
        <v/>
      </c>
      <c r="M170" s="4" t="str">
        <f t="shared" si="78"/>
        <v/>
      </c>
      <c r="N170" s="4" t="str">
        <f t="shared" si="79"/>
        <v/>
      </c>
      <c r="O170" s="4" t="str">
        <f t="shared" si="80"/>
        <v/>
      </c>
      <c r="P170" s="4" t="str">
        <f t="shared" si="81"/>
        <v>DUS</v>
      </c>
      <c r="Q170" s="4" t="str">
        <f t="shared" si="82"/>
        <v/>
      </c>
      <c r="R170" s="4" t="str">
        <f t="shared" si="83"/>
        <v/>
      </c>
      <c r="S170" s="4" t="str">
        <f t="shared" si="84"/>
        <v/>
      </c>
      <c r="T170" s="4">
        <f t="shared" si="85"/>
        <v>6</v>
      </c>
      <c r="U170" s="4" t="str">
        <f t="shared" si="86"/>
        <v>-</v>
      </c>
      <c r="V170" s="4" t="str">
        <f t="shared" si="87"/>
        <v>/</v>
      </c>
      <c r="W170" s="4" t="str">
        <f t="shared" si="88"/>
        <v/>
      </c>
      <c r="X170" s="4" t="str">
        <f t="shared" si="89"/>
        <v/>
      </c>
      <c r="Y170" s="4" t="str">
        <f t="shared" si="90"/>
        <v>24BTL/DUS</v>
      </c>
      <c r="Z170" s="4" t="str" cm="1">
        <f t="array" aca="1" ref="Z170" ca="1">LEFT(Y170,MATCH(FALSE,ISNUMBER(MID(Y170,ROW(INDIRECT("1:"&amp;LEN(Y170)+1)), 1) *1),0) -1)</f>
        <v>24</v>
      </c>
      <c r="AA170" s="4">
        <f t="shared" si="91"/>
        <v>9</v>
      </c>
      <c r="AB170" s="4">
        <f t="shared" si="92"/>
        <v>25</v>
      </c>
      <c r="AC170" s="4" t="b">
        <f t="shared" si="93"/>
        <v>0</v>
      </c>
      <c r="AD170" s="5" t="str">
        <f t="shared" si="94"/>
        <v>AQUA MINI 330ML-</v>
      </c>
      <c r="AE170" s="4">
        <f t="shared" si="95"/>
        <v>16</v>
      </c>
      <c r="AF170" s="4" t="str">
        <f t="shared" si="96"/>
        <v>/DUS</v>
      </c>
      <c r="AG170" s="4" t="str">
        <f t="shared" si="97"/>
        <v>L/DUS</v>
      </c>
      <c r="AH170" t="s">
        <v>278</v>
      </c>
      <c r="AI170" s="1" t="s">
        <v>278</v>
      </c>
      <c r="AJ170">
        <v>37000</v>
      </c>
      <c r="AK170">
        <v>37000</v>
      </c>
      <c r="AL170">
        <v>35000</v>
      </c>
    </row>
    <row r="171" spans="1:38" x14ac:dyDescent="0.25">
      <c r="A171" s="4" t="str">
        <f t="shared" si="66"/>
        <v/>
      </c>
      <c r="B171" s="4" t="str">
        <f t="shared" si="67"/>
        <v/>
      </c>
      <c r="C171" s="4" t="str">
        <f t="shared" si="68"/>
        <v>BTL</v>
      </c>
      <c r="D171" s="4" t="str">
        <f t="shared" si="69"/>
        <v/>
      </c>
      <c r="E171" s="4" t="str">
        <f t="shared" si="70"/>
        <v/>
      </c>
      <c r="F171" s="4" t="str">
        <f t="shared" si="71"/>
        <v/>
      </c>
      <c r="G171" s="4" t="str">
        <f t="shared" si="72"/>
        <v/>
      </c>
      <c r="H171" s="4" t="str">
        <f t="shared" si="73"/>
        <v/>
      </c>
      <c r="I171" s="4" t="str">
        <f t="shared" si="74"/>
        <v/>
      </c>
      <c r="J171" s="4" t="str">
        <f t="shared" si="75"/>
        <v/>
      </c>
      <c r="K171" s="4" t="str">
        <f t="shared" si="76"/>
        <v/>
      </c>
      <c r="L171" s="4" t="str">
        <f t="shared" si="77"/>
        <v/>
      </c>
      <c r="M171" s="4" t="str">
        <f t="shared" si="78"/>
        <v/>
      </c>
      <c r="N171" s="4" t="str">
        <f t="shared" si="79"/>
        <v/>
      </c>
      <c r="O171" s="4" t="str">
        <f t="shared" si="80"/>
        <v/>
      </c>
      <c r="P171" s="4" t="str">
        <f t="shared" si="81"/>
        <v/>
      </c>
      <c r="Q171" s="4" t="str">
        <f t="shared" si="82"/>
        <v/>
      </c>
      <c r="R171" s="4" t="str">
        <f t="shared" si="83"/>
        <v/>
      </c>
      <c r="S171" s="4" t="str">
        <f t="shared" si="84"/>
        <v/>
      </c>
      <c r="T171" s="4">
        <f t="shared" si="85"/>
        <v>3</v>
      </c>
      <c r="U171" s="4" t="str">
        <f t="shared" si="86"/>
        <v>-</v>
      </c>
      <c r="V171" s="4" t="str">
        <f t="shared" si="87"/>
        <v/>
      </c>
      <c r="W171" s="4" t="str">
        <f t="shared" si="88"/>
        <v/>
      </c>
      <c r="X171" s="4" t="str">
        <f t="shared" si="89"/>
        <v/>
      </c>
      <c r="Y171" s="4" t="str">
        <f t="shared" si="90"/>
        <v>1BTL</v>
      </c>
      <c r="Z171" s="4" t="str" cm="1">
        <f t="array" aca="1" ref="Z171" ca="1">LEFT(Y171,MATCH(FALSE,ISNUMBER(MID(Y171,ROW(INDIRECT("1:"&amp;LEN(Y171)+1)), 1) *1),0) -1)</f>
        <v>1</v>
      </c>
      <c r="AA171" s="4">
        <f t="shared" si="91"/>
        <v>4</v>
      </c>
      <c r="AB171" s="4">
        <f t="shared" si="92"/>
        <v>24</v>
      </c>
      <c r="AC171" s="4" t="b">
        <f t="shared" si="93"/>
        <v>1</v>
      </c>
      <c r="AD171" s="5" t="str">
        <f t="shared" si="94"/>
        <v>AQUA TANGGUNG 600ML-</v>
      </c>
      <c r="AE171" s="4">
        <f t="shared" si="95"/>
        <v>20</v>
      </c>
      <c r="AF171" s="4" t="str">
        <f t="shared" si="96"/>
        <v>1BTL</v>
      </c>
      <c r="AG171" s="4" t="str">
        <f t="shared" si="97"/>
        <v>-1BTL</v>
      </c>
      <c r="AH171" t="s">
        <v>279</v>
      </c>
      <c r="AI171" s="1" t="s">
        <v>280</v>
      </c>
      <c r="AJ171">
        <v>2300</v>
      </c>
      <c r="AK171">
        <v>3000</v>
      </c>
      <c r="AL171">
        <v>1958</v>
      </c>
    </row>
    <row r="172" spans="1:38" x14ac:dyDescent="0.25">
      <c r="A172" s="4" t="str">
        <f t="shared" si="66"/>
        <v/>
      </c>
      <c r="B172" s="4" t="str">
        <f t="shared" si="67"/>
        <v/>
      </c>
      <c r="C172" s="4" t="str">
        <f t="shared" si="68"/>
        <v>BTL</v>
      </c>
      <c r="D172" s="4" t="str">
        <f t="shared" si="69"/>
        <v/>
      </c>
      <c r="E172" s="4" t="str">
        <f t="shared" si="70"/>
        <v/>
      </c>
      <c r="F172" s="4" t="str">
        <f t="shared" si="71"/>
        <v/>
      </c>
      <c r="G172" s="4" t="str">
        <f t="shared" si="72"/>
        <v/>
      </c>
      <c r="H172" s="4" t="str">
        <f t="shared" si="73"/>
        <v/>
      </c>
      <c r="I172" s="4" t="str">
        <f t="shared" si="74"/>
        <v/>
      </c>
      <c r="J172" s="4" t="str">
        <f t="shared" si="75"/>
        <v/>
      </c>
      <c r="K172" s="4" t="str">
        <f t="shared" si="76"/>
        <v/>
      </c>
      <c r="L172" s="4" t="str">
        <f t="shared" si="77"/>
        <v/>
      </c>
      <c r="M172" s="4" t="str">
        <f t="shared" si="78"/>
        <v/>
      </c>
      <c r="N172" s="4" t="str">
        <f t="shared" si="79"/>
        <v/>
      </c>
      <c r="O172" s="4" t="str">
        <f t="shared" si="80"/>
        <v/>
      </c>
      <c r="P172" s="4" t="str">
        <f t="shared" si="81"/>
        <v>DUS</v>
      </c>
      <c r="Q172" s="4" t="str">
        <f t="shared" si="82"/>
        <v/>
      </c>
      <c r="R172" s="4" t="str">
        <f t="shared" si="83"/>
        <v/>
      </c>
      <c r="S172" s="4" t="str">
        <f t="shared" si="84"/>
        <v/>
      </c>
      <c r="T172" s="4">
        <f t="shared" si="85"/>
        <v>6</v>
      </c>
      <c r="U172" s="4" t="str">
        <f t="shared" si="86"/>
        <v>-</v>
      </c>
      <c r="V172" s="4" t="str">
        <f t="shared" si="87"/>
        <v>/</v>
      </c>
      <c r="W172" s="4" t="str">
        <f t="shared" si="88"/>
        <v/>
      </c>
      <c r="X172" s="4" t="str">
        <f t="shared" si="89"/>
        <v/>
      </c>
      <c r="Y172" s="4" t="str">
        <f t="shared" si="90"/>
        <v>24BTL/DUS</v>
      </c>
      <c r="Z172" s="4" t="str" cm="1">
        <f t="array" aca="1" ref="Z172" ca="1">LEFT(Y172,MATCH(FALSE,ISNUMBER(MID(Y172,ROW(INDIRECT("1:"&amp;LEN(Y172)+1)), 1) *1),0) -1)</f>
        <v>24</v>
      </c>
      <c r="AA172" s="4">
        <f t="shared" si="91"/>
        <v>9</v>
      </c>
      <c r="AB172" s="4">
        <f t="shared" si="92"/>
        <v>29</v>
      </c>
      <c r="AC172" s="4" t="b">
        <f t="shared" si="93"/>
        <v>0</v>
      </c>
      <c r="AD172" s="5" t="str">
        <f t="shared" si="94"/>
        <v>AQUA TANGGUNG 600ML-</v>
      </c>
      <c r="AE172" s="4">
        <f t="shared" si="95"/>
        <v>20</v>
      </c>
      <c r="AF172" s="4" t="str">
        <f t="shared" si="96"/>
        <v>/DUS</v>
      </c>
      <c r="AG172" s="4" t="str">
        <f t="shared" si="97"/>
        <v>L/DUS</v>
      </c>
      <c r="AH172" t="s">
        <v>281</v>
      </c>
      <c r="AI172" s="1" t="s">
        <v>281</v>
      </c>
      <c r="AJ172">
        <v>47000</v>
      </c>
      <c r="AK172">
        <v>47000</v>
      </c>
      <c r="AL172">
        <v>43500</v>
      </c>
    </row>
    <row r="173" spans="1:38" x14ac:dyDescent="0.25">
      <c r="A173" s="4" t="str">
        <f t="shared" si="66"/>
        <v/>
      </c>
      <c r="B173" s="4" t="str">
        <f t="shared" si="67"/>
        <v/>
      </c>
      <c r="C173" s="4" t="str">
        <f t="shared" si="68"/>
        <v/>
      </c>
      <c r="D173" s="4" t="str">
        <f t="shared" si="69"/>
        <v/>
      </c>
      <c r="E173" s="4" t="str">
        <f t="shared" si="70"/>
        <v/>
      </c>
      <c r="F173" s="4" t="str">
        <f t="shared" si="71"/>
        <v/>
      </c>
      <c r="G173" s="4" t="str">
        <f t="shared" si="72"/>
        <v>KTK</v>
      </c>
      <c r="H173" s="4" t="str">
        <f t="shared" si="73"/>
        <v/>
      </c>
      <c r="I173" s="4" t="str">
        <f t="shared" si="74"/>
        <v/>
      </c>
      <c r="J173" s="4" t="str">
        <f t="shared" si="75"/>
        <v/>
      </c>
      <c r="K173" s="4" t="str">
        <f t="shared" si="76"/>
        <v/>
      </c>
      <c r="L173" s="4" t="str">
        <f t="shared" si="77"/>
        <v/>
      </c>
      <c r="M173" s="4" t="str">
        <f t="shared" si="78"/>
        <v/>
      </c>
      <c r="N173" s="4" t="str">
        <f t="shared" si="79"/>
        <v/>
      </c>
      <c r="O173" s="4" t="str">
        <f t="shared" si="80"/>
        <v/>
      </c>
      <c r="P173" s="4" t="str">
        <f t="shared" si="81"/>
        <v/>
      </c>
      <c r="Q173" s="4" t="str">
        <f t="shared" si="82"/>
        <v/>
      </c>
      <c r="R173" s="4" t="str">
        <f t="shared" si="83"/>
        <v/>
      </c>
      <c r="S173" s="4" t="str">
        <f t="shared" si="84"/>
        <v/>
      </c>
      <c r="T173" s="4">
        <f t="shared" si="85"/>
        <v>3</v>
      </c>
      <c r="U173" s="4" t="str">
        <f t="shared" si="86"/>
        <v>-</v>
      </c>
      <c r="V173" s="4" t="str">
        <f t="shared" si="87"/>
        <v/>
      </c>
      <c r="W173" s="4" t="str">
        <f t="shared" si="88"/>
        <v/>
      </c>
      <c r="X173" s="4" t="str">
        <f t="shared" si="89"/>
        <v/>
      </c>
      <c r="Y173" s="4" t="str">
        <f t="shared" si="90"/>
        <v>1KTK</v>
      </c>
      <c r="Z173" s="4" t="str" cm="1">
        <f t="array" aca="1" ref="Z173" ca="1">LEFT(Y173,MATCH(FALSE,ISNUMBER(MID(Y173,ROW(INDIRECT("1:"&amp;LEN(Y173)+1)), 1) *1),0) -1)</f>
        <v>1</v>
      </c>
      <c r="AA173" s="4">
        <f t="shared" si="91"/>
        <v>4</v>
      </c>
      <c r="AB173" s="4">
        <f t="shared" si="92"/>
        <v>10</v>
      </c>
      <c r="AC173" s="4" t="b">
        <f t="shared" si="93"/>
        <v>1</v>
      </c>
      <c r="AD173" s="5" t="str">
        <f t="shared" si="94"/>
        <v>ARDEN-</v>
      </c>
      <c r="AE173" s="4">
        <f t="shared" si="95"/>
        <v>6</v>
      </c>
      <c r="AF173" s="4" t="str">
        <f t="shared" si="96"/>
        <v>1KTK</v>
      </c>
      <c r="AG173" s="4" t="str">
        <f t="shared" si="97"/>
        <v>-1KTK</v>
      </c>
      <c r="AH173" t="s">
        <v>282</v>
      </c>
      <c r="AI173" s="1" t="s">
        <v>283</v>
      </c>
      <c r="AJ173">
        <v>17500</v>
      </c>
      <c r="AK173">
        <v>17500</v>
      </c>
      <c r="AL173">
        <v>16938</v>
      </c>
    </row>
    <row r="174" spans="1:38" x14ac:dyDescent="0.25">
      <c r="A174" s="4" t="str">
        <f t="shared" si="66"/>
        <v/>
      </c>
      <c r="B174" s="4" t="str">
        <f t="shared" si="67"/>
        <v/>
      </c>
      <c r="C174" s="4" t="str">
        <f t="shared" si="68"/>
        <v/>
      </c>
      <c r="D174" s="4" t="str">
        <f t="shared" si="69"/>
        <v/>
      </c>
      <c r="E174" s="4" t="str">
        <f t="shared" si="70"/>
        <v/>
      </c>
      <c r="F174" s="4" t="str">
        <f t="shared" si="71"/>
        <v/>
      </c>
      <c r="G174" s="4" t="str">
        <f t="shared" si="72"/>
        <v>KTK</v>
      </c>
      <c r="H174" s="4" t="str">
        <f t="shared" si="73"/>
        <v/>
      </c>
      <c r="I174" s="4" t="str">
        <f t="shared" si="74"/>
        <v/>
      </c>
      <c r="J174" s="4" t="str">
        <f t="shared" si="75"/>
        <v/>
      </c>
      <c r="K174" s="4" t="str">
        <f t="shared" si="76"/>
        <v/>
      </c>
      <c r="L174" s="4" t="str">
        <f t="shared" si="77"/>
        <v/>
      </c>
      <c r="M174" s="4" t="str">
        <f t="shared" si="78"/>
        <v/>
      </c>
      <c r="N174" s="4" t="str">
        <f t="shared" si="79"/>
        <v/>
      </c>
      <c r="O174" s="4" t="str">
        <f t="shared" si="80"/>
        <v/>
      </c>
      <c r="P174" s="4" t="str">
        <f t="shared" si="81"/>
        <v>DUS</v>
      </c>
      <c r="Q174" s="4" t="str">
        <f t="shared" si="82"/>
        <v/>
      </c>
      <c r="R174" s="4" t="str">
        <f t="shared" si="83"/>
        <v/>
      </c>
      <c r="S174" s="4" t="str">
        <f t="shared" si="84"/>
        <v/>
      </c>
      <c r="T174" s="4">
        <f t="shared" si="85"/>
        <v>6</v>
      </c>
      <c r="U174" s="4" t="str">
        <f t="shared" si="86"/>
        <v>-</v>
      </c>
      <c r="V174" s="4" t="str">
        <f t="shared" si="87"/>
        <v>/</v>
      </c>
      <c r="W174" s="4" t="str">
        <f t="shared" si="88"/>
        <v/>
      </c>
      <c r="X174" s="4" t="str">
        <f t="shared" si="89"/>
        <v/>
      </c>
      <c r="Y174" s="4" t="str">
        <f t="shared" si="90"/>
        <v>8KTK/DUS</v>
      </c>
      <c r="Z174" s="4" t="str" cm="1">
        <f t="array" aca="1" ref="Z174" ca="1">LEFT(Y174,MATCH(FALSE,ISNUMBER(MID(Y174,ROW(INDIRECT("1:"&amp;LEN(Y174)+1)), 1) *1),0) -1)</f>
        <v>8</v>
      </c>
      <c r="AA174" s="4">
        <f t="shared" si="91"/>
        <v>8</v>
      </c>
      <c r="AB174" s="4">
        <f t="shared" si="92"/>
        <v>14</v>
      </c>
      <c r="AC174" s="4" t="b">
        <f t="shared" si="93"/>
        <v>0</v>
      </c>
      <c r="AD174" s="5" t="str">
        <f t="shared" si="94"/>
        <v>ARDEN-</v>
      </c>
      <c r="AE174" s="4">
        <f t="shared" si="95"/>
        <v>6</v>
      </c>
      <c r="AF174" s="4" t="str">
        <f t="shared" si="96"/>
        <v>/DUS</v>
      </c>
      <c r="AG174" s="4" t="str">
        <f t="shared" si="97"/>
        <v>K/DUS</v>
      </c>
      <c r="AH174" t="s">
        <v>284</v>
      </c>
      <c r="AI174" s="1" t="s">
        <v>284</v>
      </c>
      <c r="AJ174">
        <v>137500</v>
      </c>
      <c r="AK174">
        <v>137500</v>
      </c>
      <c r="AL174">
        <v>134000</v>
      </c>
    </row>
    <row r="175" spans="1:38" x14ac:dyDescent="0.25">
      <c r="A175" s="4" t="str">
        <f t="shared" si="66"/>
        <v/>
      </c>
      <c r="B175" s="4" t="str">
        <f t="shared" si="67"/>
        <v>BKS</v>
      </c>
      <c r="C175" s="4" t="str">
        <f t="shared" si="68"/>
        <v/>
      </c>
      <c r="D175" s="4" t="str">
        <f t="shared" si="69"/>
        <v/>
      </c>
      <c r="E175" s="4" t="str">
        <f t="shared" si="70"/>
        <v/>
      </c>
      <c r="F175" s="4" t="str">
        <f t="shared" si="71"/>
        <v/>
      </c>
      <c r="G175" s="4" t="str">
        <f t="shared" si="72"/>
        <v/>
      </c>
      <c r="H175" s="4" t="str">
        <f t="shared" si="73"/>
        <v/>
      </c>
      <c r="I175" s="4" t="str">
        <f t="shared" si="74"/>
        <v/>
      </c>
      <c r="J175" s="4" t="str">
        <f t="shared" si="75"/>
        <v/>
      </c>
      <c r="K175" s="4" t="str">
        <f t="shared" si="76"/>
        <v/>
      </c>
      <c r="L175" s="4" t="str">
        <f t="shared" si="77"/>
        <v/>
      </c>
      <c r="M175" s="4" t="str">
        <f t="shared" si="78"/>
        <v/>
      </c>
      <c r="N175" s="4" t="str">
        <f t="shared" si="79"/>
        <v/>
      </c>
      <c r="O175" s="4" t="str">
        <f t="shared" si="80"/>
        <v/>
      </c>
      <c r="P175" s="4" t="str">
        <f t="shared" si="81"/>
        <v/>
      </c>
      <c r="Q175" s="4" t="str">
        <f t="shared" si="82"/>
        <v/>
      </c>
      <c r="R175" s="4" t="str">
        <f t="shared" si="83"/>
        <v/>
      </c>
      <c r="S175" s="4" t="str">
        <f t="shared" si="84"/>
        <v/>
      </c>
      <c r="T175" s="4">
        <f t="shared" si="85"/>
        <v>3</v>
      </c>
      <c r="U175" s="4" t="str">
        <f t="shared" si="86"/>
        <v>-</v>
      </c>
      <c r="V175" s="4" t="str">
        <f t="shared" si="87"/>
        <v/>
      </c>
      <c r="W175" s="4" t="str">
        <f t="shared" si="88"/>
        <v/>
      </c>
      <c r="X175" s="4" t="str">
        <f t="shared" si="89"/>
        <v/>
      </c>
      <c r="Y175" s="4" t="str">
        <f t="shared" si="90"/>
        <v>1BKS</v>
      </c>
      <c r="Z175" s="4" t="str" cm="1">
        <f t="array" aca="1" ref="Z175" ca="1">LEFT(Y175,MATCH(FALSE,ISNUMBER(MID(Y175,ROW(INDIRECT("1:"&amp;LEN(Y175)+1)), 1) *1),0) -1)</f>
        <v>1</v>
      </c>
      <c r="AA175" s="4">
        <f t="shared" si="91"/>
        <v>4</v>
      </c>
      <c r="AB175" s="4">
        <f t="shared" si="92"/>
        <v>36</v>
      </c>
      <c r="AC175" s="4" t="b">
        <f t="shared" si="93"/>
        <v>0</v>
      </c>
      <c r="AD175" s="5" t="str">
        <f t="shared" si="94"/>
        <v>ARISCO BISBUIT COKELAT STROBERI-</v>
      </c>
      <c r="AE175" s="4">
        <f t="shared" si="95"/>
        <v>32</v>
      </c>
      <c r="AF175" s="4" t="str">
        <f t="shared" si="96"/>
        <v>1BKS</v>
      </c>
      <c r="AG175" s="4" t="str">
        <f t="shared" si="97"/>
        <v>-1BKS</v>
      </c>
      <c r="AH175" t="s">
        <v>285</v>
      </c>
      <c r="AI175" s="1" t="s">
        <v>286</v>
      </c>
      <c r="AJ175">
        <v>5000</v>
      </c>
      <c r="AK175">
        <v>5000</v>
      </c>
      <c r="AL175">
        <v>4360</v>
      </c>
    </row>
    <row r="176" spans="1:38" x14ac:dyDescent="0.25">
      <c r="A176" s="4" t="str">
        <f t="shared" si="66"/>
        <v/>
      </c>
      <c r="B176" s="4" t="str">
        <f t="shared" si="67"/>
        <v>BKS</v>
      </c>
      <c r="C176" s="4" t="str">
        <f t="shared" si="68"/>
        <v/>
      </c>
      <c r="D176" s="4" t="str">
        <f t="shared" si="69"/>
        <v/>
      </c>
      <c r="E176" s="4" t="str">
        <f t="shared" si="70"/>
        <v/>
      </c>
      <c r="F176" s="4" t="str">
        <f t="shared" si="71"/>
        <v/>
      </c>
      <c r="G176" s="4" t="str">
        <f t="shared" si="72"/>
        <v/>
      </c>
      <c r="H176" s="4" t="str">
        <f t="shared" si="73"/>
        <v/>
      </c>
      <c r="I176" s="4" t="str">
        <f t="shared" si="74"/>
        <v/>
      </c>
      <c r="J176" s="4" t="str">
        <f t="shared" si="75"/>
        <v/>
      </c>
      <c r="K176" s="4" t="str">
        <f t="shared" si="76"/>
        <v/>
      </c>
      <c r="L176" s="4" t="str">
        <f t="shared" si="77"/>
        <v/>
      </c>
      <c r="M176" s="4" t="str">
        <f t="shared" si="78"/>
        <v/>
      </c>
      <c r="N176" s="4" t="str">
        <f t="shared" si="79"/>
        <v/>
      </c>
      <c r="O176" s="4" t="str">
        <f t="shared" si="80"/>
        <v/>
      </c>
      <c r="P176" s="4" t="str">
        <f t="shared" si="81"/>
        <v/>
      </c>
      <c r="Q176" s="4" t="str">
        <f t="shared" si="82"/>
        <v/>
      </c>
      <c r="R176" s="4" t="str">
        <f t="shared" si="83"/>
        <v/>
      </c>
      <c r="S176" s="4" t="str">
        <f t="shared" si="84"/>
        <v/>
      </c>
      <c r="T176" s="4">
        <f t="shared" si="85"/>
        <v>3</v>
      </c>
      <c r="U176" s="4" t="str">
        <f t="shared" si="86"/>
        <v>-</v>
      </c>
      <c r="V176" s="4" t="str">
        <f t="shared" si="87"/>
        <v/>
      </c>
      <c r="W176" s="4" t="str">
        <f t="shared" si="88"/>
        <v/>
      </c>
      <c r="X176" s="4" t="str">
        <f t="shared" si="89"/>
        <v/>
      </c>
      <c r="Y176" s="4" t="str">
        <f t="shared" si="90"/>
        <v>1BKS</v>
      </c>
      <c r="Z176" s="4" t="str" cm="1">
        <f t="array" aca="1" ref="Z176" ca="1">LEFT(Y176,MATCH(FALSE,ISNUMBER(MID(Y176,ROW(INDIRECT("1:"&amp;LEN(Y176)+1)), 1) *1),0) -1)</f>
        <v>1</v>
      </c>
      <c r="AA176" s="4">
        <f t="shared" si="91"/>
        <v>4</v>
      </c>
      <c r="AB176" s="4">
        <f t="shared" si="92"/>
        <v>27</v>
      </c>
      <c r="AC176" s="4" t="b">
        <f t="shared" si="93"/>
        <v>0</v>
      </c>
      <c r="AD176" s="5" t="str">
        <f t="shared" si="94"/>
        <v>ARISCO BISKUIT COKELAT-</v>
      </c>
      <c r="AE176" s="4">
        <f t="shared" si="95"/>
        <v>23</v>
      </c>
      <c r="AF176" s="4" t="str">
        <f t="shared" si="96"/>
        <v>1BKS</v>
      </c>
      <c r="AG176" s="4" t="str">
        <f t="shared" si="97"/>
        <v>-1BKS</v>
      </c>
      <c r="AH176" t="s">
        <v>287</v>
      </c>
      <c r="AI176" s="1" t="s">
        <v>288</v>
      </c>
      <c r="AJ176">
        <v>5000</v>
      </c>
      <c r="AK176">
        <v>5000</v>
      </c>
      <c r="AL176">
        <v>4360</v>
      </c>
    </row>
    <row r="177" spans="1:38" x14ac:dyDescent="0.25">
      <c r="A177" s="4" t="str">
        <f t="shared" si="66"/>
        <v/>
      </c>
      <c r="B177" s="4" t="str">
        <f t="shared" si="67"/>
        <v>BKS</v>
      </c>
      <c r="C177" s="4" t="str">
        <f t="shared" si="68"/>
        <v/>
      </c>
      <c r="D177" s="4" t="str">
        <f t="shared" si="69"/>
        <v/>
      </c>
      <c r="E177" s="4" t="str">
        <f t="shared" si="70"/>
        <v/>
      </c>
      <c r="F177" s="4" t="str">
        <f t="shared" si="71"/>
        <v/>
      </c>
      <c r="G177" s="4" t="str">
        <f t="shared" si="72"/>
        <v/>
      </c>
      <c r="H177" s="4" t="str">
        <f t="shared" si="73"/>
        <v/>
      </c>
      <c r="I177" s="4" t="str">
        <f t="shared" si="74"/>
        <v/>
      </c>
      <c r="J177" s="4" t="str">
        <f t="shared" si="75"/>
        <v/>
      </c>
      <c r="K177" s="4" t="str">
        <f t="shared" si="76"/>
        <v/>
      </c>
      <c r="L177" s="4" t="str">
        <f t="shared" si="77"/>
        <v/>
      </c>
      <c r="M177" s="4" t="str">
        <f t="shared" si="78"/>
        <v/>
      </c>
      <c r="N177" s="4" t="str">
        <f t="shared" si="79"/>
        <v/>
      </c>
      <c r="O177" s="4" t="str">
        <f t="shared" si="80"/>
        <v/>
      </c>
      <c r="P177" s="4" t="str">
        <f t="shared" si="81"/>
        <v/>
      </c>
      <c r="Q177" s="4" t="str">
        <f t="shared" si="82"/>
        <v/>
      </c>
      <c r="R177" s="4" t="str">
        <f t="shared" si="83"/>
        <v/>
      </c>
      <c r="S177" s="4" t="str">
        <f t="shared" si="84"/>
        <v/>
      </c>
      <c r="T177" s="4">
        <f t="shared" si="85"/>
        <v>3</v>
      </c>
      <c r="U177" s="4" t="str">
        <f t="shared" si="86"/>
        <v>-</v>
      </c>
      <c r="V177" s="4" t="str">
        <f t="shared" si="87"/>
        <v/>
      </c>
      <c r="W177" s="4" t="str">
        <f t="shared" si="88"/>
        <v/>
      </c>
      <c r="X177" s="4" t="str">
        <f t="shared" si="89"/>
        <v/>
      </c>
      <c r="Y177" s="4" t="str">
        <f t="shared" si="90"/>
        <v>1BKS</v>
      </c>
      <c r="Z177" s="4" t="str" cm="1">
        <f t="array" aca="1" ref="Z177" ca="1">LEFT(Y177,MATCH(FALSE,ISNUMBER(MID(Y177,ROW(INDIRECT("1:"&amp;LEN(Y177)+1)), 1) *1),0) -1)</f>
        <v>1</v>
      </c>
      <c r="AA177" s="4">
        <f t="shared" si="91"/>
        <v>4</v>
      </c>
      <c r="AB177" s="4">
        <f t="shared" si="92"/>
        <v>33</v>
      </c>
      <c r="AC177" s="4" t="b">
        <f t="shared" si="93"/>
        <v>0</v>
      </c>
      <c r="AD177" s="5" t="str">
        <f t="shared" si="94"/>
        <v>ARISCO BISKUIT COKLAT VANILA-</v>
      </c>
      <c r="AE177" s="4">
        <f t="shared" si="95"/>
        <v>29</v>
      </c>
      <c r="AF177" s="4" t="str">
        <f t="shared" si="96"/>
        <v>1BKS</v>
      </c>
      <c r="AG177" s="4" t="str">
        <f t="shared" si="97"/>
        <v>-1BKS</v>
      </c>
      <c r="AH177" t="s">
        <v>289</v>
      </c>
      <c r="AI177" s="1" t="s">
        <v>290</v>
      </c>
      <c r="AJ177">
        <v>5000</v>
      </c>
      <c r="AK177">
        <v>5000</v>
      </c>
      <c r="AL177">
        <v>4360</v>
      </c>
    </row>
    <row r="178" spans="1:38" x14ac:dyDescent="0.25">
      <c r="A178" s="4" t="str">
        <f t="shared" si="66"/>
        <v/>
      </c>
      <c r="B178" s="4" t="str">
        <f t="shared" si="67"/>
        <v>BKS</v>
      </c>
      <c r="C178" s="4" t="str">
        <f t="shared" si="68"/>
        <v/>
      </c>
      <c r="D178" s="4" t="str">
        <f t="shared" si="69"/>
        <v/>
      </c>
      <c r="E178" s="4" t="str">
        <f t="shared" si="70"/>
        <v/>
      </c>
      <c r="F178" s="4" t="str">
        <f t="shared" si="71"/>
        <v/>
      </c>
      <c r="G178" s="4" t="str">
        <f t="shared" si="72"/>
        <v/>
      </c>
      <c r="H178" s="4" t="str">
        <f t="shared" si="73"/>
        <v/>
      </c>
      <c r="I178" s="4" t="str">
        <f t="shared" si="74"/>
        <v/>
      </c>
      <c r="J178" s="4" t="str">
        <f t="shared" si="75"/>
        <v/>
      </c>
      <c r="K178" s="4" t="str">
        <f t="shared" si="76"/>
        <v/>
      </c>
      <c r="L178" s="4" t="str">
        <f t="shared" si="77"/>
        <v/>
      </c>
      <c r="M178" s="4" t="str">
        <f t="shared" si="78"/>
        <v/>
      </c>
      <c r="N178" s="4" t="str">
        <f t="shared" si="79"/>
        <v/>
      </c>
      <c r="O178" s="4" t="str">
        <f t="shared" si="80"/>
        <v/>
      </c>
      <c r="P178" s="4" t="str">
        <f t="shared" si="81"/>
        <v/>
      </c>
      <c r="Q178" s="4" t="str">
        <f t="shared" si="82"/>
        <v/>
      </c>
      <c r="R178" s="4" t="str">
        <f t="shared" si="83"/>
        <v/>
      </c>
      <c r="S178" s="4" t="str">
        <f t="shared" si="84"/>
        <v/>
      </c>
      <c r="T178" s="4">
        <f t="shared" si="85"/>
        <v>3</v>
      </c>
      <c r="U178" s="4" t="str">
        <f t="shared" si="86"/>
        <v/>
      </c>
      <c r="V178" s="4" t="str">
        <f t="shared" si="87"/>
        <v/>
      </c>
      <c r="W178" s="4" t="str">
        <f t="shared" si="88"/>
        <v/>
      </c>
      <c r="X178" s="4" t="str">
        <f t="shared" si="89"/>
        <v/>
      </c>
      <c r="Y178" s="4">
        <f t="shared" si="90"/>
        <v>1</v>
      </c>
      <c r="Z178" s="4" t="str" cm="1">
        <f t="array" aca="1" ref="Z178" ca="1">LEFT(Y178,MATCH(FALSE,ISNUMBER(MID(Y178,ROW(INDIRECT("1:"&amp;LEN(Y178)+1)), 1) *1),0) -1)</f>
        <v>1</v>
      </c>
      <c r="AA178" s="4">
        <f t="shared" si="91"/>
        <v>1</v>
      </c>
      <c r="AB178" s="4">
        <f t="shared" si="92"/>
        <v>22</v>
      </c>
      <c r="AC178" s="4" t="b">
        <f t="shared" si="93"/>
        <v>0</v>
      </c>
      <c r="AD178" s="5" t="str">
        <f t="shared" si="94"/>
        <v>ASSORTED ICE CREAM BK</v>
      </c>
      <c r="AE178" s="4">
        <f t="shared" si="95"/>
        <v>21</v>
      </c>
      <c r="AF178" s="4" t="str">
        <f t="shared" si="96"/>
        <v xml:space="preserve"> BKS</v>
      </c>
      <c r="AG178" s="4" t="str">
        <f t="shared" si="97"/>
        <v>M BKS</v>
      </c>
      <c r="AH178" t="s">
        <v>291</v>
      </c>
      <c r="AI178" s="1" t="s">
        <v>292</v>
      </c>
      <c r="AJ178">
        <v>10500</v>
      </c>
      <c r="AK178">
        <v>10500</v>
      </c>
      <c r="AL178">
        <v>9804</v>
      </c>
    </row>
    <row r="179" spans="1:38" x14ac:dyDescent="0.25">
      <c r="A179" s="4" t="str">
        <f t="shared" si="66"/>
        <v/>
      </c>
      <c r="B179" s="4" t="str">
        <f t="shared" si="67"/>
        <v/>
      </c>
      <c r="C179" s="4" t="str">
        <f t="shared" si="68"/>
        <v/>
      </c>
      <c r="D179" s="4" t="str">
        <f t="shared" si="69"/>
        <v/>
      </c>
      <c r="E179" s="4" t="str">
        <f t="shared" si="70"/>
        <v/>
      </c>
      <c r="F179" s="4" t="str">
        <f t="shared" si="71"/>
        <v/>
      </c>
      <c r="G179" s="4" t="str">
        <f t="shared" si="72"/>
        <v>KTK</v>
      </c>
      <c r="H179" s="4" t="str">
        <f t="shared" si="73"/>
        <v/>
      </c>
      <c r="I179" s="4" t="str">
        <f t="shared" si="74"/>
        <v/>
      </c>
      <c r="J179" s="4" t="str">
        <f t="shared" si="75"/>
        <v/>
      </c>
      <c r="K179" s="4" t="str">
        <f t="shared" si="76"/>
        <v/>
      </c>
      <c r="L179" s="4" t="str">
        <f t="shared" si="77"/>
        <v/>
      </c>
      <c r="M179" s="4" t="str">
        <f t="shared" si="78"/>
        <v/>
      </c>
      <c r="N179" s="4" t="str">
        <f t="shared" si="79"/>
        <v/>
      </c>
      <c r="O179" s="4" t="str">
        <f t="shared" si="80"/>
        <v/>
      </c>
      <c r="P179" s="4" t="str">
        <f t="shared" si="81"/>
        <v/>
      </c>
      <c r="Q179" s="4" t="str">
        <f t="shared" si="82"/>
        <v/>
      </c>
      <c r="R179" s="4" t="str">
        <f t="shared" si="83"/>
        <v/>
      </c>
      <c r="S179" s="4" t="str">
        <f t="shared" si="84"/>
        <v/>
      </c>
      <c r="T179" s="4">
        <f t="shared" si="85"/>
        <v>3</v>
      </c>
      <c r="U179" s="4" t="str">
        <f t="shared" si="86"/>
        <v/>
      </c>
      <c r="V179" s="4" t="str">
        <f t="shared" si="87"/>
        <v>/</v>
      </c>
      <c r="W179" s="4" t="str">
        <f t="shared" si="88"/>
        <v/>
      </c>
      <c r="X179" s="4" t="str">
        <f t="shared" si="89"/>
        <v/>
      </c>
      <c r="Y179" s="4">
        <f t="shared" si="90"/>
        <v>1</v>
      </c>
      <c r="Z179" s="4" t="str" cm="1">
        <f t="array" aca="1" ref="Z179" ca="1">LEFT(Y179,MATCH(FALSE,ISNUMBER(MID(Y179,ROW(INDIRECT("1:"&amp;LEN(Y179)+1)), 1) *1),0) -1)</f>
        <v>1</v>
      </c>
      <c r="AA179" s="4">
        <f t="shared" si="91"/>
        <v>1</v>
      </c>
      <c r="AB179" s="4">
        <f t="shared" si="92"/>
        <v>25</v>
      </c>
      <c r="AC179" s="4" t="b">
        <f t="shared" si="93"/>
        <v>0</v>
      </c>
      <c r="AD179" s="5" t="str">
        <f t="shared" si="94"/>
        <v>ASTOR CHOCOLATE 40GR/1KT</v>
      </c>
      <c r="AE179" s="4">
        <f t="shared" si="95"/>
        <v>24</v>
      </c>
      <c r="AF179" s="4" t="str">
        <f t="shared" si="96"/>
        <v>1KTK</v>
      </c>
      <c r="AG179" s="4" t="str">
        <f t="shared" si="97"/>
        <v>/1KTK</v>
      </c>
      <c r="AH179" t="s">
        <v>293</v>
      </c>
      <c r="AI179" s="1" t="s">
        <v>294</v>
      </c>
      <c r="AJ179">
        <v>5000</v>
      </c>
      <c r="AK179">
        <v>5000</v>
      </c>
      <c r="AL179">
        <v>4410</v>
      </c>
    </row>
    <row r="180" spans="1:38" x14ac:dyDescent="0.25">
      <c r="A180" s="4" t="str">
        <f t="shared" si="66"/>
        <v/>
      </c>
      <c r="B180" s="4" t="str">
        <f t="shared" si="67"/>
        <v/>
      </c>
      <c r="C180" s="4" t="str">
        <f t="shared" si="68"/>
        <v/>
      </c>
      <c r="D180" s="4" t="str">
        <f t="shared" si="69"/>
        <v/>
      </c>
      <c r="E180" s="4" t="str">
        <f t="shared" si="70"/>
        <v/>
      </c>
      <c r="F180" s="4" t="str">
        <f t="shared" si="71"/>
        <v/>
      </c>
      <c r="G180" s="4" t="str">
        <f t="shared" si="72"/>
        <v>KTK</v>
      </c>
      <c r="H180" s="4" t="str">
        <f t="shared" si="73"/>
        <v/>
      </c>
      <c r="I180" s="4" t="str">
        <f t="shared" si="74"/>
        <v/>
      </c>
      <c r="J180" s="4" t="str">
        <f t="shared" si="75"/>
        <v/>
      </c>
      <c r="K180" s="4" t="str">
        <f t="shared" si="76"/>
        <v/>
      </c>
      <c r="L180" s="4" t="str">
        <f t="shared" si="77"/>
        <v/>
      </c>
      <c r="M180" s="4" t="str">
        <f t="shared" si="78"/>
        <v/>
      </c>
      <c r="N180" s="4" t="str">
        <f t="shared" si="79"/>
        <v/>
      </c>
      <c r="O180" s="4" t="str">
        <f t="shared" si="80"/>
        <v/>
      </c>
      <c r="P180" s="4" t="str">
        <f t="shared" si="81"/>
        <v/>
      </c>
      <c r="Q180" s="4" t="str">
        <f t="shared" si="82"/>
        <v/>
      </c>
      <c r="R180" s="4" t="str">
        <f t="shared" si="83"/>
        <v/>
      </c>
      <c r="S180" s="4" t="str">
        <f t="shared" si="84"/>
        <v/>
      </c>
      <c r="T180" s="4">
        <f t="shared" si="85"/>
        <v>3</v>
      </c>
      <c r="U180" s="4" t="str">
        <f t="shared" si="86"/>
        <v/>
      </c>
      <c r="V180" s="4" t="str">
        <f t="shared" si="87"/>
        <v>/</v>
      </c>
      <c r="W180" s="4" t="str">
        <f t="shared" si="88"/>
        <v/>
      </c>
      <c r="X180" s="4" t="str">
        <f t="shared" si="89"/>
        <v/>
      </c>
      <c r="Y180" s="4">
        <f t="shared" si="90"/>
        <v>1</v>
      </c>
      <c r="Z180" s="4" t="str" cm="1">
        <f t="array" aca="1" ref="Z180" ca="1">LEFT(Y180,MATCH(FALSE,ISNUMBER(MID(Y180,ROW(INDIRECT("1:"&amp;LEN(Y180)+1)), 1) *1),0) -1)</f>
        <v>1</v>
      </c>
      <c r="AA180" s="4">
        <f t="shared" si="91"/>
        <v>1</v>
      </c>
      <c r="AB180" s="4">
        <f t="shared" si="92"/>
        <v>22</v>
      </c>
      <c r="AC180" s="4" t="b">
        <f t="shared" si="93"/>
        <v>0</v>
      </c>
      <c r="AD180" s="5" t="str">
        <f t="shared" si="94"/>
        <v>ASTOR MATCHA 40GR/1KT</v>
      </c>
      <c r="AE180" s="4">
        <f t="shared" si="95"/>
        <v>21</v>
      </c>
      <c r="AF180" s="4" t="str">
        <f t="shared" si="96"/>
        <v>1KTK</v>
      </c>
      <c r="AG180" s="4" t="str">
        <f t="shared" si="97"/>
        <v>/1KTK</v>
      </c>
      <c r="AH180" t="s">
        <v>295</v>
      </c>
      <c r="AI180" s="1" t="s">
        <v>296</v>
      </c>
      <c r="AJ180">
        <v>5000</v>
      </c>
      <c r="AK180">
        <v>5000</v>
      </c>
      <c r="AL180">
        <v>4410</v>
      </c>
    </row>
    <row r="181" spans="1:38" x14ac:dyDescent="0.25">
      <c r="A181" s="4" t="str">
        <f t="shared" si="66"/>
        <v/>
      </c>
      <c r="B181" s="4" t="str">
        <f t="shared" si="67"/>
        <v/>
      </c>
      <c r="C181" s="4" t="str">
        <f t="shared" si="68"/>
        <v/>
      </c>
      <c r="D181" s="4" t="str">
        <f t="shared" si="69"/>
        <v/>
      </c>
      <c r="E181" s="4" t="str">
        <f t="shared" si="70"/>
        <v/>
      </c>
      <c r="F181" s="4" t="str">
        <f t="shared" si="71"/>
        <v/>
      </c>
      <c r="G181" s="4" t="str">
        <f t="shared" si="72"/>
        <v>KTK</v>
      </c>
      <c r="H181" s="4" t="str">
        <f t="shared" si="73"/>
        <v/>
      </c>
      <c r="I181" s="4" t="str">
        <f t="shared" si="74"/>
        <v/>
      </c>
      <c r="J181" s="4" t="str">
        <f t="shared" si="75"/>
        <v/>
      </c>
      <c r="K181" s="4" t="str">
        <f t="shared" si="76"/>
        <v/>
      </c>
      <c r="L181" s="4" t="str">
        <f t="shared" si="77"/>
        <v/>
      </c>
      <c r="M181" s="4" t="str">
        <f t="shared" si="78"/>
        <v/>
      </c>
      <c r="N181" s="4" t="str">
        <f t="shared" si="79"/>
        <v/>
      </c>
      <c r="O181" s="4" t="str">
        <f t="shared" si="80"/>
        <v/>
      </c>
      <c r="P181" s="4" t="str">
        <f t="shared" si="81"/>
        <v>DUS</v>
      </c>
      <c r="Q181" s="4" t="str">
        <f t="shared" si="82"/>
        <v/>
      </c>
      <c r="R181" s="4" t="str">
        <f t="shared" si="83"/>
        <v/>
      </c>
      <c r="S181" s="4" t="str">
        <f t="shared" si="84"/>
        <v/>
      </c>
      <c r="T181" s="4">
        <f t="shared" si="85"/>
        <v>6</v>
      </c>
      <c r="U181" s="4" t="str">
        <f t="shared" si="86"/>
        <v>-</v>
      </c>
      <c r="V181" s="4" t="str">
        <f t="shared" si="87"/>
        <v>/</v>
      </c>
      <c r="W181" s="4" t="str">
        <f t="shared" si="88"/>
        <v/>
      </c>
      <c r="X181" s="4" t="str">
        <f t="shared" si="89"/>
        <v/>
      </c>
      <c r="Y181" s="4" t="str">
        <f t="shared" si="90"/>
        <v>12KTK/DUS</v>
      </c>
      <c r="Z181" s="4" t="str" cm="1">
        <f t="array" aca="1" ref="Z181" ca="1">LEFT(Y181,MATCH(FALSE,ISNUMBER(MID(Y181,ROW(INDIRECT("1:"&amp;LEN(Y181)+1)), 1) *1),0) -1)</f>
        <v>12</v>
      </c>
      <c r="AA181" s="4">
        <f t="shared" si="91"/>
        <v>9</v>
      </c>
      <c r="AB181" s="4">
        <f t="shared" si="92"/>
        <v>23</v>
      </c>
      <c r="AC181" s="4" t="b">
        <f t="shared" si="93"/>
        <v>1</v>
      </c>
      <c r="AD181" s="5" t="str">
        <f t="shared" si="94"/>
        <v>ASTOR SINGLES-</v>
      </c>
      <c r="AE181" s="4">
        <f t="shared" si="95"/>
        <v>14</v>
      </c>
      <c r="AF181" s="4" t="str">
        <f t="shared" si="96"/>
        <v>/DUS</v>
      </c>
      <c r="AG181" s="4" t="str">
        <f t="shared" si="97"/>
        <v>K/DUS</v>
      </c>
      <c r="AH181" t="s">
        <v>297</v>
      </c>
      <c r="AI181" s="1" t="s">
        <v>297</v>
      </c>
      <c r="AJ181">
        <v>123000</v>
      </c>
      <c r="AK181">
        <v>123000</v>
      </c>
      <c r="AL181">
        <v>120000</v>
      </c>
    </row>
    <row r="182" spans="1:38" x14ac:dyDescent="0.25">
      <c r="A182" s="4" t="str">
        <f t="shared" si="66"/>
        <v/>
      </c>
      <c r="B182" s="4" t="str">
        <f t="shared" si="67"/>
        <v/>
      </c>
      <c r="C182" s="4" t="str">
        <f t="shared" si="68"/>
        <v/>
      </c>
      <c r="D182" s="4" t="str">
        <f t="shared" si="69"/>
        <v/>
      </c>
      <c r="E182" s="4" t="str">
        <f t="shared" si="70"/>
        <v/>
      </c>
      <c r="F182" s="4" t="str">
        <f t="shared" si="71"/>
        <v/>
      </c>
      <c r="G182" s="4" t="str">
        <f t="shared" si="72"/>
        <v>KTK</v>
      </c>
      <c r="H182" s="4" t="str">
        <f t="shared" si="73"/>
        <v/>
      </c>
      <c r="I182" s="4" t="str">
        <f t="shared" si="74"/>
        <v/>
      </c>
      <c r="J182" s="4" t="str">
        <f t="shared" si="75"/>
        <v/>
      </c>
      <c r="K182" s="4" t="str">
        <f t="shared" si="76"/>
        <v/>
      </c>
      <c r="L182" s="4" t="str">
        <f t="shared" si="77"/>
        <v/>
      </c>
      <c r="M182" s="4" t="str">
        <f t="shared" si="78"/>
        <v/>
      </c>
      <c r="N182" s="4" t="str">
        <f t="shared" si="79"/>
        <v/>
      </c>
      <c r="O182" s="4" t="str">
        <f t="shared" si="80"/>
        <v/>
      </c>
      <c r="P182" s="4" t="str">
        <f t="shared" si="81"/>
        <v/>
      </c>
      <c r="Q182" s="4" t="str">
        <f t="shared" si="82"/>
        <v/>
      </c>
      <c r="R182" s="4" t="str">
        <f t="shared" si="83"/>
        <v/>
      </c>
      <c r="S182" s="4" t="str">
        <f t="shared" si="84"/>
        <v/>
      </c>
      <c r="T182" s="4">
        <f t="shared" si="85"/>
        <v>3</v>
      </c>
      <c r="U182" s="4" t="str">
        <f t="shared" si="86"/>
        <v>-</v>
      </c>
      <c r="V182" s="4" t="str">
        <f t="shared" si="87"/>
        <v/>
      </c>
      <c r="W182" s="4" t="str">
        <f t="shared" si="88"/>
        <v/>
      </c>
      <c r="X182" s="4" t="str">
        <f t="shared" si="89"/>
        <v/>
      </c>
      <c r="Y182" s="4" t="str">
        <f t="shared" si="90"/>
        <v>1KTK</v>
      </c>
      <c r="Z182" s="4" t="str" cm="1">
        <f t="array" aca="1" ref="Z182" ca="1">LEFT(Y182,MATCH(FALSE,ISNUMBER(MID(Y182,ROW(INDIRECT("1:"&amp;LEN(Y182)+1)), 1) *1),0) -1)</f>
        <v>1</v>
      </c>
      <c r="AA182" s="4">
        <f t="shared" si="91"/>
        <v>4</v>
      </c>
      <c r="AB182" s="4">
        <f t="shared" si="92"/>
        <v>18</v>
      </c>
      <c r="AC182" s="4" t="b">
        <f t="shared" si="93"/>
        <v>0</v>
      </c>
      <c r="AD182" s="5" t="str">
        <f t="shared" si="94"/>
        <v>ASTOR SINGLES-</v>
      </c>
      <c r="AE182" s="4">
        <f t="shared" si="95"/>
        <v>14</v>
      </c>
      <c r="AF182" s="4" t="str">
        <f t="shared" si="96"/>
        <v>1KTK</v>
      </c>
      <c r="AG182" s="4" t="str">
        <f t="shared" si="97"/>
        <v>-1KTK</v>
      </c>
      <c r="AH182" t="s">
        <v>298</v>
      </c>
      <c r="AI182" s="1" t="s">
        <v>299</v>
      </c>
      <c r="AJ182">
        <v>10500</v>
      </c>
      <c r="AK182">
        <v>10500</v>
      </c>
      <c r="AL182">
        <v>10100</v>
      </c>
    </row>
    <row r="183" spans="1:38" x14ac:dyDescent="0.25">
      <c r="A183" s="4" t="str">
        <f t="shared" si="66"/>
        <v/>
      </c>
      <c r="B183" s="4" t="str">
        <f t="shared" si="67"/>
        <v/>
      </c>
      <c r="C183" s="4" t="str">
        <f t="shared" si="68"/>
        <v/>
      </c>
      <c r="D183" s="4" t="str">
        <f t="shared" si="69"/>
        <v/>
      </c>
      <c r="E183" s="4" t="str">
        <f t="shared" si="70"/>
        <v/>
      </c>
      <c r="F183" s="4" t="str">
        <f t="shared" si="71"/>
        <v/>
      </c>
      <c r="G183" s="4" t="str">
        <f t="shared" si="72"/>
        <v>KTK</v>
      </c>
      <c r="H183" s="4" t="str">
        <f t="shared" si="73"/>
        <v/>
      </c>
      <c r="I183" s="4" t="str">
        <f t="shared" si="74"/>
        <v/>
      </c>
      <c r="J183" s="4" t="str">
        <f t="shared" si="75"/>
        <v/>
      </c>
      <c r="K183" s="4" t="str">
        <f t="shared" si="76"/>
        <v/>
      </c>
      <c r="L183" s="4" t="str">
        <f t="shared" si="77"/>
        <v/>
      </c>
      <c r="M183" s="4" t="str">
        <f t="shared" si="78"/>
        <v/>
      </c>
      <c r="N183" s="4" t="str">
        <f t="shared" si="79"/>
        <v/>
      </c>
      <c r="O183" s="4" t="str">
        <f t="shared" si="80"/>
        <v/>
      </c>
      <c r="P183" s="4" t="str">
        <f t="shared" si="81"/>
        <v/>
      </c>
      <c r="Q183" s="4" t="str">
        <f t="shared" si="82"/>
        <v/>
      </c>
      <c r="R183" s="4" t="str">
        <f t="shared" si="83"/>
        <v/>
      </c>
      <c r="S183" s="4" t="str">
        <f t="shared" si="84"/>
        <v/>
      </c>
      <c r="T183" s="4">
        <f t="shared" si="85"/>
        <v>3</v>
      </c>
      <c r="U183" s="4" t="str">
        <f t="shared" si="86"/>
        <v/>
      </c>
      <c r="V183" s="4" t="str">
        <f t="shared" si="87"/>
        <v/>
      </c>
      <c r="W183" s="4" t="str">
        <f t="shared" si="88"/>
        <v/>
      </c>
      <c r="X183" s="4" t="str">
        <f t="shared" si="89"/>
        <v/>
      </c>
      <c r="Y183" s="4">
        <f t="shared" si="90"/>
        <v>1</v>
      </c>
      <c r="Z183" s="4" t="str" cm="1">
        <f t="array" aca="1" ref="Z183" ca="1">LEFT(Y183,MATCH(FALSE,ISNUMBER(MID(Y183,ROW(INDIRECT("1:"&amp;LEN(Y183)+1)), 1) *1),0) -1)</f>
        <v>1</v>
      </c>
      <c r="AA183" s="4">
        <f t="shared" si="91"/>
        <v>1</v>
      </c>
      <c r="AB183" s="4">
        <f t="shared" si="92"/>
        <v>22</v>
      </c>
      <c r="AC183" s="4" t="b">
        <f t="shared" si="93"/>
        <v>0</v>
      </c>
      <c r="AD183" s="5" t="str">
        <f t="shared" si="94"/>
        <v>ASTOR VANILA 40GR1 KT</v>
      </c>
      <c r="AE183" s="4">
        <f t="shared" si="95"/>
        <v>21</v>
      </c>
      <c r="AF183" s="4" t="str">
        <f t="shared" si="96"/>
        <v xml:space="preserve"> KTK</v>
      </c>
      <c r="AG183" s="4" t="str">
        <f t="shared" si="97"/>
        <v>1 KTK</v>
      </c>
      <c r="AH183" t="s">
        <v>300</v>
      </c>
      <c r="AI183" s="1" t="s">
        <v>301</v>
      </c>
      <c r="AJ183">
        <v>5000</v>
      </c>
      <c r="AK183">
        <v>5000</v>
      </c>
      <c r="AL183">
        <v>4410</v>
      </c>
    </row>
    <row r="184" spans="1:38" x14ac:dyDescent="0.25">
      <c r="A184" s="4" t="str">
        <f t="shared" si="66"/>
        <v>PCS</v>
      </c>
      <c r="B184" s="4" t="str">
        <f t="shared" si="67"/>
        <v/>
      </c>
      <c r="C184" s="4" t="str">
        <f t="shared" si="68"/>
        <v/>
      </c>
      <c r="D184" s="4" t="str">
        <f t="shared" si="69"/>
        <v/>
      </c>
      <c r="E184" s="4" t="str">
        <f t="shared" si="70"/>
        <v/>
      </c>
      <c r="F184" s="4" t="str">
        <f t="shared" si="71"/>
        <v/>
      </c>
      <c r="G184" s="4" t="str">
        <f t="shared" si="72"/>
        <v/>
      </c>
      <c r="H184" s="4" t="str">
        <f t="shared" si="73"/>
        <v/>
      </c>
      <c r="I184" s="4" t="str">
        <f t="shared" si="74"/>
        <v/>
      </c>
      <c r="J184" s="4" t="str">
        <f t="shared" si="75"/>
        <v/>
      </c>
      <c r="K184" s="4" t="str">
        <f t="shared" si="76"/>
        <v/>
      </c>
      <c r="L184" s="4" t="str">
        <f t="shared" si="77"/>
        <v/>
      </c>
      <c r="M184" s="4" t="str">
        <f t="shared" si="78"/>
        <v/>
      </c>
      <c r="N184" s="4" t="str">
        <f t="shared" si="79"/>
        <v/>
      </c>
      <c r="O184" s="4" t="str">
        <f t="shared" si="80"/>
        <v/>
      </c>
      <c r="P184" s="4" t="str">
        <f t="shared" si="81"/>
        <v/>
      </c>
      <c r="Q184" s="4" t="str">
        <f t="shared" si="82"/>
        <v/>
      </c>
      <c r="R184" s="4" t="str">
        <f t="shared" si="83"/>
        <v/>
      </c>
      <c r="S184" s="4" t="str">
        <f t="shared" si="84"/>
        <v/>
      </c>
      <c r="T184" s="4">
        <f t="shared" si="85"/>
        <v>3</v>
      </c>
      <c r="U184" s="4" t="str">
        <f t="shared" si="86"/>
        <v>-</v>
      </c>
      <c r="V184" s="4" t="str">
        <f t="shared" si="87"/>
        <v/>
      </c>
      <c r="W184" s="4" t="str">
        <f t="shared" si="88"/>
        <v/>
      </c>
      <c r="X184" s="4" t="str">
        <f t="shared" si="89"/>
        <v/>
      </c>
      <c r="Y184" s="4" t="str">
        <f t="shared" si="90"/>
        <v>1PCS</v>
      </c>
      <c r="Z184" s="4" t="str" cm="1">
        <f t="array" aca="1" ref="Z184" ca="1">LEFT(Y184,MATCH(FALSE,ISNUMBER(MID(Y184,ROW(INDIRECT("1:"&amp;LEN(Y184)+1)), 1) *1),0) -1)</f>
        <v>1</v>
      </c>
      <c r="AA184" s="4">
        <f t="shared" si="91"/>
        <v>4</v>
      </c>
      <c r="AB184" s="4">
        <f t="shared" si="92"/>
        <v>31</v>
      </c>
      <c r="AC184" s="4" t="b">
        <f t="shared" si="93"/>
        <v>0</v>
      </c>
      <c r="AD184" s="5" t="str">
        <f t="shared" si="94"/>
        <v>ATTACK EASY BLOOMING 700GR-</v>
      </c>
      <c r="AE184" s="4">
        <f t="shared" si="95"/>
        <v>27</v>
      </c>
      <c r="AF184" s="4" t="str">
        <f t="shared" si="96"/>
        <v>1PCS</v>
      </c>
      <c r="AG184" s="4" t="str">
        <f t="shared" si="97"/>
        <v>-1PCS</v>
      </c>
      <c r="AH184" t="s">
        <v>302</v>
      </c>
      <c r="AI184" s="1" t="s">
        <v>303</v>
      </c>
      <c r="AJ184">
        <v>21000</v>
      </c>
      <c r="AK184">
        <v>21000</v>
      </c>
      <c r="AL184">
        <v>19036</v>
      </c>
    </row>
    <row r="185" spans="1:38" x14ac:dyDescent="0.25">
      <c r="A185" s="4" t="str">
        <f t="shared" si="66"/>
        <v>PCS</v>
      </c>
      <c r="B185" s="4" t="str">
        <f t="shared" si="67"/>
        <v/>
      </c>
      <c r="C185" s="4" t="str">
        <f t="shared" si="68"/>
        <v/>
      </c>
      <c r="D185" s="4" t="str">
        <f t="shared" si="69"/>
        <v/>
      </c>
      <c r="E185" s="4" t="str">
        <f t="shared" si="70"/>
        <v>RTG</v>
      </c>
      <c r="F185" s="4" t="str">
        <f t="shared" si="71"/>
        <v/>
      </c>
      <c r="G185" s="4" t="str">
        <f t="shared" si="72"/>
        <v/>
      </c>
      <c r="H185" s="4" t="str">
        <f t="shared" si="73"/>
        <v/>
      </c>
      <c r="I185" s="4" t="str">
        <f t="shared" si="74"/>
        <v/>
      </c>
      <c r="J185" s="4" t="str">
        <f t="shared" si="75"/>
        <v/>
      </c>
      <c r="K185" s="4" t="str">
        <f t="shared" si="76"/>
        <v/>
      </c>
      <c r="L185" s="4" t="str">
        <f t="shared" si="77"/>
        <v/>
      </c>
      <c r="M185" s="4" t="str">
        <f t="shared" si="78"/>
        <v/>
      </c>
      <c r="N185" s="4" t="str">
        <f t="shared" si="79"/>
        <v/>
      </c>
      <c r="O185" s="4" t="str">
        <f t="shared" si="80"/>
        <v/>
      </c>
      <c r="P185" s="4" t="str">
        <f t="shared" si="81"/>
        <v/>
      </c>
      <c r="Q185" s="4" t="str">
        <f t="shared" si="82"/>
        <v/>
      </c>
      <c r="R185" s="4" t="str">
        <f t="shared" si="83"/>
        <v/>
      </c>
      <c r="S185" s="4" t="str">
        <f t="shared" si="84"/>
        <v/>
      </c>
      <c r="T185" s="4">
        <f t="shared" si="85"/>
        <v>6</v>
      </c>
      <c r="U185" s="4" t="str">
        <f t="shared" si="86"/>
        <v>-</v>
      </c>
      <c r="V185" s="4" t="str">
        <f t="shared" si="87"/>
        <v>/</v>
      </c>
      <c r="W185" s="4" t="str">
        <f t="shared" si="88"/>
        <v/>
      </c>
      <c r="X185" s="4" t="str">
        <f t="shared" si="89"/>
        <v/>
      </c>
      <c r="Y185" s="4" t="str">
        <f t="shared" si="90"/>
        <v>6PCS/RTG</v>
      </c>
      <c r="Z185" s="4" t="str" cm="1">
        <f t="array" aca="1" ref="Z185" ca="1">LEFT(Y185,MATCH(FALSE,ISNUMBER(MID(Y185,ROW(INDIRECT("1:"&amp;LEN(Y185)+1)), 1) *1),0) -1)</f>
        <v>6</v>
      </c>
      <c r="AA185" s="4">
        <f t="shared" si="91"/>
        <v>8</v>
      </c>
      <c r="AB185" s="4">
        <f t="shared" si="92"/>
        <v>51</v>
      </c>
      <c r="AC185" s="4" t="b">
        <f t="shared" si="93"/>
        <v>0</v>
      </c>
      <c r="AD185" s="5" t="str">
        <f t="shared" si="94"/>
        <v>ATTACK EASY LIQUID SPARKLING BLOOMING 40ML-</v>
      </c>
      <c r="AE185" s="4">
        <f t="shared" si="95"/>
        <v>43</v>
      </c>
      <c r="AF185" s="4" t="str">
        <f t="shared" si="96"/>
        <v>/RTG</v>
      </c>
      <c r="AG185" s="4" t="str">
        <f t="shared" si="97"/>
        <v>S/RTG</v>
      </c>
      <c r="AH185" t="s">
        <v>304</v>
      </c>
      <c r="AI185" s="1" t="s">
        <v>305</v>
      </c>
      <c r="AJ185">
        <v>5000</v>
      </c>
      <c r="AK185">
        <v>5000</v>
      </c>
      <c r="AL185">
        <v>4730</v>
      </c>
    </row>
    <row r="186" spans="1:38" x14ac:dyDescent="0.25">
      <c r="A186" s="4" t="str">
        <f t="shared" si="66"/>
        <v>PCS</v>
      </c>
      <c r="B186" s="4" t="str">
        <f t="shared" si="67"/>
        <v/>
      </c>
      <c r="C186" s="4" t="str">
        <f t="shared" si="68"/>
        <v/>
      </c>
      <c r="D186" s="4" t="str">
        <f t="shared" si="69"/>
        <v/>
      </c>
      <c r="E186" s="4" t="str">
        <f t="shared" si="70"/>
        <v>RTG</v>
      </c>
      <c r="F186" s="4" t="str">
        <f t="shared" si="71"/>
        <v/>
      </c>
      <c r="G186" s="4" t="str">
        <f t="shared" si="72"/>
        <v/>
      </c>
      <c r="H186" s="4" t="str">
        <f t="shared" si="73"/>
        <v/>
      </c>
      <c r="I186" s="4" t="str">
        <f t="shared" si="74"/>
        <v/>
      </c>
      <c r="J186" s="4" t="str">
        <f t="shared" si="75"/>
        <v/>
      </c>
      <c r="K186" s="4" t="str">
        <f t="shared" si="76"/>
        <v/>
      </c>
      <c r="L186" s="4" t="str">
        <f t="shared" si="77"/>
        <v/>
      </c>
      <c r="M186" s="4" t="str">
        <f t="shared" si="78"/>
        <v/>
      </c>
      <c r="N186" s="4" t="str">
        <f t="shared" si="79"/>
        <v/>
      </c>
      <c r="O186" s="4" t="str">
        <f t="shared" si="80"/>
        <v/>
      </c>
      <c r="P186" s="4" t="str">
        <f t="shared" si="81"/>
        <v/>
      </c>
      <c r="Q186" s="4" t="str">
        <f t="shared" si="82"/>
        <v/>
      </c>
      <c r="R186" s="4" t="str">
        <f t="shared" si="83"/>
        <v/>
      </c>
      <c r="S186" s="4" t="str">
        <f t="shared" si="84"/>
        <v/>
      </c>
      <c r="T186" s="4">
        <f t="shared" si="85"/>
        <v>6</v>
      </c>
      <c r="U186" s="4" t="str">
        <f t="shared" si="86"/>
        <v>-</v>
      </c>
      <c r="V186" s="4" t="str">
        <f t="shared" si="87"/>
        <v>/</v>
      </c>
      <c r="W186" s="4" t="str">
        <f t="shared" si="88"/>
        <v/>
      </c>
      <c r="X186" s="4" t="str">
        <f t="shared" si="89"/>
        <v/>
      </c>
      <c r="Y186" s="4" t="str">
        <f t="shared" si="90"/>
        <v>6PCS/RTG</v>
      </c>
      <c r="Z186" s="4" t="str" cm="1">
        <f t="array" aca="1" ref="Z186" ca="1">LEFT(Y186,MATCH(FALSE,ISNUMBER(MID(Y186,ROW(INDIRECT("1:"&amp;LEN(Y186)+1)), 1) *1),0) -1)</f>
        <v>6</v>
      </c>
      <c r="AA186" s="4">
        <f t="shared" si="91"/>
        <v>8</v>
      </c>
      <c r="AB186" s="4">
        <f t="shared" si="92"/>
        <v>46</v>
      </c>
      <c r="AC186" s="4" t="b">
        <f t="shared" si="93"/>
        <v>0</v>
      </c>
      <c r="AD186" s="5" t="str">
        <f t="shared" si="94"/>
        <v>ATTACK EASY LIQUID SWEET GLAMOUR 40ML-</v>
      </c>
      <c r="AE186" s="4">
        <f t="shared" si="95"/>
        <v>38</v>
      </c>
      <c r="AF186" s="4" t="str">
        <f t="shared" si="96"/>
        <v>/RTG</v>
      </c>
      <c r="AG186" s="4" t="str">
        <f t="shared" si="97"/>
        <v>S/RTG</v>
      </c>
      <c r="AH186" t="s">
        <v>306</v>
      </c>
      <c r="AI186" s="1" t="s">
        <v>307</v>
      </c>
      <c r="AJ186">
        <v>5000</v>
      </c>
      <c r="AK186">
        <v>5000</v>
      </c>
      <c r="AL186">
        <v>4773</v>
      </c>
    </row>
    <row r="187" spans="1:38" x14ac:dyDescent="0.25">
      <c r="A187" s="4" t="str">
        <f t="shared" si="66"/>
        <v/>
      </c>
      <c r="B187" s="4" t="str">
        <f t="shared" si="67"/>
        <v/>
      </c>
      <c r="C187" s="4" t="str">
        <f t="shared" si="68"/>
        <v/>
      </c>
      <c r="D187" s="4" t="str">
        <f t="shared" si="69"/>
        <v/>
      </c>
      <c r="E187" s="4" t="str">
        <f t="shared" si="70"/>
        <v>RTG</v>
      </c>
      <c r="F187" s="4" t="str">
        <f t="shared" si="71"/>
        <v/>
      </c>
      <c r="G187" s="4" t="str">
        <f t="shared" si="72"/>
        <v/>
      </c>
      <c r="H187" s="4" t="str">
        <f t="shared" si="73"/>
        <v/>
      </c>
      <c r="I187" s="4" t="str">
        <f t="shared" si="74"/>
        <v/>
      </c>
      <c r="J187" s="4" t="str">
        <f t="shared" si="75"/>
        <v/>
      </c>
      <c r="K187" s="4" t="str">
        <f t="shared" si="76"/>
        <v/>
      </c>
      <c r="L187" s="4" t="str">
        <f t="shared" si="77"/>
        <v/>
      </c>
      <c r="M187" s="4" t="str">
        <f t="shared" si="78"/>
        <v/>
      </c>
      <c r="N187" s="4" t="str">
        <f t="shared" si="79"/>
        <v/>
      </c>
      <c r="O187" s="4" t="str">
        <f t="shared" si="80"/>
        <v/>
      </c>
      <c r="P187" s="4" t="str">
        <f t="shared" si="81"/>
        <v/>
      </c>
      <c r="Q187" s="4" t="str">
        <f t="shared" si="82"/>
        <v/>
      </c>
      <c r="R187" s="4" t="str">
        <f t="shared" si="83"/>
        <v/>
      </c>
      <c r="S187" s="4" t="str">
        <f t="shared" si="84"/>
        <v/>
      </c>
      <c r="T187" s="4">
        <f t="shared" si="85"/>
        <v>3</v>
      </c>
      <c r="U187" s="4" t="str">
        <f t="shared" si="86"/>
        <v>-</v>
      </c>
      <c r="V187" s="4" t="str">
        <f t="shared" si="87"/>
        <v/>
      </c>
      <c r="W187" s="4" t="str">
        <f t="shared" si="88"/>
        <v/>
      </c>
      <c r="X187" s="4" t="str">
        <f t="shared" si="89"/>
        <v/>
      </c>
      <c r="Y187" s="4" t="str">
        <f t="shared" si="90"/>
        <v>1RTG</v>
      </c>
      <c r="Z187" s="4" t="str" cm="1">
        <f t="array" aca="1" ref="Z187" ca="1">LEFT(Y187,MATCH(FALSE,ISNUMBER(MID(Y187,ROW(INDIRECT("1:"&amp;LEN(Y187)+1)), 1) *1),0) -1)</f>
        <v>1</v>
      </c>
      <c r="AA187" s="4">
        <f t="shared" si="91"/>
        <v>4</v>
      </c>
      <c r="AB187" s="4">
        <f t="shared" si="92"/>
        <v>30</v>
      </c>
      <c r="AC187" s="4" t="b">
        <f t="shared" si="93"/>
        <v>0</v>
      </c>
      <c r="AD187" s="5" t="str">
        <f t="shared" si="94"/>
        <v>ATTACK EASY SOFTENER 40GR-</v>
      </c>
      <c r="AE187" s="4">
        <f t="shared" si="95"/>
        <v>26</v>
      </c>
      <c r="AF187" s="4" t="str">
        <f t="shared" si="96"/>
        <v>1RTG</v>
      </c>
      <c r="AG187" s="4" t="str">
        <f t="shared" si="97"/>
        <v>-1RTG</v>
      </c>
      <c r="AH187" t="s">
        <v>308</v>
      </c>
      <c r="AI187" s="1" t="s">
        <v>309</v>
      </c>
      <c r="AJ187">
        <v>5000</v>
      </c>
      <c r="AK187">
        <v>5000</v>
      </c>
      <c r="AL187">
        <v>4773</v>
      </c>
    </row>
    <row r="188" spans="1:38" x14ac:dyDescent="0.25">
      <c r="A188" s="4" t="str">
        <f t="shared" si="66"/>
        <v/>
      </c>
      <c r="B188" s="4" t="str">
        <f t="shared" si="67"/>
        <v>BKS</v>
      </c>
      <c r="C188" s="4" t="str">
        <f t="shared" si="68"/>
        <v/>
      </c>
      <c r="D188" s="4" t="str">
        <f t="shared" si="69"/>
        <v/>
      </c>
      <c r="E188" s="4" t="str">
        <f t="shared" si="70"/>
        <v/>
      </c>
      <c r="F188" s="4" t="str">
        <f t="shared" si="71"/>
        <v/>
      </c>
      <c r="G188" s="4" t="str">
        <f t="shared" si="72"/>
        <v/>
      </c>
      <c r="H188" s="4" t="str">
        <f t="shared" si="73"/>
        <v/>
      </c>
      <c r="I188" s="4" t="str">
        <f t="shared" si="74"/>
        <v/>
      </c>
      <c r="J188" s="4" t="str">
        <f t="shared" si="75"/>
        <v/>
      </c>
      <c r="K188" s="4" t="str">
        <f t="shared" si="76"/>
        <v/>
      </c>
      <c r="L188" s="4" t="str">
        <f t="shared" si="77"/>
        <v/>
      </c>
      <c r="M188" s="4" t="str">
        <f t="shared" si="78"/>
        <v/>
      </c>
      <c r="N188" s="4" t="str">
        <f t="shared" si="79"/>
        <v/>
      </c>
      <c r="O188" s="4" t="str">
        <f t="shared" si="80"/>
        <v/>
      </c>
      <c r="P188" s="4" t="str">
        <f t="shared" si="81"/>
        <v/>
      </c>
      <c r="Q188" s="4" t="str">
        <f t="shared" si="82"/>
        <v/>
      </c>
      <c r="R188" s="4" t="str">
        <f t="shared" si="83"/>
        <v/>
      </c>
      <c r="S188" s="4" t="str">
        <f t="shared" si="84"/>
        <v/>
      </c>
      <c r="T188" s="4">
        <f t="shared" si="85"/>
        <v>3</v>
      </c>
      <c r="U188" s="4" t="str">
        <f t="shared" si="86"/>
        <v>-</v>
      </c>
      <c r="V188" s="4" t="str">
        <f t="shared" si="87"/>
        <v/>
      </c>
      <c r="W188" s="4" t="str">
        <f t="shared" si="88"/>
        <v/>
      </c>
      <c r="X188" s="4" t="str">
        <f t="shared" si="89"/>
        <v/>
      </c>
      <c r="Y188" s="4" t="str">
        <f t="shared" si="90"/>
        <v>1BKS</v>
      </c>
      <c r="Z188" s="4" t="str" cm="1">
        <f t="array" aca="1" ref="Z188" ca="1">LEFT(Y188,MATCH(FALSE,ISNUMBER(MID(Y188,ROW(INDIRECT("1:"&amp;LEN(Y188)+1)), 1) *1),0) -1)</f>
        <v>1</v>
      </c>
      <c r="AA188" s="4">
        <f t="shared" si="91"/>
        <v>4</v>
      </c>
      <c r="AB188" s="4">
        <f t="shared" si="92"/>
        <v>35</v>
      </c>
      <c r="AC188" s="4" t="b">
        <f t="shared" si="93"/>
        <v>0</v>
      </c>
      <c r="AD188" s="5" t="str">
        <f t="shared" si="94"/>
        <v>ATTACK EASY SWEET GLAMOR 700GR-</v>
      </c>
      <c r="AE188" s="4">
        <f t="shared" si="95"/>
        <v>31</v>
      </c>
      <c r="AF188" s="4" t="str">
        <f t="shared" si="96"/>
        <v>1BKS</v>
      </c>
      <c r="AG188" s="4" t="str">
        <f t="shared" si="97"/>
        <v>-1BKS</v>
      </c>
      <c r="AH188" t="s">
        <v>310</v>
      </c>
      <c r="AI188" s="1" t="s">
        <v>311</v>
      </c>
      <c r="AJ188">
        <v>21000</v>
      </c>
      <c r="AK188">
        <v>21000</v>
      </c>
      <c r="AL188">
        <v>19036</v>
      </c>
    </row>
    <row r="189" spans="1:38" x14ac:dyDescent="0.25">
      <c r="A189" s="4" t="str">
        <f t="shared" si="66"/>
        <v>PCS</v>
      </c>
      <c r="B189" s="4" t="str">
        <f t="shared" si="67"/>
        <v/>
      </c>
      <c r="C189" s="4" t="str">
        <f t="shared" si="68"/>
        <v/>
      </c>
      <c r="D189" s="4" t="str">
        <f t="shared" si="69"/>
        <v/>
      </c>
      <c r="E189" s="4" t="str">
        <f t="shared" si="70"/>
        <v>RTG</v>
      </c>
      <c r="F189" s="4" t="str">
        <f t="shared" si="71"/>
        <v/>
      </c>
      <c r="G189" s="4" t="str">
        <f t="shared" si="72"/>
        <v/>
      </c>
      <c r="H189" s="4" t="str">
        <f t="shared" si="73"/>
        <v/>
      </c>
      <c r="I189" s="4" t="str">
        <f t="shared" si="74"/>
        <v/>
      </c>
      <c r="J189" s="4" t="str">
        <f t="shared" si="75"/>
        <v/>
      </c>
      <c r="K189" s="4" t="str">
        <f t="shared" si="76"/>
        <v/>
      </c>
      <c r="L189" s="4" t="str">
        <f t="shared" si="77"/>
        <v/>
      </c>
      <c r="M189" s="4" t="str">
        <f t="shared" si="78"/>
        <v/>
      </c>
      <c r="N189" s="4" t="str">
        <f t="shared" si="79"/>
        <v/>
      </c>
      <c r="O189" s="4" t="str">
        <f t="shared" si="80"/>
        <v/>
      </c>
      <c r="P189" s="4" t="str">
        <f t="shared" si="81"/>
        <v/>
      </c>
      <c r="Q189" s="4" t="str">
        <f t="shared" si="82"/>
        <v/>
      </c>
      <c r="R189" s="4" t="str">
        <f t="shared" si="83"/>
        <v/>
      </c>
      <c r="S189" s="4" t="str">
        <f t="shared" si="84"/>
        <v/>
      </c>
      <c r="T189" s="4">
        <f t="shared" si="85"/>
        <v>6</v>
      </c>
      <c r="U189" s="4" t="str">
        <f t="shared" si="86"/>
        <v/>
      </c>
      <c r="V189" s="4" t="str">
        <f t="shared" si="87"/>
        <v>/</v>
      </c>
      <c r="W189" s="4" t="str">
        <f t="shared" si="88"/>
        <v/>
      </c>
      <c r="X189" s="4" t="str">
        <f t="shared" si="89"/>
        <v/>
      </c>
      <c r="Y189" s="4">
        <f t="shared" si="90"/>
        <v>1</v>
      </c>
      <c r="Z189" s="4" t="str" cm="1">
        <f t="array" aca="1" ref="Z189" ca="1">LEFT(Y189,MATCH(FALSE,ISNUMBER(MID(Y189,ROW(INDIRECT("1:"&amp;LEN(Y189)+1)), 1) *1),0) -1)</f>
        <v>1</v>
      </c>
      <c r="AA189" s="4">
        <f t="shared" si="91"/>
        <v>1</v>
      </c>
      <c r="AB189" s="4">
        <f t="shared" si="92"/>
        <v>28</v>
      </c>
      <c r="AC189" s="4" t="b">
        <f t="shared" si="93"/>
        <v>0</v>
      </c>
      <c r="AD189" s="5" t="str">
        <f t="shared" si="94"/>
        <v>ATTACK JAZ1 LIQUID 6 PCS/RT</v>
      </c>
      <c r="AE189" s="4">
        <f t="shared" si="95"/>
        <v>27</v>
      </c>
      <c r="AF189" s="4" t="str">
        <f t="shared" si="96"/>
        <v>/RTG</v>
      </c>
      <c r="AG189" s="4" t="str">
        <f t="shared" si="97"/>
        <v>S/RTG</v>
      </c>
      <c r="AH189" t="s">
        <v>312</v>
      </c>
      <c r="AI189" s="1" t="s">
        <v>312</v>
      </c>
      <c r="AJ189">
        <v>5000</v>
      </c>
      <c r="AK189">
        <v>5000</v>
      </c>
      <c r="AL189">
        <v>4700</v>
      </c>
    </row>
    <row r="190" spans="1:38" x14ac:dyDescent="0.25">
      <c r="A190" s="4" t="str">
        <f t="shared" si="66"/>
        <v>PCS</v>
      </c>
      <c r="B190" s="4" t="str">
        <f t="shared" si="67"/>
        <v/>
      </c>
      <c r="C190" s="4" t="str">
        <f t="shared" si="68"/>
        <v/>
      </c>
      <c r="D190" s="4" t="str">
        <f t="shared" si="69"/>
        <v/>
      </c>
      <c r="E190" s="4" t="str">
        <f t="shared" si="70"/>
        <v>RTG</v>
      </c>
      <c r="F190" s="4" t="str">
        <f t="shared" si="71"/>
        <v/>
      </c>
      <c r="G190" s="4" t="str">
        <f t="shared" si="72"/>
        <v/>
      </c>
      <c r="H190" s="4" t="str">
        <f t="shared" si="73"/>
        <v/>
      </c>
      <c r="I190" s="4" t="str">
        <f t="shared" si="74"/>
        <v/>
      </c>
      <c r="J190" s="4" t="str">
        <f t="shared" si="75"/>
        <v/>
      </c>
      <c r="K190" s="4" t="str">
        <f t="shared" si="76"/>
        <v/>
      </c>
      <c r="L190" s="4" t="str">
        <f t="shared" si="77"/>
        <v/>
      </c>
      <c r="M190" s="4" t="str">
        <f t="shared" si="78"/>
        <v/>
      </c>
      <c r="N190" s="4" t="str">
        <f t="shared" si="79"/>
        <v/>
      </c>
      <c r="O190" s="4" t="str">
        <f t="shared" si="80"/>
        <v/>
      </c>
      <c r="P190" s="4" t="str">
        <f t="shared" si="81"/>
        <v/>
      </c>
      <c r="Q190" s="4" t="str">
        <f t="shared" si="82"/>
        <v/>
      </c>
      <c r="R190" s="4" t="str">
        <f t="shared" si="83"/>
        <v/>
      </c>
      <c r="S190" s="4" t="str">
        <f t="shared" si="84"/>
        <v/>
      </c>
      <c r="T190" s="4">
        <f t="shared" si="85"/>
        <v>6</v>
      </c>
      <c r="U190" s="4" t="str">
        <f t="shared" si="86"/>
        <v>-</v>
      </c>
      <c r="V190" s="4" t="str">
        <f t="shared" si="87"/>
        <v>/</v>
      </c>
      <c r="W190" s="4" t="str">
        <f t="shared" si="88"/>
        <v/>
      </c>
      <c r="X190" s="4" t="str">
        <f t="shared" si="89"/>
        <v/>
      </c>
      <c r="Y190" s="4" t="str">
        <f t="shared" si="90"/>
        <v>12PCS/RTG</v>
      </c>
      <c r="Z190" s="4" t="str" cm="1">
        <f t="array" aca="1" ref="Z190" ca="1">LEFT(Y190,MATCH(FALSE,ISNUMBER(MID(Y190,ROW(INDIRECT("1:"&amp;LEN(Y190)+1)), 1) *1),0) -1)</f>
        <v>12</v>
      </c>
      <c r="AA190" s="4">
        <f t="shared" si="91"/>
        <v>9</v>
      </c>
      <c r="AB190" s="4">
        <f t="shared" si="92"/>
        <v>29</v>
      </c>
      <c r="AC190" s="4" t="b">
        <f t="shared" si="93"/>
        <v>0</v>
      </c>
      <c r="AD190" s="5" t="str">
        <f t="shared" si="94"/>
        <v>AUTAN 15ML LAVENDER-</v>
      </c>
      <c r="AE190" s="4">
        <f t="shared" si="95"/>
        <v>20</v>
      </c>
      <c r="AF190" s="4" t="str">
        <f t="shared" si="96"/>
        <v>/RTG</v>
      </c>
      <c r="AG190" s="4" t="str">
        <f t="shared" si="97"/>
        <v>S/RTG</v>
      </c>
      <c r="AH190" t="s">
        <v>313</v>
      </c>
      <c r="AI190" s="1" t="s">
        <v>314</v>
      </c>
      <c r="AJ190">
        <v>5000</v>
      </c>
      <c r="AK190">
        <v>5000</v>
      </c>
      <c r="AL190">
        <v>4625</v>
      </c>
    </row>
    <row r="191" spans="1:38" x14ac:dyDescent="0.25">
      <c r="A191" s="4" t="str">
        <f t="shared" si="66"/>
        <v/>
      </c>
      <c r="B191" s="4" t="str">
        <f t="shared" si="67"/>
        <v>BKS</v>
      </c>
      <c r="C191" s="4" t="str">
        <f t="shared" si="68"/>
        <v/>
      </c>
      <c r="D191" s="4" t="str">
        <f t="shared" si="69"/>
        <v/>
      </c>
      <c r="E191" s="4" t="str">
        <f t="shared" si="70"/>
        <v/>
      </c>
      <c r="F191" s="4" t="str">
        <f t="shared" si="71"/>
        <v/>
      </c>
      <c r="G191" s="4" t="str">
        <f t="shared" si="72"/>
        <v/>
      </c>
      <c r="H191" s="4" t="str">
        <f t="shared" si="73"/>
        <v/>
      </c>
      <c r="I191" s="4" t="str">
        <f t="shared" si="74"/>
        <v/>
      </c>
      <c r="J191" s="4" t="str">
        <f t="shared" si="75"/>
        <v/>
      </c>
      <c r="K191" s="4" t="str">
        <f t="shared" si="76"/>
        <v/>
      </c>
      <c r="L191" s="4" t="str">
        <f t="shared" si="77"/>
        <v/>
      </c>
      <c r="M191" s="4" t="str">
        <f t="shared" si="78"/>
        <v/>
      </c>
      <c r="N191" s="4" t="str">
        <f t="shared" si="79"/>
        <v/>
      </c>
      <c r="O191" s="4" t="str">
        <f t="shared" si="80"/>
        <v/>
      </c>
      <c r="P191" s="4" t="str">
        <f t="shared" si="81"/>
        <v/>
      </c>
      <c r="Q191" s="4" t="str">
        <f t="shared" si="82"/>
        <v/>
      </c>
      <c r="R191" s="4" t="str">
        <f t="shared" si="83"/>
        <v/>
      </c>
      <c r="S191" s="4" t="str">
        <f t="shared" si="84"/>
        <v/>
      </c>
      <c r="T191" s="4">
        <f t="shared" si="85"/>
        <v>3</v>
      </c>
      <c r="U191" s="4" t="str">
        <f t="shared" si="86"/>
        <v/>
      </c>
      <c r="V191" s="4" t="str">
        <f t="shared" si="87"/>
        <v/>
      </c>
      <c r="W191" s="4" t="str">
        <f t="shared" si="88"/>
        <v/>
      </c>
      <c r="X191" s="4" t="str">
        <f t="shared" si="89"/>
        <v/>
      </c>
      <c r="Y191" s="4">
        <f t="shared" si="90"/>
        <v>1</v>
      </c>
      <c r="Z191" s="4" t="str" cm="1">
        <f t="array" aca="1" ref="Z191" ca="1">LEFT(Y191,MATCH(FALSE,ISNUMBER(MID(Y191,ROW(INDIRECT("1:"&amp;LEN(Y191)+1)), 1) *1),0) -1)</f>
        <v>1</v>
      </c>
      <c r="AA191" s="4">
        <f t="shared" si="91"/>
        <v>1</v>
      </c>
      <c r="AB191" s="4">
        <f t="shared" si="92"/>
        <v>29</v>
      </c>
      <c r="AC191" s="4" t="b">
        <f t="shared" si="93"/>
        <v>0</v>
      </c>
      <c r="AD191" s="5" t="str">
        <f t="shared" si="94"/>
        <v>ALPENLIEBE CHOCO ECLAIRS 1BK</v>
      </c>
      <c r="AE191" s="4">
        <f t="shared" si="95"/>
        <v>28</v>
      </c>
      <c r="AF191" s="4" t="str">
        <f t="shared" si="96"/>
        <v>1BKS</v>
      </c>
      <c r="AG191" s="4" t="str">
        <f t="shared" si="97"/>
        <v xml:space="preserve"> 1BKS</v>
      </c>
      <c r="AH191" t="s">
        <v>5468</v>
      </c>
      <c r="AI191" s="1" t="s">
        <v>316</v>
      </c>
      <c r="AJ191">
        <v>9000</v>
      </c>
      <c r="AK191">
        <v>9000</v>
      </c>
      <c r="AL191">
        <v>8000</v>
      </c>
    </row>
    <row r="192" spans="1:38" x14ac:dyDescent="0.25">
      <c r="A192" s="4" t="str">
        <f t="shared" si="66"/>
        <v>PCS</v>
      </c>
      <c r="B192" s="4" t="str">
        <f t="shared" si="67"/>
        <v/>
      </c>
      <c r="C192" s="4" t="str">
        <f t="shared" si="68"/>
        <v/>
      </c>
      <c r="D192" s="4" t="str">
        <f t="shared" si="69"/>
        <v/>
      </c>
      <c r="E192" s="4" t="str">
        <f t="shared" si="70"/>
        <v>RTG</v>
      </c>
      <c r="F192" s="4" t="str">
        <f t="shared" si="71"/>
        <v/>
      </c>
      <c r="G192" s="4" t="str">
        <f t="shared" si="72"/>
        <v/>
      </c>
      <c r="H192" s="4" t="str">
        <f t="shared" si="73"/>
        <v/>
      </c>
      <c r="I192" s="4" t="str">
        <f t="shared" si="74"/>
        <v/>
      </c>
      <c r="J192" s="4" t="str">
        <f t="shared" si="75"/>
        <v/>
      </c>
      <c r="K192" s="4" t="str">
        <f t="shared" si="76"/>
        <v/>
      </c>
      <c r="L192" s="4" t="str">
        <f t="shared" si="77"/>
        <v/>
      </c>
      <c r="M192" s="4" t="str">
        <f t="shared" si="78"/>
        <v/>
      </c>
      <c r="N192" s="4" t="str">
        <f t="shared" si="79"/>
        <v/>
      </c>
      <c r="O192" s="4" t="str">
        <f t="shared" si="80"/>
        <v/>
      </c>
      <c r="P192" s="4" t="str">
        <f t="shared" si="81"/>
        <v/>
      </c>
      <c r="Q192" s="4" t="str">
        <f t="shared" si="82"/>
        <v/>
      </c>
      <c r="R192" s="4" t="str">
        <f t="shared" si="83"/>
        <v/>
      </c>
      <c r="S192" s="4" t="str">
        <f t="shared" si="84"/>
        <v/>
      </c>
      <c r="T192" s="4">
        <f t="shared" si="85"/>
        <v>6</v>
      </c>
      <c r="U192" s="4" t="str">
        <f t="shared" si="86"/>
        <v>-</v>
      </c>
      <c r="V192" s="4" t="str">
        <f t="shared" si="87"/>
        <v>/</v>
      </c>
      <c r="W192" s="4" t="str">
        <f t="shared" si="88"/>
        <v/>
      </c>
      <c r="X192" s="4" t="str">
        <f t="shared" si="89"/>
        <v/>
      </c>
      <c r="Y192" s="4" t="str">
        <f t="shared" si="90"/>
        <v>6PCS/RTG</v>
      </c>
      <c r="Z192" s="4" t="str" cm="1">
        <f t="array" aca="1" ref="Z192" ca="1">LEFT(Y192,MATCH(FALSE,ISNUMBER(MID(Y192,ROW(INDIRECT("1:"&amp;LEN(Y192)+1)), 1) *1),0) -1)</f>
        <v>6</v>
      </c>
      <c r="AA192" s="4">
        <f t="shared" si="91"/>
        <v>8</v>
      </c>
      <c r="AB192" s="4">
        <f t="shared" si="92"/>
        <v>27</v>
      </c>
      <c r="AC192" s="4" t="b">
        <f t="shared" si="93"/>
        <v>0</v>
      </c>
      <c r="AD192" s="5" t="str">
        <f t="shared" si="94"/>
        <v>BABY HAPPY PANTS L-</v>
      </c>
      <c r="AE192" s="4">
        <f t="shared" si="95"/>
        <v>19</v>
      </c>
      <c r="AF192" s="4" t="str">
        <f t="shared" si="96"/>
        <v>/RTG</v>
      </c>
      <c r="AG192" s="4" t="str">
        <f t="shared" si="97"/>
        <v>S/RTG</v>
      </c>
      <c r="AH192" t="s">
        <v>317</v>
      </c>
      <c r="AI192" s="1" t="s">
        <v>318</v>
      </c>
      <c r="AJ192">
        <v>10500</v>
      </c>
      <c r="AK192">
        <v>10500</v>
      </c>
      <c r="AL192">
        <v>9450</v>
      </c>
    </row>
    <row r="193" spans="1:38" x14ac:dyDescent="0.25">
      <c r="A193" s="4" t="str">
        <f t="shared" si="66"/>
        <v>PCS</v>
      </c>
      <c r="B193" s="4" t="str">
        <f t="shared" si="67"/>
        <v/>
      </c>
      <c r="C193" s="4" t="str">
        <f t="shared" si="68"/>
        <v/>
      </c>
      <c r="D193" s="4" t="str">
        <f t="shared" si="69"/>
        <v/>
      </c>
      <c r="E193" s="4" t="str">
        <f t="shared" si="70"/>
        <v/>
      </c>
      <c r="F193" s="4" t="str">
        <f t="shared" si="71"/>
        <v>PACK</v>
      </c>
      <c r="G193" s="4" t="str">
        <f t="shared" si="72"/>
        <v/>
      </c>
      <c r="H193" s="4" t="str">
        <f t="shared" si="73"/>
        <v/>
      </c>
      <c r="I193" s="4" t="str">
        <f t="shared" si="74"/>
        <v/>
      </c>
      <c r="J193" s="4" t="str">
        <f t="shared" si="75"/>
        <v/>
      </c>
      <c r="K193" s="4" t="str">
        <f t="shared" si="76"/>
        <v/>
      </c>
      <c r="L193" s="4" t="str">
        <f t="shared" si="77"/>
        <v/>
      </c>
      <c r="M193" s="4" t="str">
        <f t="shared" si="78"/>
        <v/>
      </c>
      <c r="N193" s="4" t="str">
        <f t="shared" si="79"/>
        <v/>
      </c>
      <c r="O193" s="4" t="str">
        <f t="shared" si="80"/>
        <v/>
      </c>
      <c r="P193" s="4" t="str">
        <f t="shared" si="81"/>
        <v/>
      </c>
      <c r="Q193" s="4" t="str">
        <f t="shared" si="82"/>
        <v/>
      </c>
      <c r="R193" s="4" t="str">
        <f t="shared" si="83"/>
        <v/>
      </c>
      <c r="S193" s="4" t="str">
        <f t="shared" si="84"/>
        <v/>
      </c>
      <c r="T193" s="4">
        <f t="shared" si="85"/>
        <v>7</v>
      </c>
      <c r="U193" s="4" t="str">
        <f t="shared" si="86"/>
        <v>-</v>
      </c>
      <c r="V193" s="4" t="str">
        <f t="shared" si="87"/>
        <v>/</v>
      </c>
      <c r="W193" s="4" t="str">
        <f t="shared" si="88"/>
        <v/>
      </c>
      <c r="X193" s="4" t="str">
        <f t="shared" si="89"/>
        <v/>
      </c>
      <c r="Y193" s="4" t="str">
        <f t="shared" si="90"/>
        <v>10PCS/PACK</v>
      </c>
      <c r="Z193" s="4" t="str" cm="1">
        <f t="array" aca="1" ref="Z193" ca="1">LEFT(Y193,MATCH(FALSE,ISNUMBER(MID(Y193,ROW(INDIRECT("1:"&amp;LEN(Y193)+1)), 1) *1),0) -1)</f>
        <v>10</v>
      </c>
      <c r="AA193" s="4">
        <f t="shared" si="91"/>
        <v>10</v>
      </c>
      <c r="AB193" s="4">
        <f t="shared" si="92"/>
        <v>26</v>
      </c>
      <c r="AC193" s="4" t="b">
        <f t="shared" si="93"/>
        <v>1</v>
      </c>
      <c r="AD193" s="5" t="str">
        <f t="shared" si="94"/>
        <v>BABY SHARK 2000-</v>
      </c>
      <c r="AE193" s="4">
        <f t="shared" si="95"/>
        <v>16</v>
      </c>
      <c r="AF193" s="4" t="str">
        <f t="shared" si="96"/>
        <v>PACK</v>
      </c>
      <c r="AG193" s="4" t="str">
        <f t="shared" si="97"/>
        <v>/PACK</v>
      </c>
      <c r="AH193" t="s">
        <v>319</v>
      </c>
      <c r="AI193" s="1" t="s">
        <v>319</v>
      </c>
      <c r="AJ193">
        <v>17000</v>
      </c>
      <c r="AK193">
        <v>17000</v>
      </c>
      <c r="AL193">
        <v>16375</v>
      </c>
    </row>
    <row r="194" spans="1:38" x14ac:dyDescent="0.25">
      <c r="A194" s="4" t="str">
        <f t="shared" si="66"/>
        <v/>
      </c>
      <c r="B194" s="4" t="str">
        <f t="shared" si="67"/>
        <v/>
      </c>
      <c r="C194" s="4" t="str">
        <f t="shared" si="68"/>
        <v/>
      </c>
      <c r="D194" s="4" t="str">
        <f t="shared" si="69"/>
        <v/>
      </c>
      <c r="E194" s="4" t="str">
        <f t="shared" si="70"/>
        <v/>
      </c>
      <c r="F194" s="4" t="str">
        <f t="shared" si="71"/>
        <v>PACK</v>
      </c>
      <c r="G194" s="4" t="str">
        <f t="shared" si="72"/>
        <v/>
      </c>
      <c r="H194" s="4" t="str">
        <f t="shared" si="73"/>
        <v/>
      </c>
      <c r="I194" s="4" t="str">
        <f t="shared" si="74"/>
        <v/>
      </c>
      <c r="J194" s="4" t="str">
        <f t="shared" si="75"/>
        <v/>
      </c>
      <c r="K194" s="4" t="str">
        <f t="shared" si="76"/>
        <v/>
      </c>
      <c r="L194" s="4" t="str">
        <f t="shared" si="77"/>
        <v/>
      </c>
      <c r="M194" s="4" t="str">
        <f t="shared" si="78"/>
        <v/>
      </c>
      <c r="N194" s="4" t="str">
        <f t="shared" si="79"/>
        <v/>
      </c>
      <c r="O194" s="4" t="str">
        <f t="shared" si="80"/>
        <v/>
      </c>
      <c r="P194" s="4" t="str">
        <f t="shared" si="81"/>
        <v>DUS</v>
      </c>
      <c r="Q194" s="4" t="str">
        <f t="shared" si="82"/>
        <v/>
      </c>
      <c r="R194" s="4" t="str">
        <f t="shared" si="83"/>
        <v/>
      </c>
      <c r="S194" s="4" t="str">
        <f t="shared" si="84"/>
        <v/>
      </c>
      <c r="T194" s="4">
        <f t="shared" si="85"/>
        <v>7</v>
      </c>
      <c r="U194" s="4" t="str">
        <f t="shared" si="86"/>
        <v>-</v>
      </c>
      <c r="V194" s="4" t="str">
        <f t="shared" si="87"/>
        <v>/</v>
      </c>
      <c r="W194" s="4" t="str">
        <f t="shared" si="88"/>
        <v/>
      </c>
      <c r="X194" s="4" t="str">
        <f t="shared" si="89"/>
        <v/>
      </c>
      <c r="Y194" s="4" t="str">
        <f t="shared" si="90"/>
        <v>4PACK/DUS</v>
      </c>
      <c r="Z194" s="4" t="str" cm="1">
        <f t="array" aca="1" ref="Z194" ca="1">LEFT(Y194,MATCH(FALSE,ISNUMBER(MID(Y194,ROW(INDIRECT("1:"&amp;LEN(Y194)+1)), 1) *1),0) -1)</f>
        <v>4</v>
      </c>
      <c r="AA194" s="4">
        <f t="shared" si="91"/>
        <v>9</v>
      </c>
      <c r="AB194" s="4">
        <f t="shared" si="92"/>
        <v>25</v>
      </c>
      <c r="AC194" s="4" t="b">
        <f t="shared" si="93"/>
        <v>0</v>
      </c>
      <c r="AD194" s="5" t="str">
        <f t="shared" si="94"/>
        <v>BABY SHARK 2000-</v>
      </c>
      <c r="AE194" s="4">
        <f t="shared" si="95"/>
        <v>16</v>
      </c>
      <c r="AF194" s="4" t="str">
        <f t="shared" si="96"/>
        <v>/DUS</v>
      </c>
      <c r="AG194" s="4" t="str">
        <f t="shared" si="97"/>
        <v>K/DUS</v>
      </c>
      <c r="AH194" t="s">
        <v>320</v>
      </c>
      <c r="AI194" s="1" t="s">
        <v>320</v>
      </c>
      <c r="AJ194">
        <v>68000</v>
      </c>
      <c r="AK194">
        <v>68000</v>
      </c>
      <c r="AL194">
        <v>65500</v>
      </c>
    </row>
    <row r="195" spans="1:38" x14ac:dyDescent="0.25">
      <c r="A195" s="4" t="str">
        <f t="shared" ref="A195:A258" si="98">IF(IFERROR(SEARCH($A$1,AH195),0)&gt;0,$A$1,"")</f>
        <v/>
      </c>
      <c r="B195" s="4" t="str">
        <f t="shared" ref="B195:B258" si="99">IF(IFERROR(SEARCH($B$1,AH195),0)&gt;0,$B$1,"")</f>
        <v>BKS</v>
      </c>
      <c r="C195" s="4" t="str">
        <f t="shared" ref="C195:C258" si="100">IF(IFERROR(SEARCH($C$1,AH195),0)&gt;0,$C$1,"")</f>
        <v/>
      </c>
      <c r="D195" s="4" t="str">
        <f t="shared" ref="D195:D258" si="101">IF(IFERROR(SEARCH($D$1,AH195),0)&gt;0,$D$1,"")</f>
        <v/>
      </c>
      <c r="E195" s="4" t="str">
        <f t="shared" ref="E195:E258" si="102">IF(IFERROR(SEARCH($E$1,AH195),0)&gt;0,$E$1,"")</f>
        <v/>
      </c>
      <c r="F195" s="4" t="str">
        <f t="shared" ref="F195:F258" si="103">IF(IFERROR(SEARCH($F$1,AH195),0)&gt;0,$F$1,"")</f>
        <v/>
      </c>
      <c r="G195" s="4" t="str">
        <f t="shared" ref="G195:G258" si="104">IF(IFERROR(SEARCH($G$1,AH195),0)&gt;0,$G$1,"")</f>
        <v/>
      </c>
      <c r="H195" s="4" t="str">
        <f t="shared" ref="H195:H258" si="105">IF(IFERROR(SEARCH($H$1,AH195),0)&gt;0,$H$1,"")</f>
        <v/>
      </c>
      <c r="I195" s="4" t="str">
        <f t="shared" ref="I195:I258" si="106">IF(IFERROR(SEARCH($I$1,AH195),0)&gt;0,$I$1,"")</f>
        <v/>
      </c>
      <c r="J195" s="4" t="str">
        <f t="shared" ref="J195:J258" si="107">IF(IFERROR(SEARCH($J$1,AH195),0)&gt;0,$J$1,"")</f>
        <v/>
      </c>
      <c r="K195" s="4" t="str">
        <f t="shared" ref="K195:K258" si="108">IF(IFERROR(SEARCH($K$1,AH195),0)&gt;0,$K$1,"")</f>
        <v/>
      </c>
      <c r="L195" s="4" t="str">
        <f t="shared" ref="L195:L258" si="109">IF(IFERROR(SEARCH($L$1,AH195),0)&gt;0,$L$1,"")</f>
        <v/>
      </c>
      <c r="M195" s="4" t="str">
        <f t="shared" ref="M195:M258" si="110">IF(IFERROR(SEARCH($M$1,AH195),0)&gt;0,$M$1,"")</f>
        <v/>
      </c>
      <c r="N195" s="4" t="str">
        <f t="shared" ref="N195:N258" si="111">IF(IFERROR(SEARCH($N$1,AH195),0)&gt;0,$N$1,"")</f>
        <v/>
      </c>
      <c r="O195" s="4" t="str">
        <f t="shared" ref="O195:O258" si="112">IF(IFERROR(SEARCH($O$1,AH195),0)&gt;0,$O$1,"")</f>
        <v/>
      </c>
      <c r="P195" s="4" t="str">
        <f t="shared" ref="P195:P258" si="113">IF(IFERROR(SEARCH($P$1,AH195),0)&gt;0,$P$1,"")</f>
        <v/>
      </c>
      <c r="Q195" s="4" t="str">
        <f t="shared" ref="Q195:Q258" si="114">IF(IFERROR(SEARCH($Q$1,AH195),0)&gt;0,$Q$1,"")</f>
        <v/>
      </c>
      <c r="R195" s="4" t="str">
        <f t="shared" ref="R195:R258" si="115">IF(IFERROR(SEARCH($R$1,AH195),0)&gt;0,$R$1,"")</f>
        <v/>
      </c>
      <c r="S195" s="4" t="str">
        <f t="shared" ref="S195:S258" si="116">IF(IFERROR(SEARCH($S$1,AH195),0)&gt;0,$S$1,"")</f>
        <v/>
      </c>
      <c r="T195" s="4">
        <f t="shared" ref="T195:T258" si="117">LEN(A195)+LEN(B195)+LEN(C195)+LEN(D195)+LEN(E195)+LEN(F195)+LEN(G195)+LEN(H195)+LEN(I195)+LEN(J195)+LEN(K195)+LEN(L195)+LEN(M195)+LEN(N195)+LEN(O195)+LEN(P195)+LEN(Q195)+LEN(R195)+LEN(S195)</f>
        <v>3</v>
      </c>
      <c r="U195" s="4" t="str">
        <f t="shared" ref="U195:U258" si="118">IF(IFERROR(SEARCH($U$1,AH195),0)&gt;0,$U$1,"")</f>
        <v>-</v>
      </c>
      <c r="V195" s="4" t="str">
        <f t="shared" ref="V195:V258" si="119">IF(IFERROR(SEARCH($V$1,AH195),0)&gt;0,$V$1,"")</f>
        <v/>
      </c>
      <c r="W195" s="4" t="str">
        <f t="shared" ref="W195:W258" si="120">IF(IFERROR(SEARCH($W$1,AH195),0)&gt;0,$W$1,"")</f>
        <v/>
      </c>
      <c r="X195" s="4" t="str">
        <f t="shared" ref="X195:X258" si="121">IF(IFERROR(SEARCH($X$1,AH195),0)&gt;0,$X$1,"")</f>
        <v/>
      </c>
      <c r="Y195" s="4" t="str">
        <f t="shared" ref="Y195:Y258" si="122">IFERROR(RIGHT(AH195,LEN(AH195)-FIND("-",AH195)),1)</f>
        <v>1BKS</v>
      </c>
      <c r="Z195" s="4" t="str" cm="1">
        <f t="array" aca="1" ref="Z195" ca="1">LEFT(Y195,MATCH(FALSE,ISNUMBER(MID(Y195,ROW(INDIRECT("1:"&amp;LEN(Y195)+1)), 1) *1),0) -1)</f>
        <v>1</v>
      </c>
      <c r="AA195" s="4">
        <f t="shared" ref="AA195:AA258" si="123">LEN(Y195)</f>
        <v>4</v>
      </c>
      <c r="AB195" s="4">
        <f t="shared" ref="AB195:AB258" si="124">LEN(AH195)</f>
        <v>18</v>
      </c>
      <c r="AC195" s="4" t="b">
        <f t="shared" ref="AC195:AC258" si="125">AD195=AD196</f>
        <v>0</v>
      </c>
      <c r="AD195" s="5" t="str">
        <f t="shared" ref="AD195:AD258" si="126">LEFT(AH195,AE195)</f>
        <v>BAKING POWDER-</v>
      </c>
      <c r="AE195" s="4">
        <f t="shared" ref="AE195:AE258" si="127">AB195-AA195</f>
        <v>14</v>
      </c>
      <c r="AF195" s="4" t="str">
        <f t="shared" ref="AF195:AF258" si="128">RIGHT(AH195,4)</f>
        <v>1BKS</v>
      </c>
      <c r="AG195" s="4" t="str">
        <f t="shared" ref="AG195:AG258" si="129">RIGHT(AH195,5)</f>
        <v>-1BKS</v>
      </c>
      <c r="AH195" t="s">
        <v>321</v>
      </c>
      <c r="AI195" s="1" t="s">
        <v>322</v>
      </c>
      <c r="AJ195">
        <v>2000</v>
      </c>
      <c r="AK195">
        <v>2000</v>
      </c>
      <c r="AL195">
        <v>1500</v>
      </c>
    </row>
    <row r="196" spans="1:38" x14ac:dyDescent="0.25">
      <c r="A196" s="4" t="str">
        <f t="shared" si="98"/>
        <v/>
      </c>
      <c r="B196" s="4" t="str">
        <f t="shared" si="99"/>
        <v>BKS</v>
      </c>
      <c r="C196" s="4" t="str">
        <f t="shared" si="100"/>
        <v/>
      </c>
      <c r="D196" s="4" t="str">
        <f t="shared" si="101"/>
        <v/>
      </c>
      <c r="E196" s="4" t="str">
        <f t="shared" si="102"/>
        <v/>
      </c>
      <c r="F196" s="4" t="str">
        <f t="shared" si="103"/>
        <v/>
      </c>
      <c r="G196" s="4" t="str">
        <f t="shared" si="104"/>
        <v/>
      </c>
      <c r="H196" s="4" t="str">
        <f t="shared" si="105"/>
        <v/>
      </c>
      <c r="I196" s="4" t="str">
        <f t="shared" si="106"/>
        <v/>
      </c>
      <c r="J196" s="4" t="str">
        <f t="shared" si="107"/>
        <v/>
      </c>
      <c r="K196" s="4" t="str">
        <f t="shared" si="108"/>
        <v/>
      </c>
      <c r="L196" s="4" t="str">
        <f t="shared" si="109"/>
        <v/>
      </c>
      <c r="M196" s="4" t="str">
        <f t="shared" si="110"/>
        <v/>
      </c>
      <c r="N196" s="4" t="str">
        <f t="shared" si="111"/>
        <v/>
      </c>
      <c r="O196" s="4" t="str">
        <f t="shared" si="112"/>
        <v/>
      </c>
      <c r="P196" s="4" t="str">
        <f t="shared" si="113"/>
        <v/>
      </c>
      <c r="Q196" s="4" t="str">
        <f t="shared" si="114"/>
        <v/>
      </c>
      <c r="R196" s="4" t="str">
        <f t="shared" si="115"/>
        <v/>
      </c>
      <c r="S196" s="4" t="str">
        <f t="shared" si="116"/>
        <v/>
      </c>
      <c r="T196" s="4">
        <f t="shared" si="117"/>
        <v>3</v>
      </c>
      <c r="U196" s="4" t="str">
        <f t="shared" si="118"/>
        <v>-</v>
      </c>
      <c r="V196" s="4" t="str">
        <f t="shared" si="119"/>
        <v/>
      </c>
      <c r="W196" s="4" t="str">
        <f t="shared" si="120"/>
        <v/>
      </c>
      <c r="X196" s="4" t="str">
        <f t="shared" si="121"/>
        <v/>
      </c>
      <c r="Y196" s="4" t="str">
        <f t="shared" si="122"/>
        <v>1BKS</v>
      </c>
      <c r="Z196" s="4" t="str" cm="1">
        <f t="array" aca="1" ref="Z196" ca="1">LEFT(Y196,MATCH(FALSE,ISNUMBER(MID(Y196,ROW(INDIRECT("1:"&amp;LEN(Y196)+1)), 1) *1),0) -1)</f>
        <v>1</v>
      </c>
      <c r="AA196" s="4">
        <f t="shared" si="123"/>
        <v>4</v>
      </c>
      <c r="AB196" s="4">
        <f t="shared" si="124"/>
        <v>16</v>
      </c>
      <c r="AC196" s="4" t="b">
        <f t="shared" si="125"/>
        <v>0</v>
      </c>
      <c r="AD196" s="5" t="str">
        <f t="shared" si="126"/>
        <v>BAKING SODA-</v>
      </c>
      <c r="AE196" s="4">
        <f t="shared" si="127"/>
        <v>12</v>
      </c>
      <c r="AF196" s="4" t="str">
        <f t="shared" si="128"/>
        <v>1BKS</v>
      </c>
      <c r="AG196" s="4" t="str">
        <f t="shared" si="129"/>
        <v>-1BKS</v>
      </c>
      <c r="AH196" t="s">
        <v>323</v>
      </c>
      <c r="AI196" s="1" t="s">
        <v>324</v>
      </c>
      <c r="AJ196">
        <v>2000</v>
      </c>
      <c r="AK196">
        <v>2000</v>
      </c>
      <c r="AL196">
        <v>1500</v>
      </c>
    </row>
    <row r="197" spans="1:38" x14ac:dyDescent="0.25">
      <c r="A197" s="4" t="str">
        <f t="shared" si="98"/>
        <v/>
      </c>
      <c r="B197" s="4" t="str">
        <f t="shared" si="99"/>
        <v/>
      </c>
      <c r="C197" s="4" t="str">
        <f t="shared" si="100"/>
        <v/>
      </c>
      <c r="D197" s="4" t="str">
        <f t="shared" si="101"/>
        <v>SCT</v>
      </c>
      <c r="E197" s="4" t="str">
        <f t="shared" si="102"/>
        <v>RTG</v>
      </c>
      <c r="F197" s="4" t="str">
        <f t="shared" si="103"/>
        <v/>
      </c>
      <c r="G197" s="4" t="str">
        <f t="shared" si="104"/>
        <v/>
      </c>
      <c r="H197" s="4" t="str">
        <f t="shared" si="105"/>
        <v/>
      </c>
      <c r="I197" s="4" t="str">
        <f t="shared" si="106"/>
        <v/>
      </c>
      <c r="J197" s="4" t="str">
        <f t="shared" si="107"/>
        <v/>
      </c>
      <c r="K197" s="4" t="str">
        <f t="shared" si="108"/>
        <v/>
      </c>
      <c r="L197" s="4" t="str">
        <f t="shared" si="109"/>
        <v/>
      </c>
      <c r="M197" s="4" t="str">
        <f t="shared" si="110"/>
        <v/>
      </c>
      <c r="N197" s="4" t="str">
        <f t="shared" si="111"/>
        <v/>
      </c>
      <c r="O197" s="4" t="str">
        <f t="shared" si="112"/>
        <v/>
      </c>
      <c r="P197" s="4" t="str">
        <f t="shared" si="113"/>
        <v/>
      </c>
      <c r="Q197" s="4" t="str">
        <f t="shared" si="114"/>
        <v/>
      </c>
      <c r="R197" s="4" t="str">
        <f t="shared" si="115"/>
        <v/>
      </c>
      <c r="S197" s="4" t="str">
        <f t="shared" si="116"/>
        <v/>
      </c>
      <c r="T197" s="4">
        <f t="shared" si="117"/>
        <v>6</v>
      </c>
      <c r="U197" s="4" t="str">
        <f t="shared" si="118"/>
        <v>-</v>
      </c>
      <c r="V197" s="4" t="str">
        <f t="shared" si="119"/>
        <v>/</v>
      </c>
      <c r="W197" s="4" t="str">
        <f t="shared" si="120"/>
        <v/>
      </c>
      <c r="X197" s="4" t="str">
        <f t="shared" si="121"/>
        <v/>
      </c>
      <c r="Y197" s="4" t="str">
        <f t="shared" si="122"/>
        <v>10SCT/RTG</v>
      </c>
      <c r="Z197" s="4" t="str" cm="1">
        <f t="array" aca="1" ref="Z197" ca="1">LEFT(Y197,MATCH(FALSE,ISNUMBER(MID(Y197,ROW(INDIRECT("1:"&amp;LEN(Y197)+1)), 1) *1),0) -1)</f>
        <v>10</v>
      </c>
      <c r="AA197" s="4">
        <f t="shared" si="123"/>
        <v>9</v>
      </c>
      <c r="AB197" s="4">
        <f t="shared" si="124"/>
        <v>28</v>
      </c>
      <c r="AC197" s="4" t="b">
        <f t="shared" si="125"/>
        <v>0</v>
      </c>
      <c r="AD197" s="5" t="str">
        <f t="shared" si="126"/>
        <v>BALADO DESAKU 10GR-</v>
      </c>
      <c r="AE197" s="4">
        <f t="shared" si="127"/>
        <v>19</v>
      </c>
      <c r="AF197" s="4" t="str">
        <f t="shared" si="128"/>
        <v>/RTG</v>
      </c>
      <c r="AG197" s="4" t="str">
        <f t="shared" si="129"/>
        <v>T/RTG</v>
      </c>
      <c r="AH197" t="s">
        <v>325</v>
      </c>
      <c r="AI197" s="1" t="s">
        <v>325</v>
      </c>
      <c r="AJ197">
        <v>18500</v>
      </c>
      <c r="AK197">
        <v>18500</v>
      </c>
      <c r="AL197">
        <v>18000</v>
      </c>
    </row>
    <row r="198" spans="1:38" x14ac:dyDescent="0.25">
      <c r="A198" s="4" t="str">
        <f t="shared" si="98"/>
        <v/>
      </c>
      <c r="B198" s="4" t="str">
        <f t="shared" si="99"/>
        <v>BKS</v>
      </c>
      <c r="C198" s="4" t="str">
        <f t="shared" si="100"/>
        <v/>
      </c>
      <c r="D198" s="4" t="str">
        <f t="shared" si="101"/>
        <v/>
      </c>
      <c r="E198" s="4" t="str">
        <f t="shared" si="102"/>
        <v/>
      </c>
      <c r="F198" s="4" t="str">
        <f t="shared" si="103"/>
        <v/>
      </c>
      <c r="G198" s="4" t="str">
        <f t="shared" si="104"/>
        <v/>
      </c>
      <c r="H198" s="4" t="str">
        <f t="shared" si="105"/>
        <v/>
      </c>
      <c r="I198" s="4" t="str">
        <f t="shared" si="106"/>
        <v/>
      </c>
      <c r="J198" s="4" t="str">
        <f t="shared" si="107"/>
        <v/>
      </c>
      <c r="K198" s="4" t="str">
        <f t="shared" si="108"/>
        <v/>
      </c>
      <c r="L198" s="4" t="str">
        <f t="shared" si="109"/>
        <v/>
      </c>
      <c r="M198" s="4" t="str">
        <f t="shared" si="110"/>
        <v/>
      </c>
      <c r="N198" s="4" t="str">
        <f t="shared" si="111"/>
        <v/>
      </c>
      <c r="O198" s="4" t="str">
        <f t="shared" si="112"/>
        <v/>
      </c>
      <c r="P198" s="4" t="str">
        <f t="shared" si="113"/>
        <v/>
      </c>
      <c r="Q198" s="4" t="str">
        <f t="shared" si="114"/>
        <v/>
      </c>
      <c r="R198" s="4" t="str">
        <f t="shared" si="115"/>
        <v/>
      </c>
      <c r="S198" s="4" t="str">
        <f t="shared" si="116"/>
        <v/>
      </c>
      <c r="T198" s="4">
        <f t="shared" si="117"/>
        <v>3</v>
      </c>
      <c r="U198" s="4" t="str">
        <f t="shared" si="118"/>
        <v>-</v>
      </c>
      <c r="V198" s="4" t="str">
        <f t="shared" si="119"/>
        <v/>
      </c>
      <c r="W198" s="4" t="str">
        <f t="shared" si="120"/>
        <v/>
      </c>
      <c r="X198" s="4" t="str">
        <f t="shared" si="121"/>
        <v/>
      </c>
      <c r="Y198" s="4" t="str">
        <f t="shared" si="122"/>
        <v>1BKS</v>
      </c>
      <c r="Z198" s="4" t="str" cm="1">
        <f t="array" aca="1" ref="Z198" ca="1">LEFT(Y198,MATCH(FALSE,ISNUMBER(MID(Y198,ROW(INDIRECT("1:"&amp;LEN(Y198)+1)), 1) *1),0) -1)</f>
        <v>1</v>
      </c>
      <c r="AA198" s="4">
        <f t="shared" si="123"/>
        <v>4</v>
      </c>
      <c r="AB198" s="4">
        <f t="shared" si="124"/>
        <v>15</v>
      </c>
      <c r="AC198" s="4" t="b">
        <f t="shared" si="125"/>
        <v>0</v>
      </c>
      <c r="AD198" s="5" t="str">
        <f t="shared" si="126"/>
        <v>BALI TULEN-</v>
      </c>
      <c r="AE198" s="4">
        <f t="shared" si="127"/>
        <v>11</v>
      </c>
      <c r="AF198" s="4" t="str">
        <f t="shared" si="128"/>
        <v>1BKS</v>
      </c>
      <c r="AG198" s="4" t="str">
        <f t="shared" si="129"/>
        <v>-1BKS</v>
      </c>
      <c r="AH198" t="s">
        <v>326</v>
      </c>
      <c r="AI198" s="1" t="s">
        <v>327</v>
      </c>
      <c r="AJ198">
        <v>12000</v>
      </c>
      <c r="AK198">
        <v>12000</v>
      </c>
      <c r="AL198">
        <v>10800</v>
      </c>
    </row>
    <row r="199" spans="1:38" x14ac:dyDescent="0.25">
      <c r="A199" s="4" t="str">
        <f t="shared" si="98"/>
        <v>PCS</v>
      </c>
      <c r="B199" s="4" t="str">
        <f t="shared" si="99"/>
        <v/>
      </c>
      <c r="C199" s="4" t="str">
        <f t="shared" si="100"/>
        <v/>
      </c>
      <c r="D199" s="4" t="str">
        <f t="shared" si="101"/>
        <v/>
      </c>
      <c r="E199" s="4" t="str">
        <f t="shared" si="102"/>
        <v/>
      </c>
      <c r="F199" s="4" t="str">
        <f t="shared" si="103"/>
        <v/>
      </c>
      <c r="G199" s="4" t="str">
        <f t="shared" si="104"/>
        <v/>
      </c>
      <c r="H199" s="4" t="str">
        <f t="shared" si="105"/>
        <v/>
      </c>
      <c r="I199" s="4" t="str">
        <f t="shared" si="106"/>
        <v/>
      </c>
      <c r="J199" s="4" t="str">
        <f t="shared" si="107"/>
        <v/>
      </c>
      <c r="K199" s="4" t="str">
        <f t="shared" si="108"/>
        <v/>
      </c>
      <c r="L199" s="4" t="str">
        <f t="shared" si="109"/>
        <v/>
      </c>
      <c r="M199" s="4" t="str">
        <f t="shared" si="110"/>
        <v>TPL</v>
      </c>
      <c r="N199" s="4" t="str">
        <f t="shared" si="111"/>
        <v/>
      </c>
      <c r="O199" s="4" t="str">
        <f t="shared" si="112"/>
        <v/>
      </c>
      <c r="P199" s="4" t="str">
        <f t="shared" si="113"/>
        <v/>
      </c>
      <c r="Q199" s="4" t="str">
        <f t="shared" si="114"/>
        <v/>
      </c>
      <c r="R199" s="4" t="str">
        <f t="shared" si="115"/>
        <v/>
      </c>
      <c r="S199" s="4" t="str">
        <f t="shared" si="116"/>
        <v/>
      </c>
      <c r="T199" s="4">
        <f t="shared" si="117"/>
        <v>6</v>
      </c>
      <c r="U199" s="4" t="str">
        <f t="shared" si="118"/>
        <v>-</v>
      </c>
      <c r="V199" s="4" t="str">
        <f t="shared" si="119"/>
        <v>/</v>
      </c>
      <c r="W199" s="4" t="str">
        <f t="shared" si="120"/>
        <v/>
      </c>
      <c r="X199" s="4" t="str">
        <f t="shared" si="121"/>
        <v/>
      </c>
      <c r="Y199" s="4" t="str">
        <f t="shared" si="122"/>
        <v>200PCS/TPL</v>
      </c>
      <c r="Z199" s="4" t="str" cm="1">
        <f t="array" aca="1" ref="Z199" ca="1">LEFT(Y199,MATCH(FALSE,ISNUMBER(MID(Y199,ROW(INDIRECT("1:"&amp;LEN(Y199)+1)), 1) *1),0) -1)</f>
        <v>200</v>
      </c>
      <c r="AA199" s="4">
        <f t="shared" si="123"/>
        <v>10</v>
      </c>
      <c r="AB199" s="4">
        <f t="shared" si="124"/>
        <v>23</v>
      </c>
      <c r="AC199" s="4" t="b">
        <f t="shared" si="125"/>
        <v>0</v>
      </c>
      <c r="AD199" s="5" t="str">
        <f t="shared" si="126"/>
        <v>BALON TATATA-</v>
      </c>
      <c r="AE199" s="4">
        <f t="shared" si="127"/>
        <v>13</v>
      </c>
      <c r="AF199" s="4" t="str">
        <f t="shared" si="128"/>
        <v>/TPL</v>
      </c>
      <c r="AG199" s="4" t="str">
        <f t="shared" si="129"/>
        <v>S/TPL</v>
      </c>
      <c r="AH199" t="s">
        <v>328</v>
      </c>
      <c r="AI199" s="1" t="s">
        <v>328</v>
      </c>
      <c r="AJ199">
        <v>28000</v>
      </c>
      <c r="AK199">
        <v>28000</v>
      </c>
      <c r="AL199">
        <v>26690</v>
      </c>
    </row>
    <row r="200" spans="1:38" x14ac:dyDescent="0.25">
      <c r="A200" s="4" t="str">
        <f t="shared" si="98"/>
        <v/>
      </c>
      <c r="B200" s="4" t="str">
        <f t="shared" si="99"/>
        <v>BKS</v>
      </c>
      <c r="C200" s="4" t="str">
        <f t="shared" si="100"/>
        <v/>
      </c>
      <c r="D200" s="4" t="str">
        <f t="shared" si="101"/>
        <v/>
      </c>
      <c r="E200" s="4" t="str">
        <f t="shared" si="102"/>
        <v/>
      </c>
      <c r="F200" s="4" t="str">
        <f t="shared" si="103"/>
        <v/>
      </c>
      <c r="G200" s="4" t="str">
        <f t="shared" si="104"/>
        <v>KTK</v>
      </c>
      <c r="H200" s="4" t="str">
        <f t="shared" si="105"/>
        <v/>
      </c>
      <c r="I200" s="4" t="str">
        <f t="shared" si="106"/>
        <v/>
      </c>
      <c r="J200" s="4" t="str">
        <f t="shared" si="107"/>
        <v/>
      </c>
      <c r="K200" s="4" t="str">
        <f t="shared" si="108"/>
        <v/>
      </c>
      <c r="L200" s="4" t="str">
        <f t="shared" si="109"/>
        <v/>
      </c>
      <c r="M200" s="4" t="str">
        <f t="shared" si="110"/>
        <v/>
      </c>
      <c r="N200" s="4" t="str">
        <f t="shared" si="111"/>
        <v/>
      </c>
      <c r="O200" s="4" t="str">
        <f t="shared" si="112"/>
        <v/>
      </c>
      <c r="P200" s="4" t="str">
        <f t="shared" si="113"/>
        <v/>
      </c>
      <c r="Q200" s="4" t="str">
        <f t="shared" si="114"/>
        <v/>
      </c>
      <c r="R200" s="4" t="str">
        <f t="shared" si="115"/>
        <v/>
      </c>
      <c r="S200" s="4" t="str">
        <f t="shared" si="116"/>
        <v/>
      </c>
      <c r="T200" s="4">
        <f t="shared" si="117"/>
        <v>6</v>
      </c>
      <c r="U200" s="4" t="str">
        <f t="shared" si="118"/>
        <v>-</v>
      </c>
      <c r="V200" s="4" t="str">
        <f t="shared" si="119"/>
        <v>/</v>
      </c>
      <c r="W200" s="4" t="str">
        <f t="shared" si="120"/>
        <v/>
      </c>
      <c r="X200" s="4" t="str">
        <f t="shared" si="121"/>
        <v/>
      </c>
      <c r="Y200" s="4" t="str">
        <f t="shared" si="122"/>
        <v>20BKS/KTK</v>
      </c>
      <c r="Z200" s="4" t="str" cm="1">
        <f t="array" aca="1" ref="Z200" ca="1">LEFT(Y200,MATCH(FALSE,ISNUMBER(MID(Y200,ROW(INDIRECT("1:"&amp;LEN(Y200)+1)), 1) *1),0) -1)</f>
        <v>20</v>
      </c>
      <c r="AA200" s="4">
        <f t="shared" si="123"/>
        <v>9</v>
      </c>
      <c r="AB200" s="4">
        <f t="shared" si="124"/>
        <v>20</v>
      </c>
      <c r="AC200" s="4" t="b">
        <f t="shared" si="125"/>
        <v>0</v>
      </c>
      <c r="AD200" s="5" t="str">
        <f t="shared" si="126"/>
        <v>BANANARAMA-</v>
      </c>
      <c r="AE200" s="4">
        <f t="shared" si="127"/>
        <v>11</v>
      </c>
      <c r="AF200" s="4" t="str">
        <f t="shared" si="128"/>
        <v>/KTK</v>
      </c>
      <c r="AG200" s="4" t="str">
        <f t="shared" si="129"/>
        <v>S/KTK</v>
      </c>
      <c r="AH200" t="s">
        <v>329</v>
      </c>
      <c r="AI200" s="1" t="s">
        <v>330</v>
      </c>
      <c r="AJ200">
        <v>17000</v>
      </c>
      <c r="AK200">
        <v>17000</v>
      </c>
      <c r="AL200">
        <v>16000</v>
      </c>
    </row>
    <row r="201" spans="1:38" x14ac:dyDescent="0.25">
      <c r="A201" s="4" t="str">
        <f t="shared" si="98"/>
        <v>PCS</v>
      </c>
      <c r="B201" s="4" t="str">
        <f t="shared" si="99"/>
        <v/>
      </c>
      <c r="C201" s="4" t="str">
        <f t="shared" si="100"/>
        <v/>
      </c>
      <c r="D201" s="4" t="str">
        <f t="shared" si="101"/>
        <v/>
      </c>
      <c r="E201" s="4" t="str">
        <f t="shared" si="102"/>
        <v/>
      </c>
      <c r="F201" s="4" t="str">
        <f t="shared" si="103"/>
        <v/>
      </c>
      <c r="G201" s="4" t="str">
        <f t="shared" si="104"/>
        <v/>
      </c>
      <c r="H201" s="4" t="str">
        <f t="shared" si="105"/>
        <v/>
      </c>
      <c r="I201" s="4" t="str">
        <f t="shared" si="106"/>
        <v/>
      </c>
      <c r="J201" s="4" t="str">
        <f t="shared" si="107"/>
        <v/>
      </c>
      <c r="K201" s="4" t="str">
        <f t="shared" si="108"/>
        <v/>
      </c>
      <c r="L201" s="4" t="str">
        <f t="shared" si="109"/>
        <v/>
      </c>
      <c r="M201" s="4" t="str">
        <f t="shared" si="110"/>
        <v/>
      </c>
      <c r="N201" s="4" t="str">
        <f t="shared" si="111"/>
        <v/>
      </c>
      <c r="O201" s="4" t="str">
        <f t="shared" si="112"/>
        <v/>
      </c>
      <c r="P201" s="4" t="str">
        <f t="shared" si="113"/>
        <v/>
      </c>
      <c r="Q201" s="4" t="str">
        <f t="shared" si="114"/>
        <v/>
      </c>
      <c r="R201" s="4" t="str">
        <f t="shared" si="115"/>
        <v/>
      </c>
      <c r="S201" s="4" t="str">
        <f t="shared" si="116"/>
        <v/>
      </c>
      <c r="T201" s="4">
        <f t="shared" si="117"/>
        <v>3</v>
      </c>
      <c r="U201" s="4" t="str">
        <f t="shared" si="118"/>
        <v>-</v>
      </c>
      <c r="V201" s="4" t="str">
        <f t="shared" si="119"/>
        <v/>
      </c>
      <c r="W201" s="4" t="str">
        <f t="shared" si="120"/>
        <v/>
      </c>
      <c r="X201" s="4" t="str">
        <f t="shared" si="121"/>
        <v/>
      </c>
      <c r="Y201" s="4" t="str">
        <f t="shared" si="122"/>
        <v>1PCS</v>
      </c>
      <c r="Z201" s="4" t="str" cm="1">
        <f t="array" aca="1" ref="Z201" ca="1">LEFT(Y201,MATCH(FALSE,ISNUMBER(MID(Y201,ROW(INDIRECT("1:"&amp;LEN(Y201)+1)), 1) *1),0) -1)</f>
        <v>1</v>
      </c>
      <c r="AA201" s="4">
        <f t="shared" si="123"/>
        <v>4</v>
      </c>
      <c r="AB201" s="4">
        <f t="shared" si="124"/>
        <v>16</v>
      </c>
      <c r="AC201" s="4" t="b">
        <f t="shared" si="125"/>
        <v>0</v>
      </c>
      <c r="AD201" s="5" t="str">
        <f t="shared" si="126"/>
        <v>BANGO 200ML-</v>
      </c>
      <c r="AE201" s="4">
        <f t="shared" si="127"/>
        <v>12</v>
      </c>
      <c r="AF201" s="4" t="str">
        <f t="shared" si="128"/>
        <v>1PCS</v>
      </c>
      <c r="AG201" s="4" t="str">
        <f t="shared" si="129"/>
        <v>-1PCS</v>
      </c>
      <c r="AH201" t="s">
        <v>5466</v>
      </c>
      <c r="AI201" s="1" t="s">
        <v>332</v>
      </c>
      <c r="AJ201">
        <v>10000</v>
      </c>
      <c r="AK201">
        <v>10000</v>
      </c>
      <c r="AL201">
        <v>9791</v>
      </c>
    </row>
    <row r="202" spans="1:38" x14ac:dyDescent="0.25">
      <c r="A202" s="4" t="str">
        <f t="shared" si="98"/>
        <v>PCS</v>
      </c>
      <c r="B202" s="4" t="str">
        <f t="shared" si="99"/>
        <v/>
      </c>
      <c r="C202" s="4" t="str">
        <f t="shared" si="100"/>
        <v/>
      </c>
      <c r="D202" s="4" t="str">
        <f t="shared" si="101"/>
        <v/>
      </c>
      <c r="E202" s="4" t="str">
        <f t="shared" si="102"/>
        <v/>
      </c>
      <c r="F202" s="4" t="str">
        <f t="shared" si="103"/>
        <v/>
      </c>
      <c r="G202" s="4" t="str">
        <f t="shared" si="104"/>
        <v/>
      </c>
      <c r="H202" s="4" t="str">
        <f t="shared" si="105"/>
        <v/>
      </c>
      <c r="I202" s="4" t="str">
        <f t="shared" si="106"/>
        <v/>
      </c>
      <c r="J202" s="4" t="str">
        <f t="shared" si="107"/>
        <v/>
      </c>
      <c r="K202" s="4" t="str">
        <f t="shared" si="108"/>
        <v/>
      </c>
      <c r="L202" s="4" t="str">
        <f t="shared" si="109"/>
        <v/>
      </c>
      <c r="M202" s="4" t="str">
        <f t="shared" si="110"/>
        <v/>
      </c>
      <c r="N202" s="4" t="str">
        <f t="shared" si="111"/>
        <v/>
      </c>
      <c r="O202" s="4" t="str">
        <f t="shared" si="112"/>
        <v/>
      </c>
      <c r="P202" s="4" t="str">
        <f t="shared" si="113"/>
        <v/>
      </c>
      <c r="Q202" s="4" t="str">
        <f t="shared" si="114"/>
        <v/>
      </c>
      <c r="R202" s="4" t="str">
        <f t="shared" si="115"/>
        <v/>
      </c>
      <c r="S202" s="4" t="str">
        <f t="shared" si="116"/>
        <v/>
      </c>
      <c r="T202" s="4">
        <f t="shared" si="117"/>
        <v>3</v>
      </c>
      <c r="U202" s="4" t="str">
        <f t="shared" si="118"/>
        <v>-</v>
      </c>
      <c r="V202" s="4" t="str">
        <f t="shared" si="119"/>
        <v/>
      </c>
      <c r="W202" s="4" t="str">
        <f t="shared" si="120"/>
        <v/>
      </c>
      <c r="X202" s="4" t="str">
        <f t="shared" si="121"/>
        <v/>
      </c>
      <c r="Y202" s="4" t="str">
        <f t="shared" si="122"/>
        <v>1PCS</v>
      </c>
      <c r="Z202" s="4" t="str" cm="1">
        <f t="array" aca="1" ref="Z202" ca="1">LEFT(Y202,MATCH(FALSE,ISNUMBER(MID(Y202,ROW(INDIRECT("1:"&amp;LEN(Y202)+1)), 1) *1),0) -1)</f>
        <v>1</v>
      </c>
      <c r="AA202" s="4">
        <f t="shared" si="123"/>
        <v>4</v>
      </c>
      <c r="AB202" s="4">
        <f t="shared" si="124"/>
        <v>15</v>
      </c>
      <c r="AC202" s="4" t="b">
        <f t="shared" si="125"/>
        <v>1</v>
      </c>
      <c r="AD202" s="5" t="str">
        <f t="shared" si="126"/>
        <v>BANGO 66ML-</v>
      </c>
      <c r="AE202" s="4">
        <f t="shared" si="127"/>
        <v>11</v>
      </c>
      <c r="AF202" s="4" t="str">
        <f t="shared" si="128"/>
        <v>1PCS</v>
      </c>
      <c r="AG202" s="4" t="str">
        <f t="shared" si="129"/>
        <v>-1PCS</v>
      </c>
      <c r="AH202" t="s">
        <v>333</v>
      </c>
      <c r="AI202" s="1" t="s">
        <v>334</v>
      </c>
      <c r="AJ202">
        <v>2500</v>
      </c>
      <c r="AK202">
        <v>3000</v>
      </c>
      <c r="AL202">
        <v>2400</v>
      </c>
    </row>
    <row r="203" spans="1:38" x14ac:dyDescent="0.25">
      <c r="A203" s="4" t="str">
        <f t="shared" si="98"/>
        <v>PCS</v>
      </c>
      <c r="B203" s="4" t="str">
        <f t="shared" si="99"/>
        <v/>
      </c>
      <c r="C203" s="4" t="str">
        <f t="shared" si="100"/>
        <v/>
      </c>
      <c r="D203" s="4" t="str">
        <f t="shared" si="101"/>
        <v/>
      </c>
      <c r="E203" s="4" t="str">
        <f t="shared" si="102"/>
        <v/>
      </c>
      <c r="F203" s="4" t="str">
        <f t="shared" si="103"/>
        <v/>
      </c>
      <c r="G203" s="4" t="str">
        <f t="shared" si="104"/>
        <v/>
      </c>
      <c r="H203" s="4" t="str">
        <f t="shared" si="105"/>
        <v/>
      </c>
      <c r="I203" s="4" t="str">
        <f t="shared" si="106"/>
        <v/>
      </c>
      <c r="J203" s="4" t="str">
        <f t="shared" si="107"/>
        <v/>
      </c>
      <c r="K203" s="4" t="str">
        <f t="shared" si="108"/>
        <v/>
      </c>
      <c r="L203" s="4" t="str">
        <f t="shared" si="109"/>
        <v/>
      </c>
      <c r="M203" s="4" t="str">
        <f t="shared" si="110"/>
        <v/>
      </c>
      <c r="N203" s="4" t="str">
        <f t="shared" si="111"/>
        <v/>
      </c>
      <c r="O203" s="4" t="str">
        <f t="shared" si="112"/>
        <v/>
      </c>
      <c r="P203" s="4" t="str">
        <f t="shared" si="113"/>
        <v>DUS</v>
      </c>
      <c r="Q203" s="4" t="str">
        <f t="shared" si="114"/>
        <v/>
      </c>
      <c r="R203" s="4" t="str">
        <f t="shared" si="115"/>
        <v/>
      </c>
      <c r="S203" s="4" t="str">
        <f t="shared" si="116"/>
        <v/>
      </c>
      <c r="T203" s="4">
        <f t="shared" si="117"/>
        <v>6</v>
      </c>
      <c r="U203" s="4" t="str">
        <f t="shared" si="118"/>
        <v>-</v>
      </c>
      <c r="V203" s="4" t="str">
        <f t="shared" si="119"/>
        <v>/</v>
      </c>
      <c r="W203" s="4" t="str">
        <f t="shared" si="120"/>
        <v/>
      </c>
      <c r="X203" s="4" t="str">
        <f t="shared" si="121"/>
        <v/>
      </c>
      <c r="Y203" s="4" t="str">
        <f t="shared" si="122"/>
        <v>48PCS/DUS</v>
      </c>
      <c r="Z203" s="4" t="str" cm="1">
        <f t="array" aca="1" ref="Z203" ca="1">LEFT(Y203,MATCH(FALSE,ISNUMBER(MID(Y203,ROW(INDIRECT("1:"&amp;LEN(Y203)+1)), 1) *1),0) -1)</f>
        <v>48</v>
      </c>
      <c r="AA203" s="4">
        <f t="shared" si="123"/>
        <v>9</v>
      </c>
      <c r="AB203" s="4">
        <f t="shared" si="124"/>
        <v>20</v>
      </c>
      <c r="AC203" s="4" t="b">
        <f t="shared" si="125"/>
        <v>0</v>
      </c>
      <c r="AD203" s="5" t="str">
        <f t="shared" si="126"/>
        <v>BANGO 66ML-</v>
      </c>
      <c r="AE203" s="4">
        <f t="shared" si="127"/>
        <v>11</v>
      </c>
      <c r="AF203" s="4" t="str">
        <f t="shared" si="128"/>
        <v>/DUS</v>
      </c>
      <c r="AG203" s="4" t="str">
        <f t="shared" si="129"/>
        <v>S/DUS</v>
      </c>
      <c r="AH203" t="s">
        <v>335</v>
      </c>
      <c r="AI203" s="1" t="s">
        <v>335</v>
      </c>
      <c r="AJ203">
        <v>116000</v>
      </c>
      <c r="AK203">
        <v>116000</v>
      </c>
      <c r="AL203">
        <v>114000</v>
      </c>
    </row>
    <row r="204" spans="1:38" x14ac:dyDescent="0.25">
      <c r="A204" s="4" t="str">
        <f t="shared" si="98"/>
        <v>PCS</v>
      </c>
      <c r="B204" s="4" t="str">
        <f t="shared" si="99"/>
        <v/>
      </c>
      <c r="C204" s="4" t="str">
        <f t="shared" si="100"/>
        <v/>
      </c>
      <c r="D204" s="4" t="str">
        <f t="shared" si="101"/>
        <v/>
      </c>
      <c r="E204" s="4" t="str">
        <f t="shared" si="102"/>
        <v/>
      </c>
      <c r="F204" s="4" t="str">
        <f t="shared" si="103"/>
        <v/>
      </c>
      <c r="G204" s="4" t="str">
        <f t="shared" si="104"/>
        <v/>
      </c>
      <c r="H204" s="4" t="str">
        <f t="shared" si="105"/>
        <v/>
      </c>
      <c r="I204" s="4" t="str">
        <f t="shared" si="106"/>
        <v/>
      </c>
      <c r="J204" s="4" t="str">
        <f t="shared" si="107"/>
        <v/>
      </c>
      <c r="K204" s="4" t="str">
        <f t="shared" si="108"/>
        <v/>
      </c>
      <c r="L204" s="4" t="str">
        <f t="shared" si="109"/>
        <v/>
      </c>
      <c r="M204" s="4" t="str">
        <f t="shared" si="110"/>
        <v/>
      </c>
      <c r="N204" s="4" t="str">
        <f t="shared" si="111"/>
        <v/>
      </c>
      <c r="O204" s="4" t="str">
        <f t="shared" si="112"/>
        <v/>
      </c>
      <c r="P204" s="4" t="str">
        <f t="shared" si="113"/>
        <v/>
      </c>
      <c r="Q204" s="4" t="str">
        <f t="shared" si="114"/>
        <v/>
      </c>
      <c r="R204" s="4" t="str">
        <f t="shared" si="115"/>
        <v/>
      </c>
      <c r="S204" s="4" t="str">
        <f t="shared" si="116"/>
        <v/>
      </c>
      <c r="T204" s="4">
        <f t="shared" si="117"/>
        <v>3</v>
      </c>
      <c r="U204" s="4" t="str">
        <f t="shared" si="118"/>
        <v>-</v>
      </c>
      <c r="V204" s="4" t="str">
        <f t="shared" si="119"/>
        <v/>
      </c>
      <c r="W204" s="4" t="str">
        <f t="shared" si="120"/>
        <v/>
      </c>
      <c r="X204" s="4" t="str">
        <f t="shared" si="121"/>
        <v/>
      </c>
      <c r="Y204" s="4" t="str">
        <f t="shared" si="122"/>
        <v>1PCS</v>
      </c>
      <c r="Z204" s="4" t="str" cm="1">
        <f t="array" aca="1" ref="Z204" ca="1">LEFT(Y204,MATCH(FALSE,ISNUMBER(MID(Y204,ROW(INDIRECT("1:"&amp;LEN(Y204)+1)), 1) *1),0) -1)</f>
        <v>1</v>
      </c>
      <c r="AA204" s="4">
        <f t="shared" si="123"/>
        <v>4</v>
      </c>
      <c r="AB204" s="4">
        <f t="shared" si="124"/>
        <v>32</v>
      </c>
      <c r="AC204" s="4" t="b">
        <f t="shared" si="125"/>
        <v>0</v>
      </c>
      <c r="AD204" s="5" t="str">
        <f t="shared" si="126"/>
        <v>BARAKAT SIWAK GREEN TEA 75G-</v>
      </c>
      <c r="AE204" s="4">
        <f t="shared" si="127"/>
        <v>28</v>
      </c>
      <c r="AF204" s="4" t="str">
        <f t="shared" si="128"/>
        <v>1PCS</v>
      </c>
      <c r="AG204" s="4" t="str">
        <f t="shared" si="129"/>
        <v>-1PCS</v>
      </c>
      <c r="AH204" t="s">
        <v>5467</v>
      </c>
      <c r="AI204" s="1" t="s">
        <v>337</v>
      </c>
      <c r="AJ204">
        <v>4500</v>
      </c>
      <c r="AK204">
        <v>4500</v>
      </c>
      <c r="AL204">
        <v>3600</v>
      </c>
    </row>
    <row r="205" spans="1:38" x14ac:dyDescent="0.25">
      <c r="A205" s="4" t="str">
        <f t="shared" si="98"/>
        <v/>
      </c>
      <c r="B205" s="4" t="str">
        <f t="shared" si="99"/>
        <v/>
      </c>
      <c r="C205" s="4" t="str">
        <f t="shared" si="100"/>
        <v/>
      </c>
      <c r="D205" s="4" t="str">
        <f t="shared" si="101"/>
        <v/>
      </c>
      <c r="E205" s="4" t="str">
        <f t="shared" si="102"/>
        <v/>
      </c>
      <c r="F205" s="4" t="str">
        <f t="shared" si="103"/>
        <v>PACK</v>
      </c>
      <c r="G205" s="4" t="str">
        <f t="shared" si="104"/>
        <v/>
      </c>
      <c r="H205" s="4" t="str">
        <f t="shared" si="105"/>
        <v/>
      </c>
      <c r="I205" s="4" t="str">
        <f t="shared" si="106"/>
        <v/>
      </c>
      <c r="J205" s="4" t="str">
        <f t="shared" si="107"/>
        <v/>
      </c>
      <c r="K205" s="4" t="str">
        <f t="shared" si="108"/>
        <v/>
      </c>
      <c r="L205" s="4" t="str">
        <f t="shared" si="109"/>
        <v/>
      </c>
      <c r="M205" s="4" t="str">
        <f t="shared" si="110"/>
        <v/>
      </c>
      <c r="N205" s="4" t="str">
        <f t="shared" si="111"/>
        <v/>
      </c>
      <c r="O205" s="4" t="str">
        <f t="shared" si="112"/>
        <v/>
      </c>
      <c r="P205" s="4" t="str">
        <f t="shared" si="113"/>
        <v/>
      </c>
      <c r="Q205" s="4" t="str">
        <f t="shared" si="114"/>
        <v/>
      </c>
      <c r="R205" s="4" t="str">
        <f t="shared" si="115"/>
        <v/>
      </c>
      <c r="S205" s="4" t="str">
        <f t="shared" si="116"/>
        <v/>
      </c>
      <c r="T205" s="4">
        <f t="shared" si="117"/>
        <v>4</v>
      </c>
      <c r="U205" s="4" t="str">
        <f t="shared" si="118"/>
        <v>-</v>
      </c>
      <c r="V205" s="4" t="str">
        <f t="shared" si="119"/>
        <v/>
      </c>
      <c r="W205" s="4" t="str">
        <f t="shared" si="120"/>
        <v/>
      </c>
      <c r="X205" s="4" t="str">
        <f t="shared" si="121"/>
        <v/>
      </c>
      <c r="Y205" s="4" t="str">
        <f t="shared" si="122"/>
        <v>1PACK</v>
      </c>
      <c r="Z205" s="4" t="str" cm="1">
        <f t="array" aca="1" ref="Z205" ca="1">LEFT(Y205,MATCH(FALSE,ISNUMBER(MID(Y205,ROW(INDIRECT("1:"&amp;LEN(Y205)+1)), 1) *1),0) -1)</f>
        <v>1</v>
      </c>
      <c r="AA205" s="4">
        <f t="shared" si="123"/>
        <v>5</v>
      </c>
      <c r="AB205" s="4">
        <f t="shared" si="124"/>
        <v>13</v>
      </c>
      <c r="AC205" s="4" t="b">
        <f t="shared" si="125"/>
        <v>0</v>
      </c>
      <c r="AD205" s="5" t="str">
        <f t="shared" si="126"/>
        <v>BASRENG-</v>
      </c>
      <c r="AE205" s="4">
        <f t="shared" si="127"/>
        <v>8</v>
      </c>
      <c r="AF205" s="4" t="str">
        <f t="shared" si="128"/>
        <v>PACK</v>
      </c>
      <c r="AG205" s="4" t="str">
        <f t="shared" si="129"/>
        <v>1PACK</v>
      </c>
      <c r="AH205" t="s">
        <v>338</v>
      </c>
      <c r="AI205" s="1" t="s">
        <v>338</v>
      </c>
      <c r="AJ205">
        <v>20000</v>
      </c>
      <c r="AK205">
        <v>20000</v>
      </c>
      <c r="AL205">
        <v>18500</v>
      </c>
    </row>
    <row r="206" spans="1:38" x14ac:dyDescent="0.25">
      <c r="A206" s="4" t="str">
        <f t="shared" si="98"/>
        <v>PCS</v>
      </c>
      <c r="B206" s="4" t="str">
        <f t="shared" si="99"/>
        <v/>
      </c>
      <c r="C206" s="4" t="str">
        <f t="shared" si="100"/>
        <v/>
      </c>
      <c r="D206" s="4" t="str">
        <f t="shared" si="101"/>
        <v/>
      </c>
      <c r="E206" s="4" t="str">
        <f t="shared" si="102"/>
        <v/>
      </c>
      <c r="F206" s="4" t="str">
        <f t="shared" si="103"/>
        <v/>
      </c>
      <c r="G206" s="4" t="str">
        <f t="shared" si="104"/>
        <v/>
      </c>
      <c r="H206" s="4" t="str">
        <f t="shared" si="105"/>
        <v/>
      </c>
      <c r="I206" s="4" t="str">
        <f t="shared" si="106"/>
        <v/>
      </c>
      <c r="J206" s="4" t="str">
        <f t="shared" si="107"/>
        <v/>
      </c>
      <c r="K206" s="4" t="str">
        <f t="shared" si="108"/>
        <v/>
      </c>
      <c r="L206" s="4" t="str">
        <f t="shared" si="109"/>
        <v/>
      </c>
      <c r="M206" s="4" t="str">
        <f t="shared" si="110"/>
        <v/>
      </c>
      <c r="N206" s="4" t="str">
        <f t="shared" si="111"/>
        <v/>
      </c>
      <c r="O206" s="4" t="str">
        <f t="shared" si="112"/>
        <v/>
      </c>
      <c r="P206" s="4" t="str">
        <f t="shared" si="113"/>
        <v/>
      </c>
      <c r="Q206" s="4" t="str">
        <f t="shared" si="114"/>
        <v/>
      </c>
      <c r="R206" s="4" t="str">
        <f t="shared" si="115"/>
        <v/>
      </c>
      <c r="S206" s="4" t="str">
        <f t="shared" si="116"/>
        <v/>
      </c>
      <c r="T206" s="4">
        <f t="shared" si="117"/>
        <v>3</v>
      </c>
      <c r="U206" s="4" t="str">
        <f t="shared" si="118"/>
        <v>-</v>
      </c>
      <c r="V206" s="4" t="str">
        <f t="shared" si="119"/>
        <v/>
      </c>
      <c r="W206" s="4" t="str">
        <f t="shared" si="120"/>
        <v/>
      </c>
      <c r="X206" s="4" t="str">
        <f t="shared" si="121"/>
        <v/>
      </c>
      <c r="Y206" s="4" t="str">
        <f t="shared" si="122"/>
        <v>1PCS</v>
      </c>
      <c r="Z206" s="4" t="str" cm="1">
        <f t="array" aca="1" ref="Z206" ca="1">LEFT(Y206,MATCH(FALSE,ISNUMBER(MID(Y206,ROW(INDIRECT("1:"&amp;LEN(Y206)+1)), 1) *1),0) -1)</f>
        <v>1</v>
      </c>
      <c r="AA206" s="4">
        <f t="shared" si="123"/>
        <v>4</v>
      </c>
      <c r="AB206" s="4">
        <f t="shared" si="124"/>
        <v>22</v>
      </c>
      <c r="AC206" s="4" t="b">
        <f t="shared" si="125"/>
        <v>1</v>
      </c>
      <c r="AD206" s="5" t="str">
        <f t="shared" si="126"/>
        <v>BATERAI ABC KECIL-</v>
      </c>
      <c r="AE206" s="4">
        <f t="shared" si="127"/>
        <v>18</v>
      </c>
      <c r="AF206" s="4" t="str">
        <f t="shared" si="128"/>
        <v>1PCS</v>
      </c>
      <c r="AG206" s="4" t="str">
        <f t="shared" si="129"/>
        <v>-1PCS</v>
      </c>
      <c r="AH206" t="s">
        <v>339</v>
      </c>
      <c r="AI206" s="1" t="s">
        <v>339</v>
      </c>
      <c r="AJ206">
        <v>3000</v>
      </c>
      <c r="AK206">
        <v>3000</v>
      </c>
      <c r="AL206">
        <v>2500</v>
      </c>
    </row>
    <row r="207" spans="1:38" x14ac:dyDescent="0.25">
      <c r="A207" s="4" t="str">
        <f t="shared" si="98"/>
        <v>PCS</v>
      </c>
      <c r="B207" s="4" t="str">
        <f t="shared" si="99"/>
        <v/>
      </c>
      <c r="C207" s="4" t="str">
        <f t="shared" si="100"/>
        <v/>
      </c>
      <c r="D207" s="4" t="str">
        <f t="shared" si="101"/>
        <v/>
      </c>
      <c r="E207" s="4" t="str">
        <f t="shared" si="102"/>
        <v/>
      </c>
      <c r="F207" s="4" t="str">
        <f t="shared" si="103"/>
        <v>PACK</v>
      </c>
      <c r="G207" s="4" t="str">
        <f t="shared" si="104"/>
        <v/>
      </c>
      <c r="H207" s="4" t="str">
        <f t="shared" si="105"/>
        <v/>
      </c>
      <c r="I207" s="4" t="str">
        <f t="shared" si="106"/>
        <v/>
      </c>
      <c r="J207" s="4" t="str">
        <f t="shared" si="107"/>
        <v/>
      </c>
      <c r="K207" s="4" t="str">
        <f t="shared" si="108"/>
        <v/>
      </c>
      <c r="L207" s="4" t="str">
        <f t="shared" si="109"/>
        <v/>
      </c>
      <c r="M207" s="4" t="str">
        <f t="shared" si="110"/>
        <v/>
      </c>
      <c r="N207" s="4" t="str">
        <f t="shared" si="111"/>
        <v/>
      </c>
      <c r="O207" s="4" t="str">
        <f t="shared" si="112"/>
        <v/>
      </c>
      <c r="P207" s="4" t="str">
        <f t="shared" si="113"/>
        <v/>
      </c>
      <c r="Q207" s="4" t="str">
        <f t="shared" si="114"/>
        <v/>
      </c>
      <c r="R207" s="4" t="str">
        <f t="shared" si="115"/>
        <v/>
      </c>
      <c r="S207" s="4" t="str">
        <f t="shared" si="116"/>
        <v/>
      </c>
      <c r="T207" s="4">
        <f t="shared" si="117"/>
        <v>7</v>
      </c>
      <c r="U207" s="4" t="str">
        <f t="shared" si="118"/>
        <v>-</v>
      </c>
      <c r="V207" s="4" t="str">
        <f t="shared" si="119"/>
        <v>/</v>
      </c>
      <c r="W207" s="4" t="str">
        <f t="shared" si="120"/>
        <v/>
      </c>
      <c r="X207" s="4" t="str">
        <f t="shared" si="121"/>
        <v/>
      </c>
      <c r="Y207" s="4" t="str">
        <f t="shared" si="122"/>
        <v>4PCS/PACK</v>
      </c>
      <c r="Z207" s="4" t="str" cm="1">
        <f t="array" aca="1" ref="Z207" ca="1">LEFT(Y207,MATCH(FALSE,ISNUMBER(MID(Y207,ROW(INDIRECT("1:"&amp;LEN(Y207)+1)), 1) *1),0) -1)</f>
        <v>4</v>
      </c>
      <c r="AA207" s="4">
        <f t="shared" si="123"/>
        <v>9</v>
      </c>
      <c r="AB207" s="4">
        <f t="shared" si="124"/>
        <v>27</v>
      </c>
      <c r="AC207" s="4" t="b">
        <f t="shared" si="125"/>
        <v>1</v>
      </c>
      <c r="AD207" s="5" t="str">
        <f t="shared" si="126"/>
        <v>BATERAI ABC KECIL-</v>
      </c>
      <c r="AE207" s="4">
        <f t="shared" si="127"/>
        <v>18</v>
      </c>
      <c r="AF207" s="4" t="str">
        <f t="shared" si="128"/>
        <v>PACK</v>
      </c>
      <c r="AG207" s="4" t="str">
        <f t="shared" si="129"/>
        <v>/PACK</v>
      </c>
      <c r="AH207" t="s">
        <v>340</v>
      </c>
      <c r="AI207" s="1" t="s">
        <v>341</v>
      </c>
      <c r="AJ207">
        <v>8000</v>
      </c>
      <c r="AK207">
        <v>8000</v>
      </c>
      <c r="AL207">
        <v>7584</v>
      </c>
    </row>
    <row r="208" spans="1:38" x14ac:dyDescent="0.25">
      <c r="A208" s="4" t="str">
        <f t="shared" si="98"/>
        <v/>
      </c>
      <c r="B208" s="4" t="str">
        <f t="shared" si="99"/>
        <v/>
      </c>
      <c r="C208" s="4" t="str">
        <f t="shared" si="100"/>
        <v/>
      </c>
      <c r="D208" s="4" t="str">
        <f t="shared" si="101"/>
        <v/>
      </c>
      <c r="E208" s="4" t="str">
        <f t="shared" si="102"/>
        <v/>
      </c>
      <c r="F208" s="4" t="str">
        <f t="shared" si="103"/>
        <v>PACK</v>
      </c>
      <c r="G208" s="4" t="str">
        <f t="shared" si="104"/>
        <v>KTK</v>
      </c>
      <c r="H208" s="4" t="str">
        <f t="shared" si="105"/>
        <v/>
      </c>
      <c r="I208" s="4" t="str">
        <f t="shared" si="106"/>
        <v/>
      </c>
      <c r="J208" s="4" t="str">
        <f t="shared" si="107"/>
        <v/>
      </c>
      <c r="K208" s="4" t="str">
        <f t="shared" si="108"/>
        <v/>
      </c>
      <c r="L208" s="4" t="str">
        <f t="shared" si="109"/>
        <v/>
      </c>
      <c r="M208" s="4" t="str">
        <f t="shared" si="110"/>
        <v/>
      </c>
      <c r="N208" s="4" t="str">
        <f t="shared" si="111"/>
        <v/>
      </c>
      <c r="O208" s="4" t="str">
        <f t="shared" si="112"/>
        <v/>
      </c>
      <c r="P208" s="4" t="str">
        <f t="shared" si="113"/>
        <v/>
      </c>
      <c r="Q208" s="4" t="str">
        <f t="shared" si="114"/>
        <v/>
      </c>
      <c r="R208" s="4" t="str">
        <f t="shared" si="115"/>
        <v/>
      </c>
      <c r="S208" s="4" t="str">
        <f t="shared" si="116"/>
        <v/>
      </c>
      <c r="T208" s="4">
        <f t="shared" si="117"/>
        <v>7</v>
      </c>
      <c r="U208" s="4" t="str">
        <f t="shared" si="118"/>
        <v>-</v>
      </c>
      <c r="V208" s="4" t="str">
        <f t="shared" si="119"/>
        <v>/</v>
      </c>
      <c r="W208" s="4" t="str">
        <f t="shared" si="120"/>
        <v/>
      </c>
      <c r="X208" s="4" t="str">
        <f t="shared" si="121"/>
        <v/>
      </c>
      <c r="Y208" s="4" t="str">
        <f t="shared" si="122"/>
        <v>6PACK/KTK</v>
      </c>
      <c r="Z208" s="4" t="str" cm="1">
        <f t="array" aca="1" ref="Z208" ca="1">LEFT(Y208,MATCH(FALSE,ISNUMBER(MID(Y208,ROW(INDIRECT("1:"&amp;LEN(Y208)+1)), 1) *1),0) -1)</f>
        <v>6</v>
      </c>
      <c r="AA208" s="4">
        <f t="shared" si="123"/>
        <v>9</v>
      </c>
      <c r="AB208" s="4">
        <f t="shared" si="124"/>
        <v>27</v>
      </c>
      <c r="AC208" s="4" t="b">
        <f t="shared" si="125"/>
        <v>0</v>
      </c>
      <c r="AD208" s="5" t="str">
        <f t="shared" si="126"/>
        <v>BATERAI ABC KECIL-</v>
      </c>
      <c r="AE208" s="4">
        <f t="shared" si="127"/>
        <v>18</v>
      </c>
      <c r="AF208" s="4" t="str">
        <f t="shared" si="128"/>
        <v>/KTK</v>
      </c>
      <c r="AG208" s="4" t="str">
        <f t="shared" si="129"/>
        <v>K/KTK</v>
      </c>
      <c r="AH208" t="s">
        <v>342</v>
      </c>
      <c r="AI208" s="1" t="s">
        <v>343</v>
      </c>
      <c r="AJ208">
        <v>47500</v>
      </c>
      <c r="AK208">
        <v>47500</v>
      </c>
      <c r="AL208">
        <v>45500</v>
      </c>
    </row>
    <row r="209" spans="1:38" x14ac:dyDescent="0.25">
      <c r="A209" s="4" t="str">
        <f t="shared" si="98"/>
        <v>PCS</v>
      </c>
      <c r="B209" s="4" t="str">
        <f t="shared" si="99"/>
        <v/>
      </c>
      <c r="C209" s="4" t="str">
        <f t="shared" si="100"/>
        <v/>
      </c>
      <c r="D209" s="4" t="str">
        <f t="shared" si="101"/>
        <v/>
      </c>
      <c r="E209" s="4" t="str">
        <f t="shared" si="102"/>
        <v/>
      </c>
      <c r="F209" s="4" t="str">
        <f t="shared" si="103"/>
        <v/>
      </c>
      <c r="G209" s="4" t="str">
        <f t="shared" si="104"/>
        <v/>
      </c>
      <c r="H209" s="4" t="str">
        <f t="shared" si="105"/>
        <v/>
      </c>
      <c r="I209" s="4" t="str">
        <f t="shared" si="106"/>
        <v/>
      </c>
      <c r="J209" s="4" t="str">
        <f t="shared" si="107"/>
        <v/>
      </c>
      <c r="K209" s="4" t="str">
        <f t="shared" si="108"/>
        <v/>
      </c>
      <c r="L209" s="4" t="str">
        <f t="shared" si="109"/>
        <v/>
      </c>
      <c r="M209" s="4" t="str">
        <f t="shared" si="110"/>
        <v/>
      </c>
      <c r="N209" s="4" t="str">
        <f t="shared" si="111"/>
        <v/>
      </c>
      <c r="O209" s="4" t="str">
        <f t="shared" si="112"/>
        <v/>
      </c>
      <c r="P209" s="4" t="str">
        <f t="shared" si="113"/>
        <v/>
      </c>
      <c r="Q209" s="4" t="str">
        <f t="shared" si="114"/>
        <v/>
      </c>
      <c r="R209" s="4" t="str">
        <f t="shared" si="115"/>
        <v/>
      </c>
      <c r="S209" s="4" t="str">
        <f t="shared" si="116"/>
        <v/>
      </c>
      <c r="T209" s="4">
        <f t="shared" si="117"/>
        <v>3</v>
      </c>
      <c r="U209" s="4" t="str">
        <f t="shared" si="118"/>
        <v>-</v>
      </c>
      <c r="V209" s="4" t="str">
        <f t="shared" si="119"/>
        <v/>
      </c>
      <c r="W209" s="4" t="str">
        <f t="shared" si="120"/>
        <v/>
      </c>
      <c r="X209" s="4" t="str">
        <f t="shared" si="121"/>
        <v/>
      </c>
      <c r="Y209" s="4" t="str">
        <f t="shared" si="122"/>
        <v>1PCS</v>
      </c>
      <c r="Z209" s="4" t="str" cm="1">
        <f t="array" aca="1" ref="Z209" ca="1">LEFT(Y209,MATCH(FALSE,ISNUMBER(MID(Y209,ROW(INDIRECT("1:"&amp;LEN(Y209)+1)), 1) *1),0) -1)</f>
        <v>1</v>
      </c>
      <c r="AA209" s="4">
        <f t="shared" si="123"/>
        <v>4</v>
      </c>
      <c r="AB209" s="4">
        <f t="shared" si="124"/>
        <v>24</v>
      </c>
      <c r="AC209" s="4" t="b">
        <f t="shared" si="125"/>
        <v>0</v>
      </c>
      <c r="AD209" s="5" t="str">
        <f t="shared" si="126"/>
        <v>BATERAI EVEREADY AA-</v>
      </c>
      <c r="AE209" s="4">
        <f t="shared" si="127"/>
        <v>20</v>
      </c>
      <c r="AF209" s="4" t="str">
        <f t="shared" si="128"/>
        <v>1PCS</v>
      </c>
      <c r="AG209" s="4" t="str">
        <f t="shared" si="129"/>
        <v>-1PCS</v>
      </c>
      <c r="AH209" t="s">
        <v>344</v>
      </c>
      <c r="AI209" s="1" t="s">
        <v>344</v>
      </c>
      <c r="AJ209">
        <v>4000</v>
      </c>
      <c r="AK209">
        <v>4000</v>
      </c>
      <c r="AL209">
        <v>3000</v>
      </c>
    </row>
    <row r="210" spans="1:38" x14ac:dyDescent="0.25">
      <c r="A210" s="4" t="str">
        <f t="shared" si="98"/>
        <v>PCS</v>
      </c>
      <c r="B210" s="4" t="str">
        <f t="shared" si="99"/>
        <v/>
      </c>
      <c r="C210" s="4" t="str">
        <f t="shared" si="100"/>
        <v/>
      </c>
      <c r="D210" s="4" t="str">
        <f t="shared" si="101"/>
        <v/>
      </c>
      <c r="E210" s="4" t="str">
        <f t="shared" si="102"/>
        <v/>
      </c>
      <c r="F210" s="4" t="str">
        <f t="shared" si="103"/>
        <v/>
      </c>
      <c r="G210" s="4" t="str">
        <f t="shared" si="104"/>
        <v/>
      </c>
      <c r="H210" s="4" t="str">
        <f t="shared" si="105"/>
        <v/>
      </c>
      <c r="I210" s="4" t="str">
        <f t="shared" si="106"/>
        <v/>
      </c>
      <c r="J210" s="4" t="str">
        <f t="shared" si="107"/>
        <v/>
      </c>
      <c r="K210" s="4" t="str">
        <f t="shared" si="108"/>
        <v/>
      </c>
      <c r="L210" s="4" t="str">
        <f t="shared" si="109"/>
        <v/>
      </c>
      <c r="M210" s="4" t="str">
        <f t="shared" si="110"/>
        <v/>
      </c>
      <c r="N210" s="4" t="str">
        <f t="shared" si="111"/>
        <v/>
      </c>
      <c r="O210" s="4" t="str">
        <f t="shared" si="112"/>
        <v/>
      </c>
      <c r="P210" s="4" t="str">
        <f t="shared" si="113"/>
        <v/>
      </c>
      <c r="Q210" s="4" t="str">
        <f t="shared" si="114"/>
        <v/>
      </c>
      <c r="R210" s="4" t="str">
        <f t="shared" si="115"/>
        <v/>
      </c>
      <c r="S210" s="4" t="str">
        <f t="shared" si="116"/>
        <v/>
      </c>
      <c r="T210" s="4">
        <f t="shared" si="117"/>
        <v>3</v>
      </c>
      <c r="U210" s="4" t="str">
        <f t="shared" si="118"/>
        <v>-</v>
      </c>
      <c r="V210" s="4" t="str">
        <f t="shared" si="119"/>
        <v/>
      </c>
      <c r="W210" s="4" t="str">
        <f t="shared" si="120"/>
        <v/>
      </c>
      <c r="X210" s="4" t="str">
        <f t="shared" si="121"/>
        <v/>
      </c>
      <c r="Y210" s="4" t="str">
        <f t="shared" si="122"/>
        <v>1PCS</v>
      </c>
      <c r="Z210" s="4" t="str" cm="1">
        <f t="array" aca="1" ref="Z210" ca="1">LEFT(Y210,MATCH(FALSE,ISNUMBER(MID(Y210,ROW(INDIRECT("1:"&amp;LEN(Y210)+1)), 1) *1),0) -1)</f>
        <v>1</v>
      </c>
      <c r="AA210" s="4">
        <f t="shared" si="123"/>
        <v>4</v>
      </c>
      <c r="AB210" s="4">
        <f t="shared" si="124"/>
        <v>25</v>
      </c>
      <c r="AC210" s="4" t="b">
        <f t="shared" si="125"/>
        <v>0</v>
      </c>
      <c r="AD210" s="5" t="str">
        <f t="shared" si="126"/>
        <v>BATERAI EVEREADY AAA-</v>
      </c>
      <c r="AE210" s="4">
        <f t="shared" si="127"/>
        <v>21</v>
      </c>
      <c r="AF210" s="4" t="str">
        <f t="shared" si="128"/>
        <v>1PCS</v>
      </c>
      <c r="AG210" s="4" t="str">
        <f t="shared" si="129"/>
        <v>-1PCS</v>
      </c>
      <c r="AH210" t="s">
        <v>345</v>
      </c>
      <c r="AI210" s="1" t="s">
        <v>345</v>
      </c>
      <c r="AJ210">
        <v>4000</v>
      </c>
      <c r="AK210">
        <v>4000</v>
      </c>
      <c r="AL210">
        <v>3000</v>
      </c>
    </row>
    <row r="211" spans="1:38" x14ac:dyDescent="0.25">
      <c r="A211" s="4" t="str">
        <f t="shared" si="98"/>
        <v/>
      </c>
      <c r="B211" s="4" t="str">
        <f t="shared" si="99"/>
        <v/>
      </c>
      <c r="C211" s="4" t="str">
        <f t="shared" si="100"/>
        <v>BTL</v>
      </c>
      <c r="D211" s="4" t="str">
        <f t="shared" si="101"/>
        <v/>
      </c>
      <c r="E211" s="4" t="str">
        <f t="shared" si="102"/>
        <v/>
      </c>
      <c r="F211" s="4" t="str">
        <f t="shared" si="103"/>
        <v/>
      </c>
      <c r="G211" s="4" t="str">
        <f t="shared" si="104"/>
        <v/>
      </c>
      <c r="H211" s="4" t="str">
        <f t="shared" si="105"/>
        <v/>
      </c>
      <c r="I211" s="4" t="str">
        <f t="shared" si="106"/>
        <v/>
      </c>
      <c r="J211" s="4" t="str">
        <f t="shared" si="107"/>
        <v/>
      </c>
      <c r="K211" s="4" t="str">
        <f t="shared" si="108"/>
        <v/>
      </c>
      <c r="L211" s="4" t="str">
        <f t="shared" si="109"/>
        <v/>
      </c>
      <c r="M211" s="4" t="str">
        <f t="shared" si="110"/>
        <v/>
      </c>
      <c r="N211" s="4" t="str">
        <f t="shared" si="111"/>
        <v/>
      </c>
      <c r="O211" s="4" t="str">
        <f t="shared" si="112"/>
        <v/>
      </c>
      <c r="P211" s="4" t="str">
        <f t="shared" si="113"/>
        <v/>
      </c>
      <c r="Q211" s="4" t="str">
        <f t="shared" si="114"/>
        <v/>
      </c>
      <c r="R211" s="4" t="str">
        <f t="shared" si="115"/>
        <v/>
      </c>
      <c r="S211" s="4" t="str">
        <f t="shared" si="116"/>
        <v/>
      </c>
      <c r="T211" s="4">
        <f t="shared" si="117"/>
        <v>3</v>
      </c>
      <c r="U211" s="4" t="str">
        <f t="shared" si="118"/>
        <v>-</v>
      </c>
      <c r="V211" s="4" t="str">
        <f t="shared" si="119"/>
        <v/>
      </c>
      <c r="W211" s="4" t="str">
        <f t="shared" si="120"/>
        <v/>
      </c>
      <c r="X211" s="4" t="str">
        <f t="shared" si="121"/>
        <v/>
      </c>
      <c r="Y211" s="4" t="str">
        <f t="shared" si="122"/>
        <v>1BTL</v>
      </c>
      <c r="Z211" s="4" t="str" cm="1">
        <f t="array" aca="1" ref="Z211" ca="1">LEFT(Y211,MATCH(FALSE,ISNUMBER(MID(Y211,ROW(INDIRECT("1:"&amp;LEN(Y211)+1)), 1) *1),0) -1)</f>
        <v>1</v>
      </c>
      <c r="AA211" s="4">
        <f t="shared" si="123"/>
        <v>4</v>
      </c>
      <c r="AB211" s="4">
        <f t="shared" si="124"/>
        <v>19</v>
      </c>
      <c r="AC211" s="4" t="b">
        <f t="shared" si="125"/>
        <v>0</v>
      </c>
      <c r="AD211" s="5" t="str">
        <f t="shared" si="126"/>
        <v>BAYCLIN 1000ML-</v>
      </c>
      <c r="AE211" s="4">
        <f t="shared" si="127"/>
        <v>15</v>
      </c>
      <c r="AF211" s="4" t="str">
        <f t="shared" si="128"/>
        <v>1BTL</v>
      </c>
      <c r="AG211" s="4" t="str">
        <f t="shared" si="129"/>
        <v>-1BTL</v>
      </c>
      <c r="AH211" t="s">
        <v>348</v>
      </c>
      <c r="AI211" s="1" t="s">
        <v>349</v>
      </c>
      <c r="AJ211">
        <v>14000</v>
      </c>
      <c r="AK211">
        <v>14000</v>
      </c>
      <c r="AL211">
        <v>14000</v>
      </c>
    </row>
    <row r="212" spans="1:38" x14ac:dyDescent="0.25">
      <c r="A212" s="4" t="str">
        <f t="shared" si="98"/>
        <v/>
      </c>
      <c r="B212" s="4" t="str">
        <f t="shared" si="99"/>
        <v/>
      </c>
      <c r="C212" s="4" t="str">
        <f t="shared" si="100"/>
        <v>BTL</v>
      </c>
      <c r="D212" s="4" t="str">
        <f t="shared" si="101"/>
        <v/>
      </c>
      <c r="E212" s="4" t="str">
        <f t="shared" si="102"/>
        <v/>
      </c>
      <c r="F212" s="4" t="str">
        <f t="shared" si="103"/>
        <v/>
      </c>
      <c r="G212" s="4" t="str">
        <f t="shared" si="104"/>
        <v/>
      </c>
      <c r="H212" s="4" t="str">
        <f t="shared" si="105"/>
        <v/>
      </c>
      <c r="I212" s="4" t="str">
        <f t="shared" si="106"/>
        <v/>
      </c>
      <c r="J212" s="4" t="str">
        <f t="shared" si="107"/>
        <v/>
      </c>
      <c r="K212" s="4" t="str">
        <f t="shared" si="108"/>
        <v/>
      </c>
      <c r="L212" s="4" t="str">
        <f t="shared" si="109"/>
        <v/>
      </c>
      <c r="M212" s="4" t="str">
        <f t="shared" si="110"/>
        <v/>
      </c>
      <c r="N212" s="4" t="str">
        <f t="shared" si="111"/>
        <v/>
      </c>
      <c r="O212" s="4" t="str">
        <f t="shared" si="112"/>
        <v/>
      </c>
      <c r="P212" s="4" t="str">
        <f t="shared" si="113"/>
        <v>DUS</v>
      </c>
      <c r="Q212" s="4" t="str">
        <f t="shared" si="114"/>
        <v/>
      </c>
      <c r="R212" s="4" t="str">
        <f t="shared" si="115"/>
        <v/>
      </c>
      <c r="S212" s="4" t="str">
        <f t="shared" si="116"/>
        <v/>
      </c>
      <c r="T212" s="4">
        <f t="shared" si="117"/>
        <v>6</v>
      </c>
      <c r="U212" s="4" t="str">
        <f t="shared" si="118"/>
        <v>-</v>
      </c>
      <c r="V212" s="4" t="str">
        <f t="shared" si="119"/>
        <v>/</v>
      </c>
      <c r="W212" s="4" t="str">
        <f t="shared" si="120"/>
        <v/>
      </c>
      <c r="X212" s="4" t="str">
        <f t="shared" si="121"/>
        <v/>
      </c>
      <c r="Y212" s="4" t="str">
        <f t="shared" si="122"/>
        <v>12BTL/DUS</v>
      </c>
      <c r="Z212" s="4" t="str" cm="1">
        <f t="array" aca="1" ref="Z212" ca="1">LEFT(Y212,MATCH(FALSE,ISNUMBER(MID(Y212,ROW(INDIRECT("1:"&amp;LEN(Y212)+1)), 1) *1),0) -1)</f>
        <v>12</v>
      </c>
      <c r="AA212" s="4">
        <f t="shared" si="123"/>
        <v>9</v>
      </c>
      <c r="AB212" s="4">
        <f t="shared" si="124"/>
        <v>23</v>
      </c>
      <c r="AC212" s="4" t="b">
        <f t="shared" si="125"/>
        <v>1</v>
      </c>
      <c r="AD212" s="5" t="str">
        <f t="shared" si="126"/>
        <v>BAYCLIN 100ML-</v>
      </c>
      <c r="AE212" s="4">
        <f t="shared" si="127"/>
        <v>14</v>
      </c>
      <c r="AF212" s="4" t="str">
        <f t="shared" si="128"/>
        <v>/DUS</v>
      </c>
      <c r="AG212" s="4" t="str">
        <f t="shared" si="129"/>
        <v>L/DUS</v>
      </c>
      <c r="AH212" t="s">
        <v>350</v>
      </c>
      <c r="AI212" s="1" t="s">
        <v>350</v>
      </c>
      <c r="AJ212">
        <v>31500</v>
      </c>
      <c r="AK212">
        <v>31500</v>
      </c>
      <c r="AL212">
        <v>29500</v>
      </c>
    </row>
    <row r="213" spans="1:38" x14ac:dyDescent="0.25">
      <c r="A213" s="4" t="str">
        <f t="shared" si="98"/>
        <v/>
      </c>
      <c r="B213" s="4" t="str">
        <f t="shared" si="99"/>
        <v/>
      </c>
      <c r="C213" s="4" t="str">
        <f t="shared" si="100"/>
        <v>BTL</v>
      </c>
      <c r="D213" s="4" t="str">
        <f t="shared" si="101"/>
        <v/>
      </c>
      <c r="E213" s="4" t="str">
        <f t="shared" si="102"/>
        <v/>
      </c>
      <c r="F213" s="4" t="str">
        <f t="shared" si="103"/>
        <v/>
      </c>
      <c r="G213" s="4" t="str">
        <f t="shared" si="104"/>
        <v/>
      </c>
      <c r="H213" s="4" t="str">
        <f t="shared" si="105"/>
        <v/>
      </c>
      <c r="I213" s="4" t="str">
        <f t="shared" si="106"/>
        <v/>
      </c>
      <c r="J213" s="4" t="str">
        <f t="shared" si="107"/>
        <v/>
      </c>
      <c r="K213" s="4" t="str">
        <f t="shared" si="108"/>
        <v/>
      </c>
      <c r="L213" s="4" t="str">
        <f t="shared" si="109"/>
        <v/>
      </c>
      <c r="M213" s="4" t="str">
        <f t="shared" si="110"/>
        <v/>
      </c>
      <c r="N213" s="4" t="str">
        <f t="shared" si="111"/>
        <v/>
      </c>
      <c r="O213" s="4" t="str">
        <f t="shared" si="112"/>
        <v/>
      </c>
      <c r="P213" s="4" t="str">
        <f t="shared" si="113"/>
        <v/>
      </c>
      <c r="Q213" s="4" t="str">
        <f t="shared" si="114"/>
        <v/>
      </c>
      <c r="R213" s="4" t="str">
        <f t="shared" si="115"/>
        <v/>
      </c>
      <c r="S213" s="4" t="str">
        <f t="shared" si="116"/>
        <v/>
      </c>
      <c r="T213" s="4">
        <f t="shared" si="117"/>
        <v>3</v>
      </c>
      <c r="U213" s="4" t="str">
        <f t="shared" si="118"/>
        <v>-</v>
      </c>
      <c r="V213" s="4" t="str">
        <f t="shared" si="119"/>
        <v/>
      </c>
      <c r="W213" s="4" t="str">
        <f t="shared" si="120"/>
        <v/>
      </c>
      <c r="X213" s="4" t="str">
        <f t="shared" si="121"/>
        <v/>
      </c>
      <c r="Y213" s="4" t="str">
        <f t="shared" si="122"/>
        <v>1BTL</v>
      </c>
      <c r="Z213" s="4" t="str" cm="1">
        <f t="array" aca="1" ref="Z213" ca="1">LEFT(Y213,MATCH(FALSE,ISNUMBER(MID(Y213,ROW(INDIRECT("1:"&amp;LEN(Y213)+1)), 1) *1),0) -1)</f>
        <v>1</v>
      </c>
      <c r="AA213" s="4">
        <f t="shared" si="123"/>
        <v>4</v>
      </c>
      <c r="AB213" s="4">
        <f t="shared" si="124"/>
        <v>18</v>
      </c>
      <c r="AC213" s="4" t="b">
        <f t="shared" si="125"/>
        <v>0</v>
      </c>
      <c r="AD213" s="5" t="str">
        <f t="shared" si="126"/>
        <v>BAYCLIN 100ML-</v>
      </c>
      <c r="AE213" s="4">
        <f t="shared" si="127"/>
        <v>14</v>
      </c>
      <c r="AF213" s="4" t="str">
        <f t="shared" si="128"/>
        <v>1BTL</v>
      </c>
      <c r="AG213" s="4" t="str">
        <f t="shared" si="129"/>
        <v>-1BTL</v>
      </c>
      <c r="AH213" t="s">
        <v>351</v>
      </c>
      <c r="AI213" s="1" t="s">
        <v>352</v>
      </c>
      <c r="AJ213">
        <v>4000</v>
      </c>
      <c r="AK213">
        <v>4000</v>
      </c>
      <c r="AL213">
        <v>3200</v>
      </c>
    </row>
    <row r="214" spans="1:38" x14ac:dyDescent="0.25">
      <c r="A214" s="4" t="str">
        <f t="shared" si="98"/>
        <v/>
      </c>
      <c r="B214" s="4" t="str">
        <f t="shared" si="99"/>
        <v/>
      </c>
      <c r="C214" s="4" t="str">
        <f t="shared" si="100"/>
        <v>BTL</v>
      </c>
      <c r="D214" s="4" t="str">
        <f t="shared" si="101"/>
        <v/>
      </c>
      <c r="E214" s="4" t="str">
        <f t="shared" si="102"/>
        <v/>
      </c>
      <c r="F214" s="4" t="str">
        <f t="shared" si="103"/>
        <v/>
      </c>
      <c r="G214" s="4" t="str">
        <f t="shared" si="104"/>
        <v/>
      </c>
      <c r="H214" s="4" t="str">
        <f t="shared" si="105"/>
        <v/>
      </c>
      <c r="I214" s="4" t="str">
        <f t="shared" si="106"/>
        <v/>
      </c>
      <c r="J214" s="4" t="str">
        <f t="shared" si="107"/>
        <v/>
      </c>
      <c r="K214" s="4" t="str">
        <f t="shared" si="108"/>
        <v/>
      </c>
      <c r="L214" s="4" t="str">
        <f t="shared" si="109"/>
        <v/>
      </c>
      <c r="M214" s="4" t="str">
        <f t="shared" si="110"/>
        <v/>
      </c>
      <c r="N214" s="4" t="str">
        <f t="shared" si="111"/>
        <v/>
      </c>
      <c r="O214" s="4" t="str">
        <f t="shared" si="112"/>
        <v/>
      </c>
      <c r="P214" s="4" t="str">
        <f t="shared" si="113"/>
        <v>DUS</v>
      </c>
      <c r="Q214" s="4" t="str">
        <f t="shared" si="114"/>
        <v/>
      </c>
      <c r="R214" s="4" t="str">
        <f t="shared" si="115"/>
        <v/>
      </c>
      <c r="S214" s="4" t="str">
        <f t="shared" si="116"/>
        <v/>
      </c>
      <c r="T214" s="4">
        <f t="shared" si="117"/>
        <v>6</v>
      </c>
      <c r="U214" s="4" t="str">
        <f t="shared" si="118"/>
        <v>-</v>
      </c>
      <c r="V214" s="4" t="str">
        <f t="shared" si="119"/>
        <v>/</v>
      </c>
      <c r="W214" s="4" t="str">
        <f t="shared" si="120"/>
        <v/>
      </c>
      <c r="X214" s="4" t="str">
        <f t="shared" si="121"/>
        <v/>
      </c>
      <c r="Y214" s="4" t="str">
        <f t="shared" si="122"/>
        <v>12BTL/DUS</v>
      </c>
      <c r="Z214" s="4" t="str" cm="1">
        <f t="array" aca="1" ref="Z214" ca="1">LEFT(Y214,MATCH(FALSE,ISNUMBER(MID(Y214,ROW(INDIRECT("1:"&amp;LEN(Y214)+1)), 1) *1),0) -1)</f>
        <v>12</v>
      </c>
      <c r="AA214" s="4">
        <f t="shared" si="123"/>
        <v>9</v>
      </c>
      <c r="AB214" s="4">
        <f t="shared" si="124"/>
        <v>23</v>
      </c>
      <c r="AC214" s="4" t="b">
        <f t="shared" si="125"/>
        <v>1</v>
      </c>
      <c r="AD214" s="5" t="str">
        <f t="shared" si="126"/>
        <v>BAYCLIN 200ML-</v>
      </c>
      <c r="AE214" s="4">
        <f t="shared" si="127"/>
        <v>14</v>
      </c>
      <c r="AF214" s="4" t="str">
        <f t="shared" si="128"/>
        <v>/DUS</v>
      </c>
      <c r="AG214" s="4" t="str">
        <f t="shared" si="129"/>
        <v>L/DUS</v>
      </c>
      <c r="AH214" t="s">
        <v>353</v>
      </c>
      <c r="AI214" s="1" t="s">
        <v>353</v>
      </c>
      <c r="AJ214">
        <v>48000</v>
      </c>
      <c r="AK214">
        <v>48000</v>
      </c>
      <c r="AL214">
        <v>46000</v>
      </c>
    </row>
    <row r="215" spans="1:38" x14ac:dyDescent="0.25">
      <c r="A215" s="4" t="str">
        <f t="shared" si="98"/>
        <v/>
      </c>
      <c r="B215" s="4" t="str">
        <f t="shared" si="99"/>
        <v/>
      </c>
      <c r="C215" s="4" t="str">
        <f t="shared" si="100"/>
        <v>BTL</v>
      </c>
      <c r="D215" s="4" t="str">
        <f t="shared" si="101"/>
        <v/>
      </c>
      <c r="E215" s="4" t="str">
        <f t="shared" si="102"/>
        <v/>
      </c>
      <c r="F215" s="4" t="str">
        <f t="shared" si="103"/>
        <v/>
      </c>
      <c r="G215" s="4" t="str">
        <f t="shared" si="104"/>
        <v/>
      </c>
      <c r="H215" s="4" t="str">
        <f t="shared" si="105"/>
        <v/>
      </c>
      <c r="I215" s="4" t="str">
        <f t="shared" si="106"/>
        <v/>
      </c>
      <c r="J215" s="4" t="str">
        <f t="shared" si="107"/>
        <v/>
      </c>
      <c r="K215" s="4" t="str">
        <f t="shared" si="108"/>
        <v/>
      </c>
      <c r="L215" s="4" t="str">
        <f t="shared" si="109"/>
        <v/>
      </c>
      <c r="M215" s="4" t="str">
        <f t="shared" si="110"/>
        <v/>
      </c>
      <c r="N215" s="4" t="str">
        <f t="shared" si="111"/>
        <v/>
      </c>
      <c r="O215" s="4" t="str">
        <f t="shared" si="112"/>
        <v/>
      </c>
      <c r="P215" s="4" t="str">
        <f t="shared" si="113"/>
        <v/>
      </c>
      <c r="Q215" s="4" t="str">
        <f t="shared" si="114"/>
        <v/>
      </c>
      <c r="R215" s="4" t="str">
        <f t="shared" si="115"/>
        <v/>
      </c>
      <c r="S215" s="4" t="str">
        <f t="shared" si="116"/>
        <v/>
      </c>
      <c r="T215" s="4">
        <f t="shared" si="117"/>
        <v>3</v>
      </c>
      <c r="U215" s="4" t="str">
        <f t="shared" si="118"/>
        <v>-</v>
      </c>
      <c r="V215" s="4" t="str">
        <f t="shared" si="119"/>
        <v/>
      </c>
      <c r="W215" s="4" t="str">
        <f t="shared" si="120"/>
        <v/>
      </c>
      <c r="X215" s="4" t="str">
        <f t="shared" si="121"/>
        <v/>
      </c>
      <c r="Y215" s="4" t="str">
        <f t="shared" si="122"/>
        <v>1BTL</v>
      </c>
      <c r="Z215" s="4" t="str" cm="1">
        <f t="array" aca="1" ref="Z215" ca="1">LEFT(Y215,MATCH(FALSE,ISNUMBER(MID(Y215,ROW(INDIRECT("1:"&amp;LEN(Y215)+1)), 1) *1),0) -1)</f>
        <v>1</v>
      </c>
      <c r="AA215" s="4">
        <f t="shared" si="123"/>
        <v>4</v>
      </c>
      <c r="AB215" s="4">
        <f t="shared" si="124"/>
        <v>18</v>
      </c>
      <c r="AC215" s="4" t="b">
        <f t="shared" si="125"/>
        <v>0</v>
      </c>
      <c r="AD215" s="5" t="str">
        <f t="shared" si="126"/>
        <v>BAYCLIN 200ML-</v>
      </c>
      <c r="AE215" s="4">
        <f t="shared" si="127"/>
        <v>14</v>
      </c>
      <c r="AF215" s="4" t="str">
        <f t="shared" si="128"/>
        <v>1BTL</v>
      </c>
      <c r="AG215" s="4" t="str">
        <f t="shared" si="129"/>
        <v>-1BTL</v>
      </c>
      <c r="AH215" t="s">
        <v>354</v>
      </c>
      <c r="AI215" s="1" t="s">
        <v>355</v>
      </c>
      <c r="AJ215">
        <v>4500</v>
      </c>
      <c r="AK215">
        <v>5000</v>
      </c>
      <c r="AL215">
        <v>3834</v>
      </c>
    </row>
    <row r="216" spans="1:38" x14ac:dyDescent="0.25">
      <c r="A216" s="4" t="str">
        <f t="shared" si="98"/>
        <v/>
      </c>
      <c r="B216" s="4" t="str">
        <f t="shared" si="99"/>
        <v/>
      </c>
      <c r="C216" s="4" t="str">
        <f t="shared" si="100"/>
        <v>BTL</v>
      </c>
      <c r="D216" s="4" t="str">
        <f t="shared" si="101"/>
        <v/>
      </c>
      <c r="E216" s="4" t="str">
        <f t="shared" si="102"/>
        <v/>
      </c>
      <c r="F216" s="4" t="str">
        <f t="shared" si="103"/>
        <v/>
      </c>
      <c r="G216" s="4" t="str">
        <f t="shared" si="104"/>
        <v/>
      </c>
      <c r="H216" s="4" t="str">
        <f t="shared" si="105"/>
        <v/>
      </c>
      <c r="I216" s="4" t="str">
        <f t="shared" si="106"/>
        <v/>
      </c>
      <c r="J216" s="4" t="str">
        <f t="shared" si="107"/>
        <v/>
      </c>
      <c r="K216" s="4" t="str">
        <f t="shared" si="108"/>
        <v/>
      </c>
      <c r="L216" s="4" t="str">
        <f t="shared" si="109"/>
        <v/>
      </c>
      <c r="M216" s="4" t="str">
        <f t="shared" si="110"/>
        <v/>
      </c>
      <c r="N216" s="4" t="str">
        <f t="shared" si="111"/>
        <v/>
      </c>
      <c r="O216" s="4" t="str">
        <f t="shared" si="112"/>
        <v/>
      </c>
      <c r="P216" s="4" t="str">
        <f t="shared" si="113"/>
        <v/>
      </c>
      <c r="Q216" s="4" t="str">
        <f t="shared" si="114"/>
        <v/>
      </c>
      <c r="R216" s="4" t="str">
        <f t="shared" si="115"/>
        <v/>
      </c>
      <c r="S216" s="4" t="str">
        <f t="shared" si="116"/>
        <v/>
      </c>
      <c r="T216" s="4">
        <f t="shared" si="117"/>
        <v>3</v>
      </c>
      <c r="U216" s="4" t="str">
        <f t="shared" si="118"/>
        <v>-</v>
      </c>
      <c r="V216" s="4" t="str">
        <f t="shared" si="119"/>
        <v/>
      </c>
      <c r="W216" s="4" t="str">
        <f t="shared" si="120"/>
        <v/>
      </c>
      <c r="X216" s="4" t="str">
        <f t="shared" si="121"/>
        <v/>
      </c>
      <c r="Y216" s="4" t="str">
        <f t="shared" si="122"/>
        <v>1BTL</v>
      </c>
      <c r="Z216" s="4" t="str" cm="1">
        <f t="array" aca="1" ref="Z216" ca="1">LEFT(Y216,MATCH(FALSE,ISNUMBER(MID(Y216,ROW(INDIRECT("1:"&amp;LEN(Y216)+1)), 1) *1),0) -1)</f>
        <v>1</v>
      </c>
      <c r="AA216" s="4">
        <f t="shared" si="123"/>
        <v>4</v>
      </c>
      <c r="AB216" s="4">
        <f t="shared" si="124"/>
        <v>18</v>
      </c>
      <c r="AC216" s="4" t="b">
        <f t="shared" si="125"/>
        <v>0</v>
      </c>
      <c r="AD216" s="5" t="str">
        <f t="shared" si="126"/>
        <v>BAYCLIN 500ML-</v>
      </c>
      <c r="AE216" s="4">
        <f t="shared" si="127"/>
        <v>14</v>
      </c>
      <c r="AF216" s="4" t="str">
        <f t="shared" si="128"/>
        <v>1BTL</v>
      </c>
      <c r="AG216" s="4" t="str">
        <f t="shared" si="129"/>
        <v>-1BTL</v>
      </c>
      <c r="AH216" t="s">
        <v>356</v>
      </c>
      <c r="AI216" s="1" t="s">
        <v>357</v>
      </c>
      <c r="AJ216">
        <v>12500</v>
      </c>
      <c r="AK216">
        <v>12500</v>
      </c>
      <c r="AL216">
        <v>11542</v>
      </c>
    </row>
    <row r="217" spans="1:38" x14ac:dyDescent="0.25">
      <c r="A217" s="4" t="str">
        <f t="shared" si="98"/>
        <v/>
      </c>
      <c r="B217" s="4" t="str">
        <f t="shared" si="99"/>
        <v/>
      </c>
      <c r="C217" s="4" t="str">
        <f t="shared" si="100"/>
        <v/>
      </c>
      <c r="D217" s="4" t="str">
        <f t="shared" si="101"/>
        <v/>
      </c>
      <c r="E217" s="4" t="str">
        <f t="shared" si="102"/>
        <v/>
      </c>
      <c r="F217" s="4" t="str">
        <f t="shared" si="103"/>
        <v>PACK</v>
      </c>
      <c r="G217" s="4" t="str">
        <f t="shared" si="104"/>
        <v/>
      </c>
      <c r="H217" s="4" t="str">
        <f t="shared" si="105"/>
        <v/>
      </c>
      <c r="I217" s="4" t="str">
        <f t="shared" si="106"/>
        <v/>
      </c>
      <c r="J217" s="4" t="str">
        <f t="shared" si="107"/>
        <v/>
      </c>
      <c r="K217" s="4" t="str">
        <f t="shared" si="108"/>
        <v/>
      </c>
      <c r="L217" s="4" t="str">
        <f t="shared" si="109"/>
        <v/>
      </c>
      <c r="M217" s="4" t="str">
        <f t="shared" si="110"/>
        <v/>
      </c>
      <c r="N217" s="4" t="str">
        <f t="shared" si="111"/>
        <v/>
      </c>
      <c r="O217" s="4" t="str">
        <f t="shared" si="112"/>
        <v/>
      </c>
      <c r="P217" s="4" t="str">
        <f t="shared" si="113"/>
        <v/>
      </c>
      <c r="Q217" s="4" t="str">
        <f t="shared" si="114"/>
        <v/>
      </c>
      <c r="R217" s="4" t="str">
        <f t="shared" si="115"/>
        <v/>
      </c>
      <c r="S217" s="4" t="str">
        <f t="shared" si="116"/>
        <v/>
      </c>
      <c r="T217" s="4">
        <f t="shared" si="117"/>
        <v>4</v>
      </c>
      <c r="U217" s="4" t="str">
        <f t="shared" si="118"/>
        <v>-</v>
      </c>
      <c r="V217" s="4" t="str">
        <f t="shared" si="119"/>
        <v/>
      </c>
      <c r="W217" s="4" t="str">
        <f t="shared" si="120"/>
        <v/>
      </c>
      <c r="X217" s="4" t="str">
        <f t="shared" si="121"/>
        <v/>
      </c>
      <c r="Y217" s="4" t="str">
        <f t="shared" si="122"/>
        <v>1PACK</v>
      </c>
      <c r="Z217" s="4" t="str" cm="1">
        <f t="array" aca="1" ref="Z217" ca="1">LEFT(Y217,MATCH(FALSE,ISNUMBER(MID(Y217,ROW(INDIRECT("1:"&amp;LEN(Y217)+1)), 1) *1),0) -1)</f>
        <v>1</v>
      </c>
      <c r="AA217" s="4">
        <f t="shared" si="123"/>
        <v>5</v>
      </c>
      <c r="AB217" s="4">
        <f t="shared" si="124"/>
        <v>16</v>
      </c>
      <c r="AC217" s="4" t="b">
        <f t="shared" si="125"/>
        <v>1</v>
      </c>
      <c r="AD217" s="5" t="str">
        <f t="shared" si="126"/>
        <v>BAYGON MAX-</v>
      </c>
      <c r="AE217" s="4">
        <f t="shared" si="127"/>
        <v>11</v>
      </c>
      <c r="AF217" s="4" t="str">
        <f t="shared" si="128"/>
        <v>PACK</v>
      </c>
      <c r="AG217" s="4" t="str">
        <f t="shared" si="129"/>
        <v>1PACK</v>
      </c>
      <c r="AH217" t="s">
        <v>358</v>
      </c>
      <c r="AI217" s="1" t="s">
        <v>359</v>
      </c>
      <c r="AJ217">
        <v>5000</v>
      </c>
      <c r="AK217">
        <v>5000</v>
      </c>
      <c r="AL217">
        <v>4500</v>
      </c>
    </row>
    <row r="218" spans="1:38" x14ac:dyDescent="0.25">
      <c r="A218" s="4" t="str">
        <f t="shared" si="98"/>
        <v/>
      </c>
      <c r="B218" s="4" t="str">
        <f t="shared" si="99"/>
        <v/>
      </c>
      <c r="C218" s="4" t="str">
        <f t="shared" si="100"/>
        <v/>
      </c>
      <c r="D218" s="4" t="str">
        <f t="shared" si="101"/>
        <v/>
      </c>
      <c r="E218" s="4" t="str">
        <f t="shared" si="102"/>
        <v/>
      </c>
      <c r="F218" s="4" t="str">
        <f t="shared" si="103"/>
        <v>PACK</v>
      </c>
      <c r="G218" s="4" t="str">
        <f t="shared" si="104"/>
        <v/>
      </c>
      <c r="H218" s="4" t="str">
        <f t="shared" si="105"/>
        <v/>
      </c>
      <c r="I218" s="4" t="str">
        <f t="shared" si="106"/>
        <v/>
      </c>
      <c r="J218" s="4" t="str">
        <f t="shared" si="107"/>
        <v/>
      </c>
      <c r="K218" s="4" t="str">
        <f t="shared" si="108"/>
        <v/>
      </c>
      <c r="L218" s="4" t="str">
        <f t="shared" si="109"/>
        <v/>
      </c>
      <c r="M218" s="4" t="str">
        <f t="shared" si="110"/>
        <v/>
      </c>
      <c r="N218" s="4" t="str">
        <f t="shared" si="111"/>
        <v/>
      </c>
      <c r="O218" s="4" t="str">
        <f t="shared" si="112"/>
        <v/>
      </c>
      <c r="P218" s="4" t="str">
        <f t="shared" si="113"/>
        <v>DUS</v>
      </c>
      <c r="Q218" s="4" t="str">
        <f t="shared" si="114"/>
        <v/>
      </c>
      <c r="R218" s="4" t="str">
        <f t="shared" si="115"/>
        <v/>
      </c>
      <c r="S218" s="4" t="str">
        <f t="shared" si="116"/>
        <v/>
      </c>
      <c r="T218" s="4">
        <f t="shared" si="117"/>
        <v>7</v>
      </c>
      <c r="U218" s="4" t="str">
        <f t="shared" si="118"/>
        <v>-</v>
      </c>
      <c r="V218" s="4" t="str">
        <f t="shared" si="119"/>
        <v>/</v>
      </c>
      <c r="W218" s="4" t="str">
        <f t="shared" si="120"/>
        <v/>
      </c>
      <c r="X218" s="4" t="str">
        <f t="shared" si="121"/>
        <v/>
      </c>
      <c r="Y218" s="4" t="str">
        <f t="shared" si="122"/>
        <v>60PACK/DUS</v>
      </c>
      <c r="Z218" s="4" t="str" cm="1">
        <f t="array" aca="1" ref="Z218" ca="1">LEFT(Y218,MATCH(FALSE,ISNUMBER(MID(Y218,ROW(INDIRECT("1:"&amp;LEN(Y218)+1)), 1) *1),0) -1)</f>
        <v>60</v>
      </c>
      <c r="AA218" s="4">
        <f t="shared" si="123"/>
        <v>10</v>
      </c>
      <c r="AB218" s="4">
        <f t="shared" si="124"/>
        <v>21</v>
      </c>
      <c r="AC218" s="4" t="b">
        <f t="shared" si="125"/>
        <v>0</v>
      </c>
      <c r="AD218" s="5" t="str">
        <f t="shared" si="126"/>
        <v>BAYGON MAX-</v>
      </c>
      <c r="AE218" s="4">
        <f t="shared" si="127"/>
        <v>11</v>
      </c>
      <c r="AF218" s="4" t="str">
        <f t="shared" si="128"/>
        <v>/DUS</v>
      </c>
      <c r="AG218" s="4" t="str">
        <f t="shared" si="129"/>
        <v>K/DUS</v>
      </c>
      <c r="AH218" t="s">
        <v>360</v>
      </c>
      <c r="AI218" s="1" t="s">
        <v>360</v>
      </c>
      <c r="AJ218">
        <v>205000</v>
      </c>
      <c r="AK218">
        <v>205000</v>
      </c>
      <c r="AL218">
        <v>200000</v>
      </c>
    </row>
    <row r="219" spans="1:38" x14ac:dyDescent="0.25">
      <c r="A219" s="4" t="str">
        <f t="shared" si="98"/>
        <v/>
      </c>
      <c r="B219" s="4" t="str">
        <f t="shared" si="99"/>
        <v/>
      </c>
      <c r="C219" s="4" t="str">
        <f t="shared" si="100"/>
        <v>BTL</v>
      </c>
      <c r="D219" s="4" t="str">
        <f t="shared" si="101"/>
        <v/>
      </c>
      <c r="E219" s="4" t="str">
        <f t="shared" si="102"/>
        <v/>
      </c>
      <c r="F219" s="4" t="str">
        <f t="shared" si="103"/>
        <v/>
      </c>
      <c r="G219" s="4" t="str">
        <f t="shared" si="104"/>
        <v/>
      </c>
      <c r="H219" s="4" t="str">
        <f t="shared" si="105"/>
        <v/>
      </c>
      <c r="I219" s="4" t="str">
        <f t="shared" si="106"/>
        <v/>
      </c>
      <c r="J219" s="4" t="str">
        <f t="shared" si="107"/>
        <v/>
      </c>
      <c r="K219" s="4" t="str">
        <f t="shared" si="108"/>
        <v/>
      </c>
      <c r="L219" s="4" t="str">
        <f t="shared" si="109"/>
        <v/>
      </c>
      <c r="M219" s="4" t="str">
        <f t="shared" si="110"/>
        <v/>
      </c>
      <c r="N219" s="4" t="str">
        <f t="shared" si="111"/>
        <v/>
      </c>
      <c r="O219" s="4" t="str">
        <f t="shared" si="112"/>
        <v/>
      </c>
      <c r="P219" s="4" t="str">
        <f t="shared" si="113"/>
        <v>DUS</v>
      </c>
      <c r="Q219" s="4" t="str">
        <f t="shared" si="114"/>
        <v/>
      </c>
      <c r="R219" s="4" t="str">
        <f t="shared" si="115"/>
        <v/>
      </c>
      <c r="S219" s="4" t="str">
        <f t="shared" si="116"/>
        <v/>
      </c>
      <c r="T219" s="4">
        <f t="shared" si="117"/>
        <v>6</v>
      </c>
      <c r="U219" s="4" t="str">
        <f t="shared" si="118"/>
        <v>-</v>
      </c>
      <c r="V219" s="4" t="str">
        <f t="shared" si="119"/>
        <v>/</v>
      </c>
      <c r="W219" s="4" t="str">
        <f t="shared" si="120"/>
        <v/>
      </c>
      <c r="X219" s="4" t="str">
        <f t="shared" si="121"/>
        <v/>
      </c>
      <c r="Y219" s="4" t="str">
        <f t="shared" si="122"/>
        <v>12BTL/DUS</v>
      </c>
      <c r="Z219" s="4" t="str" cm="1">
        <f t="array" aca="1" ref="Z219" ca="1">LEFT(Y219,MATCH(FALSE,ISNUMBER(MID(Y219,ROW(INDIRECT("1:"&amp;LEN(Y219)+1)), 1) *1),0) -1)</f>
        <v>12</v>
      </c>
      <c r="AA219" s="4">
        <f t="shared" si="123"/>
        <v>9</v>
      </c>
      <c r="AB219" s="4">
        <f t="shared" si="124"/>
        <v>28</v>
      </c>
      <c r="AC219" s="4" t="b">
        <f t="shared" si="125"/>
        <v>1</v>
      </c>
      <c r="AD219" s="5" t="str">
        <f t="shared" si="126"/>
        <v>BAYGON SPRAY 225ML-</v>
      </c>
      <c r="AE219" s="4">
        <f t="shared" si="127"/>
        <v>19</v>
      </c>
      <c r="AF219" s="4" t="str">
        <f t="shared" si="128"/>
        <v>/DUS</v>
      </c>
      <c r="AG219" s="4" t="str">
        <f t="shared" si="129"/>
        <v>L/DUS</v>
      </c>
      <c r="AH219" t="s">
        <v>361</v>
      </c>
      <c r="AI219" s="1" t="s">
        <v>361</v>
      </c>
      <c r="AJ219">
        <v>139500</v>
      </c>
      <c r="AK219">
        <v>139500</v>
      </c>
      <c r="AL219">
        <v>137500</v>
      </c>
    </row>
    <row r="220" spans="1:38" x14ac:dyDescent="0.25">
      <c r="A220" s="4" t="str">
        <f t="shared" si="98"/>
        <v/>
      </c>
      <c r="B220" s="4" t="str">
        <f t="shared" si="99"/>
        <v/>
      </c>
      <c r="C220" s="4" t="str">
        <f t="shared" si="100"/>
        <v>BTL</v>
      </c>
      <c r="D220" s="4" t="str">
        <f t="shared" si="101"/>
        <v/>
      </c>
      <c r="E220" s="4" t="str">
        <f t="shared" si="102"/>
        <v/>
      </c>
      <c r="F220" s="4" t="str">
        <f t="shared" si="103"/>
        <v/>
      </c>
      <c r="G220" s="4" t="str">
        <f t="shared" si="104"/>
        <v/>
      </c>
      <c r="H220" s="4" t="str">
        <f t="shared" si="105"/>
        <v/>
      </c>
      <c r="I220" s="4" t="str">
        <f t="shared" si="106"/>
        <v/>
      </c>
      <c r="J220" s="4" t="str">
        <f t="shared" si="107"/>
        <v/>
      </c>
      <c r="K220" s="4" t="str">
        <f t="shared" si="108"/>
        <v/>
      </c>
      <c r="L220" s="4" t="str">
        <f t="shared" si="109"/>
        <v/>
      </c>
      <c r="M220" s="4" t="str">
        <f t="shared" si="110"/>
        <v/>
      </c>
      <c r="N220" s="4" t="str">
        <f t="shared" si="111"/>
        <v/>
      </c>
      <c r="O220" s="4" t="str">
        <f t="shared" si="112"/>
        <v/>
      </c>
      <c r="P220" s="4" t="str">
        <f t="shared" si="113"/>
        <v/>
      </c>
      <c r="Q220" s="4" t="str">
        <f t="shared" si="114"/>
        <v/>
      </c>
      <c r="R220" s="4" t="str">
        <f t="shared" si="115"/>
        <v/>
      </c>
      <c r="S220" s="4" t="str">
        <f t="shared" si="116"/>
        <v/>
      </c>
      <c r="T220" s="4">
        <f t="shared" si="117"/>
        <v>3</v>
      </c>
      <c r="U220" s="4" t="str">
        <f t="shared" si="118"/>
        <v>-</v>
      </c>
      <c r="V220" s="4" t="str">
        <f t="shared" si="119"/>
        <v/>
      </c>
      <c r="W220" s="4" t="str">
        <f t="shared" si="120"/>
        <v/>
      </c>
      <c r="X220" s="4" t="str">
        <f t="shared" si="121"/>
        <v/>
      </c>
      <c r="Y220" s="4" t="str">
        <f t="shared" si="122"/>
        <v>1BTL</v>
      </c>
      <c r="Z220" s="4" t="str" cm="1">
        <f t="array" aca="1" ref="Z220" ca="1">LEFT(Y220,MATCH(FALSE,ISNUMBER(MID(Y220,ROW(INDIRECT("1:"&amp;LEN(Y220)+1)), 1) *1),0) -1)</f>
        <v>1</v>
      </c>
      <c r="AA220" s="4">
        <f t="shared" si="123"/>
        <v>4</v>
      </c>
      <c r="AB220" s="4">
        <f t="shared" si="124"/>
        <v>23</v>
      </c>
      <c r="AC220" s="4" t="b">
        <f t="shared" si="125"/>
        <v>0</v>
      </c>
      <c r="AD220" s="5" t="str">
        <f t="shared" si="126"/>
        <v>BAYGON SPRAY 225ML-</v>
      </c>
      <c r="AE220" s="4">
        <f t="shared" si="127"/>
        <v>19</v>
      </c>
      <c r="AF220" s="4" t="str">
        <f t="shared" si="128"/>
        <v>1BTL</v>
      </c>
      <c r="AG220" s="4" t="str">
        <f t="shared" si="129"/>
        <v>-1BTL</v>
      </c>
      <c r="AH220" t="s">
        <v>362</v>
      </c>
      <c r="AI220" s="1" t="s">
        <v>363</v>
      </c>
      <c r="AJ220">
        <v>12500</v>
      </c>
      <c r="AK220">
        <v>12500</v>
      </c>
      <c r="AL220">
        <v>11458</v>
      </c>
    </row>
    <row r="221" spans="1:38" x14ac:dyDescent="0.25">
      <c r="A221" s="4" t="str">
        <f t="shared" si="98"/>
        <v/>
      </c>
      <c r="B221" s="4" t="str">
        <f t="shared" si="99"/>
        <v/>
      </c>
      <c r="C221" s="4" t="str">
        <f t="shared" si="100"/>
        <v>BTL</v>
      </c>
      <c r="D221" s="4" t="str">
        <f t="shared" si="101"/>
        <v/>
      </c>
      <c r="E221" s="4" t="str">
        <f t="shared" si="102"/>
        <v/>
      </c>
      <c r="F221" s="4" t="str">
        <f t="shared" si="103"/>
        <v/>
      </c>
      <c r="G221" s="4" t="str">
        <f t="shared" si="104"/>
        <v/>
      </c>
      <c r="H221" s="4" t="str">
        <f t="shared" si="105"/>
        <v/>
      </c>
      <c r="I221" s="4" t="str">
        <f t="shared" si="106"/>
        <v/>
      </c>
      <c r="J221" s="4" t="str">
        <f t="shared" si="107"/>
        <v/>
      </c>
      <c r="K221" s="4" t="str">
        <f t="shared" si="108"/>
        <v/>
      </c>
      <c r="L221" s="4" t="str">
        <f t="shared" si="109"/>
        <v/>
      </c>
      <c r="M221" s="4" t="str">
        <f t="shared" si="110"/>
        <v/>
      </c>
      <c r="N221" s="4" t="str">
        <f t="shared" si="111"/>
        <v/>
      </c>
      <c r="O221" s="4" t="str">
        <f t="shared" si="112"/>
        <v/>
      </c>
      <c r="P221" s="4" t="str">
        <f t="shared" si="113"/>
        <v>DUS</v>
      </c>
      <c r="Q221" s="4" t="str">
        <f t="shared" si="114"/>
        <v/>
      </c>
      <c r="R221" s="4" t="str">
        <f t="shared" si="115"/>
        <v/>
      </c>
      <c r="S221" s="4" t="str">
        <f t="shared" si="116"/>
        <v/>
      </c>
      <c r="T221" s="4">
        <f t="shared" si="117"/>
        <v>6</v>
      </c>
      <c r="U221" s="4" t="str">
        <f t="shared" si="118"/>
        <v>-</v>
      </c>
      <c r="V221" s="4" t="str">
        <f t="shared" si="119"/>
        <v>/</v>
      </c>
      <c r="W221" s="4" t="str">
        <f t="shared" si="120"/>
        <v/>
      </c>
      <c r="X221" s="4" t="str">
        <f t="shared" si="121"/>
        <v/>
      </c>
      <c r="Y221" s="4" t="str">
        <f t="shared" si="122"/>
        <v>12BTL/DUS</v>
      </c>
      <c r="Z221" s="4" t="str" cm="1">
        <f t="array" aca="1" ref="Z221" ca="1">LEFT(Y221,MATCH(FALSE,ISNUMBER(MID(Y221,ROW(INDIRECT("1:"&amp;LEN(Y221)+1)), 1) *1),0) -1)</f>
        <v>12</v>
      </c>
      <c r="AA221" s="4">
        <f t="shared" si="123"/>
        <v>9</v>
      </c>
      <c r="AB221" s="4">
        <f t="shared" si="124"/>
        <v>28</v>
      </c>
      <c r="AC221" s="4" t="b">
        <f t="shared" si="125"/>
        <v>1</v>
      </c>
      <c r="AD221" s="5" t="str">
        <f t="shared" si="126"/>
        <v>BAYGON SPRAY 600ML-</v>
      </c>
      <c r="AE221" s="4">
        <f t="shared" si="127"/>
        <v>19</v>
      </c>
      <c r="AF221" s="4" t="str">
        <f t="shared" si="128"/>
        <v>/DUS</v>
      </c>
      <c r="AG221" s="4" t="str">
        <f t="shared" si="129"/>
        <v>L/DUS</v>
      </c>
      <c r="AH221" t="s">
        <v>364</v>
      </c>
      <c r="AI221" s="1" t="s">
        <v>364</v>
      </c>
      <c r="AJ221">
        <v>350000</v>
      </c>
      <c r="AK221">
        <v>350000</v>
      </c>
      <c r="AL221">
        <v>340000</v>
      </c>
    </row>
    <row r="222" spans="1:38" x14ac:dyDescent="0.25">
      <c r="A222" s="4" t="str">
        <f t="shared" si="98"/>
        <v/>
      </c>
      <c r="B222" s="4" t="str">
        <f t="shared" si="99"/>
        <v/>
      </c>
      <c r="C222" s="4" t="str">
        <f t="shared" si="100"/>
        <v>BTL</v>
      </c>
      <c r="D222" s="4" t="str">
        <f t="shared" si="101"/>
        <v/>
      </c>
      <c r="E222" s="4" t="str">
        <f t="shared" si="102"/>
        <v/>
      </c>
      <c r="F222" s="4" t="str">
        <f t="shared" si="103"/>
        <v/>
      </c>
      <c r="G222" s="4" t="str">
        <f t="shared" si="104"/>
        <v/>
      </c>
      <c r="H222" s="4" t="str">
        <f t="shared" si="105"/>
        <v/>
      </c>
      <c r="I222" s="4" t="str">
        <f t="shared" si="106"/>
        <v/>
      </c>
      <c r="J222" s="4" t="str">
        <f t="shared" si="107"/>
        <v/>
      </c>
      <c r="K222" s="4" t="str">
        <f t="shared" si="108"/>
        <v/>
      </c>
      <c r="L222" s="4" t="str">
        <f t="shared" si="109"/>
        <v/>
      </c>
      <c r="M222" s="4" t="str">
        <f t="shared" si="110"/>
        <v/>
      </c>
      <c r="N222" s="4" t="str">
        <f t="shared" si="111"/>
        <v/>
      </c>
      <c r="O222" s="4" t="str">
        <f t="shared" si="112"/>
        <v/>
      </c>
      <c r="P222" s="4" t="str">
        <f t="shared" si="113"/>
        <v/>
      </c>
      <c r="Q222" s="4" t="str">
        <f t="shared" si="114"/>
        <v/>
      </c>
      <c r="R222" s="4" t="str">
        <f t="shared" si="115"/>
        <v/>
      </c>
      <c r="S222" s="4" t="str">
        <f t="shared" si="116"/>
        <v/>
      </c>
      <c r="T222" s="4">
        <f t="shared" si="117"/>
        <v>3</v>
      </c>
      <c r="U222" s="4" t="str">
        <f t="shared" si="118"/>
        <v>-</v>
      </c>
      <c r="V222" s="4" t="str">
        <f t="shared" si="119"/>
        <v/>
      </c>
      <c r="W222" s="4" t="str">
        <f t="shared" si="120"/>
        <v/>
      </c>
      <c r="X222" s="4" t="str">
        <f t="shared" si="121"/>
        <v/>
      </c>
      <c r="Y222" s="4" t="str">
        <f t="shared" si="122"/>
        <v>1BTL</v>
      </c>
      <c r="Z222" s="4" t="str" cm="1">
        <f t="array" aca="1" ref="Z222" ca="1">LEFT(Y222,MATCH(FALSE,ISNUMBER(MID(Y222,ROW(INDIRECT("1:"&amp;LEN(Y222)+1)), 1) *1),0) -1)</f>
        <v>1</v>
      </c>
      <c r="AA222" s="4">
        <f t="shared" si="123"/>
        <v>4</v>
      </c>
      <c r="AB222" s="4">
        <f t="shared" si="124"/>
        <v>23</v>
      </c>
      <c r="AC222" s="4" t="b">
        <f t="shared" si="125"/>
        <v>1</v>
      </c>
      <c r="AD222" s="5" t="str">
        <f t="shared" si="126"/>
        <v>BAYGON SPRAY 600ML-</v>
      </c>
      <c r="AE222" s="4">
        <f t="shared" si="127"/>
        <v>19</v>
      </c>
      <c r="AF222" s="4" t="str">
        <f t="shared" si="128"/>
        <v>1BTL</v>
      </c>
      <c r="AG222" s="4" t="str">
        <f t="shared" si="129"/>
        <v>-1BTL</v>
      </c>
      <c r="AH222" t="s">
        <v>365</v>
      </c>
      <c r="AI222" s="1" t="s">
        <v>366</v>
      </c>
      <c r="AJ222">
        <v>29000</v>
      </c>
      <c r="AK222">
        <v>30000</v>
      </c>
      <c r="AL222">
        <v>28334</v>
      </c>
    </row>
    <row r="223" spans="1:38" x14ac:dyDescent="0.25">
      <c r="A223" s="4" t="str">
        <f t="shared" si="98"/>
        <v/>
      </c>
      <c r="B223" s="4" t="str">
        <f t="shared" si="99"/>
        <v/>
      </c>
      <c r="C223" s="4" t="str">
        <f t="shared" si="100"/>
        <v>BTL</v>
      </c>
      <c r="D223" s="4" t="str">
        <f t="shared" si="101"/>
        <v/>
      </c>
      <c r="E223" s="4" t="str">
        <f t="shared" si="102"/>
        <v/>
      </c>
      <c r="F223" s="4" t="str">
        <f t="shared" si="103"/>
        <v/>
      </c>
      <c r="G223" s="4" t="str">
        <f t="shared" si="104"/>
        <v/>
      </c>
      <c r="H223" s="4" t="str">
        <f t="shared" si="105"/>
        <v/>
      </c>
      <c r="I223" s="4" t="str">
        <f t="shared" si="106"/>
        <v/>
      </c>
      <c r="J223" s="4" t="str">
        <f t="shared" si="107"/>
        <v/>
      </c>
      <c r="K223" s="4" t="str">
        <f t="shared" si="108"/>
        <v/>
      </c>
      <c r="L223" s="4" t="str">
        <f t="shared" si="109"/>
        <v/>
      </c>
      <c r="M223" s="4" t="str">
        <f t="shared" si="110"/>
        <v/>
      </c>
      <c r="N223" s="4" t="str">
        <f t="shared" si="111"/>
        <v/>
      </c>
      <c r="O223" s="4" t="str">
        <f t="shared" si="112"/>
        <v/>
      </c>
      <c r="P223" s="4" t="str">
        <f t="shared" si="113"/>
        <v/>
      </c>
      <c r="Q223" s="4" t="str">
        <f t="shared" si="114"/>
        <v/>
      </c>
      <c r="R223" s="4" t="str">
        <f t="shared" si="115"/>
        <v/>
      </c>
      <c r="S223" s="4" t="str">
        <f t="shared" si="116"/>
        <v/>
      </c>
      <c r="T223" s="4">
        <f t="shared" si="117"/>
        <v>3</v>
      </c>
      <c r="U223" s="4" t="str">
        <f t="shared" si="118"/>
        <v>-</v>
      </c>
      <c r="V223" s="4" t="str">
        <f t="shared" si="119"/>
        <v/>
      </c>
      <c r="W223" s="4" t="str">
        <f t="shared" si="120"/>
        <v/>
      </c>
      <c r="X223" s="4" t="str">
        <f t="shared" si="121"/>
        <v/>
      </c>
      <c r="Y223" s="4" t="str">
        <f t="shared" si="122"/>
        <v>1BTL</v>
      </c>
      <c r="Z223" s="4" t="str" cm="1">
        <f t="array" aca="1" ref="Z223" ca="1">LEFT(Y223,MATCH(FALSE,ISNUMBER(MID(Y223,ROW(INDIRECT("1:"&amp;LEN(Y223)+1)), 1) *1),0) -1)</f>
        <v>1</v>
      </c>
      <c r="AA223" s="4">
        <f t="shared" si="123"/>
        <v>4</v>
      </c>
      <c r="AB223" s="4">
        <f t="shared" si="124"/>
        <v>23</v>
      </c>
      <c r="AC223" s="4" t="b">
        <f t="shared" si="125"/>
        <v>0</v>
      </c>
      <c r="AD223" s="5" t="str">
        <f t="shared" si="126"/>
        <v>BAYGON SPRAY 600ML-</v>
      </c>
      <c r="AE223" s="4">
        <f t="shared" si="127"/>
        <v>19</v>
      </c>
      <c r="AF223" s="4" t="str">
        <f t="shared" si="128"/>
        <v>1BTL</v>
      </c>
      <c r="AG223" s="4" t="str">
        <f t="shared" si="129"/>
        <v>-1BTL</v>
      </c>
      <c r="AH223" t="s">
        <v>365</v>
      </c>
      <c r="AI223" s="1" t="s">
        <v>367</v>
      </c>
      <c r="AJ223">
        <v>29000</v>
      </c>
      <c r="AK223">
        <v>29000</v>
      </c>
      <c r="AL223">
        <v>28334</v>
      </c>
    </row>
    <row r="224" spans="1:38" x14ac:dyDescent="0.25">
      <c r="A224" s="4" t="str">
        <f t="shared" si="98"/>
        <v/>
      </c>
      <c r="B224" s="4" t="str">
        <f t="shared" si="99"/>
        <v>BKS</v>
      </c>
      <c r="C224" s="4" t="str">
        <f t="shared" si="100"/>
        <v/>
      </c>
      <c r="D224" s="4" t="str">
        <f t="shared" si="101"/>
        <v/>
      </c>
      <c r="E224" s="4" t="str">
        <f t="shared" si="102"/>
        <v/>
      </c>
      <c r="F224" s="4" t="str">
        <f t="shared" si="103"/>
        <v/>
      </c>
      <c r="G224" s="4" t="str">
        <f t="shared" si="104"/>
        <v/>
      </c>
      <c r="H224" s="4" t="str">
        <f t="shared" si="105"/>
        <v/>
      </c>
      <c r="I224" s="4" t="str">
        <f t="shared" si="106"/>
        <v/>
      </c>
      <c r="J224" s="4" t="str">
        <f t="shared" si="107"/>
        <v/>
      </c>
      <c r="K224" s="4" t="str">
        <f t="shared" si="108"/>
        <v/>
      </c>
      <c r="L224" s="4" t="str">
        <f t="shared" si="109"/>
        <v/>
      </c>
      <c r="M224" s="4" t="str">
        <f t="shared" si="110"/>
        <v/>
      </c>
      <c r="N224" s="4" t="str">
        <f t="shared" si="111"/>
        <v/>
      </c>
      <c r="O224" s="4" t="str">
        <f t="shared" si="112"/>
        <v/>
      </c>
      <c r="P224" s="4" t="str">
        <f t="shared" si="113"/>
        <v/>
      </c>
      <c r="Q224" s="4" t="str">
        <f t="shared" si="114"/>
        <v/>
      </c>
      <c r="R224" s="4" t="str">
        <f t="shared" si="115"/>
        <v/>
      </c>
      <c r="S224" s="4" t="str">
        <f t="shared" si="116"/>
        <v/>
      </c>
      <c r="T224" s="4">
        <f t="shared" si="117"/>
        <v>3</v>
      </c>
      <c r="U224" s="4" t="str">
        <f t="shared" si="118"/>
        <v>-</v>
      </c>
      <c r="V224" s="4" t="str">
        <f t="shared" si="119"/>
        <v/>
      </c>
      <c r="W224" s="4" t="str">
        <f t="shared" si="120"/>
        <v/>
      </c>
      <c r="X224" s="4" t="str">
        <f t="shared" si="121"/>
        <v/>
      </c>
      <c r="Y224" s="4" t="str">
        <f t="shared" si="122"/>
        <v>1BKS</v>
      </c>
      <c r="Z224" s="4" t="str" cm="1">
        <f t="array" aca="1" ref="Z224" ca="1">LEFT(Y224,MATCH(FALSE,ISNUMBER(MID(Y224,ROW(INDIRECT("1:"&amp;LEN(Y224)+1)), 1) *1),0) -1)</f>
        <v>1</v>
      </c>
      <c r="AA224" s="4">
        <f t="shared" si="123"/>
        <v>4</v>
      </c>
      <c r="AB224" s="4">
        <f t="shared" si="124"/>
        <v>25</v>
      </c>
      <c r="AC224" s="4" t="b">
        <f t="shared" si="125"/>
        <v>0</v>
      </c>
      <c r="AD224" s="5" t="str">
        <f t="shared" si="126"/>
        <v>BB GABIN TRADITIONAL-</v>
      </c>
      <c r="AE224" s="4">
        <f t="shared" si="127"/>
        <v>21</v>
      </c>
      <c r="AF224" s="4" t="str">
        <f t="shared" si="128"/>
        <v>1BKS</v>
      </c>
      <c r="AG224" s="4" t="str">
        <f t="shared" si="129"/>
        <v>-1BKS</v>
      </c>
      <c r="AH224" t="s">
        <v>368</v>
      </c>
      <c r="AI224" s="1" t="s">
        <v>369</v>
      </c>
      <c r="AJ224">
        <v>7000</v>
      </c>
      <c r="AK224">
        <v>7000</v>
      </c>
      <c r="AL224">
        <v>6454</v>
      </c>
    </row>
    <row r="225" spans="1:38" x14ac:dyDescent="0.25">
      <c r="A225" s="4" t="str">
        <f t="shared" si="98"/>
        <v/>
      </c>
      <c r="B225" s="4" t="str">
        <f t="shared" si="99"/>
        <v>BKS</v>
      </c>
      <c r="C225" s="4" t="str">
        <f t="shared" si="100"/>
        <v/>
      </c>
      <c r="D225" s="4" t="str">
        <f t="shared" si="101"/>
        <v/>
      </c>
      <c r="E225" s="4" t="str">
        <f t="shared" si="102"/>
        <v/>
      </c>
      <c r="F225" s="4" t="str">
        <f t="shared" si="103"/>
        <v/>
      </c>
      <c r="G225" s="4" t="str">
        <f t="shared" si="104"/>
        <v/>
      </c>
      <c r="H225" s="4" t="str">
        <f t="shared" si="105"/>
        <v/>
      </c>
      <c r="I225" s="4" t="str">
        <f t="shared" si="106"/>
        <v/>
      </c>
      <c r="J225" s="4" t="str">
        <f t="shared" si="107"/>
        <v/>
      </c>
      <c r="K225" s="4" t="str">
        <f t="shared" si="108"/>
        <v/>
      </c>
      <c r="L225" s="4" t="str">
        <f t="shared" si="109"/>
        <v/>
      </c>
      <c r="M225" s="4" t="str">
        <f t="shared" si="110"/>
        <v/>
      </c>
      <c r="N225" s="4" t="str">
        <f t="shared" si="111"/>
        <v/>
      </c>
      <c r="O225" s="4" t="str">
        <f t="shared" si="112"/>
        <v/>
      </c>
      <c r="P225" s="4" t="str">
        <f t="shared" si="113"/>
        <v/>
      </c>
      <c r="Q225" s="4" t="str">
        <f t="shared" si="114"/>
        <v/>
      </c>
      <c r="R225" s="4" t="str">
        <f t="shared" si="115"/>
        <v/>
      </c>
      <c r="S225" s="4" t="str">
        <f t="shared" si="116"/>
        <v/>
      </c>
      <c r="T225" s="4">
        <f t="shared" si="117"/>
        <v>3</v>
      </c>
      <c r="U225" s="4" t="str">
        <f t="shared" si="118"/>
        <v>-</v>
      </c>
      <c r="V225" s="4" t="str">
        <f t="shared" si="119"/>
        <v/>
      </c>
      <c r="W225" s="4" t="str">
        <f t="shared" si="120"/>
        <v/>
      </c>
      <c r="X225" s="4" t="str">
        <f t="shared" si="121"/>
        <v/>
      </c>
      <c r="Y225" s="4" t="str">
        <f t="shared" si="122"/>
        <v>1BKS</v>
      </c>
      <c r="Z225" s="4" t="str" cm="1">
        <f t="array" aca="1" ref="Z225" ca="1">LEFT(Y225,MATCH(FALSE,ISNUMBER(MID(Y225,ROW(INDIRECT("1:"&amp;LEN(Y225)+1)), 1) *1),0) -1)</f>
        <v>1</v>
      </c>
      <c r="AA225" s="4">
        <f t="shared" si="123"/>
        <v>4</v>
      </c>
      <c r="AB225" s="4">
        <f t="shared" si="124"/>
        <v>25</v>
      </c>
      <c r="AC225" s="4" t="b">
        <f t="shared" si="125"/>
        <v>0</v>
      </c>
      <c r="AD225" s="5" t="str">
        <f t="shared" si="126"/>
        <v>BB SQUARE PUFF 300GR-</v>
      </c>
      <c r="AE225" s="4">
        <f t="shared" si="127"/>
        <v>21</v>
      </c>
      <c r="AF225" s="4" t="str">
        <f t="shared" si="128"/>
        <v>1BKS</v>
      </c>
      <c r="AG225" s="4" t="str">
        <f t="shared" si="129"/>
        <v>-1BKS</v>
      </c>
      <c r="AH225" t="s">
        <v>370</v>
      </c>
      <c r="AI225" s="1" t="s">
        <v>371</v>
      </c>
      <c r="AJ225">
        <v>8500</v>
      </c>
      <c r="AK225">
        <v>8500</v>
      </c>
      <c r="AL225">
        <v>7920</v>
      </c>
    </row>
    <row r="226" spans="1:38" x14ac:dyDescent="0.25">
      <c r="A226" s="4" t="str">
        <f t="shared" si="98"/>
        <v/>
      </c>
      <c r="B226" s="4" t="str">
        <f t="shared" si="99"/>
        <v/>
      </c>
      <c r="C226" s="4" t="str">
        <f t="shared" si="100"/>
        <v/>
      </c>
      <c r="D226" s="4" t="str">
        <f t="shared" si="101"/>
        <v/>
      </c>
      <c r="E226" s="4" t="str">
        <f t="shared" si="102"/>
        <v/>
      </c>
      <c r="F226" s="4" t="str">
        <f t="shared" si="103"/>
        <v>PACK</v>
      </c>
      <c r="G226" s="4" t="str">
        <f t="shared" si="104"/>
        <v/>
      </c>
      <c r="H226" s="4" t="str">
        <f t="shared" si="105"/>
        <v/>
      </c>
      <c r="I226" s="4" t="str">
        <f t="shared" si="106"/>
        <v/>
      </c>
      <c r="J226" s="4" t="str">
        <f t="shared" si="107"/>
        <v/>
      </c>
      <c r="K226" s="4" t="str">
        <f t="shared" si="108"/>
        <v/>
      </c>
      <c r="L226" s="4" t="str">
        <f t="shared" si="109"/>
        <v/>
      </c>
      <c r="M226" s="4" t="str">
        <f t="shared" si="110"/>
        <v/>
      </c>
      <c r="N226" s="4" t="str">
        <f t="shared" si="111"/>
        <v/>
      </c>
      <c r="O226" s="4" t="str">
        <f t="shared" si="112"/>
        <v/>
      </c>
      <c r="P226" s="4" t="str">
        <f t="shared" si="113"/>
        <v/>
      </c>
      <c r="Q226" s="4" t="str">
        <f t="shared" si="114"/>
        <v/>
      </c>
      <c r="R226" s="4" t="str">
        <f t="shared" si="115"/>
        <v/>
      </c>
      <c r="S226" s="4" t="str">
        <f t="shared" si="116"/>
        <v/>
      </c>
      <c r="T226" s="4">
        <f t="shared" si="117"/>
        <v>4</v>
      </c>
      <c r="U226" s="4" t="str">
        <f t="shared" si="118"/>
        <v>-</v>
      </c>
      <c r="V226" s="4" t="str">
        <f t="shared" si="119"/>
        <v/>
      </c>
      <c r="W226" s="4" t="str">
        <f t="shared" si="120"/>
        <v/>
      </c>
      <c r="X226" s="4" t="str">
        <f t="shared" si="121"/>
        <v/>
      </c>
      <c r="Y226" s="4" t="str">
        <f t="shared" si="122"/>
        <v>1PACK</v>
      </c>
      <c r="Z226" s="4" t="str" cm="1">
        <f t="array" aca="1" ref="Z226" ca="1">LEFT(Y226,MATCH(FALSE,ISNUMBER(MID(Y226,ROW(INDIRECT("1:"&amp;LEN(Y226)+1)), 1) *1),0) -1)</f>
        <v>1</v>
      </c>
      <c r="AA226" s="4">
        <f t="shared" si="123"/>
        <v>5</v>
      </c>
      <c r="AB226" s="4">
        <f t="shared" si="124"/>
        <v>31</v>
      </c>
      <c r="AC226" s="4" t="b">
        <f t="shared" si="125"/>
        <v>0</v>
      </c>
      <c r="AD226" s="5" t="str">
        <f t="shared" si="126"/>
        <v>BE BE BISKUIT CHOCO SNACK-</v>
      </c>
      <c r="AE226" s="4">
        <f t="shared" si="127"/>
        <v>26</v>
      </c>
      <c r="AF226" s="4" t="str">
        <f t="shared" si="128"/>
        <v>PACK</v>
      </c>
      <c r="AG226" s="4" t="str">
        <f t="shared" si="129"/>
        <v>1PACK</v>
      </c>
      <c r="AH226" t="s">
        <v>372</v>
      </c>
      <c r="AI226" s="1" t="s">
        <v>372</v>
      </c>
      <c r="AJ226">
        <v>10500</v>
      </c>
      <c r="AK226">
        <v>10500</v>
      </c>
      <c r="AL226">
        <v>9420</v>
      </c>
    </row>
    <row r="227" spans="1:38" x14ac:dyDescent="0.25">
      <c r="A227" s="4" t="str">
        <f t="shared" si="98"/>
        <v/>
      </c>
      <c r="B227" s="4" t="str">
        <f t="shared" si="99"/>
        <v/>
      </c>
      <c r="C227" s="4" t="str">
        <f t="shared" si="100"/>
        <v/>
      </c>
      <c r="D227" s="4" t="str">
        <f t="shared" si="101"/>
        <v/>
      </c>
      <c r="E227" s="4" t="str">
        <f t="shared" si="102"/>
        <v/>
      </c>
      <c r="F227" s="4" t="str">
        <f t="shared" si="103"/>
        <v/>
      </c>
      <c r="G227" s="4" t="str">
        <f t="shared" si="104"/>
        <v/>
      </c>
      <c r="H227" s="4" t="str">
        <f t="shared" si="105"/>
        <v/>
      </c>
      <c r="I227" s="4" t="str">
        <f t="shared" si="106"/>
        <v/>
      </c>
      <c r="J227" s="4" t="str">
        <f t="shared" si="107"/>
        <v/>
      </c>
      <c r="K227" s="4" t="str">
        <f t="shared" si="108"/>
        <v/>
      </c>
      <c r="L227" s="4" t="str">
        <f t="shared" si="109"/>
        <v/>
      </c>
      <c r="M227" s="4" t="str">
        <f t="shared" si="110"/>
        <v>TPL</v>
      </c>
      <c r="N227" s="4" t="str">
        <f t="shared" si="111"/>
        <v/>
      </c>
      <c r="O227" s="4" t="str">
        <f t="shared" si="112"/>
        <v/>
      </c>
      <c r="P227" s="4" t="str">
        <f t="shared" si="113"/>
        <v/>
      </c>
      <c r="Q227" s="4" t="str">
        <f t="shared" si="114"/>
        <v/>
      </c>
      <c r="R227" s="4" t="str">
        <f t="shared" si="115"/>
        <v/>
      </c>
      <c r="S227" s="4" t="str">
        <f t="shared" si="116"/>
        <v/>
      </c>
      <c r="T227" s="4">
        <f t="shared" si="117"/>
        <v>3</v>
      </c>
      <c r="U227" s="4" t="str">
        <f t="shared" si="118"/>
        <v/>
      </c>
      <c r="V227" s="4" t="str">
        <f t="shared" si="119"/>
        <v>/</v>
      </c>
      <c r="W227" s="4" t="str">
        <f t="shared" si="120"/>
        <v/>
      </c>
      <c r="X227" s="4" t="str">
        <f t="shared" si="121"/>
        <v/>
      </c>
      <c r="Y227" s="4">
        <f t="shared" si="122"/>
        <v>1</v>
      </c>
      <c r="Z227" s="4" t="str" cm="1">
        <f t="array" aca="1" ref="Z227" ca="1">LEFT(Y227,MATCH(FALSE,ISNUMBER(MID(Y227,ROW(INDIRECT("1:"&amp;LEN(Y227)+1)), 1) *1),0) -1)</f>
        <v>1</v>
      </c>
      <c r="AA227" s="4">
        <f t="shared" si="123"/>
        <v>1</v>
      </c>
      <c r="AB227" s="4">
        <f t="shared" si="124"/>
        <v>24</v>
      </c>
      <c r="AC227" s="4" t="b">
        <f t="shared" si="125"/>
        <v>0</v>
      </c>
      <c r="AD227" s="5" t="str">
        <f t="shared" si="126"/>
        <v>BE BE COIN ISI 100/1TPL</v>
      </c>
      <c r="AE227" s="4">
        <f t="shared" si="127"/>
        <v>23</v>
      </c>
      <c r="AF227" s="4" t="str">
        <f t="shared" si="128"/>
        <v>TPLS</v>
      </c>
      <c r="AG227" s="4" t="str">
        <f t="shared" si="129"/>
        <v>1TPLS</v>
      </c>
      <c r="AH227" t="s">
        <v>373</v>
      </c>
      <c r="AI227" s="1" t="s">
        <v>374</v>
      </c>
      <c r="AJ227">
        <v>23000</v>
      </c>
      <c r="AK227">
        <v>23000</v>
      </c>
      <c r="AL227">
        <v>22100</v>
      </c>
    </row>
    <row r="228" spans="1:38" x14ac:dyDescent="0.25">
      <c r="A228" s="4" t="str">
        <f t="shared" si="98"/>
        <v/>
      </c>
      <c r="B228" s="4" t="str">
        <f t="shared" si="99"/>
        <v>BKS</v>
      </c>
      <c r="C228" s="4" t="str">
        <f t="shared" si="100"/>
        <v/>
      </c>
      <c r="D228" s="4" t="str">
        <f t="shared" si="101"/>
        <v/>
      </c>
      <c r="E228" s="4" t="str">
        <f t="shared" si="102"/>
        <v/>
      </c>
      <c r="F228" s="4" t="str">
        <f t="shared" si="103"/>
        <v/>
      </c>
      <c r="G228" s="4" t="str">
        <f t="shared" si="104"/>
        <v/>
      </c>
      <c r="H228" s="4" t="str">
        <f t="shared" si="105"/>
        <v/>
      </c>
      <c r="I228" s="4" t="str">
        <f t="shared" si="106"/>
        <v/>
      </c>
      <c r="J228" s="4" t="str">
        <f t="shared" si="107"/>
        <v/>
      </c>
      <c r="K228" s="4" t="str">
        <f t="shared" si="108"/>
        <v/>
      </c>
      <c r="L228" s="4" t="str">
        <f t="shared" si="109"/>
        <v/>
      </c>
      <c r="M228" s="4" t="str">
        <f t="shared" si="110"/>
        <v/>
      </c>
      <c r="N228" s="4" t="str">
        <f t="shared" si="111"/>
        <v/>
      </c>
      <c r="O228" s="4" t="str">
        <f t="shared" si="112"/>
        <v/>
      </c>
      <c r="P228" s="4" t="str">
        <f t="shared" si="113"/>
        <v/>
      </c>
      <c r="Q228" s="4" t="str">
        <f t="shared" si="114"/>
        <v>CUP</v>
      </c>
      <c r="R228" s="4" t="str">
        <f t="shared" si="115"/>
        <v/>
      </c>
      <c r="S228" s="4" t="str">
        <f t="shared" si="116"/>
        <v/>
      </c>
      <c r="T228" s="4">
        <f t="shared" si="117"/>
        <v>6</v>
      </c>
      <c r="U228" s="4" t="str">
        <f t="shared" si="118"/>
        <v>-</v>
      </c>
      <c r="V228" s="4" t="str">
        <f t="shared" si="119"/>
        <v/>
      </c>
      <c r="W228" s="4" t="str">
        <f t="shared" si="120"/>
        <v/>
      </c>
      <c r="X228" s="4" t="str">
        <f t="shared" si="121"/>
        <v/>
      </c>
      <c r="Y228" s="4" t="str">
        <f t="shared" si="122"/>
        <v>1 BKS</v>
      </c>
      <c r="Z228" s="4" t="str" cm="1">
        <f t="array" aca="1" ref="Z228" ca="1">LEFT(Y228,MATCH(FALSE,ISNUMBER(MID(Y228,ROW(INDIRECT("1:"&amp;LEN(Y228)+1)), 1) *1),0) -1)</f>
        <v>1</v>
      </c>
      <c r="AA228" s="4">
        <f t="shared" si="123"/>
        <v>5</v>
      </c>
      <c r="AB228" s="4">
        <f t="shared" si="124"/>
        <v>19</v>
      </c>
      <c r="AC228" s="4" t="b">
        <f t="shared" si="125"/>
        <v>0</v>
      </c>
      <c r="AD228" s="5" t="str">
        <f t="shared" si="126"/>
        <v>BE BE FUN CUP-</v>
      </c>
      <c r="AE228" s="4">
        <f t="shared" si="127"/>
        <v>14</v>
      </c>
      <c r="AF228" s="4" t="str">
        <f t="shared" si="128"/>
        <v xml:space="preserve"> BKS</v>
      </c>
      <c r="AG228" s="4" t="str">
        <f t="shared" si="129"/>
        <v>1 BKS</v>
      </c>
      <c r="AH228" t="s">
        <v>375</v>
      </c>
      <c r="AI228" s="1" t="s">
        <v>375</v>
      </c>
      <c r="AJ228">
        <v>8500</v>
      </c>
      <c r="AK228">
        <v>8500</v>
      </c>
      <c r="AL228">
        <v>7850</v>
      </c>
    </row>
    <row r="229" spans="1:38" x14ac:dyDescent="0.25">
      <c r="A229" s="4" t="str">
        <f t="shared" si="98"/>
        <v/>
      </c>
      <c r="B229" s="4" t="str">
        <f t="shared" si="99"/>
        <v/>
      </c>
      <c r="C229" s="4" t="str">
        <f t="shared" si="100"/>
        <v/>
      </c>
      <c r="D229" s="4" t="str">
        <f t="shared" si="101"/>
        <v/>
      </c>
      <c r="E229" s="4" t="str">
        <f t="shared" si="102"/>
        <v/>
      </c>
      <c r="F229" s="4" t="str">
        <f t="shared" si="103"/>
        <v>PACK</v>
      </c>
      <c r="G229" s="4" t="str">
        <f t="shared" si="104"/>
        <v/>
      </c>
      <c r="H229" s="4" t="str">
        <f t="shared" si="105"/>
        <v/>
      </c>
      <c r="I229" s="4" t="str">
        <f t="shared" si="106"/>
        <v/>
      </c>
      <c r="J229" s="4" t="str">
        <f t="shared" si="107"/>
        <v/>
      </c>
      <c r="K229" s="4" t="str">
        <f t="shared" si="108"/>
        <v/>
      </c>
      <c r="L229" s="4" t="str">
        <f t="shared" si="109"/>
        <v/>
      </c>
      <c r="M229" s="4" t="str">
        <f t="shared" si="110"/>
        <v/>
      </c>
      <c r="N229" s="4" t="str">
        <f t="shared" si="111"/>
        <v/>
      </c>
      <c r="O229" s="4" t="str">
        <f t="shared" si="112"/>
        <v/>
      </c>
      <c r="P229" s="4" t="str">
        <f t="shared" si="113"/>
        <v/>
      </c>
      <c r="Q229" s="4" t="str">
        <f t="shared" si="114"/>
        <v/>
      </c>
      <c r="R229" s="4" t="str">
        <f t="shared" si="115"/>
        <v/>
      </c>
      <c r="S229" s="4" t="str">
        <f t="shared" si="116"/>
        <v/>
      </c>
      <c r="T229" s="4">
        <f t="shared" si="117"/>
        <v>4</v>
      </c>
      <c r="U229" s="4" t="str">
        <f t="shared" si="118"/>
        <v>-</v>
      </c>
      <c r="V229" s="4" t="str">
        <f t="shared" si="119"/>
        <v/>
      </c>
      <c r="W229" s="4" t="str">
        <f t="shared" si="120"/>
        <v/>
      </c>
      <c r="X229" s="4" t="str">
        <f t="shared" si="121"/>
        <v/>
      </c>
      <c r="Y229" s="4" t="str">
        <f t="shared" si="122"/>
        <v>1 PACK</v>
      </c>
      <c r="Z229" s="4" t="str" cm="1">
        <f t="array" aca="1" ref="Z229" ca="1">LEFT(Y229,MATCH(FALSE,ISNUMBER(MID(Y229,ROW(INDIRECT("1:"&amp;LEN(Y229)+1)), 1) *1),0) -1)</f>
        <v>1</v>
      </c>
      <c r="AA229" s="4">
        <f t="shared" si="123"/>
        <v>6</v>
      </c>
      <c r="AB229" s="4">
        <f t="shared" si="124"/>
        <v>18</v>
      </c>
      <c r="AC229" s="4" t="b">
        <f t="shared" si="125"/>
        <v>0</v>
      </c>
      <c r="AD229" s="5" t="str">
        <f t="shared" si="126"/>
        <v>BE BE KEONG-</v>
      </c>
      <c r="AE229" s="4">
        <f t="shared" si="127"/>
        <v>12</v>
      </c>
      <c r="AF229" s="4" t="str">
        <f t="shared" si="128"/>
        <v>PACK</v>
      </c>
      <c r="AG229" s="4" t="str">
        <f t="shared" si="129"/>
        <v xml:space="preserve"> PACK</v>
      </c>
      <c r="AH229" t="s">
        <v>376</v>
      </c>
      <c r="AI229" s="1" t="s">
        <v>377</v>
      </c>
      <c r="AJ229">
        <v>8500</v>
      </c>
      <c r="AK229">
        <v>8500</v>
      </c>
      <c r="AL229">
        <v>7063</v>
      </c>
    </row>
    <row r="230" spans="1:38" x14ac:dyDescent="0.25">
      <c r="A230" s="4" t="str">
        <f t="shared" si="98"/>
        <v/>
      </c>
      <c r="B230" s="4" t="str">
        <f t="shared" si="99"/>
        <v/>
      </c>
      <c r="C230" s="4" t="str">
        <f t="shared" si="100"/>
        <v/>
      </c>
      <c r="D230" s="4" t="str">
        <f t="shared" si="101"/>
        <v/>
      </c>
      <c r="E230" s="4" t="str">
        <f t="shared" si="102"/>
        <v>RTG</v>
      </c>
      <c r="F230" s="4" t="str">
        <f t="shared" si="103"/>
        <v/>
      </c>
      <c r="G230" s="4" t="str">
        <f t="shared" si="104"/>
        <v/>
      </c>
      <c r="H230" s="4" t="str">
        <f t="shared" si="105"/>
        <v/>
      </c>
      <c r="I230" s="4" t="str">
        <f t="shared" si="106"/>
        <v/>
      </c>
      <c r="J230" s="4" t="str">
        <f t="shared" si="107"/>
        <v/>
      </c>
      <c r="K230" s="4" t="str">
        <f t="shared" si="108"/>
        <v/>
      </c>
      <c r="L230" s="4" t="str">
        <f t="shared" si="109"/>
        <v/>
      </c>
      <c r="M230" s="4" t="str">
        <f t="shared" si="110"/>
        <v/>
      </c>
      <c r="N230" s="4" t="str">
        <f t="shared" si="111"/>
        <v/>
      </c>
      <c r="O230" s="4" t="str">
        <f t="shared" si="112"/>
        <v/>
      </c>
      <c r="P230" s="4" t="str">
        <f t="shared" si="113"/>
        <v/>
      </c>
      <c r="Q230" s="4" t="str">
        <f t="shared" si="114"/>
        <v/>
      </c>
      <c r="R230" s="4" t="str">
        <f t="shared" si="115"/>
        <v/>
      </c>
      <c r="S230" s="4" t="str">
        <f t="shared" si="116"/>
        <v/>
      </c>
      <c r="T230" s="4">
        <f t="shared" si="117"/>
        <v>3</v>
      </c>
      <c r="U230" s="4" t="str">
        <f t="shared" si="118"/>
        <v>-</v>
      </c>
      <c r="V230" s="4" t="str">
        <f t="shared" si="119"/>
        <v>/</v>
      </c>
      <c r="W230" s="4" t="str">
        <f t="shared" si="120"/>
        <v/>
      </c>
      <c r="X230" s="4" t="str">
        <f t="shared" si="121"/>
        <v/>
      </c>
      <c r="Y230" s="4" t="str">
        <f t="shared" si="122"/>
        <v>PUFF/RTG</v>
      </c>
      <c r="Z230" s="4" t="str" cm="1">
        <f t="array" aca="1" ref="Z230" ca="1">LEFT(Y230,MATCH(FALSE,ISNUMBER(MID(Y230,ROW(INDIRECT("1:"&amp;LEN(Y230)+1)), 1) *1),0) -1)</f>
        <v/>
      </c>
      <c r="AA230" s="4">
        <f t="shared" si="123"/>
        <v>8</v>
      </c>
      <c r="AB230" s="4">
        <f t="shared" si="124"/>
        <v>19</v>
      </c>
      <c r="AC230" s="4" t="b">
        <f t="shared" si="125"/>
        <v>0</v>
      </c>
      <c r="AD230" s="5" t="str">
        <f t="shared" si="126"/>
        <v>BE BE PUFF-</v>
      </c>
      <c r="AE230" s="4">
        <f t="shared" si="127"/>
        <v>11</v>
      </c>
      <c r="AF230" s="4" t="str">
        <f t="shared" si="128"/>
        <v>/RTG</v>
      </c>
      <c r="AG230" s="4" t="str">
        <f t="shared" si="129"/>
        <v>F/RTG</v>
      </c>
      <c r="AH230" t="s">
        <v>378</v>
      </c>
      <c r="AI230" s="1" t="s">
        <v>379</v>
      </c>
      <c r="AJ230">
        <v>9000</v>
      </c>
      <c r="AK230">
        <v>9000</v>
      </c>
      <c r="AL230">
        <v>7850</v>
      </c>
    </row>
    <row r="231" spans="1:38" x14ac:dyDescent="0.25">
      <c r="A231" s="4" t="str">
        <f t="shared" si="98"/>
        <v/>
      </c>
      <c r="B231" s="4" t="str">
        <f t="shared" si="99"/>
        <v/>
      </c>
      <c r="C231" s="4" t="str">
        <f t="shared" si="100"/>
        <v/>
      </c>
      <c r="D231" s="4" t="str">
        <f t="shared" si="101"/>
        <v/>
      </c>
      <c r="E231" s="4" t="str">
        <f t="shared" si="102"/>
        <v/>
      </c>
      <c r="F231" s="4" t="str">
        <f t="shared" si="103"/>
        <v/>
      </c>
      <c r="G231" s="4" t="str">
        <f t="shared" si="104"/>
        <v>KTK</v>
      </c>
      <c r="H231" s="4" t="str">
        <f t="shared" si="105"/>
        <v/>
      </c>
      <c r="I231" s="4" t="str">
        <f t="shared" si="106"/>
        <v/>
      </c>
      <c r="J231" s="4" t="str">
        <f t="shared" si="107"/>
        <v/>
      </c>
      <c r="K231" s="4" t="str">
        <f t="shared" si="108"/>
        <v/>
      </c>
      <c r="L231" s="4" t="str">
        <f t="shared" si="109"/>
        <v/>
      </c>
      <c r="M231" s="4" t="str">
        <f t="shared" si="110"/>
        <v/>
      </c>
      <c r="N231" s="4" t="str">
        <f t="shared" si="111"/>
        <v/>
      </c>
      <c r="O231" s="4" t="str">
        <f t="shared" si="112"/>
        <v/>
      </c>
      <c r="P231" s="4" t="str">
        <f t="shared" si="113"/>
        <v/>
      </c>
      <c r="Q231" s="4" t="str">
        <f t="shared" si="114"/>
        <v/>
      </c>
      <c r="R231" s="4" t="str">
        <f t="shared" si="115"/>
        <v/>
      </c>
      <c r="S231" s="4" t="str">
        <f t="shared" si="116"/>
        <v/>
      </c>
      <c r="T231" s="4">
        <f t="shared" si="117"/>
        <v>3</v>
      </c>
      <c r="U231" s="4" t="str">
        <f t="shared" si="118"/>
        <v>-</v>
      </c>
      <c r="V231" s="4" t="str">
        <f t="shared" si="119"/>
        <v/>
      </c>
      <c r="W231" s="4" t="str">
        <f t="shared" si="120"/>
        <v/>
      </c>
      <c r="X231" s="4" t="str">
        <f t="shared" si="121"/>
        <v/>
      </c>
      <c r="Y231" s="4" t="str">
        <f t="shared" si="122"/>
        <v>1KTK</v>
      </c>
      <c r="Z231" s="4" t="str" cm="1">
        <f t="array" aca="1" ref="Z231" ca="1">LEFT(Y231,MATCH(FALSE,ISNUMBER(MID(Y231,ROW(INDIRECT("1:"&amp;LEN(Y231)+1)), 1) *1),0) -1)</f>
        <v>1</v>
      </c>
      <c r="AA231" s="4">
        <f t="shared" si="123"/>
        <v>4</v>
      </c>
      <c r="AB231" s="4">
        <f t="shared" si="124"/>
        <v>18</v>
      </c>
      <c r="AC231" s="4" t="b">
        <f t="shared" si="125"/>
        <v>1</v>
      </c>
      <c r="AD231" s="5" t="str">
        <f t="shared" si="126"/>
        <v>BENG BENG MAX-</v>
      </c>
      <c r="AE231" s="4">
        <f t="shared" si="127"/>
        <v>14</v>
      </c>
      <c r="AF231" s="4" t="str">
        <f t="shared" si="128"/>
        <v>1KTK</v>
      </c>
      <c r="AG231" s="4" t="str">
        <f t="shared" si="129"/>
        <v>-1KTK</v>
      </c>
      <c r="AH231" t="s">
        <v>380</v>
      </c>
      <c r="AI231" s="1" t="s">
        <v>381</v>
      </c>
      <c r="AJ231">
        <v>32000</v>
      </c>
      <c r="AK231">
        <v>32000</v>
      </c>
      <c r="AL231">
        <v>29750</v>
      </c>
    </row>
    <row r="232" spans="1:38" x14ac:dyDescent="0.25">
      <c r="A232" s="4" t="str">
        <f t="shared" si="98"/>
        <v/>
      </c>
      <c r="B232" s="4" t="str">
        <f t="shared" si="99"/>
        <v/>
      </c>
      <c r="C232" s="4" t="str">
        <f t="shared" si="100"/>
        <v/>
      </c>
      <c r="D232" s="4" t="str">
        <f t="shared" si="101"/>
        <v/>
      </c>
      <c r="E232" s="4" t="str">
        <f t="shared" si="102"/>
        <v/>
      </c>
      <c r="F232" s="4" t="str">
        <f t="shared" si="103"/>
        <v/>
      </c>
      <c r="G232" s="4" t="str">
        <f t="shared" si="104"/>
        <v>KTK</v>
      </c>
      <c r="H232" s="4" t="str">
        <f t="shared" si="105"/>
        <v/>
      </c>
      <c r="I232" s="4" t="str">
        <f t="shared" si="106"/>
        <v/>
      </c>
      <c r="J232" s="4" t="str">
        <f t="shared" si="107"/>
        <v/>
      </c>
      <c r="K232" s="4" t="str">
        <f t="shared" si="108"/>
        <v/>
      </c>
      <c r="L232" s="4" t="str">
        <f t="shared" si="109"/>
        <v/>
      </c>
      <c r="M232" s="4" t="str">
        <f t="shared" si="110"/>
        <v/>
      </c>
      <c r="N232" s="4" t="str">
        <f t="shared" si="111"/>
        <v/>
      </c>
      <c r="O232" s="4" t="str">
        <f t="shared" si="112"/>
        <v/>
      </c>
      <c r="P232" s="4" t="str">
        <f t="shared" si="113"/>
        <v>DUS</v>
      </c>
      <c r="Q232" s="4" t="str">
        <f t="shared" si="114"/>
        <v/>
      </c>
      <c r="R232" s="4" t="str">
        <f t="shared" si="115"/>
        <v/>
      </c>
      <c r="S232" s="4" t="str">
        <f t="shared" si="116"/>
        <v/>
      </c>
      <c r="T232" s="4">
        <f t="shared" si="117"/>
        <v>6</v>
      </c>
      <c r="U232" s="4" t="str">
        <f t="shared" si="118"/>
        <v>-</v>
      </c>
      <c r="V232" s="4" t="str">
        <f t="shared" si="119"/>
        <v>/</v>
      </c>
      <c r="W232" s="4" t="str">
        <f t="shared" si="120"/>
        <v/>
      </c>
      <c r="X232" s="4" t="str">
        <f t="shared" si="121"/>
        <v/>
      </c>
      <c r="Y232" s="4" t="str">
        <f t="shared" si="122"/>
        <v>8KTK/DUS</v>
      </c>
      <c r="Z232" s="4" t="str" cm="1">
        <f t="array" aca="1" ref="Z232" ca="1">LEFT(Y232,MATCH(FALSE,ISNUMBER(MID(Y232,ROW(INDIRECT("1:"&amp;LEN(Y232)+1)), 1) *1),0) -1)</f>
        <v>8</v>
      </c>
      <c r="AA232" s="4">
        <f t="shared" si="123"/>
        <v>8</v>
      </c>
      <c r="AB232" s="4">
        <f t="shared" si="124"/>
        <v>22</v>
      </c>
      <c r="AC232" s="4" t="b">
        <f t="shared" si="125"/>
        <v>0</v>
      </c>
      <c r="AD232" s="5" t="str">
        <f t="shared" si="126"/>
        <v>BENG BENG MAX-</v>
      </c>
      <c r="AE232" s="4">
        <f t="shared" si="127"/>
        <v>14</v>
      </c>
      <c r="AF232" s="4" t="str">
        <f t="shared" si="128"/>
        <v>/DUS</v>
      </c>
      <c r="AG232" s="4" t="str">
        <f t="shared" si="129"/>
        <v>K/DUS</v>
      </c>
      <c r="AH232" t="s">
        <v>382</v>
      </c>
      <c r="AI232" s="1" t="s">
        <v>382</v>
      </c>
      <c r="AJ232">
        <v>242000</v>
      </c>
      <c r="AK232">
        <v>242000</v>
      </c>
      <c r="AL232">
        <v>238000</v>
      </c>
    </row>
    <row r="233" spans="1:38" x14ac:dyDescent="0.25">
      <c r="A233" s="4" t="str">
        <f t="shared" si="98"/>
        <v/>
      </c>
      <c r="B233" s="4" t="str">
        <f t="shared" si="99"/>
        <v/>
      </c>
      <c r="C233" s="4" t="str">
        <f t="shared" si="100"/>
        <v/>
      </c>
      <c r="D233" s="4" t="str">
        <f t="shared" si="101"/>
        <v/>
      </c>
      <c r="E233" s="4" t="str">
        <f t="shared" si="102"/>
        <v/>
      </c>
      <c r="F233" s="4" t="str">
        <f t="shared" si="103"/>
        <v/>
      </c>
      <c r="G233" s="4" t="str">
        <f t="shared" si="104"/>
        <v>KTK</v>
      </c>
      <c r="H233" s="4" t="str">
        <f t="shared" si="105"/>
        <v/>
      </c>
      <c r="I233" s="4" t="str">
        <f t="shared" si="106"/>
        <v/>
      </c>
      <c r="J233" s="4" t="str">
        <f t="shared" si="107"/>
        <v/>
      </c>
      <c r="K233" s="4" t="str">
        <f t="shared" si="108"/>
        <v/>
      </c>
      <c r="L233" s="4" t="str">
        <f t="shared" si="109"/>
        <v/>
      </c>
      <c r="M233" s="4" t="str">
        <f t="shared" si="110"/>
        <v/>
      </c>
      <c r="N233" s="4" t="str">
        <f t="shared" si="111"/>
        <v/>
      </c>
      <c r="O233" s="4" t="str">
        <f t="shared" si="112"/>
        <v/>
      </c>
      <c r="P233" s="4" t="str">
        <f t="shared" si="113"/>
        <v/>
      </c>
      <c r="Q233" s="4" t="str">
        <f t="shared" si="114"/>
        <v/>
      </c>
      <c r="R233" s="4" t="str">
        <f t="shared" si="115"/>
        <v/>
      </c>
      <c r="S233" s="4" t="str">
        <f t="shared" si="116"/>
        <v/>
      </c>
      <c r="T233" s="4">
        <f t="shared" si="117"/>
        <v>3</v>
      </c>
      <c r="U233" s="4" t="str">
        <f t="shared" si="118"/>
        <v>-</v>
      </c>
      <c r="V233" s="4" t="str">
        <f t="shared" si="119"/>
        <v/>
      </c>
      <c r="W233" s="4" t="str">
        <f t="shared" si="120"/>
        <v/>
      </c>
      <c r="X233" s="4" t="str">
        <f t="shared" si="121"/>
        <v/>
      </c>
      <c r="Y233" s="4" t="str">
        <f t="shared" si="122"/>
        <v>1KTK</v>
      </c>
      <c r="Z233" s="4" t="str" cm="1">
        <f t="array" aca="1" ref="Z233" ca="1">LEFT(Y233,MATCH(FALSE,ISNUMBER(MID(Y233,ROW(INDIRECT("1:"&amp;LEN(Y233)+1)), 1) *1),0) -1)</f>
        <v>1</v>
      </c>
      <c r="AA233" s="4">
        <f t="shared" si="123"/>
        <v>4</v>
      </c>
      <c r="AB233" s="4">
        <f t="shared" si="124"/>
        <v>18</v>
      </c>
      <c r="AC233" s="4" t="b">
        <f t="shared" si="125"/>
        <v>1</v>
      </c>
      <c r="AD233" s="5" t="str">
        <f t="shared" si="126"/>
        <v>BENGBENG 22GR-</v>
      </c>
      <c r="AE233" s="4">
        <f t="shared" si="127"/>
        <v>14</v>
      </c>
      <c r="AF233" s="4" t="str">
        <f t="shared" si="128"/>
        <v>1KTK</v>
      </c>
      <c r="AG233" s="4" t="str">
        <f t="shared" si="129"/>
        <v>-1KTK</v>
      </c>
      <c r="AH233" t="s">
        <v>383</v>
      </c>
      <c r="AI233" s="1" t="s">
        <v>384</v>
      </c>
      <c r="AJ233">
        <v>30000</v>
      </c>
      <c r="AK233">
        <v>30000</v>
      </c>
      <c r="AL233">
        <v>27937</v>
      </c>
    </row>
    <row r="234" spans="1:38" x14ac:dyDescent="0.25">
      <c r="A234" s="4" t="str">
        <f t="shared" si="98"/>
        <v/>
      </c>
      <c r="B234" s="4" t="str">
        <f t="shared" si="99"/>
        <v/>
      </c>
      <c r="C234" s="4" t="str">
        <f t="shared" si="100"/>
        <v/>
      </c>
      <c r="D234" s="4" t="str">
        <f t="shared" si="101"/>
        <v/>
      </c>
      <c r="E234" s="4" t="str">
        <f t="shared" si="102"/>
        <v/>
      </c>
      <c r="F234" s="4" t="str">
        <f t="shared" si="103"/>
        <v/>
      </c>
      <c r="G234" s="4" t="str">
        <f t="shared" si="104"/>
        <v>KTK</v>
      </c>
      <c r="H234" s="4" t="str">
        <f t="shared" si="105"/>
        <v/>
      </c>
      <c r="I234" s="4" t="str">
        <f t="shared" si="106"/>
        <v/>
      </c>
      <c r="J234" s="4" t="str">
        <f t="shared" si="107"/>
        <v/>
      </c>
      <c r="K234" s="4" t="str">
        <f t="shared" si="108"/>
        <v/>
      </c>
      <c r="L234" s="4" t="str">
        <f t="shared" si="109"/>
        <v/>
      </c>
      <c r="M234" s="4" t="str">
        <f t="shared" si="110"/>
        <v/>
      </c>
      <c r="N234" s="4" t="str">
        <f t="shared" si="111"/>
        <v/>
      </c>
      <c r="O234" s="4" t="str">
        <f t="shared" si="112"/>
        <v/>
      </c>
      <c r="P234" s="4" t="str">
        <f t="shared" si="113"/>
        <v>DUS</v>
      </c>
      <c r="Q234" s="4" t="str">
        <f t="shared" si="114"/>
        <v/>
      </c>
      <c r="R234" s="4" t="str">
        <f t="shared" si="115"/>
        <v/>
      </c>
      <c r="S234" s="4" t="str">
        <f t="shared" si="116"/>
        <v/>
      </c>
      <c r="T234" s="4">
        <f t="shared" si="117"/>
        <v>6</v>
      </c>
      <c r="U234" s="4" t="str">
        <f t="shared" si="118"/>
        <v>-</v>
      </c>
      <c r="V234" s="4" t="str">
        <f t="shared" si="119"/>
        <v>/</v>
      </c>
      <c r="W234" s="4" t="str">
        <f t="shared" si="120"/>
        <v/>
      </c>
      <c r="X234" s="4" t="str">
        <f t="shared" si="121"/>
        <v/>
      </c>
      <c r="Y234" s="4" t="str">
        <f t="shared" si="122"/>
        <v>8KTK/DUS</v>
      </c>
      <c r="Z234" s="4" t="str" cm="1">
        <f t="array" aca="1" ref="Z234" ca="1">LEFT(Y234,MATCH(FALSE,ISNUMBER(MID(Y234,ROW(INDIRECT("1:"&amp;LEN(Y234)+1)), 1) *1),0) -1)</f>
        <v>8</v>
      </c>
      <c r="AA234" s="4">
        <f t="shared" si="123"/>
        <v>8</v>
      </c>
      <c r="AB234" s="4">
        <f t="shared" si="124"/>
        <v>22</v>
      </c>
      <c r="AC234" s="4" t="b">
        <f t="shared" si="125"/>
        <v>0</v>
      </c>
      <c r="AD234" s="5" t="str">
        <f t="shared" si="126"/>
        <v>BENGBENG 22GR-</v>
      </c>
      <c r="AE234" s="4">
        <f t="shared" si="127"/>
        <v>14</v>
      </c>
      <c r="AF234" s="4" t="str">
        <f t="shared" si="128"/>
        <v>/DUS</v>
      </c>
      <c r="AG234" s="4" t="str">
        <f t="shared" si="129"/>
        <v>K/DUS</v>
      </c>
      <c r="AH234" t="s">
        <v>385</v>
      </c>
      <c r="AI234" s="1" t="s">
        <v>385</v>
      </c>
      <c r="AJ234">
        <v>226000</v>
      </c>
      <c r="AK234">
        <v>226000</v>
      </c>
      <c r="AL234">
        <v>222000</v>
      </c>
    </row>
    <row r="235" spans="1:38" x14ac:dyDescent="0.25">
      <c r="A235" s="4" t="str">
        <f t="shared" si="98"/>
        <v/>
      </c>
      <c r="B235" s="4" t="str">
        <f t="shared" si="99"/>
        <v/>
      </c>
      <c r="C235" s="4" t="str">
        <f t="shared" si="100"/>
        <v/>
      </c>
      <c r="D235" s="4" t="str">
        <f t="shared" si="101"/>
        <v>SCT</v>
      </c>
      <c r="E235" s="4" t="str">
        <f t="shared" si="102"/>
        <v>RTG</v>
      </c>
      <c r="F235" s="4" t="str">
        <f t="shared" si="103"/>
        <v/>
      </c>
      <c r="G235" s="4" t="str">
        <f t="shared" si="104"/>
        <v/>
      </c>
      <c r="H235" s="4" t="str">
        <f t="shared" si="105"/>
        <v/>
      </c>
      <c r="I235" s="4" t="str">
        <f t="shared" si="106"/>
        <v/>
      </c>
      <c r="J235" s="4" t="str">
        <f t="shared" si="107"/>
        <v/>
      </c>
      <c r="K235" s="4" t="str">
        <f t="shared" si="108"/>
        <v/>
      </c>
      <c r="L235" s="4" t="str">
        <f t="shared" si="109"/>
        <v/>
      </c>
      <c r="M235" s="4" t="str">
        <f t="shared" si="110"/>
        <v/>
      </c>
      <c r="N235" s="4" t="str">
        <f t="shared" si="111"/>
        <v/>
      </c>
      <c r="O235" s="4" t="str">
        <f t="shared" si="112"/>
        <v/>
      </c>
      <c r="P235" s="4" t="str">
        <f t="shared" si="113"/>
        <v/>
      </c>
      <c r="Q235" s="4" t="str">
        <f t="shared" si="114"/>
        <v/>
      </c>
      <c r="R235" s="4" t="str">
        <f t="shared" si="115"/>
        <v/>
      </c>
      <c r="S235" s="4" t="str">
        <f t="shared" si="116"/>
        <v/>
      </c>
      <c r="T235" s="4">
        <f t="shared" si="117"/>
        <v>6</v>
      </c>
      <c r="U235" s="4" t="str">
        <f t="shared" si="118"/>
        <v>-</v>
      </c>
      <c r="V235" s="4" t="str">
        <f t="shared" si="119"/>
        <v>/</v>
      </c>
      <c r="W235" s="4" t="str">
        <f t="shared" si="120"/>
        <v/>
      </c>
      <c r="X235" s="4" t="str">
        <f t="shared" si="121"/>
        <v/>
      </c>
      <c r="Y235" s="4" t="str">
        <f t="shared" si="122"/>
        <v>10SCT/RTG</v>
      </c>
      <c r="Z235" s="4" t="str" cm="1">
        <f t="array" aca="1" ref="Z235" ca="1">LEFT(Y235,MATCH(FALSE,ISNUMBER(MID(Y235,ROW(INDIRECT("1:"&amp;LEN(Y235)+1)), 1) *1),0) -1)</f>
        <v>10</v>
      </c>
      <c r="AA235" s="4">
        <f t="shared" si="123"/>
        <v>9</v>
      </c>
      <c r="AB235" s="4">
        <f t="shared" si="124"/>
        <v>24</v>
      </c>
      <c r="AC235" s="4" t="b">
        <f t="shared" si="125"/>
        <v>1</v>
      </c>
      <c r="AD235" s="5" t="str">
        <f t="shared" si="126"/>
        <v>BENGBENG DRINK-</v>
      </c>
      <c r="AE235" s="4">
        <f t="shared" si="127"/>
        <v>15</v>
      </c>
      <c r="AF235" s="4" t="str">
        <f t="shared" si="128"/>
        <v>/RTG</v>
      </c>
      <c r="AG235" s="4" t="str">
        <f t="shared" si="129"/>
        <v>T/RTG</v>
      </c>
      <c r="AH235" t="s">
        <v>386</v>
      </c>
      <c r="AI235" s="1" t="s">
        <v>387</v>
      </c>
      <c r="AJ235">
        <v>17000</v>
      </c>
      <c r="AK235">
        <v>17000</v>
      </c>
      <c r="AL235">
        <v>16000</v>
      </c>
    </row>
    <row r="236" spans="1:38" x14ac:dyDescent="0.25">
      <c r="A236" s="4" t="str">
        <f t="shared" si="98"/>
        <v/>
      </c>
      <c r="B236" s="4" t="str">
        <f t="shared" si="99"/>
        <v/>
      </c>
      <c r="C236" s="4" t="str">
        <f t="shared" si="100"/>
        <v/>
      </c>
      <c r="D236" s="4" t="str">
        <f t="shared" si="101"/>
        <v/>
      </c>
      <c r="E236" s="4" t="str">
        <f t="shared" si="102"/>
        <v>RTG</v>
      </c>
      <c r="F236" s="4" t="str">
        <f t="shared" si="103"/>
        <v/>
      </c>
      <c r="G236" s="4" t="str">
        <f t="shared" si="104"/>
        <v/>
      </c>
      <c r="H236" s="4" t="str">
        <f t="shared" si="105"/>
        <v/>
      </c>
      <c r="I236" s="4" t="str">
        <f t="shared" si="106"/>
        <v/>
      </c>
      <c r="J236" s="4" t="str">
        <f t="shared" si="107"/>
        <v/>
      </c>
      <c r="K236" s="4" t="str">
        <f t="shared" si="108"/>
        <v/>
      </c>
      <c r="L236" s="4" t="str">
        <f t="shared" si="109"/>
        <v/>
      </c>
      <c r="M236" s="4" t="str">
        <f t="shared" si="110"/>
        <v/>
      </c>
      <c r="N236" s="4" t="str">
        <f t="shared" si="111"/>
        <v/>
      </c>
      <c r="O236" s="4" t="str">
        <f t="shared" si="112"/>
        <v/>
      </c>
      <c r="P236" s="4" t="str">
        <f t="shared" si="113"/>
        <v>DUS</v>
      </c>
      <c r="Q236" s="4" t="str">
        <f t="shared" si="114"/>
        <v/>
      </c>
      <c r="R236" s="4" t="str">
        <f t="shared" si="115"/>
        <v/>
      </c>
      <c r="S236" s="4" t="str">
        <f t="shared" si="116"/>
        <v/>
      </c>
      <c r="T236" s="4">
        <f t="shared" si="117"/>
        <v>6</v>
      </c>
      <c r="U236" s="4" t="str">
        <f t="shared" si="118"/>
        <v>-</v>
      </c>
      <c r="V236" s="4" t="str">
        <f t="shared" si="119"/>
        <v>/</v>
      </c>
      <c r="W236" s="4" t="str">
        <f t="shared" si="120"/>
        <v/>
      </c>
      <c r="X236" s="4" t="str">
        <f t="shared" si="121"/>
        <v/>
      </c>
      <c r="Y236" s="4" t="str">
        <f t="shared" si="122"/>
        <v>8RTG/DUS</v>
      </c>
      <c r="Z236" s="4" t="str" cm="1">
        <f t="array" aca="1" ref="Z236" ca="1">LEFT(Y236,MATCH(FALSE,ISNUMBER(MID(Y236,ROW(INDIRECT("1:"&amp;LEN(Y236)+1)), 1) *1),0) -1)</f>
        <v>8</v>
      </c>
      <c r="AA236" s="4">
        <f t="shared" si="123"/>
        <v>8</v>
      </c>
      <c r="AB236" s="4">
        <f t="shared" si="124"/>
        <v>23</v>
      </c>
      <c r="AC236" s="4" t="b">
        <f t="shared" si="125"/>
        <v>0</v>
      </c>
      <c r="AD236" s="5" t="str">
        <f t="shared" si="126"/>
        <v>BENGBENG DRINK-</v>
      </c>
      <c r="AE236" s="4">
        <f t="shared" si="127"/>
        <v>15</v>
      </c>
      <c r="AF236" s="4" t="str">
        <f t="shared" si="128"/>
        <v>/DUS</v>
      </c>
      <c r="AG236" s="4" t="str">
        <f t="shared" si="129"/>
        <v>G/DUS</v>
      </c>
      <c r="AH236" t="s">
        <v>388</v>
      </c>
      <c r="AI236" s="1" t="s">
        <v>388</v>
      </c>
      <c r="AJ236">
        <v>132000</v>
      </c>
      <c r="AK236">
        <v>132000</v>
      </c>
      <c r="AL236">
        <v>128000</v>
      </c>
    </row>
    <row r="237" spans="1:38" x14ac:dyDescent="0.25">
      <c r="A237" s="4" t="str">
        <f t="shared" si="98"/>
        <v/>
      </c>
      <c r="B237" s="4" t="str">
        <f t="shared" si="99"/>
        <v>BKS</v>
      </c>
      <c r="C237" s="4" t="str">
        <f t="shared" si="100"/>
        <v/>
      </c>
      <c r="D237" s="4" t="str">
        <f t="shared" si="101"/>
        <v/>
      </c>
      <c r="E237" s="4" t="str">
        <f t="shared" si="102"/>
        <v/>
      </c>
      <c r="F237" s="4" t="str">
        <f t="shared" si="103"/>
        <v>PACK</v>
      </c>
      <c r="G237" s="4" t="str">
        <f t="shared" si="104"/>
        <v/>
      </c>
      <c r="H237" s="4" t="str">
        <f t="shared" si="105"/>
        <v/>
      </c>
      <c r="I237" s="4" t="str">
        <f t="shared" si="106"/>
        <v/>
      </c>
      <c r="J237" s="4" t="str">
        <f t="shared" si="107"/>
        <v/>
      </c>
      <c r="K237" s="4" t="str">
        <f t="shared" si="108"/>
        <v/>
      </c>
      <c r="L237" s="4" t="str">
        <f t="shared" si="109"/>
        <v/>
      </c>
      <c r="M237" s="4" t="str">
        <f t="shared" si="110"/>
        <v/>
      </c>
      <c r="N237" s="4" t="str">
        <f t="shared" si="111"/>
        <v/>
      </c>
      <c r="O237" s="4" t="str">
        <f t="shared" si="112"/>
        <v/>
      </c>
      <c r="P237" s="4" t="str">
        <f t="shared" si="113"/>
        <v/>
      </c>
      <c r="Q237" s="4" t="str">
        <f t="shared" si="114"/>
        <v/>
      </c>
      <c r="R237" s="4" t="str">
        <f t="shared" si="115"/>
        <v/>
      </c>
      <c r="S237" s="4" t="str">
        <f t="shared" si="116"/>
        <v/>
      </c>
      <c r="T237" s="4">
        <f t="shared" si="117"/>
        <v>7</v>
      </c>
      <c r="U237" s="4" t="str">
        <f t="shared" si="118"/>
        <v>-</v>
      </c>
      <c r="V237" s="4" t="str">
        <f t="shared" si="119"/>
        <v>/</v>
      </c>
      <c r="W237" s="4" t="str">
        <f t="shared" si="120"/>
        <v/>
      </c>
      <c r="X237" s="4">
        <f t="shared" si="121"/>
        <v>-3</v>
      </c>
      <c r="Y237" s="4" t="str">
        <f t="shared" si="122"/>
        <v>30BKS/PACK</v>
      </c>
      <c r="Z237" s="4" t="str" cm="1">
        <f t="array" aca="1" ref="Z237" ca="1">LEFT(Y237,MATCH(FALSE,ISNUMBER(MID(Y237,ROW(INDIRECT("1:"&amp;LEN(Y237)+1)), 1) *1),0) -1)</f>
        <v>30</v>
      </c>
      <c r="AA237" s="4">
        <f t="shared" si="123"/>
        <v>10</v>
      </c>
      <c r="AB237" s="4">
        <f t="shared" si="124"/>
        <v>34</v>
      </c>
      <c r="AC237" s="4" t="b">
        <f t="shared" si="125"/>
        <v>1</v>
      </c>
      <c r="AD237" s="5" t="str">
        <f t="shared" si="126"/>
        <v>BENGBENG SHARE IT 285GR-</v>
      </c>
      <c r="AE237" s="4">
        <f t="shared" si="127"/>
        <v>24</v>
      </c>
      <c r="AF237" s="4" t="str">
        <f t="shared" si="128"/>
        <v>PACK</v>
      </c>
      <c r="AG237" s="4" t="str">
        <f t="shared" si="129"/>
        <v>/PACK</v>
      </c>
      <c r="AH237" t="s">
        <v>389</v>
      </c>
      <c r="AI237" s="1" t="s">
        <v>390</v>
      </c>
      <c r="AJ237">
        <v>28000</v>
      </c>
      <c r="AK237">
        <v>28000</v>
      </c>
      <c r="AL237">
        <v>25000</v>
      </c>
    </row>
    <row r="238" spans="1:38" x14ac:dyDescent="0.25">
      <c r="A238" s="4" t="str">
        <f t="shared" si="98"/>
        <v/>
      </c>
      <c r="B238" s="4" t="str">
        <f t="shared" si="99"/>
        <v/>
      </c>
      <c r="C238" s="4" t="str">
        <f t="shared" si="100"/>
        <v/>
      </c>
      <c r="D238" s="4" t="str">
        <f t="shared" si="101"/>
        <v/>
      </c>
      <c r="E238" s="4" t="str">
        <f t="shared" si="102"/>
        <v/>
      </c>
      <c r="F238" s="4" t="str">
        <f t="shared" si="103"/>
        <v>PACK</v>
      </c>
      <c r="G238" s="4" t="str">
        <f t="shared" si="104"/>
        <v/>
      </c>
      <c r="H238" s="4" t="str">
        <f t="shared" si="105"/>
        <v/>
      </c>
      <c r="I238" s="4" t="str">
        <f t="shared" si="106"/>
        <v/>
      </c>
      <c r="J238" s="4" t="str">
        <f t="shared" si="107"/>
        <v/>
      </c>
      <c r="K238" s="4" t="str">
        <f t="shared" si="108"/>
        <v/>
      </c>
      <c r="L238" s="4" t="str">
        <f t="shared" si="109"/>
        <v/>
      </c>
      <c r="M238" s="4" t="str">
        <f t="shared" si="110"/>
        <v/>
      </c>
      <c r="N238" s="4" t="str">
        <f t="shared" si="111"/>
        <v/>
      </c>
      <c r="O238" s="4" t="str">
        <f t="shared" si="112"/>
        <v/>
      </c>
      <c r="P238" s="4" t="str">
        <f t="shared" si="113"/>
        <v>DUS</v>
      </c>
      <c r="Q238" s="4" t="str">
        <f t="shared" si="114"/>
        <v/>
      </c>
      <c r="R238" s="4" t="str">
        <f t="shared" si="115"/>
        <v/>
      </c>
      <c r="S238" s="4" t="str">
        <f t="shared" si="116"/>
        <v/>
      </c>
      <c r="T238" s="4">
        <f t="shared" si="117"/>
        <v>7</v>
      </c>
      <c r="U238" s="4" t="str">
        <f t="shared" si="118"/>
        <v>-</v>
      </c>
      <c r="V238" s="4" t="str">
        <f t="shared" si="119"/>
        <v>/</v>
      </c>
      <c r="W238" s="4" t="str">
        <f t="shared" si="120"/>
        <v/>
      </c>
      <c r="X238" s="4" t="str">
        <f t="shared" si="121"/>
        <v/>
      </c>
      <c r="Y238" s="4" t="str">
        <f t="shared" si="122"/>
        <v>6PACK/DUS</v>
      </c>
      <c r="Z238" s="4" t="str" cm="1">
        <f t="array" aca="1" ref="Z238" ca="1">LEFT(Y238,MATCH(FALSE,ISNUMBER(MID(Y238,ROW(INDIRECT("1:"&amp;LEN(Y238)+1)), 1) *1),0) -1)</f>
        <v>6</v>
      </c>
      <c r="AA238" s="4">
        <f t="shared" si="123"/>
        <v>9</v>
      </c>
      <c r="AB238" s="4">
        <f t="shared" si="124"/>
        <v>33</v>
      </c>
      <c r="AC238" s="4" t="b">
        <f t="shared" si="125"/>
        <v>0</v>
      </c>
      <c r="AD238" s="5" t="str">
        <f t="shared" si="126"/>
        <v>BENGBENG SHARE IT 285GR-</v>
      </c>
      <c r="AE238" s="4">
        <f t="shared" si="127"/>
        <v>24</v>
      </c>
      <c r="AF238" s="4" t="str">
        <f t="shared" si="128"/>
        <v>/DUS</v>
      </c>
      <c r="AG238" s="4" t="str">
        <f t="shared" si="129"/>
        <v>K/DUS</v>
      </c>
      <c r="AH238" t="s">
        <v>391</v>
      </c>
      <c r="AI238" s="1" t="s">
        <v>391</v>
      </c>
      <c r="AJ238">
        <v>158000</v>
      </c>
      <c r="AK238">
        <v>158000</v>
      </c>
      <c r="AL238">
        <v>156000</v>
      </c>
    </row>
    <row r="239" spans="1:38" x14ac:dyDescent="0.25">
      <c r="A239" s="4" t="str">
        <f t="shared" si="98"/>
        <v/>
      </c>
      <c r="B239" s="4" t="str">
        <f t="shared" si="99"/>
        <v/>
      </c>
      <c r="C239" s="4" t="str">
        <f t="shared" si="100"/>
        <v/>
      </c>
      <c r="D239" s="4" t="str">
        <f t="shared" si="101"/>
        <v/>
      </c>
      <c r="E239" s="4" t="str">
        <f t="shared" si="102"/>
        <v/>
      </c>
      <c r="F239" s="4" t="str">
        <f t="shared" si="103"/>
        <v>PACK</v>
      </c>
      <c r="G239" s="4" t="str">
        <f t="shared" si="104"/>
        <v/>
      </c>
      <c r="H239" s="4" t="str">
        <f t="shared" si="105"/>
        <v/>
      </c>
      <c r="I239" s="4" t="str">
        <f t="shared" si="106"/>
        <v/>
      </c>
      <c r="J239" s="4" t="str">
        <f t="shared" si="107"/>
        <v/>
      </c>
      <c r="K239" s="4" t="str">
        <f t="shared" si="108"/>
        <v/>
      </c>
      <c r="L239" s="4" t="str">
        <f t="shared" si="109"/>
        <v/>
      </c>
      <c r="M239" s="4" t="str">
        <f t="shared" si="110"/>
        <v/>
      </c>
      <c r="N239" s="4" t="str">
        <f t="shared" si="111"/>
        <v/>
      </c>
      <c r="O239" s="4" t="str">
        <f t="shared" si="112"/>
        <v/>
      </c>
      <c r="P239" s="4" t="str">
        <f t="shared" si="113"/>
        <v>DUS</v>
      </c>
      <c r="Q239" s="4" t="str">
        <f t="shared" si="114"/>
        <v/>
      </c>
      <c r="R239" s="4" t="str">
        <f t="shared" si="115"/>
        <v/>
      </c>
      <c r="S239" s="4" t="str">
        <f t="shared" si="116"/>
        <v/>
      </c>
      <c r="T239" s="4">
        <f t="shared" si="117"/>
        <v>7</v>
      </c>
      <c r="U239" s="4" t="str">
        <f t="shared" si="118"/>
        <v>-</v>
      </c>
      <c r="V239" s="4" t="str">
        <f t="shared" si="119"/>
        <v>/</v>
      </c>
      <c r="W239" s="4" t="str">
        <f t="shared" si="120"/>
        <v/>
      </c>
      <c r="X239" s="4" t="str">
        <f t="shared" si="121"/>
        <v/>
      </c>
      <c r="Y239" s="4" t="str">
        <f t="shared" si="122"/>
        <v>16PACK/DUS</v>
      </c>
      <c r="Z239" s="4" t="str" cm="1">
        <f t="array" aca="1" ref="Z239" ca="1">LEFT(Y239,MATCH(FALSE,ISNUMBER(MID(Y239,ROW(INDIRECT("1:"&amp;LEN(Y239)+1)), 1) *1),0) -1)</f>
        <v>16</v>
      </c>
      <c r="AA239" s="4">
        <f t="shared" si="123"/>
        <v>10</v>
      </c>
      <c r="AB239" s="4">
        <f t="shared" si="124"/>
        <v>33</v>
      </c>
      <c r="AC239" s="4" t="b">
        <f t="shared" si="125"/>
        <v>1</v>
      </c>
      <c r="AD239" s="5" t="str">
        <f t="shared" si="126"/>
        <v>BENGBENG SHARE IT 95GR-</v>
      </c>
      <c r="AE239" s="4">
        <f t="shared" si="127"/>
        <v>23</v>
      </c>
      <c r="AF239" s="4" t="str">
        <f t="shared" si="128"/>
        <v>/DUS</v>
      </c>
      <c r="AG239" s="4" t="str">
        <f t="shared" si="129"/>
        <v>K/DUS</v>
      </c>
      <c r="AH239" t="s">
        <v>392</v>
      </c>
      <c r="AI239" s="1" t="s">
        <v>392</v>
      </c>
      <c r="AJ239">
        <v>149000</v>
      </c>
      <c r="AK239">
        <v>149000</v>
      </c>
      <c r="AL239">
        <v>147000</v>
      </c>
    </row>
    <row r="240" spans="1:38" x14ac:dyDescent="0.25">
      <c r="A240" s="4" t="str">
        <f t="shared" si="98"/>
        <v/>
      </c>
      <c r="B240" s="4" t="str">
        <f t="shared" si="99"/>
        <v/>
      </c>
      <c r="C240" s="4" t="str">
        <f t="shared" si="100"/>
        <v/>
      </c>
      <c r="D240" s="4" t="str">
        <f t="shared" si="101"/>
        <v/>
      </c>
      <c r="E240" s="4" t="str">
        <f t="shared" si="102"/>
        <v/>
      </c>
      <c r="F240" s="4" t="str">
        <f t="shared" si="103"/>
        <v>PACK</v>
      </c>
      <c r="G240" s="4" t="str">
        <f t="shared" si="104"/>
        <v/>
      </c>
      <c r="H240" s="4" t="str">
        <f t="shared" si="105"/>
        <v/>
      </c>
      <c r="I240" s="4" t="str">
        <f t="shared" si="106"/>
        <v/>
      </c>
      <c r="J240" s="4" t="str">
        <f t="shared" si="107"/>
        <v/>
      </c>
      <c r="K240" s="4" t="str">
        <f t="shared" si="108"/>
        <v/>
      </c>
      <c r="L240" s="4" t="str">
        <f t="shared" si="109"/>
        <v/>
      </c>
      <c r="M240" s="4" t="str">
        <f t="shared" si="110"/>
        <v/>
      </c>
      <c r="N240" s="4" t="str">
        <f t="shared" si="111"/>
        <v/>
      </c>
      <c r="O240" s="4" t="str">
        <f t="shared" si="112"/>
        <v/>
      </c>
      <c r="P240" s="4" t="str">
        <f t="shared" si="113"/>
        <v/>
      </c>
      <c r="Q240" s="4" t="str">
        <f t="shared" si="114"/>
        <v/>
      </c>
      <c r="R240" s="4" t="str">
        <f t="shared" si="115"/>
        <v/>
      </c>
      <c r="S240" s="4" t="str">
        <f t="shared" si="116"/>
        <v/>
      </c>
      <c r="T240" s="4">
        <f t="shared" si="117"/>
        <v>4</v>
      </c>
      <c r="U240" s="4" t="str">
        <f t="shared" si="118"/>
        <v>-</v>
      </c>
      <c r="V240" s="4" t="str">
        <f t="shared" si="119"/>
        <v/>
      </c>
      <c r="W240" s="4" t="str">
        <f t="shared" si="120"/>
        <v/>
      </c>
      <c r="X240" s="4" t="str">
        <f t="shared" si="121"/>
        <v/>
      </c>
      <c r="Y240" s="4" t="str">
        <f t="shared" si="122"/>
        <v>1PACK</v>
      </c>
      <c r="Z240" s="4" t="str" cm="1">
        <f t="array" aca="1" ref="Z240" ca="1">LEFT(Y240,MATCH(FALSE,ISNUMBER(MID(Y240,ROW(INDIRECT("1:"&amp;LEN(Y240)+1)), 1) *1),0) -1)</f>
        <v>1</v>
      </c>
      <c r="AA240" s="4">
        <f t="shared" si="123"/>
        <v>5</v>
      </c>
      <c r="AB240" s="4">
        <f t="shared" si="124"/>
        <v>28</v>
      </c>
      <c r="AC240" s="4" t="b">
        <f t="shared" si="125"/>
        <v>0</v>
      </c>
      <c r="AD240" s="5" t="str">
        <f t="shared" si="126"/>
        <v>BENGBENG SHARE IT 95GR-</v>
      </c>
      <c r="AE240" s="4">
        <f t="shared" si="127"/>
        <v>23</v>
      </c>
      <c r="AF240" s="4" t="str">
        <f t="shared" si="128"/>
        <v>PACK</v>
      </c>
      <c r="AG240" s="4" t="str">
        <f t="shared" si="129"/>
        <v>1PACK</v>
      </c>
      <c r="AH240" t="s">
        <v>393</v>
      </c>
      <c r="AI240" s="1" t="s">
        <v>394</v>
      </c>
      <c r="AJ240">
        <v>10000</v>
      </c>
      <c r="AK240">
        <v>10000</v>
      </c>
      <c r="AL240">
        <v>9187</v>
      </c>
    </row>
    <row r="241" spans="1:38" x14ac:dyDescent="0.25">
      <c r="A241" s="4" t="str">
        <f t="shared" si="98"/>
        <v/>
      </c>
      <c r="B241" s="4" t="str">
        <f t="shared" si="99"/>
        <v/>
      </c>
      <c r="C241" s="4" t="str">
        <f t="shared" si="100"/>
        <v/>
      </c>
      <c r="D241" s="4" t="str">
        <f t="shared" si="101"/>
        <v/>
      </c>
      <c r="E241" s="4" t="str">
        <f t="shared" si="102"/>
        <v/>
      </c>
      <c r="F241" s="4" t="str">
        <f t="shared" si="103"/>
        <v/>
      </c>
      <c r="G241" s="4" t="str">
        <f t="shared" si="104"/>
        <v/>
      </c>
      <c r="H241" s="4" t="str">
        <f t="shared" si="105"/>
        <v/>
      </c>
      <c r="I241" s="4" t="str">
        <f t="shared" si="106"/>
        <v/>
      </c>
      <c r="J241" s="4" t="str">
        <f t="shared" si="107"/>
        <v/>
      </c>
      <c r="K241" s="4" t="str">
        <f t="shared" si="108"/>
        <v/>
      </c>
      <c r="L241" s="4" t="str">
        <f t="shared" si="109"/>
        <v>ZAK</v>
      </c>
      <c r="M241" s="4" t="str">
        <f t="shared" si="110"/>
        <v/>
      </c>
      <c r="N241" s="4" t="str">
        <f t="shared" si="111"/>
        <v/>
      </c>
      <c r="O241" s="4" t="str">
        <f t="shared" si="112"/>
        <v/>
      </c>
      <c r="P241" s="4" t="str">
        <f t="shared" si="113"/>
        <v/>
      </c>
      <c r="Q241" s="4" t="str">
        <f t="shared" si="114"/>
        <v/>
      </c>
      <c r="R241" s="4" t="str">
        <f t="shared" si="115"/>
        <v/>
      </c>
      <c r="S241" s="4" t="str">
        <f t="shared" si="116"/>
        <v>KG</v>
      </c>
      <c r="T241" s="4">
        <f t="shared" si="117"/>
        <v>5</v>
      </c>
      <c r="U241" s="4" t="str">
        <f t="shared" si="118"/>
        <v>-</v>
      </c>
      <c r="V241" s="4" t="str">
        <f t="shared" si="119"/>
        <v/>
      </c>
      <c r="W241" s="4" t="str">
        <f t="shared" si="120"/>
        <v/>
      </c>
      <c r="X241" s="4" t="str">
        <f t="shared" si="121"/>
        <v/>
      </c>
      <c r="Y241" s="4" t="str">
        <f t="shared" si="122"/>
        <v>1ZAK</v>
      </c>
      <c r="Z241" s="4" t="str" cm="1">
        <f t="array" aca="1" ref="Z241" ca="1">LEFT(Y241,MATCH(FALSE,ISNUMBER(MID(Y241,ROW(INDIRECT("1:"&amp;LEN(Y241)+1)), 1) *1),0) -1)</f>
        <v>1</v>
      </c>
      <c r="AA241" s="4">
        <f t="shared" si="123"/>
        <v>4</v>
      </c>
      <c r="AB241" s="4">
        <f t="shared" si="124"/>
        <v>18</v>
      </c>
      <c r="AC241" s="4" t="b">
        <f t="shared" si="125"/>
        <v>0</v>
      </c>
      <c r="AD241" s="5" t="str">
        <f t="shared" si="126"/>
        <v>BERAS C4 10KG-</v>
      </c>
      <c r="AE241" s="4">
        <f t="shared" si="127"/>
        <v>14</v>
      </c>
      <c r="AF241" s="4" t="str">
        <f t="shared" si="128"/>
        <v>1ZAK</v>
      </c>
      <c r="AG241" s="4" t="str">
        <f t="shared" si="129"/>
        <v>-1ZAK</v>
      </c>
      <c r="AH241" t="s">
        <v>395</v>
      </c>
      <c r="AI241" s="1" t="s">
        <v>395</v>
      </c>
      <c r="AJ241">
        <v>96000</v>
      </c>
      <c r="AK241">
        <v>96000</v>
      </c>
      <c r="AL241">
        <v>90000</v>
      </c>
    </row>
    <row r="242" spans="1:38" x14ac:dyDescent="0.25">
      <c r="A242" s="4" t="str">
        <f t="shared" si="98"/>
        <v/>
      </c>
      <c r="B242" s="4" t="str">
        <f t="shared" si="99"/>
        <v/>
      </c>
      <c r="C242" s="4" t="str">
        <f t="shared" si="100"/>
        <v/>
      </c>
      <c r="D242" s="4" t="str">
        <f t="shared" si="101"/>
        <v/>
      </c>
      <c r="E242" s="4" t="str">
        <f t="shared" si="102"/>
        <v/>
      </c>
      <c r="F242" s="4" t="str">
        <f t="shared" si="103"/>
        <v/>
      </c>
      <c r="G242" s="4" t="str">
        <f t="shared" si="104"/>
        <v/>
      </c>
      <c r="H242" s="4" t="str">
        <f t="shared" si="105"/>
        <v/>
      </c>
      <c r="I242" s="4" t="str">
        <f t="shared" si="106"/>
        <v/>
      </c>
      <c r="J242" s="4" t="str">
        <f t="shared" si="107"/>
        <v/>
      </c>
      <c r="K242" s="4" t="str">
        <f t="shared" si="108"/>
        <v/>
      </c>
      <c r="L242" s="4" t="str">
        <f t="shared" si="109"/>
        <v>ZAK</v>
      </c>
      <c r="M242" s="4" t="str">
        <f t="shared" si="110"/>
        <v/>
      </c>
      <c r="N242" s="4" t="str">
        <f t="shared" si="111"/>
        <v/>
      </c>
      <c r="O242" s="4" t="str">
        <f t="shared" si="112"/>
        <v/>
      </c>
      <c r="P242" s="4" t="str">
        <f t="shared" si="113"/>
        <v/>
      </c>
      <c r="Q242" s="4" t="str">
        <f t="shared" si="114"/>
        <v/>
      </c>
      <c r="R242" s="4" t="str">
        <f t="shared" si="115"/>
        <v/>
      </c>
      <c r="S242" s="4" t="str">
        <f t="shared" si="116"/>
        <v>KG</v>
      </c>
      <c r="T242" s="4">
        <f t="shared" si="117"/>
        <v>5</v>
      </c>
      <c r="U242" s="4" t="str">
        <f t="shared" si="118"/>
        <v>-</v>
      </c>
      <c r="V242" s="4" t="str">
        <f t="shared" si="119"/>
        <v/>
      </c>
      <c r="W242" s="4" t="str">
        <f t="shared" si="120"/>
        <v/>
      </c>
      <c r="X242" s="4" t="str">
        <f t="shared" si="121"/>
        <v/>
      </c>
      <c r="Y242" s="4" t="str">
        <f t="shared" si="122"/>
        <v>1ZAK</v>
      </c>
      <c r="Z242" s="4" t="str" cm="1">
        <f t="array" aca="1" ref="Z242" ca="1">LEFT(Y242,MATCH(FALSE,ISNUMBER(MID(Y242,ROW(INDIRECT("1:"&amp;LEN(Y242)+1)), 1) *1),0) -1)</f>
        <v>1</v>
      </c>
      <c r="AA242" s="4">
        <f t="shared" si="123"/>
        <v>4</v>
      </c>
      <c r="AB242" s="4">
        <f t="shared" si="124"/>
        <v>17</v>
      </c>
      <c r="AC242" s="4" t="b">
        <f t="shared" si="125"/>
        <v>0</v>
      </c>
      <c r="AD242" s="5" t="str">
        <f t="shared" si="126"/>
        <v>BERAS C4 5KG-</v>
      </c>
      <c r="AE242" s="4">
        <f t="shared" si="127"/>
        <v>13</v>
      </c>
      <c r="AF242" s="4" t="str">
        <f t="shared" si="128"/>
        <v>1ZAK</v>
      </c>
      <c r="AG242" s="4" t="str">
        <f t="shared" si="129"/>
        <v>-1ZAK</v>
      </c>
      <c r="AH242" t="s">
        <v>396</v>
      </c>
      <c r="AI242" s="1" t="s">
        <v>396</v>
      </c>
      <c r="AJ242">
        <v>49000</v>
      </c>
      <c r="AK242">
        <v>49000</v>
      </c>
      <c r="AL242">
        <v>45000</v>
      </c>
    </row>
    <row r="243" spans="1:38" x14ac:dyDescent="0.25">
      <c r="A243" s="4" t="str">
        <f t="shared" si="98"/>
        <v/>
      </c>
      <c r="B243" s="4" t="str">
        <f t="shared" si="99"/>
        <v/>
      </c>
      <c r="C243" s="4" t="str">
        <f t="shared" si="100"/>
        <v/>
      </c>
      <c r="D243" s="4" t="str">
        <f t="shared" si="101"/>
        <v/>
      </c>
      <c r="E243" s="4" t="str">
        <f t="shared" si="102"/>
        <v/>
      </c>
      <c r="F243" s="4" t="str">
        <f t="shared" si="103"/>
        <v/>
      </c>
      <c r="G243" s="4" t="str">
        <f t="shared" si="104"/>
        <v/>
      </c>
      <c r="H243" s="4" t="str">
        <f t="shared" si="105"/>
        <v/>
      </c>
      <c r="I243" s="4" t="str">
        <f t="shared" si="106"/>
        <v/>
      </c>
      <c r="J243" s="4" t="str">
        <f t="shared" si="107"/>
        <v/>
      </c>
      <c r="K243" s="4" t="str">
        <f t="shared" si="108"/>
        <v/>
      </c>
      <c r="L243" s="4" t="str">
        <f t="shared" si="109"/>
        <v>ZAK</v>
      </c>
      <c r="M243" s="4" t="str">
        <f t="shared" si="110"/>
        <v/>
      </c>
      <c r="N243" s="4" t="str">
        <f t="shared" si="111"/>
        <v/>
      </c>
      <c r="O243" s="4" t="str">
        <f t="shared" si="112"/>
        <v/>
      </c>
      <c r="P243" s="4" t="str">
        <f t="shared" si="113"/>
        <v/>
      </c>
      <c r="Q243" s="4" t="str">
        <f t="shared" si="114"/>
        <v/>
      </c>
      <c r="R243" s="4" t="str">
        <f t="shared" si="115"/>
        <v/>
      </c>
      <c r="S243" s="4" t="str">
        <f t="shared" si="116"/>
        <v>KG</v>
      </c>
      <c r="T243" s="4">
        <f t="shared" si="117"/>
        <v>5</v>
      </c>
      <c r="U243" s="4" t="str">
        <f t="shared" si="118"/>
        <v>-</v>
      </c>
      <c r="V243" s="4" t="str">
        <f t="shared" si="119"/>
        <v/>
      </c>
      <c r="W243" s="4" t="str">
        <f t="shared" si="120"/>
        <v/>
      </c>
      <c r="X243" s="4" t="str">
        <f t="shared" si="121"/>
        <v/>
      </c>
      <c r="Y243" s="4" t="str">
        <f t="shared" si="122"/>
        <v>1ZAK</v>
      </c>
      <c r="Z243" s="4" t="str" cm="1">
        <f t="array" aca="1" ref="Z243" ca="1">LEFT(Y243,MATCH(FALSE,ISNUMBER(MID(Y243,ROW(INDIRECT("1:"&amp;LEN(Y243)+1)), 1) *1),0) -1)</f>
        <v>1</v>
      </c>
      <c r="AA243" s="4">
        <f t="shared" si="123"/>
        <v>4</v>
      </c>
      <c r="AB243" s="4">
        <f t="shared" si="124"/>
        <v>25</v>
      </c>
      <c r="AC243" s="4" t="b">
        <f t="shared" si="125"/>
        <v>0</v>
      </c>
      <c r="AD243" s="5" t="str">
        <f t="shared" si="126"/>
        <v>BERAS C4 KAMPIL 24KG-</v>
      </c>
      <c r="AE243" s="4">
        <f t="shared" si="127"/>
        <v>21</v>
      </c>
      <c r="AF243" s="4" t="str">
        <f t="shared" si="128"/>
        <v>1ZAK</v>
      </c>
      <c r="AG243" s="4" t="str">
        <f t="shared" si="129"/>
        <v>-1ZAK</v>
      </c>
      <c r="AH243" t="s">
        <v>397</v>
      </c>
      <c r="AI243" s="1" t="s">
        <v>397</v>
      </c>
      <c r="AJ243">
        <v>238000</v>
      </c>
      <c r="AK243">
        <v>238000</v>
      </c>
      <c r="AL243">
        <v>233000</v>
      </c>
    </row>
    <row r="244" spans="1:38" x14ac:dyDescent="0.25">
      <c r="A244" s="4" t="str">
        <f t="shared" si="98"/>
        <v/>
      </c>
      <c r="B244" s="4" t="str">
        <f t="shared" si="99"/>
        <v/>
      </c>
      <c r="C244" s="4" t="str">
        <f t="shared" si="100"/>
        <v/>
      </c>
      <c r="D244" s="4" t="str">
        <f t="shared" si="101"/>
        <v/>
      </c>
      <c r="E244" s="4" t="str">
        <f t="shared" si="102"/>
        <v/>
      </c>
      <c r="F244" s="4" t="str">
        <f t="shared" si="103"/>
        <v/>
      </c>
      <c r="G244" s="4" t="str">
        <f t="shared" si="104"/>
        <v/>
      </c>
      <c r="H244" s="4" t="str">
        <f t="shared" si="105"/>
        <v/>
      </c>
      <c r="I244" s="4" t="str">
        <f t="shared" si="106"/>
        <v/>
      </c>
      <c r="J244" s="4" t="str">
        <f t="shared" si="107"/>
        <v/>
      </c>
      <c r="K244" s="4" t="str">
        <f t="shared" si="108"/>
        <v/>
      </c>
      <c r="L244" s="4" t="str">
        <f t="shared" si="109"/>
        <v>ZAK</v>
      </c>
      <c r="M244" s="4" t="str">
        <f t="shared" si="110"/>
        <v/>
      </c>
      <c r="N244" s="4" t="str">
        <f t="shared" si="111"/>
        <v/>
      </c>
      <c r="O244" s="4" t="str">
        <f t="shared" si="112"/>
        <v/>
      </c>
      <c r="P244" s="4" t="str">
        <f t="shared" si="113"/>
        <v/>
      </c>
      <c r="Q244" s="4" t="str">
        <f t="shared" si="114"/>
        <v/>
      </c>
      <c r="R244" s="4" t="str">
        <f t="shared" si="115"/>
        <v/>
      </c>
      <c r="S244" s="4" t="str">
        <f t="shared" si="116"/>
        <v>KG</v>
      </c>
      <c r="T244" s="4">
        <f t="shared" si="117"/>
        <v>5</v>
      </c>
      <c r="U244" s="4" t="str">
        <f t="shared" si="118"/>
        <v>-</v>
      </c>
      <c r="V244" s="4" t="str">
        <f t="shared" si="119"/>
        <v/>
      </c>
      <c r="W244" s="4" t="str">
        <f t="shared" si="120"/>
        <v/>
      </c>
      <c r="X244" s="4" t="str">
        <f t="shared" si="121"/>
        <v/>
      </c>
      <c r="Y244" s="4" t="str">
        <f t="shared" si="122"/>
        <v>1ZAK</v>
      </c>
      <c r="Z244" s="4" t="str" cm="1">
        <f t="array" aca="1" ref="Z244" ca="1">LEFT(Y244,MATCH(FALSE,ISNUMBER(MID(Y244,ROW(INDIRECT("1:"&amp;LEN(Y244)+1)), 1) *1),0) -1)</f>
        <v>1</v>
      </c>
      <c r="AA244" s="4">
        <f t="shared" si="123"/>
        <v>4</v>
      </c>
      <c r="AB244" s="4">
        <f t="shared" si="124"/>
        <v>21</v>
      </c>
      <c r="AC244" s="4" t="b">
        <f t="shared" si="125"/>
        <v>0</v>
      </c>
      <c r="AD244" s="5" t="str">
        <f t="shared" si="126"/>
        <v>BERAS PUTRI 10KG-</v>
      </c>
      <c r="AE244" s="4">
        <f t="shared" si="127"/>
        <v>17</v>
      </c>
      <c r="AF244" s="4" t="str">
        <f t="shared" si="128"/>
        <v>1ZAK</v>
      </c>
      <c r="AG244" s="4" t="str">
        <f t="shared" si="129"/>
        <v>-1ZAK</v>
      </c>
      <c r="AH244" t="s">
        <v>399</v>
      </c>
      <c r="AI244" s="1" t="s">
        <v>399</v>
      </c>
      <c r="AJ244">
        <v>115000</v>
      </c>
      <c r="AK244">
        <v>115000</v>
      </c>
      <c r="AL244">
        <v>113000</v>
      </c>
    </row>
    <row r="245" spans="1:38" x14ac:dyDescent="0.25">
      <c r="A245" s="4" t="str">
        <f t="shared" si="98"/>
        <v/>
      </c>
      <c r="B245" s="4" t="str">
        <f t="shared" si="99"/>
        <v/>
      </c>
      <c r="C245" s="4" t="str">
        <f t="shared" si="100"/>
        <v/>
      </c>
      <c r="D245" s="4" t="str">
        <f t="shared" si="101"/>
        <v/>
      </c>
      <c r="E245" s="4" t="str">
        <f t="shared" si="102"/>
        <v/>
      </c>
      <c r="F245" s="4" t="str">
        <f t="shared" si="103"/>
        <v/>
      </c>
      <c r="G245" s="4" t="str">
        <f t="shared" si="104"/>
        <v/>
      </c>
      <c r="H245" s="4" t="str">
        <f t="shared" si="105"/>
        <v/>
      </c>
      <c r="I245" s="4" t="str">
        <f t="shared" si="106"/>
        <v/>
      </c>
      <c r="J245" s="4" t="str">
        <f t="shared" si="107"/>
        <v/>
      </c>
      <c r="K245" s="4" t="str">
        <f t="shared" si="108"/>
        <v/>
      </c>
      <c r="L245" s="4" t="str">
        <f t="shared" si="109"/>
        <v>ZAK</v>
      </c>
      <c r="M245" s="4" t="str">
        <f t="shared" si="110"/>
        <v/>
      </c>
      <c r="N245" s="4" t="str">
        <f t="shared" si="111"/>
        <v/>
      </c>
      <c r="O245" s="4" t="str">
        <f t="shared" si="112"/>
        <v/>
      </c>
      <c r="P245" s="4" t="str">
        <f t="shared" si="113"/>
        <v/>
      </c>
      <c r="Q245" s="4" t="str">
        <f t="shared" si="114"/>
        <v/>
      </c>
      <c r="R245" s="4" t="str">
        <f t="shared" si="115"/>
        <v/>
      </c>
      <c r="S245" s="4" t="str">
        <f t="shared" si="116"/>
        <v>KG</v>
      </c>
      <c r="T245" s="4">
        <f t="shared" si="117"/>
        <v>5</v>
      </c>
      <c r="U245" s="4" t="str">
        <f t="shared" si="118"/>
        <v>-</v>
      </c>
      <c r="V245" s="4" t="str">
        <f t="shared" si="119"/>
        <v/>
      </c>
      <c r="W245" s="4" t="str">
        <f t="shared" si="120"/>
        <v/>
      </c>
      <c r="X245" s="4" t="str">
        <f t="shared" si="121"/>
        <v/>
      </c>
      <c r="Y245" s="4" t="str">
        <f t="shared" si="122"/>
        <v>1ZAK</v>
      </c>
      <c r="Z245" s="4" t="str" cm="1">
        <f t="array" aca="1" ref="Z245" ca="1">LEFT(Y245,MATCH(FALSE,ISNUMBER(MID(Y245,ROW(INDIRECT("1:"&amp;LEN(Y245)+1)), 1) *1),0) -1)</f>
        <v>1</v>
      </c>
      <c r="AA245" s="4">
        <f t="shared" si="123"/>
        <v>4</v>
      </c>
      <c r="AB245" s="4">
        <f t="shared" si="124"/>
        <v>20</v>
      </c>
      <c r="AC245" s="4" t="b">
        <f t="shared" si="125"/>
        <v>0</v>
      </c>
      <c r="AD245" s="5" t="str">
        <f t="shared" si="126"/>
        <v>BERAS PUTRI 5KG-</v>
      </c>
      <c r="AE245" s="4">
        <f t="shared" si="127"/>
        <v>16</v>
      </c>
      <c r="AF245" s="4" t="str">
        <f t="shared" si="128"/>
        <v>1ZAK</v>
      </c>
      <c r="AG245" s="4" t="str">
        <f t="shared" si="129"/>
        <v>-1ZAK</v>
      </c>
      <c r="AH245" t="s">
        <v>400</v>
      </c>
      <c r="AI245" s="1" t="s">
        <v>400</v>
      </c>
      <c r="AJ245">
        <v>63500</v>
      </c>
      <c r="AK245">
        <v>63500</v>
      </c>
      <c r="AL245">
        <v>61000</v>
      </c>
    </row>
    <row r="246" spans="1:38" x14ac:dyDescent="0.25">
      <c r="A246" s="4" t="str">
        <f t="shared" si="98"/>
        <v/>
      </c>
      <c r="B246" s="4" t="str">
        <f t="shared" si="99"/>
        <v/>
      </c>
      <c r="C246" s="4" t="str">
        <f t="shared" si="100"/>
        <v/>
      </c>
      <c r="D246" s="4" t="str">
        <f t="shared" si="101"/>
        <v/>
      </c>
      <c r="E246" s="4" t="str">
        <f t="shared" si="102"/>
        <v/>
      </c>
      <c r="F246" s="4" t="str">
        <f t="shared" si="103"/>
        <v/>
      </c>
      <c r="G246" s="4" t="str">
        <f t="shared" si="104"/>
        <v/>
      </c>
      <c r="H246" s="4" t="str">
        <f t="shared" si="105"/>
        <v/>
      </c>
      <c r="I246" s="4" t="str">
        <f t="shared" si="106"/>
        <v/>
      </c>
      <c r="J246" s="4" t="str">
        <f t="shared" si="107"/>
        <v/>
      </c>
      <c r="K246" s="4" t="str">
        <f t="shared" si="108"/>
        <v/>
      </c>
      <c r="L246" s="4" t="str">
        <f t="shared" si="109"/>
        <v>ZAK</v>
      </c>
      <c r="M246" s="4" t="str">
        <f t="shared" si="110"/>
        <v/>
      </c>
      <c r="N246" s="4" t="str">
        <f t="shared" si="111"/>
        <v/>
      </c>
      <c r="O246" s="4" t="str">
        <f t="shared" si="112"/>
        <v/>
      </c>
      <c r="P246" s="4" t="str">
        <f t="shared" si="113"/>
        <v/>
      </c>
      <c r="Q246" s="4" t="str">
        <f t="shared" si="114"/>
        <v/>
      </c>
      <c r="R246" s="4" t="str">
        <f t="shared" si="115"/>
        <v/>
      </c>
      <c r="S246" s="4" t="str">
        <f t="shared" si="116"/>
        <v>KG</v>
      </c>
      <c r="T246" s="4">
        <f t="shared" si="117"/>
        <v>5</v>
      </c>
      <c r="U246" s="4" t="str">
        <f t="shared" si="118"/>
        <v>-</v>
      </c>
      <c r="V246" s="4" t="str">
        <f t="shared" si="119"/>
        <v/>
      </c>
      <c r="W246" s="4" t="str">
        <f t="shared" si="120"/>
        <v/>
      </c>
      <c r="X246" s="4" t="str">
        <f t="shared" si="121"/>
        <v/>
      </c>
      <c r="Y246" s="4" t="str">
        <f t="shared" si="122"/>
        <v>1ZAK</v>
      </c>
      <c r="Z246" s="4" t="str" cm="1">
        <f t="array" aca="1" ref="Z246" ca="1">LEFT(Y246,MATCH(FALSE,ISNUMBER(MID(Y246,ROW(INDIRECT("1:"&amp;LEN(Y246)+1)), 1) *1),0) -1)</f>
        <v>1</v>
      </c>
      <c r="AA246" s="4">
        <f t="shared" si="123"/>
        <v>4</v>
      </c>
      <c r="AB246" s="4">
        <f t="shared" si="124"/>
        <v>20</v>
      </c>
      <c r="AC246" s="4" t="b">
        <f t="shared" si="125"/>
        <v>0</v>
      </c>
      <c r="AD246" s="5" t="str">
        <f t="shared" si="126"/>
        <v>BERAS RATU 10KG-</v>
      </c>
      <c r="AE246" s="4">
        <f t="shared" si="127"/>
        <v>16</v>
      </c>
      <c r="AF246" s="4" t="str">
        <f t="shared" si="128"/>
        <v>1ZAK</v>
      </c>
      <c r="AG246" s="4" t="str">
        <f t="shared" si="129"/>
        <v>-1ZAK</v>
      </c>
      <c r="AH246" t="s">
        <v>401</v>
      </c>
      <c r="AI246" s="1" t="s">
        <v>401</v>
      </c>
      <c r="AJ246">
        <v>115000</v>
      </c>
      <c r="AK246">
        <v>115000</v>
      </c>
      <c r="AL246">
        <v>113000</v>
      </c>
    </row>
    <row r="247" spans="1:38" x14ac:dyDescent="0.25">
      <c r="A247" s="4" t="str">
        <f t="shared" si="98"/>
        <v/>
      </c>
      <c r="B247" s="4" t="str">
        <f t="shared" si="99"/>
        <v/>
      </c>
      <c r="C247" s="4" t="str">
        <f t="shared" si="100"/>
        <v/>
      </c>
      <c r="D247" s="4" t="str">
        <f t="shared" si="101"/>
        <v/>
      </c>
      <c r="E247" s="4" t="str">
        <f t="shared" si="102"/>
        <v/>
      </c>
      <c r="F247" s="4" t="str">
        <f t="shared" si="103"/>
        <v/>
      </c>
      <c r="G247" s="4" t="str">
        <f t="shared" si="104"/>
        <v/>
      </c>
      <c r="H247" s="4" t="str">
        <f t="shared" si="105"/>
        <v/>
      </c>
      <c r="I247" s="4" t="str">
        <f t="shared" si="106"/>
        <v/>
      </c>
      <c r="J247" s="4" t="str">
        <f t="shared" si="107"/>
        <v/>
      </c>
      <c r="K247" s="4" t="str">
        <f t="shared" si="108"/>
        <v/>
      </c>
      <c r="L247" s="4" t="str">
        <f t="shared" si="109"/>
        <v>ZAK</v>
      </c>
      <c r="M247" s="4" t="str">
        <f t="shared" si="110"/>
        <v/>
      </c>
      <c r="N247" s="4" t="str">
        <f t="shared" si="111"/>
        <v/>
      </c>
      <c r="O247" s="4" t="str">
        <f t="shared" si="112"/>
        <v/>
      </c>
      <c r="P247" s="4" t="str">
        <f t="shared" si="113"/>
        <v/>
      </c>
      <c r="Q247" s="4" t="str">
        <f t="shared" si="114"/>
        <v/>
      </c>
      <c r="R247" s="4" t="str">
        <f t="shared" si="115"/>
        <v/>
      </c>
      <c r="S247" s="4" t="str">
        <f t="shared" si="116"/>
        <v>KG</v>
      </c>
      <c r="T247" s="4">
        <f t="shared" si="117"/>
        <v>5</v>
      </c>
      <c r="U247" s="4" t="str">
        <f t="shared" si="118"/>
        <v>-</v>
      </c>
      <c r="V247" s="4" t="str">
        <f t="shared" si="119"/>
        <v/>
      </c>
      <c r="W247" s="4" t="str">
        <f t="shared" si="120"/>
        <v/>
      </c>
      <c r="X247" s="4" t="str">
        <f t="shared" si="121"/>
        <v/>
      </c>
      <c r="Y247" s="4" t="str">
        <f t="shared" si="122"/>
        <v>1ZAK</v>
      </c>
      <c r="Z247" s="4" t="str" cm="1">
        <f t="array" aca="1" ref="Z247" ca="1">LEFT(Y247,MATCH(FALSE,ISNUMBER(MID(Y247,ROW(INDIRECT("1:"&amp;LEN(Y247)+1)), 1) *1),0) -1)</f>
        <v>1</v>
      </c>
      <c r="AA247" s="4">
        <f t="shared" si="123"/>
        <v>4</v>
      </c>
      <c r="AB247" s="4">
        <f t="shared" si="124"/>
        <v>19</v>
      </c>
      <c r="AC247" s="4" t="b">
        <f t="shared" si="125"/>
        <v>0</v>
      </c>
      <c r="AD247" s="5" t="str">
        <f t="shared" si="126"/>
        <v>BERAS RATU 5KG-</v>
      </c>
      <c r="AE247" s="4">
        <f t="shared" si="127"/>
        <v>15</v>
      </c>
      <c r="AF247" s="4" t="str">
        <f t="shared" si="128"/>
        <v>1ZAK</v>
      </c>
      <c r="AG247" s="4" t="str">
        <f t="shared" si="129"/>
        <v>-1ZAK</v>
      </c>
      <c r="AH247" t="s">
        <v>402</v>
      </c>
      <c r="AI247" s="1" t="s">
        <v>402</v>
      </c>
      <c r="AJ247">
        <v>60000</v>
      </c>
      <c r="AK247">
        <v>60000</v>
      </c>
      <c r="AL247">
        <v>57000</v>
      </c>
    </row>
    <row r="248" spans="1:38" x14ac:dyDescent="0.25">
      <c r="A248" s="4" t="str">
        <f t="shared" si="98"/>
        <v/>
      </c>
      <c r="B248" s="4" t="str">
        <f t="shared" si="99"/>
        <v/>
      </c>
      <c r="C248" s="4" t="str">
        <f t="shared" si="100"/>
        <v/>
      </c>
      <c r="D248" s="4" t="str">
        <f t="shared" si="101"/>
        <v/>
      </c>
      <c r="E248" s="4" t="str">
        <f t="shared" si="102"/>
        <v/>
      </c>
      <c r="F248" s="4" t="str">
        <f t="shared" si="103"/>
        <v/>
      </c>
      <c r="G248" s="4" t="str">
        <f t="shared" si="104"/>
        <v/>
      </c>
      <c r="H248" s="4" t="str">
        <f t="shared" si="105"/>
        <v/>
      </c>
      <c r="I248" s="4" t="str">
        <f t="shared" si="106"/>
        <v/>
      </c>
      <c r="J248" s="4" t="str">
        <f t="shared" si="107"/>
        <v/>
      </c>
      <c r="K248" s="4" t="str">
        <f t="shared" si="108"/>
        <v/>
      </c>
      <c r="L248" s="4" t="str">
        <f t="shared" si="109"/>
        <v>ZAK</v>
      </c>
      <c r="M248" s="4" t="str">
        <f t="shared" si="110"/>
        <v/>
      </c>
      <c r="N248" s="4" t="str">
        <f t="shared" si="111"/>
        <v/>
      </c>
      <c r="O248" s="4" t="str">
        <f t="shared" si="112"/>
        <v/>
      </c>
      <c r="P248" s="4" t="str">
        <f t="shared" si="113"/>
        <v/>
      </c>
      <c r="Q248" s="4" t="str">
        <f t="shared" si="114"/>
        <v/>
      </c>
      <c r="R248" s="4" t="str">
        <f t="shared" si="115"/>
        <v/>
      </c>
      <c r="S248" s="4" t="str">
        <f t="shared" si="116"/>
        <v/>
      </c>
      <c r="T248" s="4">
        <f t="shared" si="117"/>
        <v>3</v>
      </c>
      <c r="U248" s="4" t="str">
        <f t="shared" si="118"/>
        <v/>
      </c>
      <c r="V248" s="4" t="str">
        <f t="shared" si="119"/>
        <v/>
      </c>
      <c r="W248" s="4" t="str">
        <f t="shared" si="120"/>
        <v/>
      </c>
      <c r="X248" s="4" t="str">
        <f t="shared" si="121"/>
        <v/>
      </c>
      <c r="Y248" s="4">
        <f t="shared" si="122"/>
        <v>1</v>
      </c>
      <c r="Z248" s="4" t="str" cm="1">
        <f t="array" aca="1" ref="Z248" ca="1">LEFT(Y248,MATCH(FALSE,ISNUMBER(MID(Y248,ROW(INDIRECT("1:"&amp;LEN(Y248)+1)), 1) *1),0) -1)</f>
        <v>1</v>
      </c>
      <c r="AA248" s="4">
        <f t="shared" si="123"/>
        <v>1</v>
      </c>
      <c r="AB248" s="4">
        <f t="shared" si="124"/>
        <v>23</v>
      </c>
      <c r="AC248" s="4" t="b">
        <f t="shared" si="125"/>
        <v>0</v>
      </c>
      <c r="AD248" s="5" t="str">
        <f t="shared" si="126"/>
        <v>BERAS SUPER UENAK 1 ZA</v>
      </c>
      <c r="AE248" s="4">
        <f t="shared" si="127"/>
        <v>22</v>
      </c>
      <c r="AF248" s="4" t="str">
        <f t="shared" si="128"/>
        <v xml:space="preserve"> ZAK</v>
      </c>
      <c r="AG248" s="4" t="str">
        <f t="shared" si="129"/>
        <v>1 ZAK</v>
      </c>
      <c r="AH248" t="s">
        <v>403</v>
      </c>
      <c r="AI248" s="1" t="s">
        <v>403</v>
      </c>
      <c r="AJ248">
        <v>63500</v>
      </c>
      <c r="AK248">
        <v>63500</v>
      </c>
      <c r="AL248">
        <v>60500</v>
      </c>
    </row>
    <row r="249" spans="1:38" x14ac:dyDescent="0.25">
      <c r="A249" s="4" t="str">
        <f t="shared" si="98"/>
        <v/>
      </c>
      <c r="B249" s="4" t="str">
        <f t="shared" si="99"/>
        <v/>
      </c>
      <c r="C249" s="4" t="str">
        <f t="shared" si="100"/>
        <v/>
      </c>
      <c r="D249" s="4" t="str">
        <f t="shared" si="101"/>
        <v/>
      </c>
      <c r="E249" s="4" t="str">
        <f t="shared" si="102"/>
        <v/>
      </c>
      <c r="F249" s="4" t="str">
        <f t="shared" si="103"/>
        <v/>
      </c>
      <c r="G249" s="4" t="str">
        <f t="shared" si="104"/>
        <v/>
      </c>
      <c r="H249" s="4" t="str">
        <f t="shared" si="105"/>
        <v/>
      </c>
      <c r="I249" s="4" t="str">
        <f t="shared" si="106"/>
        <v/>
      </c>
      <c r="J249" s="4" t="str">
        <f t="shared" si="107"/>
        <v/>
      </c>
      <c r="K249" s="4" t="str">
        <f t="shared" si="108"/>
        <v/>
      </c>
      <c r="L249" s="4" t="str">
        <f t="shared" si="109"/>
        <v>ZAK</v>
      </c>
      <c r="M249" s="4" t="str">
        <f t="shared" si="110"/>
        <v/>
      </c>
      <c r="N249" s="4" t="str">
        <f t="shared" si="111"/>
        <v/>
      </c>
      <c r="O249" s="4" t="str">
        <f t="shared" si="112"/>
        <v/>
      </c>
      <c r="P249" s="4" t="str">
        <f t="shared" si="113"/>
        <v/>
      </c>
      <c r="Q249" s="4" t="str">
        <f t="shared" si="114"/>
        <v/>
      </c>
      <c r="R249" s="4" t="str">
        <f t="shared" si="115"/>
        <v/>
      </c>
      <c r="S249" s="4" t="str">
        <f t="shared" si="116"/>
        <v>KG</v>
      </c>
      <c r="T249" s="4">
        <f t="shared" si="117"/>
        <v>5</v>
      </c>
      <c r="U249" s="4" t="str">
        <f t="shared" si="118"/>
        <v>-</v>
      </c>
      <c r="V249" s="4" t="str">
        <f t="shared" si="119"/>
        <v/>
      </c>
      <c r="W249" s="4" t="str">
        <f t="shared" si="120"/>
        <v/>
      </c>
      <c r="X249" s="4" t="str">
        <f t="shared" si="121"/>
        <v/>
      </c>
      <c r="Y249" s="4" t="str">
        <f t="shared" si="122"/>
        <v>1ZAK</v>
      </c>
      <c r="Z249" s="4" t="str" cm="1">
        <f t="array" aca="1" ref="Z249" ca="1">LEFT(Y249,MATCH(FALSE,ISNUMBER(MID(Y249,ROW(INDIRECT("1:"&amp;LEN(Y249)+1)), 1) *1),0) -1)</f>
        <v>1</v>
      </c>
      <c r="AA249" s="4">
        <f t="shared" si="123"/>
        <v>4</v>
      </c>
      <c r="AB249" s="4">
        <f t="shared" si="124"/>
        <v>22</v>
      </c>
      <c r="AC249" s="4" t="b">
        <f t="shared" si="125"/>
        <v>0</v>
      </c>
      <c r="AD249" s="5" t="str">
        <f t="shared" si="126"/>
        <v>BERAS TEMPONG 5KG-</v>
      </c>
      <c r="AE249" s="4">
        <f t="shared" si="127"/>
        <v>18</v>
      </c>
      <c r="AF249" s="4" t="str">
        <f t="shared" si="128"/>
        <v>1ZAK</v>
      </c>
      <c r="AG249" s="4" t="str">
        <f t="shared" si="129"/>
        <v>-1ZAK</v>
      </c>
      <c r="AH249" t="s">
        <v>405</v>
      </c>
      <c r="AI249" s="1" t="s">
        <v>405</v>
      </c>
      <c r="AJ249">
        <v>53000</v>
      </c>
      <c r="AK249">
        <v>53000</v>
      </c>
      <c r="AL249">
        <v>49000</v>
      </c>
    </row>
    <row r="250" spans="1:38" x14ac:dyDescent="0.25">
      <c r="A250" s="4" t="str">
        <f t="shared" si="98"/>
        <v/>
      </c>
      <c r="B250" s="4" t="str">
        <f t="shared" si="99"/>
        <v>BKS</v>
      </c>
      <c r="C250" s="4" t="str">
        <f t="shared" si="100"/>
        <v/>
      </c>
      <c r="D250" s="4" t="str">
        <f t="shared" si="101"/>
        <v/>
      </c>
      <c r="E250" s="4" t="str">
        <f t="shared" si="102"/>
        <v/>
      </c>
      <c r="F250" s="4" t="str">
        <f t="shared" si="103"/>
        <v/>
      </c>
      <c r="G250" s="4" t="str">
        <f t="shared" si="104"/>
        <v/>
      </c>
      <c r="H250" s="4" t="str">
        <f t="shared" si="105"/>
        <v/>
      </c>
      <c r="I250" s="4" t="str">
        <f t="shared" si="106"/>
        <v/>
      </c>
      <c r="J250" s="4" t="str">
        <f t="shared" si="107"/>
        <v/>
      </c>
      <c r="K250" s="4" t="str">
        <f t="shared" si="108"/>
        <v/>
      </c>
      <c r="L250" s="4" t="str">
        <f t="shared" si="109"/>
        <v/>
      </c>
      <c r="M250" s="4" t="str">
        <f t="shared" si="110"/>
        <v/>
      </c>
      <c r="N250" s="4" t="str">
        <f t="shared" si="111"/>
        <v/>
      </c>
      <c r="O250" s="4" t="str">
        <f t="shared" si="112"/>
        <v/>
      </c>
      <c r="P250" s="4" t="str">
        <f t="shared" si="113"/>
        <v/>
      </c>
      <c r="Q250" s="4" t="str">
        <f t="shared" si="114"/>
        <v/>
      </c>
      <c r="R250" s="4" t="str">
        <f t="shared" si="115"/>
        <v/>
      </c>
      <c r="S250" s="4" t="str">
        <f t="shared" si="116"/>
        <v/>
      </c>
      <c r="T250" s="4">
        <f t="shared" si="117"/>
        <v>3</v>
      </c>
      <c r="U250" s="4" t="str">
        <f t="shared" si="118"/>
        <v>-</v>
      </c>
      <c r="V250" s="4" t="str">
        <f t="shared" si="119"/>
        <v/>
      </c>
      <c r="W250" s="4" t="str">
        <f t="shared" si="120"/>
        <v/>
      </c>
      <c r="X250" s="4" t="str">
        <f t="shared" si="121"/>
        <v/>
      </c>
      <c r="Y250" s="4" t="str">
        <f t="shared" si="122"/>
        <v>1BKS</v>
      </c>
      <c r="Z250" s="4" t="str" cm="1">
        <f t="array" aca="1" ref="Z250" ca="1">LEFT(Y250,MATCH(FALSE,ISNUMBER(MID(Y250,ROW(INDIRECT("1:"&amp;LEN(Y250)+1)), 1) *1),0) -1)</f>
        <v>1</v>
      </c>
      <c r="AA250" s="4">
        <f t="shared" si="123"/>
        <v>4</v>
      </c>
      <c r="AB250" s="4">
        <f t="shared" si="124"/>
        <v>25</v>
      </c>
      <c r="AC250" s="4" t="b">
        <f t="shared" si="125"/>
        <v>0</v>
      </c>
      <c r="AD250" s="5" t="str">
        <f t="shared" si="126"/>
        <v>AICE BERRY CHOCO MAX-</v>
      </c>
      <c r="AE250" s="4">
        <f t="shared" si="127"/>
        <v>21</v>
      </c>
      <c r="AF250" s="4" t="str">
        <f t="shared" si="128"/>
        <v>1BKS</v>
      </c>
      <c r="AG250" s="4" t="str">
        <f t="shared" si="129"/>
        <v>-1BKS</v>
      </c>
      <c r="AH250" t="s">
        <v>5520</v>
      </c>
      <c r="AI250" s="1" t="s">
        <v>408</v>
      </c>
      <c r="AJ250">
        <v>5000</v>
      </c>
      <c r="AK250">
        <v>5000</v>
      </c>
      <c r="AL250">
        <v>4062</v>
      </c>
    </row>
    <row r="251" spans="1:38" x14ac:dyDescent="0.25">
      <c r="A251" s="4" t="str">
        <f t="shared" si="98"/>
        <v/>
      </c>
      <c r="B251" s="4" t="str">
        <f t="shared" si="99"/>
        <v/>
      </c>
      <c r="C251" s="4" t="str">
        <f t="shared" si="100"/>
        <v/>
      </c>
      <c r="D251" s="4" t="str">
        <f t="shared" si="101"/>
        <v/>
      </c>
      <c r="E251" s="4" t="str">
        <f t="shared" si="102"/>
        <v/>
      </c>
      <c r="F251" s="4" t="str">
        <f t="shared" si="103"/>
        <v/>
      </c>
      <c r="G251" s="4" t="str">
        <f t="shared" si="104"/>
        <v>KTK</v>
      </c>
      <c r="H251" s="4" t="str">
        <f t="shared" si="105"/>
        <v/>
      </c>
      <c r="I251" s="4" t="str">
        <f t="shared" si="106"/>
        <v/>
      </c>
      <c r="J251" s="4" t="str">
        <f t="shared" si="107"/>
        <v/>
      </c>
      <c r="K251" s="4" t="str">
        <f t="shared" si="108"/>
        <v/>
      </c>
      <c r="L251" s="4" t="str">
        <f t="shared" si="109"/>
        <v/>
      </c>
      <c r="M251" s="4" t="str">
        <f t="shared" si="110"/>
        <v/>
      </c>
      <c r="N251" s="4" t="str">
        <f t="shared" si="111"/>
        <v/>
      </c>
      <c r="O251" s="4" t="str">
        <f t="shared" si="112"/>
        <v/>
      </c>
      <c r="P251" s="4" t="str">
        <f t="shared" si="113"/>
        <v/>
      </c>
      <c r="Q251" s="4" t="str">
        <f t="shared" si="114"/>
        <v/>
      </c>
      <c r="R251" s="4" t="str">
        <f t="shared" si="115"/>
        <v/>
      </c>
      <c r="S251" s="4" t="str">
        <f t="shared" si="116"/>
        <v/>
      </c>
      <c r="T251" s="4">
        <f t="shared" si="117"/>
        <v>3</v>
      </c>
      <c r="U251" s="4" t="str">
        <f t="shared" si="118"/>
        <v>-</v>
      </c>
      <c r="V251" s="4" t="str">
        <f t="shared" si="119"/>
        <v/>
      </c>
      <c r="W251" s="4" t="str">
        <f t="shared" si="120"/>
        <v/>
      </c>
      <c r="X251" s="4" t="str">
        <f t="shared" si="121"/>
        <v/>
      </c>
      <c r="Y251" s="4" t="str">
        <f t="shared" si="122"/>
        <v>1KTK</v>
      </c>
      <c r="Z251" s="4" t="str" cm="1">
        <f t="array" aca="1" ref="Z251" ca="1">LEFT(Y251,MATCH(FALSE,ISNUMBER(MID(Y251,ROW(INDIRECT("1:"&amp;LEN(Y251)+1)), 1) *1),0) -1)</f>
        <v>1</v>
      </c>
      <c r="AA251" s="4">
        <f t="shared" si="123"/>
        <v>4</v>
      </c>
      <c r="AB251" s="4">
        <f t="shared" si="124"/>
        <v>17</v>
      </c>
      <c r="AC251" s="4" t="b">
        <f t="shared" si="125"/>
        <v>1</v>
      </c>
      <c r="AD251" s="5" t="str">
        <f t="shared" si="126"/>
        <v>BETTER KOTAK-</v>
      </c>
      <c r="AE251" s="4">
        <f t="shared" si="127"/>
        <v>13</v>
      </c>
      <c r="AF251" s="4" t="str">
        <f t="shared" si="128"/>
        <v>1KTK</v>
      </c>
      <c r="AG251" s="4" t="str">
        <f t="shared" si="129"/>
        <v>-1KTK</v>
      </c>
      <c r="AH251" t="s">
        <v>409</v>
      </c>
      <c r="AI251" s="1" t="s">
        <v>410</v>
      </c>
      <c r="AJ251">
        <v>21000</v>
      </c>
      <c r="AK251">
        <v>21000</v>
      </c>
      <c r="AL251">
        <v>20000</v>
      </c>
    </row>
    <row r="252" spans="1:38" x14ac:dyDescent="0.25">
      <c r="A252" s="4" t="str">
        <f t="shared" si="98"/>
        <v/>
      </c>
      <c r="B252" s="4" t="str">
        <f t="shared" si="99"/>
        <v/>
      </c>
      <c r="C252" s="4" t="str">
        <f t="shared" si="100"/>
        <v/>
      </c>
      <c r="D252" s="4" t="str">
        <f t="shared" si="101"/>
        <v/>
      </c>
      <c r="E252" s="4" t="str">
        <f t="shared" si="102"/>
        <v/>
      </c>
      <c r="F252" s="4" t="str">
        <f t="shared" si="103"/>
        <v/>
      </c>
      <c r="G252" s="4" t="str">
        <f t="shared" si="104"/>
        <v>KTK</v>
      </c>
      <c r="H252" s="4" t="str">
        <f t="shared" si="105"/>
        <v/>
      </c>
      <c r="I252" s="4" t="str">
        <f t="shared" si="106"/>
        <v/>
      </c>
      <c r="J252" s="4" t="str">
        <f t="shared" si="107"/>
        <v/>
      </c>
      <c r="K252" s="4" t="str">
        <f t="shared" si="108"/>
        <v/>
      </c>
      <c r="L252" s="4" t="str">
        <f t="shared" si="109"/>
        <v/>
      </c>
      <c r="M252" s="4" t="str">
        <f t="shared" si="110"/>
        <v/>
      </c>
      <c r="N252" s="4" t="str">
        <f t="shared" si="111"/>
        <v/>
      </c>
      <c r="O252" s="4" t="str">
        <f t="shared" si="112"/>
        <v/>
      </c>
      <c r="P252" s="4" t="str">
        <f t="shared" si="113"/>
        <v>DUS</v>
      </c>
      <c r="Q252" s="4" t="str">
        <f t="shared" si="114"/>
        <v/>
      </c>
      <c r="R252" s="4" t="str">
        <f t="shared" si="115"/>
        <v/>
      </c>
      <c r="S252" s="4" t="str">
        <f t="shared" si="116"/>
        <v/>
      </c>
      <c r="T252" s="4">
        <f t="shared" si="117"/>
        <v>6</v>
      </c>
      <c r="U252" s="4" t="str">
        <f t="shared" si="118"/>
        <v>-</v>
      </c>
      <c r="V252" s="4" t="str">
        <f t="shared" si="119"/>
        <v>/</v>
      </c>
      <c r="W252" s="4" t="str">
        <f t="shared" si="120"/>
        <v/>
      </c>
      <c r="X252" s="4" t="str">
        <f t="shared" si="121"/>
        <v/>
      </c>
      <c r="Y252" s="4" t="str">
        <f t="shared" si="122"/>
        <v>6KTK/DUS</v>
      </c>
      <c r="Z252" s="4" t="str" cm="1">
        <f t="array" aca="1" ref="Z252" ca="1">LEFT(Y252,MATCH(FALSE,ISNUMBER(MID(Y252,ROW(INDIRECT("1:"&amp;LEN(Y252)+1)), 1) *1),0) -1)</f>
        <v>6</v>
      </c>
      <c r="AA252" s="4">
        <f t="shared" si="123"/>
        <v>8</v>
      </c>
      <c r="AB252" s="4">
        <f t="shared" si="124"/>
        <v>21</v>
      </c>
      <c r="AC252" s="4" t="b">
        <f t="shared" si="125"/>
        <v>0</v>
      </c>
      <c r="AD252" s="5" t="str">
        <f t="shared" si="126"/>
        <v>BETTER KOTAK-</v>
      </c>
      <c r="AE252" s="4">
        <f t="shared" si="127"/>
        <v>13</v>
      </c>
      <c r="AF252" s="4" t="str">
        <f t="shared" si="128"/>
        <v>/DUS</v>
      </c>
      <c r="AG252" s="4" t="str">
        <f t="shared" si="129"/>
        <v>K/DUS</v>
      </c>
      <c r="AH252" t="s">
        <v>411</v>
      </c>
      <c r="AI252" s="1" t="s">
        <v>411</v>
      </c>
      <c r="AJ252">
        <v>122500</v>
      </c>
      <c r="AK252">
        <v>122500</v>
      </c>
      <c r="AL252">
        <v>120570</v>
      </c>
    </row>
    <row r="253" spans="1:38" x14ac:dyDescent="0.25">
      <c r="A253" s="4" t="str">
        <f t="shared" si="98"/>
        <v>PCS</v>
      </c>
      <c r="B253" s="4" t="str">
        <f t="shared" si="99"/>
        <v/>
      </c>
      <c r="C253" s="4" t="str">
        <f t="shared" si="100"/>
        <v/>
      </c>
      <c r="D253" s="4" t="str">
        <f t="shared" si="101"/>
        <v/>
      </c>
      <c r="E253" s="4" t="str">
        <f t="shared" si="102"/>
        <v>RTG</v>
      </c>
      <c r="F253" s="4" t="str">
        <f t="shared" si="103"/>
        <v/>
      </c>
      <c r="G253" s="4" t="str">
        <f t="shared" si="104"/>
        <v/>
      </c>
      <c r="H253" s="4" t="str">
        <f t="shared" si="105"/>
        <v/>
      </c>
      <c r="I253" s="4" t="str">
        <f t="shared" si="106"/>
        <v/>
      </c>
      <c r="J253" s="4" t="str">
        <f t="shared" si="107"/>
        <v/>
      </c>
      <c r="K253" s="4" t="str">
        <f t="shared" si="108"/>
        <v/>
      </c>
      <c r="L253" s="4" t="str">
        <f t="shared" si="109"/>
        <v/>
      </c>
      <c r="M253" s="4" t="str">
        <f t="shared" si="110"/>
        <v/>
      </c>
      <c r="N253" s="4" t="str">
        <f t="shared" si="111"/>
        <v/>
      </c>
      <c r="O253" s="4" t="str">
        <f t="shared" si="112"/>
        <v/>
      </c>
      <c r="P253" s="4" t="str">
        <f t="shared" si="113"/>
        <v/>
      </c>
      <c r="Q253" s="4" t="str">
        <f t="shared" si="114"/>
        <v/>
      </c>
      <c r="R253" s="4" t="str">
        <f t="shared" si="115"/>
        <v/>
      </c>
      <c r="S253" s="4" t="str">
        <f t="shared" si="116"/>
        <v/>
      </c>
      <c r="T253" s="4">
        <f t="shared" si="117"/>
        <v>6</v>
      </c>
      <c r="U253" s="4" t="str">
        <f t="shared" si="118"/>
        <v>-</v>
      </c>
      <c r="V253" s="4" t="str">
        <f t="shared" si="119"/>
        <v/>
      </c>
      <c r="W253" s="4" t="str">
        <f t="shared" si="120"/>
        <v/>
      </c>
      <c r="X253" s="4" t="str">
        <f t="shared" si="121"/>
        <v/>
      </c>
      <c r="Y253" s="4" t="str">
        <f t="shared" si="122"/>
        <v>10PCS</v>
      </c>
      <c r="Z253" s="4" t="str" cm="1">
        <f t="array" aca="1" ref="Z253" ca="1">LEFT(Y253,MATCH(FALSE,ISNUMBER(MID(Y253,ROW(INDIRECT("1:"&amp;LEN(Y253)+1)), 1) *1),0) -1)</f>
        <v>10</v>
      </c>
      <c r="AA253" s="4">
        <f t="shared" si="123"/>
        <v>5</v>
      </c>
      <c r="AB253" s="4">
        <f t="shared" si="124"/>
        <v>24</v>
      </c>
      <c r="AC253" s="4" t="b">
        <f t="shared" si="125"/>
        <v>0</v>
      </c>
      <c r="AD253" s="5" t="str">
        <f t="shared" si="126"/>
        <v>BETTER VANILA 1RTG-</v>
      </c>
      <c r="AE253" s="4">
        <f t="shared" si="127"/>
        <v>19</v>
      </c>
      <c r="AF253" s="4" t="str">
        <f t="shared" si="128"/>
        <v>0PCS</v>
      </c>
      <c r="AG253" s="4" t="str">
        <f t="shared" si="129"/>
        <v>10PCS</v>
      </c>
      <c r="AH253" t="s">
        <v>412</v>
      </c>
      <c r="AI253" s="1" t="s">
        <v>412</v>
      </c>
      <c r="AJ253">
        <v>16000</v>
      </c>
      <c r="AK253">
        <v>16000</v>
      </c>
      <c r="AL253">
        <v>14800</v>
      </c>
    </row>
    <row r="254" spans="1:38" x14ac:dyDescent="0.25">
      <c r="A254" s="4" t="str">
        <f t="shared" si="98"/>
        <v/>
      </c>
      <c r="B254" s="4" t="str">
        <f t="shared" si="99"/>
        <v/>
      </c>
      <c r="C254" s="4" t="str">
        <f t="shared" si="100"/>
        <v/>
      </c>
      <c r="D254" s="4" t="str">
        <f t="shared" si="101"/>
        <v/>
      </c>
      <c r="E254" s="4" t="str">
        <f t="shared" si="102"/>
        <v/>
      </c>
      <c r="F254" s="4" t="str">
        <f t="shared" si="103"/>
        <v>PACK</v>
      </c>
      <c r="G254" s="4" t="str">
        <f t="shared" si="104"/>
        <v/>
      </c>
      <c r="H254" s="4" t="str">
        <f t="shared" si="105"/>
        <v/>
      </c>
      <c r="I254" s="4" t="str">
        <f t="shared" si="106"/>
        <v/>
      </c>
      <c r="J254" s="4" t="str">
        <f t="shared" si="107"/>
        <v/>
      </c>
      <c r="K254" s="4" t="str">
        <f t="shared" si="108"/>
        <v/>
      </c>
      <c r="L254" s="4" t="str">
        <f t="shared" si="109"/>
        <v/>
      </c>
      <c r="M254" s="4" t="str">
        <f t="shared" si="110"/>
        <v/>
      </c>
      <c r="N254" s="4" t="str">
        <f t="shared" si="111"/>
        <v/>
      </c>
      <c r="O254" s="4" t="str">
        <f t="shared" si="112"/>
        <v/>
      </c>
      <c r="P254" s="4" t="str">
        <f t="shared" si="113"/>
        <v>DUS</v>
      </c>
      <c r="Q254" s="4" t="str">
        <f t="shared" si="114"/>
        <v/>
      </c>
      <c r="R254" s="4" t="str">
        <f t="shared" si="115"/>
        <v/>
      </c>
      <c r="S254" s="4" t="str">
        <f t="shared" si="116"/>
        <v/>
      </c>
      <c r="T254" s="4">
        <f t="shared" si="117"/>
        <v>7</v>
      </c>
      <c r="U254" s="4" t="str">
        <f t="shared" si="118"/>
        <v>-</v>
      </c>
      <c r="V254" s="4" t="str">
        <f t="shared" si="119"/>
        <v>/</v>
      </c>
      <c r="W254" s="4" t="str">
        <f t="shared" si="120"/>
        <v/>
      </c>
      <c r="X254" s="4" t="str">
        <f t="shared" si="121"/>
        <v/>
      </c>
      <c r="Y254" s="4" t="str">
        <f t="shared" si="122"/>
        <v>12PACK/DUS</v>
      </c>
      <c r="Z254" s="4" t="str" cm="1">
        <f t="array" aca="1" ref="Z254" ca="1">LEFT(Y254,MATCH(FALSE,ISNUMBER(MID(Y254,ROW(INDIRECT("1:"&amp;LEN(Y254)+1)), 1) *1),0) -1)</f>
        <v>12</v>
      </c>
      <c r="AA254" s="4">
        <f t="shared" si="123"/>
        <v>10</v>
      </c>
      <c r="AB254" s="4">
        <f t="shared" si="124"/>
        <v>24</v>
      </c>
      <c r="AC254" s="4" t="b">
        <f t="shared" si="125"/>
        <v>0</v>
      </c>
      <c r="AD254" s="5" t="str">
        <f t="shared" si="126"/>
        <v>BETTER VANILA-</v>
      </c>
      <c r="AE254" s="4">
        <f t="shared" si="127"/>
        <v>14</v>
      </c>
      <c r="AF254" s="4" t="str">
        <f t="shared" si="128"/>
        <v>/DUS</v>
      </c>
      <c r="AG254" s="4" t="str">
        <f t="shared" si="129"/>
        <v>K/DUS</v>
      </c>
      <c r="AH254" t="s">
        <v>413</v>
      </c>
      <c r="AI254" s="1" t="s">
        <v>413</v>
      </c>
      <c r="AJ254">
        <v>180500</v>
      </c>
      <c r="AK254">
        <v>180500</v>
      </c>
      <c r="AL254">
        <v>177500</v>
      </c>
    </row>
    <row r="255" spans="1:38" x14ac:dyDescent="0.25">
      <c r="A255" s="4" t="str">
        <f t="shared" si="98"/>
        <v/>
      </c>
      <c r="B255" s="4" t="str">
        <f t="shared" si="99"/>
        <v/>
      </c>
      <c r="C255" s="4" t="str">
        <f t="shared" si="100"/>
        <v/>
      </c>
      <c r="D255" s="4" t="str">
        <f t="shared" si="101"/>
        <v/>
      </c>
      <c r="E255" s="4" t="str">
        <f t="shared" si="102"/>
        <v/>
      </c>
      <c r="F255" s="4" t="str">
        <f t="shared" si="103"/>
        <v/>
      </c>
      <c r="G255" s="4" t="str">
        <f t="shared" si="104"/>
        <v/>
      </c>
      <c r="H255" s="4" t="str">
        <f t="shared" si="105"/>
        <v/>
      </c>
      <c r="I255" s="4" t="str">
        <f t="shared" si="106"/>
        <v/>
      </c>
      <c r="J255" s="4" t="str">
        <f t="shared" si="107"/>
        <v/>
      </c>
      <c r="K255" s="4" t="str">
        <f t="shared" si="108"/>
        <v/>
      </c>
      <c r="L255" s="4" t="str">
        <f t="shared" si="109"/>
        <v/>
      </c>
      <c r="M255" s="4" t="str">
        <f t="shared" si="110"/>
        <v/>
      </c>
      <c r="N255" s="4" t="str">
        <f t="shared" si="111"/>
        <v>BAG</v>
      </c>
      <c r="O255" s="4" t="str">
        <f t="shared" si="112"/>
        <v/>
      </c>
      <c r="P255" s="4" t="str">
        <f t="shared" si="113"/>
        <v/>
      </c>
      <c r="Q255" s="4" t="str">
        <f t="shared" si="114"/>
        <v/>
      </c>
      <c r="R255" s="4" t="str">
        <f t="shared" si="115"/>
        <v/>
      </c>
      <c r="S255" s="4" t="str">
        <f t="shared" si="116"/>
        <v/>
      </c>
      <c r="T255" s="4">
        <f t="shared" si="117"/>
        <v>3</v>
      </c>
      <c r="U255" s="4" t="str">
        <f t="shared" si="118"/>
        <v>-</v>
      </c>
      <c r="V255" s="4" t="str">
        <f t="shared" si="119"/>
        <v/>
      </c>
      <c r="W255" s="4" t="str">
        <f t="shared" si="120"/>
        <v/>
      </c>
      <c r="X255" s="4" t="str">
        <f t="shared" si="121"/>
        <v/>
      </c>
      <c r="Y255" s="4" t="str">
        <f t="shared" si="122"/>
        <v>1BAG</v>
      </c>
      <c r="Z255" s="4" t="str" cm="1">
        <f t="array" aca="1" ref="Z255" ca="1">LEFT(Y255,MATCH(FALSE,ISNUMBER(MID(Y255,ROW(INDIRECT("1:"&amp;LEN(Y255)+1)), 1) *1),0) -1)</f>
        <v>1</v>
      </c>
      <c r="AA255" s="4">
        <f t="shared" si="123"/>
        <v>4</v>
      </c>
      <c r="AB255" s="4">
        <f t="shared" si="124"/>
        <v>24</v>
      </c>
      <c r="AC255" s="4" t="b">
        <f t="shared" si="125"/>
        <v>0</v>
      </c>
      <c r="AD255" s="5" t="str">
        <f t="shared" si="126"/>
        <v>BIG BABOL ASTEROIDS-</v>
      </c>
      <c r="AE255" s="4">
        <f t="shared" si="127"/>
        <v>20</v>
      </c>
      <c r="AF255" s="4" t="str">
        <f t="shared" si="128"/>
        <v>1BAG</v>
      </c>
      <c r="AG255" s="4" t="str">
        <f t="shared" si="129"/>
        <v>-1BAG</v>
      </c>
      <c r="AH255" t="s">
        <v>414</v>
      </c>
      <c r="AI255" s="1" t="s">
        <v>415</v>
      </c>
      <c r="AJ255">
        <v>8000</v>
      </c>
      <c r="AK255">
        <v>8000</v>
      </c>
      <c r="AL255">
        <v>7000</v>
      </c>
    </row>
    <row r="256" spans="1:38" x14ac:dyDescent="0.25">
      <c r="A256" s="4" t="str">
        <f t="shared" si="98"/>
        <v/>
      </c>
      <c r="B256" s="4" t="str">
        <f t="shared" si="99"/>
        <v/>
      </c>
      <c r="C256" s="4" t="str">
        <f t="shared" si="100"/>
        <v/>
      </c>
      <c r="D256" s="4" t="str">
        <f t="shared" si="101"/>
        <v/>
      </c>
      <c r="E256" s="4" t="str">
        <f t="shared" si="102"/>
        <v/>
      </c>
      <c r="F256" s="4" t="str">
        <f t="shared" si="103"/>
        <v/>
      </c>
      <c r="G256" s="4" t="str">
        <f t="shared" si="104"/>
        <v/>
      </c>
      <c r="H256" s="4" t="str">
        <f t="shared" si="105"/>
        <v/>
      </c>
      <c r="I256" s="4" t="str">
        <f t="shared" si="106"/>
        <v/>
      </c>
      <c r="J256" s="4" t="str">
        <f t="shared" si="107"/>
        <v/>
      </c>
      <c r="K256" s="4" t="str">
        <f t="shared" si="108"/>
        <v/>
      </c>
      <c r="L256" s="4" t="str">
        <f t="shared" si="109"/>
        <v/>
      </c>
      <c r="M256" s="4" t="str">
        <f t="shared" si="110"/>
        <v>TPL</v>
      </c>
      <c r="N256" s="4" t="str">
        <f t="shared" si="111"/>
        <v/>
      </c>
      <c r="O256" s="4" t="str">
        <f t="shared" si="112"/>
        <v/>
      </c>
      <c r="P256" s="4" t="str">
        <f t="shared" si="113"/>
        <v/>
      </c>
      <c r="Q256" s="4" t="str">
        <f t="shared" si="114"/>
        <v/>
      </c>
      <c r="R256" s="4" t="str">
        <f t="shared" si="115"/>
        <v/>
      </c>
      <c r="S256" s="4" t="str">
        <f t="shared" si="116"/>
        <v/>
      </c>
      <c r="T256" s="4">
        <f t="shared" si="117"/>
        <v>3</v>
      </c>
      <c r="U256" s="4" t="str">
        <f t="shared" si="118"/>
        <v>-</v>
      </c>
      <c r="V256" s="4" t="str">
        <f t="shared" si="119"/>
        <v>/</v>
      </c>
      <c r="W256" s="4" t="str">
        <f t="shared" si="120"/>
        <v/>
      </c>
      <c r="X256" s="4" t="str">
        <f t="shared" si="121"/>
        <v/>
      </c>
      <c r="Y256" s="4" t="str">
        <f t="shared" si="122"/>
        <v>70BTR/TPL</v>
      </c>
      <c r="Z256" s="4" t="str" cm="1">
        <f t="array" aca="1" ref="Z256" ca="1">LEFT(Y256,MATCH(FALSE,ISNUMBER(MID(Y256,ROW(INDIRECT("1:"&amp;LEN(Y256)+1)), 1) *1),0) -1)</f>
        <v>70</v>
      </c>
      <c r="AA256" s="4">
        <f t="shared" si="123"/>
        <v>9</v>
      </c>
      <c r="AB256" s="4">
        <f t="shared" si="124"/>
        <v>27</v>
      </c>
      <c r="AC256" s="4" t="b">
        <f t="shared" si="125"/>
        <v>0</v>
      </c>
      <c r="AD256" s="5" t="str">
        <f t="shared" si="126"/>
        <v>BIG BABOL SPLOOSH-</v>
      </c>
      <c r="AE256" s="4">
        <f t="shared" si="127"/>
        <v>18</v>
      </c>
      <c r="AF256" s="4" t="str">
        <f t="shared" si="128"/>
        <v>/TPL</v>
      </c>
      <c r="AG256" s="4" t="str">
        <f t="shared" si="129"/>
        <v>R/TPL</v>
      </c>
      <c r="AH256" t="s">
        <v>416</v>
      </c>
      <c r="AI256" s="1" t="s">
        <v>417</v>
      </c>
      <c r="AJ256">
        <v>21000</v>
      </c>
      <c r="AK256">
        <v>21000</v>
      </c>
      <c r="AL256">
        <v>19000</v>
      </c>
    </row>
    <row r="257" spans="1:38" x14ac:dyDescent="0.25">
      <c r="A257" s="4" t="str">
        <f t="shared" si="98"/>
        <v/>
      </c>
      <c r="B257" s="4" t="str">
        <f t="shared" si="99"/>
        <v/>
      </c>
      <c r="C257" s="4" t="str">
        <f t="shared" si="100"/>
        <v/>
      </c>
      <c r="D257" s="4" t="str">
        <f t="shared" si="101"/>
        <v/>
      </c>
      <c r="E257" s="4" t="str">
        <f t="shared" si="102"/>
        <v/>
      </c>
      <c r="F257" s="4" t="str">
        <f t="shared" si="103"/>
        <v/>
      </c>
      <c r="G257" s="4" t="str">
        <f t="shared" si="104"/>
        <v/>
      </c>
      <c r="H257" s="4" t="str">
        <f t="shared" si="105"/>
        <v/>
      </c>
      <c r="I257" s="4" t="str">
        <f t="shared" si="106"/>
        <v/>
      </c>
      <c r="J257" s="4" t="str">
        <f t="shared" si="107"/>
        <v/>
      </c>
      <c r="K257" s="4" t="str">
        <f t="shared" si="108"/>
        <v/>
      </c>
      <c r="L257" s="4" t="str">
        <f t="shared" si="109"/>
        <v/>
      </c>
      <c r="M257" s="4" t="str">
        <f t="shared" si="110"/>
        <v/>
      </c>
      <c r="N257" s="4" t="str">
        <f t="shared" si="111"/>
        <v>BAG</v>
      </c>
      <c r="O257" s="4" t="str">
        <f t="shared" si="112"/>
        <v/>
      </c>
      <c r="P257" s="4" t="str">
        <f t="shared" si="113"/>
        <v/>
      </c>
      <c r="Q257" s="4" t="str">
        <f t="shared" si="114"/>
        <v/>
      </c>
      <c r="R257" s="4" t="str">
        <f t="shared" si="115"/>
        <v/>
      </c>
      <c r="S257" s="4" t="str">
        <f t="shared" si="116"/>
        <v/>
      </c>
      <c r="T257" s="4">
        <f t="shared" si="117"/>
        <v>3</v>
      </c>
      <c r="U257" s="4" t="str">
        <f t="shared" si="118"/>
        <v>-</v>
      </c>
      <c r="V257" s="4" t="str">
        <f t="shared" si="119"/>
        <v/>
      </c>
      <c r="W257" s="4" t="str">
        <f t="shared" si="120"/>
        <v/>
      </c>
      <c r="X257" s="4" t="str">
        <f t="shared" si="121"/>
        <v/>
      </c>
      <c r="Y257" s="4" t="str">
        <f t="shared" si="122"/>
        <v>1BAG</v>
      </c>
      <c r="Z257" s="4" t="str" cm="1">
        <f t="array" aca="1" ref="Z257" ca="1">LEFT(Y257,MATCH(FALSE,ISNUMBER(MID(Y257,ROW(INDIRECT("1:"&amp;LEN(Y257)+1)), 1) *1),0) -1)</f>
        <v>1</v>
      </c>
      <c r="AA257" s="4">
        <f t="shared" si="123"/>
        <v>4</v>
      </c>
      <c r="AB257" s="4">
        <f t="shared" si="124"/>
        <v>24</v>
      </c>
      <c r="AC257" s="4" t="b">
        <f t="shared" si="125"/>
        <v>0</v>
      </c>
      <c r="AD257" s="5" t="str">
        <f t="shared" si="126"/>
        <v>BIG BABOL STROBERRY-</v>
      </c>
      <c r="AE257" s="4">
        <f t="shared" si="127"/>
        <v>20</v>
      </c>
      <c r="AF257" s="4" t="str">
        <f t="shared" si="128"/>
        <v>1BAG</v>
      </c>
      <c r="AG257" s="4" t="str">
        <f t="shared" si="129"/>
        <v>-1BAG</v>
      </c>
      <c r="AH257" t="s">
        <v>418</v>
      </c>
      <c r="AI257" s="1" t="s">
        <v>419</v>
      </c>
      <c r="AJ257">
        <v>8000</v>
      </c>
      <c r="AK257">
        <v>8000</v>
      </c>
      <c r="AL257">
        <v>7000</v>
      </c>
    </row>
    <row r="258" spans="1:38" x14ac:dyDescent="0.25">
      <c r="A258" s="4" t="str">
        <f t="shared" si="98"/>
        <v/>
      </c>
      <c r="B258" s="4" t="str">
        <f t="shared" si="99"/>
        <v/>
      </c>
      <c r="C258" s="4" t="str">
        <f t="shared" si="100"/>
        <v/>
      </c>
      <c r="D258" s="4" t="str">
        <f t="shared" si="101"/>
        <v/>
      </c>
      <c r="E258" s="4" t="str">
        <f t="shared" si="102"/>
        <v/>
      </c>
      <c r="F258" s="4" t="str">
        <f t="shared" si="103"/>
        <v/>
      </c>
      <c r="G258" s="4" t="str">
        <f t="shared" si="104"/>
        <v/>
      </c>
      <c r="H258" s="4" t="str">
        <f t="shared" si="105"/>
        <v/>
      </c>
      <c r="I258" s="4" t="str">
        <f t="shared" si="106"/>
        <v/>
      </c>
      <c r="J258" s="4" t="str">
        <f t="shared" si="107"/>
        <v/>
      </c>
      <c r="K258" s="4" t="str">
        <f t="shared" si="108"/>
        <v/>
      </c>
      <c r="L258" s="4" t="str">
        <f t="shared" si="109"/>
        <v/>
      </c>
      <c r="M258" s="4" t="str">
        <f t="shared" si="110"/>
        <v/>
      </c>
      <c r="N258" s="4" t="str">
        <f t="shared" si="111"/>
        <v>BAG</v>
      </c>
      <c r="O258" s="4" t="str">
        <f t="shared" si="112"/>
        <v/>
      </c>
      <c r="P258" s="4" t="str">
        <f t="shared" si="113"/>
        <v/>
      </c>
      <c r="Q258" s="4" t="str">
        <f t="shared" si="114"/>
        <v/>
      </c>
      <c r="R258" s="4" t="str">
        <f t="shared" si="115"/>
        <v/>
      </c>
      <c r="S258" s="4" t="str">
        <f t="shared" si="116"/>
        <v/>
      </c>
      <c r="T258" s="4">
        <f t="shared" si="117"/>
        <v>3</v>
      </c>
      <c r="U258" s="4" t="str">
        <f t="shared" si="118"/>
        <v>-</v>
      </c>
      <c r="V258" s="4" t="str">
        <f t="shared" si="119"/>
        <v/>
      </c>
      <c r="W258" s="4" t="str">
        <f t="shared" si="120"/>
        <v/>
      </c>
      <c r="X258" s="4" t="str">
        <f t="shared" si="121"/>
        <v/>
      </c>
      <c r="Y258" s="4" t="str">
        <f t="shared" si="122"/>
        <v>1BAG</v>
      </c>
      <c r="Z258" s="4" t="str" cm="1">
        <f t="array" aca="1" ref="Z258" ca="1">LEFT(Y258,MATCH(FALSE,ISNUMBER(MID(Y258,ROW(INDIRECT("1:"&amp;LEN(Y258)+1)), 1) *1),0) -1)</f>
        <v>1</v>
      </c>
      <c r="AA258" s="4">
        <f t="shared" si="123"/>
        <v>4</v>
      </c>
      <c r="AB258" s="4">
        <f t="shared" si="124"/>
        <v>27</v>
      </c>
      <c r="AC258" s="4" t="b">
        <f t="shared" si="125"/>
        <v>0</v>
      </c>
      <c r="AD258" s="5" t="str">
        <f t="shared" si="126"/>
        <v>BIG BABOL TUTTI FRUTTI-</v>
      </c>
      <c r="AE258" s="4">
        <f t="shared" si="127"/>
        <v>23</v>
      </c>
      <c r="AF258" s="4" t="str">
        <f t="shared" si="128"/>
        <v>1BAG</v>
      </c>
      <c r="AG258" s="4" t="str">
        <f t="shared" si="129"/>
        <v>-1BAG</v>
      </c>
      <c r="AH258" t="s">
        <v>420</v>
      </c>
      <c r="AI258" s="1" t="s">
        <v>421</v>
      </c>
      <c r="AJ258">
        <v>8000</v>
      </c>
      <c r="AK258">
        <v>8000</v>
      </c>
      <c r="AL258">
        <v>7000</v>
      </c>
    </row>
    <row r="259" spans="1:38" x14ac:dyDescent="0.25">
      <c r="A259" s="4" t="str">
        <f t="shared" ref="A259:A322" si="130">IF(IFERROR(SEARCH($A$1,AH259),0)&gt;0,$A$1,"")</f>
        <v/>
      </c>
      <c r="B259" s="4" t="str">
        <f t="shared" ref="B259:B322" si="131">IF(IFERROR(SEARCH($B$1,AH259),0)&gt;0,$B$1,"")</f>
        <v/>
      </c>
      <c r="C259" s="4" t="str">
        <f t="shared" ref="C259:C322" si="132">IF(IFERROR(SEARCH($C$1,AH259),0)&gt;0,$C$1,"")</f>
        <v/>
      </c>
      <c r="D259" s="4" t="str">
        <f t="shared" ref="D259:D322" si="133">IF(IFERROR(SEARCH($D$1,AH259),0)&gt;0,$D$1,"")</f>
        <v/>
      </c>
      <c r="E259" s="4" t="str">
        <f t="shared" ref="E259:E322" si="134">IF(IFERROR(SEARCH($E$1,AH259),0)&gt;0,$E$1,"")</f>
        <v/>
      </c>
      <c r="F259" s="4" t="str">
        <f t="shared" ref="F259:F322" si="135">IF(IFERROR(SEARCH($F$1,AH259),0)&gt;0,$F$1,"")</f>
        <v/>
      </c>
      <c r="G259" s="4" t="str">
        <f t="shared" ref="G259:G322" si="136">IF(IFERROR(SEARCH($G$1,AH259),0)&gt;0,$G$1,"")</f>
        <v/>
      </c>
      <c r="H259" s="4" t="str">
        <f t="shared" ref="H259:H322" si="137">IF(IFERROR(SEARCH($H$1,AH259),0)&gt;0,$H$1,"")</f>
        <v/>
      </c>
      <c r="I259" s="4" t="str">
        <f t="shared" ref="I259:I322" si="138">IF(IFERROR(SEARCH($I$1,AH259),0)&gt;0,$I$1,"")</f>
        <v/>
      </c>
      <c r="J259" s="4" t="str">
        <f t="shared" ref="J259:J322" si="139">IF(IFERROR(SEARCH($J$1,AH259),0)&gt;0,$J$1,"")</f>
        <v/>
      </c>
      <c r="K259" s="4" t="str">
        <f t="shared" ref="K259:K322" si="140">IF(IFERROR(SEARCH($K$1,AH259),0)&gt;0,$K$1,"")</f>
        <v/>
      </c>
      <c r="L259" s="4" t="str">
        <f t="shared" ref="L259:L322" si="141">IF(IFERROR(SEARCH($L$1,AH259),0)&gt;0,$L$1,"")</f>
        <v/>
      </c>
      <c r="M259" s="4" t="str">
        <f t="shared" ref="M259:M322" si="142">IF(IFERROR(SEARCH($M$1,AH259),0)&gt;0,$M$1,"")</f>
        <v/>
      </c>
      <c r="N259" s="4" t="str">
        <f t="shared" ref="N259:N322" si="143">IF(IFERROR(SEARCH($N$1,AH259),0)&gt;0,$N$1,"")</f>
        <v>BAG</v>
      </c>
      <c r="O259" s="4" t="str">
        <f t="shared" ref="O259:O322" si="144">IF(IFERROR(SEARCH($O$1,AH259),0)&gt;0,$O$1,"")</f>
        <v/>
      </c>
      <c r="P259" s="4" t="str">
        <f t="shared" ref="P259:P322" si="145">IF(IFERROR(SEARCH($P$1,AH259),0)&gt;0,$P$1,"")</f>
        <v/>
      </c>
      <c r="Q259" s="4" t="str">
        <f t="shared" ref="Q259:Q322" si="146">IF(IFERROR(SEARCH($Q$1,AH259),0)&gt;0,$Q$1,"")</f>
        <v/>
      </c>
      <c r="R259" s="4" t="str">
        <f t="shared" ref="R259:R322" si="147">IF(IFERROR(SEARCH($R$1,AH259),0)&gt;0,$R$1,"")</f>
        <v/>
      </c>
      <c r="S259" s="4" t="str">
        <f t="shared" ref="S259:S322" si="148">IF(IFERROR(SEARCH($S$1,AH259),0)&gt;0,$S$1,"")</f>
        <v/>
      </c>
      <c r="T259" s="4">
        <f t="shared" ref="T259:T322" si="149">LEN(A259)+LEN(B259)+LEN(C259)+LEN(D259)+LEN(E259)+LEN(F259)+LEN(G259)+LEN(H259)+LEN(I259)+LEN(J259)+LEN(K259)+LEN(L259)+LEN(M259)+LEN(N259)+LEN(O259)+LEN(P259)+LEN(Q259)+LEN(R259)+LEN(S259)</f>
        <v>3</v>
      </c>
      <c r="U259" s="4" t="str">
        <f t="shared" ref="U259:U322" si="150">IF(IFERROR(SEARCH($U$1,AH259),0)&gt;0,$U$1,"")</f>
        <v>-</v>
      </c>
      <c r="V259" s="4" t="str">
        <f t="shared" ref="V259:V322" si="151">IF(IFERROR(SEARCH($V$1,AH259),0)&gt;0,$V$1,"")</f>
        <v/>
      </c>
      <c r="W259" s="4" t="str">
        <f t="shared" ref="W259:W322" si="152">IF(IFERROR(SEARCH($W$1,AH259),0)&gt;0,$W$1,"")</f>
        <v/>
      </c>
      <c r="X259" s="4" t="str">
        <f t="shared" ref="X259:X322" si="153">IF(IFERROR(SEARCH($X$1,AH259),0)&gt;0,$X$1,"")</f>
        <v/>
      </c>
      <c r="Y259" s="4" t="str">
        <f t="shared" ref="Y259:Y322" si="154">IFERROR(RIGHT(AH259,LEN(AH259)-FIND("-",AH259)),1)</f>
        <v>1BAG</v>
      </c>
      <c r="Z259" s="4" t="str" cm="1">
        <f t="array" aca="1" ref="Z259" ca="1">LEFT(Y259,MATCH(FALSE,ISNUMBER(MID(Y259,ROW(INDIRECT("1:"&amp;LEN(Y259)+1)), 1) *1),0) -1)</f>
        <v>1</v>
      </c>
      <c r="AA259" s="4">
        <f t="shared" ref="AA259:AA322" si="155">LEN(Y259)</f>
        <v>4</v>
      </c>
      <c r="AB259" s="4">
        <f t="shared" ref="AB259:AB322" si="156">LEN(AH259)</f>
        <v>14</v>
      </c>
      <c r="AC259" s="4" t="b">
        <f t="shared" ref="AC259:AC322" si="157">AD259=AD260</f>
        <v>0</v>
      </c>
      <c r="AD259" s="5" t="str">
        <f t="shared" ref="AD259:AD322" si="158">LEFT(AH259,AE259)</f>
        <v>BIG BABOL-</v>
      </c>
      <c r="AE259" s="4">
        <f t="shared" ref="AE259:AE322" si="159">AB259-AA259</f>
        <v>10</v>
      </c>
      <c r="AF259" s="4" t="str">
        <f t="shared" ref="AF259:AF322" si="160">RIGHT(AH259,4)</f>
        <v>1BAG</v>
      </c>
      <c r="AG259" s="4" t="str">
        <f t="shared" ref="AG259:AG322" si="161">RIGHT(AH259,5)</f>
        <v>-1BAG</v>
      </c>
      <c r="AH259" t="s">
        <v>422</v>
      </c>
      <c r="AI259" s="1" t="s">
        <v>423</v>
      </c>
      <c r="AJ259">
        <v>9000</v>
      </c>
      <c r="AK259">
        <v>9000</v>
      </c>
      <c r="AL259">
        <v>8000</v>
      </c>
    </row>
    <row r="260" spans="1:38" x14ac:dyDescent="0.25">
      <c r="A260" s="4" t="str">
        <f t="shared" si="130"/>
        <v>PCS</v>
      </c>
      <c r="B260" s="4" t="str">
        <f t="shared" si="131"/>
        <v/>
      </c>
      <c r="C260" s="4" t="str">
        <f t="shared" si="132"/>
        <v/>
      </c>
      <c r="D260" s="4" t="str">
        <f t="shared" si="133"/>
        <v/>
      </c>
      <c r="E260" s="4" t="str">
        <f t="shared" si="134"/>
        <v/>
      </c>
      <c r="F260" s="4" t="str">
        <f t="shared" si="135"/>
        <v/>
      </c>
      <c r="G260" s="4" t="str">
        <f t="shared" si="136"/>
        <v>KTK</v>
      </c>
      <c r="H260" s="4" t="str">
        <f t="shared" si="137"/>
        <v/>
      </c>
      <c r="I260" s="4" t="str">
        <f t="shared" si="138"/>
        <v/>
      </c>
      <c r="J260" s="4" t="str">
        <f t="shared" si="139"/>
        <v/>
      </c>
      <c r="K260" s="4" t="str">
        <f t="shared" si="140"/>
        <v/>
      </c>
      <c r="L260" s="4" t="str">
        <f t="shared" si="141"/>
        <v/>
      </c>
      <c r="M260" s="4" t="str">
        <f t="shared" si="142"/>
        <v/>
      </c>
      <c r="N260" s="4" t="str">
        <f t="shared" si="143"/>
        <v/>
      </c>
      <c r="O260" s="4" t="str">
        <f t="shared" si="144"/>
        <v/>
      </c>
      <c r="P260" s="4" t="str">
        <f t="shared" si="145"/>
        <v/>
      </c>
      <c r="Q260" s="4" t="str">
        <f t="shared" si="146"/>
        <v/>
      </c>
      <c r="R260" s="4" t="str">
        <f t="shared" si="147"/>
        <v/>
      </c>
      <c r="S260" s="4" t="str">
        <f t="shared" si="148"/>
        <v/>
      </c>
      <c r="T260" s="4">
        <f t="shared" si="149"/>
        <v>6</v>
      </c>
      <c r="U260" s="4" t="str">
        <f t="shared" si="150"/>
        <v/>
      </c>
      <c r="V260" s="4" t="str">
        <f t="shared" si="151"/>
        <v>/</v>
      </c>
      <c r="W260" s="4" t="str">
        <f t="shared" si="152"/>
        <v/>
      </c>
      <c r="X260" s="4" t="str">
        <f t="shared" si="153"/>
        <v/>
      </c>
      <c r="Y260" s="4">
        <f t="shared" si="154"/>
        <v>1</v>
      </c>
      <c r="Z260" s="4" t="str" cm="1">
        <f t="array" aca="1" ref="Z260" ca="1">LEFT(Y260,MATCH(FALSE,ISNUMBER(MID(Y260,ROW(INDIRECT("1:"&amp;LEN(Y260)+1)), 1) *1),0) -1)</f>
        <v>1</v>
      </c>
      <c r="AA260" s="4">
        <f t="shared" si="155"/>
        <v>1</v>
      </c>
      <c r="AB260" s="4">
        <f t="shared" si="156"/>
        <v>27</v>
      </c>
      <c r="AC260" s="4" t="b">
        <f t="shared" si="157"/>
        <v>0</v>
      </c>
      <c r="AD260" s="5" t="str">
        <f t="shared" si="158"/>
        <v>BIG ROLLS GUGOMA 1KTK/20PC</v>
      </c>
      <c r="AE260" s="4">
        <f t="shared" si="159"/>
        <v>26</v>
      </c>
      <c r="AF260" s="4" t="str">
        <f t="shared" si="160"/>
        <v>0PCS</v>
      </c>
      <c r="AG260" s="4" t="str">
        <f t="shared" si="161"/>
        <v>20PCS</v>
      </c>
      <c r="AH260" t="s">
        <v>424</v>
      </c>
      <c r="AI260" s="1" t="s">
        <v>425</v>
      </c>
      <c r="AJ260">
        <v>17500</v>
      </c>
      <c r="AK260">
        <v>17500</v>
      </c>
      <c r="AL260">
        <v>17000</v>
      </c>
    </row>
    <row r="261" spans="1:38" x14ac:dyDescent="0.25">
      <c r="A261" s="4" t="str">
        <f t="shared" si="130"/>
        <v/>
      </c>
      <c r="B261" s="4" t="str">
        <f t="shared" si="131"/>
        <v/>
      </c>
      <c r="C261" s="4" t="str">
        <f t="shared" si="132"/>
        <v/>
      </c>
      <c r="D261" s="4" t="str">
        <f t="shared" si="133"/>
        <v/>
      </c>
      <c r="E261" s="4" t="str">
        <f t="shared" si="134"/>
        <v/>
      </c>
      <c r="F261" s="4" t="str">
        <f t="shared" si="135"/>
        <v/>
      </c>
      <c r="G261" s="4" t="str">
        <f t="shared" si="136"/>
        <v/>
      </c>
      <c r="H261" s="4" t="str">
        <f t="shared" si="137"/>
        <v/>
      </c>
      <c r="I261" s="4" t="str">
        <f t="shared" si="138"/>
        <v/>
      </c>
      <c r="J261" s="4" t="str">
        <f t="shared" si="139"/>
        <v/>
      </c>
      <c r="K261" s="4" t="str">
        <f t="shared" si="140"/>
        <v/>
      </c>
      <c r="L261" s="4" t="str">
        <f t="shared" si="141"/>
        <v/>
      </c>
      <c r="M261" s="4" t="str">
        <f t="shared" si="142"/>
        <v>TPL</v>
      </c>
      <c r="N261" s="4" t="str">
        <f t="shared" si="143"/>
        <v/>
      </c>
      <c r="O261" s="4" t="str">
        <f t="shared" si="144"/>
        <v/>
      </c>
      <c r="P261" s="4" t="str">
        <f t="shared" si="145"/>
        <v/>
      </c>
      <c r="Q261" s="4" t="str">
        <f t="shared" si="146"/>
        <v/>
      </c>
      <c r="R261" s="4" t="str">
        <f t="shared" si="147"/>
        <v/>
      </c>
      <c r="S261" s="4" t="str">
        <f t="shared" si="148"/>
        <v/>
      </c>
      <c r="T261" s="4">
        <f t="shared" si="149"/>
        <v>3</v>
      </c>
      <c r="U261" s="4" t="str">
        <f t="shared" si="150"/>
        <v>-</v>
      </c>
      <c r="V261" s="4" t="str">
        <f t="shared" si="151"/>
        <v/>
      </c>
      <c r="W261" s="4" t="str">
        <f t="shared" si="152"/>
        <v/>
      </c>
      <c r="X261" s="4" t="str">
        <f t="shared" si="153"/>
        <v/>
      </c>
      <c r="Y261" s="4" t="str">
        <f t="shared" si="154"/>
        <v>1TPL</v>
      </c>
      <c r="Z261" s="4" t="str" cm="1">
        <f t="array" aca="1" ref="Z261" ca="1">LEFT(Y261,MATCH(FALSE,ISNUMBER(MID(Y261,ROW(INDIRECT("1:"&amp;LEN(Y261)+1)), 1) *1),0) -1)</f>
        <v>1</v>
      </c>
      <c r="AA261" s="4">
        <f t="shared" si="155"/>
        <v>4</v>
      </c>
      <c r="AB261" s="4">
        <f t="shared" si="156"/>
        <v>15</v>
      </c>
      <c r="AC261" s="4" t="b">
        <f t="shared" si="157"/>
        <v>0</v>
      </c>
      <c r="AD261" s="5" t="str">
        <f t="shared" si="158"/>
        <v>BIG TATTOO-</v>
      </c>
      <c r="AE261" s="4">
        <f t="shared" si="159"/>
        <v>11</v>
      </c>
      <c r="AF261" s="4" t="str">
        <f t="shared" si="160"/>
        <v>1TPL</v>
      </c>
      <c r="AG261" s="4" t="str">
        <f t="shared" si="161"/>
        <v>-1TPL</v>
      </c>
      <c r="AH261" t="s">
        <v>426</v>
      </c>
      <c r="AI261" s="1" t="s">
        <v>427</v>
      </c>
      <c r="AJ261">
        <v>31000</v>
      </c>
      <c r="AK261">
        <v>31000</v>
      </c>
      <c r="AL261">
        <v>29667</v>
      </c>
    </row>
    <row r="262" spans="1:38" x14ac:dyDescent="0.25">
      <c r="A262" s="4" t="str">
        <f t="shared" si="130"/>
        <v/>
      </c>
      <c r="B262" s="4" t="str">
        <f t="shared" si="131"/>
        <v/>
      </c>
      <c r="C262" s="4" t="str">
        <f t="shared" si="132"/>
        <v/>
      </c>
      <c r="D262" s="4" t="str">
        <f t="shared" si="133"/>
        <v/>
      </c>
      <c r="E262" s="4" t="str">
        <f t="shared" si="134"/>
        <v/>
      </c>
      <c r="F262" s="4" t="str">
        <f t="shared" si="135"/>
        <v/>
      </c>
      <c r="G262" s="4" t="str">
        <f t="shared" si="136"/>
        <v>KTK</v>
      </c>
      <c r="H262" s="4" t="str">
        <f t="shared" si="137"/>
        <v/>
      </c>
      <c r="I262" s="4" t="str">
        <f t="shared" si="138"/>
        <v/>
      </c>
      <c r="J262" s="4" t="str">
        <f t="shared" si="139"/>
        <v/>
      </c>
      <c r="K262" s="4" t="str">
        <f t="shared" si="140"/>
        <v/>
      </c>
      <c r="L262" s="4" t="str">
        <f t="shared" si="141"/>
        <v/>
      </c>
      <c r="M262" s="4" t="str">
        <f t="shared" si="142"/>
        <v/>
      </c>
      <c r="N262" s="4" t="str">
        <f t="shared" si="143"/>
        <v/>
      </c>
      <c r="O262" s="4" t="str">
        <f t="shared" si="144"/>
        <v/>
      </c>
      <c r="P262" s="4" t="str">
        <f t="shared" si="145"/>
        <v/>
      </c>
      <c r="Q262" s="4" t="str">
        <f t="shared" si="146"/>
        <v/>
      </c>
      <c r="R262" s="4" t="str">
        <f t="shared" si="147"/>
        <v/>
      </c>
      <c r="S262" s="4" t="str">
        <f t="shared" si="148"/>
        <v/>
      </c>
      <c r="T262" s="4">
        <f t="shared" si="149"/>
        <v>3</v>
      </c>
      <c r="U262" s="4" t="str">
        <f t="shared" si="150"/>
        <v>-</v>
      </c>
      <c r="V262" s="4" t="str">
        <f t="shared" si="151"/>
        <v/>
      </c>
      <c r="W262" s="4" t="str">
        <f t="shared" si="152"/>
        <v/>
      </c>
      <c r="X262" s="4" t="str">
        <f t="shared" si="153"/>
        <v/>
      </c>
      <c r="Y262" s="4" t="str">
        <f t="shared" si="154"/>
        <v>1KTK</v>
      </c>
      <c r="Z262" s="4" t="str" cm="1">
        <f t="array" aca="1" ref="Z262" ca="1">LEFT(Y262,MATCH(FALSE,ISNUMBER(MID(Y262,ROW(INDIRECT("1:"&amp;LEN(Y262)+1)), 1) *1),0) -1)</f>
        <v>1</v>
      </c>
      <c r="AA262" s="4">
        <f t="shared" si="155"/>
        <v>4</v>
      </c>
      <c r="AB262" s="4">
        <f t="shared" si="156"/>
        <v>17</v>
      </c>
      <c r="AC262" s="4" t="b">
        <f t="shared" si="157"/>
        <v>0</v>
      </c>
      <c r="AD262" s="5" t="str">
        <f t="shared" si="158"/>
        <v>BIGTOX JUMBO-</v>
      </c>
      <c r="AE262" s="4">
        <f t="shared" si="159"/>
        <v>13</v>
      </c>
      <c r="AF262" s="4" t="str">
        <f t="shared" si="160"/>
        <v>1KTK</v>
      </c>
      <c r="AG262" s="4" t="str">
        <f t="shared" si="161"/>
        <v>-1KTK</v>
      </c>
      <c r="AH262" t="s">
        <v>428</v>
      </c>
      <c r="AI262" s="1" t="s">
        <v>428</v>
      </c>
      <c r="AJ262">
        <v>3000</v>
      </c>
      <c r="AK262">
        <v>3500</v>
      </c>
      <c r="AL262">
        <v>2500</v>
      </c>
    </row>
    <row r="263" spans="1:38" x14ac:dyDescent="0.25">
      <c r="A263" s="4" t="str">
        <f t="shared" si="130"/>
        <v/>
      </c>
      <c r="B263" s="4" t="str">
        <f t="shared" si="131"/>
        <v>BKS</v>
      </c>
      <c r="C263" s="4" t="str">
        <f t="shared" si="132"/>
        <v/>
      </c>
      <c r="D263" s="4" t="str">
        <f t="shared" si="133"/>
        <v/>
      </c>
      <c r="E263" s="4" t="str">
        <f t="shared" si="134"/>
        <v/>
      </c>
      <c r="F263" s="4" t="str">
        <f t="shared" si="135"/>
        <v/>
      </c>
      <c r="G263" s="4" t="str">
        <f t="shared" si="136"/>
        <v/>
      </c>
      <c r="H263" s="4" t="str">
        <f t="shared" si="137"/>
        <v/>
      </c>
      <c r="I263" s="4" t="str">
        <f t="shared" si="138"/>
        <v/>
      </c>
      <c r="J263" s="4" t="str">
        <f t="shared" si="139"/>
        <v/>
      </c>
      <c r="K263" s="4" t="str">
        <f t="shared" si="140"/>
        <v/>
      </c>
      <c r="L263" s="4" t="str">
        <f t="shared" si="141"/>
        <v/>
      </c>
      <c r="M263" s="4" t="str">
        <f t="shared" si="142"/>
        <v/>
      </c>
      <c r="N263" s="4" t="str">
        <f t="shared" si="143"/>
        <v/>
      </c>
      <c r="O263" s="4" t="str">
        <f t="shared" si="144"/>
        <v/>
      </c>
      <c r="P263" s="4" t="str">
        <f t="shared" si="145"/>
        <v/>
      </c>
      <c r="Q263" s="4" t="str">
        <f t="shared" si="146"/>
        <v/>
      </c>
      <c r="R263" s="4" t="str">
        <f t="shared" si="147"/>
        <v/>
      </c>
      <c r="S263" s="4" t="str">
        <f t="shared" si="148"/>
        <v/>
      </c>
      <c r="T263" s="4">
        <f t="shared" si="149"/>
        <v>3</v>
      </c>
      <c r="U263" s="4" t="str">
        <f t="shared" si="150"/>
        <v/>
      </c>
      <c r="V263" s="4" t="str">
        <f t="shared" si="151"/>
        <v/>
      </c>
      <c r="W263" s="4" t="str">
        <f t="shared" si="152"/>
        <v/>
      </c>
      <c r="X263" s="4" t="str">
        <f t="shared" si="153"/>
        <v/>
      </c>
      <c r="Y263" s="4">
        <f t="shared" si="154"/>
        <v>1</v>
      </c>
      <c r="Z263" s="4" t="str" cm="1">
        <f t="array" aca="1" ref="Z263" ca="1">LEFT(Y263,MATCH(FALSE,ISNUMBER(MID(Y263,ROW(INDIRECT("1:"&amp;LEN(Y263)+1)), 1) *1),0) -1)</f>
        <v>1</v>
      </c>
      <c r="AA263" s="4">
        <f t="shared" si="155"/>
        <v>1</v>
      </c>
      <c r="AB263" s="4">
        <f t="shared" si="156"/>
        <v>23</v>
      </c>
      <c r="AC263" s="4" t="b">
        <f t="shared" si="157"/>
        <v>0</v>
      </c>
      <c r="AD263" s="5" t="str">
        <f t="shared" si="158"/>
        <v>BIHUNKU ASAM PEDAS 1BK</v>
      </c>
      <c r="AE263" s="4">
        <f t="shared" si="159"/>
        <v>22</v>
      </c>
      <c r="AF263" s="4" t="str">
        <f t="shared" si="160"/>
        <v>1BKS</v>
      </c>
      <c r="AG263" s="4" t="str">
        <f t="shared" si="161"/>
        <v xml:space="preserve"> 1BKS</v>
      </c>
      <c r="AH263" t="s">
        <v>429</v>
      </c>
      <c r="AI263" s="1" t="s">
        <v>430</v>
      </c>
      <c r="AJ263">
        <v>3500</v>
      </c>
      <c r="AK263">
        <v>3500</v>
      </c>
      <c r="AL263">
        <v>2386</v>
      </c>
    </row>
    <row r="264" spans="1:38" x14ac:dyDescent="0.25">
      <c r="A264" s="4" t="str">
        <f t="shared" si="130"/>
        <v/>
      </c>
      <c r="B264" s="4" t="str">
        <f t="shared" si="131"/>
        <v>BKS</v>
      </c>
      <c r="C264" s="4" t="str">
        <f t="shared" si="132"/>
        <v/>
      </c>
      <c r="D264" s="4" t="str">
        <f t="shared" si="133"/>
        <v/>
      </c>
      <c r="E264" s="4" t="str">
        <f t="shared" si="134"/>
        <v/>
      </c>
      <c r="F264" s="4" t="str">
        <f t="shared" si="135"/>
        <v/>
      </c>
      <c r="G264" s="4" t="str">
        <f t="shared" si="136"/>
        <v/>
      </c>
      <c r="H264" s="4" t="str">
        <f t="shared" si="137"/>
        <v/>
      </c>
      <c r="I264" s="4" t="str">
        <f t="shared" si="138"/>
        <v/>
      </c>
      <c r="J264" s="4" t="str">
        <f t="shared" si="139"/>
        <v/>
      </c>
      <c r="K264" s="4" t="str">
        <f t="shared" si="140"/>
        <v/>
      </c>
      <c r="L264" s="4" t="str">
        <f t="shared" si="141"/>
        <v/>
      </c>
      <c r="M264" s="4" t="str">
        <f t="shared" si="142"/>
        <v/>
      </c>
      <c r="N264" s="4" t="str">
        <f t="shared" si="143"/>
        <v/>
      </c>
      <c r="O264" s="4" t="str">
        <f t="shared" si="144"/>
        <v/>
      </c>
      <c r="P264" s="4" t="str">
        <f t="shared" si="145"/>
        <v/>
      </c>
      <c r="Q264" s="4" t="str">
        <f t="shared" si="146"/>
        <v/>
      </c>
      <c r="R264" s="4" t="str">
        <f t="shared" si="147"/>
        <v/>
      </c>
      <c r="S264" s="4" t="str">
        <f t="shared" si="148"/>
        <v/>
      </c>
      <c r="T264" s="4">
        <f t="shared" si="149"/>
        <v>3</v>
      </c>
      <c r="U264" s="4" t="str">
        <f t="shared" si="150"/>
        <v/>
      </c>
      <c r="V264" s="4" t="str">
        <f t="shared" si="151"/>
        <v/>
      </c>
      <c r="W264" s="4" t="str">
        <f t="shared" si="152"/>
        <v/>
      </c>
      <c r="X264" s="4" t="str">
        <f t="shared" si="153"/>
        <v/>
      </c>
      <c r="Y264" s="4">
        <f t="shared" si="154"/>
        <v>1</v>
      </c>
      <c r="Z264" s="4" t="str" cm="1">
        <f t="array" aca="1" ref="Z264" ca="1">LEFT(Y264,MATCH(FALSE,ISNUMBER(MID(Y264,ROW(INDIRECT("1:"&amp;LEN(Y264)+1)), 1) *1),0) -1)</f>
        <v>1</v>
      </c>
      <c r="AA264" s="4">
        <f t="shared" si="155"/>
        <v>1</v>
      </c>
      <c r="AB264" s="4">
        <f t="shared" si="156"/>
        <v>19</v>
      </c>
      <c r="AC264" s="4" t="b">
        <f t="shared" si="157"/>
        <v>0</v>
      </c>
      <c r="AD264" s="5" t="str">
        <f t="shared" si="158"/>
        <v>BIHUNKU GORENG 1BK</v>
      </c>
      <c r="AE264" s="4">
        <f t="shared" si="159"/>
        <v>18</v>
      </c>
      <c r="AF264" s="4" t="str">
        <f t="shared" si="160"/>
        <v>1BKS</v>
      </c>
      <c r="AG264" s="4" t="str">
        <f t="shared" si="161"/>
        <v xml:space="preserve"> 1BKS</v>
      </c>
      <c r="AH264" t="s">
        <v>431</v>
      </c>
      <c r="AI264" s="1" t="s">
        <v>432</v>
      </c>
      <c r="AJ264">
        <v>3500</v>
      </c>
      <c r="AK264">
        <v>3500</v>
      </c>
      <c r="AL264">
        <v>2608</v>
      </c>
    </row>
    <row r="265" spans="1:38" x14ac:dyDescent="0.25">
      <c r="A265" s="4" t="str">
        <f t="shared" si="130"/>
        <v/>
      </c>
      <c r="B265" s="4" t="str">
        <f t="shared" si="131"/>
        <v>BKS</v>
      </c>
      <c r="C265" s="4" t="str">
        <f t="shared" si="132"/>
        <v/>
      </c>
      <c r="D265" s="4" t="str">
        <f t="shared" si="133"/>
        <v/>
      </c>
      <c r="E265" s="4" t="str">
        <f t="shared" si="134"/>
        <v/>
      </c>
      <c r="F265" s="4" t="str">
        <f t="shared" si="135"/>
        <v/>
      </c>
      <c r="G265" s="4" t="str">
        <f t="shared" si="136"/>
        <v/>
      </c>
      <c r="H265" s="4" t="str">
        <f t="shared" si="137"/>
        <v/>
      </c>
      <c r="I265" s="4" t="str">
        <f t="shared" si="138"/>
        <v/>
      </c>
      <c r="J265" s="4" t="str">
        <f t="shared" si="139"/>
        <v/>
      </c>
      <c r="K265" s="4" t="str">
        <f t="shared" si="140"/>
        <v/>
      </c>
      <c r="L265" s="4" t="str">
        <f t="shared" si="141"/>
        <v/>
      </c>
      <c r="M265" s="4" t="str">
        <f t="shared" si="142"/>
        <v/>
      </c>
      <c r="N265" s="4" t="str">
        <f t="shared" si="143"/>
        <v/>
      </c>
      <c r="O265" s="4" t="str">
        <f t="shared" si="144"/>
        <v/>
      </c>
      <c r="P265" s="4" t="str">
        <f t="shared" si="145"/>
        <v/>
      </c>
      <c r="Q265" s="4" t="str">
        <f t="shared" si="146"/>
        <v/>
      </c>
      <c r="R265" s="4" t="str">
        <f t="shared" si="147"/>
        <v/>
      </c>
      <c r="S265" s="4" t="str">
        <f t="shared" si="148"/>
        <v/>
      </c>
      <c r="T265" s="4">
        <f t="shared" si="149"/>
        <v>3</v>
      </c>
      <c r="U265" s="4" t="str">
        <f t="shared" si="150"/>
        <v/>
      </c>
      <c r="V265" s="4" t="str">
        <f t="shared" si="151"/>
        <v/>
      </c>
      <c r="W265" s="4" t="str">
        <f t="shared" si="152"/>
        <v/>
      </c>
      <c r="X265" s="4" t="str">
        <f t="shared" si="153"/>
        <v/>
      </c>
      <c r="Y265" s="4">
        <f t="shared" si="154"/>
        <v>1</v>
      </c>
      <c r="Z265" s="4" t="str" cm="1">
        <f t="array" aca="1" ref="Z265" ca="1">LEFT(Y265,MATCH(FALSE,ISNUMBER(MID(Y265,ROW(INDIRECT("1:"&amp;LEN(Y265)+1)), 1) *1),0) -1)</f>
        <v>1</v>
      </c>
      <c r="AA265" s="4">
        <f t="shared" si="155"/>
        <v>1</v>
      </c>
      <c r="AB265" s="4">
        <f t="shared" si="156"/>
        <v>18</v>
      </c>
      <c r="AC265" s="4" t="b">
        <f t="shared" si="157"/>
        <v>0</v>
      </c>
      <c r="AD265" s="5" t="str">
        <f t="shared" si="158"/>
        <v>BIHUNKU SOTO 1 BK</v>
      </c>
      <c r="AE265" s="4">
        <f t="shared" si="159"/>
        <v>17</v>
      </c>
      <c r="AF265" s="4" t="str">
        <f t="shared" si="160"/>
        <v xml:space="preserve"> BKS</v>
      </c>
      <c r="AG265" s="4" t="str">
        <f t="shared" si="161"/>
        <v>1 BKS</v>
      </c>
      <c r="AH265" t="s">
        <v>433</v>
      </c>
      <c r="AI265" s="1" t="s">
        <v>434</v>
      </c>
      <c r="AJ265">
        <v>3500</v>
      </c>
      <c r="AK265">
        <v>3500</v>
      </c>
      <c r="AL265">
        <v>2386</v>
      </c>
    </row>
    <row r="266" spans="1:38" x14ac:dyDescent="0.25">
      <c r="A266" s="4" t="str">
        <f t="shared" si="130"/>
        <v/>
      </c>
      <c r="B266" s="4" t="str">
        <f t="shared" si="131"/>
        <v>BKS</v>
      </c>
      <c r="C266" s="4" t="str">
        <f t="shared" si="132"/>
        <v/>
      </c>
      <c r="D266" s="4" t="str">
        <f t="shared" si="133"/>
        <v/>
      </c>
      <c r="E266" s="4" t="str">
        <f t="shared" si="134"/>
        <v/>
      </c>
      <c r="F266" s="4" t="str">
        <f t="shared" si="135"/>
        <v/>
      </c>
      <c r="G266" s="4" t="str">
        <f t="shared" si="136"/>
        <v/>
      </c>
      <c r="H266" s="4" t="str">
        <f t="shared" si="137"/>
        <v/>
      </c>
      <c r="I266" s="4" t="str">
        <f t="shared" si="138"/>
        <v/>
      </c>
      <c r="J266" s="4" t="str">
        <f t="shared" si="139"/>
        <v/>
      </c>
      <c r="K266" s="4" t="str">
        <f t="shared" si="140"/>
        <v/>
      </c>
      <c r="L266" s="4" t="str">
        <f t="shared" si="141"/>
        <v/>
      </c>
      <c r="M266" s="4" t="str">
        <f t="shared" si="142"/>
        <v/>
      </c>
      <c r="N266" s="4" t="str">
        <f t="shared" si="143"/>
        <v/>
      </c>
      <c r="O266" s="4" t="str">
        <f t="shared" si="144"/>
        <v/>
      </c>
      <c r="P266" s="4" t="str">
        <f t="shared" si="145"/>
        <v/>
      </c>
      <c r="Q266" s="4" t="str">
        <f t="shared" si="146"/>
        <v/>
      </c>
      <c r="R266" s="4" t="str">
        <f t="shared" si="147"/>
        <v/>
      </c>
      <c r="S266" s="4" t="str">
        <f t="shared" si="148"/>
        <v/>
      </c>
      <c r="T266" s="4">
        <f t="shared" si="149"/>
        <v>3</v>
      </c>
      <c r="U266" s="4" t="str">
        <f t="shared" si="150"/>
        <v>-</v>
      </c>
      <c r="V266" s="4" t="str">
        <f t="shared" si="151"/>
        <v/>
      </c>
      <c r="W266" s="4" t="str">
        <f t="shared" si="152"/>
        <v/>
      </c>
      <c r="X266" s="4" t="str">
        <f t="shared" si="153"/>
        <v/>
      </c>
      <c r="Y266" s="4" t="str">
        <f t="shared" si="154"/>
        <v>1BKS</v>
      </c>
      <c r="Z266" s="4" t="str" cm="1">
        <f t="array" aca="1" ref="Z266" ca="1">LEFT(Y266,MATCH(FALSE,ISNUMBER(MID(Y266,ROW(INDIRECT("1:"&amp;LEN(Y266)+1)), 1) *1),0) -1)</f>
        <v>1</v>
      </c>
      <c r="AA266" s="4">
        <f t="shared" si="155"/>
        <v>4</v>
      </c>
      <c r="AB266" s="4">
        <f t="shared" si="156"/>
        <v>22</v>
      </c>
      <c r="AC266" s="4" t="b">
        <f t="shared" si="157"/>
        <v>0</v>
      </c>
      <c r="AD266" s="5" t="str">
        <f t="shared" si="158"/>
        <v>BIJAG 140GR HIJAU-</v>
      </c>
      <c r="AE266" s="4">
        <f t="shared" si="159"/>
        <v>18</v>
      </c>
      <c r="AF266" s="4" t="str">
        <f t="shared" si="160"/>
        <v>1BKS</v>
      </c>
      <c r="AG266" s="4" t="str">
        <f t="shared" si="161"/>
        <v>-1BKS</v>
      </c>
      <c r="AH266" t="s">
        <v>435</v>
      </c>
      <c r="AI266" s="1" t="s">
        <v>436</v>
      </c>
      <c r="AJ266">
        <v>3300</v>
      </c>
      <c r="AK266">
        <v>3500</v>
      </c>
      <c r="AL266">
        <v>2958</v>
      </c>
    </row>
    <row r="267" spans="1:38" x14ac:dyDescent="0.25">
      <c r="A267" s="4" t="str">
        <f t="shared" si="130"/>
        <v/>
      </c>
      <c r="B267" s="4" t="str">
        <f t="shared" si="131"/>
        <v>BKS</v>
      </c>
      <c r="C267" s="4" t="str">
        <f t="shared" si="132"/>
        <v/>
      </c>
      <c r="D267" s="4" t="str">
        <f t="shared" si="133"/>
        <v/>
      </c>
      <c r="E267" s="4" t="str">
        <f t="shared" si="134"/>
        <v/>
      </c>
      <c r="F267" s="4" t="str">
        <f t="shared" si="135"/>
        <v/>
      </c>
      <c r="G267" s="4" t="str">
        <f t="shared" si="136"/>
        <v/>
      </c>
      <c r="H267" s="4" t="str">
        <f t="shared" si="137"/>
        <v/>
      </c>
      <c r="I267" s="4" t="str">
        <f t="shared" si="138"/>
        <v/>
      </c>
      <c r="J267" s="4" t="str">
        <f t="shared" si="139"/>
        <v/>
      </c>
      <c r="K267" s="4" t="str">
        <f t="shared" si="140"/>
        <v/>
      </c>
      <c r="L267" s="4" t="str">
        <f t="shared" si="141"/>
        <v/>
      </c>
      <c r="M267" s="4" t="str">
        <f t="shared" si="142"/>
        <v/>
      </c>
      <c r="N267" s="4" t="str">
        <f t="shared" si="143"/>
        <v/>
      </c>
      <c r="O267" s="4" t="str">
        <f t="shared" si="144"/>
        <v/>
      </c>
      <c r="P267" s="4" t="str">
        <f t="shared" si="145"/>
        <v/>
      </c>
      <c r="Q267" s="4" t="str">
        <f t="shared" si="146"/>
        <v/>
      </c>
      <c r="R267" s="4" t="str">
        <f t="shared" si="147"/>
        <v/>
      </c>
      <c r="S267" s="4" t="str">
        <f t="shared" si="148"/>
        <v/>
      </c>
      <c r="T267" s="4">
        <f t="shared" si="149"/>
        <v>3</v>
      </c>
      <c r="U267" s="4" t="str">
        <f t="shared" si="150"/>
        <v>-</v>
      </c>
      <c r="V267" s="4" t="str">
        <f t="shared" si="151"/>
        <v>/</v>
      </c>
      <c r="W267" s="4" t="str">
        <f t="shared" si="152"/>
        <v/>
      </c>
      <c r="X267" s="4" t="str">
        <f t="shared" si="153"/>
        <v/>
      </c>
      <c r="Y267" s="4" t="str">
        <f t="shared" si="154"/>
        <v>24BKS/BALL</v>
      </c>
      <c r="Z267" s="4" t="str" cm="1">
        <f t="array" aca="1" ref="Z267" ca="1">LEFT(Y267,MATCH(FALSE,ISNUMBER(MID(Y267,ROW(INDIRECT("1:"&amp;LEN(Y267)+1)), 1) *1),0) -1)</f>
        <v>24</v>
      </c>
      <c r="AA267" s="4">
        <f t="shared" si="155"/>
        <v>10</v>
      </c>
      <c r="AB267" s="4">
        <f t="shared" si="156"/>
        <v>28</v>
      </c>
      <c r="AC267" s="4" t="b">
        <f t="shared" si="157"/>
        <v>0</v>
      </c>
      <c r="AD267" s="5" t="str">
        <f t="shared" si="158"/>
        <v>BIJAG 150GR HIJAU-</v>
      </c>
      <c r="AE267" s="4">
        <f t="shared" si="159"/>
        <v>18</v>
      </c>
      <c r="AF267" s="4" t="str">
        <f t="shared" si="160"/>
        <v>BALL</v>
      </c>
      <c r="AG267" s="4" t="str">
        <f t="shared" si="161"/>
        <v>/BALL</v>
      </c>
      <c r="AH267" t="s">
        <v>437</v>
      </c>
      <c r="AI267" s="1" t="s">
        <v>437</v>
      </c>
      <c r="AJ267">
        <v>72000</v>
      </c>
      <c r="AK267">
        <v>72000</v>
      </c>
      <c r="AL267">
        <v>70000</v>
      </c>
    </row>
    <row r="268" spans="1:38" x14ac:dyDescent="0.25">
      <c r="A268" s="4" t="str">
        <f t="shared" si="130"/>
        <v/>
      </c>
      <c r="B268" s="4" t="str">
        <f t="shared" si="131"/>
        <v>BKS</v>
      </c>
      <c r="C268" s="4" t="str">
        <f t="shared" si="132"/>
        <v/>
      </c>
      <c r="D268" s="4" t="str">
        <f t="shared" si="133"/>
        <v/>
      </c>
      <c r="E268" s="4" t="str">
        <f t="shared" si="134"/>
        <v/>
      </c>
      <c r="F268" s="4" t="str">
        <f t="shared" si="135"/>
        <v/>
      </c>
      <c r="G268" s="4" t="str">
        <f t="shared" si="136"/>
        <v/>
      </c>
      <c r="H268" s="4" t="str">
        <f t="shared" si="137"/>
        <v/>
      </c>
      <c r="I268" s="4" t="str">
        <f t="shared" si="138"/>
        <v/>
      </c>
      <c r="J268" s="4" t="str">
        <f t="shared" si="139"/>
        <v/>
      </c>
      <c r="K268" s="4" t="str">
        <f t="shared" si="140"/>
        <v/>
      </c>
      <c r="L268" s="4" t="str">
        <f t="shared" si="141"/>
        <v/>
      </c>
      <c r="M268" s="4" t="str">
        <f t="shared" si="142"/>
        <v/>
      </c>
      <c r="N268" s="4" t="str">
        <f t="shared" si="143"/>
        <v/>
      </c>
      <c r="O268" s="4" t="str">
        <f t="shared" si="144"/>
        <v/>
      </c>
      <c r="P268" s="4" t="str">
        <f t="shared" si="145"/>
        <v/>
      </c>
      <c r="Q268" s="4" t="str">
        <f t="shared" si="146"/>
        <v/>
      </c>
      <c r="R268" s="4" t="str">
        <f t="shared" si="147"/>
        <v/>
      </c>
      <c r="S268" s="4" t="str">
        <f t="shared" si="148"/>
        <v/>
      </c>
      <c r="T268" s="4">
        <f t="shared" si="149"/>
        <v>3</v>
      </c>
      <c r="U268" s="4" t="str">
        <f t="shared" si="150"/>
        <v>-</v>
      </c>
      <c r="V268" s="4" t="str">
        <f t="shared" si="151"/>
        <v/>
      </c>
      <c r="W268" s="4" t="str">
        <f t="shared" si="152"/>
        <v/>
      </c>
      <c r="X268" s="4" t="str">
        <f t="shared" si="153"/>
        <v/>
      </c>
      <c r="Y268" s="4" t="str">
        <f t="shared" si="154"/>
        <v>1BKS</v>
      </c>
      <c r="Z268" s="4" t="str" cm="1">
        <f t="array" aca="1" ref="Z268" ca="1">LEFT(Y268,MATCH(FALSE,ISNUMBER(MID(Y268,ROW(INDIRECT("1:"&amp;LEN(Y268)+1)), 1) *1),0) -1)</f>
        <v>1</v>
      </c>
      <c r="AA268" s="4">
        <f t="shared" si="155"/>
        <v>4</v>
      </c>
      <c r="AB268" s="4">
        <f t="shared" si="156"/>
        <v>36</v>
      </c>
      <c r="AC268" s="4" t="b">
        <f t="shared" si="157"/>
        <v>1</v>
      </c>
      <c r="AD268" s="5" t="str">
        <f t="shared" si="158"/>
        <v>BIO DISH WASH JERUK NIPIS 230ML-</v>
      </c>
      <c r="AE268" s="4">
        <f t="shared" si="159"/>
        <v>32</v>
      </c>
      <c r="AF268" s="4" t="str">
        <f t="shared" si="160"/>
        <v>1BKS</v>
      </c>
      <c r="AG268" s="4" t="str">
        <f t="shared" si="161"/>
        <v>-1BKS</v>
      </c>
      <c r="AH268" t="s">
        <v>438</v>
      </c>
      <c r="AI268" s="1" t="s">
        <v>439</v>
      </c>
      <c r="AJ268">
        <v>3500</v>
      </c>
      <c r="AK268">
        <v>4000</v>
      </c>
      <c r="AL268">
        <v>3218</v>
      </c>
    </row>
    <row r="269" spans="1:38" x14ac:dyDescent="0.25">
      <c r="A269" s="4" t="str">
        <f t="shared" si="130"/>
        <v/>
      </c>
      <c r="B269" s="4" t="str">
        <f t="shared" si="131"/>
        <v>BKS</v>
      </c>
      <c r="C269" s="4" t="str">
        <f t="shared" si="132"/>
        <v/>
      </c>
      <c r="D269" s="4" t="str">
        <f t="shared" si="133"/>
        <v/>
      </c>
      <c r="E269" s="4" t="str">
        <f t="shared" si="134"/>
        <v/>
      </c>
      <c r="F269" s="4" t="str">
        <f t="shared" si="135"/>
        <v/>
      </c>
      <c r="G269" s="4" t="str">
        <f t="shared" si="136"/>
        <v/>
      </c>
      <c r="H269" s="4" t="str">
        <f t="shared" si="137"/>
        <v/>
      </c>
      <c r="I269" s="4" t="str">
        <f t="shared" si="138"/>
        <v/>
      </c>
      <c r="J269" s="4" t="str">
        <f t="shared" si="139"/>
        <v/>
      </c>
      <c r="K269" s="4" t="str">
        <f t="shared" si="140"/>
        <v/>
      </c>
      <c r="L269" s="4" t="str">
        <f t="shared" si="141"/>
        <v/>
      </c>
      <c r="M269" s="4" t="str">
        <f t="shared" si="142"/>
        <v/>
      </c>
      <c r="N269" s="4" t="str">
        <f t="shared" si="143"/>
        <v/>
      </c>
      <c r="O269" s="4" t="str">
        <f t="shared" si="144"/>
        <v/>
      </c>
      <c r="P269" s="4" t="str">
        <f t="shared" si="145"/>
        <v>DUS</v>
      </c>
      <c r="Q269" s="4" t="str">
        <f t="shared" si="146"/>
        <v/>
      </c>
      <c r="R269" s="4" t="str">
        <f t="shared" si="147"/>
        <v/>
      </c>
      <c r="S269" s="4" t="str">
        <f t="shared" si="148"/>
        <v/>
      </c>
      <c r="T269" s="4">
        <f t="shared" si="149"/>
        <v>6</v>
      </c>
      <c r="U269" s="4" t="str">
        <f t="shared" si="150"/>
        <v>-</v>
      </c>
      <c r="V269" s="4" t="str">
        <f t="shared" si="151"/>
        <v>/</v>
      </c>
      <c r="W269" s="4" t="str">
        <f t="shared" si="152"/>
        <v/>
      </c>
      <c r="X269" s="4" t="str">
        <f t="shared" si="153"/>
        <v/>
      </c>
      <c r="Y269" s="4" t="str">
        <f t="shared" si="154"/>
        <v>24BKS/DUS</v>
      </c>
      <c r="Z269" s="4" t="str" cm="1">
        <f t="array" aca="1" ref="Z269" ca="1">LEFT(Y269,MATCH(FALSE,ISNUMBER(MID(Y269,ROW(INDIRECT("1:"&amp;LEN(Y269)+1)), 1) *1),0) -1)</f>
        <v>24</v>
      </c>
      <c r="AA269" s="4">
        <f t="shared" si="155"/>
        <v>9</v>
      </c>
      <c r="AB269" s="4">
        <f t="shared" si="156"/>
        <v>41</v>
      </c>
      <c r="AC269" s="4" t="b">
        <f t="shared" si="157"/>
        <v>0</v>
      </c>
      <c r="AD269" s="5" t="str">
        <f t="shared" si="158"/>
        <v>BIO DISH WASH JERUK NIPIS 230ML-</v>
      </c>
      <c r="AE269" s="4">
        <f t="shared" si="159"/>
        <v>32</v>
      </c>
      <c r="AF269" s="4" t="str">
        <f t="shared" si="160"/>
        <v>/DUS</v>
      </c>
      <c r="AG269" s="4" t="str">
        <f t="shared" si="161"/>
        <v>S/DUS</v>
      </c>
      <c r="AH269" t="s">
        <v>440</v>
      </c>
      <c r="AI269" s="1" t="s">
        <v>440</v>
      </c>
      <c r="AJ269">
        <v>79500</v>
      </c>
      <c r="AK269">
        <v>79500</v>
      </c>
      <c r="AL269">
        <v>77220</v>
      </c>
    </row>
    <row r="270" spans="1:38" x14ac:dyDescent="0.25">
      <c r="A270" s="4" t="str">
        <f t="shared" si="130"/>
        <v/>
      </c>
      <c r="B270" s="4" t="str">
        <f t="shared" si="131"/>
        <v>BKS</v>
      </c>
      <c r="C270" s="4" t="str">
        <f t="shared" si="132"/>
        <v/>
      </c>
      <c r="D270" s="4" t="str">
        <f t="shared" si="133"/>
        <v/>
      </c>
      <c r="E270" s="4" t="str">
        <f t="shared" si="134"/>
        <v/>
      </c>
      <c r="F270" s="4" t="str">
        <f t="shared" si="135"/>
        <v/>
      </c>
      <c r="G270" s="4" t="str">
        <f t="shared" si="136"/>
        <v/>
      </c>
      <c r="H270" s="4" t="str">
        <f t="shared" si="137"/>
        <v/>
      </c>
      <c r="I270" s="4" t="str">
        <f t="shared" si="138"/>
        <v/>
      </c>
      <c r="J270" s="4" t="str">
        <f t="shared" si="139"/>
        <v/>
      </c>
      <c r="K270" s="4" t="str">
        <f t="shared" si="140"/>
        <v/>
      </c>
      <c r="L270" s="4" t="str">
        <f t="shared" si="141"/>
        <v/>
      </c>
      <c r="M270" s="4" t="str">
        <f t="shared" si="142"/>
        <v/>
      </c>
      <c r="N270" s="4" t="str">
        <f t="shared" si="143"/>
        <v/>
      </c>
      <c r="O270" s="4" t="str">
        <f t="shared" si="144"/>
        <v/>
      </c>
      <c r="P270" s="4" t="str">
        <f t="shared" si="145"/>
        <v/>
      </c>
      <c r="Q270" s="4" t="str">
        <f t="shared" si="146"/>
        <v/>
      </c>
      <c r="R270" s="4" t="str">
        <f t="shared" si="147"/>
        <v/>
      </c>
      <c r="S270" s="4" t="str">
        <f t="shared" si="148"/>
        <v/>
      </c>
      <c r="T270" s="4">
        <f t="shared" si="149"/>
        <v>3</v>
      </c>
      <c r="U270" s="4" t="str">
        <f t="shared" si="150"/>
        <v>-</v>
      </c>
      <c r="V270" s="4" t="str">
        <f t="shared" si="151"/>
        <v/>
      </c>
      <c r="W270" s="4" t="str">
        <f t="shared" si="152"/>
        <v/>
      </c>
      <c r="X270" s="4">
        <f t="shared" si="153"/>
        <v>-3</v>
      </c>
      <c r="Y270" s="4" t="str">
        <f t="shared" si="154"/>
        <v>3BKS</v>
      </c>
      <c r="Z270" s="4" t="str" cm="1">
        <f t="array" aca="1" ref="Z270" ca="1">LEFT(Y270,MATCH(FALSE,ISNUMBER(MID(Y270,ROW(INDIRECT("1:"&amp;LEN(Y270)+1)), 1) *1),0) -1)</f>
        <v>3</v>
      </c>
      <c r="AA270" s="4">
        <f t="shared" si="155"/>
        <v>4</v>
      </c>
      <c r="AB270" s="4">
        <f t="shared" si="156"/>
        <v>41</v>
      </c>
      <c r="AC270" s="4" t="b">
        <f t="shared" si="157"/>
        <v>0</v>
      </c>
      <c r="AD270" s="5" t="str">
        <f t="shared" si="158"/>
        <v>BIO DISH WASH JERUK NIPIS 60ML 2.000-</v>
      </c>
      <c r="AE270" s="4">
        <f t="shared" si="159"/>
        <v>37</v>
      </c>
      <c r="AF270" s="4" t="str">
        <f t="shared" si="160"/>
        <v>3BKS</v>
      </c>
      <c r="AG270" s="4" t="str">
        <f t="shared" si="161"/>
        <v>-3BKS</v>
      </c>
      <c r="AH270" t="s">
        <v>441</v>
      </c>
      <c r="AI270" s="1" t="s">
        <v>441</v>
      </c>
      <c r="AJ270">
        <v>2000</v>
      </c>
      <c r="AK270">
        <v>2000</v>
      </c>
      <c r="AL270">
        <v>1528</v>
      </c>
    </row>
    <row r="271" spans="1:38" x14ac:dyDescent="0.25">
      <c r="A271" s="4" t="str">
        <f t="shared" si="130"/>
        <v/>
      </c>
      <c r="B271" s="4" t="str">
        <f t="shared" si="131"/>
        <v>BKS</v>
      </c>
      <c r="C271" s="4" t="str">
        <f t="shared" si="132"/>
        <v/>
      </c>
      <c r="D271" s="4" t="str">
        <f t="shared" si="133"/>
        <v/>
      </c>
      <c r="E271" s="4" t="str">
        <f t="shared" si="134"/>
        <v/>
      </c>
      <c r="F271" s="4" t="str">
        <f t="shared" si="135"/>
        <v/>
      </c>
      <c r="G271" s="4" t="str">
        <f t="shared" si="136"/>
        <v/>
      </c>
      <c r="H271" s="4" t="str">
        <f t="shared" si="137"/>
        <v/>
      </c>
      <c r="I271" s="4" t="str">
        <f t="shared" si="138"/>
        <v/>
      </c>
      <c r="J271" s="4" t="str">
        <f t="shared" si="139"/>
        <v/>
      </c>
      <c r="K271" s="4" t="str">
        <f t="shared" si="140"/>
        <v/>
      </c>
      <c r="L271" s="4" t="str">
        <f t="shared" si="141"/>
        <v/>
      </c>
      <c r="M271" s="4" t="str">
        <f t="shared" si="142"/>
        <v/>
      </c>
      <c r="N271" s="4" t="str">
        <f t="shared" si="143"/>
        <v/>
      </c>
      <c r="O271" s="4" t="str">
        <f t="shared" si="144"/>
        <v/>
      </c>
      <c r="P271" s="4" t="str">
        <f t="shared" si="145"/>
        <v/>
      </c>
      <c r="Q271" s="4" t="str">
        <f t="shared" si="146"/>
        <v/>
      </c>
      <c r="R271" s="4" t="str">
        <f t="shared" si="147"/>
        <v/>
      </c>
      <c r="S271" s="4" t="str">
        <f t="shared" si="148"/>
        <v/>
      </c>
      <c r="T271" s="4">
        <f t="shared" si="149"/>
        <v>3</v>
      </c>
      <c r="U271" s="4" t="str">
        <f t="shared" si="150"/>
        <v>-</v>
      </c>
      <c r="V271" s="4" t="str">
        <f t="shared" si="151"/>
        <v/>
      </c>
      <c r="W271" s="4" t="str">
        <f t="shared" si="152"/>
        <v/>
      </c>
      <c r="X271" s="4" t="str">
        <f t="shared" si="153"/>
        <v/>
      </c>
      <c r="Y271" s="4" t="str">
        <f t="shared" si="154"/>
        <v>1BKS</v>
      </c>
      <c r="Z271" s="4" t="str" cm="1">
        <f t="array" aca="1" ref="Z271" ca="1">LEFT(Y271,MATCH(FALSE,ISNUMBER(MID(Y271,ROW(INDIRECT("1:"&amp;LEN(Y271)+1)), 1) *1),0) -1)</f>
        <v>1</v>
      </c>
      <c r="AA271" s="4">
        <f t="shared" si="155"/>
        <v>4</v>
      </c>
      <c r="AB271" s="4">
        <f t="shared" si="156"/>
        <v>35</v>
      </c>
      <c r="AC271" s="4" t="b">
        <f t="shared" si="157"/>
        <v>1</v>
      </c>
      <c r="AD271" s="5" t="str">
        <f t="shared" si="158"/>
        <v>BIO DISH WASH JERUK NIPIS 60ML-</v>
      </c>
      <c r="AE271" s="4">
        <f t="shared" si="159"/>
        <v>31</v>
      </c>
      <c r="AF271" s="4" t="str">
        <f t="shared" si="160"/>
        <v>1BKS</v>
      </c>
      <c r="AG271" s="4" t="str">
        <f t="shared" si="161"/>
        <v>-1BKS</v>
      </c>
      <c r="AH271" t="s">
        <v>442</v>
      </c>
      <c r="AI271" s="1" t="s">
        <v>443</v>
      </c>
      <c r="AJ271">
        <v>1000</v>
      </c>
      <c r="AK271">
        <v>1500</v>
      </c>
      <c r="AL271">
        <v>764</v>
      </c>
    </row>
    <row r="272" spans="1:38" x14ac:dyDescent="0.25">
      <c r="A272" s="4" t="str">
        <f t="shared" si="130"/>
        <v/>
      </c>
      <c r="B272" s="4" t="str">
        <f t="shared" si="131"/>
        <v>BKS</v>
      </c>
      <c r="C272" s="4" t="str">
        <f t="shared" si="132"/>
        <v/>
      </c>
      <c r="D272" s="4" t="str">
        <f t="shared" si="133"/>
        <v/>
      </c>
      <c r="E272" s="4" t="str">
        <f t="shared" si="134"/>
        <v/>
      </c>
      <c r="F272" s="4" t="str">
        <f t="shared" si="135"/>
        <v/>
      </c>
      <c r="G272" s="4" t="str">
        <f t="shared" si="136"/>
        <v/>
      </c>
      <c r="H272" s="4" t="str">
        <f t="shared" si="137"/>
        <v/>
      </c>
      <c r="I272" s="4" t="str">
        <f t="shared" si="138"/>
        <v/>
      </c>
      <c r="J272" s="4" t="str">
        <f t="shared" si="139"/>
        <v/>
      </c>
      <c r="K272" s="4" t="str">
        <f t="shared" si="140"/>
        <v/>
      </c>
      <c r="L272" s="4" t="str">
        <f t="shared" si="141"/>
        <v/>
      </c>
      <c r="M272" s="4" t="str">
        <f t="shared" si="142"/>
        <v/>
      </c>
      <c r="N272" s="4" t="str">
        <f t="shared" si="143"/>
        <v/>
      </c>
      <c r="O272" s="4" t="str">
        <f t="shared" si="144"/>
        <v/>
      </c>
      <c r="P272" s="4" t="str">
        <f t="shared" si="145"/>
        <v>DUS</v>
      </c>
      <c r="Q272" s="4" t="str">
        <f t="shared" si="146"/>
        <v/>
      </c>
      <c r="R272" s="4" t="str">
        <f t="shared" si="147"/>
        <v/>
      </c>
      <c r="S272" s="4" t="str">
        <f t="shared" si="148"/>
        <v/>
      </c>
      <c r="T272" s="4">
        <f t="shared" si="149"/>
        <v>6</v>
      </c>
      <c r="U272" s="4" t="str">
        <f t="shared" si="150"/>
        <v>-</v>
      </c>
      <c r="V272" s="4" t="str">
        <f t="shared" si="151"/>
        <v>/</v>
      </c>
      <c r="W272" s="4" t="str">
        <f t="shared" si="152"/>
        <v/>
      </c>
      <c r="X272" s="4" t="str">
        <f t="shared" si="153"/>
        <v/>
      </c>
      <c r="Y272" s="4" t="str">
        <f t="shared" si="154"/>
        <v>72BKS/DUS</v>
      </c>
      <c r="Z272" s="4" t="str" cm="1">
        <f t="array" aca="1" ref="Z272" ca="1">LEFT(Y272,MATCH(FALSE,ISNUMBER(MID(Y272,ROW(INDIRECT("1:"&amp;LEN(Y272)+1)), 1) *1),0) -1)</f>
        <v>72</v>
      </c>
      <c r="AA272" s="4">
        <f t="shared" si="155"/>
        <v>9</v>
      </c>
      <c r="AB272" s="4">
        <f t="shared" si="156"/>
        <v>40</v>
      </c>
      <c r="AC272" s="4" t="b">
        <f t="shared" si="157"/>
        <v>0</v>
      </c>
      <c r="AD272" s="5" t="str">
        <f t="shared" si="158"/>
        <v>BIO DISH WASH JERUK NIPIS 60ML-</v>
      </c>
      <c r="AE272" s="4">
        <f t="shared" si="159"/>
        <v>31</v>
      </c>
      <c r="AF272" s="4" t="str">
        <f t="shared" si="160"/>
        <v>/DUS</v>
      </c>
      <c r="AG272" s="4" t="str">
        <f t="shared" si="161"/>
        <v>S/DUS</v>
      </c>
      <c r="AH272" t="s">
        <v>444</v>
      </c>
      <c r="AI272" s="1" t="s">
        <v>444</v>
      </c>
      <c r="AJ272">
        <v>38500</v>
      </c>
      <c r="AK272">
        <v>38500</v>
      </c>
      <c r="AL272">
        <v>36632</v>
      </c>
    </row>
    <row r="273" spans="1:38" x14ac:dyDescent="0.25">
      <c r="A273" s="4" t="str">
        <f t="shared" si="130"/>
        <v/>
      </c>
      <c r="B273" s="4" t="str">
        <f t="shared" si="131"/>
        <v/>
      </c>
      <c r="C273" s="4" t="str">
        <f t="shared" si="132"/>
        <v/>
      </c>
      <c r="D273" s="4" t="str">
        <f t="shared" si="133"/>
        <v/>
      </c>
      <c r="E273" s="4" t="str">
        <f t="shared" si="134"/>
        <v>RTG</v>
      </c>
      <c r="F273" s="4" t="str">
        <f t="shared" si="135"/>
        <v/>
      </c>
      <c r="G273" s="4" t="str">
        <f t="shared" si="136"/>
        <v/>
      </c>
      <c r="H273" s="4" t="str">
        <f t="shared" si="137"/>
        <v/>
      </c>
      <c r="I273" s="4" t="str">
        <f t="shared" si="138"/>
        <v/>
      </c>
      <c r="J273" s="4" t="str">
        <f t="shared" si="139"/>
        <v/>
      </c>
      <c r="K273" s="4" t="str">
        <f t="shared" si="140"/>
        <v/>
      </c>
      <c r="L273" s="4" t="str">
        <f t="shared" si="141"/>
        <v/>
      </c>
      <c r="M273" s="4" t="str">
        <f t="shared" si="142"/>
        <v/>
      </c>
      <c r="N273" s="4" t="str">
        <f t="shared" si="143"/>
        <v/>
      </c>
      <c r="O273" s="4" t="str">
        <f t="shared" si="144"/>
        <v/>
      </c>
      <c r="P273" s="4" t="str">
        <f t="shared" si="145"/>
        <v>DUS</v>
      </c>
      <c r="Q273" s="4" t="str">
        <f t="shared" si="146"/>
        <v/>
      </c>
      <c r="R273" s="4" t="str">
        <f t="shared" si="147"/>
        <v/>
      </c>
      <c r="S273" s="4" t="str">
        <f t="shared" si="148"/>
        <v/>
      </c>
      <c r="T273" s="4">
        <f t="shared" si="149"/>
        <v>6</v>
      </c>
      <c r="U273" s="4" t="str">
        <f t="shared" si="150"/>
        <v>-</v>
      </c>
      <c r="V273" s="4" t="str">
        <f t="shared" si="151"/>
        <v>/</v>
      </c>
      <c r="W273" s="4" t="str">
        <f t="shared" si="152"/>
        <v/>
      </c>
      <c r="X273" s="4" t="str">
        <f t="shared" si="153"/>
        <v/>
      </c>
      <c r="Y273" s="4" t="str">
        <f t="shared" si="154"/>
        <v>12RTG/DUS</v>
      </c>
      <c r="Z273" s="4" t="str" cm="1">
        <f t="array" aca="1" ref="Z273" ca="1">LEFT(Y273,MATCH(FALSE,ISNUMBER(MID(Y273,ROW(INDIRECT("1:"&amp;LEN(Y273)+1)), 1) *1),0) -1)</f>
        <v>12</v>
      </c>
      <c r="AA273" s="4">
        <f t="shared" si="155"/>
        <v>9</v>
      </c>
      <c r="AB273" s="4">
        <f t="shared" si="156"/>
        <v>36</v>
      </c>
      <c r="AC273" s="4" t="b">
        <f t="shared" si="157"/>
        <v>1</v>
      </c>
      <c r="AD273" s="5" t="str">
        <f t="shared" si="158"/>
        <v>BIO+ DETERGEN WANGI BERSIH-</v>
      </c>
      <c r="AE273" s="4">
        <f t="shared" si="159"/>
        <v>27</v>
      </c>
      <c r="AF273" s="4" t="str">
        <f t="shared" si="160"/>
        <v>/DUS</v>
      </c>
      <c r="AG273" s="4" t="str">
        <f t="shared" si="161"/>
        <v>G/DUS</v>
      </c>
      <c r="AH273" t="s">
        <v>445</v>
      </c>
      <c r="AI273" s="1" t="s">
        <v>445</v>
      </c>
      <c r="AJ273">
        <v>57500</v>
      </c>
      <c r="AK273">
        <v>57500</v>
      </c>
      <c r="AL273">
        <v>55411</v>
      </c>
    </row>
    <row r="274" spans="1:38" x14ac:dyDescent="0.25">
      <c r="A274" s="4" t="str">
        <f t="shared" si="130"/>
        <v/>
      </c>
      <c r="B274" s="4" t="str">
        <f t="shared" si="131"/>
        <v/>
      </c>
      <c r="C274" s="4" t="str">
        <f t="shared" si="132"/>
        <v/>
      </c>
      <c r="D274" s="4" t="str">
        <f t="shared" si="133"/>
        <v/>
      </c>
      <c r="E274" s="4" t="str">
        <f t="shared" si="134"/>
        <v>RTG</v>
      </c>
      <c r="F274" s="4" t="str">
        <f t="shared" si="135"/>
        <v/>
      </c>
      <c r="G274" s="4" t="str">
        <f t="shared" si="136"/>
        <v/>
      </c>
      <c r="H274" s="4" t="str">
        <f t="shared" si="137"/>
        <v/>
      </c>
      <c r="I274" s="4" t="str">
        <f t="shared" si="138"/>
        <v/>
      </c>
      <c r="J274" s="4" t="str">
        <f t="shared" si="139"/>
        <v/>
      </c>
      <c r="K274" s="4" t="str">
        <f t="shared" si="140"/>
        <v/>
      </c>
      <c r="L274" s="4" t="str">
        <f t="shared" si="141"/>
        <v/>
      </c>
      <c r="M274" s="4" t="str">
        <f t="shared" si="142"/>
        <v/>
      </c>
      <c r="N274" s="4" t="str">
        <f t="shared" si="143"/>
        <v/>
      </c>
      <c r="O274" s="4" t="str">
        <f t="shared" si="144"/>
        <v/>
      </c>
      <c r="P274" s="4" t="str">
        <f t="shared" si="145"/>
        <v/>
      </c>
      <c r="Q274" s="4" t="str">
        <f t="shared" si="146"/>
        <v/>
      </c>
      <c r="R274" s="4" t="str">
        <f t="shared" si="147"/>
        <v/>
      </c>
      <c r="S274" s="4" t="str">
        <f t="shared" si="148"/>
        <v/>
      </c>
      <c r="T274" s="4">
        <f t="shared" si="149"/>
        <v>3</v>
      </c>
      <c r="U274" s="4" t="str">
        <f t="shared" si="150"/>
        <v>-</v>
      </c>
      <c r="V274" s="4" t="str">
        <f t="shared" si="151"/>
        <v/>
      </c>
      <c r="W274" s="4" t="str">
        <f t="shared" si="152"/>
        <v/>
      </c>
      <c r="X274" s="4" t="str">
        <f t="shared" si="153"/>
        <v/>
      </c>
      <c r="Y274" s="4" t="str">
        <f t="shared" si="154"/>
        <v>RTG</v>
      </c>
      <c r="Z274" s="4" t="str" cm="1">
        <f t="array" aca="1" ref="Z274" ca="1">LEFT(Y274,MATCH(FALSE,ISNUMBER(MID(Y274,ROW(INDIRECT("1:"&amp;LEN(Y274)+1)), 1) *1),0) -1)</f>
        <v/>
      </c>
      <c r="AA274" s="4">
        <f t="shared" si="155"/>
        <v>3</v>
      </c>
      <c r="AB274" s="4">
        <f t="shared" si="156"/>
        <v>30</v>
      </c>
      <c r="AC274" s="4" t="b">
        <f t="shared" si="157"/>
        <v>0</v>
      </c>
      <c r="AD274" s="5" t="str">
        <f t="shared" si="158"/>
        <v>BIO+ DETERGEN WANGI BERSIH-</v>
      </c>
      <c r="AE274" s="4">
        <f t="shared" si="159"/>
        <v>27</v>
      </c>
      <c r="AF274" s="4" t="str">
        <f t="shared" si="160"/>
        <v>-RTG</v>
      </c>
      <c r="AG274" s="4" t="str">
        <f t="shared" si="161"/>
        <v>H-RTG</v>
      </c>
      <c r="AH274" t="s">
        <v>446</v>
      </c>
      <c r="AI274" s="1" t="s">
        <v>447</v>
      </c>
      <c r="AJ274">
        <v>5000</v>
      </c>
      <c r="AK274">
        <v>5000</v>
      </c>
      <c r="AL274">
        <v>4617</v>
      </c>
    </row>
    <row r="275" spans="1:38" x14ac:dyDescent="0.25">
      <c r="A275" s="4" t="str">
        <f t="shared" si="130"/>
        <v/>
      </c>
      <c r="B275" s="4" t="str">
        <f t="shared" si="131"/>
        <v/>
      </c>
      <c r="C275" s="4" t="str">
        <f t="shared" si="132"/>
        <v>BTL</v>
      </c>
      <c r="D275" s="4" t="str">
        <f t="shared" si="133"/>
        <v/>
      </c>
      <c r="E275" s="4" t="str">
        <f t="shared" si="134"/>
        <v/>
      </c>
      <c r="F275" s="4" t="str">
        <f t="shared" si="135"/>
        <v/>
      </c>
      <c r="G275" s="4" t="str">
        <f t="shared" si="136"/>
        <v/>
      </c>
      <c r="H275" s="4" t="str">
        <f t="shared" si="137"/>
        <v/>
      </c>
      <c r="I275" s="4" t="str">
        <f t="shared" si="138"/>
        <v/>
      </c>
      <c r="J275" s="4" t="str">
        <f t="shared" si="139"/>
        <v/>
      </c>
      <c r="K275" s="4" t="str">
        <f t="shared" si="140"/>
        <v/>
      </c>
      <c r="L275" s="4" t="str">
        <f t="shared" si="141"/>
        <v/>
      </c>
      <c r="M275" s="4" t="str">
        <f t="shared" si="142"/>
        <v/>
      </c>
      <c r="N275" s="4" t="str">
        <f t="shared" si="143"/>
        <v/>
      </c>
      <c r="O275" s="4" t="str">
        <f t="shared" si="144"/>
        <v/>
      </c>
      <c r="P275" s="4" t="str">
        <f t="shared" si="145"/>
        <v/>
      </c>
      <c r="Q275" s="4" t="str">
        <f t="shared" si="146"/>
        <v/>
      </c>
      <c r="R275" s="4" t="str">
        <f t="shared" si="147"/>
        <v/>
      </c>
      <c r="S275" s="4" t="str">
        <f t="shared" si="148"/>
        <v/>
      </c>
      <c r="T275" s="4">
        <f t="shared" si="149"/>
        <v>3</v>
      </c>
      <c r="U275" s="4" t="str">
        <f t="shared" si="150"/>
        <v>-</v>
      </c>
      <c r="V275" s="4" t="str">
        <f t="shared" si="151"/>
        <v/>
      </c>
      <c r="W275" s="4" t="str">
        <f t="shared" si="152"/>
        <v/>
      </c>
      <c r="X275" s="4" t="str">
        <f t="shared" si="153"/>
        <v/>
      </c>
      <c r="Y275" s="4" t="str">
        <f t="shared" si="154"/>
        <v>1BTL</v>
      </c>
      <c r="Z275" s="4" t="str" cm="1">
        <f t="array" aca="1" ref="Z275" ca="1">LEFT(Y275,MATCH(FALSE,ISNUMBER(MID(Y275,ROW(INDIRECT("1:"&amp;LEN(Y275)+1)), 1) *1),0) -1)</f>
        <v>1</v>
      </c>
      <c r="AA275" s="4">
        <f t="shared" si="155"/>
        <v>4</v>
      </c>
      <c r="AB275" s="4">
        <f t="shared" si="156"/>
        <v>26</v>
      </c>
      <c r="AC275" s="4" t="b">
        <f t="shared" si="157"/>
        <v>0</v>
      </c>
      <c r="AD275" s="5" t="str">
        <f t="shared" si="158"/>
        <v>BIORE BODY FOAM 100ML-</v>
      </c>
      <c r="AE275" s="4">
        <f t="shared" si="159"/>
        <v>22</v>
      </c>
      <c r="AF275" s="4" t="str">
        <f t="shared" si="160"/>
        <v>1BTL</v>
      </c>
      <c r="AG275" s="4" t="str">
        <f t="shared" si="161"/>
        <v>-1BTL</v>
      </c>
      <c r="AH275" t="s">
        <v>448</v>
      </c>
      <c r="AI275" s="1" t="s">
        <v>449</v>
      </c>
      <c r="AJ275">
        <v>9500</v>
      </c>
      <c r="AK275">
        <v>9500</v>
      </c>
      <c r="AL275">
        <v>8583</v>
      </c>
    </row>
    <row r="276" spans="1:38" x14ac:dyDescent="0.25">
      <c r="A276" s="4" t="str">
        <f t="shared" si="130"/>
        <v>PCS</v>
      </c>
      <c r="B276" s="4" t="str">
        <f t="shared" si="131"/>
        <v/>
      </c>
      <c r="C276" s="4" t="str">
        <f t="shared" si="132"/>
        <v/>
      </c>
      <c r="D276" s="4" t="str">
        <f t="shared" si="133"/>
        <v/>
      </c>
      <c r="E276" s="4" t="str">
        <f t="shared" si="134"/>
        <v/>
      </c>
      <c r="F276" s="4" t="str">
        <f t="shared" si="135"/>
        <v/>
      </c>
      <c r="G276" s="4" t="str">
        <f t="shared" si="136"/>
        <v/>
      </c>
      <c r="H276" s="4" t="str">
        <f t="shared" si="137"/>
        <v/>
      </c>
      <c r="I276" s="4" t="str">
        <f t="shared" si="138"/>
        <v/>
      </c>
      <c r="J276" s="4" t="str">
        <f t="shared" si="139"/>
        <v/>
      </c>
      <c r="K276" s="4" t="str">
        <f t="shared" si="140"/>
        <v/>
      </c>
      <c r="L276" s="4" t="str">
        <f t="shared" si="141"/>
        <v/>
      </c>
      <c r="M276" s="4" t="str">
        <f t="shared" si="142"/>
        <v/>
      </c>
      <c r="N276" s="4" t="str">
        <f t="shared" si="143"/>
        <v/>
      </c>
      <c r="O276" s="4" t="str">
        <f t="shared" si="144"/>
        <v/>
      </c>
      <c r="P276" s="4" t="str">
        <f t="shared" si="145"/>
        <v/>
      </c>
      <c r="Q276" s="4" t="str">
        <f t="shared" si="146"/>
        <v/>
      </c>
      <c r="R276" s="4" t="str">
        <f t="shared" si="147"/>
        <v/>
      </c>
      <c r="S276" s="4" t="str">
        <f t="shared" si="148"/>
        <v/>
      </c>
      <c r="T276" s="4">
        <f t="shared" si="149"/>
        <v>3</v>
      </c>
      <c r="U276" s="4" t="str">
        <f t="shared" si="150"/>
        <v>-</v>
      </c>
      <c r="V276" s="4" t="str">
        <f t="shared" si="151"/>
        <v/>
      </c>
      <c r="W276" s="4" t="str">
        <f t="shared" si="152"/>
        <v/>
      </c>
      <c r="X276" s="4" t="str">
        <f t="shared" si="153"/>
        <v/>
      </c>
      <c r="Y276" s="4" t="str">
        <f t="shared" si="154"/>
        <v>1PCS</v>
      </c>
      <c r="Z276" s="4" t="str" cm="1">
        <f t="array" aca="1" ref="Z276" ca="1">LEFT(Y276,MATCH(FALSE,ISNUMBER(MID(Y276,ROW(INDIRECT("1:"&amp;LEN(Y276)+1)), 1) *1),0) -1)</f>
        <v>1</v>
      </c>
      <c r="AA276" s="4">
        <f t="shared" si="155"/>
        <v>4</v>
      </c>
      <c r="AB276" s="4">
        <f t="shared" si="156"/>
        <v>33</v>
      </c>
      <c r="AC276" s="4" t="b">
        <f t="shared" si="157"/>
        <v>0</v>
      </c>
      <c r="AD276" s="5" t="str">
        <f t="shared" si="158"/>
        <v>BIORE BODY FOAM REFFIL 250ML-</v>
      </c>
      <c r="AE276" s="4">
        <f t="shared" si="159"/>
        <v>29</v>
      </c>
      <c r="AF276" s="4" t="str">
        <f t="shared" si="160"/>
        <v>1PCS</v>
      </c>
      <c r="AG276" s="4" t="str">
        <f t="shared" si="161"/>
        <v>-1PCS</v>
      </c>
      <c r="AH276" t="s">
        <v>450</v>
      </c>
      <c r="AI276" s="1" t="s">
        <v>451</v>
      </c>
      <c r="AJ276">
        <v>15500</v>
      </c>
      <c r="AK276">
        <v>16000</v>
      </c>
      <c r="AL276">
        <v>14500</v>
      </c>
    </row>
    <row r="277" spans="1:38" x14ac:dyDescent="0.25">
      <c r="A277" s="4" t="str">
        <f t="shared" si="130"/>
        <v/>
      </c>
      <c r="B277" s="4" t="str">
        <f t="shared" si="131"/>
        <v/>
      </c>
      <c r="C277" s="4" t="str">
        <f t="shared" si="132"/>
        <v>BTL</v>
      </c>
      <c r="D277" s="4" t="str">
        <f t="shared" si="133"/>
        <v/>
      </c>
      <c r="E277" s="4" t="str">
        <f t="shared" si="134"/>
        <v/>
      </c>
      <c r="F277" s="4" t="str">
        <f t="shared" si="135"/>
        <v/>
      </c>
      <c r="G277" s="4" t="str">
        <f t="shared" si="136"/>
        <v/>
      </c>
      <c r="H277" s="4" t="str">
        <f t="shared" si="137"/>
        <v/>
      </c>
      <c r="I277" s="4" t="str">
        <f t="shared" si="138"/>
        <v/>
      </c>
      <c r="J277" s="4" t="str">
        <f t="shared" si="139"/>
        <v/>
      </c>
      <c r="K277" s="4" t="str">
        <f t="shared" si="140"/>
        <v/>
      </c>
      <c r="L277" s="4" t="str">
        <f t="shared" si="141"/>
        <v/>
      </c>
      <c r="M277" s="4" t="str">
        <f t="shared" si="142"/>
        <v/>
      </c>
      <c r="N277" s="4" t="str">
        <f t="shared" si="143"/>
        <v/>
      </c>
      <c r="O277" s="4" t="str">
        <f t="shared" si="144"/>
        <v/>
      </c>
      <c r="P277" s="4" t="str">
        <f t="shared" si="145"/>
        <v/>
      </c>
      <c r="Q277" s="4" t="str">
        <f t="shared" si="146"/>
        <v/>
      </c>
      <c r="R277" s="4" t="str">
        <f t="shared" si="147"/>
        <v/>
      </c>
      <c r="S277" s="4" t="str">
        <f t="shared" si="148"/>
        <v/>
      </c>
      <c r="T277" s="4">
        <f t="shared" si="149"/>
        <v>3</v>
      </c>
      <c r="U277" s="4" t="str">
        <f t="shared" si="150"/>
        <v>-</v>
      </c>
      <c r="V277" s="4" t="str">
        <f t="shared" si="151"/>
        <v/>
      </c>
      <c r="W277" s="4" t="str">
        <f t="shared" si="152"/>
        <v/>
      </c>
      <c r="X277" s="4" t="str">
        <f t="shared" si="153"/>
        <v/>
      </c>
      <c r="Y277" s="4" t="str">
        <f t="shared" si="154"/>
        <v>1BTL</v>
      </c>
      <c r="Z277" s="4" t="str" cm="1">
        <f t="array" aca="1" ref="Z277" ca="1">LEFT(Y277,MATCH(FALSE,ISNUMBER(MID(Y277,ROW(INDIRECT("1:"&amp;LEN(Y277)+1)), 1) *1),0) -1)</f>
        <v>1</v>
      </c>
      <c r="AA277" s="4">
        <f t="shared" si="155"/>
        <v>4</v>
      </c>
      <c r="AB277" s="4">
        <f t="shared" si="156"/>
        <v>24</v>
      </c>
      <c r="AC277" s="4" t="b">
        <f t="shared" si="157"/>
        <v>1</v>
      </c>
      <c r="AD277" s="5" t="str">
        <f t="shared" si="158"/>
        <v>BIR SINGARAJA BESAR-</v>
      </c>
      <c r="AE277" s="4">
        <f t="shared" si="159"/>
        <v>20</v>
      </c>
      <c r="AF277" s="4" t="str">
        <f t="shared" si="160"/>
        <v>1BTL</v>
      </c>
      <c r="AG277" s="4" t="str">
        <f t="shared" si="161"/>
        <v>-1BTL</v>
      </c>
      <c r="AH277" t="s">
        <v>452</v>
      </c>
      <c r="AI277" s="1" t="s">
        <v>452</v>
      </c>
      <c r="AJ277">
        <v>22500</v>
      </c>
      <c r="AK277">
        <v>22500</v>
      </c>
      <c r="AL277">
        <v>18750</v>
      </c>
    </row>
    <row r="278" spans="1:38" x14ac:dyDescent="0.25">
      <c r="A278" s="4" t="str">
        <f t="shared" si="130"/>
        <v/>
      </c>
      <c r="B278" s="4" t="str">
        <f t="shared" si="131"/>
        <v/>
      </c>
      <c r="C278" s="4" t="str">
        <f t="shared" si="132"/>
        <v/>
      </c>
      <c r="D278" s="4" t="str">
        <f t="shared" si="133"/>
        <v/>
      </c>
      <c r="E278" s="4" t="str">
        <f t="shared" si="134"/>
        <v/>
      </c>
      <c r="F278" s="4" t="str">
        <f t="shared" si="135"/>
        <v/>
      </c>
      <c r="G278" s="4" t="str">
        <f t="shared" si="136"/>
        <v/>
      </c>
      <c r="H278" s="4" t="str">
        <f t="shared" si="137"/>
        <v/>
      </c>
      <c r="I278" s="4" t="str">
        <f t="shared" si="138"/>
        <v/>
      </c>
      <c r="J278" s="4" t="str">
        <f t="shared" si="139"/>
        <v/>
      </c>
      <c r="K278" s="4" t="str">
        <f t="shared" si="140"/>
        <v/>
      </c>
      <c r="L278" s="4" t="str">
        <f t="shared" si="141"/>
        <v/>
      </c>
      <c r="M278" s="4" t="str">
        <f t="shared" si="142"/>
        <v/>
      </c>
      <c r="N278" s="4" t="str">
        <f t="shared" si="143"/>
        <v/>
      </c>
      <c r="O278" s="4" t="str">
        <f t="shared" si="144"/>
        <v>KRAT</v>
      </c>
      <c r="P278" s="4" t="str">
        <f t="shared" si="145"/>
        <v/>
      </c>
      <c r="Q278" s="4" t="str">
        <f t="shared" si="146"/>
        <v/>
      </c>
      <c r="R278" s="4" t="str">
        <f t="shared" si="147"/>
        <v/>
      </c>
      <c r="S278" s="4" t="str">
        <f t="shared" si="148"/>
        <v/>
      </c>
      <c r="T278" s="4">
        <f t="shared" si="149"/>
        <v>4</v>
      </c>
      <c r="U278" s="4" t="str">
        <f t="shared" si="150"/>
        <v>-</v>
      </c>
      <c r="V278" s="4" t="str">
        <f t="shared" si="151"/>
        <v/>
      </c>
      <c r="W278" s="4" t="str">
        <f t="shared" si="152"/>
        <v/>
      </c>
      <c r="X278" s="4" t="str">
        <f t="shared" si="153"/>
        <v/>
      </c>
      <c r="Y278" s="4" t="str">
        <f t="shared" si="154"/>
        <v>1KRAT</v>
      </c>
      <c r="Z278" s="4" t="str" cm="1">
        <f t="array" aca="1" ref="Z278" ca="1">LEFT(Y278,MATCH(FALSE,ISNUMBER(MID(Y278,ROW(INDIRECT("1:"&amp;LEN(Y278)+1)), 1) *1),0) -1)</f>
        <v>1</v>
      </c>
      <c r="AA278" s="4">
        <f t="shared" si="155"/>
        <v>5</v>
      </c>
      <c r="AB278" s="4">
        <f t="shared" si="156"/>
        <v>25</v>
      </c>
      <c r="AC278" s="4" t="b">
        <f t="shared" si="157"/>
        <v>0</v>
      </c>
      <c r="AD278" s="5" t="str">
        <f t="shared" si="158"/>
        <v>BIR SINGARAJA BESAR-</v>
      </c>
      <c r="AE278" s="4">
        <f t="shared" si="159"/>
        <v>20</v>
      </c>
      <c r="AF278" s="4" t="str">
        <f t="shared" si="160"/>
        <v>KRAT</v>
      </c>
      <c r="AG278" s="4" t="str">
        <f t="shared" si="161"/>
        <v>1KRAT</v>
      </c>
      <c r="AH278" t="s">
        <v>453</v>
      </c>
      <c r="AI278" s="1" t="s">
        <v>453</v>
      </c>
      <c r="AJ278">
        <v>250000</v>
      </c>
      <c r="AK278">
        <v>250000</v>
      </c>
      <c r="AL278">
        <v>225000</v>
      </c>
    </row>
    <row r="279" spans="1:38" x14ac:dyDescent="0.25">
      <c r="A279" s="4" t="str">
        <f t="shared" si="130"/>
        <v/>
      </c>
      <c r="B279" s="4" t="str">
        <f t="shared" si="131"/>
        <v>BKS</v>
      </c>
      <c r="C279" s="4" t="str">
        <f t="shared" si="132"/>
        <v/>
      </c>
      <c r="D279" s="4" t="str">
        <f t="shared" si="133"/>
        <v/>
      </c>
      <c r="E279" s="4" t="str">
        <f t="shared" si="134"/>
        <v/>
      </c>
      <c r="F279" s="4" t="str">
        <f t="shared" si="135"/>
        <v/>
      </c>
      <c r="G279" s="4" t="str">
        <f t="shared" si="136"/>
        <v/>
      </c>
      <c r="H279" s="4" t="str">
        <f t="shared" si="137"/>
        <v/>
      </c>
      <c r="I279" s="4" t="str">
        <f t="shared" si="138"/>
        <v/>
      </c>
      <c r="J279" s="4" t="str">
        <f t="shared" si="139"/>
        <v/>
      </c>
      <c r="K279" s="4" t="str">
        <f t="shared" si="140"/>
        <v/>
      </c>
      <c r="L279" s="4" t="str">
        <f t="shared" si="141"/>
        <v/>
      </c>
      <c r="M279" s="4" t="str">
        <f t="shared" si="142"/>
        <v/>
      </c>
      <c r="N279" s="4" t="str">
        <f t="shared" si="143"/>
        <v/>
      </c>
      <c r="O279" s="4" t="str">
        <f t="shared" si="144"/>
        <v/>
      </c>
      <c r="P279" s="4" t="str">
        <f t="shared" si="145"/>
        <v>DUS</v>
      </c>
      <c r="Q279" s="4" t="str">
        <f t="shared" si="146"/>
        <v/>
      </c>
      <c r="R279" s="4" t="str">
        <f t="shared" si="147"/>
        <v/>
      </c>
      <c r="S279" s="4" t="str">
        <f t="shared" si="148"/>
        <v/>
      </c>
      <c r="T279" s="4">
        <f t="shared" si="149"/>
        <v>6</v>
      </c>
      <c r="U279" s="4" t="str">
        <f t="shared" si="150"/>
        <v>-</v>
      </c>
      <c r="V279" s="4" t="str">
        <f t="shared" si="151"/>
        <v>/</v>
      </c>
      <c r="W279" s="4" t="str">
        <f t="shared" si="152"/>
        <v/>
      </c>
      <c r="X279" s="4" t="str">
        <f t="shared" si="153"/>
        <v/>
      </c>
      <c r="Y279" s="4" t="str">
        <f t="shared" si="154"/>
        <v>24BKS/DUS</v>
      </c>
      <c r="Z279" s="4" t="str" cm="1">
        <f t="array" aca="1" ref="Z279" ca="1">LEFT(Y279,MATCH(FALSE,ISNUMBER(MID(Y279,ROW(INDIRECT("1:"&amp;LEN(Y279)+1)), 1) *1),0) -1)</f>
        <v>24</v>
      </c>
      <c r="AA279" s="4">
        <f t="shared" si="155"/>
        <v>9</v>
      </c>
      <c r="AB279" s="4">
        <f t="shared" si="156"/>
        <v>19</v>
      </c>
      <c r="AC279" s="4" t="b">
        <f t="shared" si="157"/>
        <v>0</v>
      </c>
      <c r="AD279" s="5" t="str">
        <f t="shared" si="158"/>
        <v>BISCOFFEE-</v>
      </c>
      <c r="AE279" s="4">
        <f t="shared" si="159"/>
        <v>10</v>
      </c>
      <c r="AF279" s="4" t="str">
        <f t="shared" si="160"/>
        <v>/DUS</v>
      </c>
      <c r="AG279" s="4" t="str">
        <f t="shared" si="161"/>
        <v>S/DUS</v>
      </c>
      <c r="AH279" t="s">
        <v>454</v>
      </c>
      <c r="AI279" s="1" t="s">
        <v>454</v>
      </c>
      <c r="AJ279">
        <v>40000</v>
      </c>
      <c r="AK279">
        <v>40000</v>
      </c>
      <c r="AL279">
        <v>37730</v>
      </c>
    </row>
    <row r="280" spans="1:38" x14ac:dyDescent="0.25">
      <c r="A280" s="4" t="str">
        <f t="shared" si="130"/>
        <v/>
      </c>
      <c r="B280" s="4" t="str">
        <f t="shared" si="131"/>
        <v>BKS</v>
      </c>
      <c r="C280" s="4" t="str">
        <f t="shared" si="132"/>
        <v/>
      </c>
      <c r="D280" s="4" t="str">
        <f t="shared" si="133"/>
        <v/>
      </c>
      <c r="E280" s="4" t="str">
        <f t="shared" si="134"/>
        <v/>
      </c>
      <c r="F280" s="4" t="str">
        <f t="shared" si="135"/>
        <v/>
      </c>
      <c r="G280" s="4" t="str">
        <f t="shared" si="136"/>
        <v/>
      </c>
      <c r="H280" s="4" t="str">
        <f t="shared" si="137"/>
        <v/>
      </c>
      <c r="I280" s="4" t="str">
        <f t="shared" si="138"/>
        <v/>
      </c>
      <c r="J280" s="4" t="str">
        <f t="shared" si="139"/>
        <v/>
      </c>
      <c r="K280" s="4" t="str">
        <f t="shared" si="140"/>
        <v/>
      </c>
      <c r="L280" s="4" t="str">
        <f t="shared" si="141"/>
        <v/>
      </c>
      <c r="M280" s="4" t="str">
        <f t="shared" si="142"/>
        <v/>
      </c>
      <c r="N280" s="4" t="str">
        <f t="shared" si="143"/>
        <v>BAG</v>
      </c>
      <c r="O280" s="4" t="str">
        <f t="shared" si="144"/>
        <v/>
      </c>
      <c r="P280" s="4" t="str">
        <f t="shared" si="145"/>
        <v/>
      </c>
      <c r="Q280" s="4" t="str">
        <f t="shared" si="146"/>
        <v/>
      </c>
      <c r="R280" s="4" t="str">
        <f t="shared" si="147"/>
        <v/>
      </c>
      <c r="S280" s="4" t="str">
        <f t="shared" si="148"/>
        <v/>
      </c>
      <c r="T280" s="4">
        <f t="shared" si="149"/>
        <v>6</v>
      </c>
      <c r="U280" s="4" t="str">
        <f t="shared" si="150"/>
        <v>-</v>
      </c>
      <c r="V280" s="4" t="str">
        <f t="shared" si="151"/>
        <v/>
      </c>
      <c r="W280" s="4" t="str">
        <f t="shared" si="152"/>
        <v/>
      </c>
      <c r="X280" s="4" t="str">
        <f t="shared" si="153"/>
        <v/>
      </c>
      <c r="Y280" s="4" t="str">
        <f t="shared" si="154"/>
        <v>1BKS</v>
      </c>
      <c r="Z280" s="4" t="str" cm="1">
        <f t="array" aca="1" ref="Z280" ca="1">LEFT(Y280,MATCH(FALSE,ISNUMBER(MID(Y280,ROW(INDIRECT("1:"&amp;LEN(Y280)+1)), 1) *1),0) -1)</f>
        <v>1</v>
      </c>
      <c r="AA280" s="4">
        <f t="shared" si="155"/>
        <v>4</v>
      </c>
      <c r="AB280" s="4">
        <f t="shared" si="156"/>
        <v>21</v>
      </c>
      <c r="AC280" s="4" t="b">
        <f t="shared" si="157"/>
        <v>1</v>
      </c>
      <c r="AD280" s="5" t="str">
        <f t="shared" si="158"/>
        <v>BISKITOP BAGELEN-</v>
      </c>
      <c r="AE280" s="4">
        <f t="shared" si="159"/>
        <v>17</v>
      </c>
      <c r="AF280" s="4" t="str">
        <f t="shared" si="160"/>
        <v>1BKS</v>
      </c>
      <c r="AG280" s="4" t="str">
        <f t="shared" si="161"/>
        <v>-1BKS</v>
      </c>
      <c r="AH280" t="s">
        <v>455</v>
      </c>
      <c r="AI280" s="1" t="s">
        <v>456</v>
      </c>
      <c r="AJ280">
        <v>1700</v>
      </c>
      <c r="AK280">
        <v>2000</v>
      </c>
      <c r="AL280">
        <v>1513</v>
      </c>
    </row>
    <row r="281" spans="1:38" x14ac:dyDescent="0.25">
      <c r="A281" s="4" t="str">
        <f t="shared" si="130"/>
        <v/>
      </c>
      <c r="B281" s="4" t="str">
        <f t="shared" si="131"/>
        <v>BKS</v>
      </c>
      <c r="C281" s="4" t="str">
        <f t="shared" si="132"/>
        <v/>
      </c>
      <c r="D281" s="4" t="str">
        <f t="shared" si="133"/>
        <v/>
      </c>
      <c r="E281" s="4" t="str">
        <f t="shared" si="134"/>
        <v/>
      </c>
      <c r="F281" s="4" t="str">
        <f t="shared" si="135"/>
        <v/>
      </c>
      <c r="G281" s="4" t="str">
        <f t="shared" si="136"/>
        <v/>
      </c>
      <c r="H281" s="4" t="str">
        <f t="shared" si="137"/>
        <v/>
      </c>
      <c r="I281" s="4" t="str">
        <f t="shared" si="138"/>
        <v/>
      </c>
      <c r="J281" s="4" t="str">
        <f t="shared" si="139"/>
        <v/>
      </c>
      <c r="K281" s="4" t="str">
        <f t="shared" si="140"/>
        <v/>
      </c>
      <c r="L281" s="4" t="str">
        <f t="shared" si="141"/>
        <v/>
      </c>
      <c r="M281" s="4" t="str">
        <f t="shared" si="142"/>
        <v/>
      </c>
      <c r="N281" s="4" t="str">
        <f t="shared" si="143"/>
        <v>BAG</v>
      </c>
      <c r="O281" s="4" t="str">
        <f t="shared" si="144"/>
        <v/>
      </c>
      <c r="P281" s="4" t="str">
        <f t="shared" si="145"/>
        <v>DUS</v>
      </c>
      <c r="Q281" s="4" t="str">
        <f t="shared" si="146"/>
        <v/>
      </c>
      <c r="R281" s="4" t="str">
        <f t="shared" si="147"/>
        <v/>
      </c>
      <c r="S281" s="4" t="str">
        <f t="shared" si="148"/>
        <v/>
      </c>
      <c r="T281" s="4">
        <f t="shared" si="149"/>
        <v>9</v>
      </c>
      <c r="U281" s="4" t="str">
        <f t="shared" si="150"/>
        <v>-</v>
      </c>
      <c r="V281" s="4" t="str">
        <f t="shared" si="151"/>
        <v>/</v>
      </c>
      <c r="W281" s="4" t="str">
        <f t="shared" si="152"/>
        <v/>
      </c>
      <c r="X281" s="4" t="str">
        <f t="shared" si="153"/>
        <v/>
      </c>
      <c r="Y281" s="4" t="str">
        <f t="shared" si="154"/>
        <v>40BKS/DUS</v>
      </c>
      <c r="Z281" s="4" t="str" cm="1">
        <f t="array" aca="1" ref="Z281" ca="1">LEFT(Y281,MATCH(FALSE,ISNUMBER(MID(Y281,ROW(INDIRECT("1:"&amp;LEN(Y281)+1)), 1) *1),0) -1)</f>
        <v>40</v>
      </c>
      <c r="AA281" s="4">
        <f t="shared" si="155"/>
        <v>9</v>
      </c>
      <c r="AB281" s="4">
        <f t="shared" si="156"/>
        <v>26</v>
      </c>
      <c r="AC281" s="4" t="b">
        <f t="shared" si="157"/>
        <v>0</v>
      </c>
      <c r="AD281" s="5" t="str">
        <f t="shared" si="158"/>
        <v>BISKITOP BAGELEN-</v>
      </c>
      <c r="AE281" s="4">
        <f t="shared" si="159"/>
        <v>17</v>
      </c>
      <c r="AF281" s="4" t="str">
        <f t="shared" si="160"/>
        <v>/DUS</v>
      </c>
      <c r="AG281" s="4" t="str">
        <f t="shared" si="161"/>
        <v>S/DUS</v>
      </c>
      <c r="AH281" t="s">
        <v>457</v>
      </c>
      <c r="AI281" s="1" t="s">
        <v>457</v>
      </c>
      <c r="AJ281">
        <v>63000</v>
      </c>
      <c r="AK281">
        <v>63000</v>
      </c>
      <c r="AL281">
        <v>61688</v>
      </c>
    </row>
    <row r="282" spans="1:38" x14ac:dyDescent="0.25">
      <c r="A282" s="4" t="str">
        <f t="shared" si="130"/>
        <v/>
      </c>
      <c r="B282" s="4" t="str">
        <f t="shared" si="131"/>
        <v>BKS</v>
      </c>
      <c r="C282" s="4" t="str">
        <f t="shared" si="132"/>
        <v/>
      </c>
      <c r="D282" s="4" t="str">
        <f t="shared" si="133"/>
        <v/>
      </c>
      <c r="E282" s="4" t="str">
        <f t="shared" si="134"/>
        <v/>
      </c>
      <c r="F282" s="4" t="str">
        <f t="shared" si="135"/>
        <v/>
      </c>
      <c r="G282" s="4" t="str">
        <f t="shared" si="136"/>
        <v/>
      </c>
      <c r="H282" s="4" t="str">
        <f t="shared" si="137"/>
        <v/>
      </c>
      <c r="I282" s="4" t="str">
        <f t="shared" si="138"/>
        <v/>
      </c>
      <c r="J282" s="4" t="str">
        <f t="shared" si="139"/>
        <v/>
      </c>
      <c r="K282" s="4" t="str">
        <f t="shared" si="140"/>
        <v/>
      </c>
      <c r="L282" s="4" t="str">
        <f t="shared" si="141"/>
        <v/>
      </c>
      <c r="M282" s="4" t="str">
        <f t="shared" si="142"/>
        <v/>
      </c>
      <c r="N282" s="4" t="str">
        <f t="shared" si="143"/>
        <v/>
      </c>
      <c r="O282" s="4" t="str">
        <f t="shared" si="144"/>
        <v/>
      </c>
      <c r="P282" s="4" t="str">
        <f t="shared" si="145"/>
        <v>DUS</v>
      </c>
      <c r="Q282" s="4" t="str">
        <f t="shared" si="146"/>
        <v/>
      </c>
      <c r="R282" s="4" t="str">
        <f t="shared" si="147"/>
        <v/>
      </c>
      <c r="S282" s="4" t="str">
        <f t="shared" si="148"/>
        <v/>
      </c>
      <c r="T282" s="4">
        <f t="shared" si="149"/>
        <v>6</v>
      </c>
      <c r="U282" s="4" t="str">
        <f t="shared" si="150"/>
        <v>-</v>
      </c>
      <c r="V282" s="4" t="str">
        <f t="shared" si="151"/>
        <v>/</v>
      </c>
      <c r="W282" s="4" t="str">
        <f t="shared" si="152"/>
        <v/>
      </c>
      <c r="X282" s="4" t="str">
        <f t="shared" si="153"/>
        <v/>
      </c>
      <c r="Y282" s="4" t="str">
        <f t="shared" si="154"/>
        <v>24BKS/DUS</v>
      </c>
      <c r="Z282" s="4" t="str" cm="1">
        <f t="array" aca="1" ref="Z282" ca="1">LEFT(Y282,MATCH(FALSE,ISNUMBER(MID(Y282,ROW(INDIRECT("1:"&amp;LEN(Y282)+1)), 1) *1),0) -1)</f>
        <v>24</v>
      </c>
      <c r="AA282" s="4">
        <f t="shared" si="155"/>
        <v>9</v>
      </c>
      <c r="AB282" s="4">
        <f t="shared" si="156"/>
        <v>32</v>
      </c>
      <c r="AC282" s="4" t="b">
        <f t="shared" si="157"/>
        <v>0</v>
      </c>
      <c r="AD282" s="5" t="str">
        <f t="shared" si="158"/>
        <v>BISKITOP CHEESE POTATO-</v>
      </c>
      <c r="AE282" s="4">
        <f t="shared" si="159"/>
        <v>23</v>
      </c>
      <c r="AF282" s="4" t="str">
        <f t="shared" si="160"/>
        <v>/DUS</v>
      </c>
      <c r="AG282" s="4" t="str">
        <f t="shared" si="161"/>
        <v>S/DUS</v>
      </c>
      <c r="AH282" t="s">
        <v>458</v>
      </c>
      <c r="AI282" s="1" t="s">
        <v>458</v>
      </c>
      <c r="AJ282">
        <v>40000</v>
      </c>
      <c r="AK282">
        <v>40000</v>
      </c>
      <c r="AL282">
        <v>37730</v>
      </c>
    </row>
    <row r="283" spans="1:38" x14ac:dyDescent="0.25">
      <c r="A283" s="4" t="str">
        <f t="shared" si="130"/>
        <v/>
      </c>
      <c r="B283" s="4" t="str">
        <f t="shared" si="131"/>
        <v>BKS</v>
      </c>
      <c r="C283" s="4" t="str">
        <f t="shared" si="132"/>
        <v/>
      </c>
      <c r="D283" s="4" t="str">
        <f t="shared" si="133"/>
        <v/>
      </c>
      <c r="E283" s="4" t="str">
        <f t="shared" si="134"/>
        <v/>
      </c>
      <c r="F283" s="4" t="str">
        <f t="shared" si="135"/>
        <v/>
      </c>
      <c r="G283" s="4" t="str">
        <f t="shared" si="136"/>
        <v/>
      </c>
      <c r="H283" s="4" t="str">
        <f t="shared" si="137"/>
        <v/>
      </c>
      <c r="I283" s="4" t="str">
        <f t="shared" si="138"/>
        <v/>
      </c>
      <c r="J283" s="4" t="str">
        <f t="shared" si="139"/>
        <v/>
      </c>
      <c r="K283" s="4" t="str">
        <f t="shared" si="140"/>
        <v/>
      </c>
      <c r="L283" s="4" t="str">
        <f t="shared" si="141"/>
        <v/>
      </c>
      <c r="M283" s="4" t="str">
        <f t="shared" si="142"/>
        <v/>
      </c>
      <c r="N283" s="4" t="str">
        <f t="shared" si="143"/>
        <v/>
      </c>
      <c r="O283" s="4" t="str">
        <f t="shared" si="144"/>
        <v/>
      </c>
      <c r="P283" s="4" t="str">
        <f t="shared" si="145"/>
        <v/>
      </c>
      <c r="Q283" s="4" t="str">
        <f t="shared" si="146"/>
        <v/>
      </c>
      <c r="R283" s="4" t="str">
        <f t="shared" si="147"/>
        <v/>
      </c>
      <c r="S283" s="4" t="str">
        <f t="shared" si="148"/>
        <v/>
      </c>
      <c r="T283" s="4">
        <f t="shared" si="149"/>
        <v>3</v>
      </c>
      <c r="U283" s="4" t="str">
        <f t="shared" si="150"/>
        <v>-</v>
      </c>
      <c r="V283" s="4" t="str">
        <f t="shared" si="151"/>
        <v/>
      </c>
      <c r="W283" s="4" t="str">
        <f t="shared" si="152"/>
        <v/>
      </c>
      <c r="X283" s="4" t="str">
        <f t="shared" si="153"/>
        <v/>
      </c>
      <c r="Y283" s="4" t="str">
        <f t="shared" si="154"/>
        <v>1BKS</v>
      </c>
      <c r="Z283" s="4" t="str" cm="1">
        <f t="array" aca="1" ref="Z283" ca="1">LEFT(Y283,MATCH(FALSE,ISNUMBER(MID(Y283,ROW(INDIRECT("1:"&amp;LEN(Y283)+1)), 1) *1),0) -1)</f>
        <v>1</v>
      </c>
      <c r="AA283" s="4">
        <f t="shared" si="155"/>
        <v>4</v>
      </c>
      <c r="AB283" s="4">
        <f t="shared" si="156"/>
        <v>27</v>
      </c>
      <c r="AC283" s="4" t="b">
        <f t="shared" si="157"/>
        <v>1</v>
      </c>
      <c r="AD283" s="5" t="str">
        <f t="shared" si="158"/>
        <v>BISKITOP JAM PINEAPPLE-</v>
      </c>
      <c r="AE283" s="4">
        <f t="shared" si="159"/>
        <v>23</v>
      </c>
      <c r="AF283" s="4" t="str">
        <f t="shared" si="160"/>
        <v>1BKS</v>
      </c>
      <c r="AG283" s="4" t="str">
        <f t="shared" si="161"/>
        <v>-1BKS</v>
      </c>
      <c r="AH283" t="s">
        <v>459</v>
      </c>
      <c r="AI283" s="1" t="s">
        <v>460</v>
      </c>
      <c r="AJ283">
        <v>1700</v>
      </c>
      <c r="AK283">
        <v>2000</v>
      </c>
      <c r="AL283">
        <v>1592</v>
      </c>
    </row>
    <row r="284" spans="1:38" x14ac:dyDescent="0.25">
      <c r="A284" s="4" t="str">
        <f t="shared" si="130"/>
        <v/>
      </c>
      <c r="B284" s="4" t="str">
        <f t="shared" si="131"/>
        <v>BKS</v>
      </c>
      <c r="C284" s="4" t="str">
        <f t="shared" si="132"/>
        <v/>
      </c>
      <c r="D284" s="4" t="str">
        <f t="shared" si="133"/>
        <v/>
      </c>
      <c r="E284" s="4" t="str">
        <f t="shared" si="134"/>
        <v/>
      </c>
      <c r="F284" s="4" t="str">
        <f t="shared" si="135"/>
        <v/>
      </c>
      <c r="G284" s="4" t="str">
        <f t="shared" si="136"/>
        <v/>
      </c>
      <c r="H284" s="4" t="str">
        <f t="shared" si="137"/>
        <v/>
      </c>
      <c r="I284" s="4" t="str">
        <f t="shared" si="138"/>
        <v/>
      </c>
      <c r="J284" s="4" t="str">
        <f t="shared" si="139"/>
        <v/>
      </c>
      <c r="K284" s="4" t="str">
        <f t="shared" si="140"/>
        <v/>
      </c>
      <c r="L284" s="4" t="str">
        <f t="shared" si="141"/>
        <v/>
      </c>
      <c r="M284" s="4" t="str">
        <f t="shared" si="142"/>
        <v/>
      </c>
      <c r="N284" s="4" t="str">
        <f t="shared" si="143"/>
        <v/>
      </c>
      <c r="O284" s="4" t="str">
        <f t="shared" si="144"/>
        <v/>
      </c>
      <c r="P284" s="4" t="str">
        <f t="shared" si="145"/>
        <v>DUS</v>
      </c>
      <c r="Q284" s="4" t="str">
        <f t="shared" si="146"/>
        <v/>
      </c>
      <c r="R284" s="4" t="str">
        <f t="shared" si="147"/>
        <v/>
      </c>
      <c r="S284" s="4" t="str">
        <f t="shared" si="148"/>
        <v/>
      </c>
      <c r="T284" s="4">
        <f t="shared" si="149"/>
        <v>6</v>
      </c>
      <c r="U284" s="4" t="str">
        <f t="shared" si="150"/>
        <v>-</v>
      </c>
      <c r="V284" s="4" t="str">
        <f t="shared" si="151"/>
        <v>/</v>
      </c>
      <c r="W284" s="4" t="str">
        <f t="shared" si="152"/>
        <v/>
      </c>
      <c r="X284" s="4" t="str">
        <f t="shared" si="153"/>
        <v/>
      </c>
      <c r="Y284" s="4" t="str">
        <f t="shared" si="154"/>
        <v>40BKS/DUS</v>
      </c>
      <c r="Z284" s="4" t="str" cm="1">
        <f t="array" aca="1" ref="Z284" ca="1">LEFT(Y284,MATCH(FALSE,ISNUMBER(MID(Y284,ROW(INDIRECT("1:"&amp;LEN(Y284)+1)), 1) *1),0) -1)</f>
        <v>40</v>
      </c>
      <c r="AA284" s="4">
        <f t="shared" si="155"/>
        <v>9</v>
      </c>
      <c r="AB284" s="4">
        <f t="shared" si="156"/>
        <v>32</v>
      </c>
      <c r="AC284" s="4" t="b">
        <f t="shared" si="157"/>
        <v>0</v>
      </c>
      <c r="AD284" s="5" t="str">
        <f t="shared" si="158"/>
        <v>BISKITOP JAM PINEAPPLE-</v>
      </c>
      <c r="AE284" s="4">
        <f t="shared" si="159"/>
        <v>23</v>
      </c>
      <c r="AF284" s="4" t="str">
        <f t="shared" si="160"/>
        <v>/DUS</v>
      </c>
      <c r="AG284" s="4" t="str">
        <f t="shared" si="161"/>
        <v>S/DUS</v>
      </c>
      <c r="AH284" t="s">
        <v>461</v>
      </c>
      <c r="AI284" s="1" t="s">
        <v>461</v>
      </c>
      <c r="AJ284">
        <v>66500</v>
      </c>
      <c r="AK284">
        <v>66500</v>
      </c>
      <c r="AL284">
        <v>64330</v>
      </c>
    </row>
    <row r="285" spans="1:38" x14ac:dyDescent="0.25">
      <c r="A285" s="4" t="str">
        <f t="shared" si="130"/>
        <v/>
      </c>
      <c r="B285" s="4" t="str">
        <f t="shared" si="131"/>
        <v>BKS</v>
      </c>
      <c r="C285" s="4" t="str">
        <f t="shared" si="132"/>
        <v/>
      </c>
      <c r="D285" s="4" t="str">
        <f t="shared" si="133"/>
        <v/>
      </c>
      <c r="E285" s="4" t="str">
        <f t="shared" si="134"/>
        <v/>
      </c>
      <c r="F285" s="4" t="str">
        <f t="shared" si="135"/>
        <v/>
      </c>
      <c r="G285" s="4" t="str">
        <f t="shared" si="136"/>
        <v/>
      </c>
      <c r="H285" s="4" t="str">
        <f t="shared" si="137"/>
        <v/>
      </c>
      <c r="I285" s="4" t="str">
        <f t="shared" si="138"/>
        <v/>
      </c>
      <c r="J285" s="4" t="str">
        <f t="shared" si="139"/>
        <v/>
      </c>
      <c r="K285" s="4" t="str">
        <f t="shared" si="140"/>
        <v/>
      </c>
      <c r="L285" s="4" t="str">
        <f t="shared" si="141"/>
        <v/>
      </c>
      <c r="M285" s="4" t="str">
        <f t="shared" si="142"/>
        <v/>
      </c>
      <c r="N285" s="4" t="str">
        <f t="shared" si="143"/>
        <v/>
      </c>
      <c r="O285" s="4" t="str">
        <f t="shared" si="144"/>
        <v/>
      </c>
      <c r="P285" s="4" t="str">
        <f t="shared" si="145"/>
        <v/>
      </c>
      <c r="Q285" s="4" t="str">
        <f t="shared" si="146"/>
        <v/>
      </c>
      <c r="R285" s="4" t="str">
        <f t="shared" si="147"/>
        <v/>
      </c>
      <c r="S285" s="4" t="str">
        <f t="shared" si="148"/>
        <v/>
      </c>
      <c r="T285" s="4">
        <f t="shared" si="149"/>
        <v>3</v>
      </c>
      <c r="U285" s="4" t="str">
        <f t="shared" si="150"/>
        <v>-</v>
      </c>
      <c r="V285" s="4" t="str">
        <f t="shared" si="151"/>
        <v/>
      </c>
      <c r="W285" s="4" t="str">
        <f t="shared" si="152"/>
        <v/>
      </c>
      <c r="X285" s="4" t="str">
        <f t="shared" si="153"/>
        <v/>
      </c>
      <c r="Y285" s="4" t="str">
        <f t="shared" si="154"/>
        <v>1BKS</v>
      </c>
      <c r="Z285" s="4" t="str" cm="1">
        <f t="array" aca="1" ref="Z285" ca="1">LEFT(Y285,MATCH(FALSE,ISNUMBER(MID(Y285,ROW(INDIRECT("1:"&amp;LEN(Y285)+1)), 1) *1),0) -1)</f>
        <v>1</v>
      </c>
      <c r="AA285" s="4">
        <f t="shared" si="155"/>
        <v>4</v>
      </c>
      <c r="AB285" s="4">
        <f t="shared" si="156"/>
        <v>28</v>
      </c>
      <c r="AC285" s="4" t="b">
        <f t="shared" si="157"/>
        <v>1</v>
      </c>
      <c r="AD285" s="5" t="str">
        <f t="shared" si="158"/>
        <v>BISKITOP JAM STRAWBERRY-</v>
      </c>
      <c r="AE285" s="4">
        <f t="shared" si="159"/>
        <v>24</v>
      </c>
      <c r="AF285" s="4" t="str">
        <f t="shared" si="160"/>
        <v>1BKS</v>
      </c>
      <c r="AG285" s="4" t="str">
        <f t="shared" si="161"/>
        <v>-1BKS</v>
      </c>
      <c r="AH285" t="s">
        <v>462</v>
      </c>
      <c r="AI285" s="1" t="s">
        <v>463</v>
      </c>
      <c r="AJ285">
        <v>1700</v>
      </c>
      <c r="AK285">
        <v>2000</v>
      </c>
      <c r="AL285">
        <v>1592</v>
      </c>
    </row>
    <row r="286" spans="1:38" x14ac:dyDescent="0.25">
      <c r="A286" s="4" t="str">
        <f t="shared" si="130"/>
        <v/>
      </c>
      <c r="B286" s="4" t="str">
        <f t="shared" si="131"/>
        <v>BKS</v>
      </c>
      <c r="C286" s="4" t="str">
        <f t="shared" si="132"/>
        <v/>
      </c>
      <c r="D286" s="4" t="str">
        <f t="shared" si="133"/>
        <v/>
      </c>
      <c r="E286" s="4" t="str">
        <f t="shared" si="134"/>
        <v/>
      </c>
      <c r="F286" s="4" t="str">
        <f t="shared" si="135"/>
        <v/>
      </c>
      <c r="G286" s="4" t="str">
        <f t="shared" si="136"/>
        <v/>
      </c>
      <c r="H286" s="4" t="str">
        <f t="shared" si="137"/>
        <v/>
      </c>
      <c r="I286" s="4" t="str">
        <f t="shared" si="138"/>
        <v/>
      </c>
      <c r="J286" s="4" t="str">
        <f t="shared" si="139"/>
        <v/>
      </c>
      <c r="K286" s="4" t="str">
        <f t="shared" si="140"/>
        <v/>
      </c>
      <c r="L286" s="4" t="str">
        <f t="shared" si="141"/>
        <v/>
      </c>
      <c r="M286" s="4" t="str">
        <f t="shared" si="142"/>
        <v/>
      </c>
      <c r="N286" s="4" t="str">
        <f t="shared" si="143"/>
        <v/>
      </c>
      <c r="O286" s="4" t="str">
        <f t="shared" si="144"/>
        <v/>
      </c>
      <c r="P286" s="4" t="str">
        <f t="shared" si="145"/>
        <v>DUS</v>
      </c>
      <c r="Q286" s="4" t="str">
        <f t="shared" si="146"/>
        <v/>
      </c>
      <c r="R286" s="4" t="str">
        <f t="shared" si="147"/>
        <v/>
      </c>
      <c r="S286" s="4" t="str">
        <f t="shared" si="148"/>
        <v/>
      </c>
      <c r="T286" s="4">
        <f t="shared" si="149"/>
        <v>6</v>
      </c>
      <c r="U286" s="4" t="str">
        <f t="shared" si="150"/>
        <v>-</v>
      </c>
      <c r="V286" s="4" t="str">
        <f t="shared" si="151"/>
        <v>/</v>
      </c>
      <c r="W286" s="4" t="str">
        <f t="shared" si="152"/>
        <v/>
      </c>
      <c r="X286" s="4" t="str">
        <f t="shared" si="153"/>
        <v/>
      </c>
      <c r="Y286" s="4" t="str">
        <f t="shared" si="154"/>
        <v>40BKS/DUS</v>
      </c>
      <c r="Z286" s="4" t="str" cm="1">
        <f t="array" aca="1" ref="Z286" ca="1">LEFT(Y286,MATCH(FALSE,ISNUMBER(MID(Y286,ROW(INDIRECT("1:"&amp;LEN(Y286)+1)), 1) *1),0) -1)</f>
        <v>40</v>
      </c>
      <c r="AA286" s="4">
        <f t="shared" si="155"/>
        <v>9</v>
      </c>
      <c r="AB286" s="4">
        <f t="shared" si="156"/>
        <v>33</v>
      </c>
      <c r="AC286" s="4" t="b">
        <f t="shared" si="157"/>
        <v>0</v>
      </c>
      <c r="AD286" s="5" t="str">
        <f t="shared" si="158"/>
        <v>BISKITOP JAM STRAWBERRY-</v>
      </c>
      <c r="AE286" s="4">
        <f t="shared" si="159"/>
        <v>24</v>
      </c>
      <c r="AF286" s="4" t="str">
        <f t="shared" si="160"/>
        <v>/DUS</v>
      </c>
      <c r="AG286" s="4" t="str">
        <f t="shared" si="161"/>
        <v>S/DUS</v>
      </c>
      <c r="AH286" t="s">
        <v>464</v>
      </c>
      <c r="AI286" s="1" t="s">
        <v>464</v>
      </c>
      <c r="AJ286">
        <v>64500</v>
      </c>
      <c r="AK286">
        <v>64500</v>
      </c>
      <c r="AL286">
        <v>62475</v>
      </c>
    </row>
    <row r="287" spans="1:38" x14ac:dyDescent="0.25">
      <c r="A287" s="4" t="str">
        <f t="shared" si="130"/>
        <v>PCS</v>
      </c>
      <c r="B287" s="4" t="str">
        <f t="shared" si="131"/>
        <v/>
      </c>
      <c r="C287" s="4" t="str">
        <f t="shared" si="132"/>
        <v/>
      </c>
      <c r="D287" s="4" t="str">
        <f t="shared" si="133"/>
        <v/>
      </c>
      <c r="E287" s="4" t="str">
        <f t="shared" si="134"/>
        <v/>
      </c>
      <c r="F287" s="4" t="str">
        <f t="shared" si="135"/>
        <v/>
      </c>
      <c r="G287" s="4" t="str">
        <f t="shared" si="136"/>
        <v/>
      </c>
      <c r="H287" s="4" t="str">
        <f t="shared" si="137"/>
        <v/>
      </c>
      <c r="I287" s="4" t="str">
        <f t="shared" si="138"/>
        <v/>
      </c>
      <c r="J287" s="4" t="str">
        <f t="shared" si="139"/>
        <v/>
      </c>
      <c r="K287" s="4" t="str">
        <f t="shared" si="140"/>
        <v/>
      </c>
      <c r="L287" s="4" t="str">
        <f t="shared" si="141"/>
        <v/>
      </c>
      <c r="M287" s="4" t="str">
        <f t="shared" si="142"/>
        <v/>
      </c>
      <c r="N287" s="4" t="str">
        <f t="shared" si="143"/>
        <v/>
      </c>
      <c r="O287" s="4" t="str">
        <f t="shared" si="144"/>
        <v/>
      </c>
      <c r="P287" s="4" t="str">
        <f t="shared" si="145"/>
        <v>DUS</v>
      </c>
      <c r="Q287" s="4" t="str">
        <f t="shared" si="146"/>
        <v/>
      </c>
      <c r="R287" s="4" t="str">
        <f t="shared" si="147"/>
        <v/>
      </c>
      <c r="S287" s="4" t="str">
        <f t="shared" si="148"/>
        <v/>
      </c>
      <c r="T287" s="4">
        <f t="shared" si="149"/>
        <v>6</v>
      </c>
      <c r="U287" s="4" t="str">
        <f t="shared" si="150"/>
        <v>-</v>
      </c>
      <c r="V287" s="4" t="str">
        <f t="shared" si="151"/>
        <v>/</v>
      </c>
      <c r="W287" s="4" t="str">
        <f t="shared" si="152"/>
        <v/>
      </c>
      <c r="X287" s="4" t="str">
        <f t="shared" si="153"/>
        <v/>
      </c>
      <c r="Y287" s="4" t="str">
        <f t="shared" si="154"/>
        <v>24PCS/DUS</v>
      </c>
      <c r="Z287" s="4" t="str" cm="1">
        <f t="array" aca="1" ref="Z287" ca="1">LEFT(Y287,MATCH(FALSE,ISNUMBER(MID(Y287,ROW(INDIRECT("1:"&amp;LEN(Y287)+1)), 1) *1),0) -1)</f>
        <v>24</v>
      </c>
      <c r="AA287" s="4">
        <f t="shared" si="155"/>
        <v>9</v>
      </c>
      <c r="AB287" s="4">
        <f t="shared" si="156"/>
        <v>31</v>
      </c>
      <c r="AC287" s="4" t="b">
        <f t="shared" si="157"/>
        <v>0</v>
      </c>
      <c r="AD287" s="5" t="str">
        <f t="shared" si="158"/>
        <v>BISKITOP ONION POTATO-</v>
      </c>
      <c r="AE287" s="4">
        <f t="shared" si="159"/>
        <v>22</v>
      </c>
      <c r="AF287" s="4" t="str">
        <f t="shared" si="160"/>
        <v>/DUS</v>
      </c>
      <c r="AG287" s="4" t="str">
        <f t="shared" si="161"/>
        <v>S/DUS</v>
      </c>
      <c r="AH287" t="s">
        <v>465</v>
      </c>
      <c r="AI287" s="1" t="s">
        <v>465</v>
      </c>
      <c r="AJ287">
        <v>40000</v>
      </c>
      <c r="AK287">
        <v>40000</v>
      </c>
      <c r="AL287">
        <v>37730</v>
      </c>
    </row>
    <row r="288" spans="1:38" x14ac:dyDescent="0.25">
      <c r="A288" s="4" t="str">
        <f t="shared" si="130"/>
        <v>PCS</v>
      </c>
      <c r="B288" s="4" t="str">
        <f t="shared" si="131"/>
        <v/>
      </c>
      <c r="C288" s="4" t="str">
        <f t="shared" si="132"/>
        <v/>
      </c>
      <c r="D288" s="4" t="str">
        <f t="shared" si="133"/>
        <v/>
      </c>
      <c r="E288" s="4" t="str">
        <f t="shared" si="134"/>
        <v/>
      </c>
      <c r="F288" s="4" t="str">
        <f t="shared" si="135"/>
        <v/>
      </c>
      <c r="G288" s="4" t="str">
        <f t="shared" si="136"/>
        <v/>
      </c>
      <c r="H288" s="4" t="str">
        <f t="shared" si="137"/>
        <v/>
      </c>
      <c r="I288" s="4" t="str">
        <f t="shared" si="138"/>
        <v/>
      </c>
      <c r="J288" s="4" t="str">
        <f t="shared" si="139"/>
        <v/>
      </c>
      <c r="K288" s="4" t="str">
        <f t="shared" si="140"/>
        <v/>
      </c>
      <c r="L288" s="4" t="str">
        <f t="shared" si="141"/>
        <v/>
      </c>
      <c r="M288" s="4" t="str">
        <f t="shared" si="142"/>
        <v/>
      </c>
      <c r="N288" s="4" t="str">
        <f t="shared" si="143"/>
        <v/>
      </c>
      <c r="O288" s="4" t="str">
        <f t="shared" si="144"/>
        <v/>
      </c>
      <c r="P288" s="4" t="str">
        <f t="shared" si="145"/>
        <v/>
      </c>
      <c r="Q288" s="4" t="str">
        <f t="shared" si="146"/>
        <v/>
      </c>
      <c r="R288" s="4" t="str">
        <f t="shared" si="147"/>
        <v/>
      </c>
      <c r="S288" s="4" t="str">
        <f t="shared" si="148"/>
        <v/>
      </c>
      <c r="T288" s="4">
        <f t="shared" si="149"/>
        <v>3</v>
      </c>
      <c r="U288" s="4" t="str">
        <f t="shared" si="150"/>
        <v>-</v>
      </c>
      <c r="V288" s="4" t="str">
        <f t="shared" si="151"/>
        <v/>
      </c>
      <c r="W288" s="4" t="str">
        <f t="shared" si="152"/>
        <v/>
      </c>
      <c r="X288" s="4" t="str">
        <f t="shared" si="153"/>
        <v/>
      </c>
      <c r="Y288" s="4" t="str">
        <f t="shared" si="154"/>
        <v>1PCS</v>
      </c>
      <c r="Z288" s="4" t="str" cm="1">
        <f t="array" aca="1" ref="Z288" ca="1">LEFT(Y288,MATCH(FALSE,ISNUMBER(MID(Y288,ROW(INDIRECT("1:"&amp;LEN(Y288)+1)), 1) *1),0) -1)</f>
        <v>1</v>
      </c>
      <c r="AA288" s="4">
        <f t="shared" si="155"/>
        <v>4</v>
      </c>
      <c r="AB288" s="4">
        <f t="shared" si="156"/>
        <v>26</v>
      </c>
      <c r="AC288" s="4" t="b">
        <f t="shared" si="157"/>
        <v>0</v>
      </c>
      <c r="AD288" s="5" t="str">
        <f t="shared" si="158"/>
        <v>BISKITOP SWEET SESAME-</v>
      </c>
      <c r="AE288" s="4">
        <f t="shared" si="159"/>
        <v>22</v>
      </c>
      <c r="AF288" s="4" t="str">
        <f t="shared" si="160"/>
        <v>1PCS</v>
      </c>
      <c r="AG288" s="4" t="str">
        <f t="shared" si="161"/>
        <v>-1PCS</v>
      </c>
      <c r="AH288" t="s">
        <v>466</v>
      </c>
      <c r="AI288" s="1" t="s">
        <v>467</v>
      </c>
      <c r="AJ288">
        <v>1700</v>
      </c>
      <c r="AK288">
        <v>2000</v>
      </c>
      <c r="AL288">
        <v>1564</v>
      </c>
    </row>
    <row r="289" spans="1:38" x14ac:dyDescent="0.25">
      <c r="A289" s="4" t="str">
        <f t="shared" si="130"/>
        <v/>
      </c>
      <c r="B289" s="4" t="str">
        <f t="shared" si="131"/>
        <v>BKS</v>
      </c>
      <c r="C289" s="4" t="str">
        <f t="shared" si="132"/>
        <v/>
      </c>
      <c r="D289" s="4" t="str">
        <f t="shared" si="133"/>
        <v/>
      </c>
      <c r="E289" s="4" t="str">
        <f t="shared" si="134"/>
        <v/>
      </c>
      <c r="F289" s="4" t="str">
        <f t="shared" si="135"/>
        <v/>
      </c>
      <c r="G289" s="4" t="str">
        <f t="shared" si="136"/>
        <v/>
      </c>
      <c r="H289" s="4" t="str">
        <f t="shared" si="137"/>
        <v/>
      </c>
      <c r="I289" s="4" t="str">
        <f t="shared" si="138"/>
        <v/>
      </c>
      <c r="J289" s="4" t="str">
        <f t="shared" si="139"/>
        <v/>
      </c>
      <c r="K289" s="4" t="str">
        <f t="shared" si="140"/>
        <v/>
      </c>
      <c r="L289" s="4" t="str">
        <f t="shared" si="141"/>
        <v/>
      </c>
      <c r="M289" s="4" t="str">
        <f t="shared" si="142"/>
        <v/>
      </c>
      <c r="N289" s="4" t="str">
        <f t="shared" si="143"/>
        <v/>
      </c>
      <c r="O289" s="4" t="str">
        <f t="shared" si="144"/>
        <v/>
      </c>
      <c r="P289" s="4" t="str">
        <f t="shared" si="145"/>
        <v/>
      </c>
      <c r="Q289" s="4" t="str">
        <f t="shared" si="146"/>
        <v/>
      </c>
      <c r="R289" s="4" t="str">
        <f t="shared" si="147"/>
        <v/>
      </c>
      <c r="S289" s="4" t="str">
        <f t="shared" si="148"/>
        <v/>
      </c>
      <c r="T289" s="4">
        <f t="shared" si="149"/>
        <v>3</v>
      </c>
      <c r="U289" s="4" t="str">
        <f t="shared" si="150"/>
        <v>-</v>
      </c>
      <c r="V289" s="4" t="str">
        <f t="shared" si="151"/>
        <v/>
      </c>
      <c r="W289" s="4" t="str">
        <f t="shared" si="152"/>
        <v/>
      </c>
      <c r="X289" s="4" t="str">
        <f t="shared" si="153"/>
        <v/>
      </c>
      <c r="Y289" s="4" t="str">
        <f t="shared" si="154"/>
        <v>1BKS</v>
      </c>
      <c r="Z289" s="4" t="str" cm="1">
        <f t="array" aca="1" ref="Z289" ca="1">LEFT(Y289,MATCH(FALSE,ISNUMBER(MID(Y289,ROW(INDIRECT("1:"&amp;LEN(Y289)+1)), 1) *1),0) -1)</f>
        <v>1</v>
      </c>
      <c r="AA289" s="4">
        <f t="shared" si="155"/>
        <v>4</v>
      </c>
      <c r="AB289" s="4">
        <f t="shared" si="156"/>
        <v>18</v>
      </c>
      <c r="AC289" s="4" t="b">
        <f t="shared" si="157"/>
        <v>0</v>
      </c>
      <c r="AD289" s="5" t="str">
        <f t="shared" si="158"/>
        <v>BISKUAT 134GR-</v>
      </c>
      <c r="AE289" s="4">
        <f t="shared" si="159"/>
        <v>14</v>
      </c>
      <c r="AF289" s="4" t="str">
        <f t="shared" si="160"/>
        <v>1BKS</v>
      </c>
      <c r="AG289" s="4" t="str">
        <f t="shared" si="161"/>
        <v>-1BKS</v>
      </c>
      <c r="AH289" t="s">
        <v>468</v>
      </c>
      <c r="AI289" s="1" t="s">
        <v>469</v>
      </c>
      <c r="AJ289">
        <v>8000</v>
      </c>
      <c r="AK289">
        <v>8500</v>
      </c>
      <c r="AL289">
        <v>7050</v>
      </c>
    </row>
    <row r="290" spans="1:38" x14ac:dyDescent="0.25">
      <c r="A290" s="4" t="str">
        <f t="shared" si="130"/>
        <v>PCS</v>
      </c>
      <c r="B290" s="4" t="str">
        <f t="shared" si="131"/>
        <v/>
      </c>
      <c r="C290" s="4" t="str">
        <f t="shared" si="132"/>
        <v/>
      </c>
      <c r="D290" s="4" t="str">
        <f t="shared" si="133"/>
        <v/>
      </c>
      <c r="E290" s="4" t="str">
        <f t="shared" si="134"/>
        <v>RTG</v>
      </c>
      <c r="F290" s="4" t="str">
        <f t="shared" si="135"/>
        <v/>
      </c>
      <c r="G290" s="4" t="str">
        <f t="shared" si="136"/>
        <v/>
      </c>
      <c r="H290" s="4" t="str">
        <f t="shared" si="137"/>
        <v/>
      </c>
      <c r="I290" s="4" t="str">
        <f t="shared" si="138"/>
        <v/>
      </c>
      <c r="J290" s="4" t="str">
        <f t="shared" si="139"/>
        <v/>
      </c>
      <c r="K290" s="4" t="str">
        <f t="shared" si="140"/>
        <v/>
      </c>
      <c r="L290" s="4" t="str">
        <f t="shared" si="141"/>
        <v/>
      </c>
      <c r="M290" s="4" t="str">
        <f t="shared" si="142"/>
        <v/>
      </c>
      <c r="N290" s="4" t="str">
        <f t="shared" si="143"/>
        <v/>
      </c>
      <c r="O290" s="4" t="str">
        <f t="shared" si="144"/>
        <v/>
      </c>
      <c r="P290" s="4" t="str">
        <f t="shared" si="145"/>
        <v/>
      </c>
      <c r="Q290" s="4" t="str">
        <f t="shared" si="146"/>
        <v/>
      </c>
      <c r="R290" s="4" t="str">
        <f t="shared" si="147"/>
        <v/>
      </c>
      <c r="S290" s="4" t="str">
        <f t="shared" si="148"/>
        <v/>
      </c>
      <c r="T290" s="4">
        <f t="shared" si="149"/>
        <v>6</v>
      </c>
      <c r="U290" s="4" t="str">
        <f t="shared" si="150"/>
        <v>-</v>
      </c>
      <c r="V290" s="4" t="str">
        <f t="shared" si="151"/>
        <v>/</v>
      </c>
      <c r="W290" s="4" t="str">
        <f t="shared" si="152"/>
        <v/>
      </c>
      <c r="X290" s="4" t="str">
        <f t="shared" si="153"/>
        <v/>
      </c>
      <c r="Y290" s="4" t="str">
        <f t="shared" si="154"/>
        <v>10PCS/RTG</v>
      </c>
      <c r="Z290" s="4" t="str" cm="1">
        <f t="array" aca="1" ref="Z290" ca="1">LEFT(Y290,MATCH(FALSE,ISNUMBER(MID(Y290,ROW(INDIRECT("1:"&amp;LEN(Y290)+1)), 1) *1),0) -1)</f>
        <v>10</v>
      </c>
      <c r="AA290" s="4">
        <f t="shared" si="155"/>
        <v>9</v>
      </c>
      <c r="AB290" s="4">
        <f t="shared" si="156"/>
        <v>25</v>
      </c>
      <c r="AC290" s="4" t="b">
        <f t="shared" si="157"/>
        <v>1</v>
      </c>
      <c r="AD290" s="5" t="str">
        <f t="shared" si="158"/>
        <v>BISKUAT RENCENG-</v>
      </c>
      <c r="AE290" s="4">
        <f t="shared" si="159"/>
        <v>16</v>
      </c>
      <c r="AF290" s="4" t="str">
        <f t="shared" si="160"/>
        <v>/RTG</v>
      </c>
      <c r="AG290" s="4" t="str">
        <f t="shared" si="161"/>
        <v>S/RTG</v>
      </c>
      <c r="AH290" t="s">
        <v>470</v>
      </c>
      <c r="AI290" s="1" t="s">
        <v>470</v>
      </c>
      <c r="AJ290">
        <v>4500</v>
      </c>
      <c r="AK290">
        <v>4500</v>
      </c>
      <c r="AL290">
        <v>4084</v>
      </c>
    </row>
    <row r="291" spans="1:38" x14ac:dyDescent="0.25">
      <c r="A291" s="4" t="str">
        <f t="shared" si="130"/>
        <v/>
      </c>
      <c r="B291" s="4" t="str">
        <f t="shared" si="131"/>
        <v/>
      </c>
      <c r="C291" s="4" t="str">
        <f t="shared" si="132"/>
        <v/>
      </c>
      <c r="D291" s="4" t="str">
        <f t="shared" si="133"/>
        <v/>
      </c>
      <c r="E291" s="4" t="str">
        <f t="shared" si="134"/>
        <v/>
      </c>
      <c r="F291" s="4" t="str">
        <f t="shared" si="135"/>
        <v>PACK</v>
      </c>
      <c r="G291" s="4" t="str">
        <f t="shared" si="136"/>
        <v/>
      </c>
      <c r="H291" s="4" t="str">
        <f t="shared" si="137"/>
        <v/>
      </c>
      <c r="I291" s="4" t="str">
        <f t="shared" si="138"/>
        <v/>
      </c>
      <c r="J291" s="4" t="str">
        <f t="shared" si="139"/>
        <v/>
      </c>
      <c r="K291" s="4" t="str">
        <f t="shared" si="140"/>
        <v/>
      </c>
      <c r="L291" s="4" t="str">
        <f t="shared" si="141"/>
        <v/>
      </c>
      <c r="M291" s="4" t="str">
        <f t="shared" si="142"/>
        <v/>
      </c>
      <c r="N291" s="4" t="str">
        <f t="shared" si="143"/>
        <v/>
      </c>
      <c r="O291" s="4" t="str">
        <f t="shared" si="144"/>
        <v/>
      </c>
      <c r="P291" s="4" t="str">
        <f t="shared" si="145"/>
        <v>DUS</v>
      </c>
      <c r="Q291" s="4" t="str">
        <f t="shared" si="146"/>
        <v/>
      </c>
      <c r="R291" s="4" t="str">
        <f t="shared" si="147"/>
        <v/>
      </c>
      <c r="S291" s="4" t="str">
        <f t="shared" si="148"/>
        <v/>
      </c>
      <c r="T291" s="4">
        <f t="shared" si="149"/>
        <v>7</v>
      </c>
      <c r="U291" s="4" t="str">
        <f t="shared" si="150"/>
        <v>-</v>
      </c>
      <c r="V291" s="4" t="str">
        <f t="shared" si="151"/>
        <v>/</v>
      </c>
      <c r="W291" s="4" t="str">
        <f t="shared" si="152"/>
        <v/>
      </c>
      <c r="X291" s="4" t="str">
        <f t="shared" si="153"/>
        <v/>
      </c>
      <c r="Y291" s="4" t="str">
        <f t="shared" si="154"/>
        <v>12PACK/DUS</v>
      </c>
      <c r="Z291" s="4" t="str" cm="1">
        <f t="array" aca="1" ref="Z291" ca="1">LEFT(Y291,MATCH(FALSE,ISNUMBER(MID(Y291,ROW(INDIRECT("1:"&amp;LEN(Y291)+1)), 1) *1),0) -1)</f>
        <v>12</v>
      </c>
      <c r="AA291" s="4">
        <f t="shared" si="155"/>
        <v>10</v>
      </c>
      <c r="AB291" s="4">
        <f t="shared" si="156"/>
        <v>26</v>
      </c>
      <c r="AC291" s="4" t="b">
        <f t="shared" si="157"/>
        <v>1</v>
      </c>
      <c r="AD291" s="5" t="str">
        <f t="shared" si="158"/>
        <v>BISKUAT RENCENG-</v>
      </c>
      <c r="AE291" s="4">
        <f t="shared" si="159"/>
        <v>16</v>
      </c>
      <c r="AF291" s="4" t="str">
        <f t="shared" si="160"/>
        <v>/DUS</v>
      </c>
      <c r="AG291" s="4" t="str">
        <f t="shared" si="161"/>
        <v>K/DUS</v>
      </c>
      <c r="AH291" t="s">
        <v>471</v>
      </c>
      <c r="AI291" s="1" t="s">
        <v>471</v>
      </c>
      <c r="AJ291">
        <v>108000</v>
      </c>
      <c r="AK291">
        <v>108000</v>
      </c>
      <c r="AL291">
        <v>106000</v>
      </c>
    </row>
    <row r="292" spans="1:38" x14ac:dyDescent="0.25">
      <c r="A292" s="4" t="str">
        <f t="shared" si="130"/>
        <v/>
      </c>
      <c r="B292" s="4" t="str">
        <f t="shared" si="131"/>
        <v/>
      </c>
      <c r="C292" s="4" t="str">
        <f t="shared" si="132"/>
        <v/>
      </c>
      <c r="D292" s="4" t="str">
        <f t="shared" si="133"/>
        <v/>
      </c>
      <c r="E292" s="4" t="str">
        <f t="shared" si="134"/>
        <v>RTG</v>
      </c>
      <c r="F292" s="4" t="str">
        <f t="shared" si="135"/>
        <v>PACK</v>
      </c>
      <c r="G292" s="4" t="str">
        <f t="shared" si="136"/>
        <v/>
      </c>
      <c r="H292" s="4" t="str">
        <f t="shared" si="137"/>
        <v/>
      </c>
      <c r="I292" s="4" t="str">
        <f t="shared" si="138"/>
        <v/>
      </c>
      <c r="J292" s="4" t="str">
        <f t="shared" si="139"/>
        <v/>
      </c>
      <c r="K292" s="4" t="str">
        <f t="shared" si="140"/>
        <v/>
      </c>
      <c r="L292" s="4" t="str">
        <f t="shared" si="141"/>
        <v/>
      </c>
      <c r="M292" s="4" t="str">
        <f t="shared" si="142"/>
        <v/>
      </c>
      <c r="N292" s="4" t="str">
        <f t="shared" si="143"/>
        <v/>
      </c>
      <c r="O292" s="4" t="str">
        <f t="shared" si="144"/>
        <v/>
      </c>
      <c r="P292" s="4" t="str">
        <f t="shared" si="145"/>
        <v/>
      </c>
      <c r="Q292" s="4" t="str">
        <f t="shared" si="146"/>
        <v/>
      </c>
      <c r="R292" s="4" t="str">
        <f t="shared" si="147"/>
        <v/>
      </c>
      <c r="S292" s="4" t="str">
        <f t="shared" si="148"/>
        <v/>
      </c>
      <c r="T292" s="4">
        <f t="shared" si="149"/>
        <v>7</v>
      </c>
      <c r="U292" s="4" t="str">
        <f t="shared" si="150"/>
        <v>-</v>
      </c>
      <c r="V292" s="4" t="str">
        <f t="shared" si="151"/>
        <v>/</v>
      </c>
      <c r="W292" s="4" t="str">
        <f t="shared" si="152"/>
        <v/>
      </c>
      <c r="X292" s="4" t="str">
        <f t="shared" si="153"/>
        <v/>
      </c>
      <c r="Y292" s="4" t="str">
        <f t="shared" si="154"/>
        <v>2RTG/PACK</v>
      </c>
      <c r="Z292" s="4" t="str" cm="1">
        <f t="array" aca="1" ref="Z292" ca="1">LEFT(Y292,MATCH(FALSE,ISNUMBER(MID(Y292,ROW(INDIRECT("1:"&amp;LEN(Y292)+1)), 1) *1),0) -1)</f>
        <v>2</v>
      </c>
      <c r="AA292" s="4">
        <f t="shared" si="155"/>
        <v>9</v>
      </c>
      <c r="AB292" s="4">
        <f t="shared" si="156"/>
        <v>25</v>
      </c>
      <c r="AC292" s="4" t="b">
        <f t="shared" si="157"/>
        <v>0</v>
      </c>
      <c r="AD292" s="5" t="str">
        <f t="shared" si="158"/>
        <v>BISKUAT RENCENG-</v>
      </c>
      <c r="AE292" s="4">
        <f t="shared" si="159"/>
        <v>16</v>
      </c>
      <c r="AF292" s="4" t="str">
        <f t="shared" si="160"/>
        <v>PACK</v>
      </c>
      <c r="AG292" s="4" t="str">
        <f t="shared" si="161"/>
        <v>/PACK</v>
      </c>
      <c r="AH292" t="s">
        <v>472</v>
      </c>
      <c r="AI292" s="1" t="s">
        <v>473</v>
      </c>
      <c r="AJ292">
        <v>9000</v>
      </c>
      <c r="AK292">
        <v>9000</v>
      </c>
      <c r="AL292">
        <v>8833</v>
      </c>
    </row>
    <row r="293" spans="1:38" x14ac:dyDescent="0.25">
      <c r="A293" s="4" t="str">
        <f t="shared" si="130"/>
        <v/>
      </c>
      <c r="B293" s="4" t="str">
        <f t="shared" si="131"/>
        <v/>
      </c>
      <c r="C293" s="4" t="str">
        <f t="shared" si="132"/>
        <v/>
      </c>
      <c r="D293" s="4" t="str">
        <f t="shared" si="133"/>
        <v>SCT</v>
      </c>
      <c r="E293" s="4" t="str">
        <f t="shared" si="134"/>
        <v>RTG</v>
      </c>
      <c r="F293" s="4" t="str">
        <f t="shared" si="135"/>
        <v/>
      </c>
      <c r="G293" s="4" t="str">
        <f t="shared" si="136"/>
        <v/>
      </c>
      <c r="H293" s="4" t="str">
        <f t="shared" si="137"/>
        <v/>
      </c>
      <c r="I293" s="4" t="str">
        <f t="shared" si="138"/>
        <v/>
      </c>
      <c r="J293" s="4" t="str">
        <f t="shared" si="139"/>
        <v/>
      </c>
      <c r="K293" s="4" t="str">
        <f t="shared" si="140"/>
        <v/>
      </c>
      <c r="L293" s="4" t="str">
        <f t="shared" si="141"/>
        <v/>
      </c>
      <c r="M293" s="4" t="str">
        <f t="shared" si="142"/>
        <v/>
      </c>
      <c r="N293" s="4" t="str">
        <f t="shared" si="143"/>
        <v/>
      </c>
      <c r="O293" s="4" t="str">
        <f t="shared" si="144"/>
        <v/>
      </c>
      <c r="P293" s="4" t="str">
        <f t="shared" si="145"/>
        <v/>
      </c>
      <c r="Q293" s="4" t="str">
        <f t="shared" si="146"/>
        <v/>
      </c>
      <c r="R293" s="4" t="str">
        <f t="shared" si="147"/>
        <v/>
      </c>
      <c r="S293" s="4" t="str">
        <f t="shared" si="148"/>
        <v/>
      </c>
      <c r="T293" s="4">
        <f t="shared" si="149"/>
        <v>6</v>
      </c>
      <c r="U293" s="4" t="str">
        <f t="shared" si="150"/>
        <v>-</v>
      </c>
      <c r="V293" s="4" t="str">
        <f t="shared" si="151"/>
        <v>/</v>
      </c>
      <c r="W293" s="4" t="str">
        <f t="shared" si="152"/>
        <v/>
      </c>
      <c r="X293" s="4" t="str">
        <f t="shared" si="153"/>
        <v/>
      </c>
      <c r="Y293" s="4" t="str">
        <f t="shared" si="154"/>
        <v>10SCT/RTG</v>
      </c>
      <c r="Z293" s="4" t="str" cm="1">
        <f t="array" aca="1" ref="Z293" ca="1">LEFT(Y293,MATCH(FALSE,ISNUMBER(MID(Y293,ROW(INDIRECT("1:"&amp;LEN(Y293)+1)), 1) *1),0) -1)</f>
        <v>10</v>
      </c>
      <c r="AA293" s="4">
        <f t="shared" si="155"/>
        <v>9</v>
      </c>
      <c r="AB293" s="4">
        <f t="shared" si="156"/>
        <v>30</v>
      </c>
      <c r="AC293" s="4" t="b">
        <f t="shared" si="157"/>
        <v>1</v>
      </c>
      <c r="AD293" s="5" t="str">
        <f t="shared" si="158"/>
        <v>BISTIK STICK ECER500-</v>
      </c>
      <c r="AE293" s="4">
        <f t="shared" si="159"/>
        <v>21</v>
      </c>
      <c r="AF293" s="4" t="str">
        <f t="shared" si="160"/>
        <v>/RTG</v>
      </c>
      <c r="AG293" s="4" t="str">
        <f t="shared" si="161"/>
        <v>T/RTG</v>
      </c>
      <c r="AH293" t="s">
        <v>474</v>
      </c>
      <c r="AI293" s="1" t="s">
        <v>474</v>
      </c>
      <c r="AJ293">
        <v>4500</v>
      </c>
      <c r="AK293">
        <v>4500</v>
      </c>
      <c r="AL293">
        <v>3875</v>
      </c>
    </row>
    <row r="294" spans="1:38" x14ac:dyDescent="0.25">
      <c r="A294" s="4" t="str">
        <f t="shared" si="130"/>
        <v/>
      </c>
      <c r="B294" s="4" t="str">
        <f t="shared" si="131"/>
        <v/>
      </c>
      <c r="C294" s="4" t="str">
        <f t="shared" si="132"/>
        <v/>
      </c>
      <c r="D294" s="4" t="str">
        <f t="shared" si="133"/>
        <v/>
      </c>
      <c r="E294" s="4" t="str">
        <f t="shared" si="134"/>
        <v>RTG</v>
      </c>
      <c r="F294" s="4" t="str">
        <f t="shared" si="135"/>
        <v>PACK</v>
      </c>
      <c r="G294" s="4" t="str">
        <f t="shared" si="136"/>
        <v/>
      </c>
      <c r="H294" s="4" t="str">
        <f t="shared" si="137"/>
        <v/>
      </c>
      <c r="I294" s="4" t="str">
        <f t="shared" si="138"/>
        <v/>
      </c>
      <c r="J294" s="4" t="str">
        <f t="shared" si="139"/>
        <v/>
      </c>
      <c r="K294" s="4" t="str">
        <f t="shared" si="140"/>
        <v/>
      </c>
      <c r="L294" s="4" t="str">
        <f t="shared" si="141"/>
        <v/>
      </c>
      <c r="M294" s="4" t="str">
        <f t="shared" si="142"/>
        <v/>
      </c>
      <c r="N294" s="4" t="str">
        <f t="shared" si="143"/>
        <v/>
      </c>
      <c r="O294" s="4" t="str">
        <f t="shared" si="144"/>
        <v/>
      </c>
      <c r="P294" s="4" t="str">
        <f t="shared" si="145"/>
        <v/>
      </c>
      <c r="Q294" s="4" t="str">
        <f t="shared" si="146"/>
        <v/>
      </c>
      <c r="R294" s="4" t="str">
        <f t="shared" si="147"/>
        <v/>
      </c>
      <c r="S294" s="4" t="str">
        <f t="shared" si="148"/>
        <v/>
      </c>
      <c r="T294" s="4">
        <f t="shared" si="149"/>
        <v>7</v>
      </c>
      <c r="U294" s="4" t="str">
        <f t="shared" si="150"/>
        <v>-</v>
      </c>
      <c r="V294" s="4" t="str">
        <f t="shared" si="151"/>
        <v>/</v>
      </c>
      <c r="W294" s="4" t="str">
        <f t="shared" si="152"/>
        <v/>
      </c>
      <c r="X294" s="4" t="str">
        <f t="shared" si="153"/>
        <v/>
      </c>
      <c r="Y294" s="4" t="str">
        <f t="shared" si="154"/>
        <v>2RTG/PACK</v>
      </c>
      <c r="Z294" s="4" t="str" cm="1">
        <f t="array" aca="1" ref="Z294" ca="1">LEFT(Y294,MATCH(FALSE,ISNUMBER(MID(Y294,ROW(INDIRECT("1:"&amp;LEN(Y294)+1)), 1) *1),0) -1)</f>
        <v>2</v>
      </c>
      <c r="AA294" s="4">
        <f t="shared" si="155"/>
        <v>9</v>
      </c>
      <c r="AB294" s="4">
        <f t="shared" si="156"/>
        <v>30</v>
      </c>
      <c r="AC294" s="4" t="b">
        <f t="shared" si="157"/>
        <v>1</v>
      </c>
      <c r="AD294" s="5" t="str">
        <f t="shared" si="158"/>
        <v>BISTIK STICK ECER500-</v>
      </c>
      <c r="AE294" s="4">
        <f t="shared" si="159"/>
        <v>21</v>
      </c>
      <c r="AF294" s="4" t="str">
        <f t="shared" si="160"/>
        <v>PACK</v>
      </c>
      <c r="AG294" s="4" t="str">
        <f t="shared" si="161"/>
        <v>/PACK</v>
      </c>
      <c r="AH294" t="s">
        <v>475</v>
      </c>
      <c r="AI294" s="1" t="s">
        <v>475</v>
      </c>
      <c r="AJ294">
        <v>8500</v>
      </c>
      <c r="AK294">
        <v>8500</v>
      </c>
      <c r="AL294">
        <v>7750</v>
      </c>
    </row>
    <row r="295" spans="1:38" x14ac:dyDescent="0.25">
      <c r="A295" s="4" t="str">
        <f t="shared" si="130"/>
        <v/>
      </c>
      <c r="B295" s="4" t="str">
        <f t="shared" si="131"/>
        <v/>
      </c>
      <c r="C295" s="4" t="str">
        <f t="shared" si="132"/>
        <v/>
      </c>
      <c r="D295" s="4" t="str">
        <f t="shared" si="133"/>
        <v/>
      </c>
      <c r="E295" s="4" t="str">
        <f t="shared" si="134"/>
        <v/>
      </c>
      <c r="F295" s="4" t="str">
        <f t="shared" si="135"/>
        <v>PACK</v>
      </c>
      <c r="G295" s="4" t="str">
        <f t="shared" si="136"/>
        <v/>
      </c>
      <c r="H295" s="4" t="str">
        <f t="shared" si="137"/>
        <v/>
      </c>
      <c r="I295" s="4" t="str">
        <f t="shared" si="138"/>
        <v/>
      </c>
      <c r="J295" s="4" t="str">
        <f t="shared" si="139"/>
        <v/>
      </c>
      <c r="K295" s="4" t="str">
        <f t="shared" si="140"/>
        <v/>
      </c>
      <c r="L295" s="4" t="str">
        <f t="shared" si="141"/>
        <v/>
      </c>
      <c r="M295" s="4" t="str">
        <f t="shared" si="142"/>
        <v/>
      </c>
      <c r="N295" s="4" t="str">
        <f t="shared" si="143"/>
        <v/>
      </c>
      <c r="O295" s="4" t="str">
        <f t="shared" si="144"/>
        <v/>
      </c>
      <c r="P295" s="4" t="str">
        <f t="shared" si="145"/>
        <v>DUS</v>
      </c>
      <c r="Q295" s="4" t="str">
        <f t="shared" si="146"/>
        <v/>
      </c>
      <c r="R295" s="4" t="str">
        <f t="shared" si="147"/>
        <v/>
      </c>
      <c r="S295" s="4" t="str">
        <f t="shared" si="148"/>
        <v/>
      </c>
      <c r="T295" s="4">
        <f t="shared" si="149"/>
        <v>7</v>
      </c>
      <c r="U295" s="4" t="str">
        <f t="shared" si="150"/>
        <v>-</v>
      </c>
      <c r="V295" s="4" t="str">
        <f t="shared" si="151"/>
        <v>/</v>
      </c>
      <c r="W295" s="4" t="str">
        <f t="shared" si="152"/>
        <v/>
      </c>
      <c r="X295" s="4" t="str">
        <f t="shared" si="153"/>
        <v/>
      </c>
      <c r="Y295" s="4" t="str">
        <f t="shared" si="154"/>
        <v>6PACK/DUS</v>
      </c>
      <c r="Z295" s="4" t="str" cm="1">
        <f t="array" aca="1" ref="Z295" ca="1">LEFT(Y295,MATCH(FALSE,ISNUMBER(MID(Y295,ROW(INDIRECT("1:"&amp;LEN(Y295)+1)), 1) *1),0) -1)</f>
        <v>6</v>
      </c>
      <c r="AA295" s="4">
        <f t="shared" si="155"/>
        <v>9</v>
      </c>
      <c r="AB295" s="4">
        <f t="shared" si="156"/>
        <v>30</v>
      </c>
      <c r="AC295" s="4" t="b">
        <f t="shared" si="157"/>
        <v>0</v>
      </c>
      <c r="AD295" s="5" t="str">
        <f t="shared" si="158"/>
        <v>BISTIK STICK ECER500-</v>
      </c>
      <c r="AE295" s="4">
        <f t="shared" si="159"/>
        <v>21</v>
      </c>
      <c r="AF295" s="4" t="str">
        <f t="shared" si="160"/>
        <v>/DUS</v>
      </c>
      <c r="AG295" s="4" t="str">
        <f t="shared" si="161"/>
        <v>K/DUS</v>
      </c>
      <c r="AH295" t="s">
        <v>476</v>
      </c>
      <c r="AI295" s="1" t="s">
        <v>476</v>
      </c>
      <c r="AJ295">
        <v>48500</v>
      </c>
      <c r="AK295">
        <v>48500</v>
      </c>
      <c r="AL295">
        <v>47000</v>
      </c>
    </row>
    <row r="296" spans="1:38" x14ac:dyDescent="0.25">
      <c r="A296" s="4" t="str">
        <f t="shared" si="130"/>
        <v/>
      </c>
      <c r="B296" s="4" t="str">
        <f t="shared" si="131"/>
        <v>BKS</v>
      </c>
      <c r="C296" s="4" t="str">
        <f t="shared" si="132"/>
        <v/>
      </c>
      <c r="D296" s="4" t="str">
        <f t="shared" si="133"/>
        <v/>
      </c>
      <c r="E296" s="4" t="str">
        <f t="shared" si="134"/>
        <v/>
      </c>
      <c r="F296" s="4" t="str">
        <f t="shared" si="135"/>
        <v/>
      </c>
      <c r="G296" s="4" t="str">
        <f t="shared" si="136"/>
        <v/>
      </c>
      <c r="H296" s="4" t="str">
        <f t="shared" si="137"/>
        <v/>
      </c>
      <c r="I296" s="4" t="str">
        <f t="shared" si="138"/>
        <v/>
      </c>
      <c r="J296" s="4" t="str">
        <f t="shared" si="139"/>
        <v/>
      </c>
      <c r="K296" s="4" t="str">
        <f t="shared" si="140"/>
        <v/>
      </c>
      <c r="L296" s="4" t="str">
        <f t="shared" si="141"/>
        <v/>
      </c>
      <c r="M296" s="4" t="str">
        <f t="shared" si="142"/>
        <v/>
      </c>
      <c r="N296" s="4" t="str">
        <f t="shared" si="143"/>
        <v/>
      </c>
      <c r="O296" s="4" t="str">
        <f t="shared" si="144"/>
        <v/>
      </c>
      <c r="P296" s="4" t="str">
        <f t="shared" si="145"/>
        <v/>
      </c>
      <c r="Q296" s="4" t="str">
        <f t="shared" si="146"/>
        <v/>
      </c>
      <c r="R296" s="4" t="str">
        <f t="shared" si="147"/>
        <v/>
      </c>
      <c r="S296" s="4" t="str">
        <f t="shared" si="148"/>
        <v/>
      </c>
      <c r="T296" s="4">
        <f t="shared" si="149"/>
        <v>3</v>
      </c>
      <c r="U296" s="4" t="str">
        <f t="shared" si="150"/>
        <v>-</v>
      </c>
      <c r="V296" s="4" t="str">
        <f t="shared" si="151"/>
        <v/>
      </c>
      <c r="W296" s="4" t="str">
        <f t="shared" si="152"/>
        <v/>
      </c>
      <c r="X296" s="4" t="str">
        <f t="shared" si="153"/>
        <v/>
      </c>
      <c r="Y296" s="4" t="str">
        <f t="shared" si="154"/>
        <v>1BKS</v>
      </c>
      <c r="Z296" s="4" t="str" cm="1">
        <f t="array" aca="1" ref="Z296" ca="1">LEFT(Y296,MATCH(FALSE,ISNUMBER(MID(Y296,ROW(INDIRECT("1:"&amp;LEN(Y296)+1)), 1) *1),0) -1)</f>
        <v>1</v>
      </c>
      <c r="AA296" s="4">
        <f t="shared" si="155"/>
        <v>4</v>
      </c>
      <c r="AB296" s="4">
        <f t="shared" si="156"/>
        <v>27</v>
      </c>
      <c r="AC296" s="4" t="b">
        <f t="shared" si="157"/>
        <v>1</v>
      </c>
      <c r="AD296" s="5" t="str">
        <f t="shared" si="158"/>
        <v>BISVIT SANDWICH COKLAT-</v>
      </c>
      <c r="AE296" s="4">
        <f t="shared" si="159"/>
        <v>23</v>
      </c>
      <c r="AF296" s="4" t="str">
        <f t="shared" si="160"/>
        <v>1BKS</v>
      </c>
      <c r="AG296" s="4" t="str">
        <f t="shared" si="161"/>
        <v>-1BKS</v>
      </c>
      <c r="AH296" t="s">
        <v>477</v>
      </c>
      <c r="AI296" s="1" t="s">
        <v>477</v>
      </c>
      <c r="AJ296">
        <v>5500</v>
      </c>
      <c r="AK296">
        <v>5500</v>
      </c>
      <c r="AL296">
        <v>4715</v>
      </c>
    </row>
    <row r="297" spans="1:38" x14ac:dyDescent="0.25">
      <c r="A297" s="4" t="str">
        <f t="shared" si="130"/>
        <v/>
      </c>
      <c r="B297" s="4" t="str">
        <f t="shared" si="131"/>
        <v>BKS</v>
      </c>
      <c r="C297" s="4" t="str">
        <f t="shared" si="132"/>
        <v/>
      </c>
      <c r="D297" s="4" t="str">
        <f t="shared" si="133"/>
        <v/>
      </c>
      <c r="E297" s="4" t="str">
        <f t="shared" si="134"/>
        <v/>
      </c>
      <c r="F297" s="4" t="str">
        <f t="shared" si="135"/>
        <v>PACK</v>
      </c>
      <c r="G297" s="4" t="str">
        <f t="shared" si="136"/>
        <v/>
      </c>
      <c r="H297" s="4" t="str">
        <f t="shared" si="137"/>
        <v/>
      </c>
      <c r="I297" s="4" t="str">
        <f t="shared" si="138"/>
        <v/>
      </c>
      <c r="J297" s="4" t="str">
        <f t="shared" si="139"/>
        <v/>
      </c>
      <c r="K297" s="4" t="str">
        <f t="shared" si="140"/>
        <v/>
      </c>
      <c r="L297" s="4" t="str">
        <f t="shared" si="141"/>
        <v/>
      </c>
      <c r="M297" s="4" t="str">
        <f t="shared" si="142"/>
        <v/>
      </c>
      <c r="N297" s="4" t="str">
        <f t="shared" si="143"/>
        <v/>
      </c>
      <c r="O297" s="4" t="str">
        <f t="shared" si="144"/>
        <v/>
      </c>
      <c r="P297" s="4" t="str">
        <f t="shared" si="145"/>
        <v/>
      </c>
      <c r="Q297" s="4" t="str">
        <f t="shared" si="146"/>
        <v/>
      </c>
      <c r="R297" s="4" t="str">
        <f t="shared" si="147"/>
        <v/>
      </c>
      <c r="S297" s="4" t="str">
        <f t="shared" si="148"/>
        <v/>
      </c>
      <c r="T297" s="4">
        <f t="shared" si="149"/>
        <v>7</v>
      </c>
      <c r="U297" s="4" t="str">
        <f t="shared" si="150"/>
        <v>-</v>
      </c>
      <c r="V297" s="4" t="str">
        <f t="shared" si="151"/>
        <v>/</v>
      </c>
      <c r="W297" s="4" t="str">
        <f t="shared" si="152"/>
        <v/>
      </c>
      <c r="X297" s="4" t="str">
        <f t="shared" si="153"/>
        <v/>
      </c>
      <c r="Y297" s="4" t="str">
        <f t="shared" si="154"/>
        <v>7BKS/PACK</v>
      </c>
      <c r="Z297" s="4" t="str" cm="1">
        <f t="array" aca="1" ref="Z297" ca="1">LEFT(Y297,MATCH(FALSE,ISNUMBER(MID(Y297,ROW(INDIRECT("1:"&amp;LEN(Y297)+1)), 1) *1),0) -1)</f>
        <v>7</v>
      </c>
      <c r="AA297" s="4">
        <f t="shared" si="155"/>
        <v>9</v>
      </c>
      <c r="AB297" s="4">
        <f t="shared" si="156"/>
        <v>32</v>
      </c>
      <c r="AC297" s="4" t="b">
        <f t="shared" si="157"/>
        <v>0</v>
      </c>
      <c r="AD297" s="5" t="str">
        <f t="shared" si="158"/>
        <v>BISVIT SANDWICH COKLAT-</v>
      </c>
      <c r="AE297" s="4">
        <f t="shared" si="159"/>
        <v>23</v>
      </c>
      <c r="AF297" s="4" t="str">
        <f t="shared" si="160"/>
        <v>PACK</v>
      </c>
      <c r="AG297" s="4" t="str">
        <f t="shared" si="161"/>
        <v>/PACK</v>
      </c>
      <c r="AH297" t="s">
        <v>478</v>
      </c>
      <c r="AI297" s="1" t="s">
        <v>478</v>
      </c>
      <c r="AJ297">
        <v>35000</v>
      </c>
      <c r="AK297">
        <v>35000</v>
      </c>
      <c r="AL297">
        <v>33000</v>
      </c>
    </row>
    <row r="298" spans="1:38" x14ac:dyDescent="0.25">
      <c r="A298" s="4" t="str">
        <f t="shared" si="130"/>
        <v/>
      </c>
      <c r="B298" s="4" t="str">
        <f t="shared" si="131"/>
        <v>BKS</v>
      </c>
      <c r="C298" s="4" t="str">
        <f t="shared" si="132"/>
        <v/>
      </c>
      <c r="D298" s="4" t="str">
        <f t="shared" si="133"/>
        <v/>
      </c>
      <c r="E298" s="4" t="str">
        <f t="shared" si="134"/>
        <v/>
      </c>
      <c r="F298" s="4" t="str">
        <f t="shared" si="135"/>
        <v/>
      </c>
      <c r="G298" s="4" t="str">
        <f t="shared" si="136"/>
        <v/>
      </c>
      <c r="H298" s="4" t="str">
        <f t="shared" si="137"/>
        <v/>
      </c>
      <c r="I298" s="4" t="str">
        <f t="shared" si="138"/>
        <v/>
      </c>
      <c r="J298" s="4" t="str">
        <f t="shared" si="139"/>
        <v/>
      </c>
      <c r="K298" s="4" t="str">
        <f t="shared" si="140"/>
        <v/>
      </c>
      <c r="L298" s="4" t="str">
        <f t="shared" si="141"/>
        <v/>
      </c>
      <c r="M298" s="4" t="str">
        <f t="shared" si="142"/>
        <v/>
      </c>
      <c r="N298" s="4" t="str">
        <f t="shared" si="143"/>
        <v/>
      </c>
      <c r="O298" s="4" t="str">
        <f t="shared" si="144"/>
        <v/>
      </c>
      <c r="P298" s="4" t="str">
        <f t="shared" si="145"/>
        <v/>
      </c>
      <c r="Q298" s="4" t="str">
        <f t="shared" si="146"/>
        <v/>
      </c>
      <c r="R298" s="4" t="str">
        <f t="shared" si="147"/>
        <v/>
      </c>
      <c r="S298" s="4" t="str">
        <f t="shared" si="148"/>
        <v/>
      </c>
      <c r="T298" s="4">
        <f t="shared" si="149"/>
        <v>3</v>
      </c>
      <c r="U298" s="4" t="str">
        <f t="shared" si="150"/>
        <v>-</v>
      </c>
      <c r="V298" s="4" t="str">
        <f t="shared" si="151"/>
        <v/>
      </c>
      <c r="W298" s="4" t="str">
        <f t="shared" si="152"/>
        <v/>
      </c>
      <c r="X298" s="4" t="str">
        <f t="shared" si="153"/>
        <v/>
      </c>
      <c r="Y298" s="4" t="str">
        <f t="shared" si="154"/>
        <v>1BKS</v>
      </c>
      <c r="Z298" s="4" t="str" cm="1">
        <f t="array" aca="1" ref="Z298" ca="1">LEFT(Y298,MATCH(FALSE,ISNUMBER(MID(Y298,ROW(INDIRECT("1:"&amp;LEN(Y298)+1)), 1) *1),0) -1)</f>
        <v>1</v>
      </c>
      <c r="AA298" s="4">
        <f t="shared" si="155"/>
        <v>4</v>
      </c>
      <c r="AB298" s="4">
        <f t="shared" si="156"/>
        <v>27</v>
      </c>
      <c r="AC298" s="4" t="b">
        <f t="shared" si="157"/>
        <v>1</v>
      </c>
      <c r="AD298" s="5" t="str">
        <f t="shared" si="158"/>
        <v>BISVIT SANDWICH KELAPA-</v>
      </c>
      <c r="AE298" s="4">
        <f t="shared" si="159"/>
        <v>23</v>
      </c>
      <c r="AF298" s="4" t="str">
        <f t="shared" si="160"/>
        <v>1BKS</v>
      </c>
      <c r="AG298" s="4" t="str">
        <f t="shared" si="161"/>
        <v>-1BKS</v>
      </c>
      <c r="AH298" t="s">
        <v>479</v>
      </c>
      <c r="AI298" s="1" t="s">
        <v>479</v>
      </c>
      <c r="AJ298">
        <v>7000</v>
      </c>
      <c r="AK298">
        <v>7000</v>
      </c>
      <c r="AL298">
        <v>6338</v>
      </c>
    </row>
    <row r="299" spans="1:38" x14ac:dyDescent="0.25">
      <c r="A299" s="4" t="str">
        <f t="shared" si="130"/>
        <v/>
      </c>
      <c r="B299" s="4" t="str">
        <f t="shared" si="131"/>
        <v>BKS</v>
      </c>
      <c r="C299" s="4" t="str">
        <f t="shared" si="132"/>
        <v/>
      </c>
      <c r="D299" s="4" t="str">
        <f t="shared" si="133"/>
        <v/>
      </c>
      <c r="E299" s="4" t="str">
        <f t="shared" si="134"/>
        <v/>
      </c>
      <c r="F299" s="4" t="str">
        <f t="shared" si="135"/>
        <v>PACK</v>
      </c>
      <c r="G299" s="4" t="str">
        <f t="shared" si="136"/>
        <v/>
      </c>
      <c r="H299" s="4" t="str">
        <f t="shared" si="137"/>
        <v/>
      </c>
      <c r="I299" s="4" t="str">
        <f t="shared" si="138"/>
        <v/>
      </c>
      <c r="J299" s="4" t="str">
        <f t="shared" si="139"/>
        <v/>
      </c>
      <c r="K299" s="4" t="str">
        <f t="shared" si="140"/>
        <v/>
      </c>
      <c r="L299" s="4" t="str">
        <f t="shared" si="141"/>
        <v/>
      </c>
      <c r="M299" s="4" t="str">
        <f t="shared" si="142"/>
        <v/>
      </c>
      <c r="N299" s="4" t="str">
        <f t="shared" si="143"/>
        <v/>
      </c>
      <c r="O299" s="4" t="str">
        <f t="shared" si="144"/>
        <v/>
      </c>
      <c r="P299" s="4" t="str">
        <f t="shared" si="145"/>
        <v/>
      </c>
      <c r="Q299" s="4" t="str">
        <f t="shared" si="146"/>
        <v/>
      </c>
      <c r="R299" s="4" t="str">
        <f t="shared" si="147"/>
        <v/>
      </c>
      <c r="S299" s="4" t="str">
        <f t="shared" si="148"/>
        <v/>
      </c>
      <c r="T299" s="4">
        <f t="shared" si="149"/>
        <v>7</v>
      </c>
      <c r="U299" s="4" t="str">
        <f t="shared" si="150"/>
        <v>-</v>
      </c>
      <c r="V299" s="4" t="str">
        <f t="shared" si="151"/>
        <v>/</v>
      </c>
      <c r="W299" s="4" t="str">
        <f t="shared" si="152"/>
        <v/>
      </c>
      <c r="X299" s="4" t="str">
        <f t="shared" si="153"/>
        <v/>
      </c>
      <c r="Y299" s="4" t="str">
        <f t="shared" si="154"/>
        <v>4BKS/PACK</v>
      </c>
      <c r="Z299" s="4" t="str" cm="1">
        <f t="array" aca="1" ref="Z299" ca="1">LEFT(Y299,MATCH(FALSE,ISNUMBER(MID(Y299,ROW(INDIRECT("1:"&amp;LEN(Y299)+1)), 1) *1),0) -1)</f>
        <v>4</v>
      </c>
      <c r="AA299" s="4">
        <f t="shared" si="155"/>
        <v>9</v>
      </c>
      <c r="AB299" s="4">
        <f t="shared" si="156"/>
        <v>32</v>
      </c>
      <c r="AC299" s="4" t="b">
        <f t="shared" si="157"/>
        <v>0</v>
      </c>
      <c r="AD299" s="5" t="str">
        <f t="shared" si="158"/>
        <v>BISVIT SANDWICH KELAPA-</v>
      </c>
      <c r="AE299" s="4">
        <f t="shared" si="159"/>
        <v>23</v>
      </c>
      <c r="AF299" s="4" t="str">
        <f t="shared" si="160"/>
        <v>PACK</v>
      </c>
      <c r="AG299" s="4" t="str">
        <f t="shared" si="161"/>
        <v>/PACK</v>
      </c>
      <c r="AH299" t="s">
        <v>480</v>
      </c>
      <c r="AI299" s="1" t="s">
        <v>480</v>
      </c>
      <c r="AJ299">
        <v>27000</v>
      </c>
      <c r="AK299">
        <v>27000</v>
      </c>
      <c r="AL299">
        <v>25350</v>
      </c>
    </row>
    <row r="300" spans="1:38" x14ac:dyDescent="0.25">
      <c r="A300" s="4" t="str">
        <f t="shared" si="130"/>
        <v/>
      </c>
      <c r="B300" s="4" t="str">
        <f t="shared" si="131"/>
        <v/>
      </c>
      <c r="C300" s="4" t="str">
        <f t="shared" si="132"/>
        <v/>
      </c>
      <c r="D300" s="4" t="str">
        <f t="shared" si="133"/>
        <v/>
      </c>
      <c r="E300" s="4" t="str">
        <f t="shared" si="134"/>
        <v/>
      </c>
      <c r="F300" s="4" t="str">
        <f t="shared" si="135"/>
        <v>PACK</v>
      </c>
      <c r="G300" s="4" t="str">
        <f t="shared" si="136"/>
        <v/>
      </c>
      <c r="H300" s="4" t="str">
        <f t="shared" si="137"/>
        <v/>
      </c>
      <c r="I300" s="4" t="str">
        <f t="shared" si="138"/>
        <v/>
      </c>
      <c r="J300" s="4" t="str">
        <f t="shared" si="139"/>
        <v/>
      </c>
      <c r="K300" s="4" t="str">
        <f t="shared" si="140"/>
        <v/>
      </c>
      <c r="L300" s="4" t="str">
        <f t="shared" si="141"/>
        <v/>
      </c>
      <c r="M300" s="4" t="str">
        <f t="shared" si="142"/>
        <v/>
      </c>
      <c r="N300" s="4" t="str">
        <f t="shared" si="143"/>
        <v/>
      </c>
      <c r="O300" s="4" t="str">
        <f t="shared" si="144"/>
        <v/>
      </c>
      <c r="P300" s="4" t="str">
        <f t="shared" si="145"/>
        <v>DUS</v>
      </c>
      <c r="Q300" s="4" t="str">
        <f t="shared" si="146"/>
        <v/>
      </c>
      <c r="R300" s="4" t="str">
        <f t="shared" si="147"/>
        <v/>
      </c>
      <c r="S300" s="4" t="str">
        <f t="shared" si="148"/>
        <v/>
      </c>
      <c r="T300" s="4">
        <f t="shared" si="149"/>
        <v>7</v>
      </c>
      <c r="U300" s="4" t="str">
        <f t="shared" si="150"/>
        <v>-</v>
      </c>
      <c r="V300" s="4" t="str">
        <f t="shared" si="151"/>
        <v>/</v>
      </c>
      <c r="W300" s="4" t="str">
        <f t="shared" si="152"/>
        <v/>
      </c>
      <c r="X300" s="4" t="str">
        <f t="shared" si="153"/>
        <v/>
      </c>
      <c r="Y300" s="4" t="str">
        <f t="shared" si="154"/>
        <v>10PACK/DUS</v>
      </c>
      <c r="Z300" s="4" t="str" cm="1">
        <f t="array" aca="1" ref="Z300" ca="1">LEFT(Y300,MATCH(FALSE,ISNUMBER(MID(Y300,ROW(INDIRECT("1:"&amp;LEN(Y300)+1)), 1) *1),0) -1)</f>
        <v>10</v>
      </c>
      <c r="AA300" s="4">
        <f t="shared" si="155"/>
        <v>10</v>
      </c>
      <c r="AB300" s="4">
        <f t="shared" si="156"/>
        <v>25</v>
      </c>
      <c r="AC300" s="4" t="b">
        <f t="shared" si="157"/>
        <v>1</v>
      </c>
      <c r="AD300" s="5" t="str">
        <f t="shared" si="158"/>
        <v>BISVIT SELIMUT-</v>
      </c>
      <c r="AE300" s="4">
        <f t="shared" si="159"/>
        <v>15</v>
      </c>
      <c r="AF300" s="4" t="str">
        <f t="shared" si="160"/>
        <v>/DUS</v>
      </c>
      <c r="AG300" s="4" t="str">
        <f t="shared" si="161"/>
        <v>K/DUS</v>
      </c>
      <c r="AH300" t="s">
        <v>481</v>
      </c>
      <c r="AI300" s="1" t="s">
        <v>481</v>
      </c>
      <c r="AJ300">
        <v>87000</v>
      </c>
      <c r="AK300">
        <v>87000</v>
      </c>
      <c r="AL300">
        <v>85000</v>
      </c>
    </row>
    <row r="301" spans="1:38" x14ac:dyDescent="0.25">
      <c r="A301" s="4" t="str">
        <f t="shared" si="130"/>
        <v>PCS</v>
      </c>
      <c r="B301" s="4" t="str">
        <f t="shared" si="131"/>
        <v/>
      </c>
      <c r="C301" s="4" t="str">
        <f t="shared" si="132"/>
        <v/>
      </c>
      <c r="D301" s="4" t="str">
        <f t="shared" si="133"/>
        <v/>
      </c>
      <c r="E301" s="4" t="str">
        <f t="shared" si="134"/>
        <v>RTG</v>
      </c>
      <c r="F301" s="4" t="str">
        <f t="shared" si="135"/>
        <v/>
      </c>
      <c r="G301" s="4" t="str">
        <f t="shared" si="136"/>
        <v/>
      </c>
      <c r="H301" s="4" t="str">
        <f t="shared" si="137"/>
        <v/>
      </c>
      <c r="I301" s="4" t="str">
        <f t="shared" si="138"/>
        <v/>
      </c>
      <c r="J301" s="4" t="str">
        <f t="shared" si="139"/>
        <v/>
      </c>
      <c r="K301" s="4" t="str">
        <f t="shared" si="140"/>
        <v/>
      </c>
      <c r="L301" s="4" t="str">
        <f t="shared" si="141"/>
        <v/>
      </c>
      <c r="M301" s="4" t="str">
        <f t="shared" si="142"/>
        <v/>
      </c>
      <c r="N301" s="4" t="str">
        <f t="shared" si="143"/>
        <v/>
      </c>
      <c r="O301" s="4" t="str">
        <f t="shared" si="144"/>
        <v/>
      </c>
      <c r="P301" s="4" t="str">
        <f t="shared" si="145"/>
        <v/>
      </c>
      <c r="Q301" s="4" t="str">
        <f t="shared" si="146"/>
        <v/>
      </c>
      <c r="R301" s="4" t="str">
        <f t="shared" si="147"/>
        <v/>
      </c>
      <c r="S301" s="4" t="str">
        <f t="shared" si="148"/>
        <v/>
      </c>
      <c r="T301" s="4">
        <f t="shared" si="149"/>
        <v>6</v>
      </c>
      <c r="U301" s="4" t="str">
        <f t="shared" si="150"/>
        <v>-</v>
      </c>
      <c r="V301" s="4" t="str">
        <f t="shared" si="151"/>
        <v>/</v>
      </c>
      <c r="W301" s="4" t="str">
        <f t="shared" si="152"/>
        <v/>
      </c>
      <c r="X301" s="4" t="str">
        <f t="shared" si="153"/>
        <v/>
      </c>
      <c r="Y301" s="4" t="str">
        <f t="shared" si="154"/>
        <v>10PCS/RTG</v>
      </c>
      <c r="Z301" s="4" t="str" cm="1">
        <f t="array" aca="1" ref="Z301" ca="1">LEFT(Y301,MATCH(FALSE,ISNUMBER(MID(Y301,ROW(INDIRECT("1:"&amp;LEN(Y301)+1)), 1) *1),0) -1)</f>
        <v>10</v>
      </c>
      <c r="AA301" s="4">
        <f t="shared" si="155"/>
        <v>9</v>
      </c>
      <c r="AB301" s="4">
        <f t="shared" si="156"/>
        <v>24</v>
      </c>
      <c r="AC301" s="4" t="b">
        <f t="shared" si="157"/>
        <v>1</v>
      </c>
      <c r="AD301" s="5" t="str">
        <f t="shared" si="158"/>
        <v>BISVIT SELIMUT-</v>
      </c>
      <c r="AE301" s="4">
        <f t="shared" si="159"/>
        <v>15</v>
      </c>
      <c r="AF301" s="4" t="str">
        <f t="shared" si="160"/>
        <v>/RTG</v>
      </c>
      <c r="AG301" s="4" t="str">
        <f t="shared" si="161"/>
        <v>S/RTG</v>
      </c>
      <c r="AH301" t="s">
        <v>482</v>
      </c>
      <c r="AI301" s="1" t="s">
        <v>482</v>
      </c>
      <c r="AJ301">
        <v>4500</v>
      </c>
      <c r="AK301">
        <v>4500</v>
      </c>
      <c r="AL301">
        <v>4019</v>
      </c>
    </row>
    <row r="302" spans="1:38" x14ac:dyDescent="0.25">
      <c r="A302" s="4" t="str">
        <f t="shared" si="130"/>
        <v/>
      </c>
      <c r="B302" s="4" t="str">
        <f t="shared" si="131"/>
        <v/>
      </c>
      <c r="C302" s="4" t="str">
        <f t="shared" si="132"/>
        <v/>
      </c>
      <c r="D302" s="4" t="str">
        <f t="shared" si="133"/>
        <v/>
      </c>
      <c r="E302" s="4" t="str">
        <f t="shared" si="134"/>
        <v>RTG</v>
      </c>
      <c r="F302" s="4" t="str">
        <f t="shared" si="135"/>
        <v>PACK</v>
      </c>
      <c r="G302" s="4" t="str">
        <f t="shared" si="136"/>
        <v/>
      </c>
      <c r="H302" s="4" t="str">
        <f t="shared" si="137"/>
        <v/>
      </c>
      <c r="I302" s="4" t="str">
        <f t="shared" si="138"/>
        <v/>
      </c>
      <c r="J302" s="4" t="str">
        <f t="shared" si="139"/>
        <v/>
      </c>
      <c r="K302" s="4" t="str">
        <f t="shared" si="140"/>
        <v/>
      </c>
      <c r="L302" s="4" t="str">
        <f t="shared" si="141"/>
        <v/>
      </c>
      <c r="M302" s="4" t="str">
        <f t="shared" si="142"/>
        <v/>
      </c>
      <c r="N302" s="4" t="str">
        <f t="shared" si="143"/>
        <v/>
      </c>
      <c r="O302" s="4" t="str">
        <f t="shared" si="144"/>
        <v/>
      </c>
      <c r="P302" s="4" t="str">
        <f t="shared" si="145"/>
        <v/>
      </c>
      <c r="Q302" s="4" t="str">
        <f t="shared" si="146"/>
        <v/>
      </c>
      <c r="R302" s="4" t="str">
        <f t="shared" si="147"/>
        <v/>
      </c>
      <c r="S302" s="4" t="str">
        <f t="shared" si="148"/>
        <v/>
      </c>
      <c r="T302" s="4">
        <f t="shared" si="149"/>
        <v>7</v>
      </c>
      <c r="U302" s="4" t="str">
        <f t="shared" si="150"/>
        <v>-</v>
      </c>
      <c r="V302" s="4" t="str">
        <f t="shared" si="151"/>
        <v>/</v>
      </c>
      <c r="W302" s="4" t="str">
        <f t="shared" si="152"/>
        <v/>
      </c>
      <c r="X302" s="4" t="str">
        <f t="shared" si="153"/>
        <v/>
      </c>
      <c r="Y302" s="4" t="str">
        <f t="shared" si="154"/>
        <v>2RTG/PACK</v>
      </c>
      <c r="Z302" s="4" t="str" cm="1">
        <f t="array" aca="1" ref="Z302" ca="1">LEFT(Y302,MATCH(FALSE,ISNUMBER(MID(Y302,ROW(INDIRECT("1:"&amp;LEN(Y302)+1)), 1) *1),0) -1)</f>
        <v>2</v>
      </c>
      <c r="AA302" s="4">
        <f t="shared" si="155"/>
        <v>9</v>
      </c>
      <c r="AB302" s="4">
        <f t="shared" si="156"/>
        <v>24</v>
      </c>
      <c r="AC302" s="4" t="b">
        <f t="shared" si="157"/>
        <v>0</v>
      </c>
      <c r="AD302" s="5" t="str">
        <f t="shared" si="158"/>
        <v>BISVIT SELIMUT-</v>
      </c>
      <c r="AE302" s="4">
        <f t="shared" si="159"/>
        <v>15</v>
      </c>
      <c r="AF302" s="4" t="str">
        <f t="shared" si="160"/>
        <v>PACK</v>
      </c>
      <c r="AG302" s="4" t="str">
        <f t="shared" si="161"/>
        <v>/PACK</v>
      </c>
      <c r="AH302" t="s">
        <v>483</v>
      </c>
      <c r="AI302" s="1" t="s">
        <v>483</v>
      </c>
      <c r="AJ302">
        <v>9000</v>
      </c>
      <c r="AK302">
        <v>9000</v>
      </c>
      <c r="AL302">
        <v>8400</v>
      </c>
    </row>
    <row r="303" spans="1:38" x14ac:dyDescent="0.25">
      <c r="A303" s="4" t="str">
        <f t="shared" si="130"/>
        <v/>
      </c>
      <c r="B303" s="4" t="str">
        <f t="shared" si="131"/>
        <v/>
      </c>
      <c r="C303" s="4" t="str">
        <f t="shared" si="132"/>
        <v/>
      </c>
      <c r="D303" s="4" t="str">
        <f t="shared" si="133"/>
        <v/>
      </c>
      <c r="E303" s="4" t="str">
        <f t="shared" si="134"/>
        <v/>
      </c>
      <c r="F303" s="4" t="str">
        <f t="shared" si="135"/>
        <v/>
      </c>
      <c r="G303" s="4" t="str">
        <f t="shared" si="136"/>
        <v>KTK</v>
      </c>
      <c r="H303" s="4" t="str">
        <f t="shared" si="137"/>
        <v/>
      </c>
      <c r="I303" s="4" t="str">
        <f t="shared" si="138"/>
        <v/>
      </c>
      <c r="J303" s="4" t="str">
        <f t="shared" si="139"/>
        <v/>
      </c>
      <c r="K303" s="4" t="str">
        <f t="shared" si="140"/>
        <v/>
      </c>
      <c r="L303" s="4" t="str">
        <f t="shared" si="141"/>
        <v/>
      </c>
      <c r="M303" s="4" t="str">
        <f t="shared" si="142"/>
        <v/>
      </c>
      <c r="N303" s="4" t="str">
        <f t="shared" si="143"/>
        <v/>
      </c>
      <c r="O303" s="4" t="str">
        <f t="shared" si="144"/>
        <v/>
      </c>
      <c r="P303" s="4" t="str">
        <f t="shared" si="145"/>
        <v/>
      </c>
      <c r="Q303" s="4" t="str">
        <f t="shared" si="146"/>
        <v/>
      </c>
      <c r="R303" s="4" t="str">
        <f t="shared" si="147"/>
        <v/>
      </c>
      <c r="S303" s="4" t="str">
        <f t="shared" si="148"/>
        <v/>
      </c>
      <c r="T303" s="4">
        <f t="shared" si="149"/>
        <v>3</v>
      </c>
      <c r="U303" s="4" t="str">
        <f t="shared" si="150"/>
        <v>-</v>
      </c>
      <c r="V303" s="4" t="str">
        <f t="shared" si="151"/>
        <v/>
      </c>
      <c r="W303" s="4" t="str">
        <f t="shared" si="152"/>
        <v/>
      </c>
      <c r="X303" s="4" t="str">
        <f t="shared" si="153"/>
        <v/>
      </c>
      <c r="Y303" s="4" t="str">
        <f t="shared" si="154"/>
        <v>1KTK</v>
      </c>
      <c r="Z303" s="4" t="str" cm="1">
        <f t="array" aca="1" ref="Z303" ca="1">LEFT(Y303,MATCH(FALSE,ISNUMBER(MID(Y303,ROW(INDIRECT("1:"&amp;LEN(Y303)+1)), 1) *1),0) -1)</f>
        <v>1</v>
      </c>
      <c r="AA303" s="4">
        <f t="shared" si="155"/>
        <v>4</v>
      </c>
      <c r="AB303" s="4">
        <f t="shared" si="156"/>
        <v>15</v>
      </c>
      <c r="AC303" s="4" t="b">
        <f t="shared" si="157"/>
        <v>0</v>
      </c>
      <c r="AD303" s="5" t="str">
        <f t="shared" si="158"/>
        <v>BIUTI LIPS-</v>
      </c>
      <c r="AE303" s="4">
        <f t="shared" si="159"/>
        <v>11</v>
      </c>
      <c r="AF303" s="4" t="str">
        <f t="shared" si="160"/>
        <v>1KTK</v>
      </c>
      <c r="AG303" s="4" t="str">
        <f t="shared" si="161"/>
        <v>-1KTK</v>
      </c>
      <c r="AH303" t="s">
        <v>484</v>
      </c>
      <c r="AI303" s="1" t="s">
        <v>485</v>
      </c>
      <c r="AJ303">
        <v>10500</v>
      </c>
      <c r="AK303">
        <v>10500</v>
      </c>
      <c r="AL303">
        <v>10027</v>
      </c>
    </row>
    <row r="304" spans="1:38" x14ac:dyDescent="0.25">
      <c r="A304" s="4" t="str">
        <f t="shared" si="130"/>
        <v/>
      </c>
      <c r="B304" s="4" t="str">
        <f t="shared" si="131"/>
        <v>BKS</v>
      </c>
      <c r="C304" s="4" t="str">
        <f t="shared" si="132"/>
        <v/>
      </c>
      <c r="D304" s="4" t="str">
        <f t="shared" si="133"/>
        <v/>
      </c>
      <c r="E304" s="4" t="str">
        <f t="shared" si="134"/>
        <v/>
      </c>
      <c r="F304" s="4" t="str">
        <f t="shared" si="135"/>
        <v/>
      </c>
      <c r="G304" s="4" t="str">
        <f t="shared" si="136"/>
        <v/>
      </c>
      <c r="H304" s="4" t="str">
        <f t="shared" si="137"/>
        <v/>
      </c>
      <c r="I304" s="4" t="str">
        <f t="shared" si="138"/>
        <v/>
      </c>
      <c r="J304" s="4" t="str">
        <f t="shared" si="139"/>
        <v/>
      </c>
      <c r="K304" s="4" t="str">
        <f t="shared" si="140"/>
        <v/>
      </c>
      <c r="L304" s="4" t="str">
        <f t="shared" si="141"/>
        <v/>
      </c>
      <c r="M304" s="4" t="str">
        <f t="shared" si="142"/>
        <v/>
      </c>
      <c r="N304" s="4" t="str">
        <f t="shared" si="143"/>
        <v/>
      </c>
      <c r="O304" s="4" t="str">
        <f t="shared" si="144"/>
        <v/>
      </c>
      <c r="P304" s="4" t="str">
        <f t="shared" si="145"/>
        <v/>
      </c>
      <c r="Q304" s="4" t="str">
        <f t="shared" si="146"/>
        <v/>
      </c>
      <c r="R304" s="4" t="str">
        <f t="shared" si="147"/>
        <v/>
      </c>
      <c r="S304" s="4" t="str">
        <f t="shared" si="148"/>
        <v/>
      </c>
      <c r="T304" s="4">
        <f t="shared" si="149"/>
        <v>3</v>
      </c>
      <c r="U304" s="4" t="str">
        <f t="shared" si="150"/>
        <v>-</v>
      </c>
      <c r="V304" s="4" t="str">
        <f t="shared" si="151"/>
        <v/>
      </c>
      <c r="W304" s="4" t="str">
        <f t="shared" si="152"/>
        <v/>
      </c>
      <c r="X304" s="4" t="str">
        <f t="shared" si="153"/>
        <v/>
      </c>
      <c r="Y304" s="4" t="str">
        <f t="shared" si="154"/>
        <v>1BKS</v>
      </c>
      <c r="Z304" s="4" t="str" cm="1">
        <f t="array" aca="1" ref="Z304" ca="1">LEFT(Y304,MATCH(FALSE,ISNUMBER(MID(Y304,ROW(INDIRECT("1:"&amp;LEN(Y304)+1)), 1) *1),0) -1)</f>
        <v>1</v>
      </c>
      <c r="AA304" s="4">
        <f t="shared" si="155"/>
        <v>4</v>
      </c>
      <c r="AB304" s="4">
        <f t="shared" si="156"/>
        <v>26</v>
      </c>
      <c r="AC304" s="4" t="b">
        <f t="shared" si="157"/>
        <v>0</v>
      </c>
      <c r="AD304" s="5" t="str">
        <f t="shared" si="158"/>
        <v>BKP BISCUIT BISCOFFEE-</v>
      </c>
      <c r="AE304" s="4">
        <f t="shared" si="159"/>
        <v>22</v>
      </c>
      <c r="AF304" s="4" t="str">
        <f t="shared" si="160"/>
        <v>1BKS</v>
      </c>
      <c r="AG304" s="4" t="str">
        <f t="shared" si="161"/>
        <v>-1BKS</v>
      </c>
      <c r="AH304" t="s">
        <v>486</v>
      </c>
      <c r="AI304" s="1" t="s">
        <v>487</v>
      </c>
      <c r="AJ304">
        <v>1700</v>
      </c>
      <c r="AK304">
        <v>2000</v>
      </c>
      <c r="AL304">
        <v>1572</v>
      </c>
    </row>
    <row r="305" spans="1:38" x14ac:dyDescent="0.25">
      <c r="A305" s="4" t="str">
        <f t="shared" si="130"/>
        <v/>
      </c>
      <c r="B305" s="4" t="str">
        <f t="shared" si="131"/>
        <v>BKS</v>
      </c>
      <c r="C305" s="4" t="str">
        <f t="shared" si="132"/>
        <v/>
      </c>
      <c r="D305" s="4" t="str">
        <f t="shared" si="133"/>
        <v/>
      </c>
      <c r="E305" s="4" t="str">
        <f t="shared" si="134"/>
        <v/>
      </c>
      <c r="F305" s="4" t="str">
        <f t="shared" si="135"/>
        <v/>
      </c>
      <c r="G305" s="4" t="str">
        <f t="shared" si="136"/>
        <v/>
      </c>
      <c r="H305" s="4" t="str">
        <f t="shared" si="137"/>
        <v/>
      </c>
      <c r="I305" s="4" t="str">
        <f t="shared" si="138"/>
        <v/>
      </c>
      <c r="J305" s="4" t="str">
        <f t="shared" si="139"/>
        <v/>
      </c>
      <c r="K305" s="4" t="str">
        <f t="shared" si="140"/>
        <v/>
      </c>
      <c r="L305" s="4" t="str">
        <f t="shared" si="141"/>
        <v/>
      </c>
      <c r="M305" s="4" t="str">
        <f t="shared" si="142"/>
        <v/>
      </c>
      <c r="N305" s="4" t="str">
        <f t="shared" si="143"/>
        <v/>
      </c>
      <c r="O305" s="4" t="str">
        <f t="shared" si="144"/>
        <v/>
      </c>
      <c r="P305" s="4" t="str">
        <f t="shared" si="145"/>
        <v/>
      </c>
      <c r="Q305" s="4" t="str">
        <f t="shared" si="146"/>
        <v/>
      </c>
      <c r="R305" s="4" t="str">
        <f t="shared" si="147"/>
        <v/>
      </c>
      <c r="S305" s="4" t="str">
        <f t="shared" si="148"/>
        <v/>
      </c>
      <c r="T305" s="4">
        <f t="shared" si="149"/>
        <v>3</v>
      </c>
      <c r="U305" s="4" t="str">
        <f t="shared" si="150"/>
        <v>-</v>
      </c>
      <c r="V305" s="4" t="str">
        <f t="shared" si="151"/>
        <v/>
      </c>
      <c r="W305" s="4" t="str">
        <f t="shared" si="152"/>
        <v/>
      </c>
      <c r="X305" s="4" t="str">
        <f t="shared" si="153"/>
        <v/>
      </c>
      <c r="Y305" s="4" t="str">
        <f t="shared" si="154"/>
        <v>1BKS</v>
      </c>
      <c r="Z305" s="4" t="str" cm="1">
        <f t="array" aca="1" ref="Z305" ca="1">LEFT(Y305,MATCH(FALSE,ISNUMBER(MID(Y305,ROW(INDIRECT("1:"&amp;LEN(Y305)+1)), 1) *1),0) -1)</f>
        <v>1</v>
      </c>
      <c r="AA305" s="4">
        <f t="shared" si="155"/>
        <v>4</v>
      </c>
      <c r="AB305" s="4">
        <f t="shared" si="156"/>
        <v>39</v>
      </c>
      <c r="AC305" s="4" t="b">
        <f t="shared" si="157"/>
        <v>0</v>
      </c>
      <c r="AD305" s="5" t="str">
        <f t="shared" si="158"/>
        <v>BKP BISCUIT BUTTER COOKIES COCONUT-</v>
      </c>
      <c r="AE305" s="4">
        <f t="shared" si="159"/>
        <v>35</v>
      </c>
      <c r="AF305" s="4" t="str">
        <f t="shared" si="160"/>
        <v>1BKS</v>
      </c>
      <c r="AG305" s="4" t="str">
        <f t="shared" si="161"/>
        <v>-1BKS</v>
      </c>
      <c r="AH305" t="s">
        <v>488</v>
      </c>
      <c r="AI305" s="1" t="s">
        <v>489</v>
      </c>
      <c r="AJ305">
        <v>1700</v>
      </c>
      <c r="AK305">
        <v>2000</v>
      </c>
      <c r="AL305">
        <v>1572</v>
      </c>
    </row>
    <row r="306" spans="1:38" x14ac:dyDescent="0.25">
      <c r="A306" s="4" t="str">
        <f t="shared" si="130"/>
        <v/>
      </c>
      <c r="B306" s="4" t="str">
        <f t="shared" si="131"/>
        <v>BKS</v>
      </c>
      <c r="C306" s="4" t="str">
        <f t="shared" si="132"/>
        <v/>
      </c>
      <c r="D306" s="4" t="str">
        <f t="shared" si="133"/>
        <v/>
      </c>
      <c r="E306" s="4" t="str">
        <f t="shared" si="134"/>
        <v/>
      </c>
      <c r="F306" s="4" t="str">
        <f t="shared" si="135"/>
        <v/>
      </c>
      <c r="G306" s="4" t="str">
        <f t="shared" si="136"/>
        <v/>
      </c>
      <c r="H306" s="4" t="str">
        <f t="shared" si="137"/>
        <v/>
      </c>
      <c r="I306" s="4" t="str">
        <f t="shared" si="138"/>
        <v/>
      </c>
      <c r="J306" s="4" t="str">
        <f t="shared" si="139"/>
        <v/>
      </c>
      <c r="K306" s="4" t="str">
        <f t="shared" si="140"/>
        <v/>
      </c>
      <c r="L306" s="4" t="str">
        <f t="shared" si="141"/>
        <v/>
      </c>
      <c r="M306" s="4" t="str">
        <f t="shared" si="142"/>
        <v/>
      </c>
      <c r="N306" s="4" t="str">
        <f t="shared" si="143"/>
        <v/>
      </c>
      <c r="O306" s="4" t="str">
        <f t="shared" si="144"/>
        <v/>
      </c>
      <c r="P306" s="4" t="str">
        <f t="shared" si="145"/>
        <v/>
      </c>
      <c r="Q306" s="4" t="str">
        <f t="shared" si="146"/>
        <v/>
      </c>
      <c r="R306" s="4" t="str">
        <f t="shared" si="147"/>
        <v/>
      </c>
      <c r="S306" s="4" t="str">
        <f t="shared" si="148"/>
        <v/>
      </c>
      <c r="T306" s="4">
        <f t="shared" si="149"/>
        <v>3</v>
      </c>
      <c r="U306" s="4" t="str">
        <f t="shared" si="150"/>
        <v>-</v>
      </c>
      <c r="V306" s="4" t="str">
        <f t="shared" si="151"/>
        <v/>
      </c>
      <c r="W306" s="4" t="str">
        <f t="shared" si="152"/>
        <v/>
      </c>
      <c r="X306" s="4" t="str">
        <f t="shared" si="153"/>
        <v/>
      </c>
      <c r="Y306" s="4" t="str">
        <f t="shared" si="154"/>
        <v>1BKS</v>
      </c>
      <c r="Z306" s="4" t="str" cm="1">
        <f t="array" aca="1" ref="Z306" ca="1">LEFT(Y306,MATCH(FALSE,ISNUMBER(MID(Y306,ROW(INDIRECT("1:"&amp;LEN(Y306)+1)), 1) *1),0) -1)</f>
        <v>1</v>
      </c>
      <c r="AA306" s="4">
        <f t="shared" si="155"/>
        <v>4</v>
      </c>
      <c r="AB306" s="4">
        <f t="shared" si="156"/>
        <v>37</v>
      </c>
      <c r="AC306" s="4" t="b">
        <f t="shared" si="157"/>
        <v>0</v>
      </c>
      <c r="AD306" s="5" t="str">
        <f t="shared" si="158"/>
        <v>BKP BISCUIT CHEESE POTATO CRISPY-</v>
      </c>
      <c r="AE306" s="4">
        <f t="shared" si="159"/>
        <v>33</v>
      </c>
      <c r="AF306" s="4" t="str">
        <f t="shared" si="160"/>
        <v>1BKS</v>
      </c>
      <c r="AG306" s="4" t="str">
        <f t="shared" si="161"/>
        <v>-1BKS</v>
      </c>
      <c r="AH306" t="s">
        <v>490</v>
      </c>
      <c r="AI306" s="1" t="s">
        <v>491</v>
      </c>
      <c r="AJ306">
        <v>1700</v>
      </c>
      <c r="AK306">
        <v>2000</v>
      </c>
      <c r="AL306">
        <v>1572</v>
      </c>
    </row>
    <row r="307" spans="1:38" x14ac:dyDescent="0.25">
      <c r="A307" s="4" t="str">
        <f t="shared" si="130"/>
        <v>PCS</v>
      </c>
      <c r="B307" s="4" t="str">
        <f t="shared" si="131"/>
        <v/>
      </c>
      <c r="C307" s="4" t="str">
        <f t="shared" si="132"/>
        <v/>
      </c>
      <c r="D307" s="4" t="str">
        <f t="shared" si="133"/>
        <v/>
      </c>
      <c r="E307" s="4" t="str">
        <f t="shared" si="134"/>
        <v/>
      </c>
      <c r="F307" s="4" t="str">
        <f t="shared" si="135"/>
        <v/>
      </c>
      <c r="G307" s="4" t="str">
        <f t="shared" si="136"/>
        <v/>
      </c>
      <c r="H307" s="4" t="str">
        <f t="shared" si="137"/>
        <v/>
      </c>
      <c r="I307" s="4" t="str">
        <f t="shared" si="138"/>
        <v/>
      </c>
      <c r="J307" s="4" t="str">
        <f t="shared" si="139"/>
        <v/>
      </c>
      <c r="K307" s="4" t="str">
        <f t="shared" si="140"/>
        <v/>
      </c>
      <c r="L307" s="4" t="str">
        <f t="shared" si="141"/>
        <v/>
      </c>
      <c r="M307" s="4" t="str">
        <f t="shared" si="142"/>
        <v/>
      </c>
      <c r="N307" s="4" t="str">
        <f t="shared" si="143"/>
        <v/>
      </c>
      <c r="O307" s="4" t="str">
        <f t="shared" si="144"/>
        <v/>
      </c>
      <c r="P307" s="4" t="str">
        <f t="shared" si="145"/>
        <v/>
      </c>
      <c r="Q307" s="4" t="str">
        <f t="shared" si="146"/>
        <v/>
      </c>
      <c r="R307" s="4" t="str">
        <f t="shared" si="147"/>
        <v/>
      </c>
      <c r="S307" s="4" t="str">
        <f t="shared" si="148"/>
        <v/>
      </c>
      <c r="T307" s="4">
        <f t="shared" si="149"/>
        <v>3</v>
      </c>
      <c r="U307" s="4" t="str">
        <f t="shared" si="150"/>
        <v>-</v>
      </c>
      <c r="V307" s="4" t="str">
        <f t="shared" si="151"/>
        <v/>
      </c>
      <c r="W307" s="4" t="str">
        <f t="shared" si="152"/>
        <v/>
      </c>
      <c r="X307" s="4" t="str">
        <f t="shared" si="153"/>
        <v/>
      </c>
      <c r="Y307" s="4" t="str">
        <f t="shared" si="154"/>
        <v>1PCS</v>
      </c>
      <c r="Z307" s="4" t="str" cm="1">
        <f t="array" aca="1" ref="Z307" ca="1">LEFT(Y307,MATCH(FALSE,ISNUMBER(MID(Y307,ROW(INDIRECT("1:"&amp;LEN(Y307)+1)), 1) *1),0) -1)</f>
        <v>1</v>
      </c>
      <c r="AA307" s="4">
        <f t="shared" si="155"/>
        <v>4</v>
      </c>
      <c r="AB307" s="4">
        <f t="shared" si="156"/>
        <v>36</v>
      </c>
      <c r="AC307" s="4" t="b">
        <f t="shared" si="157"/>
        <v>0</v>
      </c>
      <c r="AD307" s="5" t="str">
        <f t="shared" si="158"/>
        <v>BKP BISCUIT ONION POTATO CRISPY-</v>
      </c>
      <c r="AE307" s="4">
        <f t="shared" si="159"/>
        <v>32</v>
      </c>
      <c r="AF307" s="4" t="str">
        <f t="shared" si="160"/>
        <v>1PCS</v>
      </c>
      <c r="AG307" s="4" t="str">
        <f t="shared" si="161"/>
        <v>-1PCS</v>
      </c>
      <c r="AH307" t="s">
        <v>492</v>
      </c>
      <c r="AI307" s="1" t="s">
        <v>493</v>
      </c>
      <c r="AJ307">
        <v>1700</v>
      </c>
      <c r="AK307">
        <v>2000</v>
      </c>
      <c r="AL307">
        <v>1572</v>
      </c>
    </row>
    <row r="308" spans="1:38" x14ac:dyDescent="0.25">
      <c r="A308" s="4" t="str">
        <f t="shared" si="130"/>
        <v/>
      </c>
      <c r="B308" s="4" t="str">
        <f t="shared" si="131"/>
        <v>BKS</v>
      </c>
      <c r="C308" s="4" t="str">
        <f t="shared" si="132"/>
        <v/>
      </c>
      <c r="D308" s="4" t="str">
        <f t="shared" si="133"/>
        <v/>
      </c>
      <c r="E308" s="4" t="str">
        <f t="shared" si="134"/>
        <v/>
      </c>
      <c r="F308" s="4" t="str">
        <f t="shared" si="135"/>
        <v/>
      </c>
      <c r="G308" s="4" t="str">
        <f t="shared" si="136"/>
        <v/>
      </c>
      <c r="H308" s="4" t="str">
        <f t="shared" si="137"/>
        <v/>
      </c>
      <c r="I308" s="4" t="str">
        <f t="shared" si="138"/>
        <v/>
      </c>
      <c r="J308" s="4" t="str">
        <f t="shared" si="139"/>
        <v/>
      </c>
      <c r="K308" s="4" t="str">
        <f t="shared" si="140"/>
        <v/>
      </c>
      <c r="L308" s="4" t="str">
        <f t="shared" si="141"/>
        <v/>
      </c>
      <c r="M308" s="4" t="str">
        <f t="shared" si="142"/>
        <v/>
      </c>
      <c r="N308" s="4" t="str">
        <f t="shared" si="143"/>
        <v/>
      </c>
      <c r="O308" s="4" t="str">
        <f t="shared" si="144"/>
        <v/>
      </c>
      <c r="P308" s="4" t="str">
        <f t="shared" si="145"/>
        <v/>
      </c>
      <c r="Q308" s="4" t="str">
        <f t="shared" si="146"/>
        <v/>
      </c>
      <c r="R308" s="4" t="str">
        <f t="shared" si="147"/>
        <v/>
      </c>
      <c r="S308" s="4" t="str">
        <f t="shared" si="148"/>
        <v/>
      </c>
      <c r="T308" s="4">
        <f t="shared" si="149"/>
        <v>3</v>
      </c>
      <c r="U308" s="4" t="str">
        <f t="shared" si="150"/>
        <v>-</v>
      </c>
      <c r="V308" s="4" t="str">
        <f t="shared" si="151"/>
        <v/>
      </c>
      <c r="W308" s="4" t="str">
        <f t="shared" si="152"/>
        <v/>
      </c>
      <c r="X308" s="4" t="str">
        <f t="shared" si="153"/>
        <v/>
      </c>
      <c r="Y308" s="4" t="str">
        <f t="shared" si="154"/>
        <v>1BKS</v>
      </c>
      <c r="Z308" s="4" t="str" cm="1">
        <f t="array" aca="1" ref="Z308" ca="1">LEFT(Y308,MATCH(FALSE,ISNUMBER(MID(Y308,ROW(INDIRECT("1:"&amp;LEN(Y308)+1)), 1) *1),0) -1)</f>
        <v>1</v>
      </c>
      <c r="AA308" s="4">
        <f t="shared" si="155"/>
        <v>4</v>
      </c>
      <c r="AB308" s="4">
        <f t="shared" si="156"/>
        <v>27</v>
      </c>
      <c r="AC308" s="4" t="b">
        <f t="shared" si="157"/>
        <v>0</v>
      </c>
      <c r="AD308" s="5" t="str">
        <f t="shared" si="158"/>
        <v>BKP BISCUIT WHEAT GERM-</v>
      </c>
      <c r="AE308" s="4">
        <f t="shared" si="159"/>
        <v>23</v>
      </c>
      <c r="AF308" s="4" t="str">
        <f t="shared" si="160"/>
        <v>1BKS</v>
      </c>
      <c r="AG308" s="4" t="str">
        <f t="shared" si="161"/>
        <v>-1BKS</v>
      </c>
      <c r="AH308" t="s">
        <v>494</v>
      </c>
      <c r="AI308" s="1" t="s">
        <v>495</v>
      </c>
      <c r="AJ308">
        <v>1700</v>
      </c>
      <c r="AK308">
        <v>2000</v>
      </c>
      <c r="AL308">
        <v>1572</v>
      </c>
    </row>
    <row r="309" spans="1:38" x14ac:dyDescent="0.25">
      <c r="A309" s="4" t="str">
        <f t="shared" si="130"/>
        <v/>
      </c>
      <c r="B309" s="4" t="str">
        <f t="shared" si="131"/>
        <v>BKS</v>
      </c>
      <c r="C309" s="4" t="str">
        <f t="shared" si="132"/>
        <v/>
      </c>
      <c r="D309" s="4" t="str">
        <f t="shared" si="133"/>
        <v/>
      </c>
      <c r="E309" s="4" t="str">
        <f t="shared" si="134"/>
        <v/>
      </c>
      <c r="F309" s="4" t="str">
        <f t="shared" si="135"/>
        <v/>
      </c>
      <c r="G309" s="4" t="str">
        <f t="shared" si="136"/>
        <v/>
      </c>
      <c r="H309" s="4" t="str">
        <f t="shared" si="137"/>
        <v/>
      </c>
      <c r="I309" s="4" t="str">
        <f t="shared" si="138"/>
        <v/>
      </c>
      <c r="J309" s="4" t="str">
        <f t="shared" si="139"/>
        <v/>
      </c>
      <c r="K309" s="4" t="str">
        <f t="shared" si="140"/>
        <v/>
      </c>
      <c r="L309" s="4" t="str">
        <f t="shared" si="141"/>
        <v/>
      </c>
      <c r="M309" s="4" t="str">
        <f t="shared" si="142"/>
        <v/>
      </c>
      <c r="N309" s="4" t="str">
        <f t="shared" si="143"/>
        <v/>
      </c>
      <c r="O309" s="4" t="str">
        <f t="shared" si="144"/>
        <v/>
      </c>
      <c r="P309" s="4" t="str">
        <f t="shared" si="145"/>
        <v>DUS</v>
      </c>
      <c r="Q309" s="4" t="str">
        <f t="shared" si="146"/>
        <v/>
      </c>
      <c r="R309" s="4" t="str">
        <f t="shared" si="147"/>
        <v/>
      </c>
      <c r="S309" s="4" t="str">
        <f t="shared" si="148"/>
        <v/>
      </c>
      <c r="T309" s="4">
        <f t="shared" si="149"/>
        <v>6</v>
      </c>
      <c r="U309" s="4" t="str">
        <f t="shared" si="150"/>
        <v>-</v>
      </c>
      <c r="V309" s="4" t="str">
        <f t="shared" si="151"/>
        <v>/</v>
      </c>
      <c r="W309" s="4" t="str">
        <f t="shared" si="152"/>
        <v/>
      </c>
      <c r="X309" s="4" t="str">
        <f t="shared" si="153"/>
        <v/>
      </c>
      <c r="Y309" s="4" t="str">
        <f t="shared" si="154"/>
        <v>24BKS/DUS</v>
      </c>
      <c r="Z309" s="4" t="str" cm="1">
        <f t="array" aca="1" ref="Z309" ca="1">LEFT(Y309,MATCH(FALSE,ISNUMBER(MID(Y309,ROW(INDIRECT("1:"&amp;LEN(Y309)+1)), 1) *1),0) -1)</f>
        <v>24</v>
      </c>
      <c r="AA309" s="4">
        <f t="shared" si="155"/>
        <v>9</v>
      </c>
      <c r="AB309" s="4">
        <f t="shared" si="156"/>
        <v>21</v>
      </c>
      <c r="AC309" s="4" t="b">
        <f t="shared" si="157"/>
        <v>0</v>
      </c>
      <c r="AD309" s="5" t="str">
        <f t="shared" si="158"/>
        <v>BKP BISCUIT-</v>
      </c>
      <c r="AE309" s="4">
        <f t="shared" si="159"/>
        <v>12</v>
      </c>
      <c r="AF309" s="4" t="str">
        <f t="shared" si="160"/>
        <v>/DUS</v>
      </c>
      <c r="AG309" s="4" t="str">
        <f t="shared" si="161"/>
        <v>S/DUS</v>
      </c>
      <c r="AH309" t="s">
        <v>496</v>
      </c>
      <c r="AI309" s="1" t="s">
        <v>496</v>
      </c>
      <c r="AJ309">
        <v>40000</v>
      </c>
      <c r="AK309">
        <v>40000</v>
      </c>
      <c r="AL309">
        <v>37730</v>
      </c>
    </row>
    <row r="310" spans="1:38" x14ac:dyDescent="0.25">
      <c r="A310" s="4" t="str">
        <f t="shared" si="130"/>
        <v/>
      </c>
      <c r="B310" s="4" t="str">
        <f t="shared" si="131"/>
        <v>BKS</v>
      </c>
      <c r="C310" s="4" t="str">
        <f t="shared" si="132"/>
        <v/>
      </c>
      <c r="D310" s="4" t="str">
        <f t="shared" si="133"/>
        <v/>
      </c>
      <c r="E310" s="4" t="str">
        <f t="shared" si="134"/>
        <v/>
      </c>
      <c r="F310" s="4" t="str">
        <f t="shared" si="135"/>
        <v/>
      </c>
      <c r="G310" s="4" t="str">
        <f t="shared" si="136"/>
        <v/>
      </c>
      <c r="H310" s="4" t="str">
        <f t="shared" si="137"/>
        <v/>
      </c>
      <c r="I310" s="4" t="str">
        <f t="shared" si="138"/>
        <v/>
      </c>
      <c r="J310" s="4" t="str">
        <f t="shared" si="139"/>
        <v/>
      </c>
      <c r="K310" s="4" t="str">
        <f t="shared" si="140"/>
        <v/>
      </c>
      <c r="L310" s="4" t="str">
        <f t="shared" si="141"/>
        <v/>
      </c>
      <c r="M310" s="4" t="str">
        <f t="shared" si="142"/>
        <v/>
      </c>
      <c r="N310" s="4" t="str">
        <f t="shared" si="143"/>
        <v/>
      </c>
      <c r="O310" s="4" t="str">
        <f t="shared" si="144"/>
        <v/>
      </c>
      <c r="P310" s="4" t="str">
        <f t="shared" si="145"/>
        <v/>
      </c>
      <c r="Q310" s="4" t="str">
        <f t="shared" si="146"/>
        <v/>
      </c>
      <c r="R310" s="4" t="str">
        <f t="shared" si="147"/>
        <v/>
      </c>
      <c r="S310" s="4" t="str">
        <f t="shared" si="148"/>
        <v/>
      </c>
      <c r="T310" s="4">
        <f t="shared" si="149"/>
        <v>3</v>
      </c>
      <c r="U310" s="4" t="str">
        <f t="shared" si="150"/>
        <v>-</v>
      </c>
      <c r="V310" s="4" t="str">
        <f t="shared" si="151"/>
        <v/>
      </c>
      <c r="W310" s="4" t="str">
        <f t="shared" si="152"/>
        <v/>
      </c>
      <c r="X310" s="4" t="str">
        <f t="shared" si="153"/>
        <v/>
      </c>
      <c r="Y310" s="4" t="str">
        <f t="shared" si="154"/>
        <v>1BKS</v>
      </c>
      <c r="Z310" s="4" t="str" cm="1">
        <f t="array" aca="1" ref="Z310" ca="1">LEFT(Y310,MATCH(FALSE,ISNUMBER(MID(Y310,ROW(INDIRECT("1:"&amp;LEN(Y310)+1)), 1) *1),0) -1)</f>
        <v>1</v>
      </c>
      <c r="AA310" s="4">
        <f t="shared" si="155"/>
        <v>4</v>
      </c>
      <c r="AB310" s="4">
        <f t="shared" si="156"/>
        <v>39</v>
      </c>
      <c r="AC310" s="4" t="b">
        <f t="shared" si="157"/>
        <v>0</v>
      </c>
      <c r="AD310" s="5" t="str">
        <f t="shared" si="158"/>
        <v>BKP CHERRY BLACK COOKIES CHOCOLATE-</v>
      </c>
      <c r="AE310" s="4">
        <f t="shared" si="159"/>
        <v>35</v>
      </c>
      <c r="AF310" s="4" t="str">
        <f t="shared" si="160"/>
        <v>1BKS</v>
      </c>
      <c r="AG310" s="4" t="str">
        <f t="shared" si="161"/>
        <v>-1BKS</v>
      </c>
      <c r="AH310" t="s">
        <v>497</v>
      </c>
      <c r="AI310" s="1" t="s">
        <v>498</v>
      </c>
      <c r="AJ310">
        <v>1700</v>
      </c>
      <c r="AK310">
        <v>2000</v>
      </c>
      <c r="AL310">
        <v>1529</v>
      </c>
    </row>
    <row r="311" spans="1:38" x14ac:dyDescent="0.25">
      <c r="A311" s="4" t="str">
        <f t="shared" si="130"/>
        <v/>
      </c>
      <c r="B311" s="4" t="str">
        <f t="shared" si="131"/>
        <v>BKS</v>
      </c>
      <c r="C311" s="4" t="str">
        <f t="shared" si="132"/>
        <v/>
      </c>
      <c r="D311" s="4" t="str">
        <f t="shared" si="133"/>
        <v/>
      </c>
      <c r="E311" s="4" t="str">
        <f t="shared" si="134"/>
        <v/>
      </c>
      <c r="F311" s="4" t="str">
        <f t="shared" si="135"/>
        <v/>
      </c>
      <c r="G311" s="4" t="str">
        <f t="shared" si="136"/>
        <v/>
      </c>
      <c r="H311" s="4" t="str">
        <f t="shared" si="137"/>
        <v/>
      </c>
      <c r="I311" s="4" t="str">
        <f t="shared" si="138"/>
        <v/>
      </c>
      <c r="J311" s="4" t="str">
        <f t="shared" si="139"/>
        <v/>
      </c>
      <c r="K311" s="4" t="str">
        <f t="shared" si="140"/>
        <v/>
      </c>
      <c r="L311" s="4" t="str">
        <f t="shared" si="141"/>
        <v/>
      </c>
      <c r="M311" s="4" t="str">
        <f t="shared" si="142"/>
        <v/>
      </c>
      <c r="N311" s="4" t="str">
        <f t="shared" si="143"/>
        <v/>
      </c>
      <c r="O311" s="4" t="str">
        <f t="shared" si="144"/>
        <v/>
      </c>
      <c r="P311" s="4" t="str">
        <f t="shared" si="145"/>
        <v/>
      </c>
      <c r="Q311" s="4" t="str">
        <f t="shared" si="146"/>
        <v/>
      </c>
      <c r="R311" s="4" t="str">
        <f t="shared" si="147"/>
        <v/>
      </c>
      <c r="S311" s="4" t="str">
        <f t="shared" si="148"/>
        <v/>
      </c>
      <c r="T311" s="4">
        <f t="shared" si="149"/>
        <v>3</v>
      </c>
      <c r="U311" s="4" t="str">
        <f t="shared" si="150"/>
        <v>-</v>
      </c>
      <c r="V311" s="4" t="str">
        <f t="shared" si="151"/>
        <v/>
      </c>
      <c r="W311" s="4" t="str">
        <f t="shared" si="152"/>
        <v/>
      </c>
      <c r="X311" s="4" t="str">
        <f t="shared" si="153"/>
        <v/>
      </c>
      <c r="Y311" s="4" t="str">
        <f t="shared" si="154"/>
        <v>1BKS</v>
      </c>
      <c r="Z311" s="4" t="str" cm="1">
        <f t="array" aca="1" ref="Z311" ca="1">LEFT(Y311,MATCH(FALSE,ISNUMBER(MID(Y311,ROW(INDIRECT("1:"&amp;LEN(Y311)+1)), 1) *1),0) -1)</f>
        <v>1</v>
      </c>
      <c r="AA311" s="4">
        <f t="shared" si="155"/>
        <v>4</v>
      </c>
      <c r="AB311" s="4">
        <f t="shared" si="156"/>
        <v>38</v>
      </c>
      <c r="AC311" s="4" t="b">
        <f t="shared" si="157"/>
        <v>0</v>
      </c>
      <c r="AD311" s="5" t="str">
        <f t="shared" si="158"/>
        <v>BKP CHERRY BLACK COOKIES TIRAMIZU-</v>
      </c>
      <c r="AE311" s="4">
        <f t="shared" si="159"/>
        <v>34</v>
      </c>
      <c r="AF311" s="4" t="str">
        <f t="shared" si="160"/>
        <v>1BKS</v>
      </c>
      <c r="AG311" s="4" t="str">
        <f t="shared" si="161"/>
        <v>-1BKS</v>
      </c>
      <c r="AH311" t="s">
        <v>499</v>
      </c>
      <c r="AI311" s="1" t="s">
        <v>500</v>
      </c>
      <c r="AJ311">
        <v>1700</v>
      </c>
      <c r="AK311">
        <v>2000</v>
      </c>
      <c r="AL311">
        <v>1529</v>
      </c>
    </row>
    <row r="312" spans="1:38" x14ac:dyDescent="0.25">
      <c r="A312" s="4" t="str">
        <f t="shared" si="130"/>
        <v/>
      </c>
      <c r="B312" s="4" t="str">
        <f t="shared" si="131"/>
        <v>BKS</v>
      </c>
      <c r="C312" s="4" t="str">
        <f t="shared" si="132"/>
        <v/>
      </c>
      <c r="D312" s="4" t="str">
        <f t="shared" si="133"/>
        <v/>
      </c>
      <c r="E312" s="4" t="str">
        <f t="shared" si="134"/>
        <v/>
      </c>
      <c r="F312" s="4" t="str">
        <f t="shared" si="135"/>
        <v/>
      </c>
      <c r="G312" s="4" t="str">
        <f t="shared" si="136"/>
        <v/>
      </c>
      <c r="H312" s="4" t="str">
        <f t="shared" si="137"/>
        <v/>
      </c>
      <c r="I312" s="4" t="str">
        <f t="shared" si="138"/>
        <v/>
      </c>
      <c r="J312" s="4" t="str">
        <f t="shared" si="139"/>
        <v/>
      </c>
      <c r="K312" s="4" t="str">
        <f t="shared" si="140"/>
        <v/>
      </c>
      <c r="L312" s="4" t="str">
        <f t="shared" si="141"/>
        <v/>
      </c>
      <c r="M312" s="4" t="str">
        <f t="shared" si="142"/>
        <v/>
      </c>
      <c r="N312" s="4" t="str">
        <f t="shared" si="143"/>
        <v/>
      </c>
      <c r="O312" s="4" t="str">
        <f t="shared" si="144"/>
        <v/>
      </c>
      <c r="P312" s="4" t="str">
        <f t="shared" si="145"/>
        <v/>
      </c>
      <c r="Q312" s="4" t="str">
        <f t="shared" si="146"/>
        <v/>
      </c>
      <c r="R312" s="4" t="str">
        <f t="shared" si="147"/>
        <v/>
      </c>
      <c r="S312" s="4" t="str">
        <f t="shared" si="148"/>
        <v/>
      </c>
      <c r="T312" s="4">
        <f t="shared" si="149"/>
        <v>3</v>
      </c>
      <c r="U312" s="4" t="str">
        <f t="shared" si="150"/>
        <v>-</v>
      </c>
      <c r="V312" s="4" t="str">
        <f t="shared" si="151"/>
        <v/>
      </c>
      <c r="W312" s="4" t="str">
        <f t="shared" si="152"/>
        <v/>
      </c>
      <c r="X312" s="4" t="str">
        <f t="shared" si="153"/>
        <v/>
      </c>
      <c r="Y312" s="4" t="str">
        <f t="shared" si="154"/>
        <v>1BKS</v>
      </c>
      <c r="Z312" s="4" t="str" cm="1">
        <f t="array" aca="1" ref="Z312" ca="1">LEFT(Y312,MATCH(FALSE,ISNUMBER(MID(Y312,ROW(INDIRECT("1:"&amp;LEN(Y312)+1)), 1) *1),0) -1)</f>
        <v>1</v>
      </c>
      <c r="AA312" s="4">
        <f t="shared" si="155"/>
        <v>4</v>
      </c>
      <c r="AB312" s="4">
        <f t="shared" si="156"/>
        <v>36</v>
      </c>
      <c r="AC312" s="4" t="b">
        <f t="shared" si="157"/>
        <v>0</v>
      </c>
      <c r="AD312" s="5" t="str">
        <f t="shared" si="158"/>
        <v>BKP CHERRY BLACK COOKIES VANILA-</v>
      </c>
      <c r="AE312" s="4">
        <f t="shared" si="159"/>
        <v>32</v>
      </c>
      <c r="AF312" s="4" t="str">
        <f t="shared" si="160"/>
        <v>1BKS</v>
      </c>
      <c r="AG312" s="4" t="str">
        <f t="shared" si="161"/>
        <v>-1BKS</v>
      </c>
      <c r="AH312" t="s">
        <v>501</v>
      </c>
      <c r="AI312" s="1" t="s">
        <v>502</v>
      </c>
      <c r="AJ312">
        <v>1700</v>
      </c>
      <c r="AK312">
        <v>2000</v>
      </c>
      <c r="AL312">
        <v>1529</v>
      </c>
    </row>
    <row r="313" spans="1:38" x14ac:dyDescent="0.25">
      <c r="A313" s="4" t="str">
        <f t="shared" si="130"/>
        <v/>
      </c>
      <c r="B313" s="4" t="str">
        <f t="shared" si="131"/>
        <v>BKS</v>
      </c>
      <c r="C313" s="4" t="str">
        <f t="shared" si="132"/>
        <v/>
      </c>
      <c r="D313" s="4" t="str">
        <f t="shared" si="133"/>
        <v/>
      </c>
      <c r="E313" s="4" t="str">
        <f t="shared" si="134"/>
        <v/>
      </c>
      <c r="F313" s="4" t="str">
        <f t="shared" si="135"/>
        <v/>
      </c>
      <c r="G313" s="4" t="str">
        <f t="shared" si="136"/>
        <v/>
      </c>
      <c r="H313" s="4" t="str">
        <f t="shared" si="137"/>
        <v/>
      </c>
      <c r="I313" s="4" t="str">
        <f t="shared" si="138"/>
        <v/>
      </c>
      <c r="J313" s="4" t="str">
        <f t="shared" si="139"/>
        <v/>
      </c>
      <c r="K313" s="4" t="str">
        <f t="shared" si="140"/>
        <v/>
      </c>
      <c r="L313" s="4" t="str">
        <f t="shared" si="141"/>
        <v/>
      </c>
      <c r="M313" s="4" t="str">
        <f t="shared" si="142"/>
        <v/>
      </c>
      <c r="N313" s="4" t="str">
        <f t="shared" si="143"/>
        <v/>
      </c>
      <c r="O313" s="4" t="str">
        <f t="shared" si="144"/>
        <v/>
      </c>
      <c r="P313" s="4" t="str">
        <f t="shared" si="145"/>
        <v/>
      </c>
      <c r="Q313" s="4" t="str">
        <f t="shared" si="146"/>
        <v/>
      </c>
      <c r="R313" s="4" t="str">
        <f t="shared" si="147"/>
        <v/>
      </c>
      <c r="S313" s="4" t="str">
        <f t="shared" si="148"/>
        <v/>
      </c>
      <c r="T313" s="4">
        <f t="shared" si="149"/>
        <v>3</v>
      </c>
      <c r="U313" s="4" t="str">
        <f t="shared" si="150"/>
        <v>-</v>
      </c>
      <c r="V313" s="4" t="str">
        <f t="shared" si="151"/>
        <v/>
      </c>
      <c r="W313" s="4" t="str">
        <f t="shared" si="152"/>
        <v/>
      </c>
      <c r="X313" s="4" t="str">
        <f t="shared" si="153"/>
        <v/>
      </c>
      <c r="Y313" s="4" t="str">
        <f t="shared" si="154"/>
        <v>1BKS</v>
      </c>
      <c r="Z313" s="4" t="str" cm="1">
        <f t="array" aca="1" ref="Z313" ca="1">LEFT(Y313,MATCH(FALSE,ISNUMBER(MID(Y313,ROW(INDIRECT("1:"&amp;LEN(Y313)+1)), 1) *1),0) -1)</f>
        <v>1</v>
      </c>
      <c r="AA313" s="4">
        <f t="shared" si="155"/>
        <v>4</v>
      </c>
      <c r="AB313" s="4">
        <f t="shared" si="156"/>
        <v>29</v>
      </c>
      <c r="AC313" s="4" t="b">
        <f t="shared" si="157"/>
        <v>0</v>
      </c>
      <c r="AD313" s="5" t="str">
        <f t="shared" si="158"/>
        <v>BKP CHERRY BLACK COOKIES-</v>
      </c>
      <c r="AE313" s="4">
        <f t="shared" si="159"/>
        <v>25</v>
      </c>
      <c r="AF313" s="4" t="str">
        <f t="shared" si="160"/>
        <v>1BKS</v>
      </c>
      <c r="AG313" s="4" t="str">
        <f t="shared" si="161"/>
        <v>-1BKS</v>
      </c>
      <c r="AH313" t="s">
        <v>503</v>
      </c>
      <c r="AI313" s="1" t="s">
        <v>504</v>
      </c>
      <c r="AJ313">
        <v>1700</v>
      </c>
      <c r="AK313">
        <v>2000</v>
      </c>
      <c r="AL313">
        <v>1529</v>
      </c>
    </row>
    <row r="314" spans="1:38" x14ac:dyDescent="0.25">
      <c r="A314" s="4" t="str">
        <f t="shared" si="130"/>
        <v/>
      </c>
      <c r="B314" s="4" t="str">
        <f t="shared" si="131"/>
        <v>BKS</v>
      </c>
      <c r="C314" s="4" t="str">
        <f t="shared" si="132"/>
        <v/>
      </c>
      <c r="D314" s="4" t="str">
        <f t="shared" si="133"/>
        <v/>
      </c>
      <c r="E314" s="4" t="str">
        <f t="shared" si="134"/>
        <v/>
      </c>
      <c r="F314" s="4" t="str">
        <f t="shared" si="135"/>
        <v/>
      </c>
      <c r="G314" s="4" t="str">
        <f t="shared" si="136"/>
        <v/>
      </c>
      <c r="H314" s="4" t="str">
        <f t="shared" si="137"/>
        <v/>
      </c>
      <c r="I314" s="4" t="str">
        <f t="shared" si="138"/>
        <v/>
      </c>
      <c r="J314" s="4" t="str">
        <f t="shared" si="139"/>
        <v/>
      </c>
      <c r="K314" s="4" t="str">
        <f t="shared" si="140"/>
        <v/>
      </c>
      <c r="L314" s="4" t="str">
        <f t="shared" si="141"/>
        <v/>
      </c>
      <c r="M314" s="4" t="str">
        <f t="shared" si="142"/>
        <v/>
      </c>
      <c r="N314" s="4" t="str">
        <f t="shared" si="143"/>
        <v/>
      </c>
      <c r="O314" s="4" t="str">
        <f t="shared" si="144"/>
        <v/>
      </c>
      <c r="P314" s="4" t="str">
        <f t="shared" si="145"/>
        <v>DUS</v>
      </c>
      <c r="Q314" s="4" t="str">
        <f t="shared" si="146"/>
        <v/>
      </c>
      <c r="R314" s="4" t="str">
        <f t="shared" si="147"/>
        <v/>
      </c>
      <c r="S314" s="4" t="str">
        <f t="shared" si="148"/>
        <v/>
      </c>
      <c r="T314" s="4">
        <f t="shared" si="149"/>
        <v>6</v>
      </c>
      <c r="U314" s="4" t="str">
        <f t="shared" si="150"/>
        <v>-</v>
      </c>
      <c r="V314" s="4" t="str">
        <f t="shared" si="151"/>
        <v>/</v>
      </c>
      <c r="W314" s="4" t="str">
        <f t="shared" si="152"/>
        <v/>
      </c>
      <c r="X314" s="4" t="str">
        <f t="shared" si="153"/>
        <v/>
      </c>
      <c r="Y314" s="4" t="str">
        <f t="shared" si="154"/>
        <v>40BKS/DUS</v>
      </c>
      <c r="Z314" s="4" t="str" cm="1">
        <f t="array" aca="1" ref="Z314" ca="1">LEFT(Y314,MATCH(FALSE,ISNUMBER(MID(Y314,ROW(INDIRECT("1:"&amp;LEN(Y314)+1)), 1) *1),0) -1)</f>
        <v>40</v>
      </c>
      <c r="AA314" s="4">
        <f t="shared" si="155"/>
        <v>9</v>
      </c>
      <c r="AB314" s="4">
        <f t="shared" si="156"/>
        <v>47</v>
      </c>
      <c r="AC314" s="4" t="b">
        <f t="shared" si="157"/>
        <v>0</v>
      </c>
      <c r="AD314" s="5" t="str">
        <f t="shared" si="158"/>
        <v>BKP CHERRY BLACK TRMISU VNILA COOKIES-</v>
      </c>
      <c r="AE314" s="4">
        <f t="shared" si="159"/>
        <v>38</v>
      </c>
      <c r="AF314" s="4" t="str">
        <f t="shared" si="160"/>
        <v>/DUS</v>
      </c>
      <c r="AG314" s="4" t="str">
        <f t="shared" si="161"/>
        <v>S/DUS</v>
      </c>
      <c r="AH314" t="s">
        <v>505</v>
      </c>
      <c r="AI314" s="1" t="s">
        <v>505</v>
      </c>
      <c r="AJ314">
        <v>64500</v>
      </c>
      <c r="AK314">
        <v>64500</v>
      </c>
      <c r="AL314">
        <v>62311</v>
      </c>
    </row>
    <row r="315" spans="1:38" x14ac:dyDescent="0.25">
      <c r="A315" s="4" t="str">
        <f t="shared" si="130"/>
        <v>PCS</v>
      </c>
      <c r="B315" s="4" t="str">
        <f t="shared" si="131"/>
        <v/>
      </c>
      <c r="C315" s="4" t="str">
        <f t="shared" si="132"/>
        <v/>
      </c>
      <c r="D315" s="4" t="str">
        <f t="shared" si="133"/>
        <v/>
      </c>
      <c r="E315" s="4" t="str">
        <f t="shared" si="134"/>
        <v/>
      </c>
      <c r="F315" s="4" t="str">
        <f t="shared" si="135"/>
        <v/>
      </c>
      <c r="G315" s="4" t="str">
        <f t="shared" si="136"/>
        <v/>
      </c>
      <c r="H315" s="4" t="str">
        <f t="shared" si="137"/>
        <v/>
      </c>
      <c r="I315" s="4" t="str">
        <f t="shared" si="138"/>
        <v/>
      </c>
      <c r="J315" s="4" t="str">
        <f t="shared" si="139"/>
        <v/>
      </c>
      <c r="K315" s="4" t="str">
        <f t="shared" si="140"/>
        <v/>
      </c>
      <c r="L315" s="4" t="str">
        <f t="shared" si="141"/>
        <v/>
      </c>
      <c r="M315" s="4" t="str">
        <f t="shared" si="142"/>
        <v/>
      </c>
      <c r="N315" s="4" t="str">
        <f t="shared" si="143"/>
        <v/>
      </c>
      <c r="O315" s="4" t="str">
        <f t="shared" si="144"/>
        <v/>
      </c>
      <c r="P315" s="4" t="str">
        <f t="shared" si="145"/>
        <v>DUS</v>
      </c>
      <c r="Q315" s="4" t="str">
        <f t="shared" si="146"/>
        <v/>
      </c>
      <c r="R315" s="4" t="str">
        <f t="shared" si="147"/>
        <v/>
      </c>
      <c r="S315" s="4" t="str">
        <f t="shared" si="148"/>
        <v/>
      </c>
      <c r="T315" s="4">
        <f t="shared" si="149"/>
        <v>6</v>
      </c>
      <c r="U315" s="4" t="str">
        <f t="shared" si="150"/>
        <v>-</v>
      </c>
      <c r="V315" s="4" t="str">
        <f t="shared" si="151"/>
        <v>/</v>
      </c>
      <c r="W315" s="4" t="str">
        <f t="shared" si="152"/>
        <v/>
      </c>
      <c r="X315" s="4">
        <f t="shared" si="153"/>
        <v>-3</v>
      </c>
      <c r="Y315" s="4" t="str">
        <f t="shared" si="154"/>
        <v>30PCS/DUS</v>
      </c>
      <c r="Z315" s="4" t="str" cm="1">
        <f t="array" aca="1" ref="Z315" ca="1">LEFT(Y315,MATCH(FALSE,ISNUMBER(MID(Y315,ROW(INDIRECT("1:"&amp;LEN(Y315)+1)), 1) *1),0) -1)</f>
        <v>30</v>
      </c>
      <c r="AA315" s="4">
        <f t="shared" si="155"/>
        <v>9</v>
      </c>
      <c r="AB315" s="4">
        <f t="shared" si="156"/>
        <v>31</v>
      </c>
      <c r="AC315" s="4" t="b">
        <f t="shared" si="157"/>
        <v>0</v>
      </c>
      <c r="AD315" s="5" t="str">
        <f t="shared" si="158"/>
        <v>BKP CHOOKIES CRACKERS-</v>
      </c>
      <c r="AE315" s="4">
        <f t="shared" si="159"/>
        <v>22</v>
      </c>
      <c r="AF315" s="4" t="str">
        <f t="shared" si="160"/>
        <v>/DUS</v>
      </c>
      <c r="AG315" s="4" t="str">
        <f t="shared" si="161"/>
        <v>S/DUS</v>
      </c>
      <c r="AH315" t="s">
        <v>506</v>
      </c>
      <c r="AI315" s="1" t="s">
        <v>506</v>
      </c>
      <c r="AJ315">
        <v>51500</v>
      </c>
      <c r="AK315">
        <v>51500</v>
      </c>
      <c r="AL315">
        <v>49253</v>
      </c>
    </row>
    <row r="316" spans="1:38" x14ac:dyDescent="0.25">
      <c r="A316" s="4" t="str">
        <f t="shared" si="130"/>
        <v/>
      </c>
      <c r="B316" s="4" t="str">
        <f t="shared" si="131"/>
        <v>BKS</v>
      </c>
      <c r="C316" s="4" t="str">
        <f t="shared" si="132"/>
        <v/>
      </c>
      <c r="D316" s="4" t="str">
        <f t="shared" si="133"/>
        <v/>
      </c>
      <c r="E316" s="4" t="str">
        <f t="shared" si="134"/>
        <v/>
      </c>
      <c r="F316" s="4" t="str">
        <f t="shared" si="135"/>
        <v/>
      </c>
      <c r="G316" s="4" t="str">
        <f t="shared" si="136"/>
        <v/>
      </c>
      <c r="H316" s="4" t="str">
        <f t="shared" si="137"/>
        <v/>
      </c>
      <c r="I316" s="4" t="str">
        <f t="shared" si="138"/>
        <v/>
      </c>
      <c r="J316" s="4" t="str">
        <f t="shared" si="139"/>
        <v/>
      </c>
      <c r="K316" s="4" t="str">
        <f t="shared" si="140"/>
        <v/>
      </c>
      <c r="L316" s="4" t="str">
        <f t="shared" si="141"/>
        <v/>
      </c>
      <c r="M316" s="4" t="str">
        <f t="shared" si="142"/>
        <v/>
      </c>
      <c r="N316" s="4" t="str">
        <f t="shared" si="143"/>
        <v/>
      </c>
      <c r="O316" s="4" t="str">
        <f t="shared" si="144"/>
        <v/>
      </c>
      <c r="P316" s="4" t="str">
        <f t="shared" si="145"/>
        <v/>
      </c>
      <c r="Q316" s="4" t="str">
        <f t="shared" si="146"/>
        <v/>
      </c>
      <c r="R316" s="4" t="str">
        <f t="shared" si="147"/>
        <v/>
      </c>
      <c r="S316" s="4" t="str">
        <f t="shared" si="148"/>
        <v/>
      </c>
      <c r="T316" s="4">
        <f t="shared" si="149"/>
        <v>3</v>
      </c>
      <c r="U316" s="4" t="str">
        <f t="shared" si="150"/>
        <v>-</v>
      </c>
      <c r="V316" s="4" t="str">
        <f t="shared" si="151"/>
        <v/>
      </c>
      <c r="W316" s="4" t="str">
        <f t="shared" si="152"/>
        <v/>
      </c>
      <c r="X316" s="4" t="str">
        <f t="shared" si="153"/>
        <v/>
      </c>
      <c r="Y316" s="4" t="str">
        <f t="shared" si="154"/>
        <v>1BKS</v>
      </c>
      <c r="Z316" s="4" t="str" cm="1">
        <f t="array" aca="1" ref="Z316" ca="1">LEFT(Y316,MATCH(FALSE,ISNUMBER(MID(Y316,ROW(INDIRECT("1:"&amp;LEN(Y316)+1)), 1) *1),0) -1)</f>
        <v>1</v>
      </c>
      <c r="AA316" s="4">
        <f t="shared" si="155"/>
        <v>4</v>
      </c>
      <c r="AB316" s="4">
        <f t="shared" si="156"/>
        <v>23</v>
      </c>
      <c r="AC316" s="4" t="b">
        <f t="shared" si="157"/>
        <v>1</v>
      </c>
      <c r="AD316" s="5" t="str">
        <f t="shared" si="158"/>
        <v>BKP COFFEE CARAMEL-</v>
      </c>
      <c r="AE316" s="4">
        <f t="shared" si="159"/>
        <v>19</v>
      </c>
      <c r="AF316" s="4" t="str">
        <f t="shared" si="160"/>
        <v>1BKS</v>
      </c>
      <c r="AG316" s="4" t="str">
        <f t="shared" si="161"/>
        <v>-1BKS</v>
      </c>
      <c r="AH316" t="s">
        <v>507</v>
      </c>
      <c r="AI316" s="1" t="s">
        <v>508</v>
      </c>
      <c r="AJ316">
        <v>1700</v>
      </c>
      <c r="AK316">
        <v>2000</v>
      </c>
      <c r="AL316">
        <v>1532</v>
      </c>
    </row>
    <row r="317" spans="1:38" x14ac:dyDescent="0.25">
      <c r="A317" s="4" t="str">
        <f t="shared" si="130"/>
        <v/>
      </c>
      <c r="B317" s="4" t="str">
        <f t="shared" si="131"/>
        <v/>
      </c>
      <c r="C317" s="4" t="str">
        <f t="shared" si="132"/>
        <v/>
      </c>
      <c r="D317" s="4" t="str">
        <f t="shared" si="133"/>
        <v/>
      </c>
      <c r="E317" s="4" t="str">
        <f t="shared" si="134"/>
        <v/>
      </c>
      <c r="F317" s="4" t="str">
        <f t="shared" si="135"/>
        <v/>
      </c>
      <c r="G317" s="4" t="str">
        <f t="shared" si="136"/>
        <v/>
      </c>
      <c r="H317" s="4" t="str">
        <f t="shared" si="137"/>
        <v/>
      </c>
      <c r="I317" s="4" t="str">
        <f t="shared" si="138"/>
        <v/>
      </c>
      <c r="J317" s="4" t="str">
        <f t="shared" si="139"/>
        <v/>
      </c>
      <c r="K317" s="4" t="str">
        <f t="shared" si="140"/>
        <v/>
      </c>
      <c r="L317" s="4" t="str">
        <f t="shared" si="141"/>
        <v/>
      </c>
      <c r="M317" s="4" t="str">
        <f t="shared" si="142"/>
        <v/>
      </c>
      <c r="N317" s="4" t="str">
        <f t="shared" si="143"/>
        <v/>
      </c>
      <c r="O317" s="4" t="str">
        <f t="shared" si="144"/>
        <v/>
      </c>
      <c r="P317" s="4" t="str">
        <f t="shared" si="145"/>
        <v>DUS</v>
      </c>
      <c r="Q317" s="4" t="str">
        <f t="shared" si="146"/>
        <v/>
      </c>
      <c r="R317" s="4" t="str">
        <f t="shared" si="147"/>
        <v/>
      </c>
      <c r="S317" s="4" t="str">
        <f t="shared" si="148"/>
        <v/>
      </c>
      <c r="T317" s="4">
        <f t="shared" si="149"/>
        <v>3</v>
      </c>
      <c r="U317" s="4" t="str">
        <f t="shared" si="150"/>
        <v>-</v>
      </c>
      <c r="V317" s="4" t="str">
        <f t="shared" si="151"/>
        <v/>
      </c>
      <c r="W317" s="4" t="str">
        <f t="shared" si="152"/>
        <v/>
      </c>
      <c r="X317" s="4" t="str">
        <f t="shared" si="153"/>
        <v/>
      </c>
      <c r="Y317" s="4" t="str">
        <f t="shared" si="154"/>
        <v>1DUS</v>
      </c>
      <c r="Z317" s="4" t="str" cm="1">
        <f t="array" aca="1" ref="Z317" ca="1">LEFT(Y317,MATCH(FALSE,ISNUMBER(MID(Y317,ROW(INDIRECT("1:"&amp;LEN(Y317)+1)), 1) *1),0) -1)</f>
        <v>1</v>
      </c>
      <c r="AA317" s="4">
        <f t="shared" si="155"/>
        <v>4</v>
      </c>
      <c r="AB317" s="4">
        <f t="shared" si="156"/>
        <v>23</v>
      </c>
      <c r="AC317" s="4" t="b">
        <f t="shared" si="157"/>
        <v>0</v>
      </c>
      <c r="AD317" s="5" t="str">
        <f t="shared" si="158"/>
        <v>BKP COFFEE CARAMEL-</v>
      </c>
      <c r="AE317" s="4">
        <f t="shared" si="159"/>
        <v>19</v>
      </c>
      <c r="AF317" s="4" t="str">
        <f t="shared" si="160"/>
        <v>1DUS</v>
      </c>
      <c r="AG317" s="4" t="str">
        <f t="shared" si="161"/>
        <v>-1DUS</v>
      </c>
      <c r="AH317" t="s">
        <v>509</v>
      </c>
      <c r="AI317" s="1" t="s">
        <v>509</v>
      </c>
      <c r="AJ317">
        <v>63500</v>
      </c>
      <c r="AK317">
        <v>63500</v>
      </c>
      <c r="AL317">
        <v>61312</v>
      </c>
    </row>
    <row r="318" spans="1:38" x14ac:dyDescent="0.25">
      <c r="A318" s="4" t="str">
        <f t="shared" si="130"/>
        <v>PCS</v>
      </c>
      <c r="B318" s="4" t="str">
        <f t="shared" si="131"/>
        <v/>
      </c>
      <c r="C318" s="4" t="str">
        <f t="shared" si="132"/>
        <v/>
      </c>
      <c r="D318" s="4" t="str">
        <f t="shared" si="133"/>
        <v/>
      </c>
      <c r="E318" s="4" t="str">
        <f t="shared" si="134"/>
        <v/>
      </c>
      <c r="F318" s="4" t="str">
        <f t="shared" si="135"/>
        <v/>
      </c>
      <c r="G318" s="4" t="str">
        <f t="shared" si="136"/>
        <v/>
      </c>
      <c r="H318" s="4" t="str">
        <f t="shared" si="137"/>
        <v/>
      </c>
      <c r="I318" s="4" t="str">
        <f t="shared" si="138"/>
        <v/>
      </c>
      <c r="J318" s="4" t="str">
        <f t="shared" si="139"/>
        <v/>
      </c>
      <c r="K318" s="4" t="str">
        <f t="shared" si="140"/>
        <v/>
      </c>
      <c r="L318" s="4" t="str">
        <f t="shared" si="141"/>
        <v/>
      </c>
      <c r="M318" s="4" t="str">
        <f t="shared" si="142"/>
        <v/>
      </c>
      <c r="N318" s="4" t="str">
        <f t="shared" si="143"/>
        <v/>
      </c>
      <c r="O318" s="4" t="str">
        <f t="shared" si="144"/>
        <v/>
      </c>
      <c r="P318" s="4" t="str">
        <f t="shared" si="145"/>
        <v/>
      </c>
      <c r="Q318" s="4" t="str">
        <f t="shared" si="146"/>
        <v/>
      </c>
      <c r="R318" s="4" t="str">
        <f t="shared" si="147"/>
        <v/>
      </c>
      <c r="S318" s="4" t="str">
        <f t="shared" si="148"/>
        <v/>
      </c>
      <c r="T318" s="4">
        <f t="shared" si="149"/>
        <v>3</v>
      </c>
      <c r="U318" s="4" t="str">
        <f t="shared" si="150"/>
        <v>-</v>
      </c>
      <c r="V318" s="4" t="str">
        <f t="shared" si="151"/>
        <v/>
      </c>
      <c r="W318" s="4" t="str">
        <f t="shared" si="152"/>
        <v/>
      </c>
      <c r="X318" s="4" t="str">
        <f t="shared" si="153"/>
        <v/>
      </c>
      <c r="Y318" s="4" t="str">
        <f t="shared" si="154"/>
        <v>1PCS</v>
      </c>
      <c r="Z318" s="4" t="str" cm="1">
        <f t="array" aca="1" ref="Z318" ca="1">LEFT(Y318,MATCH(FALSE,ISNUMBER(MID(Y318,ROW(INDIRECT("1:"&amp;LEN(Y318)+1)), 1) *1),0) -1)</f>
        <v>1</v>
      </c>
      <c r="AA318" s="4">
        <f t="shared" si="155"/>
        <v>4</v>
      </c>
      <c r="AB318" s="4">
        <f t="shared" si="156"/>
        <v>36</v>
      </c>
      <c r="AC318" s="4" t="b">
        <f t="shared" si="157"/>
        <v>0</v>
      </c>
      <c r="AD318" s="5" t="str">
        <f t="shared" si="158"/>
        <v>BKP DIPPIN CHOOKIES CHEESE SAPI-</v>
      </c>
      <c r="AE318" s="4">
        <f t="shared" si="159"/>
        <v>32</v>
      </c>
      <c r="AF318" s="4" t="str">
        <f t="shared" si="160"/>
        <v>1PCS</v>
      </c>
      <c r="AG318" s="4" t="str">
        <f t="shared" si="161"/>
        <v>-1PCS</v>
      </c>
      <c r="AH318" t="s">
        <v>510</v>
      </c>
      <c r="AI318" s="1" t="s">
        <v>511</v>
      </c>
      <c r="AJ318">
        <v>2000</v>
      </c>
      <c r="AK318">
        <v>2500</v>
      </c>
      <c r="AL318">
        <v>1642</v>
      </c>
    </row>
    <row r="319" spans="1:38" x14ac:dyDescent="0.25">
      <c r="A319" s="4" t="str">
        <f t="shared" si="130"/>
        <v>PCS</v>
      </c>
      <c r="B319" s="4" t="str">
        <f t="shared" si="131"/>
        <v/>
      </c>
      <c r="C319" s="4" t="str">
        <f t="shared" si="132"/>
        <v/>
      </c>
      <c r="D319" s="4" t="str">
        <f t="shared" si="133"/>
        <v/>
      </c>
      <c r="E319" s="4" t="str">
        <f t="shared" si="134"/>
        <v/>
      </c>
      <c r="F319" s="4" t="str">
        <f t="shared" si="135"/>
        <v/>
      </c>
      <c r="G319" s="4" t="str">
        <f t="shared" si="136"/>
        <v/>
      </c>
      <c r="H319" s="4" t="str">
        <f t="shared" si="137"/>
        <v/>
      </c>
      <c r="I319" s="4" t="str">
        <f t="shared" si="138"/>
        <v/>
      </c>
      <c r="J319" s="4" t="str">
        <f t="shared" si="139"/>
        <v/>
      </c>
      <c r="K319" s="4" t="str">
        <f t="shared" si="140"/>
        <v/>
      </c>
      <c r="L319" s="4" t="str">
        <f t="shared" si="141"/>
        <v/>
      </c>
      <c r="M319" s="4" t="str">
        <f t="shared" si="142"/>
        <v/>
      </c>
      <c r="N319" s="4" t="str">
        <f t="shared" si="143"/>
        <v/>
      </c>
      <c r="O319" s="4" t="str">
        <f t="shared" si="144"/>
        <v/>
      </c>
      <c r="P319" s="4" t="str">
        <f t="shared" si="145"/>
        <v/>
      </c>
      <c r="Q319" s="4" t="str">
        <f t="shared" si="146"/>
        <v/>
      </c>
      <c r="R319" s="4" t="str">
        <f t="shared" si="147"/>
        <v/>
      </c>
      <c r="S319" s="4" t="str">
        <f t="shared" si="148"/>
        <v/>
      </c>
      <c r="T319" s="4">
        <f t="shared" si="149"/>
        <v>3</v>
      </c>
      <c r="U319" s="4" t="str">
        <f t="shared" si="150"/>
        <v>-</v>
      </c>
      <c r="V319" s="4" t="str">
        <f t="shared" si="151"/>
        <v/>
      </c>
      <c r="W319" s="4" t="str">
        <f t="shared" si="152"/>
        <v/>
      </c>
      <c r="X319" s="4" t="str">
        <f t="shared" si="153"/>
        <v/>
      </c>
      <c r="Y319" s="4" t="str">
        <f t="shared" si="154"/>
        <v>1PCS</v>
      </c>
      <c r="Z319" s="4" t="str" cm="1">
        <f t="array" aca="1" ref="Z319" ca="1">LEFT(Y319,MATCH(FALSE,ISNUMBER(MID(Y319,ROW(INDIRECT("1:"&amp;LEN(Y319)+1)), 1) *1),0) -1)</f>
        <v>1</v>
      </c>
      <c r="AA319" s="4">
        <f t="shared" si="155"/>
        <v>4</v>
      </c>
      <c r="AB319" s="4">
        <f t="shared" si="156"/>
        <v>46</v>
      </c>
      <c r="AC319" s="4" t="b">
        <f t="shared" si="157"/>
        <v>0</v>
      </c>
      <c r="AD319" s="5" t="str">
        <f t="shared" si="158"/>
        <v>BKP DIPPIN CHOOKIES CHOCOLATE MUSANG KING-</v>
      </c>
      <c r="AE319" s="4">
        <f t="shared" si="159"/>
        <v>42</v>
      </c>
      <c r="AF319" s="4" t="str">
        <f t="shared" si="160"/>
        <v>1PCS</v>
      </c>
      <c r="AG319" s="4" t="str">
        <f t="shared" si="161"/>
        <v>-1PCS</v>
      </c>
      <c r="AH319" t="s">
        <v>512</v>
      </c>
      <c r="AI319" s="1" t="s">
        <v>513</v>
      </c>
      <c r="AJ319">
        <v>2000</v>
      </c>
      <c r="AK319">
        <v>2500</v>
      </c>
      <c r="AL319">
        <v>1656</v>
      </c>
    </row>
    <row r="320" spans="1:38" x14ac:dyDescent="0.25">
      <c r="A320" s="4" t="str">
        <f t="shared" si="130"/>
        <v>PCS</v>
      </c>
      <c r="B320" s="4" t="str">
        <f t="shared" si="131"/>
        <v/>
      </c>
      <c r="C320" s="4" t="str">
        <f t="shared" si="132"/>
        <v/>
      </c>
      <c r="D320" s="4" t="str">
        <f t="shared" si="133"/>
        <v/>
      </c>
      <c r="E320" s="4" t="str">
        <f t="shared" si="134"/>
        <v/>
      </c>
      <c r="F320" s="4" t="str">
        <f t="shared" si="135"/>
        <v/>
      </c>
      <c r="G320" s="4" t="str">
        <f t="shared" si="136"/>
        <v/>
      </c>
      <c r="H320" s="4" t="str">
        <f t="shared" si="137"/>
        <v/>
      </c>
      <c r="I320" s="4" t="str">
        <f t="shared" si="138"/>
        <v/>
      </c>
      <c r="J320" s="4" t="str">
        <f t="shared" si="139"/>
        <v/>
      </c>
      <c r="K320" s="4" t="str">
        <f t="shared" si="140"/>
        <v/>
      </c>
      <c r="L320" s="4" t="str">
        <f t="shared" si="141"/>
        <v/>
      </c>
      <c r="M320" s="4" t="str">
        <f t="shared" si="142"/>
        <v/>
      </c>
      <c r="N320" s="4" t="str">
        <f t="shared" si="143"/>
        <v/>
      </c>
      <c r="O320" s="4" t="str">
        <f t="shared" si="144"/>
        <v/>
      </c>
      <c r="P320" s="4" t="str">
        <f t="shared" si="145"/>
        <v/>
      </c>
      <c r="Q320" s="4" t="str">
        <f t="shared" si="146"/>
        <v/>
      </c>
      <c r="R320" s="4" t="str">
        <f t="shared" si="147"/>
        <v/>
      </c>
      <c r="S320" s="4" t="str">
        <f t="shared" si="148"/>
        <v/>
      </c>
      <c r="T320" s="4">
        <f t="shared" si="149"/>
        <v>3</v>
      </c>
      <c r="U320" s="4" t="str">
        <f t="shared" si="150"/>
        <v>-</v>
      </c>
      <c r="V320" s="4" t="str">
        <f t="shared" si="151"/>
        <v/>
      </c>
      <c r="W320" s="4" t="str">
        <f t="shared" si="152"/>
        <v/>
      </c>
      <c r="X320" s="4" t="str">
        <f t="shared" si="153"/>
        <v/>
      </c>
      <c r="Y320" s="4" t="str">
        <f t="shared" si="154"/>
        <v>1PCS</v>
      </c>
      <c r="Z320" s="4" t="str" cm="1">
        <f t="array" aca="1" ref="Z320" ca="1">LEFT(Y320,MATCH(FALSE,ISNUMBER(MID(Y320,ROW(INDIRECT("1:"&amp;LEN(Y320)+1)), 1) *1),0) -1)</f>
        <v>1</v>
      </c>
      <c r="AA320" s="4">
        <f t="shared" si="155"/>
        <v>4</v>
      </c>
      <c r="AB320" s="4">
        <f t="shared" si="156"/>
        <v>39</v>
      </c>
      <c r="AC320" s="4" t="b">
        <f t="shared" si="157"/>
        <v>0</v>
      </c>
      <c r="AD320" s="5" t="str">
        <f t="shared" si="158"/>
        <v>BKP DIPPIN CHOOKIES CHOCOLATE SAPI-</v>
      </c>
      <c r="AE320" s="4">
        <f t="shared" si="159"/>
        <v>35</v>
      </c>
      <c r="AF320" s="4" t="str">
        <f t="shared" si="160"/>
        <v>1PCS</v>
      </c>
      <c r="AG320" s="4" t="str">
        <f t="shared" si="161"/>
        <v>-1PCS</v>
      </c>
      <c r="AH320" t="s">
        <v>514</v>
      </c>
      <c r="AI320" s="1" t="s">
        <v>515</v>
      </c>
      <c r="AJ320">
        <v>2000</v>
      </c>
      <c r="AK320">
        <v>2500</v>
      </c>
      <c r="AL320">
        <v>1656</v>
      </c>
    </row>
    <row r="321" spans="1:38" x14ac:dyDescent="0.25">
      <c r="A321" s="4" t="str">
        <f t="shared" si="130"/>
        <v>PCS</v>
      </c>
      <c r="B321" s="4" t="str">
        <f t="shared" si="131"/>
        <v/>
      </c>
      <c r="C321" s="4" t="str">
        <f t="shared" si="132"/>
        <v/>
      </c>
      <c r="D321" s="4" t="str">
        <f t="shared" si="133"/>
        <v/>
      </c>
      <c r="E321" s="4" t="str">
        <f t="shared" si="134"/>
        <v/>
      </c>
      <c r="F321" s="4" t="str">
        <f t="shared" si="135"/>
        <v/>
      </c>
      <c r="G321" s="4" t="str">
        <f t="shared" si="136"/>
        <v/>
      </c>
      <c r="H321" s="4" t="str">
        <f t="shared" si="137"/>
        <v/>
      </c>
      <c r="I321" s="4" t="str">
        <f t="shared" si="138"/>
        <v/>
      </c>
      <c r="J321" s="4" t="str">
        <f t="shared" si="139"/>
        <v/>
      </c>
      <c r="K321" s="4" t="str">
        <f t="shared" si="140"/>
        <v/>
      </c>
      <c r="L321" s="4" t="str">
        <f t="shared" si="141"/>
        <v/>
      </c>
      <c r="M321" s="4" t="str">
        <f t="shared" si="142"/>
        <v/>
      </c>
      <c r="N321" s="4" t="str">
        <f t="shared" si="143"/>
        <v/>
      </c>
      <c r="O321" s="4" t="str">
        <f t="shared" si="144"/>
        <v/>
      </c>
      <c r="P321" s="4" t="str">
        <f t="shared" si="145"/>
        <v/>
      </c>
      <c r="Q321" s="4" t="str">
        <f t="shared" si="146"/>
        <v/>
      </c>
      <c r="R321" s="4" t="str">
        <f t="shared" si="147"/>
        <v/>
      </c>
      <c r="S321" s="4" t="str">
        <f t="shared" si="148"/>
        <v/>
      </c>
      <c r="T321" s="4">
        <f t="shared" si="149"/>
        <v>3</v>
      </c>
      <c r="U321" s="4" t="str">
        <f t="shared" si="150"/>
        <v>-</v>
      </c>
      <c r="V321" s="4" t="str">
        <f t="shared" si="151"/>
        <v/>
      </c>
      <c r="W321" s="4" t="str">
        <f t="shared" si="152"/>
        <v/>
      </c>
      <c r="X321" s="4" t="str">
        <f t="shared" si="153"/>
        <v/>
      </c>
      <c r="Y321" s="4" t="str">
        <f t="shared" si="154"/>
        <v>1PCS</v>
      </c>
      <c r="Z321" s="4" t="str" cm="1">
        <f t="array" aca="1" ref="Z321" ca="1">LEFT(Y321,MATCH(FALSE,ISNUMBER(MID(Y321,ROW(INDIRECT("1:"&amp;LEN(Y321)+1)), 1) *1),0) -1)</f>
        <v>1</v>
      </c>
      <c r="AA321" s="4">
        <f t="shared" si="155"/>
        <v>4</v>
      </c>
      <c r="AB321" s="4">
        <f t="shared" si="156"/>
        <v>40</v>
      </c>
      <c r="AC321" s="4" t="b">
        <f t="shared" si="157"/>
        <v>0</v>
      </c>
      <c r="AD321" s="5" t="str">
        <f t="shared" si="158"/>
        <v>BKP DIPPIN CHOOKIES STRAWBERRY SAPI-</v>
      </c>
      <c r="AE321" s="4">
        <f t="shared" si="159"/>
        <v>36</v>
      </c>
      <c r="AF321" s="4" t="str">
        <f t="shared" si="160"/>
        <v>1PCS</v>
      </c>
      <c r="AG321" s="4" t="str">
        <f t="shared" si="161"/>
        <v>-1PCS</v>
      </c>
      <c r="AH321" t="s">
        <v>516</v>
      </c>
      <c r="AI321" s="1" t="s">
        <v>517</v>
      </c>
      <c r="AJ321">
        <v>2000</v>
      </c>
      <c r="AK321">
        <v>2500</v>
      </c>
      <c r="AL321">
        <v>1656</v>
      </c>
    </row>
    <row r="322" spans="1:38" x14ac:dyDescent="0.25">
      <c r="A322" s="4" t="str">
        <f t="shared" si="130"/>
        <v>PCS</v>
      </c>
      <c r="B322" s="4" t="str">
        <f t="shared" si="131"/>
        <v/>
      </c>
      <c r="C322" s="4" t="str">
        <f t="shared" si="132"/>
        <v/>
      </c>
      <c r="D322" s="4" t="str">
        <f t="shared" si="133"/>
        <v/>
      </c>
      <c r="E322" s="4" t="str">
        <f t="shared" si="134"/>
        <v/>
      </c>
      <c r="F322" s="4" t="str">
        <f t="shared" si="135"/>
        <v/>
      </c>
      <c r="G322" s="4" t="str">
        <f t="shared" si="136"/>
        <v/>
      </c>
      <c r="H322" s="4" t="str">
        <f t="shared" si="137"/>
        <v/>
      </c>
      <c r="I322" s="4" t="str">
        <f t="shared" si="138"/>
        <v/>
      </c>
      <c r="J322" s="4" t="str">
        <f t="shared" si="139"/>
        <v/>
      </c>
      <c r="K322" s="4" t="str">
        <f t="shared" si="140"/>
        <v/>
      </c>
      <c r="L322" s="4" t="str">
        <f t="shared" si="141"/>
        <v/>
      </c>
      <c r="M322" s="4" t="str">
        <f t="shared" si="142"/>
        <v/>
      </c>
      <c r="N322" s="4" t="str">
        <f t="shared" si="143"/>
        <v/>
      </c>
      <c r="O322" s="4" t="str">
        <f t="shared" si="144"/>
        <v/>
      </c>
      <c r="P322" s="4" t="str">
        <f t="shared" si="145"/>
        <v/>
      </c>
      <c r="Q322" s="4" t="str">
        <f t="shared" si="146"/>
        <v/>
      </c>
      <c r="R322" s="4" t="str">
        <f t="shared" si="147"/>
        <v/>
      </c>
      <c r="S322" s="4" t="str">
        <f t="shared" si="148"/>
        <v/>
      </c>
      <c r="T322" s="4">
        <f t="shared" si="149"/>
        <v>3</v>
      </c>
      <c r="U322" s="4" t="str">
        <f t="shared" si="150"/>
        <v>-</v>
      </c>
      <c r="V322" s="4" t="str">
        <f t="shared" si="151"/>
        <v/>
      </c>
      <c r="W322" s="4" t="str">
        <f t="shared" si="152"/>
        <v/>
      </c>
      <c r="X322" s="4" t="str">
        <f t="shared" si="153"/>
        <v/>
      </c>
      <c r="Y322" s="4" t="str">
        <f t="shared" si="154"/>
        <v>1PCS</v>
      </c>
      <c r="Z322" s="4" t="str" cm="1">
        <f t="array" aca="1" ref="Z322" ca="1">LEFT(Y322,MATCH(FALSE,ISNUMBER(MID(Y322,ROW(INDIRECT("1:"&amp;LEN(Y322)+1)), 1) *1),0) -1)</f>
        <v>1</v>
      </c>
      <c r="AA322" s="4">
        <f t="shared" si="155"/>
        <v>4</v>
      </c>
      <c r="AB322" s="4">
        <f t="shared" si="156"/>
        <v>40</v>
      </c>
      <c r="AC322" s="4" t="b">
        <f t="shared" si="157"/>
        <v>0</v>
      </c>
      <c r="AD322" s="5" t="str">
        <f t="shared" si="158"/>
        <v>BKP DIPPIN CHOOKIES VANILA KUDA NIL-</v>
      </c>
      <c r="AE322" s="4">
        <f t="shared" si="159"/>
        <v>36</v>
      </c>
      <c r="AF322" s="4" t="str">
        <f t="shared" si="160"/>
        <v>1PCS</v>
      </c>
      <c r="AG322" s="4" t="str">
        <f t="shared" si="161"/>
        <v>-1PCS</v>
      </c>
      <c r="AH322" t="s">
        <v>518</v>
      </c>
      <c r="AI322" s="1" t="s">
        <v>519</v>
      </c>
      <c r="AJ322">
        <v>2000</v>
      </c>
      <c r="AK322">
        <v>2500</v>
      </c>
      <c r="AL322">
        <v>1656</v>
      </c>
    </row>
    <row r="323" spans="1:38" x14ac:dyDescent="0.25">
      <c r="A323" s="4" t="str">
        <f t="shared" ref="A323:A386" si="162">IF(IFERROR(SEARCH($A$1,AH323),0)&gt;0,$A$1,"")</f>
        <v>PCS</v>
      </c>
      <c r="B323" s="4" t="str">
        <f t="shared" ref="B323:B386" si="163">IF(IFERROR(SEARCH($B$1,AH323),0)&gt;0,$B$1,"")</f>
        <v/>
      </c>
      <c r="C323" s="4" t="str">
        <f t="shared" ref="C323:C386" si="164">IF(IFERROR(SEARCH($C$1,AH323),0)&gt;0,$C$1,"")</f>
        <v/>
      </c>
      <c r="D323" s="4" t="str">
        <f t="shared" ref="D323:D386" si="165">IF(IFERROR(SEARCH($D$1,AH323),0)&gt;0,$D$1,"")</f>
        <v/>
      </c>
      <c r="E323" s="4" t="str">
        <f t="shared" ref="E323:E386" si="166">IF(IFERROR(SEARCH($E$1,AH323),0)&gt;0,$E$1,"")</f>
        <v/>
      </c>
      <c r="F323" s="4" t="str">
        <f t="shared" ref="F323:F386" si="167">IF(IFERROR(SEARCH($F$1,AH323),0)&gt;0,$F$1,"")</f>
        <v/>
      </c>
      <c r="G323" s="4" t="str">
        <f t="shared" ref="G323:G386" si="168">IF(IFERROR(SEARCH($G$1,AH323),0)&gt;0,$G$1,"")</f>
        <v/>
      </c>
      <c r="H323" s="4" t="str">
        <f t="shared" ref="H323:H386" si="169">IF(IFERROR(SEARCH($H$1,AH323),0)&gt;0,$H$1,"")</f>
        <v/>
      </c>
      <c r="I323" s="4" t="str">
        <f t="shared" ref="I323:I386" si="170">IF(IFERROR(SEARCH($I$1,AH323),0)&gt;0,$I$1,"")</f>
        <v/>
      </c>
      <c r="J323" s="4" t="str">
        <f t="shared" ref="J323:J386" si="171">IF(IFERROR(SEARCH($J$1,AH323),0)&gt;0,$J$1,"")</f>
        <v/>
      </c>
      <c r="K323" s="4" t="str">
        <f t="shared" ref="K323:K386" si="172">IF(IFERROR(SEARCH($K$1,AH323),0)&gt;0,$K$1,"")</f>
        <v/>
      </c>
      <c r="L323" s="4" t="str">
        <f t="shared" ref="L323:L386" si="173">IF(IFERROR(SEARCH($L$1,AH323),0)&gt;0,$L$1,"")</f>
        <v/>
      </c>
      <c r="M323" s="4" t="str">
        <f t="shared" ref="M323:M386" si="174">IF(IFERROR(SEARCH($M$1,AH323),0)&gt;0,$M$1,"")</f>
        <v/>
      </c>
      <c r="N323" s="4" t="str">
        <f t="shared" ref="N323:N386" si="175">IF(IFERROR(SEARCH($N$1,AH323),0)&gt;0,$N$1,"")</f>
        <v/>
      </c>
      <c r="O323" s="4" t="str">
        <f t="shared" ref="O323:O386" si="176">IF(IFERROR(SEARCH($O$1,AH323),0)&gt;0,$O$1,"")</f>
        <v/>
      </c>
      <c r="P323" s="4" t="str">
        <f t="shared" ref="P323:P386" si="177">IF(IFERROR(SEARCH($P$1,AH323),0)&gt;0,$P$1,"")</f>
        <v/>
      </c>
      <c r="Q323" s="4" t="str">
        <f t="shared" ref="Q323:Q386" si="178">IF(IFERROR(SEARCH($Q$1,AH323),0)&gt;0,$Q$1,"")</f>
        <v/>
      </c>
      <c r="R323" s="4" t="str">
        <f t="shared" ref="R323:R386" si="179">IF(IFERROR(SEARCH($R$1,AH323),0)&gt;0,$R$1,"")</f>
        <v/>
      </c>
      <c r="S323" s="4" t="str">
        <f t="shared" ref="S323:S386" si="180">IF(IFERROR(SEARCH($S$1,AH323),0)&gt;0,$S$1,"")</f>
        <v/>
      </c>
      <c r="T323" s="4">
        <f t="shared" ref="T323:T386" si="181">LEN(A323)+LEN(B323)+LEN(C323)+LEN(D323)+LEN(E323)+LEN(F323)+LEN(G323)+LEN(H323)+LEN(I323)+LEN(J323)+LEN(K323)+LEN(L323)+LEN(M323)+LEN(N323)+LEN(O323)+LEN(P323)+LEN(Q323)+LEN(R323)+LEN(S323)</f>
        <v>3</v>
      </c>
      <c r="U323" s="4" t="str">
        <f t="shared" ref="U323:U386" si="182">IF(IFERROR(SEARCH($U$1,AH323),0)&gt;0,$U$1,"")</f>
        <v>-</v>
      </c>
      <c r="V323" s="4" t="str">
        <f t="shared" ref="V323:V386" si="183">IF(IFERROR(SEARCH($V$1,AH323),0)&gt;0,$V$1,"")</f>
        <v/>
      </c>
      <c r="W323" s="4" t="str">
        <f t="shared" ref="W323:W386" si="184">IF(IFERROR(SEARCH($W$1,AH323),0)&gt;0,$W$1,"")</f>
        <v/>
      </c>
      <c r="X323" s="4" t="str">
        <f t="shared" ref="X323:X386" si="185">IF(IFERROR(SEARCH($X$1,AH323),0)&gt;0,$X$1,"")</f>
        <v/>
      </c>
      <c r="Y323" s="4" t="str">
        <f t="shared" ref="Y323:Y386" si="186">IFERROR(RIGHT(AH323,LEN(AH323)-FIND("-",AH323)),1)</f>
        <v>1PCS</v>
      </c>
      <c r="Z323" s="4" t="str" cm="1">
        <f t="array" aca="1" ref="Z323" ca="1">LEFT(Y323,MATCH(FALSE,ISNUMBER(MID(Y323,ROW(INDIRECT("1:"&amp;LEN(Y323)+1)), 1) *1),0) -1)</f>
        <v>1</v>
      </c>
      <c r="AA323" s="4">
        <f t="shared" ref="AA323:AA386" si="187">LEN(Y323)</f>
        <v>4</v>
      </c>
      <c r="AB323" s="4">
        <f t="shared" ref="AB323:AB386" si="188">LEN(AH323)</f>
        <v>36</v>
      </c>
      <c r="AC323" s="4" t="b">
        <f t="shared" ref="AC323:AC386" si="189">AD323=AD324</f>
        <v>0</v>
      </c>
      <c r="AD323" s="5" t="str">
        <f t="shared" ref="AD323:AD386" si="190">LEFT(AH323,AE323)</f>
        <v>BKP DIPPIN CHOOKIES VANILA SAPI-</v>
      </c>
      <c r="AE323" s="4">
        <f t="shared" ref="AE323:AE386" si="191">AB323-AA323</f>
        <v>32</v>
      </c>
      <c r="AF323" s="4" t="str">
        <f t="shared" ref="AF323:AF386" si="192">RIGHT(AH323,4)</f>
        <v>1PCS</v>
      </c>
      <c r="AG323" s="4" t="str">
        <f t="shared" ref="AG323:AG386" si="193">RIGHT(AH323,5)</f>
        <v>-1PCS</v>
      </c>
      <c r="AH323" t="s">
        <v>520</v>
      </c>
      <c r="AI323" s="1" t="s">
        <v>521</v>
      </c>
      <c r="AJ323">
        <v>2000</v>
      </c>
      <c r="AK323">
        <v>2500</v>
      </c>
      <c r="AL323">
        <v>1656</v>
      </c>
    </row>
    <row r="324" spans="1:38" x14ac:dyDescent="0.25">
      <c r="A324" s="4" t="str">
        <f t="shared" si="162"/>
        <v>PCS</v>
      </c>
      <c r="B324" s="4" t="str">
        <f t="shared" si="163"/>
        <v/>
      </c>
      <c r="C324" s="4" t="str">
        <f t="shared" si="164"/>
        <v/>
      </c>
      <c r="D324" s="4" t="str">
        <f t="shared" si="165"/>
        <v/>
      </c>
      <c r="E324" s="4" t="str">
        <f t="shared" si="166"/>
        <v/>
      </c>
      <c r="F324" s="4" t="str">
        <f t="shared" si="167"/>
        <v/>
      </c>
      <c r="G324" s="4" t="str">
        <f t="shared" si="168"/>
        <v/>
      </c>
      <c r="H324" s="4" t="str">
        <f t="shared" si="169"/>
        <v/>
      </c>
      <c r="I324" s="4" t="str">
        <f t="shared" si="170"/>
        <v/>
      </c>
      <c r="J324" s="4" t="str">
        <f t="shared" si="171"/>
        <v/>
      </c>
      <c r="K324" s="4" t="str">
        <f t="shared" si="172"/>
        <v/>
      </c>
      <c r="L324" s="4" t="str">
        <f t="shared" si="173"/>
        <v/>
      </c>
      <c r="M324" s="4" t="str">
        <f t="shared" si="174"/>
        <v/>
      </c>
      <c r="N324" s="4" t="str">
        <f t="shared" si="175"/>
        <v/>
      </c>
      <c r="O324" s="4" t="str">
        <f t="shared" si="176"/>
        <v/>
      </c>
      <c r="P324" s="4" t="str">
        <f t="shared" si="177"/>
        <v>DUS</v>
      </c>
      <c r="Q324" s="4" t="str">
        <f t="shared" si="178"/>
        <v/>
      </c>
      <c r="R324" s="4" t="str">
        <f t="shared" si="179"/>
        <v/>
      </c>
      <c r="S324" s="4" t="str">
        <f t="shared" si="180"/>
        <v/>
      </c>
      <c r="T324" s="4">
        <f t="shared" si="181"/>
        <v>6</v>
      </c>
      <c r="U324" s="4" t="str">
        <f t="shared" si="182"/>
        <v>-</v>
      </c>
      <c r="V324" s="4" t="str">
        <f t="shared" si="183"/>
        <v>/</v>
      </c>
      <c r="W324" s="4" t="str">
        <f t="shared" si="184"/>
        <v/>
      </c>
      <c r="X324" s="4">
        <f t="shared" si="185"/>
        <v>-3</v>
      </c>
      <c r="Y324" s="4" t="str">
        <f t="shared" si="186"/>
        <v>30PCS/DUS</v>
      </c>
      <c r="Z324" s="4" t="str" cm="1">
        <f t="array" aca="1" ref="Z324" ca="1">LEFT(Y324,MATCH(FALSE,ISNUMBER(MID(Y324,ROW(INDIRECT("1:"&amp;LEN(Y324)+1)), 1) *1),0) -1)</f>
        <v>30</v>
      </c>
      <c r="AA324" s="4">
        <f t="shared" si="187"/>
        <v>9</v>
      </c>
      <c r="AB324" s="4">
        <f t="shared" si="188"/>
        <v>29</v>
      </c>
      <c r="AC324" s="4" t="b">
        <f t="shared" si="189"/>
        <v>0</v>
      </c>
      <c r="AD324" s="5" t="str">
        <f t="shared" si="190"/>
        <v>BKP DIPPIN CHOOKIES-</v>
      </c>
      <c r="AE324" s="4">
        <f t="shared" si="191"/>
        <v>20</v>
      </c>
      <c r="AF324" s="4" t="str">
        <f t="shared" si="192"/>
        <v>/DUS</v>
      </c>
      <c r="AG324" s="4" t="str">
        <f t="shared" si="193"/>
        <v>S/DUS</v>
      </c>
      <c r="AH324" t="s">
        <v>522</v>
      </c>
      <c r="AI324" s="1" t="s">
        <v>522</v>
      </c>
      <c r="AJ324">
        <v>51500</v>
      </c>
      <c r="AK324">
        <v>51500</v>
      </c>
      <c r="AL324">
        <v>49700</v>
      </c>
    </row>
    <row r="325" spans="1:38" x14ac:dyDescent="0.25">
      <c r="A325" s="4" t="str">
        <f t="shared" si="162"/>
        <v/>
      </c>
      <c r="B325" s="4" t="str">
        <f t="shared" si="163"/>
        <v>BKS</v>
      </c>
      <c r="C325" s="4" t="str">
        <f t="shared" si="164"/>
        <v/>
      </c>
      <c r="D325" s="4" t="str">
        <f t="shared" si="165"/>
        <v/>
      </c>
      <c r="E325" s="4" t="str">
        <f t="shared" si="166"/>
        <v/>
      </c>
      <c r="F325" s="4" t="str">
        <f t="shared" si="167"/>
        <v/>
      </c>
      <c r="G325" s="4" t="str">
        <f t="shared" si="168"/>
        <v/>
      </c>
      <c r="H325" s="4" t="str">
        <f t="shared" si="169"/>
        <v/>
      </c>
      <c r="I325" s="4" t="str">
        <f t="shared" si="170"/>
        <v/>
      </c>
      <c r="J325" s="4" t="str">
        <f t="shared" si="171"/>
        <v/>
      </c>
      <c r="K325" s="4" t="str">
        <f t="shared" si="172"/>
        <v/>
      </c>
      <c r="L325" s="4" t="str">
        <f t="shared" si="173"/>
        <v/>
      </c>
      <c r="M325" s="4" t="str">
        <f t="shared" si="174"/>
        <v/>
      </c>
      <c r="N325" s="4" t="str">
        <f t="shared" si="175"/>
        <v/>
      </c>
      <c r="O325" s="4" t="str">
        <f t="shared" si="176"/>
        <v/>
      </c>
      <c r="P325" s="4" t="str">
        <f t="shared" si="177"/>
        <v/>
      </c>
      <c r="Q325" s="4" t="str">
        <f t="shared" si="178"/>
        <v/>
      </c>
      <c r="R325" s="4" t="str">
        <f t="shared" si="179"/>
        <v/>
      </c>
      <c r="S325" s="4" t="str">
        <f t="shared" si="180"/>
        <v/>
      </c>
      <c r="T325" s="4">
        <f t="shared" si="181"/>
        <v>3</v>
      </c>
      <c r="U325" s="4" t="str">
        <f t="shared" si="182"/>
        <v/>
      </c>
      <c r="V325" s="4" t="str">
        <f t="shared" si="183"/>
        <v>/</v>
      </c>
      <c r="W325" s="4" t="str">
        <f t="shared" si="184"/>
        <v/>
      </c>
      <c r="X325" s="4" t="str">
        <f t="shared" si="185"/>
        <v/>
      </c>
      <c r="Y325" s="4">
        <f t="shared" si="186"/>
        <v>1</v>
      </c>
      <c r="Z325" s="4" t="str" cm="1">
        <f t="array" aca="1" ref="Z325" ca="1">LEFT(Y325,MATCH(FALSE,ISNUMBER(MID(Y325,ROW(INDIRECT("1:"&amp;LEN(Y325)+1)), 1) *1),0) -1)</f>
        <v>1</v>
      </c>
      <c r="AA325" s="4">
        <f t="shared" si="187"/>
        <v>1</v>
      </c>
      <c r="AB325" s="4">
        <f t="shared" si="188"/>
        <v>33</v>
      </c>
      <c r="AC325" s="4" t="b">
        <f t="shared" si="189"/>
        <v>0</v>
      </c>
      <c r="AD325" s="5" t="str">
        <f t="shared" si="190"/>
        <v>BKP MALKIST SALUT CHOCOLATE /1BK</v>
      </c>
      <c r="AE325" s="4">
        <f t="shared" si="191"/>
        <v>32</v>
      </c>
      <c r="AF325" s="4" t="str">
        <f t="shared" si="192"/>
        <v>1BKS</v>
      </c>
      <c r="AG325" s="4" t="str">
        <f t="shared" si="193"/>
        <v>/1BKS</v>
      </c>
      <c r="AH325" t="s">
        <v>523</v>
      </c>
      <c r="AI325" s="1" t="s">
        <v>523</v>
      </c>
      <c r="AJ325">
        <v>17000</v>
      </c>
      <c r="AK325">
        <v>17000</v>
      </c>
      <c r="AL325">
        <v>15190</v>
      </c>
    </row>
    <row r="326" spans="1:38" x14ac:dyDescent="0.25">
      <c r="A326" s="4" t="str">
        <f t="shared" si="162"/>
        <v>PCS</v>
      </c>
      <c r="B326" s="4" t="str">
        <f t="shared" si="163"/>
        <v/>
      </c>
      <c r="C326" s="4" t="str">
        <f t="shared" si="164"/>
        <v/>
      </c>
      <c r="D326" s="4" t="str">
        <f t="shared" si="165"/>
        <v/>
      </c>
      <c r="E326" s="4" t="str">
        <f t="shared" si="166"/>
        <v/>
      </c>
      <c r="F326" s="4" t="str">
        <f t="shared" si="167"/>
        <v/>
      </c>
      <c r="G326" s="4" t="str">
        <f t="shared" si="168"/>
        <v/>
      </c>
      <c r="H326" s="4" t="str">
        <f t="shared" si="169"/>
        <v/>
      </c>
      <c r="I326" s="4" t="str">
        <f t="shared" si="170"/>
        <v/>
      </c>
      <c r="J326" s="4" t="str">
        <f t="shared" si="171"/>
        <v/>
      </c>
      <c r="K326" s="4" t="str">
        <f t="shared" si="172"/>
        <v/>
      </c>
      <c r="L326" s="4" t="str">
        <f t="shared" si="173"/>
        <v/>
      </c>
      <c r="M326" s="4" t="str">
        <f t="shared" si="174"/>
        <v/>
      </c>
      <c r="N326" s="4" t="str">
        <f t="shared" si="175"/>
        <v/>
      </c>
      <c r="O326" s="4" t="str">
        <f t="shared" si="176"/>
        <v/>
      </c>
      <c r="P326" s="4" t="str">
        <f t="shared" si="177"/>
        <v/>
      </c>
      <c r="Q326" s="4" t="str">
        <f t="shared" si="178"/>
        <v/>
      </c>
      <c r="R326" s="4" t="str">
        <f t="shared" si="179"/>
        <v/>
      </c>
      <c r="S326" s="4" t="str">
        <f t="shared" si="180"/>
        <v/>
      </c>
      <c r="T326" s="4">
        <f t="shared" si="181"/>
        <v>3</v>
      </c>
      <c r="U326" s="4" t="str">
        <f t="shared" si="182"/>
        <v>-</v>
      </c>
      <c r="V326" s="4" t="str">
        <f t="shared" si="183"/>
        <v/>
      </c>
      <c r="W326" s="4" t="str">
        <f t="shared" si="184"/>
        <v/>
      </c>
      <c r="X326" s="4" t="str">
        <f t="shared" si="185"/>
        <v/>
      </c>
      <c r="Y326" s="4" t="str">
        <f t="shared" si="186"/>
        <v>1PCS</v>
      </c>
      <c r="Z326" s="4" t="str" cm="1">
        <f t="array" aca="1" ref="Z326" ca="1">LEFT(Y326,MATCH(FALSE,ISNUMBER(MID(Y326,ROW(INDIRECT("1:"&amp;LEN(Y326)+1)), 1) *1),0) -1)</f>
        <v>1</v>
      </c>
      <c r="AA326" s="4">
        <f t="shared" si="187"/>
        <v>4</v>
      </c>
      <c r="AB326" s="4">
        <f t="shared" si="188"/>
        <v>35</v>
      </c>
      <c r="AC326" s="4" t="b">
        <f t="shared" si="189"/>
        <v>0</v>
      </c>
      <c r="AD326" s="5" t="str">
        <f t="shared" si="190"/>
        <v>BKP PINEAPPLE JAM BISCUITS 60G-</v>
      </c>
      <c r="AE326" s="4">
        <f t="shared" si="191"/>
        <v>31</v>
      </c>
      <c r="AF326" s="4" t="str">
        <f t="shared" si="192"/>
        <v>1PCS</v>
      </c>
      <c r="AG326" s="4" t="str">
        <f t="shared" si="193"/>
        <v>-1PCS</v>
      </c>
      <c r="AH326" t="s">
        <v>524</v>
      </c>
      <c r="AI326" s="1" t="s">
        <v>525</v>
      </c>
      <c r="AJ326">
        <v>2500</v>
      </c>
      <c r="AK326">
        <v>2500</v>
      </c>
      <c r="AL326">
        <v>2124</v>
      </c>
    </row>
    <row r="327" spans="1:38" x14ac:dyDescent="0.25">
      <c r="A327" s="4" t="str">
        <f t="shared" si="162"/>
        <v>PCS</v>
      </c>
      <c r="B327" s="4" t="str">
        <f t="shared" si="163"/>
        <v/>
      </c>
      <c r="C327" s="4" t="str">
        <f t="shared" si="164"/>
        <v/>
      </c>
      <c r="D327" s="4" t="str">
        <f t="shared" si="165"/>
        <v/>
      </c>
      <c r="E327" s="4" t="str">
        <f t="shared" si="166"/>
        <v/>
      </c>
      <c r="F327" s="4" t="str">
        <f t="shared" si="167"/>
        <v/>
      </c>
      <c r="G327" s="4" t="str">
        <f t="shared" si="168"/>
        <v/>
      </c>
      <c r="H327" s="4" t="str">
        <f t="shared" si="169"/>
        <v/>
      </c>
      <c r="I327" s="4" t="str">
        <f t="shared" si="170"/>
        <v/>
      </c>
      <c r="J327" s="4" t="str">
        <f t="shared" si="171"/>
        <v/>
      </c>
      <c r="K327" s="4" t="str">
        <f t="shared" si="172"/>
        <v/>
      </c>
      <c r="L327" s="4" t="str">
        <f t="shared" si="173"/>
        <v/>
      </c>
      <c r="M327" s="4" t="str">
        <f t="shared" si="174"/>
        <v/>
      </c>
      <c r="N327" s="4" t="str">
        <f t="shared" si="175"/>
        <v/>
      </c>
      <c r="O327" s="4" t="str">
        <f t="shared" si="176"/>
        <v/>
      </c>
      <c r="P327" s="4" t="str">
        <f t="shared" si="177"/>
        <v>DUS</v>
      </c>
      <c r="Q327" s="4" t="str">
        <f t="shared" si="178"/>
        <v/>
      </c>
      <c r="R327" s="4" t="str">
        <f t="shared" si="179"/>
        <v/>
      </c>
      <c r="S327" s="4" t="str">
        <f t="shared" si="180"/>
        <v/>
      </c>
      <c r="T327" s="4">
        <f t="shared" si="181"/>
        <v>6</v>
      </c>
      <c r="U327" s="4" t="str">
        <f t="shared" si="182"/>
        <v/>
      </c>
      <c r="V327" s="4" t="str">
        <f t="shared" si="183"/>
        <v>/</v>
      </c>
      <c r="W327" s="4" t="str">
        <f t="shared" si="184"/>
        <v/>
      </c>
      <c r="X327" s="4" t="str">
        <f t="shared" si="185"/>
        <v/>
      </c>
      <c r="Y327" s="4">
        <f t="shared" si="186"/>
        <v>1</v>
      </c>
      <c r="Z327" s="4" t="str" cm="1">
        <f t="array" aca="1" ref="Z327" ca="1">LEFT(Y327,MATCH(FALSE,ISNUMBER(MID(Y327,ROW(INDIRECT("1:"&amp;LEN(Y327)+1)), 1) *1),0) -1)</f>
        <v>1</v>
      </c>
      <c r="AA327" s="4">
        <f t="shared" si="187"/>
        <v>1</v>
      </c>
      <c r="AB327" s="4">
        <f t="shared" si="188"/>
        <v>37</v>
      </c>
      <c r="AC327" s="4" t="b">
        <f t="shared" si="189"/>
        <v>0</v>
      </c>
      <c r="AD327" s="5" t="str">
        <f t="shared" si="190"/>
        <v>BKP SALUT CHOCOLATE CREAM 20 PCS/1DU</v>
      </c>
      <c r="AE327" s="4">
        <f t="shared" si="191"/>
        <v>36</v>
      </c>
      <c r="AF327" s="4" t="str">
        <f t="shared" si="192"/>
        <v>1DUS</v>
      </c>
      <c r="AG327" s="4" t="str">
        <f t="shared" si="193"/>
        <v>/1DUS</v>
      </c>
      <c r="AH327" t="s">
        <v>526</v>
      </c>
      <c r="AI327" s="1" t="s">
        <v>526</v>
      </c>
      <c r="AJ327">
        <v>33000</v>
      </c>
      <c r="AK327">
        <v>33000</v>
      </c>
      <c r="AL327">
        <v>30700</v>
      </c>
    </row>
    <row r="328" spans="1:38" x14ac:dyDescent="0.25">
      <c r="A328" s="4" t="str">
        <f t="shared" si="162"/>
        <v>PCS</v>
      </c>
      <c r="B328" s="4" t="str">
        <f t="shared" si="163"/>
        <v/>
      </c>
      <c r="C328" s="4" t="str">
        <f t="shared" si="164"/>
        <v/>
      </c>
      <c r="D328" s="4" t="str">
        <f t="shared" si="165"/>
        <v/>
      </c>
      <c r="E328" s="4" t="str">
        <f t="shared" si="166"/>
        <v/>
      </c>
      <c r="F328" s="4" t="str">
        <f t="shared" si="167"/>
        <v/>
      </c>
      <c r="G328" s="4" t="str">
        <f t="shared" si="168"/>
        <v/>
      </c>
      <c r="H328" s="4" t="str">
        <f t="shared" si="169"/>
        <v/>
      </c>
      <c r="I328" s="4" t="str">
        <f t="shared" si="170"/>
        <v/>
      </c>
      <c r="J328" s="4" t="str">
        <f t="shared" si="171"/>
        <v/>
      </c>
      <c r="K328" s="4" t="str">
        <f t="shared" si="172"/>
        <v/>
      </c>
      <c r="L328" s="4" t="str">
        <f t="shared" si="173"/>
        <v/>
      </c>
      <c r="M328" s="4" t="str">
        <f t="shared" si="174"/>
        <v/>
      </c>
      <c r="N328" s="4" t="str">
        <f t="shared" si="175"/>
        <v/>
      </c>
      <c r="O328" s="4" t="str">
        <f t="shared" si="176"/>
        <v/>
      </c>
      <c r="P328" s="4" t="str">
        <f t="shared" si="177"/>
        <v/>
      </c>
      <c r="Q328" s="4" t="str">
        <f t="shared" si="178"/>
        <v/>
      </c>
      <c r="R328" s="4" t="str">
        <f t="shared" si="179"/>
        <v/>
      </c>
      <c r="S328" s="4" t="str">
        <f t="shared" si="180"/>
        <v/>
      </c>
      <c r="T328" s="4">
        <f t="shared" si="181"/>
        <v>3</v>
      </c>
      <c r="U328" s="4" t="str">
        <f t="shared" si="182"/>
        <v>-</v>
      </c>
      <c r="V328" s="4" t="str">
        <f t="shared" si="183"/>
        <v/>
      </c>
      <c r="W328" s="4" t="str">
        <f t="shared" si="184"/>
        <v/>
      </c>
      <c r="X328" s="4" t="str">
        <f t="shared" si="185"/>
        <v/>
      </c>
      <c r="Y328" s="4" t="str">
        <f t="shared" si="186"/>
        <v>1PCS</v>
      </c>
      <c r="Z328" s="4" t="str" cm="1">
        <f t="array" aca="1" ref="Z328" ca="1">LEFT(Y328,MATCH(FALSE,ISNUMBER(MID(Y328,ROW(INDIRECT("1:"&amp;LEN(Y328)+1)), 1) *1),0) -1)</f>
        <v>1</v>
      </c>
      <c r="AA328" s="4">
        <f t="shared" si="187"/>
        <v>4</v>
      </c>
      <c r="AB328" s="4">
        <f t="shared" si="188"/>
        <v>30</v>
      </c>
      <c r="AC328" s="4" t="b">
        <f t="shared" si="189"/>
        <v>0</v>
      </c>
      <c r="AD328" s="5" t="str">
        <f t="shared" si="190"/>
        <v>BKP SALUT CHOCOLATE CREAM-</v>
      </c>
      <c r="AE328" s="4">
        <f t="shared" si="191"/>
        <v>26</v>
      </c>
      <c r="AF328" s="4" t="str">
        <f t="shared" si="192"/>
        <v>1PCS</v>
      </c>
      <c r="AG328" s="4" t="str">
        <f t="shared" si="193"/>
        <v>-1PCS</v>
      </c>
      <c r="AH328" t="s">
        <v>527</v>
      </c>
      <c r="AI328" s="1" t="s">
        <v>528</v>
      </c>
      <c r="AJ328">
        <v>1700</v>
      </c>
      <c r="AK328">
        <v>2000</v>
      </c>
      <c r="AL328">
        <v>1534</v>
      </c>
    </row>
    <row r="329" spans="1:38" x14ac:dyDescent="0.25">
      <c r="A329" s="4" t="str">
        <f t="shared" si="162"/>
        <v>PCS</v>
      </c>
      <c r="B329" s="4" t="str">
        <f t="shared" si="163"/>
        <v/>
      </c>
      <c r="C329" s="4" t="str">
        <f t="shared" si="164"/>
        <v/>
      </c>
      <c r="D329" s="4" t="str">
        <f t="shared" si="165"/>
        <v/>
      </c>
      <c r="E329" s="4" t="str">
        <f t="shared" si="166"/>
        <v/>
      </c>
      <c r="F329" s="4" t="str">
        <f t="shared" si="167"/>
        <v/>
      </c>
      <c r="G329" s="4" t="str">
        <f t="shared" si="168"/>
        <v/>
      </c>
      <c r="H329" s="4" t="str">
        <f t="shared" si="169"/>
        <v/>
      </c>
      <c r="I329" s="4" t="str">
        <f t="shared" si="170"/>
        <v/>
      </c>
      <c r="J329" s="4" t="str">
        <f t="shared" si="171"/>
        <v/>
      </c>
      <c r="K329" s="4" t="str">
        <f t="shared" si="172"/>
        <v/>
      </c>
      <c r="L329" s="4" t="str">
        <f t="shared" si="173"/>
        <v/>
      </c>
      <c r="M329" s="4" t="str">
        <f t="shared" si="174"/>
        <v/>
      </c>
      <c r="N329" s="4" t="str">
        <f t="shared" si="175"/>
        <v/>
      </c>
      <c r="O329" s="4" t="str">
        <f t="shared" si="176"/>
        <v/>
      </c>
      <c r="P329" s="4" t="str">
        <f t="shared" si="177"/>
        <v/>
      </c>
      <c r="Q329" s="4" t="str">
        <f t="shared" si="178"/>
        <v/>
      </c>
      <c r="R329" s="4" t="str">
        <f t="shared" si="179"/>
        <v/>
      </c>
      <c r="S329" s="4" t="str">
        <f t="shared" si="180"/>
        <v/>
      </c>
      <c r="T329" s="4">
        <f t="shared" si="181"/>
        <v>3</v>
      </c>
      <c r="U329" s="4" t="str">
        <f t="shared" si="182"/>
        <v/>
      </c>
      <c r="V329" s="4" t="str">
        <f t="shared" si="183"/>
        <v>/</v>
      </c>
      <c r="W329" s="4" t="str">
        <f t="shared" si="184"/>
        <v/>
      </c>
      <c r="X329" s="4" t="str">
        <f t="shared" si="185"/>
        <v/>
      </c>
      <c r="Y329" s="4">
        <f t="shared" si="186"/>
        <v>1</v>
      </c>
      <c r="Z329" s="4" t="str" cm="1">
        <f t="array" aca="1" ref="Z329" ca="1">LEFT(Y329,MATCH(FALSE,ISNUMBER(MID(Y329,ROW(INDIRECT("1:"&amp;LEN(Y329)+1)), 1) *1),0) -1)</f>
        <v>1</v>
      </c>
      <c r="AA329" s="4">
        <f t="shared" si="187"/>
        <v>1</v>
      </c>
      <c r="AB329" s="4">
        <f t="shared" si="188"/>
        <v>36</v>
      </c>
      <c r="AC329" s="4" t="b">
        <f t="shared" si="189"/>
        <v>0</v>
      </c>
      <c r="AD329" s="5" t="str">
        <f t="shared" si="190"/>
        <v>BKP STRAWBERRY JAM BISCUITS 60G/1PC</v>
      </c>
      <c r="AE329" s="4">
        <f t="shared" si="191"/>
        <v>35</v>
      </c>
      <c r="AF329" s="4" t="str">
        <f t="shared" si="192"/>
        <v>1PCS</v>
      </c>
      <c r="AG329" s="4" t="str">
        <f t="shared" si="193"/>
        <v>/1PCS</v>
      </c>
      <c r="AH329" t="s">
        <v>529</v>
      </c>
      <c r="AI329" s="1" t="s">
        <v>530</v>
      </c>
      <c r="AJ329">
        <v>2500</v>
      </c>
      <c r="AK329">
        <v>2500</v>
      </c>
      <c r="AL329">
        <v>2124</v>
      </c>
    </row>
    <row r="330" spans="1:38" x14ac:dyDescent="0.25">
      <c r="A330" s="4" t="str">
        <f t="shared" si="162"/>
        <v>PCS</v>
      </c>
      <c r="B330" s="4" t="str">
        <f t="shared" si="163"/>
        <v/>
      </c>
      <c r="C330" s="4" t="str">
        <f t="shared" si="164"/>
        <v/>
      </c>
      <c r="D330" s="4" t="str">
        <f t="shared" si="165"/>
        <v/>
      </c>
      <c r="E330" s="4" t="str">
        <f t="shared" si="166"/>
        <v/>
      </c>
      <c r="F330" s="4" t="str">
        <f t="shared" si="167"/>
        <v/>
      </c>
      <c r="G330" s="4" t="str">
        <f t="shared" si="168"/>
        <v/>
      </c>
      <c r="H330" s="4" t="str">
        <f t="shared" si="169"/>
        <v/>
      </c>
      <c r="I330" s="4" t="str">
        <f t="shared" si="170"/>
        <v/>
      </c>
      <c r="J330" s="4" t="str">
        <f t="shared" si="171"/>
        <v/>
      </c>
      <c r="K330" s="4" t="str">
        <f t="shared" si="172"/>
        <v/>
      </c>
      <c r="L330" s="4" t="str">
        <f t="shared" si="173"/>
        <v/>
      </c>
      <c r="M330" s="4" t="str">
        <f t="shared" si="174"/>
        <v/>
      </c>
      <c r="N330" s="4" t="str">
        <f t="shared" si="175"/>
        <v/>
      </c>
      <c r="O330" s="4" t="str">
        <f t="shared" si="176"/>
        <v/>
      </c>
      <c r="P330" s="4" t="str">
        <f t="shared" si="177"/>
        <v/>
      </c>
      <c r="Q330" s="4" t="str">
        <f t="shared" si="178"/>
        <v/>
      </c>
      <c r="R330" s="4" t="str">
        <f t="shared" si="179"/>
        <v/>
      </c>
      <c r="S330" s="4" t="str">
        <f t="shared" si="180"/>
        <v/>
      </c>
      <c r="T330" s="4">
        <f t="shared" si="181"/>
        <v>3</v>
      </c>
      <c r="U330" s="4" t="str">
        <f t="shared" si="182"/>
        <v>-</v>
      </c>
      <c r="V330" s="4" t="str">
        <f t="shared" si="183"/>
        <v/>
      </c>
      <c r="W330" s="4" t="str">
        <f t="shared" si="184"/>
        <v/>
      </c>
      <c r="X330" s="4" t="str">
        <f t="shared" si="185"/>
        <v/>
      </c>
      <c r="Y330" s="4" t="str">
        <f t="shared" si="186"/>
        <v>1PCS</v>
      </c>
      <c r="Z330" s="4" t="str" cm="1">
        <f t="array" aca="1" ref="Z330" ca="1">LEFT(Y330,MATCH(FALSE,ISNUMBER(MID(Y330,ROW(INDIRECT("1:"&amp;LEN(Y330)+1)), 1) *1),0) -1)</f>
        <v>1</v>
      </c>
      <c r="AA330" s="4">
        <f t="shared" si="187"/>
        <v>4</v>
      </c>
      <c r="AB330" s="4">
        <f t="shared" si="188"/>
        <v>25</v>
      </c>
      <c r="AC330" s="4" t="b">
        <f t="shared" si="189"/>
        <v>0</v>
      </c>
      <c r="AD330" s="5" t="str">
        <f t="shared" si="190"/>
        <v>BKP VEGETABLE CHEESE-</v>
      </c>
      <c r="AE330" s="4">
        <f t="shared" si="191"/>
        <v>21</v>
      </c>
      <c r="AF330" s="4" t="str">
        <f t="shared" si="192"/>
        <v>1PCS</v>
      </c>
      <c r="AG330" s="4" t="str">
        <f t="shared" si="193"/>
        <v>-1PCS</v>
      </c>
      <c r="AH330" t="s">
        <v>531</v>
      </c>
      <c r="AI330" s="1" t="s">
        <v>532</v>
      </c>
      <c r="AJ330">
        <v>1700</v>
      </c>
      <c r="AK330">
        <v>2000</v>
      </c>
      <c r="AL330">
        <v>1600</v>
      </c>
    </row>
    <row r="331" spans="1:38" x14ac:dyDescent="0.25">
      <c r="A331" s="4" t="str">
        <f t="shared" si="162"/>
        <v>PCS</v>
      </c>
      <c r="B331" s="4" t="str">
        <f t="shared" si="163"/>
        <v/>
      </c>
      <c r="C331" s="4" t="str">
        <f t="shared" si="164"/>
        <v/>
      </c>
      <c r="D331" s="4" t="str">
        <f t="shared" si="165"/>
        <v/>
      </c>
      <c r="E331" s="4" t="str">
        <f t="shared" si="166"/>
        <v/>
      </c>
      <c r="F331" s="4" t="str">
        <f t="shared" si="167"/>
        <v/>
      </c>
      <c r="G331" s="4" t="str">
        <f t="shared" si="168"/>
        <v/>
      </c>
      <c r="H331" s="4" t="str">
        <f t="shared" si="169"/>
        <v/>
      </c>
      <c r="I331" s="4" t="str">
        <f t="shared" si="170"/>
        <v/>
      </c>
      <c r="J331" s="4" t="str">
        <f t="shared" si="171"/>
        <v/>
      </c>
      <c r="K331" s="4" t="str">
        <f t="shared" si="172"/>
        <v/>
      </c>
      <c r="L331" s="4" t="str">
        <f t="shared" si="173"/>
        <v/>
      </c>
      <c r="M331" s="4" t="str">
        <f t="shared" si="174"/>
        <v/>
      </c>
      <c r="N331" s="4" t="str">
        <f t="shared" si="175"/>
        <v/>
      </c>
      <c r="O331" s="4" t="str">
        <f t="shared" si="176"/>
        <v/>
      </c>
      <c r="P331" s="4" t="str">
        <f t="shared" si="177"/>
        <v/>
      </c>
      <c r="Q331" s="4" t="str">
        <f t="shared" si="178"/>
        <v/>
      </c>
      <c r="R331" s="4" t="str">
        <f t="shared" si="179"/>
        <v/>
      </c>
      <c r="S331" s="4" t="str">
        <f t="shared" si="180"/>
        <v/>
      </c>
      <c r="T331" s="4">
        <f t="shared" si="181"/>
        <v>3</v>
      </c>
      <c r="U331" s="4" t="str">
        <f t="shared" si="182"/>
        <v>-</v>
      </c>
      <c r="V331" s="4" t="str">
        <f t="shared" si="183"/>
        <v/>
      </c>
      <c r="W331" s="4" t="str">
        <f t="shared" si="184"/>
        <v/>
      </c>
      <c r="X331" s="4" t="str">
        <f t="shared" si="185"/>
        <v/>
      </c>
      <c r="Y331" s="4" t="str">
        <f t="shared" si="186"/>
        <v>1PCS</v>
      </c>
      <c r="Z331" s="4" t="str" cm="1">
        <f t="array" aca="1" ref="Z331" ca="1">LEFT(Y331,MATCH(FALSE,ISNUMBER(MID(Y331,ROW(INDIRECT("1:"&amp;LEN(Y331)+1)), 1) *1),0) -1)</f>
        <v>1</v>
      </c>
      <c r="AA331" s="4">
        <f t="shared" si="187"/>
        <v>4</v>
      </c>
      <c r="AB331" s="4">
        <f t="shared" si="188"/>
        <v>24</v>
      </c>
      <c r="AC331" s="4" t="b">
        <f t="shared" si="189"/>
        <v>0</v>
      </c>
      <c r="AD331" s="5" t="str">
        <f t="shared" si="190"/>
        <v>BKP VEGETABLE CURRY-</v>
      </c>
      <c r="AE331" s="4">
        <f t="shared" si="191"/>
        <v>20</v>
      </c>
      <c r="AF331" s="4" t="str">
        <f t="shared" si="192"/>
        <v>1PCS</v>
      </c>
      <c r="AG331" s="4" t="str">
        <f t="shared" si="193"/>
        <v>-1PCS</v>
      </c>
      <c r="AH331" t="s">
        <v>533</v>
      </c>
      <c r="AI331" s="1" t="s">
        <v>534</v>
      </c>
      <c r="AJ331">
        <v>1700</v>
      </c>
      <c r="AK331">
        <v>2000</v>
      </c>
      <c r="AL331">
        <v>1600</v>
      </c>
    </row>
    <row r="332" spans="1:38" x14ac:dyDescent="0.25">
      <c r="A332" s="4" t="str">
        <f t="shared" si="162"/>
        <v/>
      </c>
      <c r="B332" s="4" t="str">
        <f t="shared" si="163"/>
        <v>BKS</v>
      </c>
      <c r="C332" s="4" t="str">
        <f t="shared" si="164"/>
        <v/>
      </c>
      <c r="D332" s="4" t="str">
        <f t="shared" si="165"/>
        <v/>
      </c>
      <c r="E332" s="4" t="str">
        <f t="shared" si="166"/>
        <v/>
      </c>
      <c r="F332" s="4" t="str">
        <f t="shared" si="167"/>
        <v/>
      </c>
      <c r="G332" s="4" t="str">
        <f t="shared" si="168"/>
        <v/>
      </c>
      <c r="H332" s="4" t="str">
        <f t="shared" si="169"/>
        <v/>
      </c>
      <c r="I332" s="4" t="str">
        <f t="shared" si="170"/>
        <v/>
      </c>
      <c r="J332" s="4" t="str">
        <f t="shared" si="171"/>
        <v/>
      </c>
      <c r="K332" s="4" t="str">
        <f t="shared" si="172"/>
        <v/>
      </c>
      <c r="L332" s="4" t="str">
        <f t="shared" si="173"/>
        <v/>
      </c>
      <c r="M332" s="4" t="str">
        <f t="shared" si="174"/>
        <v/>
      </c>
      <c r="N332" s="4" t="str">
        <f t="shared" si="175"/>
        <v/>
      </c>
      <c r="O332" s="4" t="str">
        <f t="shared" si="176"/>
        <v/>
      </c>
      <c r="P332" s="4" t="str">
        <f t="shared" si="177"/>
        <v/>
      </c>
      <c r="Q332" s="4" t="str">
        <f t="shared" si="178"/>
        <v/>
      </c>
      <c r="R332" s="4" t="str">
        <f t="shared" si="179"/>
        <v/>
      </c>
      <c r="S332" s="4" t="str">
        <f t="shared" si="180"/>
        <v/>
      </c>
      <c r="T332" s="4">
        <f t="shared" si="181"/>
        <v>3</v>
      </c>
      <c r="U332" s="4" t="str">
        <f t="shared" si="182"/>
        <v>-</v>
      </c>
      <c r="V332" s="4" t="str">
        <f t="shared" si="183"/>
        <v/>
      </c>
      <c r="W332" s="4" t="str">
        <f t="shared" si="184"/>
        <v/>
      </c>
      <c r="X332" s="4" t="str">
        <f t="shared" si="185"/>
        <v/>
      </c>
      <c r="Y332" s="4" t="str">
        <f t="shared" si="186"/>
        <v>1BKS</v>
      </c>
      <c r="Z332" s="4" t="str" cm="1">
        <f t="array" aca="1" ref="Z332" ca="1">LEFT(Y332,MATCH(FALSE,ISNUMBER(MID(Y332,ROW(INDIRECT("1:"&amp;LEN(Y332)+1)), 1) *1),0) -1)</f>
        <v>1</v>
      </c>
      <c r="AA332" s="4">
        <f t="shared" si="187"/>
        <v>4</v>
      </c>
      <c r="AB332" s="4">
        <f t="shared" si="188"/>
        <v>25</v>
      </c>
      <c r="AC332" s="4" t="b">
        <f t="shared" si="189"/>
        <v>0</v>
      </c>
      <c r="AD332" s="5" t="str">
        <f t="shared" si="190"/>
        <v>BKP VEGETABLE SESAME-</v>
      </c>
      <c r="AE332" s="4">
        <f t="shared" si="191"/>
        <v>21</v>
      </c>
      <c r="AF332" s="4" t="str">
        <f t="shared" si="192"/>
        <v>1BKS</v>
      </c>
      <c r="AG332" s="4" t="str">
        <f t="shared" si="193"/>
        <v>-1BKS</v>
      </c>
      <c r="AH332" t="s">
        <v>535</v>
      </c>
      <c r="AI332" s="1" t="s">
        <v>536</v>
      </c>
      <c r="AJ332">
        <v>1700</v>
      </c>
      <c r="AK332">
        <v>2000</v>
      </c>
      <c r="AL332">
        <v>1600</v>
      </c>
    </row>
    <row r="333" spans="1:38" x14ac:dyDescent="0.25">
      <c r="A333" s="4" t="str">
        <f t="shared" si="162"/>
        <v>PCS</v>
      </c>
      <c r="B333" s="4" t="str">
        <f t="shared" si="163"/>
        <v/>
      </c>
      <c r="C333" s="4" t="str">
        <f t="shared" si="164"/>
        <v/>
      </c>
      <c r="D333" s="4" t="str">
        <f t="shared" si="165"/>
        <v/>
      </c>
      <c r="E333" s="4" t="str">
        <f t="shared" si="166"/>
        <v/>
      </c>
      <c r="F333" s="4" t="str">
        <f t="shared" si="167"/>
        <v/>
      </c>
      <c r="G333" s="4" t="str">
        <f t="shared" si="168"/>
        <v/>
      </c>
      <c r="H333" s="4" t="str">
        <f t="shared" si="169"/>
        <v/>
      </c>
      <c r="I333" s="4" t="str">
        <f t="shared" si="170"/>
        <v/>
      </c>
      <c r="J333" s="4" t="str">
        <f t="shared" si="171"/>
        <v/>
      </c>
      <c r="K333" s="4" t="str">
        <f t="shared" si="172"/>
        <v/>
      </c>
      <c r="L333" s="4" t="str">
        <f t="shared" si="173"/>
        <v/>
      </c>
      <c r="M333" s="4" t="str">
        <f t="shared" si="174"/>
        <v/>
      </c>
      <c r="N333" s="4" t="str">
        <f t="shared" si="175"/>
        <v/>
      </c>
      <c r="O333" s="4" t="str">
        <f t="shared" si="176"/>
        <v/>
      </c>
      <c r="P333" s="4" t="str">
        <f t="shared" si="177"/>
        <v>DUS</v>
      </c>
      <c r="Q333" s="4" t="str">
        <f t="shared" si="178"/>
        <v/>
      </c>
      <c r="R333" s="4" t="str">
        <f t="shared" si="179"/>
        <v/>
      </c>
      <c r="S333" s="4" t="str">
        <f t="shared" si="180"/>
        <v/>
      </c>
      <c r="T333" s="4">
        <f t="shared" si="181"/>
        <v>6</v>
      </c>
      <c r="U333" s="4" t="str">
        <f t="shared" si="182"/>
        <v>-</v>
      </c>
      <c r="V333" s="4" t="str">
        <f t="shared" si="183"/>
        <v>/</v>
      </c>
      <c r="W333" s="4" t="str">
        <f t="shared" si="184"/>
        <v/>
      </c>
      <c r="X333" s="4" t="str">
        <f t="shared" si="185"/>
        <v/>
      </c>
      <c r="Y333" s="4" t="str">
        <f t="shared" si="186"/>
        <v>40PCS/DUS</v>
      </c>
      <c r="Z333" s="4" t="str" cm="1">
        <f t="array" aca="1" ref="Z333" ca="1">LEFT(Y333,MATCH(FALSE,ISNUMBER(MID(Y333,ROW(INDIRECT("1:"&amp;LEN(Y333)+1)), 1) *1),0) -1)</f>
        <v>40</v>
      </c>
      <c r="AA333" s="4">
        <f t="shared" si="187"/>
        <v>9</v>
      </c>
      <c r="AB333" s="4">
        <f t="shared" si="188"/>
        <v>23</v>
      </c>
      <c r="AC333" s="4" t="b">
        <f t="shared" si="189"/>
        <v>0</v>
      </c>
      <c r="AD333" s="5" t="str">
        <f t="shared" si="190"/>
        <v>BKP VEGETABLE-</v>
      </c>
      <c r="AE333" s="4">
        <f t="shared" si="191"/>
        <v>14</v>
      </c>
      <c r="AF333" s="4" t="str">
        <f t="shared" si="192"/>
        <v>/DUS</v>
      </c>
      <c r="AG333" s="4" t="str">
        <f t="shared" si="193"/>
        <v>S/DUS</v>
      </c>
      <c r="AH333" t="s">
        <v>537</v>
      </c>
      <c r="AI333" s="1" t="s">
        <v>537</v>
      </c>
      <c r="AJ333">
        <v>64500</v>
      </c>
      <c r="AK333">
        <v>64500</v>
      </c>
      <c r="AL333">
        <v>62000</v>
      </c>
    </row>
    <row r="334" spans="1:38" x14ac:dyDescent="0.25">
      <c r="A334" s="4" t="str">
        <f t="shared" si="162"/>
        <v>PCS</v>
      </c>
      <c r="B334" s="4" t="str">
        <f t="shared" si="163"/>
        <v/>
      </c>
      <c r="C334" s="4" t="str">
        <f t="shared" si="164"/>
        <v/>
      </c>
      <c r="D334" s="4" t="str">
        <f t="shared" si="165"/>
        <v/>
      </c>
      <c r="E334" s="4" t="str">
        <f t="shared" si="166"/>
        <v/>
      </c>
      <c r="F334" s="4" t="str">
        <f t="shared" si="167"/>
        <v/>
      </c>
      <c r="G334" s="4" t="str">
        <f t="shared" si="168"/>
        <v/>
      </c>
      <c r="H334" s="4" t="str">
        <f t="shared" si="169"/>
        <v/>
      </c>
      <c r="I334" s="4" t="str">
        <f t="shared" si="170"/>
        <v/>
      </c>
      <c r="J334" s="4" t="str">
        <f t="shared" si="171"/>
        <v/>
      </c>
      <c r="K334" s="4" t="str">
        <f t="shared" si="172"/>
        <v/>
      </c>
      <c r="L334" s="4" t="str">
        <f t="shared" si="173"/>
        <v/>
      </c>
      <c r="M334" s="4" t="str">
        <f t="shared" si="174"/>
        <v/>
      </c>
      <c r="N334" s="4" t="str">
        <f t="shared" si="175"/>
        <v/>
      </c>
      <c r="O334" s="4" t="str">
        <f t="shared" si="176"/>
        <v/>
      </c>
      <c r="P334" s="4" t="str">
        <f t="shared" si="177"/>
        <v/>
      </c>
      <c r="Q334" s="4" t="str">
        <f t="shared" si="178"/>
        <v/>
      </c>
      <c r="R334" s="4" t="str">
        <f t="shared" si="179"/>
        <v/>
      </c>
      <c r="S334" s="4" t="str">
        <f t="shared" si="180"/>
        <v/>
      </c>
      <c r="T334" s="4">
        <f t="shared" si="181"/>
        <v>3</v>
      </c>
      <c r="U334" s="4" t="str">
        <f t="shared" si="182"/>
        <v>-</v>
      </c>
      <c r="V334" s="4" t="str">
        <f t="shared" si="183"/>
        <v/>
      </c>
      <c r="W334" s="4" t="str">
        <f t="shared" si="184"/>
        <v/>
      </c>
      <c r="X334" s="4" t="str">
        <f t="shared" si="185"/>
        <v/>
      </c>
      <c r="Y334" s="4" t="str">
        <f t="shared" si="186"/>
        <v>1PCS</v>
      </c>
      <c r="Z334" s="4" t="str" cm="1">
        <f t="array" aca="1" ref="Z334" ca="1">LEFT(Y334,MATCH(FALSE,ISNUMBER(MID(Y334,ROW(INDIRECT("1:"&amp;LEN(Y334)+1)), 1) *1),0) -1)</f>
        <v>1</v>
      </c>
      <c r="AA334" s="4">
        <f t="shared" si="187"/>
        <v>4</v>
      </c>
      <c r="AB334" s="4">
        <f t="shared" si="188"/>
        <v>42</v>
      </c>
      <c r="AC334" s="4" t="b">
        <f t="shared" si="189"/>
        <v>0</v>
      </c>
      <c r="AD334" s="5" t="str">
        <f t="shared" si="190"/>
        <v>BKP WILLIE WAFER STICK 2500 CHOCOLATE-</v>
      </c>
      <c r="AE334" s="4">
        <f t="shared" si="191"/>
        <v>38</v>
      </c>
      <c r="AF334" s="4" t="str">
        <f t="shared" si="192"/>
        <v>1PCS</v>
      </c>
      <c r="AG334" s="4" t="str">
        <f t="shared" si="193"/>
        <v>-1PCS</v>
      </c>
      <c r="AH334" t="s">
        <v>538</v>
      </c>
      <c r="AI334" s="1" t="s">
        <v>539</v>
      </c>
      <c r="AJ334">
        <v>2000</v>
      </c>
      <c r="AK334">
        <v>2500</v>
      </c>
      <c r="AL334">
        <v>1700</v>
      </c>
    </row>
    <row r="335" spans="1:38" x14ac:dyDescent="0.25">
      <c r="A335" s="4" t="str">
        <f t="shared" si="162"/>
        <v>PCS</v>
      </c>
      <c r="B335" s="4" t="str">
        <f t="shared" si="163"/>
        <v/>
      </c>
      <c r="C335" s="4" t="str">
        <f t="shared" si="164"/>
        <v/>
      </c>
      <c r="D335" s="4" t="str">
        <f t="shared" si="165"/>
        <v/>
      </c>
      <c r="E335" s="4" t="str">
        <f t="shared" si="166"/>
        <v/>
      </c>
      <c r="F335" s="4" t="str">
        <f t="shared" si="167"/>
        <v/>
      </c>
      <c r="G335" s="4" t="str">
        <f t="shared" si="168"/>
        <v/>
      </c>
      <c r="H335" s="4" t="str">
        <f t="shared" si="169"/>
        <v/>
      </c>
      <c r="I335" s="4" t="str">
        <f t="shared" si="170"/>
        <v/>
      </c>
      <c r="J335" s="4" t="str">
        <f t="shared" si="171"/>
        <v/>
      </c>
      <c r="K335" s="4" t="str">
        <f t="shared" si="172"/>
        <v/>
      </c>
      <c r="L335" s="4" t="str">
        <f t="shared" si="173"/>
        <v/>
      </c>
      <c r="M335" s="4" t="str">
        <f t="shared" si="174"/>
        <v/>
      </c>
      <c r="N335" s="4" t="str">
        <f t="shared" si="175"/>
        <v/>
      </c>
      <c r="O335" s="4" t="str">
        <f t="shared" si="176"/>
        <v/>
      </c>
      <c r="P335" s="4" t="str">
        <f t="shared" si="177"/>
        <v/>
      </c>
      <c r="Q335" s="4" t="str">
        <f t="shared" si="178"/>
        <v/>
      </c>
      <c r="R335" s="4" t="str">
        <f t="shared" si="179"/>
        <v/>
      </c>
      <c r="S335" s="4" t="str">
        <f t="shared" si="180"/>
        <v/>
      </c>
      <c r="T335" s="4">
        <f t="shared" si="181"/>
        <v>3</v>
      </c>
      <c r="U335" s="4" t="str">
        <f t="shared" si="182"/>
        <v>-</v>
      </c>
      <c r="V335" s="4" t="str">
        <f t="shared" si="183"/>
        <v/>
      </c>
      <c r="W335" s="4" t="str">
        <f t="shared" si="184"/>
        <v/>
      </c>
      <c r="X335" s="4" t="str">
        <f t="shared" si="185"/>
        <v/>
      </c>
      <c r="Y335" s="4" t="str">
        <f t="shared" si="186"/>
        <v>1PCS</v>
      </c>
      <c r="Z335" s="4" t="str" cm="1">
        <f t="array" aca="1" ref="Z335" ca="1">LEFT(Y335,MATCH(FALSE,ISNUMBER(MID(Y335,ROW(INDIRECT("1:"&amp;LEN(Y335)+1)), 1) *1),0) -1)</f>
        <v>1</v>
      </c>
      <c r="AA335" s="4">
        <f t="shared" si="187"/>
        <v>4</v>
      </c>
      <c r="AB335" s="4">
        <f t="shared" si="188"/>
        <v>43</v>
      </c>
      <c r="AC335" s="4" t="b">
        <f t="shared" si="189"/>
        <v>0</v>
      </c>
      <c r="AD335" s="5" t="str">
        <f t="shared" si="190"/>
        <v>BKP WILLIE WAFER STICK 2500 STRAWBERRY-</v>
      </c>
      <c r="AE335" s="4">
        <f t="shared" si="191"/>
        <v>39</v>
      </c>
      <c r="AF335" s="4" t="str">
        <f t="shared" si="192"/>
        <v>1PCS</v>
      </c>
      <c r="AG335" s="4" t="str">
        <f t="shared" si="193"/>
        <v>-1PCS</v>
      </c>
      <c r="AH335" t="s">
        <v>540</v>
      </c>
      <c r="AI335" s="1" t="s">
        <v>541</v>
      </c>
      <c r="AJ335">
        <v>2000</v>
      </c>
      <c r="AK335">
        <v>2500</v>
      </c>
      <c r="AL335">
        <v>1700</v>
      </c>
    </row>
    <row r="336" spans="1:38" x14ac:dyDescent="0.25">
      <c r="A336" s="4" t="str">
        <f t="shared" si="162"/>
        <v>PCS</v>
      </c>
      <c r="B336" s="4" t="str">
        <f t="shared" si="163"/>
        <v/>
      </c>
      <c r="C336" s="4" t="str">
        <f t="shared" si="164"/>
        <v/>
      </c>
      <c r="D336" s="4" t="str">
        <f t="shared" si="165"/>
        <v/>
      </c>
      <c r="E336" s="4" t="str">
        <f t="shared" si="166"/>
        <v/>
      </c>
      <c r="F336" s="4" t="str">
        <f t="shared" si="167"/>
        <v/>
      </c>
      <c r="G336" s="4" t="str">
        <f t="shared" si="168"/>
        <v/>
      </c>
      <c r="H336" s="4" t="str">
        <f t="shared" si="169"/>
        <v/>
      </c>
      <c r="I336" s="4" t="str">
        <f t="shared" si="170"/>
        <v/>
      </c>
      <c r="J336" s="4" t="str">
        <f t="shared" si="171"/>
        <v/>
      </c>
      <c r="K336" s="4" t="str">
        <f t="shared" si="172"/>
        <v/>
      </c>
      <c r="L336" s="4" t="str">
        <f t="shared" si="173"/>
        <v/>
      </c>
      <c r="M336" s="4" t="str">
        <f t="shared" si="174"/>
        <v/>
      </c>
      <c r="N336" s="4" t="str">
        <f t="shared" si="175"/>
        <v/>
      </c>
      <c r="O336" s="4" t="str">
        <f t="shared" si="176"/>
        <v/>
      </c>
      <c r="P336" s="4" t="str">
        <f t="shared" si="177"/>
        <v/>
      </c>
      <c r="Q336" s="4" t="str">
        <f t="shared" si="178"/>
        <v/>
      </c>
      <c r="R336" s="4" t="str">
        <f t="shared" si="179"/>
        <v/>
      </c>
      <c r="S336" s="4" t="str">
        <f t="shared" si="180"/>
        <v/>
      </c>
      <c r="T336" s="4">
        <f t="shared" si="181"/>
        <v>3</v>
      </c>
      <c r="U336" s="4" t="str">
        <f t="shared" si="182"/>
        <v>-</v>
      </c>
      <c r="V336" s="4" t="str">
        <f t="shared" si="183"/>
        <v/>
      </c>
      <c r="W336" s="4" t="str">
        <f t="shared" si="184"/>
        <v/>
      </c>
      <c r="X336" s="4" t="str">
        <f t="shared" si="185"/>
        <v/>
      </c>
      <c r="Y336" s="4" t="str">
        <f t="shared" si="186"/>
        <v>1PCS</v>
      </c>
      <c r="Z336" s="4" t="str" cm="1">
        <f t="array" aca="1" ref="Z336" ca="1">LEFT(Y336,MATCH(FALSE,ISNUMBER(MID(Y336,ROW(INDIRECT("1:"&amp;LEN(Y336)+1)), 1) *1),0) -1)</f>
        <v>1</v>
      </c>
      <c r="AA336" s="4">
        <f t="shared" si="187"/>
        <v>4</v>
      </c>
      <c r="AB336" s="4">
        <f t="shared" si="188"/>
        <v>41</v>
      </c>
      <c r="AC336" s="4" t="b">
        <f t="shared" si="189"/>
        <v>0</v>
      </c>
      <c r="AD336" s="5" t="str">
        <f t="shared" si="190"/>
        <v>BKP WILLIE WAFER STICK 2500 TIRAMISU-</v>
      </c>
      <c r="AE336" s="4">
        <f t="shared" si="191"/>
        <v>37</v>
      </c>
      <c r="AF336" s="4" t="str">
        <f t="shared" si="192"/>
        <v>1PCS</v>
      </c>
      <c r="AG336" s="4" t="str">
        <f t="shared" si="193"/>
        <v>-1PCS</v>
      </c>
      <c r="AH336" t="s">
        <v>542</v>
      </c>
      <c r="AI336" s="1" t="s">
        <v>543</v>
      </c>
      <c r="AJ336">
        <v>2000</v>
      </c>
      <c r="AK336">
        <v>2500</v>
      </c>
      <c r="AL336">
        <v>1700</v>
      </c>
    </row>
    <row r="337" spans="1:38" x14ac:dyDescent="0.25">
      <c r="A337" s="4" t="str">
        <f t="shared" si="162"/>
        <v>PCS</v>
      </c>
      <c r="B337" s="4" t="str">
        <f t="shared" si="163"/>
        <v/>
      </c>
      <c r="C337" s="4" t="str">
        <f t="shared" si="164"/>
        <v/>
      </c>
      <c r="D337" s="4" t="str">
        <f t="shared" si="165"/>
        <v/>
      </c>
      <c r="E337" s="4" t="str">
        <f t="shared" si="166"/>
        <v/>
      </c>
      <c r="F337" s="4" t="str">
        <f t="shared" si="167"/>
        <v/>
      </c>
      <c r="G337" s="4" t="str">
        <f t="shared" si="168"/>
        <v/>
      </c>
      <c r="H337" s="4" t="str">
        <f t="shared" si="169"/>
        <v/>
      </c>
      <c r="I337" s="4" t="str">
        <f t="shared" si="170"/>
        <v/>
      </c>
      <c r="J337" s="4" t="str">
        <f t="shared" si="171"/>
        <v/>
      </c>
      <c r="K337" s="4" t="str">
        <f t="shared" si="172"/>
        <v/>
      </c>
      <c r="L337" s="4" t="str">
        <f t="shared" si="173"/>
        <v/>
      </c>
      <c r="M337" s="4" t="str">
        <f t="shared" si="174"/>
        <v/>
      </c>
      <c r="N337" s="4" t="str">
        <f t="shared" si="175"/>
        <v/>
      </c>
      <c r="O337" s="4" t="str">
        <f t="shared" si="176"/>
        <v/>
      </c>
      <c r="P337" s="4" t="str">
        <f t="shared" si="177"/>
        <v>DUS</v>
      </c>
      <c r="Q337" s="4" t="str">
        <f t="shared" si="178"/>
        <v/>
      </c>
      <c r="R337" s="4" t="str">
        <f t="shared" si="179"/>
        <v/>
      </c>
      <c r="S337" s="4" t="str">
        <f t="shared" si="180"/>
        <v/>
      </c>
      <c r="T337" s="4">
        <f t="shared" si="181"/>
        <v>6</v>
      </c>
      <c r="U337" s="4" t="str">
        <f t="shared" si="182"/>
        <v>-</v>
      </c>
      <c r="V337" s="4" t="str">
        <f t="shared" si="183"/>
        <v>/</v>
      </c>
      <c r="W337" s="4" t="str">
        <f t="shared" si="184"/>
        <v/>
      </c>
      <c r="X337" s="4" t="str">
        <f t="shared" si="185"/>
        <v/>
      </c>
      <c r="Y337" s="4" t="str">
        <f t="shared" si="186"/>
        <v>20PCS/DUS</v>
      </c>
      <c r="Z337" s="4" t="str" cm="1">
        <f t="array" aca="1" ref="Z337" ca="1">LEFT(Y337,MATCH(FALSE,ISNUMBER(MID(Y337,ROW(INDIRECT("1:"&amp;LEN(Y337)+1)), 1) *1),0) -1)</f>
        <v>20</v>
      </c>
      <c r="AA337" s="4">
        <f t="shared" si="187"/>
        <v>9</v>
      </c>
      <c r="AB337" s="4">
        <f t="shared" si="188"/>
        <v>37</v>
      </c>
      <c r="AC337" s="4" t="b">
        <f t="shared" si="189"/>
        <v>0</v>
      </c>
      <c r="AD337" s="5" t="str">
        <f t="shared" si="190"/>
        <v>BKP WILLIE WAFER STICK 2500-</v>
      </c>
      <c r="AE337" s="4">
        <f t="shared" si="191"/>
        <v>28</v>
      </c>
      <c r="AF337" s="4" t="str">
        <f t="shared" si="192"/>
        <v>/DUS</v>
      </c>
      <c r="AG337" s="4" t="str">
        <f t="shared" si="193"/>
        <v>S/DUS</v>
      </c>
      <c r="AH337" t="s">
        <v>544</v>
      </c>
      <c r="AI337" s="1" t="s">
        <v>544</v>
      </c>
      <c r="AJ337">
        <v>37000</v>
      </c>
      <c r="AK337">
        <v>37000</v>
      </c>
      <c r="AL337">
        <v>34500</v>
      </c>
    </row>
    <row r="338" spans="1:38" x14ac:dyDescent="0.25">
      <c r="A338" s="4" t="str">
        <f t="shared" si="162"/>
        <v/>
      </c>
      <c r="B338" s="4" t="str">
        <f t="shared" si="163"/>
        <v>BKS</v>
      </c>
      <c r="C338" s="4" t="str">
        <f t="shared" si="164"/>
        <v/>
      </c>
      <c r="D338" s="4" t="str">
        <f t="shared" si="165"/>
        <v/>
      </c>
      <c r="E338" s="4" t="str">
        <f t="shared" si="166"/>
        <v/>
      </c>
      <c r="F338" s="4" t="str">
        <f t="shared" si="167"/>
        <v/>
      </c>
      <c r="G338" s="4" t="str">
        <f t="shared" si="168"/>
        <v/>
      </c>
      <c r="H338" s="4" t="str">
        <f t="shared" si="169"/>
        <v/>
      </c>
      <c r="I338" s="4" t="str">
        <f t="shared" si="170"/>
        <v/>
      </c>
      <c r="J338" s="4" t="str">
        <f t="shared" si="171"/>
        <v/>
      </c>
      <c r="K338" s="4" t="str">
        <f t="shared" si="172"/>
        <v/>
      </c>
      <c r="L338" s="4" t="str">
        <f t="shared" si="173"/>
        <v/>
      </c>
      <c r="M338" s="4" t="str">
        <f t="shared" si="174"/>
        <v/>
      </c>
      <c r="N338" s="4" t="str">
        <f t="shared" si="175"/>
        <v/>
      </c>
      <c r="O338" s="4" t="str">
        <f t="shared" si="176"/>
        <v/>
      </c>
      <c r="P338" s="4" t="str">
        <f t="shared" si="177"/>
        <v/>
      </c>
      <c r="Q338" s="4" t="str">
        <f t="shared" si="178"/>
        <v/>
      </c>
      <c r="R338" s="4" t="str">
        <f t="shared" si="179"/>
        <v/>
      </c>
      <c r="S338" s="4" t="str">
        <f t="shared" si="180"/>
        <v/>
      </c>
      <c r="T338" s="4">
        <f t="shared" si="181"/>
        <v>3</v>
      </c>
      <c r="U338" s="4" t="str">
        <f t="shared" si="182"/>
        <v>-</v>
      </c>
      <c r="V338" s="4" t="str">
        <f t="shared" si="183"/>
        <v/>
      </c>
      <c r="W338" s="4" t="str">
        <f t="shared" si="184"/>
        <v/>
      </c>
      <c r="X338" s="4" t="str">
        <f t="shared" si="185"/>
        <v/>
      </c>
      <c r="Y338" s="4" t="str">
        <f t="shared" si="186"/>
        <v>1BKS</v>
      </c>
      <c r="Z338" s="4" t="str" cm="1">
        <f t="array" aca="1" ref="Z338" ca="1">LEFT(Y338,MATCH(FALSE,ISNUMBER(MID(Y338,ROW(INDIRECT("1:"&amp;LEN(Y338)+1)), 1) *1),0) -1)</f>
        <v>1</v>
      </c>
      <c r="AA338" s="4">
        <f t="shared" si="187"/>
        <v>4</v>
      </c>
      <c r="AB338" s="4">
        <f t="shared" si="188"/>
        <v>23</v>
      </c>
      <c r="AC338" s="4" t="b">
        <f t="shared" si="189"/>
        <v>0</v>
      </c>
      <c r="AD338" s="5" t="str">
        <f t="shared" si="190"/>
        <v>BLASTER NEAPOLITAN-</v>
      </c>
      <c r="AE338" s="4">
        <f t="shared" si="191"/>
        <v>19</v>
      </c>
      <c r="AF338" s="4" t="str">
        <f t="shared" si="192"/>
        <v>1BKS</v>
      </c>
      <c r="AG338" s="4" t="str">
        <f t="shared" si="193"/>
        <v>-1BKS</v>
      </c>
      <c r="AH338" t="s">
        <v>545</v>
      </c>
      <c r="AI338" s="1" t="s">
        <v>546</v>
      </c>
      <c r="AJ338">
        <v>7000</v>
      </c>
      <c r="AK338">
        <v>7000</v>
      </c>
      <c r="AL338">
        <v>6000</v>
      </c>
    </row>
    <row r="339" spans="1:38" x14ac:dyDescent="0.25">
      <c r="A339" s="4" t="str">
        <f t="shared" si="162"/>
        <v/>
      </c>
      <c r="B339" s="4" t="str">
        <f t="shared" si="163"/>
        <v/>
      </c>
      <c r="C339" s="4" t="str">
        <f t="shared" si="164"/>
        <v/>
      </c>
      <c r="D339" s="4" t="str">
        <f t="shared" si="165"/>
        <v/>
      </c>
      <c r="E339" s="4" t="str">
        <f t="shared" si="166"/>
        <v/>
      </c>
      <c r="F339" s="4" t="str">
        <f t="shared" si="167"/>
        <v/>
      </c>
      <c r="G339" s="4" t="str">
        <f t="shared" si="168"/>
        <v>KTK</v>
      </c>
      <c r="H339" s="4" t="str">
        <f t="shared" si="169"/>
        <v/>
      </c>
      <c r="I339" s="4" t="str">
        <f t="shared" si="170"/>
        <v/>
      </c>
      <c r="J339" s="4" t="str">
        <f t="shared" si="171"/>
        <v/>
      </c>
      <c r="K339" s="4" t="str">
        <f t="shared" si="172"/>
        <v/>
      </c>
      <c r="L339" s="4" t="str">
        <f t="shared" si="173"/>
        <v/>
      </c>
      <c r="M339" s="4" t="str">
        <f t="shared" si="174"/>
        <v/>
      </c>
      <c r="N339" s="4" t="str">
        <f t="shared" si="175"/>
        <v/>
      </c>
      <c r="O339" s="4" t="str">
        <f t="shared" si="176"/>
        <v/>
      </c>
      <c r="P339" s="4" t="str">
        <f t="shared" si="177"/>
        <v/>
      </c>
      <c r="Q339" s="4" t="str">
        <f t="shared" si="178"/>
        <v/>
      </c>
      <c r="R339" s="4" t="str">
        <f t="shared" si="179"/>
        <v/>
      </c>
      <c r="S339" s="4" t="str">
        <f t="shared" si="180"/>
        <v/>
      </c>
      <c r="T339" s="4">
        <f t="shared" si="181"/>
        <v>3</v>
      </c>
      <c r="U339" s="4" t="str">
        <f t="shared" si="182"/>
        <v>-</v>
      </c>
      <c r="V339" s="4" t="str">
        <f t="shared" si="183"/>
        <v/>
      </c>
      <c r="W339" s="4" t="str">
        <f t="shared" si="184"/>
        <v/>
      </c>
      <c r="X339" s="4" t="str">
        <f t="shared" si="185"/>
        <v/>
      </c>
      <c r="Y339" s="4" t="str">
        <f t="shared" si="186"/>
        <v>1KTK</v>
      </c>
      <c r="Z339" s="4" t="str" cm="1">
        <f t="array" aca="1" ref="Z339" ca="1">LEFT(Y339,MATCH(FALSE,ISNUMBER(MID(Y339,ROW(INDIRECT("1:"&amp;LEN(Y339)+1)), 1) *1),0) -1)</f>
        <v>1</v>
      </c>
      <c r="AA339" s="4">
        <f t="shared" si="187"/>
        <v>4</v>
      </c>
      <c r="AB339" s="4">
        <f t="shared" si="188"/>
        <v>26</v>
      </c>
      <c r="AC339" s="4" t="b">
        <f t="shared" si="189"/>
        <v>0</v>
      </c>
      <c r="AD339" s="5" t="str">
        <f t="shared" si="190"/>
        <v>BLASTOZ CRUNCHY NUTS -</v>
      </c>
      <c r="AE339" s="4">
        <f t="shared" si="191"/>
        <v>22</v>
      </c>
      <c r="AF339" s="4" t="str">
        <f t="shared" si="192"/>
        <v>1KTK</v>
      </c>
      <c r="AG339" s="4" t="str">
        <f t="shared" si="193"/>
        <v>-1KTK</v>
      </c>
      <c r="AH339" t="s">
        <v>547</v>
      </c>
      <c r="AI339" s="1" t="s">
        <v>548</v>
      </c>
      <c r="AJ339">
        <v>20500</v>
      </c>
      <c r="AK339">
        <v>20500</v>
      </c>
      <c r="AL339">
        <v>19666</v>
      </c>
    </row>
    <row r="340" spans="1:38" x14ac:dyDescent="0.25">
      <c r="A340" s="4" t="str">
        <f t="shared" si="162"/>
        <v>PCS</v>
      </c>
      <c r="B340" s="4" t="str">
        <f t="shared" si="163"/>
        <v/>
      </c>
      <c r="C340" s="4" t="str">
        <f t="shared" si="164"/>
        <v/>
      </c>
      <c r="D340" s="4" t="str">
        <f t="shared" si="165"/>
        <v>SCT</v>
      </c>
      <c r="E340" s="4" t="str">
        <f t="shared" si="166"/>
        <v/>
      </c>
      <c r="F340" s="4" t="str">
        <f t="shared" si="167"/>
        <v/>
      </c>
      <c r="G340" s="4" t="str">
        <f t="shared" si="168"/>
        <v/>
      </c>
      <c r="H340" s="4" t="str">
        <f t="shared" si="169"/>
        <v/>
      </c>
      <c r="I340" s="4" t="str">
        <f t="shared" si="170"/>
        <v/>
      </c>
      <c r="J340" s="4" t="str">
        <f t="shared" si="171"/>
        <v/>
      </c>
      <c r="K340" s="4" t="str">
        <f t="shared" si="172"/>
        <v/>
      </c>
      <c r="L340" s="4" t="str">
        <f t="shared" si="173"/>
        <v/>
      </c>
      <c r="M340" s="4" t="str">
        <f t="shared" si="174"/>
        <v/>
      </c>
      <c r="N340" s="4" t="str">
        <f t="shared" si="175"/>
        <v/>
      </c>
      <c r="O340" s="4" t="str">
        <f t="shared" si="176"/>
        <v/>
      </c>
      <c r="P340" s="4" t="str">
        <f t="shared" si="177"/>
        <v/>
      </c>
      <c r="Q340" s="4" t="str">
        <f t="shared" si="178"/>
        <v/>
      </c>
      <c r="R340" s="4" t="str">
        <f t="shared" si="179"/>
        <v/>
      </c>
      <c r="S340" s="4" t="str">
        <f t="shared" si="180"/>
        <v/>
      </c>
      <c r="T340" s="4">
        <f t="shared" si="181"/>
        <v>6</v>
      </c>
      <c r="U340" s="4" t="str">
        <f t="shared" si="182"/>
        <v>-</v>
      </c>
      <c r="V340" s="4" t="str">
        <f t="shared" si="183"/>
        <v/>
      </c>
      <c r="W340" s="4" t="str">
        <f t="shared" si="184"/>
        <v/>
      </c>
      <c r="X340" s="4" t="str">
        <f t="shared" si="185"/>
        <v/>
      </c>
      <c r="Y340" s="4" t="str">
        <f t="shared" si="186"/>
        <v>1PCS</v>
      </c>
      <c r="Z340" s="4" t="str" cm="1">
        <f t="array" aca="1" ref="Z340" ca="1">LEFT(Y340,MATCH(FALSE,ISNUMBER(MID(Y340,ROW(INDIRECT("1:"&amp;LEN(Y340)+1)), 1) *1),0) -1)</f>
        <v>1</v>
      </c>
      <c r="AA340" s="4">
        <f t="shared" si="187"/>
        <v>4</v>
      </c>
      <c r="AB340" s="4">
        <f t="shared" si="188"/>
        <v>24</v>
      </c>
      <c r="AC340" s="4" t="b">
        <f t="shared" si="189"/>
        <v>0</v>
      </c>
      <c r="AD340" s="5" t="str">
        <f t="shared" si="190"/>
        <v>BLUE BAND SCT 200GR-</v>
      </c>
      <c r="AE340" s="4">
        <f t="shared" si="191"/>
        <v>20</v>
      </c>
      <c r="AF340" s="4" t="str">
        <f t="shared" si="192"/>
        <v>1PCS</v>
      </c>
      <c r="AG340" s="4" t="str">
        <f t="shared" si="193"/>
        <v>-1PCS</v>
      </c>
      <c r="AH340" t="s">
        <v>549</v>
      </c>
      <c r="AI340" s="1" t="s">
        <v>550</v>
      </c>
      <c r="AJ340">
        <v>11000</v>
      </c>
      <c r="AK340">
        <v>11000</v>
      </c>
      <c r="AL340">
        <v>10000</v>
      </c>
    </row>
    <row r="341" spans="1:38" x14ac:dyDescent="0.25">
      <c r="A341" s="4" t="str">
        <f t="shared" si="162"/>
        <v/>
      </c>
      <c r="B341" s="4" t="str">
        <f t="shared" si="163"/>
        <v>BKS</v>
      </c>
      <c r="C341" s="4" t="str">
        <f t="shared" si="164"/>
        <v/>
      </c>
      <c r="D341" s="4" t="str">
        <f t="shared" si="165"/>
        <v/>
      </c>
      <c r="E341" s="4" t="str">
        <f t="shared" si="166"/>
        <v/>
      </c>
      <c r="F341" s="4" t="str">
        <f t="shared" si="167"/>
        <v/>
      </c>
      <c r="G341" s="4" t="str">
        <f t="shared" si="168"/>
        <v/>
      </c>
      <c r="H341" s="4" t="str">
        <f t="shared" si="169"/>
        <v/>
      </c>
      <c r="I341" s="4" t="str">
        <f t="shared" si="170"/>
        <v/>
      </c>
      <c r="J341" s="4" t="str">
        <f t="shared" si="171"/>
        <v/>
      </c>
      <c r="K341" s="4" t="str">
        <f t="shared" si="172"/>
        <v/>
      </c>
      <c r="L341" s="4" t="str">
        <f t="shared" si="173"/>
        <v/>
      </c>
      <c r="M341" s="4" t="str">
        <f t="shared" si="174"/>
        <v/>
      </c>
      <c r="N341" s="4" t="str">
        <f t="shared" si="175"/>
        <v/>
      </c>
      <c r="O341" s="4" t="str">
        <f t="shared" si="176"/>
        <v/>
      </c>
      <c r="P341" s="4" t="str">
        <f t="shared" si="177"/>
        <v/>
      </c>
      <c r="Q341" s="4" t="str">
        <f t="shared" si="178"/>
        <v/>
      </c>
      <c r="R341" s="4" t="str">
        <f t="shared" si="179"/>
        <v/>
      </c>
      <c r="S341" s="4" t="str">
        <f t="shared" si="180"/>
        <v/>
      </c>
      <c r="T341" s="4">
        <f t="shared" si="181"/>
        <v>3</v>
      </c>
      <c r="U341" s="4" t="str">
        <f t="shared" si="182"/>
        <v>-</v>
      </c>
      <c r="V341" s="4" t="str">
        <f t="shared" si="183"/>
        <v/>
      </c>
      <c r="W341" s="4" t="str">
        <f t="shared" si="184"/>
        <v/>
      </c>
      <c r="X341" s="4" t="str">
        <f t="shared" si="185"/>
        <v/>
      </c>
      <c r="Y341" s="4" t="str">
        <f t="shared" si="186"/>
        <v>1BKS</v>
      </c>
      <c r="Z341" s="4" t="str" cm="1">
        <f t="array" aca="1" ref="Z341" ca="1">LEFT(Y341,MATCH(FALSE,ISNUMBER(MID(Y341,ROW(INDIRECT("1:"&amp;LEN(Y341)+1)), 1) *1),0) -1)</f>
        <v>1</v>
      </c>
      <c r="AA341" s="4">
        <f t="shared" si="187"/>
        <v>4</v>
      </c>
      <c r="AB341" s="4">
        <f t="shared" si="188"/>
        <v>15</v>
      </c>
      <c r="AC341" s="4" t="b">
        <f t="shared" si="189"/>
        <v>0</v>
      </c>
      <c r="AD341" s="5" t="str">
        <f t="shared" si="190"/>
        <v>BO BON BON-</v>
      </c>
      <c r="AE341" s="4">
        <f t="shared" si="191"/>
        <v>11</v>
      </c>
      <c r="AF341" s="4" t="str">
        <f t="shared" si="192"/>
        <v>1BKS</v>
      </c>
      <c r="AG341" s="4" t="str">
        <f t="shared" si="193"/>
        <v>-1BKS</v>
      </c>
      <c r="AH341" t="s">
        <v>551</v>
      </c>
      <c r="AI341" s="1" t="s">
        <v>552</v>
      </c>
      <c r="AJ341">
        <v>7000</v>
      </c>
      <c r="AK341">
        <v>7000</v>
      </c>
      <c r="AL341">
        <v>5800</v>
      </c>
    </row>
    <row r="342" spans="1:38" x14ac:dyDescent="0.25">
      <c r="A342" s="4" t="str">
        <f t="shared" si="162"/>
        <v/>
      </c>
      <c r="B342" s="4" t="str">
        <f t="shared" si="163"/>
        <v>BKS</v>
      </c>
      <c r="C342" s="4" t="str">
        <f t="shared" si="164"/>
        <v/>
      </c>
      <c r="D342" s="4" t="str">
        <f t="shared" si="165"/>
        <v/>
      </c>
      <c r="E342" s="4" t="str">
        <f t="shared" si="166"/>
        <v/>
      </c>
      <c r="F342" s="4" t="str">
        <f t="shared" si="167"/>
        <v/>
      </c>
      <c r="G342" s="4" t="str">
        <f t="shared" si="168"/>
        <v/>
      </c>
      <c r="H342" s="4" t="str">
        <f t="shared" si="169"/>
        <v/>
      </c>
      <c r="I342" s="4" t="str">
        <f t="shared" si="170"/>
        <v/>
      </c>
      <c r="J342" s="4" t="str">
        <f t="shared" si="171"/>
        <v/>
      </c>
      <c r="K342" s="4" t="str">
        <f t="shared" si="172"/>
        <v/>
      </c>
      <c r="L342" s="4" t="str">
        <f t="shared" si="173"/>
        <v/>
      </c>
      <c r="M342" s="4" t="str">
        <f t="shared" si="174"/>
        <v/>
      </c>
      <c r="N342" s="4" t="str">
        <f t="shared" si="175"/>
        <v/>
      </c>
      <c r="O342" s="4" t="str">
        <f t="shared" si="176"/>
        <v/>
      </c>
      <c r="P342" s="4" t="str">
        <f t="shared" si="177"/>
        <v/>
      </c>
      <c r="Q342" s="4" t="str">
        <f t="shared" si="178"/>
        <v/>
      </c>
      <c r="R342" s="4" t="str">
        <f t="shared" si="179"/>
        <v/>
      </c>
      <c r="S342" s="4" t="str">
        <f t="shared" si="180"/>
        <v/>
      </c>
      <c r="T342" s="4">
        <f t="shared" si="181"/>
        <v>3</v>
      </c>
      <c r="U342" s="4" t="str">
        <f t="shared" si="182"/>
        <v>-</v>
      </c>
      <c r="V342" s="4" t="str">
        <f t="shared" si="183"/>
        <v/>
      </c>
      <c r="W342" s="4" t="str">
        <f t="shared" si="184"/>
        <v/>
      </c>
      <c r="X342" s="4" t="str">
        <f t="shared" si="185"/>
        <v/>
      </c>
      <c r="Y342" s="4" t="str">
        <f t="shared" si="186"/>
        <v>1BKS</v>
      </c>
      <c r="Z342" s="4" t="str" cm="1">
        <f t="array" aca="1" ref="Z342" ca="1">LEFT(Y342,MATCH(FALSE,ISNUMBER(MID(Y342,ROW(INDIRECT("1:"&amp;LEN(Y342)+1)), 1) *1),0) -1)</f>
        <v>1</v>
      </c>
      <c r="AA342" s="4">
        <f t="shared" si="187"/>
        <v>4</v>
      </c>
      <c r="AB342" s="4">
        <f t="shared" si="188"/>
        <v>26</v>
      </c>
      <c r="AC342" s="4" t="b">
        <f t="shared" si="189"/>
        <v>0</v>
      </c>
      <c r="AD342" s="5" t="str">
        <f t="shared" si="190"/>
        <v>BO CHOCOLATE BISKUITS-</v>
      </c>
      <c r="AE342" s="4">
        <f t="shared" si="191"/>
        <v>22</v>
      </c>
      <c r="AF342" s="4" t="str">
        <f t="shared" si="192"/>
        <v>1BKS</v>
      </c>
      <c r="AG342" s="4" t="str">
        <f t="shared" si="193"/>
        <v>-1BKS</v>
      </c>
      <c r="AH342" t="s">
        <v>553</v>
      </c>
      <c r="AI342" s="1" t="s">
        <v>554</v>
      </c>
      <c r="AJ342">
        <v>7000</v>
      </c>
      <c r="AK342">
        <v>7000</v>
      </c>
      <c r="AL342">
        <v>6336</v>
      </c>
    </row>
    <row r="343" spans="1:38" x14ac:dyDescent="0.25">
      <c r="A343" s="4" t="str">
        <f t="shared" si="162"/>
        <v/>
      </c>
      <c r="B343" s="4" t="str">
        <f t="shared" si="163"/>
        <v>BKS</v>
      </c>
      <c r="C343" s="4" t="str">
        <f t="shared" si="164"/>
        <v/>
      </c>
      <c r="D343" s="4" t="str">
        <f t="shared" si="165"/>
        <v/>
      </c>
      <c r="E343" s="4" t="str">
        <f t="shared" si="166"/>
        <v/>
      </c>
      <c r="F343" s="4" t="str">
        <f t="shared" si="167"/>
        <v/>
      </c>
      <c r="G343" s="4" t="str">
        <f t="shared" si="168"/>
        <v/>
      </c>
      <c r="H343" s="4" t="str">
        <f t="shared" si="169"/>
        <v/>
      </c>
      <c r="I343" s="4" t="str">
        <f t="shared" si="170"/>
        <v/>
      </c>
      <c r="J343" s="4" t="str">
        <f t="shared" si="171"/>
        <v/>
      </c>
      <c r="K343" s="4" t="str">
        <f t="shared" si="172"/>
        <v/>
      </c>
      <c r="L343" s="4" t="str">
        <f t="shared" si="173"/>
        <v/>
      </c>
      <c r="M343" s="4" t="str">
        <f t="shared" si="174"/>
        <v/>
      </c>
      <c r="N343" s="4" t="str">
        <f t="shared" si="175"/>
        <v/>
      </c>
      <c r="O343" s="4" t="str">
        <f t="shared" si="176"/>
        <v/>
      </c>
      <c r="P343" s="4" t="str">
        <f t="shared" si="177"/>
        <v/>
      </c>
      <c r="Q343" s="4" t="str">
        <f t="shared" si="178"/>
        <v/>
      </c>
      <c r="R343" s="4" t="str">
        <f t="shared" si="179"/>
        <v/>
      </c>
      <c r="S343" s="4" t="str">
        <f t="shared" si="180"/>
        <v/>
      </c>
      <c r="T343" s="4">
        <f t="shared" si="181"/>
        <v>3</v>
      </c>
      <c r="U343" s="4" t="str">
        <f t="shared" si="182"/>
        <v>-</v>
      </c>
      <c r="V343" s="4" t="str">
        <f t="shared" si="183"/>
        <v/>
      </c>
      <c r="W343" s="4" t="str">
        <f t="shared" si="184"/>
        <v/>
      </c>
      <c r="X343" s="4" t="str">
        <f t="shared" si="185"/>
        <v/>
      </c>
      <c r="Y343" s="4" t="str">
        <f t="shared" si="186"/>
        <v>1BKS</v>
      </c>
      <c r="Z343" s="4" t="str" cm="1">
        <f t="array" aca="1" ref="Z343" ca="1">LEFT(Y343,MATCH(FALSE,ISNUMBER(MID(Y343,ROW(INDIRECT("1:"&amp;LEN(Y343)+1)), 1) *1),0) -1)</f>
        <v>1</v>
      </c>
      <c r="AA343" s="4">
        <f t="shared" si="187"/>
        <v>4</v>
      </c>
      <c r="AB343" s="4">
        <f t="shared" si="188"/>
        <v>23</v>
      </c>
      <c r="AC343" s="4" t="b">
        <f t="shared" si="189"/>
        <v>0</v>
      </c>
      <c r="AD343" s="5" t="str">
        <f t="shared" si="190"/>
        <v>BO CHOCOLATE CREAM-</v>
      </c>
      <c r="AE343" s="4">
        <f t="shared" si="191"/>
        <v>19</v>
      </c>
      <c r="AF343" s="4" t="str">
        <f t="shared" si="192"/>
        <v>1BKS</v>
      </c>
      <c r="AG343" s="4" t="str">
        <f t="shared" si="193"/>
        <v>-1BKS</v>
      </c>
      <c r="AH343" t="s">
        <v>555</v>
      </c>
      <c r="AI343" s="1" t="s">
        <v>556</v>
      </c>
      <c r="AJ343">
        <v>6500</v>
      </c>
      <c r="AK343">
        <v>6500</v>
      </c>
      <c r="AL343">
        <v>5568</v>
      </c>
    </row>
    <row r="344" spans="1:38" x14ac:dyDescent="0.25">
      <c r="A344" s="4" t="str">
        <f t="shared" si="162"/>
        <v/>
      </c>
      <c r="B344" s="4" t="str">
        <f t="shared" si="163"/>
        <v>BKS</v>
      </c>
      <c r="C344" s="4" t="str">
        <f t="shared" si="164"/>
        <v/>
      </c>
      <c r="D344" s="4" t="str">
        <f t="shared" si="165"/>
        <v/>
      </c>
      <c r="E344" s="4" t="str">
        <f t="shared" si="166"/>
        <v/>
      </c>
      <c r="F344" s="4" t="str">
        <f t="shared" si="167"/>
        <v/>
      </c>
      <c r="G344" s="4" t="str">
        <f t="shared" si="168"/>
        <v/>
      </c>
      <c r="H344" s="4" t="str">
        <f t="shared" si="169"/>
        <v/>
      </c>
      <c r="I344" s="4" t="str">
        <f t="shared" si="170"/>
        <v/>
      </c>
      <c r="J344" s="4" t="str">
        <f t="shared" si="171"/>
        <v/>
      </c>
      <c r="K344" s="4" t="str">
        <f t="shared" si="172"/>
        <v/>
      </c>
      <c r="L344" s="4" t="str">
        <f t="shared" si="173"/>
        <v/>
      </c>
      <c r="M344" s="4" t="str">
        <f t="shared" si="174"/>
        <v/>
      </c>
      <c r="N344" s="4" t="str">
        <f t="shared" si="175"/>
        <v/>
      </c>
      <c r="O344" s="4" t="str">
        <f t="shared" si="176"/>
        <v/>
      </c>
      <c r="P344" s="4" t="str">
        <f t="shared" si="177"/>
        <v/>
      </c>
      <c r="Q344" s="4" t="str">
        <f t="shared" si="178"/>
        <v/>
      </c>
      <c r="R344" s="4" t="str">
        <f t="shared" si="179"/>
        <v/>
      </c>
      <c r="S344" s="4" t="str">
        <f t="shared" si="180"/>
        <v/>
      </c>
      <c r="T344" s="4">
        <f t="shared" si="181"/>
        <v>3</v>
      </c>
      <c r="U344" s="4" t="str">
        <f t="shared" si="182"/>
        <v>-</v>
      </c>
      <c r="V344" s="4" t="str">
        <f t="shared" si="183"/>
        <v/>
      </c>
      <c r="W344" s="4" t="str">
        <f t="shared" si="184"/>
        <v/>
      </c>
      <c r="X344" s="4" t="str">
        <f t="shared" si="185"/>
        <v/>
      </c>
      <c r="Y344" s="4" t="str">
        <f t="shared" si="186"/>
        <v>1BKS</v>
      </c>
      <c r="Z344" s="4" t="str" cm="1">
        <f t="array" aca="1" ref="Z344" ca="1">LEFT(Y344,MATCH(FALSE,ISNUMBER(MID(Y344,ROW(INDIRECT("1:"&amp;LEN(Y344)+1)), 1) *1),0) -1)</f>
        <v>1</v>
      </c>
      <c r="AA344" s="4">
        <f t="shared" si="187"/>
        <v>4</v>
      </c>
      <c r="AB344" s="4">
        <f t="shared" si="188"/>
        <v>20</v>
      </c>
      <c r="AC344" s="4" t="b">
        <f t="shared" si="189"/>
        <v>0</v>
      </c>
      <c r="AD344" s="5" t="str">
        <f t="shared" si="190"/>
        <v>BO DURIAN CREAM-</v>
      </c>
      <c r="AE344" s="4">
        <f t="shared" si="191"/>
        <v>16</v>
      </c>
      <c r="AF344" s="4" t="str">
        <f t="shared" si="192"/>
        <v>1BKS</v>
      </c>
      <c r="AG344" s="4" t="str">
        <f t="shared" si="193"/>
        <v>-1BKS</v>
      </c>
      <c r="AH344" t="s">
        <v>557</v>
      </c>
      <c r="AI344" s="1" t="s">
        <v>558</v>
      </c>
      <c r="AJ344">
        <v>6500</v>
      </c>
      <c r="AK344">
        <v>6500</v>
      </c>
      <c r="AL344">
        <v>5568</v>
      </c>
    </row>
    <row r="345" spans="1:38" x14ac:dyDescent="0.25">
      <c r="A345" s="4" t="str">
        <f t="shared" si="162"/>
        <v/>
      </c>
      <c r="B345" s="4" t="str">
        <f t="shared" si="163"/>
        <v>BKS</v>
      </c>
      <c r="C345" s="4" t="str">
        <f t="shared" si="164"/>
        <v/>
      </c>
      <c r="D345" s="4" t="str">
        <f t="shared" si="165"/>
        <v/>
      </c>
      <c r="E345" s="4" t="str">
        <f t="shared" si="166"/>
        <v/>
      </c>
      <c r="F345" s="4" t="str">
        <f t="shared" si="167"/>
        <v/>
      </c>
      <c r="G345" s="4" t="str">
        <f t="shared" si="168"/>
        <v/>
      </c>
      <c r="H345" s="4" t="str">
        <f t="shared" si="169"/>
        <v/>
      </c>
      <c r="I345" s="4" t="str">
        <f t="shared" si="170"/>
        <v/>
      </c>
      <c r="J345" s="4" t="str">
        <f t="shared" si="171"/>
        <v/>
      </c>
      <c r="K345" s="4" t="str">
        <f t="shared" si="172"/>
        <v/>
      </c>
      <c r="L345" s="4" t="str">
        <f t="shared" si="173"/>
        <v/>
      </c>
      <c r="M345" s="4" t="str">
        <f t="shared" si="174"/>
        <v/>
      </c>
      <c r="N345" s="4" t="str">
        <f t="shared" si="175"/>
        <v/>
      </c>
      <c r="O345" s="4" t="str">
        <f t="shared" si="176"/>
        <v/>
      </c>
      <c r="P345" s="4" t="str">
        <f t="shared" si="177"/>
        <v/>
      </c>
      <c r="Q345" s="4" t="str">
        <f t="shared" si="178"/>
        <v/>
      </c>
      <c r="R345" s="4" t="str">
        <f t="shared" si="179"/>
        <v/>
      </c>
      <c r="S345" s="4" t="str">
        <f t="shared" si="180"/>
        <v/>
      </c>
      <c r="T345" s="4">
        <f t="shared" si="181"/>
        <v>3</v>
      </c>
      <c r="U345" s="4" t="str">
        <f t="shared" si="182"/>
        <v>-</v>
      </c>
      <c r="V345" s="4" t="str">
        <f t="shared" si="183"/>
        <v/>
      </c>
      <c r="W345" s="4" t="str">
        <f t="shared" si="184"/>
        <v/>
      </c>
      <c r="X345" s="4" t="str">
        <f t="shared" si="185"/>
        <v/>
      </c>
      <c r="Y345" s="4" t="str">
        <f t="shared" si="186"/>
        <v>1BKS</v>
      </c>
      <c r="Z345" s="4" t="str" cm="1">
        <f t="array" aca="1" ref="Z345" ca="1">LEFT(Y345,MATCH(FALSE,ISNUMBER(MID(Y345,ROW(INDIRECT("1:"&amp;LEN(Y345)+1)), 1) *1),0) -1)</f>
        <v>1</v>
      </c>
      <c r="AA345" s="4">
        <f t="shared" si="187"/>
        <v>4</v>
      </c>
      <c r="AB345" s="4">
        <f t="shared" si="188"/>
        <v>20</v>
      </c>
      <c r="AC345" s="4" t="b">
        <f t="shared" si="189"/>
        <v>0</v>
      </c>
      <c r="AD345" s="5" t="str">
        <f t="shared" si="190"/>
        <v>BO GABIN BUTTER-</v>
      </c>
      <c r="AE345" s="4">
        <f t="shared" si="191"/>
        <v>16</v>
      </c>
      <c r="AF345" s="4" t="str">
        <f t="shared" si="192"/>
        <v>1BKS</v>
      </c>
      <c r="AG345" s="4" t="str">
        <f t="shared" si="193"/>
        <v>-1BKS</v>
      </c>
      <c r="AH345" t="s">
        <v>559</v>
      </c>
      <c r="AI345" s="1" t="s">
        <v>560</v>
      </c>
      <c r="AJ345">
        <v>4500</v>
      </c>
      <c r="AK345">
        <v>4500</v>
      </c>
      <c r="AL345">
        <v>4000</v>
      </c>
    </row>
    <row r="346" spans="1:38" x14ac:dyDescent="0.25">
      <c r="A346" s="4" t="str">
        <f t="shared" si="162"/>
        <v/>
      </c>
      <c r="B346" s="4" t="str">
        <f t="shared" si="163"/>
        <v>BKS</v>
      </c>
      <c r="C346" s="4" t="str">
        <f t="shared" si="164"/>
        <v/>
      </c>
      <c r="D346" s="4" t="str">
        <f t="shared" si="165"/>
        <v/>
      </c>
      <c r="E346" s="4" t="str">
        <f t="shared" si="166"/>
        <v/>
      </c>
      <c r="F346" s="4" t="str">
        <f t="shared" si="167"/>
        <v/>
      </c>
      <c r="G346" s="4" t="str">
        <f t="shared" si="168"/>
        <v/>
      </c>
      <c r="H346" s="4" t="str">
        <f t="shared" si="169"/>
        <v/>
      </c>
      <c r="I346" s="4" t="str">
        <f t="shared" si="170"/>
        <v/>
      </c>
      <c r="J346" s="4" t="str">
        <f t="shared" si="171"/>
        <v/>
      </c>
      <c r="K346" s="4" t="str">
        <f t="shared" si="172"/>
        <v/>
      </c>
      <c r="L346" s="4" t="str">
        <f t="shared" si="173"/>
        <v/>
      </c>
      <c r="M346" s="4" t="str">
        <f t="shared" si="174"/>
        <v/>
      </c>
      <c r="N346" s="4" t="str">
        <f t="shared" si="175"/>
        <v/>
      </c>
      <c r="O346" s="4" t="str">
        <f t="shared" si="176"/>
        <v/>
      </c>
      <c r="P346" s="4" t="str">
        <f t="shared" si="177"/>
        <v/>
      </c>
      <c r="Q346" s="4" t="str">
        <f t="shared" si="178"/>
        <v/>
      </c>
      <c r="R346" s="4" t="str">
        <f t="shared" si="179"/>
        <v/>
      </c>
      <c r="S346" s="4" t="str">
        <f t="shared" si="180"/>
        <v/>
      </c>
      <c r="T346" s="4">
        <f t="shared" si="181"/>
        <v>3</v>
      </c>
      <c r="U346" s="4" t="str">
        <f t="shared" si="182"/>
        <v>-</v>
      </c>
      <c r="V346" s="4" t="str">
        <f t="shared" si="183"/>
        <v/>
      </c>
      <c r="W346" s="4" t="str">
        <f t="shared" si="184"/>
        <v/>
      </c>
      <c r="X346" s="4" t="str">
        <f t="shared" si="185"/>
        <v/>
      </c>
      <c r="Y346" s="4" t="str">
        <f t="shared" si="186"/>
        <v>1BKS</v>
      </c>
      <c r="Z346" s="4" t="str" cm="1">
        <f t="array" aca="1" ref="Z346" ca="1">LEFT(Y346,MATCH(FALSE,ISNUMBER(MID(Y346,ROW(INDIRECT("1:"&amp;LEN(Y346)+1)), 1) *1),0) -1)</f>
        <v>1</v>
      </c>
      <c r="AA346" s="4">
        <f t="shared" si="187"/>
        <v>4</v>
      </c>
      <c r="AB346" s="4">
        <f t="shared" si="188"/>
        <v>20</v>
      </c>
      <c r="AC346" s="4" t="b">
        <f t="shared" si="189"/>
        <v>0</v>
      </c>
      <c r="AD346" s="5" t="str">
        <f t="shared" si="190"/>
        <v>BO GABIN KELAPA-</v>
      </c>
      <c r="AE346" s="4">
        <f t="shared" si="191"/>
        <v>16</v>
      </c>
      <c r="AF346" s="4" t="str">
        <f t="shared" si="192"/>
        <v>1BKS</v>
      </c>
      <c r="AG346" s="4" t="str">
        <f t="shared" si="193"/>
        <v>-1BKS</v>
      </c>
      <c r="AH346" t="s">
        <v>561</v>
      </c>
      <c r="AI346" s="1" t="s">
        <v>562</v>
      </c>
      <c r="AJ346">
        <v>4500</v>
      </c>
      <c r="AK346">
        <v>4500</v>
      </c>
      <c r="AL346">
        <v>4000</v>
      </c>
    </row>
    <row r="347" spans="1:38" x14ac:dyDescent="0.25">
      <c r="A347" s="4" t="str">
        <f t="shared" si="162"/>
        <v/>
      </c>
      <c r="B347" s="4" t="str">
        <f t="shared" si="163"/>
        <v>BKS</v>
      </c>
      <c r="C347" s="4" t="str">
        <f t="shared" si="164"/>
        <v/>
      </c>
      <c r="D347" s="4" t="str">
        <f t="shared" si="165"/>
        <v/>
      </c>
      <c r="E347" s="4" t="str">
        <f t="shared" si="166"/>
        <v/>
      </c>
      <c r="F347" s="4" t="str">
        <f t="shared" si="167"/>
        <v/>
      </c>
      <c r="G347" s="4" t="str">
        <f t="shared" si="168"/>
        <v/>
      </c>
      <c r="H347" s="4" t="str">
        <f t="shared" si="169"/>
        <v/>
      </c>
      <c r="I347" s="4" t="str">
        <f t="shared" si="170"/>
        <v/>
      </c>
      <c r="J347" s="4" t="str">
        <f t="shared" si="171"/>
        <v/>
      </c>
      <c r="K347" s="4" t="str">
        <f t="shared" si="172"/>
        <v/>
      </c>
      <c r="L347" s="4" t="str">
        <f t="shared" si="173"/>
        <v/>
      </c>
      <c r="M347" s="4" t="str">
        <f t="shared" si="174"/>
        <v/>
      </c>
      <c r="N347" s="4" t="str">
        <f t="shared" si="175"/>
        <v/>
      </c>
      <c r="O347" s="4" t="str">
        <f t="shared" si="176"/>
        <v/>
      </c>
      <c r="P347" s="4" t="str">
        <f t="shared" si="177"/>
        <v/>
      </c>
      <c r="Q347" s="4" t="str">
        <f t="shared" si="178"/>
        <v/>
      </c>
      <c r="R347" s="4" t="str">
        <f t="shared" si="179"/>
        <v/>
      </c>
      <c r="S347" s="4" t="str">
        <f t="shared" si="180"/>
        <v/>
      </c>
      <c r="T347" s="4">
        <f t="shared" si="181"/>
        <v>3</v>
      </c>
      <c r="U347" s="4" t="str">
        <f t="shared" si="182"/>
        <v>-</v>
      </c>
      <c r="V347" s="4" t="str">
        <f t="shared" si="183"/>
        <v/>
      </c>
      <c r="W347" s="4" t="str">
        <f t="shared" si="184"/>
        <v/>
      </c>
      <c r="X347" s="4" t="str">
        <f t="shared" si="185"/>
        <v/>
      </c>
      <c r="Y347" s="4" t="str">
        <f t="shared" si="186"/>
        <v>1BKS</v>
      </c>
      <c r="Z347" s="4" t="str" cm="1">
        <f t="array" aca="1" ref="Z347" ca="1">LEFT(Y347,MATCH(FALSE,ISNUMBER(MID(Y347,ROW(INDIRECT("1:"&amp;LEN(Y347)+1)), 1) *1),0) -1)</f>
        <v>1</v>
      </c>
      <c r="AA347" s="4">
        <f t="shared" si="187"/>
        <v>4</v>
      </c>
      <c r="AB347" s="4">
        <f t="shared" si="188"/>
        <v>18</v>
      </c>
      <c r="AC347" s="4" t="b">
        <f t="shared" si="189"/>
        <v>0</v>
      </c>
      <c r="AD347" s="5" t="str">
        <f t="shared" si="190"/>
        <v>BO ROSE CREAM-</v>
      </c>
      <c r="AE347" s="4">
        <f t="shared" si="191"/>
        <v>14</v>
      </c>
      <c r="AF347" s="4" t="str">
        <f t="shared" si="192"/>
        <v>1BKS</v>
      </c>
      <c r="AG347" s="4" t="str">
        <f t="shared" si="193"/>
        <v>-1BKS</v>
      </c>
      <c r="AH347" t="s">
        <v>563</v>
      </c>
      <c r="AI347" s="1" t="s">
        <v>564</v>
      </c>
      <c r="AJ347">
        <v>6500</v>
      </c>
      <c r="AK347">
        <v>6500</v>
      </c>
      <c r="AL347">
        <v>5568</v>
      </c>
    </row>
    <row r="348" spans="1:38" x14ac:dyDescent="0.25">
      <c r="A348" s="4" t="str">
        <f t="shared" si="162"/>
        <v/>
      </c>
      <c r="B348" s="4" t="str">
        <f t="shared" si="163"/>
        <v>BKS</v>
      </c>
      <c r="C348" s="4" t="str">
        <f t="shared" si="164"/>
        <v/>
      </c>
      <c r="D348" s="4" t="str">
        <f t="shared" si="165"/>
        <v/>
      </c>
      <c r="E348" s="4" t="str">
        <f t="shared" si="166"/>
        <v/>
      </c>
      <c r="F348" s="4" t="str">
        <f t="shared" si="167"/>
        <v/>
      </c>
      <c r="G348" s="4" t="str">
        <f t="shared" si="168"/>
        <v/>
      </c>
      <c r="H348" s="4" t="str">
        <f t="shared" si="169"/>
        <v/>
      </c>
      <c r="I348" s="4" t="str">
        <f t="shared" si="170"/>
        <v/>
      </c>
      <c r="J348" s="4" t="str">
        <f t="shared" si="171"/>
        <v/>
      </c>
      <c r="K348" s="4" t="str">
        <f t="shared" si="172"/>
        <v/>
      </c>
      <c r="L348" s="4" t="str">
        <f t="shared" si="173"/>
        <v/>
      </c>
      <c r="M348" s="4" t="str">
        <f t="shared" si="174"/>
        <v/>
      </c>
      <c r="N348" s="4" t="str">
        <f t="shared" si="175"/>
        <v/>
      </c>
      <c r="O348" s="4" t="str">
        <f t="shared" si="176"/>
        <v/>
      </c>
      <c r="P348" s="4" t="str">
        <f t="shared" si="177"/>
        <v/>
      </c>
      <c r="Q348" s="4" t="str">
        <f t="shared" si="178"/>
        <v/>
      </c>
      <c r="R348" s="4" t="str">
        <f t="shared" si="179"/>
        <v/>
      </c>
      <c r="S348" s="4" t="str">
        <f t="shared" si="180"/>
        <v/>
      </c>
      <c r="T348" s="4">
        <f t="shared" si="181"/>
        <v>3</v>
      </c>
      <c r="U348" s="4" t="str">
        <f t="shared" si="182"/>
        <v>-</v>
      </c>
      <c r="V348" s="4" t="str">
        <f t="shared" si="183"/>
        <v/>
      </c>
      <c r="W348" s="4" t="str">
        <f t="shared" si="184"/>
        <v/>
      </c>
      <c r="X348" s="4" t="str">
        <f t="shared" si="185"/>
        <v/>
      </c>
      <c r="Y348" s="4" t="str">
        <f t="shared" si="186"/>
        <v>1BKS</v>
      </c>
      <c r="Z348" s="4" t="str" cm="1">
        <f t="array" aca="1" ref="Z348" ca="1">LEFT(Y348,MATCH(FALSE,ISNUMBER(MID(Y348,ROW(INDIRECT("1:"&amp;LEN(Y348)+1)), 1) *1),0) -1)</f>
        <v>1</v>
      </c>
      <c r="AA348" s="4">
        <f t="shared" si="187"/>
        <v>4</v>
      </c>
      <c r="AB348" s="4">
        <f t="shared" si="188"/>
        <v>25</v>
      </c>
      <c r="AC348" s="4" t="b">
        <f t="shared" si="189"/>
        <v>0</v>
      </c>
      <c r="AD348" s="5" t="str">
        <f t="shared" si="190"/>
        <v>BO SQUARE PUFF 275GR-</v>
      </c>
      <c r="AE348" s="4">
        <f t="shared" si="191"/>
        <v>21</v>
      </c>
      <c r="AF348" s="4" t="str">
        <f t="shared" si="192"/>
        <v>1BKS</v>
      </c>
      <c r="AG348" s="4" t="str">
        <f t="shared" si="193"/>
        <v>-1BKS</v>
      </c>
      <c r="AH348" t="s">
        <v>565</v>
      </c>
      <c r="AI348" s="1" t="s">
        <v>566</v>
      </c>
      <c r="AJ348">
        <v>8500</v>
      </c>
      <c r="AK348">
        <v>8500</v>
      </c>
      <c r="AL348">
        <v>7708</v>
      </c>
    </row>
    <row r="349" spans="1:38" x14ac:dyDescent="0.25">
      <c r="A349" s="4" t="str">
        <f t="shared" si="162"/>
        <v>PCS</v>
      </c>
      <c r="B349" s="4" t="str">
        <f t="shared" si="163"/>
        <v/>
      </c>
      <c r="C349" s="4" t="str">
        <f t="shared" si="164"/>
        <v/>
      </c>
      <c r="D349" s="4" t="str">
        <f t="shared" si="165"/>
        <v/>
      </c>
      <c r="E349" s="4" t="str">
        <f t="shared" si="166"/>
        <v/>
      </c>
      <c r="F349" s="4" t="str">
        <f t="shared" si="167"/>
        <v/>
      </c>
      <c r="G349" s="4" t="str">
        <f t="shared" si="168"/>
        <v>KTK</v>
      </c>
      <c r="H349" s="4" t="str">
        <f t="shared" si="169"/>
        <v/>
      </c>
      <c r="I349" s="4" t="str">
        <f t="shared" si="170"/>
        <v/>
      </c>
      <c r="J349" s="4" t="str">
        <f t="shared" si="171"/>
        <v/>
      </c>
      <c r="K349" s="4" t="str">
        <f t="shared" si="172"/>
        <v/>
      </c>
      <c r="L349" s="4" t="str">
        <f t="shared" si="173"/>
        <v/>
      </c>
      <c r="M349" s="4" t="str">
        <f t="shared" si="174"/>
        <v/>
      </c>
      <c r="N349" s="4" t="str">
        <f t="shared" si="175"/>
        <v/>
      </c>
      <c r="O349" s="4" t="str">
        <f t="shared" si="176"/>
        <v/>
      </c>
      <c r="P349" s="4" t="str">
        <f t="shared" si="177"/>
        <v/>
      </c>
      <c r="Q349" s="4" t="str">
        <f t="shared" si="178"/>
        <v/>
      </c>
      <c r="R349" s="4" t="str">
        <f t="shared" si="179"/>
        <v/>
      </c>
      <c r="S349" s="4" t="str">
        <f t="shared" si="180"/>
        <v/>
      </c>
      <c r="T349" s="4">
        <f t="shared" si="181"/>
        <v>6</v>
      </c>
      <c r="U349" s="4" t="str">
        <f t="shared" si="182"/>
        <v>-</v>
      </c>
      <c r="V349" s="4" t="str">
        <f t="shared" si="183"/>
        <v>/</v>
      </c>
      <c r="W349" s="4" t="str">
        <f t="shared" si="184"/>
        <v/>
      </c>
      <c r="X349" s="4" t="str">
        <f t="shared" si="185"/>
        <v/>
      </c>
      <c r="Y349" s="4" t="str">
        <f t="shared" si="186"/>
        <v>24PCS/KTK</v>
      </c>
      <c r="Z349" s="4" t="str" cm="1">
        <f t="array" aca="1" ref="Z349" ca="1">LEFT(Y349,MATCH(FALSE,ISNUMBER(MID(Y349,ROW(INDIRECT("1:"&amp;LEN(Y349)+1)), 1) *1),0) -1)</f>
        <v>24</v>
      </c>
      <c r="AA349" s="4">
        <f t="shared" si="187"/>
        <v>9</v>
      </c>
      <c r="AB349" s="4">
        <f t="shared" si="188"/>
        <v>24</v>
      </c>
      <c r="AC349" s="4" t="b">
        <f t="shared" si="189"/>
        <v>0</v>
      </c>
      <c r="AD349" s="5" t="str">
        <f t="shared" si="190"/>
        <v>BOLU BLUEBERRY-</v>
      </c>
      <c r="AE349" s="4">
        <f t="shared" si="191"/>
        <v>15</v>
      </c>
      <c r="AF349" s="4" t="str">
        <f t="shared" si="192"/>
        <v>/KTK</v>
      </c>
      <c r="AG349" s="4" t="str">
        <f t="shared" si="193"/>
        <v>S/KTK</v>
      </c>
      <c r="AH349" t="s">
        <v>567</v>
      </c>
      <c r="AI349" s="1" t="s">
        <v>568</v>
      </c>
      <c r="AJ349">
        <v>11000</v>
      </c>
      <c r="AK349">
        <v>11000</v>
      </c>
      <c r="AL349">
        <v>10250</v>
      </c>
    </row>
    <row r="350" spans="1:38" x14ac:dyDescent="0.25">
      <c r="A350" s="4" t="str">
        <f t="shared" si="162"/>
        <v>PCS</v>
      </c>
      <c r="B350" s="4" t="str">
        <f t="shared" si="163"/>
        <v/>
      </c>
      <c r="C350" s="4" t="str">
        <f t="shared" si="164"/>
        <v/>
      </c>
      <c r="D350" s="4" t="str">
        <f t="shared" si="165"/>
        <v/>
      </c>
      <c r="E350" s="4" t="str">
        <f t="shared" si="166"/>
        <v/>
      </c>
      <c r="F350" s="4" t="str">
        <f t="shared" si="167"/>
        <v/>
      </c>
      <c r="G350" s="4" t="str">
        <f t="shared" si="168"/>
        <v>KTK</v>
      </c>
      <c r="H350" s="4" t="str">
        <f t="shared" si="169"/>
        <v/>
      </c>
      <c r="I350" s="4" t="str">
        <f t="shared" si="170"/>
        <v/>
      </c>
      <c r="J350" s="4" t="str">
        <f t="shared" si="171"/>
        <v/>
      </c>
      <c r="K350" s="4" t="str">
        <f t="shared" si="172"/>
        <v/>
      </c>
      <c r="L350" s="4" t="str">
        <f t="shared" si="173"/>
        <v/>
      </c>
      <c r="M350" s="4" t="str">
        <f t="shared" si="174"/>
        <v/>
      </c>
      <c r="N350" s="4" t="str">
        <f t="shared" si="175"/>
        <v/>
      </c>
      <c r="O350" s="4" t="str">
        <f t="shared" si="176"/>
        <v/>
      </c>
      <c r="P350" s="4" t="str">
        <f t="shared" si="177"/>
        <v/>
      </c>
      <c r="Q350" s="4" t="str">
        <f t="shared" si="178"/>
        <v/>
      </c>
      <c r="R350" s="4" t="str">
        <f t="shared" si="179"/>
        <v/>
      </c>
      <c r="S350" s="4" t="str">
        <f t="shared" si="180"/>
        <v/>
      </c>
      <c r="T350" s="4">
        <f t="shared" si="181"/>
        <v>6</v>
      </c>
      <c r="U350" s="4" t="str">
        <f t="shared" si="182"/>
        <v>-</v>
      </c>
      <c r="V350" s="4" t="str">
        <f t="shared" si="183"/>
        <v>/</v>
      </c>
      <c r="W350" s="4" t="str">
        <f t="shared" si="184"/>
        <v/>
      </c>
      <c r="X350" s="4" t="str">
        <f t="shared" si="185"/>
        <v/>
      </c>
      <c r="Y350" s="4" t="str">
        <f t="shared" si="186"/>
        <v>24PCS/KTK</v>
      </c>
      <c r="Z350" s="4" t="str" cm="1">
        <f t="array" aca="1" ref="Z350" ca="1">LEFT(Y350,MATCH(FALSE,ISNUMBER(MID(Y350,ROW(INDIRECT("1:"&amp;LEN(Y350)+1)), 1) *1),0) -1)</f>
        <v>24</v>
      </c>
      <c r="AA350" s="4">
        <f t="shared" si="187"/>
        <v>9</v>
      </c>
      <c r="AB350" s="4">
        <f t="shared" si="188"/>
        <v>22</v>
      </c>
      <c r="AC350" s="4" t="b">
        <f t="shared" si="189"/>
        <v>0</v>
      </c>
      <c r="AD350" s="5" t="str">
        <f t="shared" si="190"/>
        <v>BOLU COKELAT-</v>
      </c>
      <c r="AE350" s="4">
        <f t="shared" si="191"/>
        <v>13</v>
      </c>
      <c r="AF350" s="4" t="str">
        <f t="shared" si="192"/>
        <v>/KTK</v>
      </c>
      <c r="AG350" s="4" t="str">
        <f t="shared" si="193"/>
        <v>S/KTK</v>
      </c>
      <c r="AH350" t="s">
        <v>569</v>
      </c>
      <c r="AI350" s="1" t="s">
        <v>570</v>
      </c>
      <c r="AJ350">
        <v>11000</v>
      </c>
      <c r="AK350">
        <v>11000</v>
      </c>
      <c r="AL350">
        <v>10250</v>
      </c>
    </row>
    <row r="351" spans="1:38" x14ac:dyDescent="0.25">
      <c r="A351" s="4" t="str">
        <f t="shared" si="162"/>
        <v>PCS</v>
      </c>
      <c r="B351" s="4" t="str">
        <f t="shared" si="163"/>
        <v/>
      </c>
      <c r="C351" s="4" t="str">
        <f t="shared" si="164"/>
        <v/>
      </c>
      <c r="D351" s="4" t="str">
        <f t="shared" si="165"/>
        <v/>
      </c>
      <c r="E351" s="4" t="str">
        <f t="shared" si="166"/>
        <v/>
      </c>
      <c r="F351" s="4" t="str">
        <f t="shared" si="167"/>
        <v/>
      </c>
      <c r="G351" s="4" t="str">
        <f t="shared" si="168"/>
        <v>KTK</v>
      </c>
      <c r="H351" s="4" t="str">
        <f t="shared" si="169"/>
        <v/>
      </c>
      <c r="I351" s="4" t="str">
        <f t="shared" si="170"/>
        <v/>
      </c>
      <c r="J351" s="4" t="str">
        <f t="shared" si="171"/>
        <v/>
      </c>
      <c r="K351" s="4" t="str">
        <f t="shared" si="172"/>
        <v/>
      </c>
      <c r="L351" s="4" t="str">
        <f t="shared" si="173"/>
        <v/>
      </c>
      <c r="M351" s="4" t="str">
        <f t="shared" si="174"/>
        <v/>
      </c>
      <c r="N351" s="4" t="str">
        <f t="shared" si="175"/>
        <v/>
      </c>
      <c r="O351" s="4" t="str">
        <f t="shared" si="176"/>
        <v/>
      </c>
      <c r="P351" s="4" t="str">
        <f t="shared" si="177"/>
        <v/>
      </c>
      <c r="Q351" s="4" t="str">
        <f t="shared" si="178"/>
        <v/>
      </c>
      <c r="R351" s="4" t="str">
        <f t="shared" si="179"/>
        <v/>
      </c>
      <c r="S351" s="4" t="str">
        <f t="shared" si="180"/>
        <v/>
      </c>
      <c r="T351" s="4">
        <f t="shared" si="181"/>
        <v>6</v>
      </c>
      <c r="U351" s="4" t="str">
        <f t="shared" si="182"/>
        <v>-</v>
      </c>
      <c r="V351" s="4" t="str">
        <f t="shared" si="183"/>
        <v>/</v>
      </c>
      <c r="W351" s="4" t="str">
        <f t="shared" si="184"/>
        <v/>
      </c>
      <c r="X351" s="4" t="str">
        <f t="shared" si="185"/>
        <v/>
      </c>
      <c r="Y351" s="4" t="str">
        <f t="shared" si="186"/>
        <v>24PCS/KTK</v>
      </c>
      <c r="Z351" s="4" t="str" cm="1">
        <f t="array" aca="1" ref="Z351" ca="1">LEFT(Y351,MATCH(FALSE,ISNUMBER(MID(Y351,ROW(INDIRECT("1:"&amp;LEN(Y351)+1)), 1) *1),0) -1)</f>
        <v>24</v>
      </c>
      <c r="AA351" s="4">
        <f t="shared" si="187"/>
        <v>9</v>
      </c>
      <c r="AB351" s="4">
        <f t="shared" si="188"/>
        <v>21</v>
      </c>
      <c r="AC351" s="4" t="b">
        <f t="shared" si="189"/>
        <v>0</v>
      </c>
      <c r="AD351" s="5" t="str">
        <f t="shared" si="190"/>
        <v>BOLU PANDAN-</v>
      </c>
      <c r="AE351" s="4">
        <f t="shared" si="191"/>
        <v>12</v>
      </c>
      <c r="AF351" s="4" t="str">
        <f t="shared" si="192"/>
        <v>/KTK</v>
      </c>
      <c r="AG351" s="4" t="str">
        <f t="shared" si="193"/>
        <v>S/KTK</v>
      </c>
      <c r="AH351" t="s">
        <v>571</v>
      </c>
      <c r="AI351" s="1" t="s">
        <v>572</v>
      </c>
      <c r="AJ351">
        <v>11000</v>
      </c>
      <c r="AK351">
        <v>11000</v>
      </c>
      <c r="AL351">
        <v>10250</v>
      </c>
    </row>
    <row r="352" spans="1:38" x14ac:dyDescent="0.25">
      <c r="A352" s="4" t="str">
        <f t="shared" si="162"/>
        <v>PCS</v>
      </c>
      <c r="B352" s="4" t="str">
        <f t="shared" si="163"/>
        <v/>
      </c>
      <c r="C352" s="4" t="str">
        <f t="shared" si="164"/>
        <v/>
      </c>
      <c r="D352" s="4" t="str">
        <f t="shared" si="165"/>
        <v/>
      </c>
      <c r="E352" s="4" t="str">
        <f t="shared" si="166"/>
        <v/>
      </c>
      <c r="F352" s="4" t="str">
        <f t="shared" si="167"/>
        <v/>
      </c>
      <c r="G352" s="4" t="str">
        <f t="shared" si="168"/>
        <v>KTK</v>
      </c>
      <c r="H352" s="4" t="str">
        <f t="shared" si="169"/>
        <v/>
      </c>
      <c r="I352" s="4" t="str">
        <f t="shared" si="170"/>
        <v/>
      </c>
      <c r="J352" s="4" t="str">
        <f t="shared" si="171"/>
        <v/>
      </c>
      <c r="K352" s="4" t="str">
        <f t="shared" si="172"/>
        <v/>
      </c>
      <c r="L352" s="4" t="str">
        <f t="shared" si="173"/>
        <v/>
      </c>
      <c r="M352" s="4" t="str">
        <f t="shared" si="174"/>
        <v/>
      </c>
      <c r="N352" s="4" t="str">
        <f t="shared" si="175"/>
        <v/>
      </c>
      <c r="O352" s="4" t="str">
        <f t="shared" si="176"/>
        <v/>
      </c>
      <c r="P352" s="4" t="str">
        <f t="shared" si="177"/>
        <v/>
      </c>
      <c r="Q352" s="4" t="str">
        <f t="shared" si="178"/>
        <v/>
      </c>
      <c r="R352" s="4" t="str">
        <f t="shared" si="179"/>
        <v/>
      </c>
      <c r="S352" s="4" t="str">
        <f t="shared" si="180"/>
        <v/>
      </c>
      <c r="T352" s="4">
        <f t="shared" si="181"/>
        <v>6</v>
      </c>
      <c r="U352" s="4" t="str">
        <f t="shared" si="182"/>
        <v>-</v>
      </c>
      <c r="V352" s="4" t="str">
        <f t="shared" si="183"/>
        <v>/</v>
      </c>
      <c r="W352" s="4" t="str">
        <f t="shared" si="184"/>
        <v/>
      </c>
      <c r="X352" s="4" t="str">
        <f t="shared" si="185"/>
        <v/>
      </c>
      <c r="Y352" s="4" t="str">
        <f t="shared" si="186"/>
        <v>24PCS/KTK</v>
      </c>
      <c r="Z352" s="4" t="str" cm="1">
        <f t="array" aca="1" ref="Z352" ca="1">LEFT(Y352,MATCH(FALSE,ISNUMBER(MID(Y352,ROW(INDIRECT("1:"&amp;LEN(Y352)+1)), 1) *1),0) -1)</f>
        <v>24</v>
      </c>
      <c r="AA352" s="4">
        <f t="shared" si="187"/>
        <v>9</v>
      </c>
      <c r="AB352" s="4">
        <f t="shared" si="188"/>
        <v>20</v>
      </c>
      <c r="AC352" s="4" t="b">
        <f t="shared" si="189"/>
        <v>0</v>
      </c>
      <c r="AD352" s="5" t="str">
        <f t="shared" si="190"/>
        <v>BOLU STRAW-</v>
      </c>
      <c r="AE352" s="4">
        <f t="shared" si="191"/>
        <v>11</v>
      </c>
      <c r="AF352" s="4" t="str">
        <f t="shared" si="192"/>
        <v>/KTK</v>
      </c>
      <c r="AG352" s="4" t="str">
        <f t="shared" si="193"/>
        <v>S/KTK</v>
      </c>
      <c r="AH352" t="s">
        <v>573</v>
      </c>
      <c r="AI352" s="1" t="s">
        <v>574</v>
      </c>
      <c r="AJ352">
        <v>11000</v>
      </c>
      <c r="AK352">
        <v>11000</v>
      </c>
      <c r="AL352">
        <v>10250</v>
      </c>
    </row>
    <row r="353" spans="1:38" x14ac:dyDescent="0.25">
      <c r="A353" s="4" t="str">
        <f t="shared" si="162"/>
        <v/>
      </c>
      <c r="B353" s="4" t="str">
        <f t="shared" si="163"/>
        <v/>
      </c>
      <c r="C353" s="4" t="str">
        <f t="shared" si="164"/>
        <v/>
      </c>
      <c r="D353" s="4" t="str">
        <f t="shared" si="165"/>
        <v/>
      </c>
      <c r="E353" s="4" t="str">
        <f t="shared" si="166"/>
        <v>RTG</v>
      </c>
      <c r="F353" s="4" t="str">
        <f t="shared" si="167"/>
        <v/>
      </c>
      <c r="G353" s="4" t="str">
        <f t="shared" si="168"/>
        <v/>
      </c>
      <c r="H353" s="4" t="str">
        <f t="shared" si="169"/>
        <v/>
      </c>
      <c r="I353" s="4" t="str">
        <f t="shared" si="170"/>
        <v/>
      </c>
      <c r="J353" s="4" t="str">
        <f t="shared" si="171"/>
        <v/>
      </c>
      <c r="K353" s="4" t="str">
        <f t="shared" si="172"/>
        <v/>
      </c>
      <c r="L353" s="4" t="str">
        <f t="shared" si="173"/>
        <v/>
      </c>
      <c r="M353" s="4" t="str">
        <f t="shared" si="174"/>
        <v/>
      </c>
      <c r="N353" s="4" t="str">
        <f t="shared" si="175"/>
        <v/>
      </c>
      <c r="O353" s="4" t="str">
        <f t="shared" si="176"/>
        <v/>
      </c>
      <c r="P353" s="4" t="str">
        <f t="shared" si="177"/>
        <v/>
      </c>
      <c r="Q353" s="4" t="str">
        <f t="shared" si="178"/>
        <v/>
      </c>
      <c r="R353" s="4" t="str">
        <f t="shared" si="179"/>
        <v/>
      </c>
      <c r="S353" s="4" t="str">
        <f t="shared" si="180"/>
        <v/>
      </c>
      <c r="T353" s="4">
        <f t="shared" si="181"/>
        <v>3</v>
      </c>
      <c r="U353" s="4" t="str">
        <f t="shared" si="182"/>
        <v>-</v>
      </c>
      <c r="V353" s="4" t="str">
        <f t="shared" si="183"/>
        <v/>
      </c>
      <c r="W353" s="4" t="str">
        <f t="shared" si="184"/>
        <v/>
      </c>
      <c r="X353" s="4" t="str">
        <f t="shared" si="185"/>
        <v/>
      </c>
      <c r="Y353" s="4" t="str">
        <f t="shared" si="186"/>
        <v>1RTG</v>
      </c>
      <c r="Z353" s="4" t="str" cm="1">
        <f t="array" aca="1" ref="Z353" ca="1">LEFT(Y353,MATCH(FALSE,ISNUMBER(MID(Y353,ROW(INDIRECT("1:"&amp;LEN(Y353)+1)), 1) *1),0) -1)</f>
        <v>1</v>
      </c>
      <c r="AA353" s="4">
        <f t="shared" si="187"/>
        <v>4</v>
      </c>
      <c r="AB353" s="4">
        <f t="shared" si="188"/>
        <v>20</v>
      </c>
      <c r="AC353" s="4" t="b">
        <f t="shared" si="189"/>
        <v>0</v>
      </c>
      <c r="AD353" s="5" t="str">
        <f t="shared" si="190"/>
        <v>BON CABE LVL 10-</v>
      </c>
      <c r="AE353" s="4">
        <f t="shared" si="191"/>
        <v>16</v>
      </c>
      <c r="AF353" s="4" t="str">
        <f t="shared" si="192"/>
        <v>1RTG</v>
      </c>
      <c r="AG353" s="4" t="str">
        <f t="shared" si="193"/>
        <v>-1RTG</v>
      </c>
      <c r="AH353" t="s">
        <v>575</v>
      </c>
      <c r="AI353" s="1" t="s">
        <v>576</v>
      </c>
      <c r="AJ353">
        <v>11000</v>
      </c>
      <c r="AK353">
        <v>11000</v>
      </c>
      <c r="AL353">
        <v>10250</v>
      </c>
    </row>
    <row r="354" spans="1:38" x14ac:dyDescent="0.25">
      <c r="A354" s="4" t="str">
        <f t="shared" si="162"/>
        <v/>
      </c>
      <c r="B354" s="4" t="str">
        <f t="shared" si="163"/>
        <v/>
      </c>
      <c r="C354" s="4" t="str">
        <f t="shared" si="164"/>
        <v/>
      </c>
      <c r="D354" s="4" t="str">
        <f t="shared" si="165"/>
        <v/>
      </c>
      <c r="E354" s="4" t="str">
        <f t="shared" si="166"/>
        <v>RTG</v>
      </c>
      <c r="F354" s="4" t="str">
        <f t="shared" si="167"/>
        <v/>
      </c>
      <c r="G354" s="4" t="str">
        <f t="shared" si="168"/>
        <v/>
      </c>
      <c r="H354" s="4" t="str">
        <f t="shared" si="169"/>
        <v/>
      </c>
      <c r="I354" s="4" t="str">
        <f t="shared" si="170"/>
        <v/>
      </c>
      <c r="J354" s="4" t="str">
        <f t="shared" si="171"/>
        <v/>
      </c>
      <c r="K354" s="4" t="str">
        <f t="shared" si="172"/>
        <v/>
      </c>
      <c r="L354" s="4" t="str">
        <f t="shared" si="173"/>
        <v/>
      </c>
      <c r="M354" s="4" t="str">
        <f t="shared" si="174"/>
        <v/>
      </c>
      <c r="N354" s="4" t="str">
        <f t="shared" si="175"/>
        <v/>
      </c>
      <c r="O354" s="4" t="str">
        <f t="shared" si="176"/>
        <v/>
      </c>
      <c r="P354" s="4" t="str">
        <f t="shared" si="177"/>
        <v/>
      </c>
      <c r="Q354" s="4" t="str">
        <f t="shared" si="178"/>
        <v/>
      </c>
      <c r="R354" s="4" t="str">
        <f t="shared" si="179"/>
        <v/>
      </c>
      <c r="S354" s="4" t="str">
        <f t="shared" si="180"/>
        <v/>
      </c>
      <c r="T354" s="4">
        <f t="shared" si="181"/>
        <v>3</v>
      </c>
      <c r="U354" s="4" t="str">
        <f t="shared" si="182"/>
        <v>-</v>
      </c>
      <c r="V354" s="4" t="str">
        <f t="shared" si="183"/>
        <v/>
      </c>
      <c r="W354" s="4" t="str">
        <f t="shared" si="184"/>
        <v/>
      </c>
      <c r="X354" s="4" t="str">
        <f t="shared" si="185"/>
        <v/>
      </c>
      <c r="Y354" s="4" t="str">
        <f t="shared" si="186"/>
        <v>1RTG</v>
      </c>
      <c r="Z354" s="4" t="str" cm="1">
        <f t="array" aca="1" ref="Z354" ca="1">LEFT(Y354,MATCH(FALSE,ISNUMBER(MID(Y354,ROW(INDIRECT("1:"&amp;LEN(Y354)+1)), 1) *1),0) -1)</f>
        <v>1</v>
      </c>
      <c r="AA354" s="4">
        <f t="shared" si="187"/>
        <v>4</v>
      </c>
      <c r="AB354" s="4">
        <f t="shared" si="188"/>
        <v>20</v>
      </c>
      <c r="AC354" s="4" t="b">
        <f t="shared" si="189"/>
        <v>0</v>
      </c>
      <c r="AD354" s="5" t="str">
        <f t="shared" si="190"/>
        <v>BON CABE LVL 15-</v>
      </c>
      <c r="AE354" s="4">
        <f t="shared" si="191"/>
        <v>16</v>
      </c>
      <c r="AF354" s="4" t="str">
        <f t="shared" si="192"/>
        <v>1RTG</v>
      </c>
      <c r="AG354" s="4" t="str">
        <f t="shared" si="193"/>
        <v>-1RTG</v>
      </c>
      <c r="AH354" t="s">
        <v>577</v>
      </c>
      <c r="AI354" s="1" t="s">
        <v>578</v>
      </c>
      <c r="AJ354">
        <v>11000</v>
      </c>
      <c r="AK354">
        <v>11000</v>
      </c>
      <c r="AL354">
        <v>10250</v>
      </c>
    </row>
    <row r="355" spans="1:38" x14ac:dyDescent="0.25">
      <c r="A355" s="4" t="str">
        <f t="shared" si="162"/>
        <v/>
      </c>
      <c r="B355" s="4" t="str">
        <f t="shared" si="163"/>
        <v/>
      </c>
      <c r="C355" s="4" t="str">
        <f t="shared" si="164"/>
        <v/>
      </c>
      <c r="D355" s="4" t="str">
        <f t="shared" si="165"/>
        <v/>
      </c>
      <c r="E355" s="4" t="str">
        <f t="shared" si="166"/>
        <v>RTG</v>
      </c>
      <c r="F355" s="4" t="str">
        <f t="shared" si="167"/>
        <v/>
      </c>
      <c r="G355" s="4" t="str">
        <f t="shared" si="168"/>
        <v/>
      </c>
      <c r="H355" s="4" t="str">
        <f t="shared" si="169"/>
        <v/>
      </c>
      <c r="I355" s="4" t="str">
        <f t="shared" si="170"/>
        <v/>
      </c>
      <c r="J355" s="4" t="str">
        <f t="shared" si="171"/>
        <v/>
      </c>
      <c r="K355" s="4" t="str">
        <f t="shared" si="172"/>
        <v/>
      </c>
      <c r="L355" s="4" t="str">
        <f t="shared" si="173"/>
        <v/>
      </c>
      <c r="M355" s="4" t="str">
        <f t="shared" si="174"/>
        <v/>
      </c>
      <c r="N355" s="4" t="str">
        <f t="shared" si="175"/>
        <v/>
      </c>
      <c r="O355" s="4" t="str">
        <f t="shared" si="176"/>
        <v/>
      </c>
      <c r="P355" s="4" t="str">
        <f t="shared" si="177"/>
        <v/>
      </c>
      <c r="Q355" s="4" t="str">
        <f t="shared" si="178"/>
        <v/>
      </c>
      <c r="R355" s="4" t="str">
        <f t="shared" si="179"/>
        <v/>
      </c>
      <c r="S355" s="4" t="str">
        <f t="shared" si="180"/>
        <v/>
      </c>
      <c r="T355" s="4">
        <f t="shared" si="181"/>
        <v>3</v>
      </c>
      <c r="U355" s="4" t="str">
        <f t="shared" si="182"/>
        <v>-</v>
      </c>
      <c r="V355" s="4" t="str">
        <f t="shared" si="183"/>
        <v/>
      </c>
      <c r="W355" s="4" t="str">
        <f t="shared" si="184"/>
        <v/>
      </c>
      <c r="X355" s="4" t="str">
        <f t="shared" si="185"/>
        <v/>
      </c>
      <c r="Y355" s="4" t="str">
        <f t="shared" si="186"/>
        <v>1RTG</v>
      </c>
      <c r="Z355" s="4" t="str" cm="1">
        <f t="array" aca="1" ref="Z355" ca="1">LEFT(Y355,MATCH(FALSE,ISNUMBER(MID(Y355,ROW(INDIRECT("1:"&amp;LEN(Y355)+1)), 1) *1),0) -1)</f>
        <v>1</v>
      </c>
      <c r="AA355" s="4">
        <f t="shared" si="187"/>
        <v>4</v>
      </c>
      <c r="AB355" s="4">
        <f t="shared" si="188"/>
        <v>20</v>
      </c>
      <c r="AC355" s="4" t="b">
        <f t="shared" si="189"/>
        <v>0</v>
      </c>
      <c r="AD355" s="5" t="str">
        <f t="shared" si="190"/>
        <v>BON CABE LVL 30-</v>
      </c>
      <c r="AE355" s="4">
        <f t="shared" si="191"/>
        <v>16</v>
      </c>
      <c r="AF355" s="4" t="str">
        <f t="shared" si="192"/>
        <v>1RTG</v>
      </c>
      <c r="AG355" s="4" t="str">
        <f t="shared" si="193"/>
        <v>-1RTG</v>
      </c>
      <c r="AH355" t="s">
        <v>579</v>
      </c>
      <c r="AI355" s="1" t="s">
        <v>580</v>
      </c>
      <c r="AJ355">
        <v>11000</v>
      </c>
      <c r="AK355">
        <v>11000</v>
      </c>
      <c r="AL355">
        <v>10250</v>
      </c>
    </row>
    <row r="356" spans="1:38" x14ac:dyDescent="0.25">
      <c r="A356" s="4" t="str">
        <f t="shared" si="162"/>
        <v/>
      </c>
      <c r="B356" s="4" t="str">
        <f t="shared" si="163"/>
        <v/>
      </c>
      <c r="C356" s="4" t="str">
        <f t="shared" si="164"/>
        <v/>
      </c>
      <c r="D356" s="4" t="str">
        <f t="shared" si="165"/>
        <v/>
      </c>
      <c r="E356" s="4" t="str">
        <f t="shared" si="166"/>
        <v>RTG</v>
      </c>
      <c r="F356" s="4" t="str">
        <f t="shared" si="167"/>
        <v/>
      </c>
      <c r="G356" s="4" t="str">
        <f t="shared" si="168"/>
        <v/>
      </c>
      <c r="H356" s="4" t="str">
        <f t="shared" si="169"/>
        <v/>
      </c>
      <c r="I356" s="4" t="str">
        <f t="shared" si="170"/>
        <v/>
      </c>
      <c r="J356" s="4" t="str">
        <f t="shared" si="171"/>
        <v/>
      </c>
      <c r="K356" s="4" t="str">
        <f t="shared" si="172"/>
        <v/>
      </c>
      <c r="L356" s="4" t="str">
        <f t="shared" si="173"/>
        <v/>
      </c>
      <c r="M356" s="4" t="str">
        <f t="shared" si="174"/>
        <v/>
      </c>
      <c r="N356" s="4" t="str">
        <f t="shared" si="175"/>
        <v/>
      </c>
      <c r="O356" s="4" t="str">
        <f t="shared" si="176"/>
        <v/>
      </c>
      <c r="P356" s="4" t="str">
        <f t="shared" si="177"/>
        <v>DUS</v>
      </c>
      <c r="Q356" s="4" t="str">
        <f t="shared" si="178"/>
        <v/>
      </c>
      <c r="R356" s="4" t="str">
        <f t="shared" si="179"/>
        <v/>
      </c>
      <c r="S356" s="4" t="str">
        <f t="shared" si="180"/>
        <v/>
      </c>
      <c r="T356" s="4">
        <f t="shared" si="181"/>
        <v>6</v>
      </c>
      <c r="U356" s="4" t="str">
        <f t="shared" si="182"/>
        <v>-</v>
      </c>
      <c r="V356" s="4" t="str">
        <f t="shared" si="183"/>
        <v>/</v>
      </c>
      <c r="W356" s="4" t="str">
        <f t="shared" si="184"/>
        <v/>
      </c>
      <c r="X356" s="4" t="str">
        <f t="shared" si="185"/>
        <v/>
      </c>
      <c r="Y356" s="4" t="str">
        <f t="shared" si="186"/>
        <v>20RTG/DUS</v>
      </c>
      <c r="Z356" s="4" t="str" cm="1">
        <f t="array" aca="1" ref="Z356" ca="1">LEFT(Y356,MATCH(FALSE,ISNUMBER(MID(Y356,ROW(INDIRECT("1:"&amp;LEN(Y356)+1)), 1) *1),0) -1)</f>
        <v>20</v>
      </c>
      <c r="AA356" s="4">
        <f t="shared" si="187"/>
        <v>9</v>
      </c>
      <c r="AB356" s="4">
        <f t="shared" si="188"/>
        <v>18</v>
      </c>
      <c r="AC356" s="4" t="b">
        <f t="shared" si="189"/>
        <v>0</v>
      </c>
      <c r="AD356" s="5" t="str">
        <f t="shared" si="190"/>
        <v>BON CABE-</v>
      </c>
      <c r="AE356" s="4">
        <f t="shared" si="191"/>
        <v>9</v>
      </c>
      <c r="AF356" s="4" t="str">
        <f t="shared" si="192"/>
        <v>/DUS</v>
      </c>
      <c r="AG356" s="4" t="str">
        <f t="shared" si="193"/>
        <v>G/DUS</v>
      </c>
      <c r="AH356" t="s">
        <v>581</v>
      </c>
      <c r="AI356" s="1" t="s">
        <v>581</v>
      </c>
      <c r="AJ356">
        <v>196000</v>
      </c>
      <c r="AK356">
        <v>196000</v>
      </c>
      <c r="AL356">
        <v>194000</v>
      </c>
    </row>
    <row r="357" spans="1:38" x14ac:dyDescent="0.25">
      <c r="A357" s="4" t="str">
        <f t="shared" si="162"/>
        <v/>
      </c>
      <c r="B357" s="4" t="str">
        <f t="shared" si="163"/>
        <v>BKS</v>
      </c>
      <c r="C357" s="4" t="str">
        <f t="shared" si="164"/>
        <v/>
      </c>
      <c r="D357" s="4" t="str">
        <f t="shared" si="165"/>
        <v/>
      </c>
      <c r="E357" s="4" t="str">
        <f t="shared" si="166"/>
        <v/>
      </c>
      <c r="F357" s="4" t="str">
        <f t="shared" si="167"/>
        <v/>
      </c>
      <c r="G357" s="4" t="str">
        <f t="shared" si="168"/>
        <v/>
      </c>
      <c r="H357" s="4" t="str">
        <f t="shared" si="169"/>
        <v/>
      </c>
      <c r="I357" s="4" t="str">
        <f t="shared" si="170"/>
        <v/>
      </c>
      <c r="J357" s="4" t="str">
        <f t="shared" si="171"/>
        <v/>
      </c>
      <c r="K357" s="4" t="str">
        <f t="shared" si="172"/>
        <v/>
      </c>
      <c r="L357" s="4" t="str">
        <f t="shared" si="173"/>
        <v/>
      </c>
      <c r="M357" s="4" t="str">
        <f t="shared" si="174"/>
        <v/>
      </c>
      <c r="N357" s="4" t="str">
        <f t="shared" si="175"/>
        <v/>
      </c>
      <c r="O357" s="4" t="str">
        <f t="shared" si="176"/>
        <v/>
      </c>
      <c r="P357" s="4" t="str">
        <f t="shared" si="177"/>
        <v/>
      </c>
      <c r="Q357" s="4" t="str">
        <f t="shared" si="178"/>
        <v/>
      </c>
      <c r="R357" s="4" t="str">
        <f t="shared" si="179"/>
        <v/>
      </c>
      <c r="S357" s="4" t="str">
        <f t="shared" si="180"/>
        <v/>
      </c>
      <c r="T357" s="4">
        <f t="shared" si="181"/>
        <v>3</v>
      </c>
      <c r="U357" s="4" t="str">
        <f t="shared" si="182"/>
        <v/>
      </c>
      <c r="V357" s="4" t="str">
        <f t="shared" si="183"/>
        <v/>
      </c>
      <c r="W357" s="4" t="str">
        <f t="shared" si="184"/>
        <v/>
      </c>
      <c r="X357" s="4" t="str">
        <f t="shared" si="185"/>
        <v/>
      </c>
      <c r="Y357" s="4">
        <f t="shared" si="186"/>
        <v>1</v>
      </c>
      <c r="Z357" s="4" t="str" cm="1">
        <f t="array" aca="1" ref="Z357" ca="1">LEFT(Y357,MATCH(FALSE,ISNUMBER(MID(Y357,ROW(INDIRECT("1:"&amp;LEN(Y357)+1)), 1) *1),0) -1)</f>
        <v>1</v>
      </c>
      <c r="AA357" s="4">
        <f t="shared" si="187"/>
        <v>1</v>
      </c>
      <c r="AB357" s="4">
        <f t="shared" si="188"/>
        <v>13</v>
      </c>
      <c r="AC357" s="4" t="b">
        <f t="shared" si="189"/>
        <v>0</v>
      </c>
      <c r="AD357" s="5" t="str">
        <f t="shared" si="190"/>
        <v>BON KOPI 1BK</v>
      </c>
      <c r="AE357" s="4">
        <f t="shared" si="191"/>
        <v>12</v>
      </c>
      <c r="AF357" s="4" t="str">
        <f t="shared" si="192"/>
        <v>1BKS</v>
      </c>
      <c r="AG357" s="4" t="str">
        <f t="shared" si="193"/>
        <v xml:space="preserve"> 1BKS</v>
      </c>
      <c r="AH357" t="s">
        <v>582</v>
      </c>
      <c r="AI357" s="1" t="s">
        <v>583</v>
      </c>
      <c r="AJ357">
        <v>6500</v>
      </c>
      <c r="AK357">
        <v>6500</v>
      </c>
      <c r="AL357">
        <v>5000</v>
      </c>
    </row>
    <row r="358" spans="1:38" x14ac:dyDescent="0.25">
      <c r="A358" s="4" t="str">
        <f t="shared" si="162"/>
        <v/>
      </c>
      <c r="B358" s="4" t="str">
        <f t="shared" si="163"/>
        <v/>
      </c>
      <c r="C358" s="4" t="str">
        <f t="shared" si="164"/>
        <v/>
      </c>
      <c r="D358" s="4" t="str">
        <f t="shared" si="165"/>
        <v/>
      </c>
      <c r="E358" s="4" t="str">
        <f t="shared" si="166"/>
        <v/>
      </c>
      <c r="F358" s="4" t="str">
        <f t="shared" si="167"/>
        <v>PACK</v>
      </c>
      <c r="G358" s="4" t="str">
        <f t="shared" si="168"/>
        <v/>
      </c>
      <c r="H358" s="4" t="str">
        <f t="shared" si="169"/>
        <v/>
      </c>
      <c r="I358" s="4" t="str">
        <f t="shared" si="170"/>
        <v/>
      </c>
      <c r="J358" s="4" t="str">
        <f t="shared" si="171"/>
        <v/>
      </c>
      <c r="K358" s="4" t="str">
        <f t="shared" si="172"/>
        <v/>
      </c>
      <c r="L358" s="4" t="str">
        <f t="shared" si="173"/>
        <v/>
      </c>
      <c r="M358" s="4" t="str">
        <f t="shared" si="174"/>
        <v/>
      </c>
      <c r="N358" s="4" t="str">
        <f t="shared" si="175"/>
        <v/>
      </c>
      <c r="O358" s="4" t="str">
        <f t="shared" si="176"/>
        <v/>
      </c>
      <c r="P358" s="4" t="str">
        <f t="shared" si="177"/>
        <v>DUS</v>
      </c>
      <c r="Q358" s="4" t="str">
        <f t="shared" si="178"/>
        <v/>
      </c>
      <c r="R358" s="4" t="str">
        <f t="shared" si="179"/>
        <v/>
      </c>
      <c r="S358" s="4" t="str">
        <f t="shared" si="180"/>
        <v/>
      </c>
      <c r="T358" s="4">
        <f t="shared" si="181"/>
        <v>7</v>
      </c>
      <c r="U358" s="4" t="str">
        <f t="shared" si="182"/>
        <v/>
      </c>
      <c r="V358" s="4" t="str">
        <f t="shared" si="183"/>
        <v>/</v>
      </c>
      <c r="W358" s="4" t="str">
        <f t="shared" si="184"/>
        <v/>
      </c>
      <c r="X358" s="4" t="str">
        <f t="shared" si="185"/>
        <v/>
      </c>
      <c r="Y358" s="4">
        <f t="shared" si="186"/>
        <v>1</v>
      </c>
      <c r="Z358" s="4" t="str" cm="1">
        <f t="array" aca="1" ref="Z358" ca="1">LEFT(Y358,MATCH(FALSE,ISNUMBER(MID(Y358,ROW(INDIRECT("1:"&amp;LEN(Y358)+1)), 1) *1),0) -1)</f>
        <v>1</v>
      </c>
      <c r="AA358" s="4">
        <f t="shared" si="187"/>
        <v>1</v>
      </c>
      <c r="AB358" s="4">
        <f t="shared" si="188"/>
        <v>21</v>
      </c>
      <c r="AC358" s="4" t="b">
        <f t="shared" si="189"/>
        <v>0</v>
      </c>
      <c r="AD358" s="5" t="str">
        <f t="shared" si="190"/>
        <v>BONITA BOLU 6PACK/DU</v>
      </c>
      <c r="AE358" s="4">
        <f t="shared" si="191"/>
        <v>20</v>
      </c>
      <c r="AF358" s="4" t="str">
        <f t="shared" si="192"/>
        <v>/DUS</v>
      </c>
      <c r="AG358" s="4" t="str">
        <f t="shared" si="193"/>
        <v>K/DUS</v>
      </c>
      <c r="AH358" t="s">
        <v>584</v>
      </c>
      <c r="AI358" s="1" t="s">
        <v>584</v>
      </c>
      <c r="AJ358">
        <v>120000</v>
      </c>
      <c r="AK358">
        <v>120000</v>
      </c>
      <c r="AL358">
        <v>117000</v>
      </c>
    </row>
    <row r="359" spans="1:38" x14ac:dyDescent="0.25">
      <c r="A359" s="4" t="str">
        <f t="shared" si="162"/>
        <v/>
      </c>
      <c r="B359" s="4" t="str">
        <f t="shared" si="163"/>
        <v/>
      </c>
      <c r="C359" s="4" t="str">
        <f t="shared" si="164"/>
        <v/>
      </c>
      <c r="D359" s="4" t="str">
        <f t="shared" si="165"/>
        <v/>
      </c>
      <c r="E359" s="4" t="str">
        <f t="shared" si="166"/>
        <v/>
      </c>
      <c r="F359" s="4" t="str">
        <f t="shared" si="167"/>
        <v>PACK</v>
      </c>
      <c r="G359" s="4" t="str">
        <f t="shared" si="168"/>
        <v/>
      </c>
      <c r="H359" s="4" t="str">
        <f t="shared" si="169"/>
        <v/>
      </c>
      <c r="I359" s="4" t="str">
        <f t="shared" si="170"/>
        <v/>
      </c>
      <c r="J359" s="4" t="str">
        <f t="shared" si="171"/>
        <v/>
      </c>
      <c r="K359" s="4" t="str">
        <f t="shared" si="172"/>
        <v/>
      </c>
      <c r="L359" s="4" t="str">
        <f t="shared" si="173"/>
        <v/>
      </c>
      <c r="M359" s="4" t="str">
        <f t="shared" si="174"/>
        <v/>
      </c>
      <c r="N359" s="4" t="str">
        <f t="shared" si="175"/>
        <v/>
      </c>
      <c r="O359" s="4" t="str">
        <f t="shared" si="176"/>
        <v/>
      </c>
      <c r="P359" s="4" t="str">
        <f t="shared" si="177"/>
        <v/>
      </c>
      <c r="Q359" s="4" t="str">
        <f t="shared" si="178"/>
        <v/>
      </c>
      <c r="R359" s="4" t="str">
        <f t="shared" si="179"/>
        <v/>
      </c>
      <c r="S359" s="4" t="str">
        <f t="shared" si="180"/>
        <v/>
      </c>
      <c r="T359" s="4">
        <f t="shared" si="181"/>
        <v>4</v>
      </c>
      <c r="U359" s="4" t="str">
        <f t="shared" si="182"/>
        <v>-</v>
      </c>
      <c r="V359" s="4" t="str">
        <f t="shared" si="183"/>
        <v/>
      </c>
      <c r="W359" s="4" t="str">
        <f t="shared" si="184"/>
        <v/>
      </c>
      <c r="X359" s="4" t="str">
        <f t="shared" si="185"/>
        <v/>
      </c>
      <c r="Y359" s="4" t="str">
        <f t="shared" si="186"/>
        <v>1PACK</v>
      </c>
      <c r="Z359" s="4" t="str" cm="1">
        <f t="array" aca="1" ref="Z359" ca="1">LEFT(Y359,MATCH(FALSE,ISNUMBER(MID(Y359,ROW(INDIRECT("1:"&amp;LEN(Y359)+1)), 1) *1),0) -1)</f>
        <v>1</v>
      </c>
      <c r="AA359" s="4">
        <f t="shared" si="187"/>
        <v>5</v>
      </c>
      <c r="AB359" s="4">
        <f t="shared" si="188"/>
        <v>19</v>
      </c>
      <c r="AC359" s="4" t="b">
        <f t="shared" si="189"/>
        <v>0</v>
      </c>
      <c r="AD359" s="5" t="str">
        <f t="shared" si="190"/>
        <v>BONITA COKLAT-</v>
      </c>
      <c r="AE359" s="4">
        <f t="shared" si="191"/>
        <v>14</v>
      </c>
      <c r="AF359" s="4" t="str">
        <f t="shared" si="192"/>
        <v>PACK</v>
      </c>
      <c r="AG359" s="4" t="str">
        <f t="shared" si="193"/>
        <v>1PACK</v>
      </c>
      <c r="AH359" t="s">
        <v>585</v>
      </c>
      <c r="AI359" s="1" t="s">
        <v>586</v>
      </c>
      <c r="AJ359">
        <v>20500</v>
      </c>
      <c r="AK359">
        <v>20500</v>
      </c>
      <c r="AL359">
        <v>19500</v>
      </c>
    </row>
    <row r="360" spans="1:38" x14ac:dyDescent="0.25">
      <c r="A360" s="4" t="str">
        <f t="shared" si="162"/>
        <v/>
      </c>
      <c r="B360" s="4" t="str">
        <f t="shared" si="163"/>
        <v/>
      </c>
      <c r="C360" s="4" t="str">
        <f t="shared" si="164"/>
        <v/>
      </c>
      <c r="D360" s="4" t="str">
        <f t="shared" si="165"/>
        <v/>
      </c>
      <c r="E360" s="4" t="str">
        <f t="shared" si="166"/>
        <v/>
      </c>
      <c r="F360" s="4" t="str">
        <f t="shared" si="167"/>
        <v>PACK</v>
      </c>
      <c r="G360" s="4" t="str">
        <f t="shared" si="168"/>
        <v/>
      </c>
      <c r="H360" s="4" t="str">
        <f t="shared" si="169"/>
        <v/>
      </c>
      <c r="I360" s="4" t="str">
        <f t="shared" si="170"/>
        <v/>
      </c>
      <c r="J360" s="4" t="str">
        <f t="shared" si="171"/>
        <v/>
      </c>
      <c r="K360" s="4" t="str">
        <f t="shared" si="172"/>
        <v/>
      </c>
      <c r="L360" s="4" t="str">
        <f t="shared" si="173"/>
        <v/>
      </c>
      <c r="M360" s="4" t="str">
        <f t="shared" si="174"/>
        <v/>
      </c>
      <c r="N360" s="4" t="str">
        <f t="shared" si="175"/>
        <v/>
      </c>
      <c r="O360" s="4" t="str">
        <f t="shared" si="176"/>
        <v/>
      </c>
      <c r="P360" s="4" t="str">
        <f t="shared" si="177"/>
        <v/>
      </c>
      <c r="Q360" s="4" t="str">
        <f t="shared" si="178"/>
        <v/>
      </c>
      <c r="R360" s="4" t="str">
        <f t="shared" si="179"/>
        <v/>
      </c>
      <c r="S360" s="4" t="str">
        <f t="shared" si="180"/>
        <v/>
      </c>
      <c r="T360" s="4">
        <f t="shared" si="181"/>
        <v>4</v>
      </c>
      <c r="U360" s="4" t="str">
        <f t="shared" si="182"/>
        <v>-</v>
      </c>
      <c r="V360" s="4" t="str">
        <f t="shared" si="183"/>
        <v/>
      </c>
      <c r="W360" s="4" t="str">
        <f t="shared" si="184"/>
        <v/>
      </c>
      <c r="X360" s="4" t="str">
        <f t="shared" si="185"/>
        <v/>
      </c>
      <c r="Y360" s="4" t="str">
        <f t="shared" si="186"/>
        <v>1PACK</v>
      </c>
      <c r="Z360" s="4" t="str" cm="1">
        <f t="array" aca="1" ref="Z360" ca="1">LEFT(Y360,MATCH(FALSE,ISNUMBER(MID(Y360,ROW(INDIRECT("1:"&amp;LEN(Y360)+1)), 1) *1),0) -1)</f>
        <v>1</v>
      </c>
      <c r="AA360" s="4">
        <f t="shared" si="187"/>
        <v>5</v>
      </c>
      <c r="AB360" s="4">
        <f t="shared" si="188"/>
        <v>17</v>
      </c>
      <c r="AC360" s="4" t="b">
        <f t="shared" si="189"/>
        <v>0</v>
      </c>
      <c r="AD360" s="5" t="str">
        <f t="shared" si="190"/>
        <v>BONITA KEJU-</v>
      </c>
      <c r="AE360" s="4">
        <f t="shared" si="191"/>
        <v>12</v>
      </c>
      <c r="AF360" s="4" t="str">
        <f t="shared" si="192"/>
        <v>PACK</v>
      </c>
      <c r="AG360" s="4" t="str">
        <f t="shared" si="193"/>
        <v>1PACK</v>
      </c>
      <c r="AH360" t="s">
        <v>587</v>
      </c>
      <c r="AI360" s="1" t="s">
        <v>588</v>
      </c>
      <c r="AJ360">
        <v>20500</v>
      </c>
      <c r="AK360">
        <v>20500</v>
      </c>
      <c r="AL360">
        <v>19500</v>
      </c>
    </row>
    <row r="361" spans="1:38" x14ac:dyDescent="0.25">
      <c r="A361" s="4" t="str">
        <f t="shared" si="162"/>
        <v/>
      </c>
      <c r="B361" s="4" t="str">
        <f t="shared" si="163"/>
        <v/>
      </c>
      <c r="C361" s="4" t="str">
        <f t="shared" si="164"/>
        <v/>
      </c>
      <c r="D361" s="4" t="str">
        <f t="shared" si="165"/>
        <v/>
      </c>
      <c r="E361" s="4" t="str">
        <f t="shared" si="166"/>
        <v/>
      </c>
      <c r="F361" s="4" t="str">
        <f t="shared" si="167"/>
        <v>PACK</v>
      </c>
      <c r="G361" s="4" t="str">
        <f t="shared" si="168"/>
        <v/>
      </c>
      <c r="H361" s="4" t="str">
        <f t="shared" si="169"/>
        <v/>
      </c>
      <c r="I361" s="4" t="str">
        <f t="shared" si="170"/>
        <v/>
      </c>
      <c r="J361" s="4" t="str">
        <f t="shared" si="171"/>
        <v/>
      </c>
      <c r="K361" s="4" t="str">
        <f t="shared" si="172"/>
        <v/>
      </c>
      <c r="L361" s="4" t="str">
        <f t="shared" si="173"/>
        <v/>
      </c>
      <c r="M361" s="4" t="str">
        <f t="shared" si="174"/>
        <v/>
      </c>
      <c r="N361" s="4" t="str">
        <f t="shared" si="175"/>
        <v/>
      </c>
      <c r="O361" s="4" t="str">
        <f t="shared" si="176"/>
        <v/>
      </c>
      <c r="P361" s="4" t="str">
        <f t="shared" si="177"/>
        <v/>
      </c>
      <c r="Q361" s="4" t="str">
        <f t="shared" si="178"/>
        <v/>
      </c>
      <c r="R361" s="4" t="str">
        <f t="shared" si="179"/>
        <v/>
      </c>
      <c r="S361" s="4" t="str">
        <f t="shared" si="180"/>
        <v/>
      </c>
      <c r="T361" s="4">
        <f t="shared" si="181"/>
        <v>4</v>
      </c>
      <c r="U361" s="4" t="str">
        <f t="shared" si="182"/>
        <v>-</v>
      </c>
      <c r="V361" s="4" t="str">
        <f t="shared" si="183"/>
        <v/>
      </c>
      <c r="W361" s="4" t="str">
        <f t="shared" si="184"/>
        <v/>
      </c>
      <c r="X361" s="4" t="str">
        <f t="shared" si="185"/>
        <v/>
      </c>
      <c r="Y361" s="4" t="str">
        <f t="shared" si="186"/>
        <v>1PACK</v>
      </c>
      <c r="Z361" s="4" t="str" cm="1">
        <f t="array" aca="1" ref="Z361" ca="1">LEFT(Y361,MATCH(FALSE,ISNUMBER(MID(Y361,ROW(INDIRECT("1:"&amp;LEN(Y361)+1)), 1) *1),0) -1)</f>
        <v>1</v>
      </c>
      <c r="AA361" s="4">
        <f t="shared" si="187"/>
        <v>5</v>
      </c>
      <c r="AB361" s="4">
        <f t="shared" si="188"/>
        <v>26</v>
      </c>
      <c r="AC361" s="4" t="b">
        <f t="shared" si="189"/>
        <v>0</v>
      </c>
      <c r="AD361" s="5" t="str">
        <f t="shared" si="190"/>
        <v>BONITA KELAPA PANDAN-</v>
      </c>
      <c r="AE361" s="4">
        <f t="shared" si="191"/>
        <v>21</v>
      </c>
      <c r="AF361" s="4" t="str">
        <f t="shared" si="192"/>
        <v>PACK</v>
      </c>
      <c r="AG361" s="4" t="str">
        <f t="shared" si="193"/>
        <v>1PACK</v>
      </c>
      <c r="AH361" t="s">
        <v>589</v>
      </c>
      <c r="AI361" s="1" t="s">
        <v>590</v>
      </c>
      <c r="AJ361">
        <v>20500</v>
      </c>
      <c r="AK361">
        <v>20500</v>
      </c>
      <c r="AL361">
        <v>19500</v>
      </c>
    </row>
    <row r="362" spans="1:38" x14ac:dyDescent="0.25">
      <c r="A362" s="4" t="str">
        <f t="shared" si="162"/>
        <v/>
      </c>
      <c r="B362" s="4" t="str">
        <f t="shared" si="163"/>
        <v/>
      </c>
      <c r="C362" s="4" t="str">
        <f t="shared" si="164"/>
        <v>BTL</v>
      </c>
      <c r="D362" s="4" t="str">
        <f t="shared" si="165"/>
        <v/>
      </c>
      <c r="E362" s="4" t="str">
        <f t="shared" si="166"/>
        <v/>
      </c>
      <c r="F362" s="4" t="str">
        <f t="shared" si="167"/>
        <v/>
      </c>
      <c r="G362" s="4" t="str">
        <f t="shared" si="168"/>
        <v/>
      </c>
      <c r="H362" s="4" t="str">
        <f t="shared" si="169"/>
        <v/>
      </c>
      <c r="I362" s="4" t="str">
        <f t="shared" si="170"/>
        <v/>
      </c>
      <c r="J362" s="4" t="str">
        <f t="shared" si="171"/>
        <v/>
      </c>
      <c r="K362" s="4" t="str">
        <f t="shared" si="172"/>
        <v/>
      </c>
      <c r="L362" s="4" t="str">
        <f t="shared" si="173"/>
        <v/>
      </c>
      <c r="M362" s="4" t="str">
        <f t="shared" si="174"/>
        <v/>
      </c>
      <c r="N362" s="4" t="str">
        <f t="shared" si="175"/>
        <v/>
      </c>
      <c r="O362" s="4" t="str">
        <f t="shared" si="176"/>
        <v/>
      </c>
      <c r="P362" s="4" t="str">
        <f t="shared" si="177"/>
        <v/>
      </c>
      <c r="Q362" s="4" t="str">
        <f t="shared" si="178"/>
        <v/>
      </c>
      <c r="R362" s="4" t="str">
        <f t="shared" si="179"/>
        <v/>
      </c>
      <c r="S362" s="4" t="str">
        <f t="shared" si="180"/>
        <v/>
      </c>
      <c r="T362" s="4">
        <f t="shared" si="181"/>
        <v>3</v>
      </c>
      <c r="U362" s="4" t="str">
        <f t="shared" si="182"/>
        <v>-</v>
      </c>
      <c r="V362" s="4" t="str">
        <f t="shared" si="183"/>
        <v/>
      </c>
      <c r="W362" s="4" t="str">
        <f t="shared" si="184"/>
        <v/>
      </c>
      <c r="X362" s="4" t="str">
        <f t="shared" si="185"/>
        <v/>
      </c>
      <c r="Y362" s="4" t="str">
        <f t="shared" si="186"/>
        <v>1 BTL</v>
      </c>
      <c r="Z362" s="4" t="str" cm="1">
        <f t="array" aca="1" ref="Z362" ca="1">LEFT(Y362,MATCH(FALSE,ISNUMBER(MID(Y362,ROW(INDIRECT("1:"&amp;LEN(Y362)+1)), 1) *1),0) -1)</f>
        <v>1</v>
      </c>
      <c r="AA362" s="4">
        <f t="shared" si="187"/>
        <v>5</v>
      </c>
      <c r="AB362" s="4">
        <f t="shared" si="188"/>
        <v>12</v>
      </c>
      <c r="AC362" s="4" t="b">
        <f t="shared" si="189"/>
        <v>0</v>
      </c>
      <c r="AD362" s="5" t="str">
        <f t="shared" si="190"/>
        <v>BONTEH-</v>
      </c>
      <c r="AE362" s="4">
        <f t="shared" si="191"/>
        <v>7</v>
      </c>
      <c r="AF362" s="4" t="str">
        <f t="shared" si="192"/>
        <v xml:space="preserve"> BTL</v>
      </c>
      <c r="AG362" s="4" t="str">
        <f t="shared" si="193"/>
        <v>1 BTL</v>
      </c>
      <c r="AH362" t="s">
        <v>591</v>
      </c>
      <c r="AI362" s="1" t="s">
        <v>592</v>
      </c>
      <c r="AJ362">
        <v>2600</v>
      </c>
      <c r="AK362">
        <v>3000</v>
      </c>
      <c r="AL362">
        <v>2334</v>
      </c>
    </row>
    <row r="363" spans="1:38" x14ac:dyDescent="0.25">
      <c r="A363" s="4" t="str">
        <f t="shared" si="162"/>
        <v/>
      </c>
      <c r="B363" s="4" t="str">
        <f t="shared" si="163"/>
        <v/>
      </c>
      <c r="C363" s="4" t="str">
        <f t="shared" si="164"/>
        <v/>
      </c>
      <c r="D363" s="4" t="str">
        <f t="shared" si="165"/>
        <v/>
      </c>
      <c r="E363" s="4" t="str">
        <f t="shared" si="166"/>
        <v/>
      </c>
      <c r="F363" s="4" t="str">
        <f t="shared" si="167"/>
        <v>PACK</v>
      </c>
      <c r="G363" s="4" t="str">
        <f t="shared" si="168"/>
        <v/>
      </c>
      <c r="H363" s="4" t="str">
        <f t="shared" si="169"/>
        <v/>
      </c>
      <c r="I363" s="4" t="str">
        <f t="shared" si="170"/>
        <v/>
      </c>
      <c r="J363" s="4" t="str">
        <f t="shared" si="171"/>
        <v/>
      </c>
      <c r="K363" s="4" t="str">
        <f t="shared" si="172"/>
        <v/>
      </c>
      <c r="L363" s="4" t="str">
        <f t="shared" si="173"/>
        <v/>
      </c>
      <c r="M363" s="4" t="str">
        <f t="shared" si="174"/>
        <v/>
      </c>
      <c r="N363" s="4" t="str">
        <f t="shared" si="175"/>
        <v/>
      </c>
      <c r="O363" s="4" t="str">
        <f t="shared" si="176"/>
        <v/>
      </c>
      <c r="P363" s="4" t="str">
        <f t="shared" si="177"/>
        <v>DUS</v>
      </c>
      <c r="Q363" s="4" t="str">
        <f t="shared" si="178"/>
        <v/>
      </c>
      <c r="R363" s="4" t="str">
        <f t="shared" si="179"/>
        <v/>
      </c>
      <c r="S363" s="4" t="str">
        <f t="shared" si="180"/>
        <v/>
      </c>
      <c r="T363" s="4">
        <f t="shared" si="181"/>
        <v>7</v>
      </c>
      <c r="U363" s="4" t="str">
        <f t="shared" si="182"/>
        <v>-</v>
      </c>
      <c r="V363" s="4" t="str">
        <f t="shared" si="183"/>
        <v>/</v>
      </c>
      <c r="W363" s="4" t="str">
        <f t="shared" si="184"/>
        <v/>
      </c>
      <c r="X363" s="4" t="str">
        <f t="shared" si="185"/>
        <v/>
      </c>
      <c r="Y363" s="4" t="str">
        <f t="shared" si="186"/>
        <v>12PACK/DUS</v>
      </c>
      <c r="Z363" s="4" t="str" cm="1">
        <f t="array" aca="1" ref="Z363" ca="1">LEFT(Y363,MATCH(FALSE,ISNUMBER(MID(Y363,ROW(INDIRECT("1:"&amp;LEN(Y363)+1)), 1) *1),0) -1)</f>
        <v>12</v>
      </c>
      <c r="AA363" s="4">
        <f t="shared" si="187"/>
        <v>10</v>
      </c>
      <c r="AB363" s="4">
        <f t="shared" si="188"/>
        <v>21</v>
      </c>
      <c r="AC363" s="4" t="b">
        <f t="shared" si="189"/>
        <v>1</v>
      </c>
      <c r="AD363" s="5" t="str">
        <f t="shared" si="190"/>
        <v>BOOM 350GR-</v>
      </c>
      <c r="AE363" s="4">
        <f t="shared" si="191"/>
        <v>11</v>
      </c>
      <c r="AF363" s="4" t="str">
        <f t="shared" si="192"/>
        <v>/DUS</v>
      </c>
      <c r="AG363" s="4" t="str">
        <f t="shared" si="193"/>
        <v>K/DUS</v>
      </c>
      <c r="AH363" t="s">
        <v>593</v>
      </c>
      <c r="AI363" s="1" t="s">
        <v>593</v>
      </c>
      <c r="AJ363">
        <v>51000</v>
      </c>
      <c r="AK363">
        <v>51000</v>
      </c>
      <c r="AL363">
        <v>49000</v>
      </c>
    </row>
    <row r="364" spans="1:38" x14ac:dyDescent="0.25">
      <c r="A364" s="4" t="str">
        <f t="shared" si="162"/>
        <v/>
      </c>
      <c r="B364" s="4" t="str">
        <f t="shared" si="163"/>
        <v/>
      </c>
      <c r="C364" s="4" t="str">
        <f t="shared" si="164"/>
        <v/>
      </c>
      <c r="D364" s="4" t="str">
        <f t="shared" si="165"/>
        <v/>
      </c>
      <c r="E364" s="4" t="str">
        <f t="shared" si="166"/>
        <v/>
      </c>
      <c r="F364" s="4" t="str">
        <f t="shared" si="167"/>
        <v>PACK</v>
      </c>
      <c r="G364" s="4" t="str">
        <f t="shared" si="168"/>
        <v/>
      </c>
      <c r="H364" s="4" t="str">
        <f t="shared" si="169"/>
        <v/>
      </c>
      <c r="I364" s="4" t="str">
        <f t="shared" si="170"/>
        <v/>
      </c>
      <c r="J364" s="4" t="str">
        <f t="shared" si="171"/>
        <v/>
      </c>
      <c r="K364" s="4" t="str">
        <f t="shared" si="172"/>
        <v/>
      </c>
      <c r="L364" s="4" t="str">
        <f t="shared" si="173"/>
        <v/>
      </c>
      <c r="M364" s="4" t="str">
        <f t="shared" si="174"/>
        <v/>
      </c>
      <c r="N364" s="4" t="str">
        <f t="shared" si="175"/>
        <v/>
      </c>
      <c r="O364" s="4" t="str">
        <f t="shared" si="176"/>
        <v/>
      </c>
      <c r="P364" s="4" t="str">
        <f t="shared" si="177"/>
        <v/>
      </c>
      <c r="Q364" s="4" t="str">
        <f t="shared" si="178"/>
        <v/>
      </c>
      <c r="R364" s="4" t="str">
        <f t="shared" si="179"/>
        <v/>
      </c>
      <c r="S364" s="4" t="str">
        <f t="shared" si="180"/>
        <v/>
      </c>
      <c r="T364" s="4">
        <f t="shared" si="181"/>
        <v>4</v>
      </c>
      <c r="U364" s="4" t="str">
        <f t="shared" si="182"/>
        <v>-</v>
      </c>
      <c r="V364" s="4" t="str">
        <f t="shared" si="183"/>
        <v/>
      </c>
      <c r="W364" s="4" t="str">
        <f t="shared" si="184"/>
        <v/>
      </c>
      <c r="X364" s="4" t="str">
        <f t="shared" si="185"/>
        <v/>
      </c>
      <c r="Y364" s="4" t="str">
        <f t="shared" si="186"/>
        <v>1PACK</v>
      </c>
      <c r="Z364" s="4" t="str" cm="1">
        <f t="array" aca="1" ref="Z364" ca="1">LEFT(Y364,MATCH(FALSE,ISNUMBER(MID(Y364,ROW(INDIRECT("1:"&amp;LEN(Y364)+1)), 1) *1),0) -1)</f>
        <v>1</v>
      </c>
      <c r="AA364" s="4">
        <f t="shared" si="187"/>
        <v>5</v>
      </c>
      <c r="AB364" s="4">
        <f t="shared" si="188"/>
        <v>16</v>
      </c>
      <c r="AC364" s="4" t="b">
        <f t="shared" si="189"/>
        <v>0</v>
      </c>
      <c r="AD364" s="5" t="str">
        <f t="shared" si="190"/>
        <v>BOOM 350GR-</v>
      </c>
      <c r="AE364" s="4">
        <f t="shared" si="191"/>
        <v>11</v>
      </c>
      <c r="AF364" s="4" t="str">
        <f t="shared" si="192"/>
        <v>PACK</v>
      </c>
      <c r="AG364" s="4" t="str">
        <f t="shared" si="193"/>
        <v>1PACK</v>
      </c>
      <c r="AH364" t="s">
        <v>594</v>
      </c>
      <c r="AI364" s="1" t="s">
        <v>595</v>
      </c>
      <c r="AJ364">
        <v>4500</v>
      </c>
      <c r="AK364">
        <v>5000</v>
      </c>
      <c r="AL364">
        <v>4084</v>
      </c>
    </row>
    <row r="365" spans="1:38" x14ac:dyDescent="0.25">
      <c r="A365" s="4" t="str">
        <f t="shared" si="162"/>
        <v/>
      </c>
      <c r="B365" s="4" t="str">
        <f t="shared" si="163"/>
        <v/>
      </c>
      <c r="C365" s="4" t="str">
        <f t="shared" si="164"/>
        <v/>
      </c>
      <c r="D365" s="4" t="str">
        <f t="shared" si="165"/>
        <v/>
      </c>
      <c r="E365" s="4" t="str">
        <f t="shared" si="166"/>
        <v/>
      </c>
      <c r="F365" s="4" t="str">
        <f t="shared" si="167"/>
        <v/>
      </c>
      <c r="G365" s="4" t="str">
        <f t="shared" si="168"/>
        <v>KTK</v>
      </c>
      <c r="H365" s="4" t="str">
        <f t="shared" si="169"/>
        <v/>
      </c>
      <c r="I365" s="4" t="str">
        <f t="shared" si="170"/>
        <v/>
      </c>
      <c r="J365" s="4" t="str">
        <f t="shared" si="171"/>
        <v/>
      </c>
      <c r="K365" s="4" t="str">
        <f t="shared" si="172"/>
        <v/>
      </c>
      <c r="L365" s="4" t="str">
        <f t="shared" si="173"/>
        <v/>
      </c>
      <c r="M365" s="4" t="str">
        <f t="shared" si="174"/>
        <v/>
      </c>
      <c r="N365" s="4" t="str">
        <f t="shared" si="175"/>
        <v/>
      </c>
      <c r="O365" s="4" t="str">
        <f t="shared" si="176"/>
        <v/>
      </c>
      <c r="P365" s="4" t="str">
        <f t="shared" si="177"/>
        <v/>
      </c>
      <c r="Q365" s="4" t="str">
        <f t="shared" si="178"/>
        <v/>
      </c>
      <c r="R365" s="4" t="str">
        <f t="shared" si="179"/>
        <v/>
      </c>
      <c r="S365" s="4" t="str">
        <f t="shared" si="180"/>
        <v/>
      </c>
      <c r="T365" s="4">
        <f t="shared" si="181"/>
        <v>3</v>
      </c>
      <c r="U365" s="4" t="str">
        <f t="shared" si="182"/>
        <v>-</v>
      </c>
      <c r="V365" s="4" t="str">
        <f t="shared" si="183"/>
        <v/>
      </c>
      <c r="W365" s="4" t="str">
        <f t="shared" si="184"/>
        <v/>
      </c>
      <c r="X365" s="4" t="str">
        <f t="shared" si="185"/>
        <v/>
      </c>
      <c r="Y365" s="4" t="str">
        <f t="shared" si="186"/>
        <v>1KTK</v>
      </c>
      <c r="Z365" s="4" t="str" cm="1">
        <f t="array" aca="1" ref="Z365" ca="1">LEFT(Y365,MATCH(FALSE,ISNUMBER(MID(Y365,ROW(INDIRECT("1:"&amp;LEN(Y365)+1)), 1) *1),0) -1)</f>
        <v>1</v>
      </c>
      <c r="AA365" s="4">
        <f t="shared" si="187"/>
        <v>4</v>
      </c>
      <c r="AB365" s="4">
        <f t="shared" si="188"/>
        <v>18</v>
      </c>
      <c r="AC365" s="4" t="b">
        <f t="shared" si="189"/>
        <v>1</v>
      </c>
      <c r="AD365" s="5" t="str">
        <f t="shared" si="190"/>
        <v>BUAVITA JAMBU-</v>
      </c>
      <c r="AE365" s="4">
        <f t="shared" si="191"/>
        <v>14</v>
      </c>
      <c r="AF365" s="4" t="str">
        <f t="shared" si="192"/>
        <v>1KTK</v>
      </c>
      <c r="AG365" s="4" t="str">
        <f t="shared" si="193"/>
        <v>-1KTK</v>
      </c>
      <c r="AH365" t="s">
        <v>596</v>
      </c>
      <c r="AI365" s="1" t="s">
        <v>597</v>
      </c>
      <c r="AJ365">
        <v>7000</v>
      </c>
      <c r="AK365">
        <v>7500</v>
      </c>
      <c r="AL365">
        <v>6666</v>
      </c>
    </row>
    <row r="366" spans="1:38" x14ac:dyDescent="0.25">
      <c r="A366" s="4" t="str">
        <f t="shared" si="162"/>
        <v/>
      </c>
      <c r="B366" s="4" t="str">
        <f t="shared" si="163"/>
        <v/>
      </c>
      <c r="C366" s="4" t="str">
        <f t="shared" si="164"/>
        <v/>
      </c>
      <c r="D366" s="4" t="str">
        <f t="shared" si="165"/>
        <v/>
      </c>
      <c r="E366" s="4" t="str">
        <f t="shared" si="166"/>
        <v/>
      </c>
      <c r="F366" s="4" t="str">
        <f t="shared" si="167"/>
        <v/>
      </c>
      <c r="G366" s="4" t="str">
        <f t="shared" si="168"/>
        <v>KTK</v>
      </c>
      <c r="H366" s="4" t="str">
        <f t="shared" si="169"/>
        <v/>
      </c>
      <c r="I366" s="4" t="str">
        <f t="shared" si="170"/>
        <v/>
      </c>
      <c r="J366" s="4" t="str">
        <f t="shared" si="171"/>
        <v/>
      </c>
      <c r="K366" s="4" t="str">
        <f t="shared" si="172"/>
        <v/>
      </c>
      <c r="L366" s="4" t="str">
        <f t="shared" si="173"/>
        <v/>
      </c>
      <c r="M366" s="4" t="str">
        <f t="shared" si="174"/>
        <v/>
      </c>
      <c r="N366" s="4" t="str">
        <f t="shared" si="175"/>
        <v/>
      </c>
      <c r="O366" s="4" t="str">
        <f t="shared" si="176"/>
        <v/>
      </c>
      <c r="P366" s="4" t="str">
        <f t="shared" si="177"/>
        <v>DUS</v>
      </c>
      <c r="Q366" s="4" t="str">
        <f t="shared" si="178"/>
        <v/>
      </c>
      <c r="R366" s="4" t="str">
        <f t="shared" si="179"/>
        <v/>
      </c>
      <c r="S366" s="4" t="str">
        <f t="shared" si="180"/>
        <v/>
      </c>
      <c r="T366" s="4">
        <f t="shared" si="181"/>
        <v>6</v>
      </c>
      <c r="U366" s="4" t="str">
        <f t="shared" si="182"/>
        <v>-</v>
      </c>
      <c r="V366" s="4" t="str">
        <f t="shared" si="183"/>
        <v>/</v>
      </c>
      <c r="W366" s="4" t="str">
        <f t="shared" si="184"/>
        <v/>
      </c>
      <c r="X366" s="4" t="str">
        <f t="shared" si="185"/>
        <v/>
      </c>
      <c r="Y366" s="4" t="str">
        <f t="shared" si="186"/>
        <v>24KTK/DUS</v>
      </c>
      <c r="Z366" s="4" t="str" cm="1">
        <f t="array" aca="1" ref="Z366" ca="1">LEFT(Y366,MATCH(FALSE,ISNUMBER(MID(Y366,ROW(INDIRECT("1:"&amp;LEN(Y366)+1)), 1) *1),0) -1)</f>
        <v>24</v>
      </c>
      <c r="AA366" s="4">
        <f t="shared" si="187"/>
        <v>9</v>
      </c>
      <c r="AB366" s="4">
        <f t="shared" si="188"/>
        <v>23</v>
      </c>
      <c r="AC366" s="4" t="b">
        <f t="shared" si="189"/>
        <v>0</v>
      </c>
      <c r="AD366" s="5" t="str">
        <f t="shared" si="190"/>
        <v>BUAVITA JAMBU-</v>
      </c>
      <c r="AE366" s="4">
        <f t="shared" si="191"/>
        <v>14</v>
      </c>
      <c r="AF366" s="4" t="str">
        <f t="shared" si="192"/>
        <v>/DUS</v>
      </c>
      <c r="AG366" s="4" t="str">
        <f t="shared" si="193"/>
        <v>K/DUS</v>
      </c>
      <c r="AH366" t="s">
        <v>598</v>
      </c>
      <c r="AI366" s="1" t="s">
        <v>598</v>
      </c>
      <c r="AJ366">
        <v>162000</v>
      </c>
      <c r="AK366">
        <v>162000</v>
      </c>
      <c r="AL366">
        <v>160000</v>
      </c>
    </row>
    <row r="367" spans="1:38" x14ac:dyDescent="0.25">
      <c r="A367" s="4" t="str">
        <f t="shared" si="162"/>
        <v>PCS</v>
      </c>
      <c r="B367" s="4" t="str">
        <f t="shared" si="163"/>
        <v/>
      </c>
      <c r="C367" s="4" t="str">
        <f t="shared" si="164"/>
        <v/>
      </c>
      <c r="D367" s="4" t="str">
        <f t="shared" si="165"/>
        <v/>
      </c>
      <c r="E367" s="4" t="str">
        <f t="shared" si="166"/>
        <v/>
      </c>
      <c r="F367" s="4" t="str">
        <f t="shared" si="167"/>
        <v/>
      </c>
      <c r="G367" s="4" t="str">
        <f t="shared" si="168"/>
        <v/>
      </c>
      <c r="H367" s="4" t="str">
        <f t="shared" si="169"/>
        <v/>
      </c>
      <c r="I367" s="4" t="str">
        <f t="shared" si="170"/>
        <v/>
      </c>
      <c r="J367" s="4" t="str">
        <f t="shared" si="171"/>
        <v/>
      </c>
      <c r="K367" s="4" t="str">
        <f t="shared" si="172"/>
        <v/>
      </c>
      <c r="L367" s="4" t="str">
        <f t="shared" si="173"/>
        <v/>
      </c>
      <c r="M367" s="4" t="str">
        <f t="shared" si="174"/>
        <v/>
      </c>
      <c r="N367" s="4" t="str">
        <f t="shared" si="175"/>
        <v/>
      </c>
      <c r="O367" s="4" t="str">
        <f t="shared" si="176"/>
        <v/>
      </c>
      <c r="P367" s="4" t="str">
        <f t="shared" si="177"/>
        <v/>
      </c>
      <c r="Q367" s="4" t="str">
        <f t="shared" si="178"/>
        <v/>
      </c>
      <c r="R367" s="4" t="str">
        <f t="shared" si="179"/>
        <v/>
      </c>
      <c r="S367" s="4" t="str">
        <f t="shared" si="180"/>
        <v/>
      </c>
      <c r="T367" s="4">
        <f t="shared" si="181"/>
        <v>3</v>
      </c>
      <c r="U367" s="4" t="str">
        <f t="shared" si="182"/>
        <v>-</v>
      </c>
      <c r="V367" s="4" t="str">
        <f t="shared" si="183"/>
        <v/>
      </c>
      <c r="W367" s="4" t="str">
        <f t="shared" si="184"/>
        <v/>
      </c>
      <c r="X367" s="4" t="str">
        <f t="shared" si="185"/>
        <v/>
      </c>
      <c r="Y367" s="4" t="str">
        <f t="shared" si="186"/>
        <v>50PCS</v>
      </c>
      <c r="Z367" s="4" t="str" cm="1">
        <f t="array" aca="1" ref="Z367" ca="1">LEFT(Y367,MATCH(FALSE,ISNUMBER(MID(Y367,ROW(INDIRECT("1:"&amp;LEN(Y367)+1)), 1) *1),0) -1)</f>
        <v>50</v>
      </c>
      <c r="AA367" s="4">
        <f t="shared" si="187"/>
        <v>5</v>
      </c>
      <c r="AB367" s="4">
        <f t="shared" si="188"/>
        <v>29</v>
      </c>
      <c r="AC367" s="4" t="b">
        <f t="shared" si="189"/>
        <v>0</v>
      </c>
      <c r="AD367" s="5" t="str">
        <f t="shared" si="190"/>
        <v>BUBBLE GUM MIX 1 TOPLES-</v>
      </c>
      <c r="AE367" s="4">
        <f t="shared" si="191"/>
        <v>24</v>
      </c>
      <c r="AF367" s="4" t="str">
        <f t="shared" si="192"/>
        <v>0PCS</v>
      </c>
      <c r="AG367" s="4" t="str">
        <f t="shared" si="193"/>
        <v>50PCS</v>
      </c>
      <c r="AH367" t="s">
        <v>599</v>
      </c>
      <c r="AI367" s="1" t="s">
        <v>599</v>
      </c>
      <c r="AJ367">
        <v>55000</v>
      </c>
      <c r="AK367">
        <v>55000</v>
      </c>
      <c r="AL367">
        <v>41710</v>
      </c>
    </row>
    <row r="368" spans="1:38" x14ac:dyDescent="0.25">
      <c r="A368" s="4" t="str">
        <f t="shared" si="162"/>
        <v/>
      </c>
      <c r="B368" s="4" t="str">
        <f t="shared" si="163"/>
        <v>BKS</v>
      </c>
      <c r="C368" s="4" t="str">
        <f t="shared" si="164"/>
        <v/>
      </c>
      <c r="D368" s="4" t="str">
        <f t="shared" si="165"/>
        <v/>
      </c>
      <c r="E368" s="4" t="str">
        <f t="shared" si="166"/>
        <v/>
      </c>
      <c r="F368" s="4" t="str">
        <f t="shared" si="167"/>
        <v/>
      </c>
      <c r="G368" s="4" t="str">
        <f t="shared" si="168"/>
        <v/>
      </c>
      <c r="H368" s="4" t="str">
        <f t="shared" si="169"/>
        <v/>
      </c>
      <c r="I368" s="4" t="str">
        <f t="shared" si="170"/>
        <v/>
      </c>
      <c r="J368" s="4" t="str">
        <f t="shared" si="171"/>
        <v/>
      </c>
      <c r="K368" s="4" t="str">
        <f t="shared" si="172"/>
        <v/>
      </c>
      <c r="L368" s="4" t="str">
        <f t="shared" si="173"/>
        <v/>
      </c>
      <c r="M368" s="4" t="str">
        <f t="shared" si="174"/>
        <v/>
      </c>
      <c r="N368" s="4" t="str">
        <f t="shared" si="175"/>
        <v/>
      </c>
      <c r="O368" s="4" t="str">
        <f t="shared" si="176"/>
        <v/>
      </c>
      <c r="P368" s="4" t="str">
        <f t="shared" si="177"/>
        <v/>
      </c>
      <c r="Q368" s="4" t="str">
        <f t="shared" si="178"/>
        <v/>
      </c>
      <c r="R368" s="4" t="str">
        <f t="shared" si="179"/>
        <v/>
      </c>
      <c r="S368" s="4" t="str">
        <f t="shared" si="180"/>
        <v/>
      </c>
      <c r="T368" s="4">
        <f t="shared" si="181"/>
        <v>3</v>
      </c>
      <c r="U368" s="4" t="str">
        <f t="shared" si="182"/>
        <v>-</v>
      </c>
      <c r="V368" s="4" t="str">
        <f t="shared" si="183"/>
        <v/>
      </c>
      <c r="W368" s="4" t="str">
        <f t="shared" si="184"/>
        <v/>
      </c>
      <c r="X368" s="4" t="str">
        <f t="shared" si="185"/>
        <v/>
      </c>
      <c r="Y368" s="4" t="str">
        <f t="shared" si="186"/>
        <v>1BKS</v>
      </c>
      <c r="Z368" s="4" t="str" cm="1">
        <f t="array" aca="1" ref="Z368" ca="1">LEFT(Y368,MATCH(FALSE,ISNUMBER(MID(Y368,ROW(INDIRECT("1:"&amp;LEN(Y368)+1)), 1) *1),0) -1)</f>
        <v>1</v>
      </c>
      <c r="AA368" s="4">
        <f t="shared" si="187"/>
        <v>4</v>
      </c>
      <c r="AB368" s="4">
        <f t="shared" si="188"/>
        <v>16</v>
      </c>
      <c r="AC368" s="4" t="b">
        <f t="shared" si="189"/>
        <v>0</v>
      </c>
      <c r="AD368" s="5" t="str">
        <f t="shared" si="190"/>
        <v>BULL KRETEK-</v>
      </c>
      <c r="AE368" s="4">
        <f t="shared" si="191"/>
        <v>12</v>
      </c>
      <c r="AF368" s="4" t="str">
        <f t="shared" si="192"/>
        <v>1BKS</v>
      </c>
      <c r="AG368" s="4" t="str">
        <f t="shared" si="193"/>
        <v>-1BKS</v>
      </c>
      <c r="AH368" t="s">
        <v>600</v>
      </c>
      <c r="AI368" s="1" t="s">
        <v>601</v>
      </c>
      <c r="AJ368">
        <v>7200</v>
      </c>
      <c r="AK368">
        <v>8000</v>
      </c>
      <c r="AL368">
        <v>6950</v>
      </c>
    </row>
    <row r="369" spans="1:38" x14ac:dyDescent="0.25">
      <c r="A369" s="4" t="str">
        <f t="shared" si="162"/>
        <v/>
      </c>
      <c r="B369" s="4" t="str">
        <f t="shared" si="163"/>
        <v>BKS</v>
      </c>
      <c r="C369" s="4" t="str">
        <f t="shared" si="164"/>
        <v/>
      </c>
      <c r="D369" s="4" t="str">
        <f t="shared" si="165"/>
        <v/>
      </c>
      <c r="E369" s="4" t="str">
        <f t="shared" si="166"/>
        <v/>
      </c>
      <c r="F369" s="4" t="str">
        <f t="shared" si="167"/>
        <v/>
      </c>
      <c r="G369" s="4" t="str">
        <f t="shared" si="168"/>
        <v/>
      </c>
      <c r="H369" s="4" t="str">
        <f t="shared" si="169"/>
        <v/>
      </c>
      <c r="I369" s="4" t="str">
        <f t="shared" si="170"/>
        <v/>
      </c>
      <c r="J369" s="4" t="str">
        <f t="shared" si="171"/>
        <v/>
      </c>
      <c r="K369" s="4" t="str">
        <f t="shared" si="172"/>
        <v/>
      </c>
      <c r="L369" s="4" t="str">
        <f t="shared" si="173"/>
        <v/>
      </c>
      <c r="M369" s="4" t="str">
        <f t="shared" si="174"/>
        <v/>
      </c>
      <c r="N369" s="4" t="str">
        <f t="shared" si="175"/>
        <v/>
      </c>
      <c r="O369" s="4" t="str">
        <f t="shared" si="176"/>
        <v/>
      </c>
      <c r="P369" s="4" t="str">
        <f t="shared" si="177"/>
        <v/>
      </c>
      <c r="Q369" s="4" t="str">
        <f t="shared" si="178"/>
        <v/>
      </c>
      <c r="R369" s="4" t="str">
        <f t="shared" si="179"/>
        <v/>
      </c>
      <c r="S369" s="4" t="str">
        <f t="shared" si="180"/>
        <v/>
      </c>
      <c r="T369" s="4">
        <f t="shared" si="181"/>
        <v>3</v>
      </c>
      <c r="U369" s="4" t="str">
        <f t="shared" si="182"/>
        <v>-</v>
      </c>
      <c r="V369" s="4" t="str">
        <f t="shared" si="183"/>
        <v>/</v>
      </c>
      <c r="W369" s="4" t="str">
        <f t="shared" si="184"/>
        <v/>
      </c>
      <c r="X369" s="4" t="str">
        <f t="shared" si="185"/>
        <v/>
      </c>
      <c r="Y369" s="4" t="str">
        <f t="shared" si="186"/>
        <v>10BKS/RT</v>
      </c>
      <c r="Z369" s="4" t="str" cm="1">
        <f t="array" aca="1" ref="Z369" ca="1">LEFT(Y369,MATCH(FALSE,ISNUMBER(MID(Y369,ROW(INDIRECT("1:"&amp;LEN(Y369)+1)), 1) *1),0) -1)</f>
        <v>10</v>
      </c>
      <c r="AA369" s="4">
        <f t="shared" si="187"/>
        <v>8</v>
      </c>
      <c r="AB369" s="4">
        <f t="shared" si="188"/>
        <v>39</v>
      </c>
      <c r="AC369" s="4" t="b">
        <f t="shared" si="189"/>
        <v>0</v>
      </c>
      <c r="AD369" s="5" t="str">
        <f t="shared" si="190"/>
        <v>BUMBU RACIK AYAM GORENG REMPAH-</v>
      </c>
      <c r="AE369" s="4">
        <f t="shared" si="191"/>
        <v>31</v>
      </c>
      <c r="AF369" s="4" t="str">
        <f t="shared" si="192"/>
        <v>S/RT</v>
      </c>
      <c r="AG369" s="4" t="str">
        <f t="shared" si="193"/>
        <v>KS/RT</v>
      </c>
      <c r="AH369" t="s">
        <v>602</v>
      </c>
      <c r="AI369" s="1" t="s">
        <v>603</v>
      </c>
      <c r="AJ369">
        <v>18000</v>
      </c>
      <c r="AK369">
        <v>18000</v>
      </c>
      <c r="AL369">
        <v>17404</v>
      </c>
    </row>
    <row r="370" spans="1:38" x14ac:dyDescent="0.25">
      <c r="A370" s="4" t="str">
        <f t="shared" si="162"/>
        <v/>
      </c>
      <c r="B370" s="4" t="str">
        <f t="shared" si="163"/>
        <v>BKS</v>
      </c>
      <c r="C370" s="4" t="str">
        <f t="shared" si="164"/>
        <v/>
      </c>
      <c r="D370" s="4" t="str">
        <f t="shared" si="165"/>
        <v/>
      </c>
      <c r="E370" s="4" t="str">
        <f t="shared" si="166"/>
        <v/>
      </c>
      <c r="F370" s="4" t="str">
        <f t="shared" si="167"/>
        <v/>
      </c>
      <c r="G370" s="4" t="str">
        <f t="shared" si="168"/>
        <v/>
      </c>
      <c r="H370" s="4" t="str">
        <f t="shared" si="169"/>
        <v/>
      </c>
      <c r="I370" s="4" t="str">
        <f t="shared" si="170"/>
        <v/>
      </c>
      <c r="J370" s="4" t="str">
        <f t="shared" si="171"/>
        <v/>
      </c>
      <c r="K370" s="4" t="str">
        <f t="shared" si="172"/>
        <v/>
      </c>
      <c r="L370" s="4" t="str">
        <f t="shared" si="173"/>
        <v/>
      </c>
      <c r="M370" s="4" t="str">
        <f t="shared" si="174"/>
        <v/>
      </c>
      <c r="N370" s="4" t="str">
        <f t="shared" si="175"/>
        <v/>
      </c>
      <c r="O370" s="4" t="str">
        <f t="shared" si="176"/>
        <v/>
      </c>
      <c r="P370" s="4" t="str">
        <f t="shared" si="177"/>
        <v/>
      </c>
      <c r="Q370" s="4" t="str">
        <f t="shared" si="178"/>
        <v/>
      </c>
      <c r="R370" s="4" t="str">
        <f t="shared" si="179"/>
        <v/>
      </c>
      <c r="S370" s="4" t="str">
        <f t="shared" si="180"/>
        <v/>
      </c>
      <c r="T370" s="4">
        <f t="shared" si="181"/>
        <v>3</v>
      </c>
      <c r="U370" s="4" t="str">
        <f t="shared" si="182"/>
        <v>-</v>
      </c>
      <c r="V370" s="4" t="str">
        <f t="shared" si="183"/>
        <v>/</v>
      </c>
      <c r="W370" s="4" t="str">
        <f t="shared" si="184"/>
        <v/>
      </c>
      <c r="X370" s="4" t="str">
        <f t="shared" si="185"/>
        <v/>
      </c>
      <c r="Y370" s="4" t="str">
        <f t="shared" si="186"/>
        <v>10BKS/RT</v>
      </c>
      <c r="Z370" s="4" t="str" cm="1">
        <f t="array" aca="1" ref="Z370" ca="1">LEFT(Y370,MATCH(FALSE,ISNUMBER(MID(Y370,ROW(INDIRECT("1:"&amp;LEN(Y370)+1)), 1) *1),0) -1)</f>
        <v>10</v>
      </c>
      <c r="AA370" s="4">
        <f t="shared" si="187"/>
        <v>8</v>
      </c>
      <c r="AB370" s="4">
        <f t="shared" si="188"/>
        <v>32</v>
      </c>
      <c r="AC370" s="4" t="b">
        <f t="shared" si="189"/>
        <v>0</v>
      </c>
      <c r="AD370" s="5" t="str">
        <f t="shared" si="190"/>
        <v>BUMBU RACIK AYAM GORENG-</v>
      </c>
      <c r="AE370" s="4">
        <f t="shared" si="191"/>
        <v>24</v>
      </c>
      <c r="AF370" s="4" t="str">
        <f t="shared" si="192"/>
        <v>S/RT</v>
      </c>
      <c r="AG370" s="4" t="str">
        <f t="shared" si="193"/>
        <v>KS/RT</v>
      </c>
      <c r="AH370" t="s">
        <v>604</v>
      </c>
      <c r="AI370" s="1" t="s">
        <v>605</v>
      </c>
      <c r="AJ370">
        <v>17000</v>
      </c>
      <c r="AK370">
        <v>17000</v>
      </c>
      <c r="AL370">
        <v>14832</v>
      </c>
    </row>
    <row r="371" spans="1:38" x14ac:dyDescent="0.25">
      <c r="A371" s="4" t="str">
        <f t="shared" si="162"/>
        <v/>
      </c>
      <c r="B371" s="4" t="str">
        <f t="shared" si="163"/>
        <v>BKS</v>
      </c>
      <c r="C371" s="4" t="str">
        <f t="shared" si="164"/>
        <v/>
      </c>
      <c r="D371" s="4" t="str">
        <f t="shared" si="165"/>
        <v/>
      </c>
      <c r="E371" s="4" t="str">
        <f t="shared" si="166"/>
        <v>RTG</v>
      </c>
      <c r="F371" s="4" t="str">
        <f t="shared" si="167"/>
        <v/>
      </c>
      <c r="G371" s="4" t="str">
        <f t="shared" si="168"/>
        <v/>
      </c>
      <c r="H371" s="4" t="str">
        <f t="shared" si="169"/>
        <v/>
      </c>
      <c r="I371" s="4" t="str">
        <f t="shared" si="170"/>
        <v/>
      </c>
      <c r="J371" s="4" t="str">
        <f t="shared" si="171"/>
        <v/>
      </c>
      <c r="K371" s="4" t="str">
        <f t="shared" si="172"/>
        <v/>
      </c>
      <c r="L371" s="4" t="str">
        <f t="shared" si="173"/>
        <v/>
      </c>
      <c r="M371" s="4" t="str">
        <f t="shared" si="174"/>
        <v/>
      </c>
      <c r="N371" s="4" t="str">
        <f t="shared" si="175"/>
        <v/>
      </c>
      <c r="O371" s="4" t="str">
        <f t="shared" si="176"/>
        <v/>
      </c>
      <c r="P371" s="4" t="str">
        <f t="shared" si="177"/>
        <v/>
      </c>
      <c r="Q371" s="4" t="str">
        <f t="shared" si="178"/>
        <v/>
      </c>
      <c r="R371" s="4" t="str">
        <f t="shared" si="179"/>
        <v/>
      </c>
      <c r="S371" s="4" t="str">
        <f t="shared" si="180"/>
        <v/>
      </c>
      <c r="T371" s="4">
        <f t="shared" si="181"/>
        <v>6</v>
      </c>
      <c r="U371" s="4" t="str">
        <f t="shared" si="182"/>
        <v>-</v>
      </c>
      <c r="V371" s="4" t="str">
        <f t="shared" si="183"/>
        <v>/</v>
      </c>
      <c r="W371" s="4" t="str">
        <f t="shared" si="184"/>
        <v/>
      </c>
      <c r="X371" s="4" t="str">
        <f t="shared" si="185"/>
        <v/>
      </c>
      <c r="Y371" s="4" t="str">
        <f t="shared" si="186"/>
        <v>10BKS/RTG</v>
      </c>
      <c r="Z371" s="4" t="str" cm="1">
        <f t="array" aca="1" ref="Z371" ca="1">LEFT(Y371,MATCH(FALSE,ISNUMBER(MID(Y371,ROW(INDIRECT("1:"&amp;LEN(Y371)+1)), 1) *1),0) -1)</f>
        <v>10</v>
      </c>
      <c r="AA371" s="4">
        <f t="shared" si="187"/>
        <v>9</v>
      </c>
      <c r="AB371" s="4">
        <f t="shared" si="188"/>
        <v>33</v>
      </c>
      <c r="AC371" s="4" t="b">
        <f t="shared" si="189"/>
        <v>0</v>
      </c>
      <c r="AD371" s="5" t="str">
        <f t="shared" si="190"/>
        <v>BUMBU RACIK IKAN GORENG-</v>
      </c>
      <c r="AE371" s="4">
        <f t="shared" si="191"/>
        <v>24</v>
      </c>
      <c r="AF371" s="4" t="str">
        <f t="shared" si="192"/>
        <v>/RTG</v>
      </c>
      <c r="AG371" s="4" t="str">
        <f t="shared" si="193"/>
        <v>S/RTG</v>
      </c>
      <c r="AH371" t="s">
        <v>606</v>
      </c>
      <c r="AI371" s="1" t="s">
        <v>607</v>
      </c>
      <c r="AJ371">
        <v>17000</v>
      </c>
      <c r="AK371">
        <v>17000</v>
      </c>
      <c r="AL371">
        <v>16000</v>
      </c>
    </row>
    <row r="372" spans="1:38" x14ac:dyDescent="0.25">
      <c r="A372" s="4" t="str">
        <f t="shared" si="162"/>
        <v/>
      </c>
      <c r="B372" s="4" t="str">
        <f t="shared" si="163"/>
        <v>BKS</v>
      </c>
      <c r="C372" s="4" t="str">
        <f t="shared" si="164"/>
        <v/>
      </c>
      <c r="D372" s="4" t="str">
        <f t="shared" si="165"/>
        <v/>
      </c>
      <c r="E372" s="4" t="str">
        <f t="shared" si="166"/>
        <v>RTG</v>
      </c>
      <c r="F372" s="4" t="str">
        <f t="shared" si="167"/>
        <v/>
      </c>
      <c r="G372" s="4" t="str">
        <f t="shared" si="168"/>
        <v/>
      </c>
      <c r="H372" s="4" t="str">
        <f t="shared" si="169"/>
        <v/>
      </c>
      <c r="I372" s="4" t="str">
        <f t="shared" si="170"/>
        <v/>
      </c>
      <c r="J372" s="4" t="str">
        <f t="shared" si="171"/>
        <v/>
      </c>
      <c r="K372" s="4" t="str">
        <f t="shared" si="172"/>
        <v/>
      </c>
      <c r="L372" s="4" t="str">
        <f t="shared" si="173"/>
        <v/>
      </c>
      <c r="M372" s="4" t="str">
        <f t="shared" si="174"/>
        <v/>
      </c>
      <c r="N372" s="4" t="str">
        <f t="shared" si="175"/>
        <v/>
      </c>
      <c r="O372" s="4" t="str">
        <f t="shared" si="176"/>
        <v/>
      </c>
      <c r="P372" s="4" t="str">
        <f t="shared" si="177"/>
        <v/>
      </c>
      <c r="Q372" s="4" t="str">
        <f t="shared" si="178"/>
        <v/>
      </c>
      <c r="R372" s="4" t="str">
        <f t="shared" si="179"/>
        <v/>
      </c>
      <c r="S372" s="4" t="str">
        <f t="shared" si="180"/>
        <v/>
      </c>
      <c r="T372" s="4">
        <f t="shared" si="181"/>
        <v>6</v>
      </c>
      <c r="U372" s="4" t="str">
        <f t="shared" si="182"/>
        <v>-</v>
      </c>
      <c r="V372" s="4" t="str">
        <f t="shared" si="183"/>
        <v>/</v>
      </c>
      <c r="W372" s="4" t="str">
        <f t="shared" si="184"/>
        <v/>
      </c>
      <c r="X372" s="4" t="str">
        <f t="shared" si="185"/>
        <v/>
      </c>
      <c r="Y372" s="4" t="str">
        <f t="shared" si="186"/>
        <v>10BKS/RTG</v>
      </c>
      <c r="Z372" s="4" t="str" cm="1">
        <f t="array" aca="1" ref="Z372" ca="1">LEFT(Y372,MATCH(FALSE,ISNUMBER(MID(Y372,ROW(INDIRECT("1:"&amp;LEN(Y372)+1)), 1) *1),0) -1)</f>
        <v>10</v>
      </c>
      <c r="AA372" s="4">
        <f t="shared" si="187"/>
        <v>9</v>
      </c>
      <c r="AB372" s="4">
        <f t="shared" si="188"/>
        <v>33</v>
      </c>
      <c r="AC372" s="4" t="b">
        <f t="shared" si="189"/>
        <v>0</v>
      </c>
      <c r="AD372" s="5" t="str">
        <f t="shared" si="190"/>
        <v>BUMBU RACIK NASI GORENG-</v>
      </c>
      <c r="AE372" s="4">
        <f t="shared" si="191"/>
        <v>24</v>
      </c>
      <c r="AF372" s="4" t="str">
        <f t="shared" si="192"/>
        <v>/RTG</v>
      </c>
      <c r="AG372" s="4" t="str">
        <f t="shared" si="193"/>
        <v>S/RTG</v>
      </c>
      <c r="AH372" t="s">
        <v>608</v>
      </c>
      <c r="AI372" s="1" t="s">
        <v>609</v>
      </c>
      <c r="AJ372">
        <v>17000</v>
      </c>
      <c r="AK372">
        <v>17000</v>
      </c>
      <c r="AL372">
        <v>14832</v>
      </c>
    </row>
    <row r="373" spans="1:38" x14ac:dyDescent="0.25">
      <c r="A373" s="4" t="str">
        <f t="shared" si="162"/>
        <v/>
      </c>
      <c r="B373" s="4" t="str">
        <f t="shared" si="163"/>
        <v>BKS</v>
      </c>
      <c r="C373" s="4" t="str">
        <f t="shared" si="164"/>
        <v/>
      </c>
      <c r="D373" s="4" t="str">
        <f t="shared" si="165"/>
        <v/>
      </c>
      <c r="E373" s="4" t="str">
        <f t="shared" si="166"/>
        <v>RTG</v>
      </c>
      <c r="F373" s="4" t="str">
        <f t="shared" si="167"/>
        <v/>
      </c>
      <c r="G373" s="4" t="str">
        <f t="shared" si="168"/>
        <v/>
      </c>
      <c r="H373" s="4" t="str">
        <f t="shared" si="169"/>
        <v/>
      </c>
      <c r="I373" s="4" t="str">
        <f t="shared" si="170"/>
        <v/>
      </c>
      <c r="J373" s="4" t="str">
        <f t="shared" si="171"/>
        <v/>
      </c>
      <c r="K373" s="4" t="str">
        <f t="shared" si="172"/>
        <v/>
      </c>
      <c r="L373" s="4" t="str">
        <f t="shared" si="173"/>
        <v/>
      </c>
      <c r="M373" s="4" t="str">
        <f t="shared" si="174"/>
        <v/>
      </c>
      <c r="N373" s="4" t="str">
        <f t="shared" si="175"/>
        <v/>
      </c>
      <c r="O373" s="4" t="str">
        <f t="shared" si="176"/>
        <v/>
      </c>
      <c r="P373" s="4" t="str">
        <f t="shared" si="177"/>
        <v/>
      </c>
      <c r="Q373" s="4" t="str">
        <f t="shared" si="178"/>
        <v/>
      </c>
      <c r="R373" s="4" t="str">
        <f t="shared" si="179"/>
        <v/>
      </c>
      <c r="S373" s="4" t="str">
        <f t="shared" si="180"/>
        <v/>
      </c>
      <c r="T373" s="4">
        <f t="shared" si="181"/>
        <v>6</v>
      </c>
      <c r="U373" s="4" t="str">
        <f t="shared" si="182"/>
        <v>-</v>
      </c>
      <c r="V373" s="4" t="str">
        <f t="shared" si="183"/>
        <v>/</v>
      </c>
      <c r="W373" s="4" t="str">
        <f t="shared" si="184"/>
        <v/>
      </c>
      <c r="X373" s="4" t="str">
        <f t="shared" si="185"/>
        <v/>
      </c>
      <c r="Y373" s="4" t="str">
        <f t="shared" si="186"/>
        <v>10BKS/RTG</v>
      </c>
      <c r="Z373" s="4" t="str" cm="1">
        <f t="array" aca="1" ref="Z373" ca="1">LEFT(Y373,MATCH(FALSE,ISNUMBER(MID(Y373,ROW(INDIRECT("1:"&amp;LEN(Y373)+1)), 1) *1),0) -1)</f>
        <v>10</v>
      </c>
      <c r="AA373" s="4">
        <f t="shared" si="187"/>
        <v>9</v>
      </c>
      <c r="AB373" s="4">
        <f t="shared" si="188"/>
        <v>32</v>
      </c>
      <c r="AC373" s="4" t="b">
        <f t="shared" si="189"/>
        <v>0</v>
      </c>
      <c r="AD373" s="5" t="str">
        <f t="shared" si="190"/>
        <v>BUMBU RACIK SAYUR ASEM-</v>
      </c>
      <c r="AE373" s="4">
        <f t="shared" si="191"/>
        <v>23</v>
      </c>
      <c r="AF373" s="4" t="str">
        <f t="shared" si="192"/>
        <v>/RTG</v>
      </c>
      <c r="AG373" s="4" t="str">
        <f t="shared" si="193"/>
        <v>S/RTG</v>
      </c>
      <c r="AH373" t="s">
        <v>610</v>
      </c>
      <c r="AI373" s="1" t="s">
        <v>611</v>
      </c>
      <c r="AJ373">
        <v>17000</v>
      </c>
      <c r="AK373">
        <v>17000</v>
      </c>
      <c r="AL373">
        <v>16000</v>
      </c>
    </row>
    <row r="374" spans="1:38" x14ac:dyDescent="0.25">
      <c r="A374" s="4" t="str">
        <f t="shared" si="162"/>
        <v/>
      </c>
      <c r="B374" s="4" t="str">
        <f t="shared" si="163"/>
        <v>BKS</v>
      </c>
      <c r="C374" s="4" t="str">
        <f t="shared" si="164"/>
        <v/>
      </c>
      <c r="D374" s="4" t="str">
        <f t="shared" si="165"/>
        <v/>
      </c>
      <c r="E374" s="4" t="str">
        <f t="shared" si="166"/>
        <v>RTG</v>
      </c>
      <c r="F374" s="4" t="str">
        <f t="shared" si="167"/>
        <v/>
      </c>
      <c r="G374" s="4" t="str">
        <f t="shared" si="168"/>
        <v/>
      </c>
      <c r="H374" s="4" t="str">
        <f t="shared" si="169"/>
        <v/>
      </c>
      <c r="I374" s="4" t="str">
        <f t="shared" si="170"/>
        <v/>
      </c>
      <c r="J374" s="4" t="str">
        <f t="shared" si="171"/>
        <v/>
      </c>
      <c r="K374" s="4" t="str">
        <f t="shared" si="172"/>
        <v/>
      </c>
      <c r="L374" s="4" t="str">
        <f t="shared" si="173"/>
        <v/>
      </c>
      <c r="M374" s="4" t="str">
        <f t="shared" si="174"/>
        <v/>
      </c>
      <c r="N374" s="4" t="str">
        <f t="shared" si="175"/>
        <v/>
      </c>
      <c r="O374" s="4" t="str">
        <f t="shared" si="176"/>
        <v/>
      </c>
      <c r="P374" s="4" t="str">
        <f t="shared" si="177"/>
        <v/>
      </c>
      <c r="Q374" s="4" t="str">
        <f t="shared" si="178"/>
        <v/>
      </c>
      <c r="R374" s="4" t="str">
        <f t="shared" si="179"/>
        <v/>
      </c>
      <c r="S374" s="4" t="str">
        <f t="shared" si="180"/>
        <v/>
      </c>
      <c r="T374" s="4">
        <f t="shared" si="181"/>
        <v>6</v>
      </c>
      <c r="U374" s="4" t="str">
        <f t="shared" si="182"/>
        <v>-</v>
      </c>
      <c r="V374" s="4" t="str">
        <f t="shared" si="183"/>
        <v>/</v>
      </c>
      <c r="W374" s="4" t="str">
        <f t="shared" si="184"/>
        <v/>
      </c>
      <c r="X374" s="4" t="str">
        <f t="shared" si="185"/>
        <v/>
      </c>
      <c r="Y374" s="4" t="str">
        <f t="shared" si="186"/>
        <v>10BKS/RTG</v>
      </c>
      <c r="Z374" s="4" t="str" cm="1">
        <f t="array" aca="1" ref="Z374" ca="1">LEFT(Y374,MATCH(FALSE,ISNUMBER(MID(Y374,ROW(INDIRECT("1:"&amp;LEN(Y374)+1)), 1) *1),0) -1)</f>
        <v>10</v>
      </c>
      <c r="AA374" s="4">
        <f t="shared" si="187"/>
        <v>9</v>
      </c>
      <c r="AB374" s="4">
        <f t="shared" si="188"/>
        <v>33</v>
      </c>
      <c r="AC374" s="4" t="b">
        <f t="shared" si="189"/>
        <v>0</v>
      </c>
      <c r="AD374" s="5" t="str">
        <f t="shared" si="190"/>
        <v>BUMBU RACIK SAYUR LODEH-</v>
      </c>
      <c r="AE374" s="4">
        <f t="shared" si="191"/>
        <v>24</v>
      </c>
      <c r="AF374" s="4" t="str">
        <f t="shared" si="192"/>
        <v>/RTG</v>
      </c>
      <c r="AG374" s="4" t="str">
        <f t="shared" si="193"/>
        <v>S/RTG</v>
      </c>
      <c r="AH374" t="s">
        <v>612</v>
      </c>
      <c r="AI374" s="1" t="s">
        <v>613</v>
      </c>
      <c r="AJ374">
        <v>17000</v>
      </c>
      <c r="AK374">
        <v>17000</v>
      </c>
      <c r="AL374">
        <v>16000</v>
      </c>
    </row>
    <row r="375" spans="1:38" x14ac:dyDescent="0.25">
      <c r="A375" s="4" t="str">
        <f t="shared" si="162"/>
        <v/>
      </c>
      <c r="B375" s="4" t="str">
        <f t="shared" si="163"/>
        <v>BKS</v>
      </c>
      <c r="C375" s="4" t="str">
        <f t="shared" si="164"/>
        <v/>
      </c>
      <c r="D375" s="4" t="str">
        <f t="shared" si="165"/>
        <v/>
      </c>
      <c r="E375" s="4" t="str">
        <f t="shared" si="166"/>
        <v>RTG</v>
      </c>
      <c r="F375" s="4" t="str">
        <f t="shared" si="167"/>
        <v/>
      </c>
      <c r="G375" s="4" t="str">
        <f t="shared" si="168"/>
        <v/>
      </c>
      <c r="H375" s="4" t="str">
        <f t="shared" si="169"/>
        <v/>
      </c>
      <c r="I375" s="4" t="str">
        <f t="shared" si="170"/>
        <v/>
      </c>
      <c r="J375" s="4" t="str">
        <f t="shared" si="171"/>
        <v/>
      </c>
      <c r="K375" s="4" t="str">
        <f t="shared" si="172"/>
        <v/>
      </c>
      <c r="L375" s="4" t="str">
        <f t="shared" si="173"/>
        <v/>
      </c>
      <c r="M375" s="4" t="str">
        <f t="shared" si="174"/>
        <v/>
      </c>
      <c r="N375" s="4" t="str">
        <f t="shared" si="175"/>
        <v/>
      </c>
      <c r="O375" s="4" t="str">
        <f t="shared" si="176"/>
        <v/>
      </c>
      <c r="P375" s="4" t="str">
        <f t="shared" si="177"/>
        <v/>
      </c>
      <c r="Q375" s="4" t="str">
        <f t="shared" si="178"/>
        <v/>
      </c>
      <c r="R375" s="4" t="str">
        <f t="shared" si="179"/>
        <v/>
      </c>
      <c r="S375" s="4" t="str">
        <f t="shared" si="180"/>
        <v/>
      </c>
      <c r="T375" s="4">
        <f t="shared" si="181"/>
        <v>6</v>
      </c>
      <c r="U375" s="4" t="str">
        <f t="shared" si="182"/>
        <v>-</v>
      </c>
      <c r="V375" s="4" t="str">
        <f t="shared" si="183"/>
        <v>/</v>
      </c>
      <c r="W375" s="4" t="str">
        <f t="shared" si="184"/>
        <v/>
      </c>
      <c r="X375" s="4" t="str">
        <f t="shared" si="185"/>
        <v/>
      </c>
      <c r="Y375" s="4" t="str">
        <f t="shared" si="186"/>
        <v>10BKS/RTG</v>
      </c>
      <c r="Z375" s="4" t="str" cm="1">
        <f t="array" aca="1" ref="Z375" ca="1">LEFT(Y375,MATCH(FALSE,ISNUMBER(MID(Y375,ROW(INDIRECT("1:"&amp;LEN(Y375)+1)), 1) *1),0) -1)</f>
        <v>10</v>
      </c>
      <c r="AA375" s="4">
        <f t="shared" si="187"/>
        <v>9</v>
      </c>
      <c r="AB375" s="4">
        <f t="shared" si="188"/>
        <v>31</v>
      </c>
      <c r="AC375" s="4" t="b">
        <f t="shared" si="189"/>
        <v>0</v>
      </c>
      <c r="AD375" s="5" t="str">
        <f t="shared" si="190"/>
        <v>BUMBU RACIK SAYUR SOP-</v>
      </c>
      <c r="AE375" s="4">
        <f t="shared" si="191"/>
        <v>22</v>
      </c>
      <c r="AF375" s="4" t="str">
        <f t="shared" si="192"/>
        <v>/RTG</v>
      </c>
      <c r="AG375" s="4" t="str">
        <f t="shared" si="193"/>
        <v>S/RTG</v>
      </c>
      <c r="AH375" t="s">
        <v>614</v>
      </c>
      <c r="AI375" s="1" t="s">
        <v>615</v>
      </c>
      <c r="AJ375">
        <v>17000</v>
      </c>
      <c r="AK375">
        <v>17000</v>
      </c>
      <c r="AL375">
        <v>15135</v>
      </c>
    </row>
    <row r="376" spans="1:38" x14ac:dyDescent="0.25">
      <c r="A376" s="4" t="str">
        <f t="shared" si="162"/>
        <v/>
      </c>
      <c r="B376" s="4" t="str">
        <f t="shared" si="163"/>
        <v>BKS</v>
      </c>
      <c r="C376" s="4" t="str">
        <f t="shared" si="164"/>
        <v/>
      </c>
      <c r="D376" s="4" t="str">
        <f t="shared" si="165"/>
        <v/>
      </c>
      <c r="E376" s="4" t="str">
        <f t="shared" si="166"/>
        <v>RTG</v>
      </c>
      <c r="F376" s="4" t="str">
        <f t="shared" si="167"/>
        <v/>
      </c>
      <c r="G376" s="4" t="str">
        <f t="shared" si="168"/>
        <v/>
      </c>
      <c r="H376" s="4" t="str">
        <f t="shared" si="169"/>
        <v/>
      </c>
      <c r="I376" s="4" t="str">
        <f t="shared" si="170"/>
        <v/>
      </c>
      <c r="J376" s="4" t="str">
        <f t="shared" si="171"/>
        <v/>
      </c>
      <c r="K376" s="4" t="str">
        <f t="shared" si="172"/>
        <v/>
      </c>
      <c r="L376" s="4" t="str">
        <f t="shared" si="173"/>
        <v/>
      </c>
      <c r="M376" s="4" t="str">
        <f t="shared" si="174"/>
        <v/>
      </c>
      <c r="N376" s="4" t="str">
        <f t="shared" si="175"/>
        <v/>
      </c>
      <c r="O376" s="4" t="str">
        <f t="shared" si="176"/>
        <v/>
      </c>
      <c r="P376" s="4" t="str">
        <f t="shared" si="177"/>
        <v/>
      </c>
      <c r="Q376" s="4" t="str">
        <f t="shared" si="178"/>
        <v/>
      </c>
      <c r="R376" s="4" t="str">
        <f t="shared" si="179"/>
        <v/>
      </c>
      <c r="S376" s="4" t="str">
        <f t="shared" si="180"/>
        <v/>
      </c>
      <c r="T376" s="4">
        <f t="shared" si="181"/>
        <v>6</v>
      </c>
      <c r="U376" s="4" t="str">
        <f t="shared" si="182"/>
        <v>-</v>
      </c>
      <c r="V376" s="4" t="str">
        <f t="shared" si="183"/>
        <v>/</v>
      </c>
      <c r="W376" s="4" t="str">
        <f t="shared" si="184"/>
        <v/>
      </c>
      <c r="X376" s="4" t="str">
        <f t="shared" si="185"/>
        <v/>
      </c>
      <c r="Y376" s="4" t="str">
        <f t="shared" si="186"/>
        <v>10BKS/RTG</v>
      </c>
      <c r="Z376" s="4" t="str" cm="1">
        <f t="array" aca="1" ref="Z376" ca="1">LEFT(Y376,MATCH(FALSE,ISNUMBER(MID(Y376,ROW(INDIRECT("1:"&amp;LEN(Y376)+1)), 1) *1),0) -1)</f>
        <v>10</v>
      </c>
      <c r="AA376" s="4">
        <f t="shared" si="187"/>
        <v>9</v>
      </c>
      <c r="AB376" s="4">
        <f t="shared" si="188"/>
        <v>34</v>
      </c>
      <c r="AC376" s="4" t="b">
        <f t="shared" si="189"/>
        <v>0</v>
      </c>
      <c r="AD376" s="5" t="str">
        <f t="shared" si="190"/>
        <v>BUMBU RACIK TEMPE GORENG-</v>
      </c>
      <c r="AE376" s="4">
        <f t="shared" si="191"/>
        <v>25</v>
      </c>
      <c r="AF376" s="4" t="str">
        <f t="shared" si="192"/>
        <v>/RTG</v>
      </c>
      <c r="AG376" s="4" t="str">
        <f t="shared" si="193"/>
        <v>S/RTG</v>
      </c>
      <c r="AH376" t="s">
        <v>616</v>
      </c>
      <c r="AI376" s="1" t="s">
        <v>617</v>
      </c>
      <c r="AJ376">
        <v>17000</v>
      </c>
      <c r="AK376">
        <v>17000</v>
      </c>
      <c r="AL376">
        <v>15135</v>
      </c>
    </row>
    <row r="377" spans="1:38" x14ac:dyDescent="0.25">
      <c r="A377" s="4" t="str">
        <f t="shared" si="162"/>
        <v/>
      </c>
      <c r="B377" s="4" t="str">
        <f t="shared" si="163"/>
        <v>BKS</v>
      </c>
      <c r="C377" s="4" t="str">
        <f t="shared" si="164"/>
        <v/>
      </c>
      <c r="D377" s="4" t="str">
        <f t="shared" si="165"/>
        <v/>
      </c>
      <c r="E377" s="4" t="str">
        <f t="shared" si="166"/>
        <v>RTG</v>
      </c>
      <c r="F377" s="4" t="str">
        <f t="shared" si="167"/>
        <v/>
      </c>
      <c r="G377" s="4" t="str">
        <f t="shared" si="168"/>
        <v/>
      </c>
      <c r="H377" s="4" t="str">
        <f t="shared" si="169"/>
        <v/>
      </c>
      <c r="I377" s="4" t="str">
        <f t="shared" si="170"/>
        <v/>
      </c>
      <c r="J377" s="4" t="str">
        <f t="shared" si="171"/>
        <v/>
      </c>
      <c r="K377" s="4" t="str">
        <f t="shared" si="172"/>
        <v/>
      </c>
      <c r="L377" s="4" t="str">
        <f t="shared" si="173"/>
        <v/>
      </c>
      <c r="M377" s="4" t="str">
        <f t="shared" si="174"/>
        <v/>
      </c>
      <c r="N377" s="4" t="str">
        <f t="shared" si="175"/>
        <v/>
      </c>
      <c r="O377" s="4" t="str">
        <f t="shared" si="176"/>
        <v/>
      </c>
      <c r="P377" s="4" t="str">
        <f t="shared" si="177"/>
        <v/>
      </c>
      <c r="Q377" s="4" t="str">
        <f t="shared" si="178"/>
        <v/>
      </c>
      <c r="R377" s="4" t="str">
        <f t="shared" si="179"/>
        <v/>
      </c>
      <c r="S377" s="4" t="str">
        <f t="shared" si="180"/>
        <v/>
      </c>
      <c r="T377" s="4">
        <f t="shared" si="181"/>
        <v>6</v>
      </c>
      <c r="U377" s="4" t="str">
        <f t="shared" si="182"/>
        <v>-</v>
      </c>
      <c r="V377" s="4" t="str">
        <f t="shared" si="183"/>
        <v>/</v>
      </c>
      <c r="W377" s="4" t="str">
        <f t="shared" si="184"/>
        <v/>
      </c>
      <c r="X377" s="4" t="str">
        <f t="shared" si="185"/>
        <v/>
      </c>
      <c r="Y377" s="4" t="str">
        <f t="shared" si="186"/>
        <v>10BKS/RTG</v>
      </c>
      <c r="Z377" s="4" t="str" cm="1">
        <f t="array" aca="1" ref="Z377" ca="1">LEFT(Y377,MATCH(FALSE,ISNUMBER(MID(Y377,ROW(INDIRECT("1:"&amp;LEN(Y377)+1)), 1) *1),0) -1)</f>
        <v>10</v>
      </c>
      <c r="AA377" s="4">
        <f t="shared" si="187"/>
        <v>9</v>
      </c>
      <c r="AB377" s="4">
        <f t="shared" si="188"/>
        <v>27</v>
      </c>
      <c r="AC377" s="4" t="b">
        <f t="shared" si="189"/>
        <v>0</v>
      </c>
      <c r="AD377" s="5" t="str">
        <f t="shared" si="190"/>
        <v>BUMBU RACIK TUMIS-</v>
      </c>
      <c r="AE377" s="4">
        <f t="shared" si="191"/>
        <v>18</v>
      </c>
      <c r="AF377" s="4" t="str">
        <f t="shared" si="192"/>
        <v>/RTG</v>
      </c>
      <c r="AG377" s="4" t="str">
        <f t="shared" si="193"/>
        <v>S/RTG</v>
      </c>
      <c r="AH377" t="s">
        <v>618</v>
      </c>
      <c r="AI377" s="1" t="s">
        <v>619</v>
      </c>
      <c r="AJ377">
        <v>17000</v>
      </c>
      <c r="AK377">
        <v>17000</v>
      </c>
      <c r="AL377">
        <v>15135</v>
      </c>
    </row>
    <row r="378" spans="1:38" x14ac:dyDescent="0.25">
      <c r="A378" s="4" t="str">
        <f t="shared" si="162"/>
        <v>PCS</v>
      </c>
      <c r="B378" s="4" t="str">
        <f t="shared" si="163"/>
        <v/>
      </c>
      <c r="C378" s="4" t="str">
        <f t="shared" si="164"/>
        <v/>
      </c>
      <c r="D378" s="4" t="str">
        <f t="shared" si="165"/>
        <v/>
      </c>
      <c r="E378" s="4" t="str">
        <f t="shared" si="166"/>
        <v>RTG</v>
      </c>
      <c r="F378" s="4" t="str">
        <f t="shared" si="167"/>
        <v/>
      </c>
      <c r="G378" s="4" t="str">
        <f t="shared" si="168"/>
        <v/>
      </c>
      <c r="H378" s="4" t="str">
        <f t="shared" si="169"/>
        <v/>
      </c>
      <c r="I378" s="4" t="str">
        <f t="shared" si="170"/>
        <v/>
      </c>
      <c r="J378" s="4" t="str">
        <f t="shared" si="171"/>
        <v/>
      </c>
      <c r="K378" s="4" t="str">
        <f t="shared" si="172"/>
        <v/>
      </c>
      <c r="L378" s="4" t="str">
        <f t="shared" si="173"/>
        <v/>
      </c>
      <c r="M378" s="4" t="str">
        <f t="shared" si="174"/>
        <v/>
      </c>
      <c r="N378" s="4" t="str">
        <f t="shared" si="175"/>
        <v/>
      </c>
      <c r="O378" s="4" t="str">
        <f t="shared" si="176"/>
        <v/>
      </c>
      <c r="P378" s="4" t="str">
        <f t="shared" si="177"/>
        <v/>
      </c>
      <c r="Q378" s="4" t="str">
        <f t="shared" si="178"/>
        <v/>
      </c>
      <c r="R378" s="4" t="str">
        <f t="shared" si="179"/>
        <v/>
      </c>
      <c r="S378" s="4" t="str">
        <f t="shared" si="180"/>
        <v/>
      </c>
      <c r="T378" s="4">
        <f t="shared" si="181"/>
        <v>6</v>
      </c>
      <c r="U378" s="4" t="str">
        <f t="shared" si="182"/>
        <v>-</v>
      </c>
      <c r="V378" s="4" t="str">
        <f t="shared" si="183"/>
        <v>/</v>
      </c>
      <c r="W378" s="4" t="str">
        <f t="shared" si="184"/>
        <v/>
      </c>
      <c r="X378" s="4" t="str">
        <f t="shared" si="185"/>
        <v/>
      </c>
      <c r="Y378" s="4" t="str">
        <f t="shared" si="186"/>
        <v>10PCS/RTG</v>
      </c>
      <c r="Z378" s="4" t="str" cm="1">
        <f t="array" aca="1" ref="Z378" ca="1">LEFT(Y378,MATCH(FALSE,ISNUMBER(MID(Y378,ROW(INDIRECT("1:"&amp;LEN(Y378)+1)), 1) *1),0) -1)</f>
        <v>10</v>
      </c>
      <c r="AA378" s="4">
        <f t="shared" si="187"/>
        <v>9</v>
      </c>
      <c r="AB378" s="4">
        <f t="shared" si="188"/>
        <v>21</v>
      </c>
      <c r="AC378" s="4" t="b">
        <f t="shared" si="189"/>
        <v>1</v>
      </c>
      <c r="AD378" s="5" t="str">
        <f t="shared" si="190"/>
        <v>BUMBU TABUR-</v>
      </c>
      <c r="AE378" s="4">
        <f t="shared" si="191"/>
        <v>12</v>
      </c>
      <c r="AF378" s="4" t="str">
        <f t="shared" si="192"/>
        <v>/RTG</v>
      </c>
      <c r="AG378" s="4" t="str">
        <f t="shared" si="193"/>
        <v>S/RTG</v>
      </c>
      <c r="AH378" t="s">
        <v>620</v>
      </c>
      <c r="AI378" s="1" t="s">
        <v>620</v>
      </c>
      <c r="AJ378">
        <v>46500</v>
      </c>
      <c r="AK378">
        <v>46500</v>
      </c>
      <c r="AL378">
        <v>44550</v>
      </c>
    </row>
    <row r="379" spans="1:38" x14ac:dyDescent="0.25">
      <c r="A379" s="4" t="str">
        <f t="shared" si="162"/>
        <v>PCS</v>
      </c>
      <c r="B379" s="4" t="str">
        <f t="shared" si="163"/>
        <v/>
      </c>
      <c r="C379" s="4" t="str">
        <f t="shared" si="164"/>
        <v/>
      </c>
      <c r="D379" s="4" t="str">
        <f t="shared" si="165"/>
        <v/>
      </c>
      <c r="E379" s="4" t="str">
        <f t="shared" si="166"/>
        <v/>
      </c>
      <c r="F379" s="4" t="str">
        <f t="shared" si="167"/>
        <v/>
      </c>
      <c r="G379" s="4" t="str">
        <f t="shared" si="168"/>
        <v/>
      </c>
      <c r="H379" s="4" t="str">
        <f t="shared" si="169"/>
        <v/>
      </c>
      <c r="I379" s="4" t="str">
        <f t="shared" si="170"/>
        <v/>
      </c>
      <c r="J379" s="4" t="str">
        <f t="shared" si="171"/>
        <v/>
      </c>
      <c r="K379" s="4" t="str">
        <f t="shared" si="172"/>
        <v/>
      </c>
      <c r="L379" s="4" t="str">
        <f t="shared" si="173"/>
        <v/>
      </c>
      <c r="M379" s="4" t="str">
        <f t="shared" si="174"/>
        <v/>
      </c>
      <c r="N379" s="4" t="str">
        <f t="shared" si="175"/>
        <v/>
      </c>
      <c r="O379" s="4" t="str">
        <f t="shared" si="176"/>
        <v/>
      </c>
      <c r="P379" s="4" t="str">
        <f t="shared" si="177"/>
        <v/>
      </c>
      <c r="Q379" s="4" t="str">
        <f t="shared" si="178"/>
        <v/>
      </c>
      <c r="R379" s="4" t="str">
        <f t="shared" si="179"/>
        <v/>
      </c>
      <c r="S379" s="4" t="str">
        <f t="shared" si="180"/>
        <v/>
      </c>
      <c r="T379" s="4">
        <f t="shared" si="181"/>
        <v>3</v>
      </c>
      <c r="U379" s="4" t="str">
        <f t="shared" si="182"/>
        <v>-</v>
      </c>
      <c r="V379" s="4" t="str">
        <f t="shared" si="183"/>
        <v/>
      </c>
      <c r="W379" s="4" t="str">
        <f t="shared" si="184"/>
        <v/>
      </c>
      <c r="X379" s="4" t="str">
        <f t="shared" si="185"/>
        <v/>
      </c>
      <c r="Y379" s="4" t="str">
        <f t="shared" si="186"/>
        <v>1PCS</v>
      </c>
      <c r="Z379" s="4" t="str" cm="1">
        <f t="array" aca="1" ref="Z379" ca="1">LEFT(Y379,MATCH(FALSE,ISNUMBER(MID(Y379,ROW(INDIRECT("1:"&amp;LEN(Y379)+1)), 1) *1),0) -1)</f>
        <v>1</v>
      </c>
      <c r="AA379" s="4">
        <f t="shared" si="187"/>
        <v>4</v>
      </c>
      <c r="AB379" s="4">
        <f t="shared" si="188"/>
        <v>16</v>
      </c>
      <c r="AC379" s="4" t="b">
        <f t="shared" si="189"/>
        <v>0</v>
      </c>
      <c r="AD379" s="5" t="str">
        <f t="shared" si="190"/>
        <v>BUMBU TABUR-</v>
      </c>
      <c r="AE379" s="4">
        <f t="shared" si="191"/>
        <v>12</v>
      </c>
      <c r="AF379" s="4" t="str">
        <f t="shared" si="192"/>
        <v>1PCS</v>
      </c>
      <c r="AG379" s="4" t="str">
        <f t="shared" si="193"/>
        <v>-1PCS</v>
      </c>
      <c r="AH379" t="s">
        <v>621</v>
      </c>
      <c r="AI379" s="1" t="s">
        <v>621</v>
      </c>
      <c r="AJ379">
        <v>5000</v>
      </c>
      <c r="AK379">
        <v>5000</v>
      </c>
      <c r="AL379">
        <v>4455</v>
      </c>
    </row>
    <row r="380" spans="1:38" x14ac:dyDescent="0.25">
      <c r="A380" s="4" t="str">
        <f t="shared" si="162"/>
        <v>PCS</v>
      </c>
      <c r="B380" s="4" t="str">
        <f t="shared" si="163"/>
        <v/>
      </c>
      <c r="C380" s="4" t="str">
        <f t="shared" si="164"/>
        <v/>
      </c>
      <c r="D380" s="4" t="str">
        <f t="shared" si="165"/>
        <v/>
      </c>
      <c r="E380" s="4" t="str">
        <f t="shared" si="166"/>
        <v>RTG</v>
      </c>
      <c r="F380" s="4" t="str">
        <f t="shared" si="167"/>
        <v/>
      </c>
      <c r="G380" s="4" t="str">
        <f t="shared" si="168"/>
        <v/>
      </c>
      <c r="H380" s="4" t="str">
        <f t="shared" si="169"/>
        <v/>
      </c>
      <c r="I380" s="4" t="str">
        <f t="shared" si="170"/>
        <v/>
      </c>
      <c r="J380" s="4" t="str">
        <f t="shared" si="171"/>
        <v/>
      </c>
      <c r="K380" s="4" t="str">
        <f t="shared" si="172"/>
        <v/>
      </c>
      <c r="L380" s="4" t="str">
        <f t="shared" si="173"/>
        <v/>
      </c>
      <c r="M380" s="4" t="str">
        <f t="shared" si="174"/>
        <v/>
      </c>
      <c r="N380" s="4" t="str">
        <f t="shared" si="175"/>
        <v/>
      </c>
      <c r="O380" s="4" t="str">
        <f t="shared" si="176"/>
        <v/>
      </c>
      <c r="P380" s="4" t="str">
        <f t="shared" si="177"/>
        <v/>
      </c>
      <c r="Q380" s="4" t="str">
        <f t="shared" si="178"/>
        <v/>
      </c>
      <c r="R380" s="4" t="str">
        <f t="shared" si="179"/>
        <v/>
      </c>
      <c r="S380" s="4" t="str">
        <f t="shared" si="180"/>
        <v/>
      </c>
      <c r="T380" s="4">
        <f t="shared" si="181"/>
        <v>6</v>
      </c>
      <c r="U380" s="4" t="str">
        <f t="shared" si="182"/>
        <v>-</v>
      </c>
      <c r="V380" s="4" t="str">
        <f t="shared" si="183"/>
        <v/>
      </c>
      <c r="W380" s="4" t="str">
        <f t="shared" si="184"/>
        <v/>
      </c>
      <c r="X380" s="4" t="str">
        <f t="shared" si="185"/>
        <v/>
      </c>
      <c r="Y380" s="4" t="str">
        <f t="shared" si="186"/>
        <v>12PCS</v>
      </c>
      <c r="Z380" s="4" t="str" cm="1">
        <f t="array" aca="1" ref="Z380" ca="1">LEFT(Y380,MATCH(FALSE,ISNUMBER(MID(Y380,ROW(INDIRECT("1:"&amp;LEN(Y380)+1)), 1) *1),0) -1)</f>
        <v>12</v>
      </c>
      <c r="AA380" s="4">
        <f t="shared" si="187"/>
        <v>5</v>
      </c>
      <c r="AB380" s="4">
        <f t="shared" si="188"/>
        <v>34</v>
      </c>
      <c r="AC380" s="4" t="b">
        <f t="shared" si="189"/>
        <v>0</v>
      </c>
      <c r="AD380" s="5" t="str">
        <f t="shared" si="190"/>
        <v>BUMI MAS KETUMBAR BUBUK 1RTG-</v>
      </c>
      <c r="AE380" s="4">
        <f t="shared" si="191"/>
        <v>29</v>
      </c>
      <c r="AF380" s="4" t="str">
        <f t="shared" si="192"/>
        <v>2PCS</v>
      </c>
      <c r="AG380" s="4" t="str">
        <f t="shared" si="193"/>
        <v>12PCS</v>
      </c>
      <c r="AH380" t="s">
        <v>622</v>
      </c>
      <c r="AI380" s="1" t="s">
        <v>623</v>
      </c>
      <c r="AJ380">
        <v>11000</v>
      </c>
      <c r="AK380">
        <v>11000</v>
      </c>
      <c r="AL380">
        <v>9937</v>
      </c>
    </row>
    <row r="381" spans="1:38" x14ac:dyDescent="0.25">
      <c r="A381" s="4" t="str">
        <f t="shared" si="162"/>
        <v/>
      </c>
      <c r="B381" s="4" t="str">
        <f t="shared" si="163"/>
        <v/>
      </c>
      <c r="C381" s="4" t="str">
        <f t="shared" si="164"/>
        <v/>
      </c>
      <c r="D381" s="4" t="str">
        <f t="shared" si="165"/>
        <v>SCT</v>
      </c>
      <c r="E381" s="4" t="str">
        <f t="shared" si="166"/>
        <v>RTG</v>
      </c>
      <c r="F381" s="4" t="str">
        <f t="shared" si="167"/>
        <v/>
      </c>
      <c r="G381" s="4" t="str">
        <f t="shared" si="168"/>
        <v/>
      </c>
      <c r="H381" s="4" t="str">
        <f t="shared" si="169"/>
        <v/>
      </c>
      <c r="I381" s="4" t="str">
        <f t="shared" si="170"/>
        <v/>
      </c>
      <c r="J381" s="4" t="str">
        <f t="shared" si="171"/>
        <v/>
      </c>
      <c r="K381" s="4" t="str">
        <f t="shared" si="172"/>
        <v/>
      </c>
      <c r="L381" s="4" t="str">
        <f t="shared" si="173"/>
        <v/>
      </c>
      <c r="M381" s="4" t="str">
        <f t="shared" si="174"/>
        <v/>
      </c>
      <c r="N381" s="4" t="str">
        <f t="shared" si="175"/>
        <v/>
      </c>
      <c r="O381" s="4" t="str">
        <f t="shared" si="176"/>
        <v/>
      </c>
      <c r="P381" s="4" t="str">
        <f t="shared" si="177"/>
        <v/>
      </c>
      <c r="Q381" s="4" t="str">
        <f t="shared" si="178"/>
        <v/>
      </c>
      <c r="R381" s="4" t="str">
        <f t="shared" si="179"/>
        <v/>
      </c>
      <c r="S381" s="4" t="str">
        <f t="shared" si="180"/>
        <v/>
      </c>
      <c r="T381" s="4">
        <f t="shared" si="181"/>
        <v>6</v>
      </c>
      <c r="U381" s="4" t="str">
        <f t="shared" si="182"/>
        <v>-</v>
      </c>
      <c r="V381" s="4" t="str">
        <f t="shared" si="183"/>
        <v>/</v>
      </c>
      <c r="W381" s="4" t="str">
        <f t="shared" si="184"/>
        <v/>
      </c>
      <c r="X381" s="4" t="str">
        <f t="shared" si="185"/>
        <v/>
      </c>
      <c r="Y381" s="4" t="str">
        <f t="shared" si="186"/>
        <v>12SCT/RTG</v>
      </c>
      <c r="Z381" s="4" t="str" cm="1">
        <f t="array" aca="1" ref="Z381" ca="1">LEFT(Y381,MATCH(FALSE,ISNUMBER(MID(Y381,ROW(INDIRECT("1:"&amp;LEN(Y381)+1)), 1) *1),0) -1)</f>
        <v>12</v>
      </c>
      <c r="AA381" s="4">
        <f t="shared" si="187"/>
        <v>9</v>
      </c>
      <c r="AB381" s="4">
        <f t="shared" si="188"/>
        <v>24</v>
      </c>
      <c r="AC381" s="4" t="b">
        <f t="shared" si="189"/>
        <v>1</v>
      </c>
      <c r="AD381" s="5" t="str">
        <f t="shared" si="190"/>
        <v>CABE BUBUK 5GR-</v>
      </c>
      <c r="AE381" s="4">
        <f t="shared" si="191"/>
        <v>15</v>
      </c>
      <c r="AF381" s="4" t="str">
        <f t="shared" si="192"/>
        <v>/RTG</v>
      </c>
      <c r="AG381" s="4" t="str">
        <f t="shared" si="193"/>
        <v>T/RTG</v>
      </c>
      <c r="AH381" t="s">
        <v>624</v>
      </c>
      <c r="AI381" s="1" t="s">
        <v>625</v>
      </c>
      <c r="AJ381">
        <v>5500</v>
      </c>
      <c r="AK381">
        <v>5500</v>
      </c>
      <c r="AL381">
        <v>4834</v>
      </c>
    </row>
    <row r="382" spans="1:38" x14ac:dyDescent="0.25">
      <c r="A382" s="4" t="str">
        <f t="shared" si="162"/>
        <v/>
      </c>
      <c r="B382" s="4" t="str">
        <f t="shared" si="163"/>
        <v/>
      </c>
      <c r="C382" s="4" t="str">
        <f t="shared" si="164"/>
        <v/>
      </c>
      <c r="D382" s="4" t="str">
        <f t="shared" si="165"/>
        <v/>
      </c>
      <c r="E382" s="4" t="str">
        <f t="shared" si="166"/>
        <v>RTG</v>
      </c>
      <c r="F382" s="4" t="str">
        <f t="shared" si="167"/>
        <v>PACK</v>
      </c>
      <c r="G382" s="4" t="str">
        <f t="shared" si="168"/>
        <v/>
      </c>
      <c r="H382" s="4" t="str">
        <f t="shared" si="169"/>
        <v/>
      </c>
      <c r="I382" s="4" t="str">
        <f t="shared" si="170"/>
        <v/>
      </c>
      <c r="J382" s="4" t="str">
        <f t="shared" si="171"/>
        <v/>
      </c>
      <c r="K382" s="4" t="str">
        <f t="shared" si="172"/>
        <v/>
      </c>
      <c r="L382" s="4" t="str">
        <f t="shared" si="173"/>
        <v/>
      </c>
      <c r="M382" s="4" t="str">
        <f t="shared" si="174"/>
        <v/>
      </c>
      <c r="N382" s="4" t="str">
        <f t="shared" si="175"/>
        <v/>
      </c>
      <c r="O382" s="4" t="str">
        <f t="shared" si="176"/>
        <v/>
      </c>
      <c r="P382" s="4" t="str">
        <f t="shared" si="177"/>
        <v/>
      </c>
      <c r="Q382" s="4" t="str">
        <f t="shared" si="178"/>
        <v/>
      </c>
      <c r="R382" s="4" t="str">
        <f t="shared" si="179"/>
        <v/>
      </c>
      <c r="S382" s="4" t="str">
        <f t="shared" si="180"/>
        <v/>
      </c>
      <c r="T382" s="4">
        <f t="shared" si="181"/>
        <v>7</v>
      </c>
      <c r="U382" s="4" t="str">
        <f t="shared" si="182"/>
        <v>-</v>
      </c>
      <c r="V382" s="4" t="str">
        <f t="shared" si="183"/>
        <v>/</v>
      </c>
      <c r="W382" s="4" t="str">
        <f t="shared" si="184"/>
        <v/>
      </c>
      <c r="X382" s="4" t="str">
        <f t="shared" si="185"/>
        <v/>
      </c>
      <c r="Y382" s="4" t="str">
        <f t="shared" si="186"/>
        <v>6RTG/PACK</v>
      </c>
      <c r="Z382" s="4" t="str" cm="1">
        <f t="array" aca="1" ref="Z382" ca="1">LEFT(Y382,MATCH(FALSE,ISNUMBER(MID(Y382,ROW(INDIRECT("1:"&amp;LEN(Y382)+1)), 1) *1),0) -1)</f>
        <v>6</v>
      </c>
      <c r="AA382" s="4">
        <f t="shared" si="187"/>
        <v>9</v>
      </c>
      <c r="AB382" s="4">
        <f t="shared" si="188"/>
        <v>24</v>
      </c>
      <c r="AC382" s="4" t="b">
        <f t="shared" si="189"/>
        <v>0</v>
      </c>
      <c r="AD382" s="5" t="str">
        <f t="shared" si="190"/>
        <v>CABE BUBUK 5GR-</v>
      </c>
      <c r="AE382" s="4">
        <f t="shared" si="191"/>
        <v>15</v>
      </c>
      <c r="AF382" s="4" t="str">
        <f t="shared" si="192"/>
        <v>PACK</v>
      </c>
      <c r="AG382" s="4" t="str">
        <f t="shared" si="193"/>
        <v>/PACK</v>
      </c>
      <c r="AH382" t="s">
        <v>626</v>
      </c>
      <c r="AI382" s="1" t="s">
        <v>626</v>
      </c>
      <c r="AJ382">
        <v>31000</v>
      </c>
      <c r="AK382">
        <v>31000</v>
      </c>
      <c r="AL382">
        <v>29000</v>
      </c>
    </row>
    <row r="383" spans="1:38" x14ac:dyDescent="0.25">
      <c r="A383" s="4" t="str">
        <f t="shared" si="162"/>
        <v/>
      </c>
      <c r="B383" s="4" t="str">
        <f t="shared" si="163"/>
        <v>BKS</v>
      </c>
      <c r="C383" s="4" t="str">
        <f t="shared" si="164"/>
        <v/>
      </c>
      <c r="D383" s="4" t="str">
        <f t="shared" si="165"/>
        <v/>
      </c>
      <c r="E383" s="4" t="str">
        <f t="shared" si="166"/>
        <v>RTG</v>
      </c>
      <c r="F383" s="4" t="str">
        <f t="shared" si="167"/>
        <v/>
      </c>
      <c r="G383" s="4" t="str">
        <f t="shared" si="168"/>
        <v/>
      </c>
      <c r="H383" s="4" t="str">
        <f t="shared" si="169"/>
        <v/>
      </c>
      <c r="I383" s="4" t="str">
        <f t="shared" si="170"/>
        <v/>
      </c>
      <c r="J383" s="4" t="str">
        <f t="shared" si="171"/>
        <v/>
      </c>
      <c r="K383" s="4" t="str">
        <f t="shared" si="172"/>
        <v/>
      </c>
      <c r="L383" s="4" t="str">
        <f t="shared" si="173"/>
        <v/>
      </c>
      <c r="M383" s="4" t="str">
        <f t="shared" si="174"/>
        <v/>
      </c>
      <c r="N383" s="4" t="str">
        <f t="shared" si="175"/>
        <v/>
      </c>
      <c r="O383" s="4" t="str">
        <f t="shared" si="176"/>
        <v/>
      </c>
      <c r="P383" s="4" t="str">
        <f t="shared" si="177"/>
        <v/>
      </c>
      <c r="Q383" s="4" t="str">
        <f t="shared" si="178"/>
        <v/>
      </c>
      <c r="R383" s="4" t="str">
        <f t="shared" si="179"/>
        <v/>
      </c>
      <c r="S383" s="4" t="str">
        <f t="shared" si="180"/>
        <v/>
      </c>
      <c r="T383" s="4">
        <f t="shared" si="181"/>
        <v>6</v>
      </c>
      <c r="U383" s="4" t="str">
        <f t="shared" si="182"/>
        <v>-</v>
      </c>
      <c r="V383" s="4" t="str">
        <f t="shared" si="183"/>
        <v>/</v>
      </c>
      <c r="W383" s="4" t="str">
        <f t="shared" si="184"/>
        <v/>
      </c>
      <c r="X383" s="4" t="str">
        <f t="shared" si="185"/>
        <v/>
      </c>
      <c r="Y383" s="4" t="str">
        <f t="shared" si="186"/>
        <v>15BKS/RTG</v>
      </c>
      <c r="Z383" s="4" t="str" cm="1">
        <f t="array" aca="1" ref="Z383" ca="1">LEFT(Y383,MATCH(FALSE,ISNUMBER(MID(Y383,ROW(INDIRECT("1:"&amp;LEN(Y383)+1)), 1) *1),0) -1)</f>
        <v>15</v>
      </c>
      <c r="AA383" s="4">
        <f t="shared" si="187"/>
        <v>9</v>
      </c>
      <c r="AB383" s="4">
        <f t="shared" si="188"/>
        <v>29</v>
      </c>
      <c r="AC383" s="4" t="b">
        <f t="shared" si="189"/>
        <v>0</v>
      </c>
      <c r="AD383" s="5" t="str">
        <f t="shared" si="190"/>
        <v>CAFFINO BROWN SUGAR-</v>
      </c>
      <c r="AE383" s="4">
        <f t="shared" si="191"/>
        <v>20</v>
      </c>
      <c r="AF383" s="4" t="str">
        <f t="shared" si="192"/>
        <v>/RTG</v>
      </c>
      <c r="AG383" s="4" t="str">
        <f t="shared" si="193"/>
        <v>S/RTG</v>
      </c>
      <c r="AH383" t="s">
        <v>627</v>
      </c>
      <c r="AI383" s="1" t="s">
        <v>628</v>
      </c>
      <c r="AJ383">
        <v>18500</v>
      </c>
      <c r="AK383">
        <v>18500</v>
      </c>
      <c r="AL383">
        <v>17575</v>
      </c>
    </row>
    <row r="384" spans="1:38" x14ac:dyDescent="0.25">
      <c r="A384" s="4" t="str">
        <f t="shared" si="162"/>
        <v/>
      </c>
      <c r="B384" s="4" t="str">
        <f t="shared" si="163"/>
        <v>BKS</v>
      </c>
      <c r="C384" s="4" t="str">
        <f t="shared" si="164"/>
        <v/>
      </c>
      <c r="D384" s="4" t="str">
        <f t="shared" si="165"/>
        <v/>
      </c>
      <c r="E384" s="4" t="str">
        <f t="shared" si="166"/>
        <v>RTG</v>
      </c>
      <c r="F384" s="4" t="str">
        <f t="shared" si="167"/>
        <v/>
      </c>
      <c r="G384" s="4" t="str">
        <f t="shared" si="168"/>
        <v/>
      </c>
      <c r="H384" s="4" t="str">
        <f t="shared" si="169"/>
        <v/>
      </c>
      <c r="I384" s="4" t="str">
        <f t="shared" si="170"/>
        <v/>
      </c>
      <c r="J384" s="4" t="str">
        <f t="shared" si="171"/>
        <v/>
      </c>
      <c r="K384" s="4" t="str">
        <f t="shared" si="172"/>
        <v/>
      </c>
      <c r="L384" s="4" t="str">
        <f t="shared" si="173"/>
        <v/>
      </c>
      <c r="M384" s="4" t="str">
        <f t="shared" si="174"/>
        <v/>
      </c>
      <c r="N384" s="4" t="str">
        <f t="shared" si="175"/>
        <v/>
      </c>
      <c r="O384" s="4" t="str">
        <f t="shared" si="176"/>
        <v/>
      </c>
      <c r="P384" s="4" t="str">
        <f t="shared" si="177"/>
        <v/>
      </c>
      <c r="Q384" s="4" t="str">
        <f t="shared" si="178"/>
        <v/>
      </c>
      <c r="R384" s="4" t="str">
        <f t="shared" si="179"/>
        <v/>
      </c>
      <c r="S384" s="4" t="str">
        <f t="shared" si="180"/>
        <v/>
      </c>
      <c r="T384" s="4">
        <f t="shared" si="181"/>
        <v>6</v>
      </c>
      <c r="U384" s="4" t="str">
        <f t="shared" si="182"/>
        <v>-</v>
      </c>
      <c r="V384" s="4" t="str">
        <f t="shared" si="183"/>
        <v>/</v>
      </c>
      <c r="W384" s="4" t="str">
        <f t="shared" si="184"/>
        <v/>
      </c>
      <c r="X384" s="4" t="str">
        <f t="shared" si="185"/>
        <v/>
      </c>
      <c r="Y384" s="4" t="str">
        <f t="shared" si="186"/>
        <v>10BKS/RTG</v>
      </c>
      <c r="Z384" s="4" t="str" cm="1">
        <f t="array" aca="1" ref="Z384" ca="1">LEFT(Y384,MATCH(FALSE,ISNUMBER(MID(Y384,ROW(INDIRECT("1:"&amp;LEN(Y384)+1)), 1) *1),0) -1)</f>
        <v>10</v>
      </c>
      <c r="AA384" s="4">
        <f t="shared" si="187"/>
        <v>9</v>
      </c>
      <c r="AB384" s="4">
        <f t="shared" si="188"/>
        <v>32</v>
      </c>
      <c r="AC384" s="4" t="b">
        <f t="shared" si="189"/>
        <v>0</v>
      </c>
      <c r="AD384" s="5" t="str">
        <f t="shared" si="190"/>
        <v>CAFFINO CLASSIC COKLAT-</v>
      </c>
      <c r="AE384" s="4">
        <f t="shared" si="191"/>
        <v>23</v>
      </c>
      <c r="AF384" s="4" t="str">
        <f t="shared" si="192"/>
        <v>/RTG</v>
      </c>
      <c r="AG384" s="4" t="str">
        <f t="shared" si="193"/>
        <v>S/RTG</v>
      </c>
      <c r="AH384" t="s">
        <v>629</v>
      </c>
      <c r="AI384" s="1" t="s">
        <v>630</v>
      </c>
      <c r="AJ384">
        <v>12500</v>
      </c>
      <c r="AK384">
        <v>12500</v>
      </c>
      <c r="AL384">
        <v>11377</v>
      </c>
    </row>
    <row r="385" spans="1:38" x14ac:dyDescent="0.25">
      <c r="A385" s="4" t="str">
        <f t="shared" si="162"/>
        <v/>
      </c>
      <c r="B385" s="4" t="str">
        <f t="shared" si="163"/>
        <v>BKS</v>
      </c>
      <c r="C385" s="4" t="str">
        <f t="shared" si="164"/>
        <v/>
      </c>
      <c r="D385" s="4" t="str">
        <f t="shared" si="165"/>
        <v/>
      </c>
      <c r="E385" s="4" t="str">
        <f t="shared" si="166"/>
        <v>RTG</v>
      </c>
      <c r="F385" s="4" t="str">
        <f t="shared" si="167"/>
        <v/>
      </c>
      <c r="G385" s="4" t="str">
        <f t="shared" si="168"/>
        <v/>
      </c>
      <c r="H385" s="4" t="str">
        <f t="shared" si="169"/>
        <v/>
      </c>
      <c r="I385" s="4" t="str">
        <f t="shared" si="170"/>
        <v/>
      </c>
      <c r="J385" s="4" t="str">
        <f t="shared" si="171"/>
        <v/>
      </c>
      <c r="K385" s="4" t="str">
        <f t="shared" si="172"/>
        <v/>
      </c>
      <c r="L385" s="4" t="str">
        <f t="shared" si="173"/>
        <v/>
      </c>
      <c r="M385" s="4" t="str">
        <f t="shared" si="174"/>
        <v/>
      </c>
      <c r="N385" s="4" t="str">
        <f t="shared" si="175"/>
        <v/>
      </c>
      <c r="O385" s="4" t="str">
        <f t="shared" si="176"/>
        <v/>
      </c>
      <c r="P385" s="4" t="str">
        <f t="shared" si="177"/>
        <v/>
      </c>
      <c r="Q385" s="4" t="str">
        <f t="shared" si="178"/>
        <v/>
      </c>
      <c r="R385" s="4" t="str">
        <f t="shared" si="179"/>
        <v/>
      </c>
      <c r="S385" s="4" t="str">
        <f t="shared" si="180"/>
        <v/>
      </c>
      <c r="T385" s="4">
        <f t="shared" si="181"/>
        <v>6</v>
      </c>
      <c r="U385" s="4" t="str">
        <f t="shared" si="182"/>
        <v>-</v>
      </c>
      <c r="V385" s="4" t="str">
        <f t="shared" si="183"/>
        <v>/</v>
      </c>
      <c r="W385" s="4" t="str">
        <f t="shared" si="184"/>
        <v/>
      </c>
      <c r="X385" s="4" t="str">
        <f t="shared" si="185"/>
        <v/>
      </c>
      <c r="Y385" s="4" t="str">
        <f t="shared" si="186"/>
        <v>15BKS/RTG</v>
      </c>
      <c r="Z385" s="4" t="str" cm="1">
        <f t="array" aca="1" ref="Z385" ca="1">LEFT(Y385,MATCH(FALSE,ISNUMBER(MID(Y385,ROW(INDIRECT("1:"&amp;LEN(Y385)+1)), 1) *1),0) -1)</f>
        <v>15</v>
      </c>
      <c r="AA385" s="4">
        <f t="shared" si="187"/>
        <v>9</v>
      </c>
      <c r="AB385" s="4">
        <f t="shared" si="188"/>
        <v>32</v>
      </c>
      <c r="AC385" s="4" t="b">
        <f t="shared" si="189"/>
        <v>0</v>
      </c>
      <c r="AD385" s="5" t="str">
        <f t="shared" si="190"/>
        <v>CAFFINO DARK CAPPUCINO-</v>
      </c>
      <c r="AE385" s="4">
        <f t="shared" si="191"/>
        <v>23</v>
      </c>
      <c r="AF385" s="4" t="str">
        <f t="shared" si="192"/>
        <v>/RTG</v>
      </c>
      <c r="AG385" s="4" t="str">
        <f t="shared" si="193"/>
        <v>S/RTG</v>
      </c>
      <c r="AH385" t="s">
        <v>631</v>
      </c>
      <c r="AI385" s="1" t="s">
        <v>632</v>
      </c>
      <c r="AJ385">
        <v>18500</v>
      </c>
      <c r="AK385">
        <v>18500</v>
      </c>
      <c r="AL385">
        <v>17575</v>
      </c>
    </row>
    <row r="386" spans="1:38" x14ac:dyDescent="0.25">
      <c r="A386" s="4" t="str">
        <f t="shared" si="162"/>
        <v/>
      </c>
      <c r="B386" s="4" t="str">
        <f t="shared" si="163"/>
        <v>BKS</v>
      </c>
      <c r="C386" s="4" t="str">
        <f t="shared" si="164"/>
        <v/>
      </c>
      <c r="D386" s="4" t="str">
        <f t="shared" si="165"/>
        <v/>
      </c>
      <c r="E386" s="4" t="str">
        <f t="shared" si="166"/>
        <v>RTG</v>
      </c>
      <c r="F386" s="4" t="str">
        <f t="shared" si="167"/>
        <v/>
      </c>
      <c r="G386" s="4" t="str">
        <f t="shared" si="168"/>
        <v/>
      </c>
      <c r="H386" s="4" t="str">
        <f t="shared" si="169"/>
        <v/>
      </c>
      <c r="I386" s="4" t="str">
        <f t="shared" si="170"/>
        <v/>
      </c>
      <c r="J386" s="4" t="str">
        <f t="shared" si="171"/>
        <v/>
      </c>
      <c r="K386" s="4" t="str">
        <f t="shared" si="172"/>
        <v/>
      </c>
      <c r="L386" s="4" t="str">
        <f t="shared" si="173"/>
        <v/>
      </c>
      <c r="M386" s="4" t="str">
        <f t="shared" si="174"/>
        <v/>
      </c>
      <c r="N386" s="4" t="str">
        <f t="shared" si="175"/>
        <v/>
      </c>
      <c r="O386" s="4" t="str">
        <f t="shared" si="176"/>
        <v/>
      </c>
      <c r="P386" s="4" t="str">
        <f t="shared" si="177"/>
        <v/>
      </c>
      <c r="Q386" s="4" t="str">
        <f t="shared" si="178"/>
        <v/>
      </c>
      <c r="R386" s="4" t="str">
        <f t="shared" si="179"/>
        <v/>
      </c>
      <c r="S386" s="4" t="str">
        <f t="shared" si="180"/>
        <v/>
      </c>
      <c r="T386" s="4">
        <f t="shared" si="181"/>
        <v>6</v>
      </c>
      <c r="U386" s="4" t="str">
        <f t="shared" si="182"/>
        <v>-</v>
      </c>
      <c r="V386" s="4" t="str">
        <f t="shared" si="183"/>
        <v>/</v>
      </c>
      <c r="W386" s="4" t="str">
        <f t="shared" si="184"/>
        <v/>
      </c>
      <c r="X386" s="4" t="str">
        <f t="shared" si="185"/>
        <v/>
      </c>
      <c r="Y386" s="4" t="str">
        <f t="shared" si="186"/>
        <v>10BKS/RTG</v>
      </c>
      <c r="Z386" s="4" t="str" cm="1">
        <f t="array" aca="1" ref="Z386" ca="1">LEFT(Y386,MATCH(FALSE,ISNUMBER(MID(Y386,ROW(INDIRECT("1:"&amp;LEN(Y386)+1)), 1) *1),0) -1)</f>
        <v>10</v>
      </c>
      <c r="AA386" s="4">
        <f t="shared" si="187"/>
        <v>9</v>
      </c>
      <c r="AB386" s="4">
        <f t="shared" si="188"/>
        <v>32</v>
      </c>
      <c r="AC386" s="4" t="b">
        <f t="shared" si="189"/>
        <v>0</v>
      </c>
      <c r="AD386" s="5" t="str">
        <f t="shared" si="190"/>
        <v>CAFFINO HAZELNUT HIJAU-</v>
      </c>
      <c r="AE386" s="4">
        <f t="shared" si="191"/>
        <v>23</v>
      </c>
      <c r="AF386" s="4" t="str">
        <f t="shared" si="192"/>
        <v>/RTG</v>
      </c>
      <c r="AG386" s="4" t="str">
        <f t="shared" si="193"/>
        <v>S/RTG</v>
      </c>
      <c r="AH386" t="s">
        <v>633</v>
      </c>
      <c r="AI386" s="1" t="s">
        <v>634</v>
      </c>
      <c r="AJ386">
        <v>12500</v>
      </c>
      <c r="AK386">
        <v>12500</v>
      </c>
      <c r="AL386">
        <v>11377</v>
      </c>
    </row>
    <row r="387" spans="1:38" x14ac:dyDescent="0.25">
      <c r="A387" s="4" t="str">
        <f t="shared" ref="A387:A450" si="194">IF(IFERROR(SEARCH($A$1,AH387),0)&gt;0,$A$1,"")</f>
        <v>PCS</v>
      </c>
      <c r="B387" s="4" t="str">
        <f t="shared" ref="B387:B450" si="195">IF(IFERROR(SEARCH($B$1,AH387),0)&gt;0,$B$1,"")</f>
        <v/>
      </c>
      <c r="C387" s="4" t="str">
        <f t="shared" ref="C387:C450" si="196">IF(IFERROR(SEARCH($C$1,AH387),0)&gt;0,$C$1,"")</f>
        <v/>
      </c>
      <c r="D387" s="4" t="str">
        <f t="shared" ref="D387:D450" si="197">IF(IFERROR(SEARCH($D$1,AH387),0)&gt;0,$D$1,"")</f>
        <v/>
      </c>
      <c r="E387" s="4" t="str">
        <f t="shared" ref="E387:E450" si="198">IF(IFERROR(SEARCH($E$1,AH387),0)&gt;0,$E$1,"")</f>
        <v>RTG</v>
      </c>
      <c r="F387" s="4" t="str">
        <f t="shared" ref="F387:F450" si="199">IF(IFERROR(SEARCH($F$1,AH387),0)&gt;0,$F$1,"")</f>
        <v/>
      </c>
      <c r="G387" s="4" t="str">
        <f t="shared" ref="G387:G450" si="200">IF(IFERROR(SEARCH($G$1,AH387),0)&gt;0,$G$1,"")</f>
        <v/>
      </c>
      <c r="H387" s="4" t="str">
        <f t="shared" ref="H387:H450" si="201">IF(IFERROR(SEARCH($H$1,AH387),0)&gt;0,$H$1,"")</f>
        <v/>
      </c>
      <c r="I387" s="4" t="str">
        <f t="shared" ref="I387:I450" si="202">IF(IFERROR(SEARCH($I$1,AH387),0)&gt;0,$I$1,"")</f>
        <v/>
      </c>
      <c r="J387" s="4" t="str">
        <f t="shared" ref="J387:J450" si="203">IF(IFERROR(SEARCH($J$1,AH387),0)&gt;0,$J$1,"")</f>
        <v/>
      </c>
      <c r="K387" s="4" t="str">
        <f t="shared" ref="K387:K450" si="204">IF(IFERROR(SEARCH($K$1,AH387),0)&gt;0,$K$1,"")</f>
        <v/>
      </c>
      <c r="L387" s="4" t="str">
        <f t="shared" ref="L387:L450" si="205">IF(IFERROR(SEARCH($L$1,AH387),0)&gt;0,$L$1,"")</f>
        <v/>
      </c>
      <c r="M387" s="4" t="str">
        <f t="shared" ref="M387:M450" si="206">IF(IFERROR(SEARCH($M$1,AH387),0)&gt;0,$M$1,"")</f>
        <v/>
      </c>
      <c r="N387" s="4" t="str">
        <f t="shared" ref="N387:N450" si="207">IF(IFERROR(SEARCH($N$1,AH387),0)&gt;0,$N$1,"")</f>
        <v/>
      </c>
      <c r="O387" s="4" t="str">
        <f t="shared" ref="O387:O450" si="208">IF(IFERROR(SEARCH($O$1,AH387),0)&gt;0,$O$1,"")</f>
        <v/>
      </c>
      <c r="P387" s="4" t="str">
        <f t="shared" ref="P387:P450" si="209">IF(IFERROR(SEARCH($P$1,AH387),0)&gt;0,$P$1,"")</f>
        <v/>
      </c>
      <c r="Q387" s="4" t="str">
        <f t="shared" ref="Q387:Q450" si="210">IF(IFERROR(SEARCH($Q$1,AH387),0)&gt;0,$Q$1,"")</f>
        <v/>
      </c>
      <c r="R387" s="4" t="str">
        <f t="shared" ref="R387:R450" si="211">IF(IFERROR(SEARCH($R$1,AH387),0)&gt;0,$R$1,"")</f>
        <v/>
      </c>
      <c r="S387" s="4" t="str">
        <f t="shared" ref="S387:S450" si="212">IF(IFERROR(SEARCH($S$1,AH387),0)&gt;0,$S$1,"")</f>
        <v/>
      </c>
      <c r="T387" s="4">
        <f t="shared" ref="T387:T450" si="213">LEN(A387)+LEN(B387)+LEN(C387)+LEN(D387)+LEN(E387)+LEN(F387)+LEN(G387)+LEN(H387)+LEN(I387)+LEN(J387)+LEN(K387)+LEN(L387)+LEN(M387)+LEN(N387)+LEN(O387)+LEN(P387)+LEN(Q387)+LEN(R387)+LEN(S387)</f>
        <v>6</v>
      </c>
      <c r="U387" s="4" t="str">
        <f t="shared" ref="U387:U450" si="214">IF(IFERROR(SEARCH($U$1,AH387),0)&gt;0,$U$1,"")</f>
        <v/>
      </c>
      <c r="V387" s="4" t="str">
        <f t="shared" ref="V387:V450" si="215">IF(IFERROR(SEARCH($V$1,AH387),0)&gt;0,$V$1,"")</f>
        <v>/</v>
      </c>
      <c r="W387" s="4" t="str">
        <f t="shared" ref="W387:W450" si="216">IF(IFERROR(SEARCH($W$1,AH387),0)&gt;0,$W$1,"")</f>
        <v/>
      </c>
      <c r="X387" s="4" t="str">
        <f t="shared" ref="X387:X450" si="217">IF(IFERROR(SEARCH($X$1,AH387),0)&gt;0,$X$1,"")</f>
        <v/>
      </c>
      <c r="Y387" s="4">
        <f t="shared" ref="Y387:Y450" si="218">IFERROR(RIGHT(AH387,LEN(AH387)-FIND("-",AH387)),1)</f>
        <v>1</v>
      </c>
      <c r="Z387" s="4" t="str" cm="1">
        <f t="array" aca="1" ref="Z387" ca="1">LEFT(Y387,MATCH(FALSE,ISNUMBER(MID(Y387,ROW(INDIRECT("1:"&amp;LEN(Y387)+1)), 1) *1),0) -1)</f>
        <v>1</v>
      </c>
      <c r="AA387" s="4">
        <f t="shared" ref="AA387:AA450" si="219">LEN(Y387)</f>
        <v>1</v>
      </c>
      <c r="AB387" s="4">
        <f t="shared" ref="AB387:AB450" si="220">LEN(AH387)</f>
        <v>31</v>
      </c>
      <c r="AC387" s="4" t="b">
        <f t="shared" ref="AC387:AC450" si="221">AD387=AD388</f>
        <v>0</v>
      </c>
      <c r="AD387" s="5" t="str">
        <f t="shared" ref="AD387:AD450" si="222">LEFT(AH387,AE387)</f>
        <v>CAFFINO ICE CHOCOMALT 15PCS/RT</v>
      </c>
      <c r="AE387" s="4">
        <f t="shared" ref="AE387:AE450" si="223">AB387-AA387</f>
        <v>30</v>
      </c>
      <c r="AF387" s="4" t="str">
        <f t="shared" ref="AF387:AF450" si="224">RIGHT(AH387,4)</f>
        <v>/RTG</v>
      </c>
      <c r="AG387" s="4" t="str">
        <f t="shared" ref="AG387:AG450" si="225">RIGHT(AH387,5)</f>
        <v>S/RTG</v>
      </c>
      <c r="AH387" t="s">
        <v>635</v>
      </c>
      <c r="AI387" s="1" t="s">
        <v>636</v>
      </c>
      <c r="AJ387">
        <v>21000</v>
      </c>
      <c r="AK387">
        <v>21000</v>
      </c>
      <c r="AL387">
        <v>20119</v>
      </c>
    </row>
    <row r="388" spans="1:38" x14ac:dyDescent="0.25">
      <c r="A388" s="4" t="str">
        <f t="shared" si="194"/>
        <v>PCS</v>
      </c>
      <c r="B388" s="4" t="str">
        <f t="shared" si="195"/>
        <v/>
      </c>
      <c r="C388" s="4" t="str">
        <f t="shared" si="196"/>
        <v/>
      </c>
      <c r="D388" s="4" t="str">
        <f t="shared" si="197"/>
        <v/>
      </c>
      <c r="E388" s="4" t="str">
        <f t="shared" si="198"/>
        <v>RTG</v>
      </c>
      <c r="F388" s="4" t="str">
        <f t="shared" si="199"/>
        <v/>
      </c>
      <c r="G388" s="4" t="str">
        <f t="shared" si="200"/>
        <v/>
      </c>
      <c r="H388" s="4" t="str">
        <f t="shared" si="201"/>
        <v/>
      </c>
      <c r="I388" s="4" t="str">
        <f t="shared" si="202"/>
        <v/>
      </c>
      <c r="J388" s="4" t="str">
        <f t="shared" si="203"/>
        <v/>
      </c>
      <c r="K388" s="4" t="str">
        <f t="shared" si="204"/>
        <v/>
      </c>
      <c r="L388" s="4" t="str">
        <f t="shared" si="205"/>
        <v/>
      </c>
      <c r="M388" s="4" t="str">
        <f t="shared" si="206"/>
        <v/>
      </c>
      <c r="N388" s="4" t="str">
        <f t="shared" si="207"/>
        <v/>
      </c>
      <c r="O388" s="4" t="str">
        <f t="shared" si="208"/>
        <v/>
      </c>
      <c r="P388" s="4" t="str">
        <f t="shared" si="209"/>
        <v/>
      </c>
      <c r="Q388" s="4" t="str">
        <f t="shared" si="210"/>
        <v/>
      </c>
      <c r="R388" s="4" t="str">
        <f t="shared" si="211"/>
        <v/>
      </c>
      <c r="S388" s="4" t="str">
        <f t="shared" si="212"/>
        <v/>
      </c>
      <c r="T388" s="4">
        <f t="shared" si="213"/>
        <v>6</v>
      </c>
      <c r="U388" s="4" t="str">
        <f t="shared" si="214"/>
        <v/>
      </c>
      <c r="V388" s="4" t="str">
        <f t="shared" si="215"/>
        <v>/</v>
      </c>
      <c r="W388" s="4" t="str">
        <f t="shared" si="216"/>
        <v/>
      </c>
      <c r="X388" s="4" t="str">
        <f t="shared" si="217"/>
        <v/>
      </c>
      <c r="Y388" s="4">
        <f t="shared" si="218"/>
        <v>1</v>
      </c>
      <c r="Z388" s="4" t="str" cm="1">
        <f t="array" aca="1" ref="Z388" ca="1">LEFT(Y388,MATCH(FALSE,ISNUMBER(MID(Y388,ROW(INDIRECT("1:"&amp;LEN(Y388)+1)), 1) *1),0) -1)</f>
        <v>1</v>
      </c>
      <c r="AA388" s="4">
        <f t="shared" si="219"/>
        <v>1</v>
      </c>
      <c r="AB388" s="4">
        <f t="shared" si="220"/>
        <v>33</v>
      </c>
      <c r="AC388" s="4" t="b">
        <f t="shared" si="221"/>
        <v>0</v>
      </c>
      <c r="AD388" s="5" t="str">
        <f t="shared" si="222"/>
        <v>CAFFINO ICE PANDAN AREN 15PCS/RT</v>
      </c>
      <c r="AE388" s="4">
        <f t="shared" si="223"/>
        <v>32</v>
      </c>
      <c r="AF388" s="4" t="str">
        <f t="shared" si="224"/>
        <v>/RTG</v>
      </c>
      <c r="AG388" s="4" t="str">
        <f t="shared" si="225"/>
        <v>S/RTG</v>
      </c>
      <c r="AH388" t="s">
        <v>637</v>
      </c>
      <c r="AI388" s="1" t="s">
        <v>638</v>
      </c>
      <c r="AJ388">
        <v>21000</v>
      </c>
      <c r="AK388">
        <v>21000</v>
      </c>
      <c r="AL388">
        <v>20119</v>
      </c>
    </row>
    <row r="389" spans="1:38" x14ac:dyDescent="0.25">
      <c r="A389" s="4" t="str">
        <f t="shared" si="194"/>
        <v/>
      </c>
      <c r="B389" s="4" t="str">
        <f t="shared" si="195"/>
        <v>BKS</v>
      </c>
      <c r="C389" s="4" t="str">
        <f t="shared" si="196"/>
        <v/>
      </c>
      <c r="D389" s="4" t="str">
        <f t="shared" si="197"/>
        <v/>
      </c>
      <c r="E389" s="4" t="str">
        <f t="shared" si="198"/>
        <v>RTG</v>
      </c>
      <c r="F389" s="4" t="str">
        <f t="shared" si="199"/>
        <v/>
      </c>
      <c r="G389" s="4" t="str">
        <f t="shared" si="200"/>
        <v/>
      </c>
      <c r="H389" s="4" t="str">
        <f t="shared" si="201"/>
        <v/>
      </c>
      <c r="I389" s="4" t="str">
        <f t="shared" si="202"/>
        <v/>
      </c>
      <c r="J389" s="4" t="str">
        <f t="shared" si="203"/>
        <v/>
      </c>
      <c r="K389" s="4" t="str">
        <f t="shared" si="204"/>
        <v/>
      </c>
      <c r="L389" s="4" t="str">
        <f t="shared" si="205"/>
        <v/>
      </c>
      <c r="M389" s="4" t="str">
        <f t="shared" si="206"/>
        <v/>
      </c>
      <c r="N389" s="4" t="str">
        <f t="shared" si="207"/>
        <v/>
      </c>
      <c r="O389" s="4" t="str">
        <f t="shared" si="208"/>
        <v/>
      </c>
      <c r="P389" s="4" t="str">
        <f t="shared" si="209"/>
        <v/>
      </c>
      <c r="Q389" s="4" t="str">
        <f t="shared" si="210"/>
        <v/>
      </c>
      <c r="R389" s="4" t="str">
        <f t="shared" si="211"/>
        <v/>
      </c>
      <c r="S389" s="4" t="str">
        <f t="shared" si="212"/>
        <v/>
      </c>
      <c r="T389" s="4">
        <f t="shared" si="213"/>
        <v>6</v>
      </c>
      <c r="U389" s="4" t="str">
        <f t="shared" si="214"/>
        <v>-</v>
      </c>
      <c r="V389" s="4" t="str">
        <f t="shared" si="215"/>
        <v>/</v>
      </c>
      <c r="W389" s="4" t="str">
        <f t="shared" si="216"/>
        <v/>
      </c>
      <c r="X389" s="4" t="str">
        <f t="shared" si="217"/>
        <v/>
      </c>
      <c r="Y389" s="4" t="str">
        <f t="shared" si="218"/>
        <v>15 BKS/RTG</v>
      </c>
      <c r="Z389" s="4" t="str" cm="1">
        <f t="array" aca="1" ref="Z389" ca="1">LEFT(Y389,MATCH(FALSE,ISNUMBER(MID(Y389,ROW(INDIRECT("1:"&amp;LEN(Y389)+1)), 1) *1),0) -1)</f>
        <v>15</v>
      </c>
      <c r="AA389" s="4">
        <f t="shared" si="219"/>
        <v>10</v>
      </c>
      <c r="AB389" s="4">
        <f t="shared" si="220"/>
        <v>32</v>
      </c>
      <c r="AC389" s="4" t="b">
        <f t="shared" si="221"/>
        <v>0</v>
      </c>
      <c r="AD389" s="5" t="str">
        <f t="shared" si="222"/>
        <v>CAFFINO LATTE COCONUT-</v>
      </c>
      <c r="AE389" s="4">
        <f t="shared" si="223"/>
        <v>22</v>
      </c>
      <c r="AF389" s="4" t="str">
        <f t="shared" si="224"/>
        <v>/RTG</v>
      </c>
      <c r="AG389" s="4" t="str">
        <f t="shared" si="225"/>
        <v>S/RTG</v>
      </c>
      <c r="AH389" t="s">
        <v>639</v>
      </c>
      <c r="AI389" s="1" t="s">
        <v>640</v>
      </c>
      <c r="AJ389">
        <v>18500</v>
      </c>
      <c r="AK389">
        <v>18500</v>
      </c>
      <c r="AL389">
        <v>17575</v>
      </c>
    </row>
    <row r="390" spans="1:38" x14ac:dyDescent="0.25">
      <c r="A390" s="4" t="str">
        <f t="shared" si="194"/>
        <v/>
      </c>
      <c r="B390" s="4" t="str">
        <f t="shared" si="195"/>
        <v/>
      </c>
      <c r="C390" s="4" t="str">
        <f t="shared" si="196"/>
        <v>BTL</v>
      </c>
      <c r="D390" s="4" t="str">
        <f t="shared" si="197"/>
        <v/>
      </c>
      <c r="E390" s="4" t="str">
        <f t="shared" si="198"/>
        <v/>
      </c>
      <c r="F390" s="4" t="str">
        <f t="shared" si="199"/>
        <v/>
      </c>
      <c r="G390" s="4" t="str">
        <f t="shared" si="200"/>
        <v/>
      </c>
      <c r="H390" s="4" t="str">
        <f t="shared" si="201"/>
        <v/>
      </c>
      <c r="I390" s="4" t="str">
        <f t="shared" si="202"/>
        <v/>
      </c>
      <c r="J390" s="4" t="str">
        <f t="shared" si="203"/>
        <v/>
      </c>
      <c r="K390" s="4" t="str">
        <f t="shared" si="204"/>
        <v/>
      </c>
      <c r="L390" s="4" t="str">
        <f t="shared" si="205"/>
        <v/>
      </c>
      <c r="M390" s="4" t="str">
        <f t="shared" si="206"/>
        <v/>
      </c>
      <c r="N390" s="4" t="str">
        <f t="shared" si="207"/>
        <v/>
      </c>
      <c r="O390" s="4" t="str">
        <f t="shared" si="208"/>
        <v/>
      </c>
      <c r="P390" s="4" t="str">
        <f t="shared" si="209"/>
        <v/>
      </c>
      <c r="Q390" s="4" t="str">
        <f t="shared" si="210"/>
        <v/>
      </c>
      <c r="R390" s="4" t="str">
        <f t="shared" si="211"/>
        <v/>
      </c>
      <c r="S390" s="4" t="str">
        <f t="shared" si="212"/>
        <v/>
      </c>
      <c r="T390" s="4">
        <f t="shared" si="213"/>
        <v>3</v>
      </c>
      <c r="U390" s="4" t="str">
        <f t="shared" si="214"/>
        <v/>
      </c>
      <c r="V390" s="4" t="str">
        <f t="shared" si="215"/>
        <v>/</v>
      </c>
      <c r="W390" s="4" t="str">
        <f t="shared" si="216"/>
        <v/>
      </c>
      <c r="X390" s="4" t="str">
        <f t="shared" si="217"/>
        <v/>
      </c>
      <c r="Y390" s="4">
        <f t="shared" si="218"/>
        <v>1</v>
      </c>
      <c r="Z390" s="4" t="str" cm="1">
        <f t="array" aca="1" ref="Z390" ca="1">LEFT(Y390,MATCH(FALSE,ISNUMBER(MID(Y390,ROW(INDIRECT("1:"&amp;LEN(Y390)+1)), 1) *1),0) -1)</f>
        <v>1</v>
      </c>
      <c r="AA390" s="4">
        <f t="shared" si="219"/>
        <v>1</v>
      </c>
      <c r="AB390" s="4">
        <f t="shared" si="220"/>
        <v>32</v>
      </c>
      <c r="AC390" s="4" t="b">
        <f t="shared" si="221"/>
        <v>0</v>
      </c>
      <c r="AD390" s="5" t="str">
        <f t="shared" si="222"/>
        <v>CAFFINO MILKY ESPRESSO 200ML/BT</v>
      </c>
      <c r="AE390" s="4">
        <f t="shared" si="223"/>
        <v>31</v>
      </c>
      <c r="AF390" s="4" t="str">
        <f t="shared" si="224"/>
        <v>/BTL</v>
      </c>
      <c r="AG390" s="4" t="str">
        <f t="shared" si="225"/>
        <v>L/BTL</v>
      </c>
      <c r="AH390" t="s">
        <v>641</v>
      </c>
      <c r="AI390" s="1" t="s">
        <v>642</v>
      </c>
      <c r="AJ390">
        <v>5000</v>
      </c>
      <c r="AK390">
        <v>5000</v>
      </c>
      <c r="AL390">
        <v>4012</v>
      </c>
    </row>
    <row r="391" spans="1:38" x14ac:dyDescent="0.25">
      <c r="A391" s="4" t="str">
        <f t="shared" si="194"/>
        <v/>
      </c>
      <c r="B391" s="4" t="str">
        <f t="shared" si="195"/>
        <v>BKS</v>
      </c>
      <c r="C391" s="4" t="str">
        <f t="shared" si="196"/>
        <v/>
      </c>
      <c r="D391" s="4" t="str">
        <f t="shared" si="197"/>
        <v/>
      </c>
      <c r="E391" s="4" t="str">
        <f t="shared" si="198"/>
        <v>RTG</v>
      </c>
      <c r="F391" s="4" t="str">
        <f t="shared" si="199"/>
        <v/>
      </c>
      <c r="G391" s="4" t="str">
        <f t="shared" si="200"/>
        <v/>
      </c>
      <c r="H391" s="4" t="str">
        <f t="shared" si="201"/>
        <v/>
      </c>
      <c r="I391" s="4" t="str">
        <f t="shared" si="202"/>
        <v/>
      </c>
      <c r="J391" s="4" t="str">
        <f t="shared" si="203"/>
        <v/>
      </c>
      <c r="K391" s="4" t="str">
        <f t="shared" si="204"/>
        <v/>
      </c>
      <c r="L391" s="4" t="str">
        <f t="shared" si="205"/>
        <v/>
      </c>
      <c r="M391" s="4" t="str">
        <f t="shared" si="206"/>
        <v/>
      </c>
      <c r="N391" s="4" t="str">
        <f t="shared" si="207"/>
        <v/>
      </c>
      <c r="O391" s="4" t="str">
        <f t="shared" si="208"/>
        <v/>
      </c>
      <c r="P391" s="4" t="str">
        <f t="shared" si="209"/>
        <v/>
      </c>
      <c r="Q391" s="4" t="str">
        <f t="shared" si="210"/>
        <v/>
      </c>
      <c r="R391" s="4" t="str">
        <f t="shared" si="211"/>
        <v/>
      </c>
      <c r="S391" s="4" t="str">
        <f t="shared" si="212"/>
        <v/>
      </c>
      <c r="T391" s="4">
        <f t="shared" si="213"/>
        <v>6</v>
      </c>
      <c r="U391" s="4" t="str">
        <f t="shared" si="214"/>
        <v>-</v>
      </c>
      <c r="V391" s="4" t="str">
        <f t="shared" si="215"/>
        <v>/</v>
      </c>
      <c r="W391" s="4" t="str">
        <f t="shared" si="216"/>
        <v/>
      </c>
      <c r="X391" s="4" t="str">
        <f t="shared" si="217"/>
        <v/>
      </c>
      <c r="Y391" s="4" t="str">
        <f t="shared" si="218"/>
        <v>10BKS/RTG</v>
      </c>
      <c r="Z391" s="4" t="str" cm="1">
        <f t="array" aca="1" ref="Z391" ca="1">LEFT(Y391,MATCH(FALSE,ISNUMBER(MID(Y391,ROW(INDIRECT("1:"&amp;LEN(Y391)+1)), 1) *1),0) -1)</f>
        <v>10</v>
      </c>
      <c r="AA391" s="4">
        <f t="shared" si="219"/>
        <v>9</v>
      </c>
      <c r="AB391" s="4">
        <f t="shared" si="220"/>
        <v>29</v>
      </c>
      <c r="AC391" s="4" t="b">
        <f t="shared" si="221"/>
        <v>0</v>
      </c>
      <c r="AD391" s="5" t="str">
        <f t="shared" si="222"/>
        <v>CAFFINO MOCCA MERAH-</v>
      </c>
      <c r="AE391" s="4">
        <f t="shared" si="223"/>
        <v>20</v>
      </c>
      <c r="AF391" s="4" t="str">
        <f t="shared" si="224"/>
        <v>/RTG</v>
      </c>
      <c r="AG391" s="4" t="str">
        <f t="shared" si="225"/>
        <v>S/RTG</v>
      </c>
      <c r="AH391" t="s">
        <v>643</v>
      </c>
      <c r="AI391" s="1" t="s">
        <v>644</v>
      </c>
      <c r="AJ391">
        <v>12500</v>
      </c>
      <c r="AK391">
        <v>12500</v>
      </c>
      <c r="AL391">
        <v>11377</v>
      </c>
    </row>
    <row r="392" spans="1:38" x14ac:dyDescent="0.25">
      <c r="A392" s="4" t="str">
        <f t="shared" si="194"/>
        <v/>
      </c>
      <c r="B392" s="4" t="str">
        <f t="shared" si="195"/>
        <v/>
      </c>
      <c r="C392" s="4" t="str">
        <f t="shared" si="196"/>
        <v>BTL</v>
      </c>
      <c r="D392" s="4" t="str">
        <f t="shared" si="197"/>
        <v/>
      </c>
      <c r="E392" s="4" t="str">
        <f t="shared" si="198"/>
        <v/>
      </c>
      <c r="F392" s="4" t="str">
        <f t="shared" si="199"/>
        <v/>
      </c>
      <c r="G392" s="4" t="str">
        <f t="shared" si="200"/>
        <v/>
      </c>
      <c r="H392" s="4" t="str">
        <f t="shared" si="201"/>
        <v/>
      </c>
      <c r="I392" s="4" t="str">
        <f t="shared" si="202"/>
        <v/>
      </c>
      <c r="J392" s="4" t="str">
        <f t="shared" si="203"/>
        <v/>
      </c>
      <c r="K392" s="4" t="str">
        <f t="shared" si="204"/>
        <v/>
      </c>
      <c r="L392" s="4" t="str">
        <f t="shared" si="205"/>
        <v/>
      </c>
      <c r="M392" s="4" t="str">
        <f t="shared" si="206"/>
        <v/>
      </c>
      <c r="N392" s="4" t="str">
        <f t="shared" si="207"/>
        <v/>
      </c>
      <c r="O392" s="4" t="str">
        <f t="shared" si="208"/>
        <v/>
      </c>
      <c r="P392" s="4" t="str">
        <f t="shared" si="209"/>
        <v/>
      </c>
      <c r="Q392" s="4" t="str">
        <f t="shared" si="210"/>
        <v/>
      </c>
      <c r="R392" s="4" t="str">
        <f t="shared" si="211"/>
        <v/>
      </c>
      <c r="S392" s="4" t="str">
        <f t="shared" si="212"/>
        <v/>
      </c>
      <c r="T392" s="4">
        <f t="shared" si="213"/>
        <v>3</v>
      </c>
      <c r="U392" s="4" t="str">
        <f t="shared" si="214"/>
        <v/>
      </c>
      <c r="V392" s="4" t="str">
        <f t="shared" si="215"/>
        <v>/</v>
      </c>
      <c r="W392" s="4" t="str">
        <f t="shared" si="216"/>
        <v/>
      </c>
      <c r="X392" s="4" t="str">
        <f t="shared" si="217"/>
        <v/>
      </c>
      <c r="Y392" s="4">
        <f t="shared" si="218"/>
        <v>1</v>
      </c>
      <c r="Z392" s="4" t="str" cm="1">
        <f t="array" aca="1" ref="Z392" ca="1">LEFT(Y392,MATCH(FALSE,ISNUMBER(MID(Y392,ROW(INDIRECT("1:"&amp;LEN(Y392)+1)), 1) *1),0) -1)</f>
        <v>1</v>
      </c>
      <c r="AA392" s="4">
        <f t="shared" si="219"/>
        <v>1</v>
      </c>
      <c r="AB392" s="4">
        <f t="shared" si="220"/>
        <v>32</v>
      </c>
      <c r="AC392" s="4" t="b">
        <f t="shared" si="221"/>
        <v>0</v>
      </c>
      <c r="AD392" s="5" t="str">
        <f t="shared" si="222"/>
        <v>CAFFINO OAT CAPPUCCINO 200ML/BT</v>
      </c>
      <c r="AE392" s="4">
        <f t="shared" si="223"/>
        <v>31</v>
      </c>
      <c r="AF392" s="4" t="str">
        <f t="shared" si="224"/>
        <v>/BTL</v>
      </c>
      <c r="AG392" s="4" t="str">
        <f t="shared" si="225"/>
        <v>L/BTL</v>
      </c>
      <c r="AH392" t="s">
        <v>645</v>
      </c>
      <c r="AI392" s="1" t="s">
        <v>646</v>
      </c>
      <c r="AJ392">
        <v>5000</v>
      </c>
      <c r="AK392">
        <v>5000</v>
      </c>
      <c r="AL392">
        <v>4012</v>
      </c>
    </row>
    <row r="393" spans="1:38" x14ac:dyDescent="0.25">
      <c r="A393" s="4" t="str">
        <f t="shared" si="194"/>
        <v/>
      </c>
      <c r="B393" s="4" t="str">
        <f t="shared" si="195"/>
        <v/>
      </c>
      <c r="C393" s="4" t="str">
        <f t="shared" si="196"/>
        <v>BTL</v>
      </c>
      <c r="D393" s="4" t="str">
        <f t="shared" si="197"/>
        <v/>
      </c>
      <c r="E393" s="4" t="str">
        <f t="shared" si="198"/>
        <v/>
      </c>
      <c r="F393" s="4" t="str">
        <f t="shared" si="199"/>
        <v/>
      </c>
      <c r="G393" s="4" t="str">
        <f t="shared" si="200"/>
        <v/>
      </c>
      <c r="H393" s="4" t="str">
        <f t="shared" si="201"/>
        <v/>
      </c>
      <c r="I393" s="4" t="str">
        <f t="shared" si="202"/>
        <v/>
      </c>
      <c r="J393" s="4" t="str">
        <f t="shared" si="203"/>
        <v/>
      </c>
      <c r="K393" s="4" t="str">
        <f t="shared" si="204"/>
        <v/>
      </c>
      <c r="L393" s="4" t="str">
        <f t="shared" si="205"/>
        <v/>
      </c>
      <c r="M393" s="4" t="str">
        <f t="shared" si="206"/>
        <v/>
      </c>
      <c r="N393" s="4" t="str">
        <f t="shared" si="207"/>
        <v/>
      </c>
      <c r="O393" s="4" t="str">
        <f t="shared" si="208"/>
        <v/>
      </c>
      <c r="P393" s="4" t="str">
        <f t="shared" si="209"/>
        <v/>
      </c>
      <c r="Q393" s="4" t="str">
        <f t="shared" si="210"/>
        <v/>
      </c>
      <c r="R393" s="4" t="str">
        <f t="shared" si="211"/>
        <v/>
      </c>
      <c r="S393" s="4" t="str">
        <f t="shared" si="212"/>
        <v/>
      </c>
      <c r="T393" s="4">
        <f t="shared" si="213"/>
        <v>3</v>
      </c>
      <c r="U393" s="4" t="str">
        <f t="shared" si="214"/>
        <v>-</v>
      </c>
      <c r="V393" s="4" t="str">
        <f t="shared" si="215"/>
        <v/>
      </c>
      <c r="W393" s="4" t="str">
        <f t="shared" si="216"/>
        <v/>
      </c>
      <c r="X393" s="4" t="str">
        <f t="shared" si="217"/>
        <v/>
      </c>
      <c r="Y393" s="4" t="str">
        <f t="shared" si="218"/>
        <v>1BTL</v>
      </c>
      <c r="Z393" s="4" t="str" cm="1">
        <f t="array" aca="1" ref="Z393" ca="1">LEFT(Y393,MATCH(FALSE,ISNUMBER(MID(Y393,ROW(INDIRECT("1:"&amp;LEN(Y393)+1)), 1) *1),0) -1)</f>
        <v>1</v>
      </c>
      <c r="AA393" s="4">
        <f t="shared" si="219"/>
        <v>4</v>
      </c>
      <c r="AB393" s="4">
        <f t="shared" si="220"/>
        <v>27</v>
      </c>
      <c r="AC393" s="4" t="b">
        <f t="shared" si="221"/>
        <v>0</v>
      </c>
      <c r="AD393" s="5" t="str">
        <f t="shared" si="222"/>
        <v>CALPICO MINI 63ML LECI-</v>
      </c>
      <c r="AE393" s="4">
        <f t="shared" si="223"/>
        <v>23</v>
      </c>
      <c r="AF393" s="4" t="str">
        <f t="shared" si="224"/>
        <v>1BTL</v>
      </c>
      <c r="AG393" s="4" t="str">
        <f t="shared" si="225"/>
        <v>-1BTL</v>
      </c>
      <c r="AH393" t="s">
        <v>647</v>
      </c>
      <c r="AI393" s="1" t="s">
        <v>648</v>
      </c>
      <c r="AJ393">
        <v>1500</v>
      </c>
      <c r="AK393">
        <v>2000</v>
      </c>
      <c r="AL393">
        <v>1233</v>
      </c>
    </row>
    <row r="394" spans="1:38" x14ac:dyDescent="0.25">
      <c r="A394" s="4" t="str">
        <f t="shared" si="194"/>
        <v/>
      </c>
      <c r="B394" s="4" t="str">
        <f t="shared" si="195"/>
        <v/>
      </c>
      <c r="C394" s="4" t="str">
        <f t="shared" si="196"/>
        <v>BTL</v>
      </c>
      <c r="D394" s="4" t="str">
        <f t="shared" si="197"/>
        <v/>
      </c>
      <c r="E394" s="4" t="str">
        <f t="shared" si="198"/>
        <v/>
      </c>
      <c r="F394" s="4" t="str">
        <f t="shared" si="199"/>
        <v/>
      </c>
      <c r="G394" s="4" t="str">
        <f t="shared" si="200"/>
        <v/>
      </c>
      <c r="H394" s="4" t="str">
        <f t="shared" si="201"/>
        <v/>
      </c>
      <c r="I394" s="4" t="str">
        <f t="shared" si="202"/>
        <v/>
      </c>
      <c r="J394" s="4" t="str">
        <f t="shared" si="203"/>
        <v/>
      </c>
      <c r="K394" s="4" t="str">
        <f t="shared" si="204"/>
        <v/>
      </c>
      <c r="L394" s="4" t="str">
        <f t="shared" si="205"/>
        <v/>
      </c>
      <c r="M394" s="4" t="str">
        <f t="shared" si="206"/>
        <v/>
      </c>
      <c r="N394" s="4" t="str">
        <f t="shared" si="207"/>
        <v/>
      </c>
      <c r="O394" s="4" t="str">
        <f t="shared" si="208"/>
        <v/>
      </c>
      <c r="P394" s="4" t="str">
        <f t="shared" si="209"/>
        <v/>
      </c>
      <c r="Q394" s="4" t="str">
        <f t="shared" si="210"/>
        <v/>
      </c>
      <c r="R394" s="4" t="str">
        <f t="shared" si="211"/>
        <v/>
      </c>
      <c r="S394" s="4" t="str">
        <f t="shared" si="212"/>
        <v/>
      </c>
      <c r="T394" s="4">
        <f t="shared" si="213"/>
        <v>3</v>
      </c>
      <c r="U394" s="4" t="str">
        <f t="shared" si="214"/>
        <v>-</v>
      </c>
      <c r="V394" s="4" t="str">
        <f t="shared" si="215"/>
        <v/>
      </c>
      <c r="W394" s="4" t="str">
        <f t="shared" si="216"/>
        <v/>
      </c>
      <c r="X394" s="4" t="str">
        <f t="shared" si="217"/>
        <v/>
      </c>
      <c r="Y394" s="4" t="str">
        <f t="shared" si="218"/>
        <v>1BTL</v>
      </c>
      <c r="Z394" s="4" t="str" cm="1">
        <f t="array" aca="1" ref="Z394" ca="1">LEFT(Y394,MATCH(FALSE,ISNUMBER(MID(Y394,ROW(INDIRECT("1:"&amp;LEN(Y394)+1)), 1) *1),0) -1)</f>
        <v>1</v>
      </c>
      <c r="AA394" s="4">
        <f t="shared" si="219"/>
        <v>4</v>
      </c>
      <c r="AB394" s="4">
        <f t="shared" si="220"/>
        <v>31</v>
      </c>
      <c r="AC394" s="4" t="b">
        <f t="shared" si="221"/>
        <v>0</v>
      </c>
      <c r="AD394" s="5" t="str">
        <f t="shared" si="222"/>
        <v>CALPICO MINI 63ML ORIGINAL-</v>
      </c>
      <c r="AE394" s="4">
        <f t="shared" si="223"/>
        <v>27</v>
      </c>
      <c r="AF394" s="4" t="str">
        <f t="shared" si="224"/>
        <v>1BTL</v>
      </c>
      <c r="AG394" s="4" t="str">
        <f t="shared" si="225"/>
        <v>-1BTL</v>
      </c>
      <c r="AH394" t="s">
        <v>649</v>
      </c>
      <c r="AI394" s="1" t="s">
        <v>650</v>
      </c>
      <c r="AJ394">
        <v>1500</v>
      </c>
      <c r="AK394">
        <v>2000</v>
      </c>
      <c r="AL394">
        <v>1233</v>
      </c>
    </row>
    <row r="395" spans="1:38" x14ac:dyDescent="0.25">
      <c r="A395" s="4" t="str">
        <f t="shared" si="194"/>
        <v/>
      </c>
      <c r="B395" s="4" t="str">
        <f t="shared" si="195"/>
        <v/>
      </c>
      <c r="C395" s="4" t="str">
        <f t="shared" si="196"/>
        <v>BTL</v>
      </c>
      <c r="D395" s="4" t="str">
        <f t="shared" si="197"/>
        <v/>
      </c>
      <c r="E395" s="4" t="str">
        <f t="shared" si="198"/>
        <v/>
      </c>
      <c r="F395" s="4" t="str">
        <f t="shared" si="199"/>
        <v/>
      </c>
      <c r="G395" s="4" t="str">
        <f t="shared" si="200"/>
        <v/>
      </c>
      <c r="H395" s="4" t="str">
        <f t="shared" si="201"/>
        <v/>
      </c>
      <c r="I395" s="4" t="str">
        <f t="shared" si="202"/>
        <v/>
      </c>
      <c r="J395" s="4" t="str">
        <f t="shared" si="203"/>
        <v/>
      </c>
      <c r="K395" s="4" t="str">
        <f t="shared" si="204"/>
        <v/>
      </c>
      <c r="L395" s="4" t="str">
        <f t="shared" si="205"/>
        <v/>
      </c>
      <c r="M395" s="4" t="str">
        <f t="shared" si="206"/>
        <v/>
      </c>
      <c r="N395" s="4" t="str">
        <f t="shared" si="207"/>
        <v/>
      </c>
      <c r="O395" s="4" t="str">
        <f t="shared" si="208"/>
        <v/>
      </c>
      <c r="P395" s="4" t="str">
        <f t="shared" si="209"/>
        <v/>
      </c>
      <c r="Q395" s="4" t="str">
        <f t="shared" si="210"/>
        <v/>
      </c>
      <c r="R395" s="4" t="str">
        <f t="shared" si="211"/>
        <v/>
      </c>
      <c r="S395" s="4" t="str">
        <f t="shared" si="212"/>
        <v/>
      </c>
      <c r="T395" s="4">
        <f t="shared" si="213"/>
        <v>3</v>
      </c>
      <c r="U395" s="4" t="str">
        <f t="shared" si="214"/>
        <v>-</v>
      </c>
      <c r="V395" s="4" t="str">
        <f t="shared" si="215"/>
        <v/>
      </c>
      <c r="W395" s="4" t="str">
        <f t="shared" si="216"/>
        <v/>
      </c>
      <c r="X395" s="4" t="str">
        <f t="shared" si="217"/>
        <v/>
      </c>
      <c r="Y395" s="4" t="str">
        <f t="shared" si="218"/>
        <v>1BTL</v>
      </c>
      <c r="Z395" s="4" t="str" cm="1">
        <f t="array" aca="1" ref="Z395" ca="1">LEFT(Y395,MATCH(FALSE,ISNUMBER(MID(Y395,ROW(INDIRECT("1:"&amp;LEN(Y395)+1)), 1) *1),0) -1)</f>
        <v>1</v>
      </c>
      <c r="AA395" s="4">
        <f t="shared" si="219"/>
        <v>4</v>
      </c>
      <c r="AB395" s="4">
        <f t="shared" si="220"/>
        <v>31</v>
      </c>
      <c r="AC395" s="4" t="b">
        <f t="shared" si="221"/>
        <v>0</v>
      </c>
      <c r="AD395" s="5" t="str">
        <f t="shared" si="222"/>
        <v>CALPICO MINI 63ML STROBERI-</v>
      </c>
      <c r="AE395" s="4">
        <f t="shared" si="223"/>
        <v>27</v>
      </c>
      <c r="AF395" s="4" t="str">
        <f t="shared" si="224"/>
        <v>1BTL</v>
      </c>
      <c r="AG395" s="4" t="str">
        <f t="shared" si="225"/>
        <v>-1BTL</v>
      </c>
      <c r="AH395" t="s">
        <v>651</v>
      </c>
      <c r="AI395" s="1" t="s">
        <v>652</v>
      </c>
      <c r="AJ395">
        <v>1500</v>
      </c>
      <c r="AK395">
        <v>2000</v>
      </c>
      <c r="AL395">
        <v>1233</v>
      </c>
    </row>
    <row r="396" spans="1:38" x14ac:dyDescent="0.25">
      <c r="A396" s="4" t="str">
        <f t="shared" si="194"/>
        <v/>
      </c>
      <c r="B396" s="4" t="str">
        <f t="shared" si="195"/>
        <v/>
      </c>
      <c r="C396" s="4" t="str">
        <f t="shared" si="196"/>
        <v>BTL</v>
      </c>
      <c r="D396" s="4" t="str">
        <f t="shared" si="197"/>
        <v/>
      </c>
      <c r="E396" s="4" t="str">
        <f t="shared" si="198"/>
        <v/>
      </c>
      <c r="F396" s="4" t="str">
        <f t="shared" si="199"/>
        <v/>
      </c>
      <c r="G396" s="4" t="str">
        <f t="shared" si="200"/>
        <v/>
      </c>
      <c r="H396" s="4" t="str">
        <f t="shared" si="201"/>
        <v/>
      </c>
      <c r="I396" s="4" t="str">
        <f t="shared" si="202"/>
        <v/>
      </c>
      <c r="J396" s="4" t="str">
        <f t="shared" si="203"/>
        <v/>
      </c>
      <c r="K396" s="4" t="str">
        <f t="shared" si="204"/>
        <v/>
      </c>
      <c r="L396" s="4" t="str">
        <f t="shared" si="205"/>
        <v/>
      </c>
      <c r="M396" s="4" t="str">
        <f t="shared" si="206"/>
        <v/>
      </c>
      <c r="N396" s="4" t="str">
        <f t="shared" si="207"/>
        <v/>
      </c>
      <c r="O396" s="4" t="str">
        <f t="shared" si="208"/>
        <v/>
      </c>
      <c r="P396" s="4" t="str">
        <f t="shared" si="209"/>
        <v>DUS</v>
      </c>
      <c r="Q396" s="4" t="str">
        <f t="shared" si="210"/>
        <v/>
      </c>
      <c r="R396" s="4" t="str">
        <f t="shared" si="211"/>
        <v/>
      </c>
      <c r="S396" s="4" t="str">
        <f t="shared" si="212"/>
        <v/>
      </c>
      <c r="T396" s="4">
        <f t="shared" si="213"/>
        <v>6</v>
      </c>
      <c r="U396" s="4" t="str">
        <f t="shared" si="214"/>
        <v>-</v>
      </c>
      <c r="V396" s="4" t="str">
        <f t="shared" si="215"/>
        <v>/</v>
      </c>
      <c r="W396" s="4" t="str">
        <f t="shared" si="216"/>
        <v/>
      </c>
      <c r="X396" s="4" t="str">
        <f t="shared" si="217"/>
        <v/>
      </c>
      <c r="Y396" s="4" t="str">
        <f t="shared" si="218"/>
        <v>60BTL/DUS</v>
      </c>
      <c r="Z396" s="4" t="str" cm="1">
        <f t="array" aca="1" ref="Z396" ca="1">LEFT(Y396,MATCH(FALSE,ISNUMBER(MID(Y396,ROW(INDIRECT("1:"&amp;LEN(Y396)+1)), 1) *1),0) -1)</f>
        <v>60</v>
      </c>
      <c r="AA396" s="4">
        <f t="shared" si="219"/>
        <v>9</v>
      </c>
      <c r="AB396" s="4">
        <f t="shared" si="220"/>
        <v>27</v>
      </c>
      <c r="AC396" s="4" t="b">
        <f t="shared" si="221"/>
        <v>1</v>
      </c>
      <c r="AD396" s="5" t="str">
        <f t="shared" si="222"/>
        <v>CALPICO MINI 63ML-</v>
      </c>
      <c r="AE396" s="4">
        <f t="shared" si="223"/>
        <v>18</v>
      </c>
      <c r="AF396" s="4" t="str">
        <f t="shared" si="224"/>
        <v>/DUS</v>
      </c>
      <c r="AG396" s="4" t="str">
        <f t="shared" si="225"/>
        <v>L/DUS</v>
      </c>
      <c r="AH396" t="s">
        <v>653</v>
      </c>
      <c r="AI396" s="1" t="s">
        <v>653</v>
      </c>
      <c r="AJ396">
        <v>76000</v>
      </c>
      <c r="AK396">
        <v>76000</v>
      </c>
      <c r="AL396">
        <v>73980</v>
      </c>
    </row>
    <row r="397" spans="1:38" x14ac:dyDescent="0.25">
      <c r="A397" s="4" t="str">
        <f t="shared" si="194"/>
        <v/>
      </c>
      <c r="B397" s="4" t="str">
        <f t="shared" si="195"/>
        <v/>
      </c>
      <c r="C397" s="4" t="str">
        <f t="shared" si="196"/>
        <v>BTL</v>
      </c>
      <c r="D397" s="4" t="str">
        <f t="shared" si="197"/>
        <v/>
      </c>
      <c r="E397" s="4" t="str">
        <f t="shared" si="198"/>
        <v/>
      </c>
      <c r="F397" s="4" t="str">
        <f t="shared" si="199"/>
        <v/>
      </c>
      <c r="G397" s="4" t="str">
        <f t="shared" si="200"/>
        <v/>
      </c>
      <c r="H397" s="4" t="str">
        <f t="shared" si="201"/>
        <v/>
      </c>
      <c r="I397" s="4" t="str">
        <f t="shared" si="202"/>
        <v/>
      </c>
      <c r="J397" s="4" t="str">
        <f t="shared" si="203"/>
        <v/>
      </c>
      <c r="K397" s="4" t="str">
        <f t="shared" si="204"/>
        <v/>
      </c>
      <c r="L397" s="4" t="str">
        <f t="shared" si="205"/>
        <v/>
      </c>
      <c r="M397" s="4" t="str">
        <f t="shared" si="206"/>
        <v/>
      </c>
      <c r="N397" s="4" t="str">
        <f t="shared" si="207"/>
        <v/>
      </c>
      <c r="O397" s="4" t="str">
        <f t="shared" si="208"/>
        <v/>
      </c>
      <c r="P397" s="4" t="str">
        <f t="shared" si="209"/>
        <v/>
      </c>
      <c r="Q397" s="4" t="str">
        <f t="shared" si="210"/>
        <v/>
      </c>
      <c r="R397" s="4" t="str">
        <f t="shared" si="211"/>
        <v/>
      </c>
      <c r="S397" s="4" t="str">
        <f t="shared" si="212"/>
        <v/>
      </c>
      <c r="T397" s="4">
        <f t="shared" si="213"/>
        <v>3</v>
      </c>
      <c r="U397" s="4" t="str">
        <f t="shared" si="214"/>
        <v>-</v>
      </c>
      <c r="V397" s="4" t="str">
        <f t="shared" si="215"/>
        <v/>
      </c>
      <c r="W397" s="4" t="str">
        <f t="shared" si="216"/>
        <v/>
      </c>
      <c r="X397" s="4" t="str">
        <f t="shared" si="217"/>
        <v/>
      </c>
      <c r="Y397" s="4" t="str">
        <f t="shared" si="218"/>
        <v>6BTL</v>
      </c>
      <c r="Z397" s="4" t="str" cm="1">
        <f t="array" aca="1" ref="Z397" ca="1">LEFT(Y397,MATCH(FALSE,ISNUMBER(MID(Y397,ROW(INDIRECT("1:"&amp;LEN(Y397)+1)), 1) *1),0) -1)</f>
        <v>6</v>
      </c>
      <c r="AA397" s="4">
        <f t="shared" si="219"/>
        <v>4</v>
      </c>
      <c r="AB397" s="4">
        <f t="shared" si="220"/>
        <v>22</v>
      </c>
      <c r="AC397" s="4" t="b">
        <f t="shared" si="221"/>
        <v>0</v>
      </c>
      <c r="AD397" s="5" t="str">
        <f t="shared" si="222"/>
        <v>CALPICO MINI 63ML-</v>
      </c>
      <c r="AE397" s="4">
        <f t="shared" si="223"/>
        <v>18</v>
      </c>
      <c r="AF397" s="4" t="str">
        <f t="shared" si="224"/>
        <v>6BTL</v>
      </c>
      <c r="AG397" s="4" t="str">
        <f t="shared" si="225"/>
        <v>-6BTL</v>
      </c>
      <c r="AH397" t="s">
        <v>654</v>
      </c>
      <c r="AI397" s="1" t="s">
        <v>654</v>
      </c>
      <c r="AJ397">
        <v>9000</v>
      </c>
      <c r="AK397">
        <v>9000</v>
      </c>
      <c r="AL397">
        <v>7398</v>
      </c>
    </row>
    <row r="398" spans="1:38" x14ac:dyDescent="0.25">
      <c r="A398" s="4" t="str">
        <f t="shared" si="194"/>
        <v/>
      </c>
      <c r="B398" s="4" t="str">
        <f t="shared" si="195"/>
        <v>BKS</v>
      </c>
      <c r="C398" s="4" t="str">
        <f t="shared" si="196"/>
        <v/>
      </c>
      <c r="D398" s="4" t="str">
        <f t="shared" si="197"/>
        <v/>
      </c>
      <c r="E398" s="4" t="str">
        <f t="shared" si="198"/>
        <v/>
      </c>
      <c r="F398" s="4" t="str">
        <f t="shared" si="199"/>
        <v/>
      </c>
      <c r="G398" s="4" t="str">
        <f t="shared" si="200"/>
        <v/>
      </c>
      <c r="H398" s="4" t="str">
        <f t="shared" si="201"/>
        <v/>
      </c>
      <c r="I398" s="4" t="str">
        <f t="shared" si="202"/>
        <v/>
      </c>
      <c r="J398" s="4" t="str">
        <f t="shared" si="203"/>
        <v/>
      </c>
      <c r="K398" s="4" t="str">
        <f t="shared" si="204"/>
        <v/>
      </c>
      <c r="L398" s="4" t="str">
        <f t="shared" si="205"/>
        <v/>
      </c>
      <c r="M398" s="4" t="str">
        <f t="shared" si="206"/>
        <v/>
      </c>
      <c r="N398" s="4" t="str">
        <f t="shared" si="207"/>
        <v/>
      </c>
      <c r="O398" s="4" t="str">
        <f t="shared" si="208"/>
        <v/>
      </c>
      <c r="P398" s="4" t="str">
        <f t="shared" si="209"/>
        <v/>
      </c>
      <c r="Q398" s="4" t="str">
        <f t="shared" si="210"/>
        <v/>
      </c>
      <c r="R398" s="4" t="str">
        <f t="shared" si="211"/>
        <v/>
      </c>
      <c r="S398" s="4" t="str">
        <f t="shared" si="212"/>
        <v/>
      </c>
      <c r="T398" s="4">
        <f t="shared" si="213"/>
        <v>3</v>
      </c>
      <c r="U398" s="4" t="str">
        <f t="shared" si="214"/>
        <v>-</v>
      </c>
      <c r="V398" s="4" t="str">
        <f t="shared" si="215"/>
        <v/>
      </c>
      <c r="W398" s="4" t="str">
        <f t="shared" si="216"/>
        <v/>
      </c>
      <c r="X398" s="4" t="str">
        <f t="shared" si="217"/>
        <v/>
      </c>
      <c r="Y398" s="4" t="str">
        <f t="shared" si="218"/>
        <v>1BKS</v>
      </c>
      <c r="Z398" s="4" t="str" cm="1">
        <f t="array" aca="1" ref="Z398" ca="1">LEFT(Y398,MATCH(FALSE,ISNUMBER(MID(Y398,ROW(INDIRECT("1:"&amp;LEN(Y398)+1)), 1) *1),0) -1)</f>
        <v>1</v>
      </c>
      <c r="AA398" s="4">
        <f t="shared" si="219"/>
        <v>4</v>
      </c>
      <c r="AB398" s="4">
        <f t="shared" si="220"/>
        <v>16</v>
      </c>
      <c r="AC398" s="4" t="b">
        <f t="shared" si="221"/>
        <v>0</v>
      </c>
      <c r="AD398" s="5" t="str">
        <f t="shared" si="222"/>
        <v>CAMEL PUTIH-</v>
      </c>
      <c r="AE398" s="4">
        <f t="shared" si="223"/>
        <v>12</v>
      </c>
      <c r="AF398" s="4" t="str">
        <f t="shared" si="224"/>
        <v>1BKS</v>
      </c>
      <c r="AG398" s="4" t="str">
        <f t="shared" si="225"/>
        <v>-1BKS</v>
      </c>
      <c r="AH398" t="s">
        <v>655</v>
      </c>
      <c r="AI398" s="1" t="s">
        <v>656</v>
      </c>
      <c r="AJ398">
        <v>23200</v>
      </c>
      <c r="AK398">
        <v>24000</v>
      </c>
      <c r="AL398">
        <v>22850</v>
      </c>
    </row>
    <row r="399" spans="1:38" x14ac:dyDescent="0.25">
      <c r="A399" s="4" t="str">
        <f t="shared" si="194"/>
        <v>PCS</v>
      </c>
      <c r="B399" s="4" t="str">
        <f t="shared" si="195"/>
        <v/>
      </c>
      <c r="C399" s="4" t="str">
        <f t="shared" si="196"/>
        <v/>
      </c>
      <c r="D399" s="4" t="str">
        <f t="shared" si="197"/>
        <v/>
      </c>
      <c r="E399" s="4" t="str">
        <f t="shared" si="198"/>
        <v/>
      </c>
      <c r="F399" s="4" t="str">
        <f t="shared" si="199"/>
        <v>PACK</v>
      </c>
      <c r="G399" s="4" t="str">
        <f t="shared" si="200"/>
        <v/>
      </c>
      <c r="H399" s="4" t="str">
        <f t="shared" si="201"/>
        <v/>
      </c>
      <c r="I399" s="4" t="str">
        <f t="shared" si="202"/>
        <v/>
      </c>
      <c r="J399" s="4" t="str">
        <f t="shared" si="203"/>
        <v/>
      </c>
      <c r="K399" s="4" t="str">
        <f t="shared" si="204"/>
        <v/>
      </c>
      <c r="L399" s="4" t="str">
        <f t="shared" si="205"/>
        <v/>
      </c>
      <c r="M399" s="4" t="str">
        <f t="shared" si="206"/>
        <v/>
      </c>
      <c r="N399" s="4" t="str">
        <f t="shared" si="207"/>
        <v/>
      </c>
      <c r="O399" s="4" t="str">
        <f t="shared" si="208"/>
        <v/>
      </c>
      <c r="P399" s="4" t="str">
        <f t="shared" si="209"/>
        <v/>
      </c>
      <c r="Q399" s="4" t="str">
        <f t="shared" si="210"/>
        <v/>
      </c>
      <c r="R399" s="4" t="str">
        <f t="shared" si="211"/>
        <v/>
      </c>
      <c r="S399" s="4" t="str">
        <f t="shared" si="212"/>
        <v/>
      </c>
      <c r="T399" s="4">
        <f t="shared" si="213"/>
        <v>7</v>
      </c>
      <c r="U399" s="4" t="str">
        <f t="shared" si="214"/>
        <v>-</v>
      </c>
      <c r="V399" s="4" t="str">
        <f t="shared" si="215"/>
        <v/>
      </c>
      <c r="W399" s="4" t="str">
        <f t="shared" si="216"/>
        <v/>
      </c>
      <c r="X399" s="4">
        <f t="shared" si="217"/>
        <v>-3</v>
      </c>
      <c r="Y399" s="4" t="str">
        <f t="shared" si="218"/>
        <v>30PCS</v>
      </c>
      <c r="Z399" s="4" t="str" cm="1">
        <f t="array" aca="1" ref="Z399" ca="1">LEFT(Y399,MATCH(FALSE,ISNUMBER(MID(Y399,ROW(INDIRECT("1:"&amp;LEN(Y399)+1)), 1) *1),0) -1)</f>
        <v>30</v>
      </c>
      <c r="AA399" s="4">
        <f t="shared" si="219"/>
        <v>5</v>
      </c>
      <c r="AB399" s="4">
        <f t="shared" si="220"/>
        <v>23</v>
      </c>
      <c r="AC399" s="4" t="b">
        <f t="shared" si="221"/>
        <v>0</v>
      </c>
      <c r="AD399" s="5" t="str">
        <f t="shared" si="222"/>
        <v>CANDY GAME 1 PACK-</v>
      </c>
      <c r="AE399" s="4">
        <f t="shared" si="223"/>
        <v>18</v>
      </c>
      <c r="AF399" s="4" t="str">
        <f t="shared" si="224"/>
        <v>0PCS</v>
      </c>
      <c r="AG399" s="4" t="str">
        <f t="shared" si="225"/>
        <v>30PCS</v>
      </c>
      <c r="AH399" t="s">
        <v>657</v>
      </c>
      <c r="AI399" s="1" t="s">
        <v>657</v>
      </c>
      <c r="AJ399">
        <v>27000</v>
      </c>
      <c r="AK399">
        <v>27000</v>
      </c>
      <c r="AL399">
        <v>24978</v>
      </c>
    </row>
    <row r="400" spans="1:38" x14ac:dyDescent="0.25">
      <c r="A400" s="4" t="str">
        <f t="shared" si="194"/>
        <v>PCS</v>
      </c>
      <c r="B400" s="4" t="str">
        <f t="shared" si="195"/>
        <v>BKS</v>
      </c>
      <c r="C400" s="4" t="str">
        <f t="shared" si="196"/>
        <v/>
      </c>
      <c r="D400" s="4" t="str">
        <f t="shared" si="197"/>
        <v/>
      </c>
      <c r="E400" s="4" t="str">
        <f t="shared" si="198"/>
        <v/>
      </c>
      <c r="F400" s="4" t="str">
        <f t="shared" si="199"/>
        <v/>
      </c>
      <c r="G400" s="4" t="str">
        <f t="shared" si="200"/>
        <v/>
      </c>
      <c r="H400" s="4" t="str">
        <f t="shared" si="201"/>
        <v/>
      </c>
      <c r="I400" s="4" t="str">
        <f t="shared" si="202"/>
        <v/>
      </c>
      <c r="J400" s="4" t="str">
        <f t="shared" si="203"/>
        <v/>
      </c>
      <c r="K400" s="4" t="str">
        <f t="shared" si="204"/>
        <v/>
      </c>
      <c r="L400" s="4" t="str">
        <f t="shared" si="205"/>
        <v/>
      </c>
      <c r="M400" s="4" t="str">
        <f t="shared" si="206"/>
        <v/>
      </c>
      <c r="N400" s="4" t="str">
        <f t="shared" si="207"/>
        <v/>
      </c>
      <c r="O400" s="4" t="str">
        <f t="shared" si="208"/>
        <v/>
      </c>
      <c r="P400" s="4" t="str">
        <f t="shared" si="209"/>
        <v/>
      </c>
      <c r="Q400" s="4" t="str">
        <f t="shared" si="210"/>
        <v/>
      </c>
      <c r="R400" s="4" t="str">
        <f t="shared" si="211"/>
        <v/>
      </c>
      <c r="S400" s="4" t="str">
        <f t="shared" si="212"/>
        <v/>
      </c>
      <c r="T400" s="4">
        <f t="shared" si="213"/>
        <v>6</v>
      </c>
      <c r="U400" s="4" t="str">
        <f t="shared" si="214"/>
        <v>-</v>
      </c>
      <c r="V400" s="4" t="str">
        <f t="shared" si="215"/>
        <v/>
      </c>
      <c r="W400" s="4" t="str">
        <f t="shared" si="216"/>
        <v/>
      </c>
      <c r="X400" s="4" t="str">
        <f t="shared" si="217"/>
        <v/>
      </c>
      <c r="Y400" s="4" t="str">
        <f t="shared" si="218"/>
        <v>20PCS</v>
      </c>
      <c r="Z400" s="4" t="str" cm="1">
        <f t="array" aca="1" ref="Z400" ca="1">LEFT(Y400,MATCH(FALSE,ISNUMBER(MID(Y400,ROW(INDIRECT("1:"&amp;LEN(Y400)+1)), 1) *1),0) -1)</f>
        <v>20</v>
      </c>
      <c r="AA400" s="4">
        <f t="shared" si="219"/>
        <v>5</v>
      </c>
      <c r="AB400" s="4">
        <f t="shared" si="220"/>
        <v>30</v>
      </c>
      <c r="AC400" s="4" t="b">
        <f t="shared" si="221"/>
        <v>0</v>
      </c>
      <c r="AD400" s="5" t="str">
        <f t="shared" si="222"/>
        <v>CANDY ROLL YOU &amp; ME 1BKS-</v>
      </c>
      <c r="AE400" s="4">
        <f t="shared" si="223"/>
        <v>25</v>
      </c>
      <c r="AF400" s="4" t="str">
        <f t="shared" si="224"/>
        <v>0PCS</v>
      </c>
      <c r="AG400" s="4" t="str">
        <f t="shared" si="225"/>
        <v>20PCS</v>
      </c>
      <c r="AH400" t="s">
        <v>658</v>
      </c>
      <c r="AI400" s="1" t="s">
        <v>658</v>
      </c>
      <c r="AJ400">
        <v>8500</v>
      </c>
      <c r="AK400">
        <v>8500</v>
      </c>
      <c r="AL400">
        <v>7839</v>
      </c>
    </row>
    <row r="401" spans="1:38" x14ac:dyDescent="0.25">
      <c r="A401" s="4" t="str">
        <f t="shared" si="194"/>
        <v>PCS</v>
      </c>
      <c r="B401" s="4" t="str">
        <f t="shared" si="195"/>
        <v/>
      </c>
      <c r="C401" s="4" t="str">
        <f t="shared" si="196"/>
        <v/>
      </c>
      <c r="D401" s="4" t="str">
        <f t="shared" si="197"/>
        <v/>
      </c>
      <c r="E401" s="4" t="str">
        <f t="shared" si="198"/>
        <v/>
      </c>
      <c r="F401" s="4" t="str">
        <f t="shared" si="199"/>
        <v/>
      </c>
      <c r="G401" s="4" t="str">
        <f t="shared" si="200"/>
        <v>KTK</v>
      </c>
      <c r="H401" s="4" t="str">
        <f t="shared" si="201"/>
        <v/>
      </c>
      <c r="I401" s="4" t="str">
        <f t="shared" si="202"/>
        <v/>
      </c>
      <c r="J401" s="4" t="str">
        <f t="shared" si="203"/>
        <v/>
      </c>
      <c r="K401" s="4" t="str">
        <f t="shared" si="204"/>
        <v/>
      </c>
      <c r="L401" s="4" t="str">
        <f t="shared" si="205"/>
        <v/>
      </c>
      <c r="M401" s="4" t="str">
        <f t="shared" si="206"/>
        <v/>
      </c>
      <c r="N401" s="4" t="str">
        <f t="shared" si="207"/>
        <v/>
      </c>
      <c r="O401" s="4" t="str">
        <f t="shared" si="208"/>
        <v/>
      </c>
      <c r="P401" s="4" t="str">
        <f t="shared" si="209"/>
        <v/>
      </c>
      <c r="Q401" s="4" t="str">
        <f t="shared" si="210"/>
        <v/>
      </c>
      <c r="R401" s="4" t="str">
        <f t="shared" si="211"/>
        <v/>
      </c>
      <c r="S401" s="4" t="str">
        <f t="shared" si="212"/>
        <v/>
      </c>
      <c r="T401" s="4">
        <f t="shared" si="213"/>
        <v>6</v>
      </c>
      <c r="U401" s="4" t="str">
        <f t="shared" si="214"/>
        <v>-</v>
      </c>
      <c r="V401" s="4" t="str">
        <f t="shared" si="215"/>
        <v/>
      </c>
      <c r="W401" s="4" t="str">
        <f t="shared" si="216"/>
        <v/>
      </c>
      <c r="X401" s="4">
        <f t="shared" si="217"/>
        <v>-3</v>
      </c>
      <c r="Y401" s="4" t="str">
        <f t="shared" si="218"/>
        <v>30PCS</v>
      </c>
      <c r="Z401" s="4" t="str" cm="1">
        <f t="array" aca="1" ref="Z401" ca="1">LEFT(Y401,MATCH(FALSE,ISNUMBER(MID(Y401,ROW(INDIRECT("1:"&amp;LEN(Y401)+1)), 1) *1),0) -1)</f>
        <v>30</v>
      </c>
      <c r="AA401" s="4">
        <f t="shared" si="219"/>
        <v>5</v>
      </c>
      <c r="AB401" s="4">
        <f t="shared" si="220"/>
        <v>23</v>
      </c>
      <c r="AC401" s="4" t="b">
        <f t="shared" si="221"/>
        <v>0</v>
      </c>
      <c r="AD401" s="5" t="str">
        <f t="shared" si="222"/>
        <v>CANDY STICK 1 KTK-</v>
      </c>
      <c r="AE401" s="4">
        <f t="shared" si="223"/>
        <v>18</v>
      </c>
      <c r="AF401" s="4" t="str">
        <f t="shared" si="224"/>
        <v>0PCS</v>
      </c>
      <c r="AG401" s="4" t="str">
        <f t="shared" si="225"/>
        <v>30PCS</v>
      </c>
      <c r="AH401" t="s">
        <v>659</v>
      </c>
      <c r="AI401" s="1" t="s">
        <v>659</v>
      </c>
      <c r="AJ401">
        <v>27000</v>
      </c>
      <c r="AK401">
        <v>27000</v>
      </c>
      <c r="AL401">
        <v>25400</v>
      </c>
    </row>
    <row r="402" spans="1:38" x14ac:dyDescent="0.25">
      <c r="A402" s="4" t="str">
        <f t="shared" si="194"/>
        <v/>
      </c>
      <c r="B402" s="4" t="str">
        <f t="shared" si="195"/>
        <v/>
      </c>
      <c r="C402" s="4" t="str">
        <f t="shared" si="196"/>
        <v/>
      </c>
      <c r="D402" s="4" t="str">
        <f t="shared" si="197"/>
        <v/>
      </c>
      <c r="E402" s="4" t="str">
        <f t="shared" si="198"/>
        <v/>
      </c>
      <c r="F402" s="4" t="str">
        <f t="shared" si="199"/>
        <v>PACK</v>
      </c>
      <c r="G402" s="4" t="str">
        <f t="shared" si="200"/>
        <v/>
      </c>
      <c r="H402" s="4" t="str">
        <f t="shared" si="201"/>
        <v/>
      </c>
      <c r="I402" s="4" t="str">
        <f t="shared" si="202"/>
        <v/>
      </c>
      <c r="J402" s="4" t="str">
        <f t="shared" si="203"/>
        <v/>
      </c>
      <c r="K402" s="4" t="str">
        <f t="shared" si="204"/>
        <v/>
      </c>
      <c r="L402" s="4" t="str">
        <f t="shared" si="205"/>
        <v/>
      </c>
      <c r="M402" s="4" t="str">
        <f t="shared" si="206"/>
        <v/>
      </c>
      <c r="N402" s="4" t="str">
        <f t="shared" si="207"/>
        <v/>
      </c>
      <c r="O402" s="4" t="str">
        <f t="shared" si="208"/>
        <v/>
      </c>
      <c r="P402" s="4" t="str">
        <f t="shared" si="209"/>
        <v/>
      </c>
      <c r="Q402" s="4" t="str">
        <f t="shared" si="210"/>
        <v/>
      </c>
      <c r="R402" s="4" t="str">
        <f t="shared" si="211"/>
        <v/>
      </c>
      <c r="S402" s="4" t="str">
        <f t="shared" si="212"/>
        <v/>
      </c>
      <c r="T402" s="4">
        <f t="shared" si="213"/>
        <v>4</v>
      </c>
      <c r="U402" s="4" t="str">
        <f t="shared" si="214"/>
        <v>-</v>
      </c>
      <c r="V402" s="4" t="str">
        <f t="shared" si="215"/>
        <v/>
      </c>
      <c r="W402" s="4" t="str">
        <f t="shared" si="216"/>
        <v/>
      </c>
      <c r="X402" s="4" t="str">
        <f t="shared" si="217"/>
        <v/>
      </c>
      <c r="Y402" s="4" t="str">
        <f t="shared" si="218"/>
        <v>1PACK</v>
      </c>
      <c r="Z402" s="4" t="str" cm="1">
        <f t="array" aca="1" ref="Z402" ca="1">LEFT(Y402,MATCH(FALSE,ISNUMBER(MID(Y402,ROW(INDIRECT("1:"&amp;LEN(Y402)+1)), 1) *1),0) -1)</f>
        <v>1</v>
      </c>
      <c r="AA402" s="4">
        <f t="shared" si="219"/>
        <v>5</v>
      </c>
      <c r="AB402" s="4">
        <f t="shared" si="220"/>
        <v>16</v>
      </c>
      <c r="AC402" s="4" t="b">
        <f t="shared" si="221"/>
        <v>0</v>
      </c>
      <c r="AD402" s="5" t="str">
        <f t="shared" si="222"/>
        <v>CANDY TOYS-</v>
      </c>
      <c r="AE402" s="4">
        <f t="shared" si="223"/>
        <v>11</v>
      </c>
      <c r="AF402" s="4" t="str">
        <f t="shared" si="224"/>
        <v>PACK</v>
      </c>
      <c r="AG402" s="4" t="str">
        <f t="shared" si="225"/>
        <v>1PACK</v>
      </c>
      <c r="AH402" t="s">
        <v>660</v>
      </c>
      <c r="AI402" s="1" t="s">
        <v>660</v>
      </c>
      <c r="AJ402">
        <v>17000</v>
      </c>
      <c r="AK402">
        <v>17000</v>
      </c>
      <c r="AL402">
        <v>15000</v>
      </c>
    </row>
    <row r="403" spans="1:38" x14ac:dyDescent="0.25">
      <c r="A403" s="4" t="str">
        <f t="shared" si="194"/>
        <v/>
      </c>
      <c r="B403" s="4" t="str">
        <f t="shared" si="195"/>
        <v/>
      </c>
      <c r="C403" s="4" t="str">
        <f t="shared" si="196"/>
        <v/>
      </c>
      <c r="D403" s="4" t="str">
        <f t="shared" si="197"/>
        <v/>
      </c>
      <c r="E403" s="4" t="str">
        <f t="shared" si="198"/>
        <v/>
      </c>
      <c r="F403" s="4" t="str">
        <f t="shared" si="199"/>
        <v/>
      </c>
      <c r="G403" s="4" t="str">
        <f t="shared" si="200"/>
        <v/>
      </c>
      <c r="H403" s="4" t="str">
        <f t="shared" si="201"/>
        <v/>
      </c>
      <c r="I403" s="4" t="str">
        <f t="shared" si="202"/>
        <v/>
      </c>
      <c r="J403" s="4" t="str">
        <f t="shared" si="203"/>
        <v/>
      </c>
      <c r="K403" s="4" t="str">
        <f t="shared" si="204"/>
        <v/>
      </c>
      <c r="L403" s="4" t="str">
        <f t="shared" si="205"/>
        <v/>
      </c>
      <c r="M403" s="4" t="str">
        <f t="shared" si="206"/>
        <v/>
      </c>
      <c r="N403" s="4" t="str">
        <f t="shared" si="207"/>
        <v/>
      </c>
      <c r="O403" s="4" t="str">
        <f t="shared" si="208"/>
        <v/>
      </c>
      <c r="P403" s="4" t="str">
        <f t="shared" si="209"/>
        <v/>
      </c>
      <c r="Q403" s="4" t="str">
        <f t="shared" si="210"/>
        <v/>
      </c>
      <c r="R403" s="4" t="str">
        <f t="shared" si="211"/>
        <v/>
      </c>
      <c r="S403" s="4" t="str">
        <f t="shared" si="212"/>
        <v/>
      </c>
      <c r="T403" s="4">
        <f t="shared" si="213"/>
        <v>0</v>
      </c>
      <c r="U403" s="4" t="str">
        <f t="shared" si="214"/>
        <v/>
      </c>
      <c r="V403" s="4" t="str">
        <f t="shared" si="215"/>
        <v/>
      </c>
      <c r="W403" s="4" t="str">
        <f t="shared" si="216"/>
        <v/>
      </c>
      <c r="X403" s="4" t="str">
        <f t="shared" si="217"/>
        <v/>
      </c>
      <c r="Y403" s="4">
        <f t="shared" si="218"/>
        <v>1</v>
      </c>
      <c r="Z403" s="4" t="str" cm="1">
        <f t="array" aca="1" ref="Z403" ca="1">LEFT(Y403,MATCH(FALSE,ISNUMBER(MID(Y403,ROW(INDIRECT("1:"&amp;LEN(Y403)+1)), 1) *1),0) -1)</f>
        <v>1</v>
      </c>
      <c r="AA403" s="4">
        <f t="shared" si="219"/>
        <v>1</v>
      </c>
      <c r="AB403" s="4">
        <f t="shared" si="220"/>
        <v>20</v>
      </c>
      <c r="AC403" s="4" t="b">
        <f t="shared" si="221"/>
        <v>0</v>
      </c>
      <c r="AD403" s="5" t="str">
        <f t="shared" si="222"/>
        <v>CANNON  BALL RENTEN</v>
      </c>
      <c r="AE403" s="4">
        <f t="shared" si="223"/>
        <v>19</v>
      </c>
      <c r="AF403" s="4" t="str">
        <f t="shared" si="224"/>
        <v>TENG</v>
      </c>
      <c r="AG403" s="4" t="str">
        <f t="shared" si="225"/>
        <v>NTENG</v>
      </c>
      <c r="AH403" t="s">
        <v>661</v>
      </c>
      <c r="AI403" s="1" t="s">
        <v>662</v>
      </c>
      <c r="AJ403">
        <v>11500</v>
      </c>
      <c r="AK403">
        <v>11500</v>
      </c>
      <c r="AL403">
        <v>10300</v>
      </c>
    </row>
    <row r="404" spans="1:38" x14ac:dyDescent="0.25">
      <c r="A404" s="4" t="str">
        <f t="shared" si="194"/>
        <v/>
      </c>
      <c r="B404" s="4" t="str">
        <f t="shared" si="195"/>
        <v>BKS</v>
      </c>
      <c r="C404" s="4" t="str">
        <f t="shared" si="196"/>
        <v/>
      </c>
      <c r="D404" s="4" t="str">
        <f t="shared" si="197"/>
        <v/>
      </c>
      <c r="E404" s="4" t="str">
        <f t="shared" si="198"/>
        <v/>
      </c>
      <c r="F404" s="4" t="str">
        <f t="shared" si="199"/>
        <v/>
      </c>
      <c r="G404" s="4" t="str">
        <f t="shared" si="200"/>
        <v>KTK</v>
      </c>
      <c r="H404" s="4" t="str">
        <f t="shared" si="201"/>
        <v/>
      </c>
      <c r="I404" s="4" t="str">
        <f t="shared" si="202"/>
        <v/>
      </c>
      <c r="J404" s="4" t="str">
        <f t="shared" si="203"/>
        <v/>
      </c>
      <c r="K404" s="4" t="str">
        <f t="shared" si="204"/>
        <v/>
      </c>
      <c r="L404" s="4" t="str">
        <f t="shared" si="205"/>
        <v/>
      </c>
      <c r="M404" s="4" t="str">
        <f t="shared" si="206"/>
        <v/>
      </c>
      <c r="N404" s="4" t="str">
        <f t="shared" si="207"/>
        <v/>
      </c>
      <c r="O404" s="4" t="str">
        <f t="shared" si="208"/>
        <v/>
      </c>
      <c r="P404" s="4" t="str">
        <f t="shared" si="209"/>
        <v/>
      </c>
      <c r="Q404" s="4" t="str">
        <f t="shared" si="210"/>
        <v/>
      </c>
      <c r="R404" s="4" t="str">
        <f t="shared" si="211"/>
        <v/>
      </c>
      <c r="S404" s="4" t="str">
        <f t="shared" si="212"/>
        <v/>
      </c>
      <c r="T404" s="4">
        <f t="shared" si="213"/>
        <v>6</v>
      </c>
      <c r="U404" s="4" t="str">
        <f t="shared" si="214"/>
        <v>-</v>
      </c>
      <c r="V404" s="4" t="str">
        <f t="shared" si="215"/>
        <v>/</v>
      </c>
      <c r="W404" s="4" t="str">
        <f t="shared" si="216"/>
        <v/>
      </c>
      <c r="X404" s="4" t="str">
        <f t="shared" si="217"/>
        <v/>
      </c>
      <c r="Y404" s="4" t="str">
        <f t="shared" si="218"/>
        <v>20BKS/KTK</v>
      </c>
      <c r="Z404" s="4" t="str" cm="1">
        <f t="array" aca="1" ref="Z404" ca="1">LEFT(Y404,MATCH(FALSE,ISNUMBER(MID(Y404,ROW(INDIRECT("1:"&amp;LEN(Y404)+1)), 1) *1),0) -1)</f>
        <v>20</v>
      </c>
      <c r="AA404" s="4">
        <f t="shared" si="219"/>
        <v>9</v>
      </c>
      <c r="AB404" s="4">
        <f t="shared" si="220"/>
        <v>21</v>
      </c>
      <c r="AC404" s="4" t="b">
        <f t="shared" si="221"/>
        <v>0</v>
      </c>
      <c r="AD404" s="5" t="str">
        <f t="shared" si="222"/>
        <v>CARAMELRAMA-</v>
      </c>
      <c r="AE404" s="4">
        <f t="shared" si="223"/>
        <v>12</v>
      </c>
      <c r="AF404" s="4" t="str">
        <f t="shared" si="224"/>
        <v>/KTK</v>
      </c>
      <c r="AG404" s="4" t="str">
        <f t="shared" si="225"/>
        <v>S/KTK</v>
      </c>
      <c r="AH404" t="s">
        <v>663</v>
      </c>
      <c r="AI404" s="1" t="s">
        <v>664</v>
      </c>
      <c r="AJ404">
        <v>17500</v>
      </c>
      <c r="AK404">
        <v>17500</v>
      </c>
      <c r="AL404">
        <v>16800</v>
      </c>
    </row>
    <row r="405" spans="1:38" x14ac:dyDescent="0.25">
      <c r="A405" s="4" t="str">
        <f t="shared" si="194"/>
        <v/>
      </c>
      <c r="B405" s="4" t="str">
        <f t="shared" si="195"/>
        <v/>
      </c>
      <c r="C405" s="4" t="str">
        <f t="shared" si="196"/>
        <v/>
      </c>
      <c r="D405" s="4" t="str">
        <f t="shared" si="197"/>
        <v/>
      </c>
      <c r="E405" s="4" t="str">
        <f t="shared" si="198"/>
        <v/>
      </c>
      <c r="F405" s="4" t="str">
        <f t="shared" si="199"/>
        <v/>
      </c>
      <c r="G405" s="4" t="str">
        <f t="shared" si="200"/>
        <v>KTK</v>
      </c>
      <c r="H405" s="4" t="str">
        <f t="shared" si="201"/>
        <v/>
      </c>
      <c r="I405" s="4" t="str">
        <f t="shared" si="202"/>
        <v/>
      </c>
      <c r="J405" s="4" t="str">
        <f t="shared" si="203"/>
        <v/>
      </c>
      <c r="K405" s="4" t="str">
        <f t="shared" si="204"/>
        <v/>
      </c>
      <c r="L405" s="4" t="str">
        <f t="shared" si="205"/>
        <v/>
      </c>
      <c r="M405" s="4" t="str">
        <f t="shared" si="206"/>
        <v/>
      </c>
      <c r="N405" s="4" t="str">
        <f t="shared" si="207"/>
        <v/>
      </c>
      <c r="O405" s="4" t="str">
        <f t="shared" si="208"/>
        <v/>
      </c>
      <c r="P405" s="4" t="str">
        <f t="shared" si="209"/>
        <v/>
      </c>
      <c r="Q405" s="4" t="str">
        <f t="shared" si="210"/>
        <v/>
      </c>
      <c r="R405" s="4" t="str">
        <f t="shared" si="211"/>
        <v/>
      </c>
      <c r="S405" s="4" t="str">
        <f t="shared" si="212"/>
        <v/>
      </c>
      <c r="T405" s="4">
        <f t="shared" si="213"/>
        <v>3</v>
      </c>
      <c r="U405" s="4" t="str">
        <f t="shared" si="214"/>
        <v/>
      </c>
      <c r="V405" s="4" t="str">
        <f t="shared" si="215"/>
        <v/>
      </c>
      <c r="W405" s="4" t="str">
        <f t="shared" si="216"/>
        <v/>
      </c>
      <c r="X405" s="4" t="str">
        <f t="shared" si="217"/>
        <v/>
      </c>
      <c r="Y405" s="4">
        <f t="shared" si="218"/>
        <v>1</v>
      </c>
      <c r="Z405" s="4" t="str" cm="1">
        <f t="array" aca="1" ref="Z405" ca="1">LEFT(Y405,MATCH(FALSE,ISNUMBER(MID(Y405,ROW(INDIRECT("1:"&amp;LEN(Y405)+1)), 1) *1),0) -1)</f>
        <v>1</v>
      </c>
      <c r="AA405" s="4">
        <f t="shared" si="219"/>
        <v>1</v>
      </c>
      <c r="AB405" s="4">
        <f t="shared" si="220"/>
        <v>13</v>
      </c>
      <c r="AC405" s="4" t="b">
        <f t="shared" si="221"/>
        <v>0</v>
      </c>
      <c r="AD405" s="5" t="str">
        <f t="shared" si="222"/>
        <v>CARS EGG 1KT</v>
      </c>
      <c r="AE405" s="4">
        <f t="shared" si="223"/>
        <v>12</v>
      </c>
      <c r="AF405" s="4" t="str">
        <f t="shared" si="224"/>
        <v>1KTK</v>
      </c>
      <c r="AG405" s="4" t="str">
        <f t="shared" si="225"/>
        <v xml:space="preserve"> 1KTK</v>
      </c>
      <c r="AH405" t="s">
        <v>665</v>
      </c>
      <c r="AI405" s="1" t="s">
        <v>665</v>
      </c>
      <c r="AJ405">
        <v>31000</v>
      </c>
      <c r="AK405">
        <v>31000</v>
      </c>
      <c r="AL405">
        <v>28828</v>
      </c>
    </row>
    <row r="406" spans="1:38" x14ac:dyDescent="0.25">
      <c r="A406" s="4" t="str">
        <f t="shared" si="194"/>
        <v/>
      </c>
      <c r="B406" s="4" t="str">
        <f t="shared" si="195"/>
        <v>BKS</v>
      </c>
      <c r="C406" s="4" t="str">
        <f t="shared" si="196"/>
        <v/>
      </c>
      <c r="D406" s="4" t="str">
        <f t="shared" si="197"/>
        <v/>
      </c>
      <c r="E406" s="4" t="str">
        <f t="shared" si="198"/>
        <v/>
      </c>
      <c r="F406" s="4" t="str">
        <f t="shared" si="199"/>
        <v/>
      </c>
      <c r="G406" s="4" t="str">
        <f t="shared" si="200"/>
        <v/>
      </c>
      <c r="H406" s="4" t="str">
        <f t="shared" si="201"/>
        <v/>
      </c>
      <c r="I406" s="4" t="str">
        <f t="shared" si="202"/>
        <v/>
      </c>
      <c r="J406" s="4" t="str">
        <f t="shared" si="203"/>
        <v/>
      </c>
      <c r="K406" s="4" t="str">
        <f t="shared" si="204"/>
        <v/>
      </c>
      <c r="L406" s="4" t="str">
        <f t="shared" si="205"/>
        <v/>
      </c>
      <c r="M406" s="4" t="str">
        <f t="shared" si="206"/>
        <v/>
      </c>
      <c r="N406" s="4" t="str">
        <f t="shared" si="207"/>
        <v/>
      </c>
      <c r="O406" s="4" t="str">
        <f t="shared" si="208"/>
        <v/>
      </c>
      <c r="P406" s="4" t="str">
        <f t="shared" si="209"/>
        <v/>
      </c>
      <c r="Q406" s="4" t="str">
        <f t="shared" si="210"/>
        <v/>
      </c>
      <c r="R406" s="4" t="str">
        <f t="shared" si="211"/>
        <v/>
      </c>
      <c r="S406" s="4" t="str">
        <f t="shared" si="212"/>
        <v/>
      </c>
      <c r="T406" s="4">
        <f t="shared" si="213"/>
        <v>3</v>
      </c>
      <c r="U406" s="4" t="str">
        <f t="shared" si="214"/>
        <v/>
      </c>
      <c r="V406" s="4" t="str">
        <f t="shared" si="215"/>
        <v>/</v>
      </c>
      <c r="W406" s="4" t="str">
        <f t="shared" si="216"/>
        <v/>
      </c>
      <c r="X406" s="4" t="str">
        <f t="shared" si="217"/>
        <v/>
      </c>
      <c r="Y406" s="4">
        <f t="shared" si="218"/>
        <v>1</v>
      </c>
      <c r="Z406" s="4" t="str" cm="1">
        <f t="array" aca="1" ref="Z406" ca="1">LEFT(Y406,MATCH(FALSE,ISNUMBER(MID(Y406,ROW(INDIRECT("1:"&amp;LEN(Y406)+1)), 1) *1),0) -1)</f>
        <v>1</v>
      </c>
      <c r="AA406" s="4">
        <f t="shared" si="219"/>
        <v>1</v>
      </c>
      <c r="AB406" s="4">
        <f t="shared" si="220"/>
        <v>17</v>
      </c>
      <c r="AC406" s="4" t="b">
        <f t="shared" si="221"/>
        <v>0</v>
      </c>
      <c r="AD406" s="5" t="str">
        <f t="shared" si="222"/>
        <v>CEKER AYAM 12/BK</v>
      </c>
      <c r="AE406" s="4">
        <f t="shared" si="223"/>
        <v>16</v>
      </c>
      <c r="AF406" s="4" t="str">
        <f t="shared" si="224"/>
        <v>/BKS</v>
      </c>
      <c r="AG406" s="4" t="str">
        <f t="shared" si="225"/>
        <v>2/BKS</v>
      </c>
      <c r="AH406" t="s">
        <v>666</v>
      </c>
      <c r="AI406" s="1" t="s">
        <v>666</v>
      </c>
      <c r="AJ406">
        <v>10000</v>
      </c>
      <c r="AK406">
        <v>10000</v>
      </c>
      <c r="AL406">
        <v>9000</v>
      </c>
    </row>
    <row r="407" spans="1:38" x14ac:dyDescent="0.25">
      <c r="A407" s="4" t="str">
        <f t="shared" si="194"/>
        <v/>
      </c>
      <c r="B407" s="4" t="str">
        <f t="shared" si="195"/>
        <v/>
      </c>
      <c r="C407" s="4" t="str">
        <f t="shared" si="196"/>
        <v>BTL</v>
      </c>
      <c r="D407" s="4" t="str">
        <f t="shared" si="197"/>
        <v/>
      </c>
      <c r="E407" s="4" t="str">
        <f t="shared" si="198"/>
        <v/>
      </c>
      <c r="F407" s="4" t="str">
        <f t="shared" si="199"/>
        <v/>
      </c>
      <c r="G407" s="4" t="str">
        <f t="shared" si="200"/>
        <v/>
      </c>
      <c r="H407" s="4" t="str">
        <f t="shared" si="201"/>
        <v/>
      </c>
      <c r="I407" s="4" t="str">
        <f t="shared" si="202"/>
        <v/>
      </c>
      <c r="J407" s="4" t="str">
        <f t="shared" si="203"/>
        <v/>
      </c>
      <c r="K407" s="4" t="str">
        <f t="shared" si="204"/>
        <v/>
      </c>
      <c r="L407" s="4" t="str">
        <f t="shared" si="205"/>
        <v/>
      </c>
      <c r="M407" s="4" t="str">
        <f t="shared" si="206"/>
        <v/>
      </c>
      <c r="N407" s="4" t="str">
        <f t="shared" si="207"/>
        <v/>
      </c>
      <c r="O407" s="4" t="str">
        <f t="shared" si="208"/>
        <v/>
      </c>
      <c r="P407" s="4" t="str">
        <f t="shared" si="209"/>
        <v/>
      </c>
      <c r="Q407" s="4" t="str">
        <f t="shared" si="210"/>
        <v/>
      </c>
      <c r="R407" s="4" t="str">
        <f t="shared" si="211"/>
        <v/>
      </c>
      <c r="S407" s="4" t="str">
        <f t="shared" si="212"/>
        <v/>
      </c>
      <c r="T407" s="4">
        <f t="shared" si="213"/>
        <v>3</v>
      </c>
      <c r="U407" s="4" t="str">
        <f t="shared" si="214"/>
        <v>-</v>
      </c>
      <c r="V407" s="4" t="str">
        <f t="shared" si="215"/>
        <v/>
      </c>
      <c r="W407" s="4" t="str">
        <f t="shared" si="216"/>
        <v/>
      </c>
      <c r="X407" s="4" t="str">
        <f t="shared" si="217"/>
        <v/>
      </c>
      <c r="Y407" s="4" t="str">
        <f t="shared" si="218"/>
        <v>1BTL</v>
      </c>
      <c r="Z407" s="4" t="str" cm="1">
        <f t="array" aca="1" ref="Z407" ca="1">LEFT(Y407,MATCH(FALSE,ISNUMBER(MID(Y407,ROW(INDIRECT("1:"&amp;LEN(Y407)+1)), 1) *1),0) -1)</f>
        <v>1</v>
      </c>
      <c r="AA407" s="4">
        <f t="shared" si="219"/>
        <v>4</v>
      </c>
      <c r="AB407" s="4">
        <f t="shared" si="220"/>
        <v>11</v>
      </c>
      <c r="AC407" s="4" t="b">
        <f t="shared" si="221"/>
        <v>0</v>
      </c>
      <c r="AD407" s="5" t="str">
        <f t="shared" si="222"/>
        <v>CENDOL-</v>
      </c>
      <c r="AE407" s="4">
        <f t="shared" si="223"/>
        <v>7</v>
      </c>
      <c r="AF407" s="4" t="str">
        <f t="shared" si="224"/>
        <v>1BTL</v>
      </c>
      <c r="AG407" s="4" t="str">
        <f t="shared" si="225"/>
        <v>-1BTL</v>
      </c>
      <c r="AH407" t="s">
        <v>667</v>
      </c>
      <c r="AI407" s="1" t="s">
        <v>667</v>
      </c>
      <c r="AJ407">
        <v>5000</v>
      </c>
      <c r="AK407">
        <v>5000</v>
      </c>
      <c r="AL407">
        <v>4000</v>
      </c>
    </row>
    <row r="408" spans="1:38" x14ac:dyDescent="0.25">
      <c r="A408" s="4" t="str">
        <f t="shared" si="194"/>
        <v>PCS</v>
      </c>
      <c r="B408" s="4" t="str">
        <f t="shared" si="195"/>
        <v/>
      </c>
      <c r="C408" s="4" t="str">
        <f t="shared" si="196"/>
        <v/>
      </c>
      <c r="D408" s="4" t="str">
        <f t="shared" si="197"/>
        <v/>
      </c>
      <c r="E408" s="4" t="str">
        <f t="shared" si="198"/>
        <v/>
      </c>
      <c r="F408" s="4" t="str">
        <f t="shared" si="199"/>
        <v/>
      </c>
      <c r="G408" s="4" t="str">
        <f t="shared" si="200"/>
        <v/>
      </c>
      <c r="H408" s="4" t="str">
        <f t="shared" si="201"/>
        <v/>
      </c>
      <c r="I408" s="4" t="str">
        <f t="shared" si="202"/>
        <v/>
      </c>
      <c r="J408" s="4" t="str">
        <f t="shared" si="203"/>
        <v/>
      </c>
      <c r="K408" s="4" t="str">
        <f t="shared" si="204"/>
        <v/>
      </c>
      <c r="L408" s="4" t="str">
        <f t="shared" si="205"/>
        <v/>
      </c>
      <c r="M408" s="4" t="str">
        <f t="shared" si="206"/>
        <v/>
      </c>
      <c r="N408" s="4" t="str">
        <f t="shared" si="207"/>
        <v/>
      </c>
      <c r="O408" s="4" t="str">
        <f t="shared" si="208"/>
        <v/>
      </c>
      <c r="P408" s="4" t="str">
        <f t="shared" si="209"/>
        <v/>
      </c>
      <c r="Q408" s="4" t="str">
        <f t="shared" si="210"/>
        <v/>
      </c>
      <c r="R408" s="4" t="str">
        <f t="shared" si="211"/>
        <v/>
      </c>
      <c r="S408" s="4" t="str">
        <f t="shared" si="212"/>
        <v/>
      </c>
      <c r="T408" s="4">
        <f t="shared" si="213"/>
        <v>3</v>
      </c>
      <c r="U408" s="4" t="str">
        <f t="shared" si="214"/>
        <v/>
      </c>
      <c r="V408" s="4" t="str">
        <f t="shared" si="215"/>
        <v/>
      </c>
      <c r="W408" s="4" t="str">
        <f t="shared" si="216"/>
        <v/>
      </c>
      <c r="X408" s="4" t="str">
        <f t="shared" si="217"/>
        <v/>
      </c>
      <c r="Y408" s="4">
        <f t="shared" si="218"/>
        <v>1</v>
      </c>
      <c r="Z408" s="4" t="str" cm="1">
        <f t="array" aca="1" ref="Z408" ca="1">LEFT(Y408,MATCH(FALSE,ISNUMBER(MID(Y408,ROW(INDIRECT("1:"&amp;LEN(Y408)+1)), 1) *1),0) -1)</f>
        <v>1</v>
      </c>
      <c r="AA408" s="4">
        <f t="shared" si="219"/>
        <v>1</v>
      </c>
      <c r="AB408" s="4">
        <f t="shared" si="220"/>
        <v>19</v>
      </c>
      <c r="AC408" s="4" t="b">
        <f t="shared" si="221"/>
        <v>0</v>
      </c>
      <c r="AD408" s="5" t="str">
        <f t="shared" si="222"/>
        <v>CHACHA  MINIS 1 PC</v>
      </c>
      <c r="AE408" s="4">
        <f t="shared" si="223"/>
        <v>18</v>
      </c>
      <c r="AF408" s="4" t="str">
        <f t="shared" si="224"/>
        <v xml:space="preserve"> PCS</v>
      </c>
      <c r="AG408" s="4" t="str">
        <f t="shared" si="225"/>
        <v>1 PCS</v>
      </c>
      <c r="AH408" t="s">
        <v>668</v>
      </c>
      <c r="AI408" s="1" t="s">
        <v>669</v>
      </c>
      <c r="AJ408">
        <v>12000</v>
      </c>
      <c r="AK408">
        <v>12000</v>
      </c>
      <c r="AL408">
        <v>10833</v>
      </c>
    </row>
    <row r="409" spans="1:38" x14ac:dyDescent="0.25">
      <c r="A409" s="4" t="str">
        <f t="shared" si="194"/>
        <v>PCS</v>
      </c>
      <c r="B409" s="4" t="str">
        <f t="shared" si="195"/>
        <v/>
      </c>
      <c r="C409" s="4" t="str">
        <f t="shared" si="196"/>
        <v/>
      </c>
      <c r="D409" s="4" t="str">
        <f t="shared" si="197"/>
        <v/>
      </c>
      <c r="E409" s="4" t="str">
        <f t="shared" si="198"/>
        <v/>
      </c>
      <c r="F409" s="4" t="str">
        <f t="shared" si="199"/>
        <v/>
      </c>
      <c r="G409" s="4" t="str">
        <f t="shared" si="200"/>
        <v/>
      </c>
      <c r="H409" s="4" t="str">
        <f t="shared" si="201"/>
        <v/>
      </c>
      <c r="I409" s="4" t="str">
        <f t="shared" si="202"/>
        <v/>
      </c>
      <c r="J409" s="4" t="str">
        <f t="shared" si="203"/>
        <v/>
      </c>
      <c r="K409" s="4" t="str">
        <f t="shared" si="204"/>
        <v/>
      </c>
      <c r="L409" s="4" t="str">
        <f t="shared" si="205"/>
        <v/>
      </c>
      <c r="M409" s="4" t="str">
        <f t="shared" si="206"/>
        <v/>
      </c>
      <c r="N409" s="4" t="str">
        <f t="shared" si="207"/>
        <v/>
      </c>
      <c r="O409" s="4" t="str">
        <f t="shared" si="208"/>
        <v/>
      </c>
      <c r="P409" s="4" t="str">
        <f t="shared" si="209"/>
        <v/>
      </c>
      <c r="Q409" s="4" t="str">
        <f t="shared" si="210"/>
        <v/>
      </c>
      <c r="R409" s="4" t="str">
        <f t="shared" si="211"/>
        <v/>
      </c>
      <c r="S409" s="4" t="str">
        <f t="shared" si="212"/>
        <v/>
      </c>
      <c r="T409" s="4">
        <f t="shared" si="213"/>
        <v>3</v>
      </c>
      <c r="U409" s="4" t="str">
        <f t="shared" si="214"/>
        <v>-</v>
      </c>
      <c r="V409" s="4" t="str">
        <f t="shared" si="215"/>
        <v/>
      </c>
      <c r="W409" s="4" t="str">
        <f t="shared" si="216"/>
        <v/>
      </c>
      <c r="X409" s="4" t="str">
        <f t="shared" si="217"/>
        <v/>
      </c>
      <c r="Y409" s="4" t="str">
        <f t="shared" si="218"/>
        <v>1PCS</v>
      </c>
      <c r="Z409" s="4" t="str" cm="1">
        <f t="array" aca="1" ref="Z409" ca="1">LEFT(Y409,MATCH(FALSE,ISNUMBER(MID(Y409,ROW(INDIRECT("1:"&amp;LEN(Y409)+1)), 1) *1),0) -1)</f>
        <v>1</v>
      </c>
      <c r="AA409" s="4">
        <f t="shared" si="219"/>
        <v>4</v>
      </c>
      <c r="AB409" s="4">
        <f t="shared" si="220"/>
        <v>17</v>
      </c>
      <c r="AC409" s="4" t="b">
        <f t="shared" si="221"/>
        <v>1</v>
      </c>
      <c r="AD409" s="5" t="str">
        <f t="shared" si="222"/>
        <v>CHACHA MINIS-</v>
      </c>
      <c r="AE409" s="4">
        <f t="shared" si="223"/>
        <v>13</v>
      </c>
      <c r="AF409" s="4" t="str">
        <f t="shared" si="224"/>
        <v>1PCS</v>
      </c>
      <c r="AG409" s="4" t="str">
        <f t="shared" si="225"/>
        <v>-1PCS</v>
      </c>
      <c r="AH409" t="s">
        <v>670</v>
      </c>
      <c r="AI409" s="1" t="s">
        <v>671</v>
      </c>
      <c r="AJ409">
        <v>7000</v>
      </c>
      <c r="AK409">
        <v>7000</v>
      </c>
      <c r="AL409">
        <v>5917</v>
      </c>
    </row>
    <row r="410" spans="1:38" x14ac:dyDescent="0.25">
      <c r="A410" s="4" t="str">
        <f t="shared" si="194"/>
        <v>PCS</v>
      </c>
      <c r="B410" s="4" t="str">
        <f t="shared" si="195"/>
        <v/>
      </c>
      <c r="C410" s="4" t="str">
        <f t="shared" si="196"/>
        <v/>
      </c>
      <c r="D410" s="4" t="str">
        <f t="shared" si="197"/>
        <v/>
      </c>
      <c r="E410" s="4" t="str">
        <f t="shared" si="198"/>
        <v/>
      </c>
      <c r="F410" s="4" t="str">
        <f t="shared" si="199"/>
        <v/>
      </c>
      <c r="G410" s="4" t="str">
        <f t="shared" si="200"/>
        <v/>
      </c>
      <c r="H410" s="4" t="str">
        <f t="shared" si="201"/>
        <v/>
      </c>
      <c r="I410" s="4" t="str">
        <f t="shared" si="202"/>
        <v/>
      </c>
      <c r="J410" s="4" t="str">
        <f t="shared" si="203"/>
        <v/>
      </c>
      <c r="K410" s="4" t="str">
        <f t="shared" si="204"/>
        <v/>
      </c>
      <c r="L410" s="4" t="str">
        <f t="shared" si="205"/>
        <v/>
      </c>
      <c r="M410" s="4" t="str">
        <f t="shared" si="206"/>
        <v/>
      </c>
      <c r="N410" s="4" t="str">
        <f t="shared" si="207"/>
        <v/>
      </c>
      <c r="O410" s="4" t="str">
        <f t="shared" si="208"/>
        <v/>
      </c>
      <c r="P410" s="4" t="str">
        <f t="shared" si="209"/>
        <v/>
      </c>
      <c r="Q410" s="4" t="str">
        <f t="shared" si="210"/>
        <v/>
      </c>
      <c r="R410" s="4" t="str">
        <f t="shared" si="211"/>
        <v/>
      </c>
      <c r="S410" s="4" t="str">
        <f t="shared" si="212"/>
        <v/>
      </c>
      <c r="T410" s="4">
        <f t="shared" si="213"/>
        <v>3</v>
      </c>
      <c r="U410" s="4" t="str">
        <f t="shared" si="214"/>
        <v>-</v>
      </c>
      <c r="V410" s="4" t="str">
        <f t="shared" si="215"/>
        <v/>
      </c>
      <c r="W410" s="4" t="str">
        <f t="shared" si="216"/>
        <v/>
      </c>
      <c r="X410" s="4" t="str">
        <f t="shared" si="217"/>
        <v/>
      </c>
      <c r="Y410" s="4" t="str">
        <f t="shared" si="218"/>
        <v>1PCS</v>
      </c>
      <c r="Z410" s="4" t="str" cm="1">
        <f t="array" aca="1" ref="Z410" ca="1">LEFT(Y410,MATCH(FALSE,ISNUMBER(MID(Y410,ROW(INDIRECT("1:"&amp;LEN(Y410)+1)), 1) *1),0) -1)</f>
        <v>1</v>
      </c>
      <c r="AA410" s="4">
        <f t="shared" si="219"/>
        <v>4</v>
      </c>
      <c r="AB410" s="4">
        <f t="shared" si="220"/>
        <v>17</v>
      </c>
      <c r="AC410" s="4" t="b">
        <f t="shared" si="221"/>
        <v>0</v>
      </c>
      <c r="AD410" s="5" t="str">
        <f t="shared" si="222"/>
        <v>CHACHA MINIS-</v>
      </c>
      <c r="AE410" s="4">
        <f t="shared" si="223"/>
        <v>13</v>
      </c>
      <c r="AF410" s="4" t="str">
        <f t="shared" si="224"/>
        <v>1PCS</v>
      </c>
      <c r="AG410" s="4" t="str">
        <f t="shared" si="225"/>
        <v>-1PCS</v>
      </c>
      <c r="AH410" t="s">
        <v>670</v>
      </c>
      <c r="AI410" s="1" t="s">
        <v>672</v>
      </c>
      <c r="AJ410">
        <v>7000</v>
      </c>
      <c r="AK410">
        <v>7000</v>
      </c>
      <c r="AL410">
        <v>5917</v>
      </c>
    </row>
    <row r="411" spans="1:38" x14ac:dyDescent="0.25">
      <c r="A411" s="4" t="str">
        <f t="shared" si="194"/>
        <v/>
      </c>
      <c r="B411" s="4" t="str">
        <f t="shared" si="195"/>
        <v>BKS</v>
      </c>
      <c r="C411" s="4" t="str">
        <f t="shared" si="196"/>
        <v/>
      </c>
      <c r="D411" s="4" t="str">
        <f t="shared" si="197"/>
        <v/>
      </c>
      <c r="E411" s="4" t="str">
        <f t="shared" si="198"/>
        <v/>
      </c>
      <c r="F411" s="4" t="str">
        <f t="shared" si="199"/>
        <v/>
      </c>
      <c r="G411" s="4" t="str">
        <f t="shared" si="200"/>
        <v/>
      </c>
      <c r="H411" s="4" t="str">
        <f t="shared" si="201"/>
        <v/>
      </c>
      <c r="I411" s="4" t="str">
        <f t="shared" si="202"/>
        <v/>
      </c>
      <c r="J411" s="4" t="str">
        <f t="shared" si="203"/>
        <v/>
      </c>
      <c r="K411" s="4" t="str">
        <f t="shared" si="204"/>
        <v/>
      </c>
      <c r="L411" s="4" t="str">
        <f t="shared" si="205"/>
        <v/>
      </c>
      <c r="M411" s="4" t="str">
        <f t="shared" si="206"/>
        <v/>
      </c>
      <c r="N411" s="4" t="str">
        <f t="shared" si="207"/>
        <v/>
      </c>
      <c r="O411" s="4" t="str">
        <f t="shared" si="208"/>
        <v/>
      </c>
      <c r="P411" s="4" t="str">
        <f t="shared" si="209"/>
        <v/>
      </c>
      <c r="Q411" s="4" t="str">
        <f t="shared" si="210"/>
        <v/>
      </c>
      <c r="R411" s="4" t="str">
        <f t="shared" si="211"/>
        <v/>
      </c>
      <c r="S411" s="4" t="str">
        <f t="shared" si="212"/>
        <v/>
      </c>
      <c r="T411" s="4">
        <f t="shared" si="213"/>
        <v>3</v>
      </c>
      <c r="U411" s="4" t="str">
        <f t="shared" si="214"/>
        <v>-</v>
      </c>
      <c r="V411" s="4" t="str">
        <f t="shared" si="215"/>
        <v/>
      </c>
      <c r="W411" s="4" t="str">
        <f t="shared" si="216"/>
        <v/>
      </c>
      <c r="X411" s="4" t="str">
        <f t="shared" si="217"/>
        <v/>
      </c>
      <c r="Y411" s="4" t="str">
        <f t="shared" si="218"/>
        <v>1BKS</v>
      </c>
      <c r="Z411" s="4" t="str" cm="1">
        <f t="array" aca="1" ref="Z411" ca="1">LEFT(Y411,MATCH(FALSE,ISNUMBER(MID(Y411,ROW(INDIRECT("1:"&amp;LEN(Y411)+1)), 1) *1),0) -1)</f>
        <v>1</v>
      </c>
      <c r="AA411" s="4">
        <f t="shared" si="219"/>
        <v>4</v>
      </c>
      <c r="AB411" s="4">
        <f t="shared" si="220"/>
        <v>48</v>
      </c>
      <c r="AC411" s="4" t="b">
        <f t="shared" si="221"/>
        <v>1</v>
      </c>
      <c r="AD411" s="5" t="str">
        <f t="shared" si="222"/>
        <v>CHARM BODY FIT EXTRA MAXI 23CM NON WING 10G-</v>
      </c>
      <c r="AE411" s="4">
        <f t="shared" si="223"/>
        <v>44</v>
      </c>
      <c r="AF411" s="4" t="str">
        <f t="shared" si="224"/>
        <v>1BKS</v>
      </c>
      <c r="AG411" s="4" t="str">
        <f t="shared" si="225"/>
        <v>-1BKS</v>
      </c>
      <c r="AH411" t="s">
        <v>673</v>
      </c>
      <c r="AI411" s="1" t="s">
        <v>673</v>
      </c>
      <c r="AJ411">
        <v>7000</v>
      </c>
      <c r="AK411">
        <v>7000</v>
      </c>
      <c r="AL411">
        <v>6667</v>
      </c>
    </row>
    <row r="412" spans="1:38" x14ac:dyDescent="0.25">
      <c r="A412" s="4" t="str">
        <f t="shared" si="194"/>
        <v/>
      </c>
      <c r="B412" s="4" t="str">
        <f t="shared" si="195"/>
        <v>BKS</v>
      </c>
      <c r="C412" s="4" t="str">
        <f t="shared" si="196"/>
        <v/>
      </c>
      <c r="D412" s="4" t="str">
        <f t="shared" si="197"/>
        <v/>
      </c>
      <c r="E412" s="4" t="str">
        <f t="shared" si="198"/>
        <v/>
      </c>
      <c r="F412" s="4" t="str">
        <f t="shared" si="199"/>
        <v>PACK</v>
      </c>
      <c r="G412" s="4" t="str">
        <f t="shared" si="200"/>
        <v/>
      </c>
      <c r="H412" s="4" t="str">
        <f t="shared" si="201"/>
        <v/>
      </c>
      <c r="I412" s="4" t="str">
        <f t="shared" si="202"/>
        <v/>
      </c>
      <c r="J412" s="4" t="str">
        <f t="shared" si="203"/>
        <v/>
      </c>
      <c r="K412" s="4" t="str">
        <f t="shared" si="204"/>
        <v/>
      </c>
      <c r="L412" s="4" t="str">
        <f t="shared" si="205"/>
        <v/>
      </c>
      <c r="M412" s="4" t="str">
        <f t="shared" si="206"/>
        <v/>
      </c>
      <c r="N412" s="4" t="str">
        <f t="shared" si="207"/>
        <v/>
      </c>
      <c r="O412" s="4" t="str">
        <f t="shared" si="208"/>
        <v/>
      </c>
      <c r="P412" s="4" t="str">
        <f t="shared" si="209"/>
        <v/>
      </c>
      <c r="Q412" s="4" t="str">
        <f t="shared" si="210"/>
        <v/>
      </c>
      <c r="R412" s="4" t="str">
        <f t="shared" si="211"/>
        <v/>
      </c>
      <c r="S412" s="4" t="str">
        <f t="shared" si="212"/>
        <v/>
      </c>
      <c r="T412" s="4">
        <f t="shared" si="213"/>
        <v>7</v>
      </c>
      <c r="U412" s="4" t="str">
        <f t="shared" si="214"/>
        <v>-</v>
      </c>
      <c r="V412" s="4" t="str">
        <f t="shared" si="215"/>
        <v>/</v>
      </c>
      <c r="W412" s="4" t="str">
        <f t="shared" si="216"/>
        <v/>
      </c>
      <c r="X412" s="4" t="str">
        <f t="shared" si="217"/>
        <v/>
      </c>
      <c r="Y412" s="4" t="str">
        <f t="shared" si="218"/>
        <v>6BKS/PACK</v>
      </c>
      <c r="Z412" s="4" t="str" cm="1">
        <f t="array" aca="1" ref="Z412" ca="1">LEFT(Y412,MATCH(FALSE,ISNUMBER(MID(Y412,ROW(INDIRECT("1:"&amp;LEN(Y412)+1)), 1) *1),0) -1)</f>
        <v>6</v>
      </c>
      <c r="AA412" s="4">
        <f t="shared" si="219"/>
        <v>9</v>
      </c>
      <c r="AB412" s="4">
        <f t="shared" si="220"/>
        <v>53</v>
      </c>
      <c r="AC412" s="4" t="b">
        <f t="shared" si="221"/>
        <v>0</v>
      </c>
      <c r="AD412" s="5" t="str">
        <f t="shared" si="222"/>
        <v>CHARM BODY FIT EXTRA MAXI 23CM NON WING 10G-</v>
      </c>
      <c r="AE412" s="4">
        <f t="shared" si="223"/>
        <v>44</v>
      </c>
      <c r="AF412" s="4" t="str">
        <f t="shared" si="224"/>
        <v>PACK</v>
      </c>
      <c r="AG412" s="4" t="str">
        <f t="shared" si="225"/>
        <v>/PACK</v>
      </c>
      <c r="AH412" t="s">
        <v>674</v>
      </c>
      <c r="AI412" s="1" t="s">
        <v>674</v>
      </c>
      <c r="AJ412">
        <v>41500</v>
      </c>
      <c r="AK412">
        <v>41500</v>
      </c>
      <c r="AL412">
        <v>40000</v>
      </c>
    </row>
    <row r="413" spans="1:38" x14ac:dyDescent="0.25">
      <c r="A413" s="4" t="str">
        <f t="shared" si="194"/>
        <v/>
      </c>
      <c r="B413" s="4" t="str">
        <f t="shared" si="195"/>
        <v>BKS</v>
      </c>
      <c r="C413" s="4" t="str">
        <f t="shared" si="196"/>
        <v/>
      </c>
      <c r="D413" s="4" t="str">
        <f t="shared" si="197"/>
        <v/>
      </c>
      <c r="E413" s="4" t="str">
        <f t="shared" si="198"/>
        <v/>
      </c>
      <c r="F413" s="4" t="str">
        <f t="shared" si="199"/>
        <v>PACK</v>
      </c>
      <c r="G413" s="4" t="str">
        <f t="shared" si="200"/>
        <v/>
      </c>
      <c r="H413" s="4" t="str">
        <f t="shared" si="201"/>
        <v/>
      </c>
      <c r="I413" s="4" t="str">
        <f t="shared" si="202"/>
        <v/>
      </c>
      <c r="J413" s="4" t="str">
        <f t="shared" si="203"/>
        <v/>
      </c>
      <c r="K413" s="4" t="str">
        <f t="shared" si="204"/>
        <v/>
      </c>
      <c r="L413" s="4" t="str">
        <f t="shared" si="205"/>
        <v/>
      </c>
      <c r="M413" s="4" t="str">
        <f t="shared" si="206"/>
        <v/>
      </c>
      <c r="N413" s="4" t="str">
        <f t="shared" si="207"/>
        <v/>
      </c>
      <c r="O413" s="4" t="str">
        <f t="shared" si="208"/>
        <v/>
      </c>
      <c r="P413" s="4" t="str">
        <f t="shared" si="209"/>
        <v/>
      </c>
      <c r="Q413" s="4" t="str">
        <f t="shared" si="210"/>
        <v/>
      </c>
      <c r="R413" s="4" t="str">
        <f t="shared" si="211"/>
        <v/>
      </c>
      <c r="S413" s="4" t="str">
        <f t="shared" si="212"/>
        <v/>
      </c>
      <c r="T413" s="4">
        <f t="shared" si="213"/>
        <v>7</v>
      </c>
      <c r="U413" s="4" t="str">
        <f t="shared" si="214"/>
        <v>-</v>
      </c>
      <c r="V413" s="4" t="str">
        <f t="shared" si="215"/>
        <v>/</v>
      </c>
      <c r="W413" s="4" t="str">
        <f t="shared" si="216"/>
        <v/>
      </c>
      <c r="X413" s="4" t="str">
        <f t="shared" si="217"/>
        <v/>
      </c>
      <c r="Y413" s="4" t="str">
        <f t="shared" si="218"/>
        <v>6BKS/PACK</v>
      </c>
      <c r="Z413" s="4" t="str" cm="1">
        <f t="array" aca="1" ref="Z413" ca="1">LEFT(Y413,MATCH(FALSE,ISNUMBER(MID(Y413,ROW(INDIRECT("1:"&amp;LEN(Y413)+1)), 1) *1),0) -1)</f>
        <v>6</v>
      </c>
      <c r="AA413" s="4">
        <f t="shared" si="219"/>
        <v>9</v>
      </c>
      <c r="AB413" s="4">
        <f t="shared" si="220"/>
        <v>52</v>
      </c>
      <c r="AC413" s="4" t="b">
        <f t="shared" si="221"/>
        <v>0</v>
      </c>
      <c r="AD413" s="5" t="str">
        <f t="shared" si="222"/>
        <v>CHARM BODY FIT EXTRA MAXI 23CM NON WING 8G-</v>
      </c>
      <c r="AE413" s="4">
        <f t="shared" si="223"/>
        <v>43</v>
      </c>
      <c r="AF413" s="4" t="str">
        <f t="shared" si="224"/>
        <v>PACK</v>
      </c>
      <c r="AG413" s="4" t="str">
        <f t="shared" si="225"/>
        <v>/PACK</v>
      </c>
      <c r="AH413" t="s">
        <v>675</v>
      </c>
      <c r="AI413" s="1" t="s">
        <v>675</v>
      </c>
      <c r="AJ413">
        <v>21500</v>
      </c>
      <c r="AK413">
        <v>21500</v>
      </c>
      <c r="AL413">
        <v>20400</v>
      </c>
    </row>
    <row r="414" spans="1:38" x14ac:dyDescent="0.25">
      <c r="A414" s="4" t="str">
        <f t="shared" si="194"/>
        <v/>
      </c>
      <c r="B414" s="4" t="str">
        <f t="shared" si="195"/>
        <v>BKS</v>
      </c>
      <c r="C414" s="4" t="str">
        <f t="shared" si="196"/>
        <v/>
      </c>
      <c r="D414" s="4" t="str">
        <f t="shared" si="197"/>
        <v/>
      </c>
      <c r="E414" s="4" t="str">
        <f t="shared" si="198"/>
        <v/>
      </c>
      <c r="F414" s="4" t="str">
        <f t="shared" si="199"/>
        <v/>
      </c>
      <c r="G414" s="4" t="str">
        <f t="shared" si="200"/>
        <v/>
      </c>
      <c r="H414" s="4" t="str">
        <f t="shared" si="201"/>
        <v/>
      </c>
      <c r="I414" s="4" t="str">
        <f t="shared" si="202"/>
        <v/>
      </c>
      <c r="J414" s="4" t="str">
        <f t="shared" si="203"/>
        <v/>
      </c>
      <c r="K414" s="4" t="str">
        <f t="shared" si="204"/>
        <v/>
      </c>
      <c r="L414" s="4" t="str">
        <f t="shared" si="205"/>
        <v/>
      </c>
      <c r="M414" s="4" t="str">
        <f t="shared" si="206"/>
        <v/>
      </c>
      <c r="N414" s="4" t="str">
        <f t="shared" si="207"/>
        <v/>
      </c>
      <c r="O414" s="4" t="str">
        <f t="shared" si="208"/>
        <v/>
      </c>
      <c r="P414" s="4" t="str">
        <f t="shared" si="209"/>
        <v/>
      </c>
      <c r="Q414" s="4" t="str">
        <f t="shared" si="210"/>
        <v/>
      </c>
      <c r="R414" s="4" t="str">
        <f t="shared" si="211"/>
        <v/>
      </c>
      <c r="S414" s="4" t="str">
        <f t="shared" si="212"/>
        <v/>
      </c>
      <c r="T414" s="4">
        <f t="shared" si="213"/>
        <v>3</v>
      </c>
      <c r="U414" s="4" t="str">
        <f t="shared" si="214"/>
        <v>-</v>
      </c>
      <c r="V414" s="4" t="str">
        <f t="shared" si="215"/>
        <v/>
      </c>
      <c r="W414" s="4" t="str">
        <f t="shared" si="216"/>
        <v/>
      </c>
      <c r="X414" s="4" t="str">
        <f t="shared" si="217"/>
        <v/>
      </c>
      <c r="Y414" s="4" t="str">
        <f t="shared" si="218"/>
        <v>1BKS</v>
      </c>
      <c r="Z414" s="4" t="str" cm="1">
        <f t="array" aca="1" ref="Z414" ca="1">LEFT(Y414,MATCH(FALSE,ISNUMBER(MID(Y414,ROW(INDIRECT("1:"&amp;LEN(Y414)+1)), 1) *1),0) -1)</f>
        <v>1</v>
      </c>
      <c r="AA414" s="4">
        <f t="shared" si="219"/>
        <v>4</v>
      </c>
      <c r="AB414" s="4">
        <f t="shared" si="220"/>
        <v>47</v>
      </c>
      <c r="AC414" s="4" t="b">
        <f t="shared" si="221"/>
        <v>0</v>
      </c>
      <c r="AD414" s="5" t="str">
        <f t="shared" si="222"/>
        <v>CHARM BODY FIT EXTRA MAXI 23CM NON WING 8H-</v>
      </c>
      <c r="AE414" s="4">
        <f t="shared" si="223"/>
        <v>43</v>
      </c>
      <c r="AF414" s="4" t="str">
        <f t="shared" si="224"/>
        <v>1BKS</v>
      </c>
      <c r="AG414" s="4" t="str">
        <f t="shared" si="225"/>
        <v>-1BKS</v>
      </c>
      <c r="AH414" t="s">
        <v>676</v>
      </c>
      <c r="AI414" s="1" t="s">
        <v>677</v>
      </c>
      <c r="AJ414">
        <v>5500</v>
      </c>
      <c r="AK414">
        <v>5500</v>
      </c>
      <c r="AL414">
        <v>4700</v>
      </c>
    </row>
    <row r="415" spans="1:38" x14ac:dyDescent="0.25">
      <c r="A415" s="4" t="str">
        <f t="shared" si="194"/>
        <v/>
      </c>
      <c r="B415" s="4" t="str">
        <f t="shared" si="195"/>
        <v>BKS</v>
      </c>
      <c r="C415" s="4" t="str">
        <f t="shared" si="196"/>
        <v/>
      </c>
      <c r="D415" s="4" t="str">
        <f t="shared" si="197"/>
        <v/>
      </c>
      <c r="E415" s="4" t="str">
        <f t="shared" si="198"/>
        <v/>
      </c>
      <c r="F415" s="4" t="str">
        <f t="shared" si="199"/>
        <v/>
      </c>
      <c r="G415" s="4" t="str">
        <f t="shared" si="200"/>
        <v/>
      </c>
      <c r="H415" s="4" t="str">
        <f t="shared" si="201"/>
        <v/>
      </c>
      <c r="I415" s="4" t="str">
        <f t="shared" si="202"/>
        <v/>
      </c>
      <c r="J415" s="4" t="str">
        <f t="shared" si="203"/>
        <v/>
      </c>
      <c r="K415" s="4" t="str">
        <f t="shared" si="204"/>
        <v/>
      </c>
      <c r="L415" s="4" t="str">
        <f t="shared" si="205"/>
        <v/>
      </c>
      <c r="M415" s="4" t="str">
        <f t="shared" si="206"/>
        <v/>
      </c>
      <c r="N415" s="4" t="str">
        <f t="shared" si="207"/>
        <v/>
      </c>
      <c r="O415" s="4" t="str">
        <f t="shared" si="208"/>
        <v/>
      </c>
      <c r="P415" s="4" t="str">
        <f t="shared" si="209"/>
        <v/>
      </c>
      <c r="Q415" s="4" t="str">
        <f t="shared" si="210"/>
        <v/>
      </c>
      <c r="R415" s="4" t="str">
        <f t="shared" si="211"/>
        <v/>
      </c>
      <c r="S415" s="4" t="str">
        <f t="shared" si="212"/>
        <v/>
      </c>
      <c r="T415" s="4">
        <f t="shared" si="213"/>
        <v>3</v>
      </c>
      <c r="U415" s="4" t="str">
        <f t="shared" si="214"/>
        <v>-</v>
      </c>
      <c r="V415" s="4" t="str">
        <f t="shared" si="215"/>
        <v/>
      </c>
      <c r="W415" s="4" t="str">
        <f t="shared" si="216"/>
        <v/>
      </c>
      <c r="X415" s="4" t="str">
        <f t="shared" si="217"/>
        <v/>
      </c>
      <c r="Y415" s="4" t="str">
        <f t="shared" si="218"/>
        <v>1BKS</v>
      </c>
      <c r="Z415" s="4" t="str" cm="1">
        <f t="array" aca="1" ref="Z415" ca="1">LEFT(Y415,MATCH(FALSE,ISNUMBER(MID(Y415,ROW(INDIRECT("1:"&amp;LEN(Y415)+1)), 1) *1),0) -1)</f>
        <v>1</v>
      </c>
      <c r="AA415" s="4">
        <f t="shared" si="219"/>
        <v>4</v>
      </c>
      <c r="AB415" s="4">
        <f t="shared" si="220"/>
        <v>43</v>
      </c>
      <c r="AC415" s="4" t="b">
        <f t="shared" si="221"/>
        <v>0</v>
      </c>
      <c r="AD415" s="5" t="str">
        <f t="shared" si="222"/>
        <v>CHARM BODY FIT EXTRA MAXI 23CM WING 7L-</v>
      </c>
      <c r="AE415" s="4">
        <f t="shared" si="223"/>
        <v>39</v>
      </c>
      <c r="AF415" s="4" t="str">
        <f t="shared" si="224"/>
        <v>1BKS</v>
      </c>
      <c r="AG415" s="4" t="str">
        <f t="shared" si="225"/>
        <v>-1BKS</v>
      </c>
      <c r="AH415" t="s">
        <v>678</v>
      </c>
      <c r="AI415" s="1" t="s">
        <v>679</v>
      </c>
      <c r="AJ415">
        <v>7000</v>
      </c>
      <c r="AK415">
        <v>7000</v>
      </c>
      <c r="AL415">
        <v>5900</v>
      </c>
    </row>
    <row r="416" spans="1:38" x14ac:dyDescent="0.25">
      <c r="A416" s="4" t="str">
        <f t="shared" si="194"/>
        <v/>
      </c>
      <c r="B416" s="4" t="str">
        <f t="shared" si="195"/>
        <v>BKS</v>
      </c>
      <c r="C416" s="4" t="str">
        <f t="shared" si="196"/>
        <v/>
      </c>
      <c r="D416" s="4" t="str">
        <f t="shared" si="197"/>
        <v/>
      </c>
      <c r="E416" s="4" t="str">
        <f t="shared" si="198"/>
        <v/>
      </c>
      <c r="F416" s="4" t="str">
        <f t="shared" si="199"/>
        <v>PACK</v>
      </c>
      <c r="G416" s="4" t="str">
        <f t="shared" si="200"/>
        <v/>
      </c>
      <c r="H416" s="4" t="str">
        <f t="shared" si="201"/>
        <v/>
      </c>
      <c r="I416" s="4" t="str">
        <f t="shared" si="202"/>
        <v/>
      </c>
      <c r="J416" s="4" t="str">
        <f t="shared" si="203"/>
        <v/>
      </c>
      <c r="K416" s="4" t="str">
        <f t="shared" si="204"/>
        <v/>
      </c>
      <c r="L416" s="4" t="str">
        <f t="shared" si="205"/>
        <v/>
      </c>
      <c r="M416" s="4" t="str">
        <f t="shared" si="206"/>
        <v/>
      </c>
      <c r="N416" s="4" t="str">
        <f t="shared" si="207"/>
        <v/>
      </c>
      <c r="O416" s="4" t="str">
        <f t="shared" si="208"/>
        <v/>
      </c>
      <c r="P416" s="4" t="str">
        <f t="shared" si="209"/>
        <v/>
      </c>
      <c r="Q416" s="4" t="str">
        <f t="shared" si="210"/>
        <v/>
      </c>
      <c r="R416" s="4" t="str">
        <f t="shared" si="211"/>
        <v/>
      </c>
      <c r="S416" s="4" t="str">
        <f t="shared" si="212"/>
        <v/>
      </c>
      <c r="T416" s="4">
        <f t="shared" si="213"/>
        <v>7</v>
      </c>
      <c r="U416" s="4" t="str">
        <f t="shared" si="214"/>
        <v>-</v>
      </c>
      <c r="V416" s="4" t="str">
        <f t="shared" si="215"/>
        <v>/</v>
      </c>
      <c r="W416" s="4" t="str">
        <f t="shared" si="216"/>
        <v/>
      </c>
      <c r="X416" s="4" t="str">
        <f t="shared" si="217"/>
        <v/>
      </c>
      <c r="Y416" s="4" t="str">
        <f t="shared" si="218"/>
        <v>6BKS/PACK</v>
      </c>
      <c r="Z416" s="4" t="str" cm="1">
        <f t="array" aca="1" ref="Z416" ca="1">LEFT(Y416,MATCH(FALSE,ISNUMBER(MID(Y416,ROW(INDIRECT("1:"&amp;LEN(Y416)+1)), 1) *1),0) -1)</f>
        <v>6</v>
      </c>
      <c r="AA416" s="4">
        <f t="shared" si="219"/>
        <v>9</v>
      </c>
      <c r="AB416" s="4">
        <f t="shared" si="220"/>
        <v>48</v>
      </c>
      <c r="AC416" s="4" t="b">
        <f t="shared" si="221"/>
        <v>0</v>
      </c>
      <c r="AD416" s="5" t="str">
        <f t="shared" si="222"/>
        <v>CHARM BODY FIT EXTRA MAXI 23CM WING 8G-</v>
      </c>
      <c r="AE416" s="4">
        <f t="shared" si="223"/>
        <v>39</v>
      </c>
      <c r="AF416" s="4" t="str">
        <f t="shared" si="224"/>
        <v>PACK</v>
      </c>
      <c r="AG416" s="4" t="str">
        <f t="shared" si="225"/>
        <v>/PACK</v>
      </c>
      <c r="AH416" t="s">
        <v>680</v>
      </c>
      <c r="AI416" s="1" t="s">
        <v>680</v>
      </c>
      <c r="AJ416">
        <v>30000</v>
      </c>
      <c r="AK416">
        <v>30000</v>
      </c>
      <c r="AL416">
        <v>28200</v>
      </c>
    </row>
    <row r="417" spans="1:38" x14ac:dyDescent="0.25">
      <c r="A417" s="4" t="str">
        <f t="shared" si="194"/>
        <v>PCS</v>
      </c>
      <c r="B417" s="4" t="str">
        <f t="shared" si="195"/>
        <v/>
      </c>
      <c r="C417" s="4" t="str">
        <f t="shared" si="196"/>
        <v/>
      </c>
      <c r="D417" s="4" t="str">
        <f t="shared" si="197"/>
        <v/>
      </c>
      <c r="E417" s="4" t="str">
        <f t="shared" si="198"/>
        <v/>
      </c>
      <c r="F417" s="4" t="str">
        <f t="shared" si="199"/>
        <v/>
      </c>
      <c r="G417" s="4" t="str">
        <f t="shared" si="200"/>
        <v/>
      </c>
      <c r="H417" s="4" t="str">
        <f t="shared" si="201"/>
        <v/>
      </c>
      <c r="I417" s="4" t="str">
        <f t="shared" si="202"/>
        <v/>
      </c>
      <c r="J417" s="4" t="str">
        <f t="shared" si="203"/>
        <v/>
      </c>
      <c r="K417" s="4" t="str">
        <f t="shared" si="204"/>
        <v/>
      </c>
      <c r="L417" s="4" t="str">
        <f t="shared" si="205"/>
        <v/>
      </c>
      <c r="M417" s="4" t="str">
        <f t="shared" si="206"/>
        <v/>
      </c>
      <c r="N417" s="4" t="str">
        <f t="shared" si="207"/>
        <v/>
      </c>
      <c r="O417" s="4" t="str">
        <f t="shared" si="208"/>
        <v/>
      </c>
      <c r="P417" s="4" t="str">
        <f t="shared" si="209"/>
        <v/>
      </c>
      <c r="Q417" s="4" t="str">
        <f t="shared" si="210"/>
        <v/>
      </c>
      <c r="R417" s="4" t="str">
        <f t="shared" si="211"/>
        <v/>
      </c>
      <c r="S417" s="4" t="str">
        <f t="shared" si="212"/>
        <v/>
      </c>
      <c r="T417" s="4">
        <f t="shared" si="213"/>
        <v>3</v>
      </c>
      <c r="U417" s="4" t="str">
        <f t="shared" si="214"/>
        <v>-</v>
      </c>
      <c r="V417" s="4" t="str">
        <f t="shared" si="215"/>
        <v/>
      </c>
      <c r="W417" s="4" t="str">
        <f t="shared" si="216"/>
        <v/>
      </c>
      <c r="X417" s="4" t="str">
        <f t="shared" si="217"/>
        <v/>
      </c>
      <c r="Y417" s="4" t="str">
        <f t="shared" si="218"/>
        <v>1PCS</v>
      </c>
      <c r="Z417" s="4" t="str" cm="1">
        <f t="array" aca="1" ref="Z417" ca="1">LEFT(Y417,MATCH(FALSE,ISNUMBER(MID(Y417,ROW(INDIRECT("1:"&amp;LEN(Y417)+1)), 1) *1),0) -1)</f>
        <v>1</v>
      </c>
      <c r="AA417" s="4">
        <f t="shared" si="219"/>
        <v>4</v>
      </c>
      <c r="AB417" s="4">
        <f t="shared" si="220"/>
        <v>29</v>
      </c>
      <c r="AC417" s="4" t="b">
        <f t="shared" si="221"/>
        <v>0</v>
      </c>
      <c r="AD417" s="5" t="str">
        <f t="shared" si="222"/>
        <v>CHARM COOLING FRESH 23CM-</v>
      </c>
      <c r="AE417" s="4">
        <f t="shared" si="223"/>
        <v>25</v>
      </c>
      <c r="AF417" s="4" t="str">
        <f t="shared" si="224"/>
        <v>1PCS</v>
      </c>
      <c r="AG417" s="4" t="str">
        <f t="shared" si="225"/>
        <v>-1PCS</v>
      </c>
      <c r="AH417" t="s">
        <v>681</v>
      </c>
      <c r="AI417" s="1" t="s">
        <v>682</v>
      </c>
      <c r="AJ417">
        <v>8000</v>
      </c>
      <c r="AK417">
        <v>8000</v>
      </c>
      <c r="AL417">
        <v>6950</v>
      </c>
    </row>
    <row r="418" spans="1:38" x14ac:dyDescent="0.25">
      <c r="A418" s="4" t="str">
        <f t="shared" si="194"/>
        <v/>
      </c>
      <c r="B418" s="4" t="str">
        <f t="shared" si="195"/>
        <v>BKS</v>
      </c>
      <c r="C418" s="4" t="str">
        <f t="shared" si="196"/>
        <v/>
      </c>
      <c r="D418" s="4" t="str">
        <f t="shared" si="197"/>
        <v/>
      </c>
      <c r="E418" s="4" t="str">
        <f t="shared" si="198"/>
        <v/>
      </c>
      <c r="F418" s="4" t="str">
        <f t="shared" si="199"/>
        <v/>
      </c>
      <c r="G418" s="4" t="str">
        <f t="shared" si="200"/>
        <v/>
      </c>
      <c r="H418" s="4" t="str">
        <f t="shared" si="201"/>
        <v/>
      </c>
      <c r="I418" s="4" t="str">
        <f t="shared" si="202"/>
        <v/>
      </c>
      <c r="J418" s="4" t="str">
        <f t="shared" si="203"/>
        <v/>
      </c>
      <c r="K418" s="4" t="str">
        <f t="shared" si="204"/>
        <v/>
      </c>
      <c r="L418" s="4" t="str">
        <f t="shared" si="205"/>
        <v/>
      </c>
      <c r="M418" s="4" t="str">
        <f t="shared" si="206"/>
        <v/>
      </c>
      <c r="N418" s="4" t="str">
        <f t="shared" si="207"/>
        <v/>
      </c>
      <c r="O418" s="4" t="str">
        <f t="shared" si="208"/>
        <v/>
      </c>
      <c r="P418" s="4" t="str">
        <f t="shared" si="209"/>
        <v/>
      </c>
      <c r="Q418" s="4" t="str">
        <f t="shared" si="210"/>
        <v/>
      </c>
      <c r="R418" s="4" t="str">
        <f t="shared" si="211"/>
        <v/>
      </c>
      <c r="S418" s="4" t="str">
        <f t="shared" si="212"/>
        <v/>
      </c>
      <c r="T418" s="4">
        <f t="shared" si="213"/>
        <v>3</v>
      </c>
      <c r="U418" s="4" t="str">
        <f t="shared" si="214"/>
        <v>-</v>
      </c>
      <c r="V418" s="4" t="str">
        <f t="shared" si="215"/>
        <v/>
      </c>
      <c r="W418" s="4" t="str">
        <f t="shared" si="216"/>
        <v/>
      </c>
      <c r="X418" s="4" t="str">
        <f t="shared" si="217"/>
        <v/>
      </c>
      <c r="Y418" s="4" t="str">
        <f t="shared" si="218"/>
        <v>1BKS</v>
      </c>
      <c r="Z418" s="4" t="str" cm="1">
        <f t="array" aca="1" ref="Z418" ca="1">LEFT(Y418,MATCH(FALSE,ISNUMBER(MID(Y418,ROW(INDIRECT("1:"&amp;LEN(Y418)+1)), 1) *1),0) -1)</f>
        <v>1</v>
      </c>
      <c r="AA418" s="4">
        <f t="shared" si="219"/>
        <v>4</v>
      </c>
      <c r="AB418" s="4">
        <f t="shared" si="220"/>
        <v>33</v>
      </c>
      <c r="AC418" s="4" t="b">
        <f t="shared" si="221"/>
        <v>0</v>
      </c>
      <c r="AD418" s="5" t="str">
        <f t="shared" si="222"/>
        <v>CHARM SAFE NIGHT 29 CM 9PADS-</v>
      </c>
      <c r="AE418" s="4">
        <f t="shared" si="223"/>
        <v>29</v>
      </c>
      <c r="AF418" s="4" t="str">
        <f t="shared" si="224"/>
        <v>1BKS</v>
      </c>
      <c r="AG418" s="4" t="str">
        <f t="shared" si="225"/>
        <v>-1BKS</v>
      </c>
      <c r="AH418" t="s">
        <v>5521</v>
      </c>
      <c r="AI418" s="1" t="s">
        <v>684</v>
      </c>
      <c r="AJ418">
        <v>9500</v>
      </c>
      <c r="AK418">
        <v>9500</v>
      </c>
      <c r="AL418">
        <v>8436</v>
      </c>
    </row>
    <row r="419" spans="1:38" x14ac:dyDescent="0.25">
      <c r="A419" s="4" t="str">
        <f t="shared" si="194"/>
        <v/>
      </c>
      <c r="B419" s="4" t="str">
        <f t="shared" si="195"/>
        <v>BKS</v>
      </c>
      <c r="C419" s="4" t="str">
        <f t="shared" si="196"/>
        <v/>
      </c>
      <c r="D419" s="4" t="str">
        <f t="shared" si="197"/>
        <v/>
      </c>
      <c r="E419" s="4" t="str">
        <f t="shared" si="198"/>
        <v/>
      </c>
      <c r="F419" s="4" t="str">
        <f t="shared" si="199"/>
        <v/>
      </c>
      <c r="G419" s="4" t="str">
        <f t="shared" si="200"/>
        <v/>
      </c>
      <c r="H419" s="4" t="str">
        <f t="shared" si="201"/>
        <v/>
      </c>
      <c r="I419" s="4" t="str">
        <f t="shared" si="202"/>
        <v/>
      </c>
      <c r="J419" s="4" t="str">
        <f t="shared" si="203"/>
        <v/>
      </c>
      <c r="K419" s="4" t="str">
        <f t="shared" si="204"/>
        <v/>
      </c>
      <c r="L419" s="4" t="str">
        <f t="shared" si="205"/>
        <v/>
      </c>
      <c r="M419" s="4" t="str">
        <f t="shared" si="206"/>
        <v/>
      </c>
      <c r="N419" s="4" t="str">
        <f t="shared" si="207"/>
        <v/>
      </c>
      <c r="O419" s="4" t="str">
        <f t="shared" si="208"/>
        <v/>
      </c>
      <c r="P419" s="4" t="str">
        <f t="shared" si="209"/>
        <v/>
      </c>
      <c r="Q419" s="4" t="str">
        <f t="shared" si="210"/>
        <v/>
      </c>
      <c r="R419" s="4" t="str">
        <f t="shared" si="211"/>
        <v/>
      </c>
      <c r="S419" s="4" t="str">
        <f t="shared" si="212"/>
        <v/>
      </c>
      <c r="T419" s="4">
        <f t="shared" si="213"/>
        <v>3</v>
      </c>
      <c r="U419" s="4" t="str">
        <f t="shared" si="214"/>
        <v>-</v>
      </c>
      <c r="V419" s="4" t="str">
        <f t="shared" si="215"/>
        <v/>
      </c>
      <c r="W419" s="4" t="str">
        <f t="shared" si="216"/>
        <v/>
      </c>
      <c r="X419" s="4" t="str">
        <f t="shared" si="217"/>
        <v/>
      </c>
      <c r="Y419" s="4" t="str">
        <f t="shared" si="218"/>
        <v>1BKS</v>
      </c>
      <c r="Z419" s="4" t="str" cm="1">
        <f t="array" aca="1" ref="Z419" ca="1">LEFT(Y419,MATCH(FALSE,ISNUMBER(MID(Y419,ROW(INDIRECT("1:"&amp;LEN(Y419)+1)), 1) *1),0) -1)</f>
        <v>1</v>
      </c>
      <c r="AA419" s="4">
        <f t="shared" si="219"/>
        <v>4</v>
      </c>
      <c r="AB419" s="4">
        <f t="shared" si="220"/>
        <v>34</v>
      </c>
      <c r="AC419" s="4" t="b">
        <f t="shared" si="221"/>
        <v>1</v>
      </c>
      <c r="AD419" s="5" t="str">
        <f t="shared" si="222"/>
        <v>CHARM SAFE NIGHT 29CM WING 5G-</v>
      </c>
      <c r="AE419" s="4">
        <f t="shared" si="223"/>
        <v>30</v>
      </c>
      <c r="AF419" s="4" t="str">
        <f t="shared" si="224"/>
        <v>1BKS</v>
      </c>
      <c r="AG419" s="4" t="str">
        <f t="shared" si="225"/>
        <v>-1BKS</v>
      </c>
      <c r="AH419" t="s">
        <v>685</v>
      </c>
      <c r="AI419" s="1" t="s">
        <v>686</v>
      </c>
      <c r="AJ419">
        <v>6000</v>
      </c>
      <c r="AK419">
        <v>6000</v>
      </c>
      <c r="AL419">
        <v>5300</v>
      </c>
    </row>
    <row r="420" spans="1:38" x14ac:dyDescent="0.25">
      <c r="A420" s="4" t="str">
        <f t="shared" si="194"/>
        <v/>
      </c>
      <c r="B420" s="4" t="str">
        <f t="shared" si="195"/>
        <v>BKS</v>
      </c>
      <c r="C420" s="4" t="str">
        <f t="shared" si="196"/>
        <v/>
      </c>
      <c r="D420" s="4" t="str">
        <f t="shared" si="197"/>
        <v/>
      </c>
      <c r="E420" s="4" t="str">
        <f t="shared" si="198"/>
        <v/>
      </c>
      <c r="F420" s="4" t="str">
        <f t="shared" si="199"/>
        <v>PACK</v>
      </c>
      <c r="G420" s="4" t="str">
        <f t="shared" si="200"/>
        <v/>
      </c>
      <c r="H420" s="4" t="str">
        <f t="shared" si="201"/>
        <v/>
      </c>
      <c r="I420" s="4" t="str">
        <f t="shared" si="202"/>
        <v/>
      </c>
      <c r="J420" s="4" t="str">
        <f t="shared" si="203"/>
        <v/>
      </c>
      <c r="K420" s="4" t="str">
        <f t="shared" si="204"/>
        <v/>
      </c>
      <c r="L420" s="4" t="str">
        <f t="shared" si="205"/>
        <v/>
      </c>
      <c r="M420" s="4" t="str">
        <f t="shared" si="206"/>
        <v/>
      </c>
      <c r="N420" s="4" t="str">
        <f t="shared" si="207"/>
        <v/>
      </c>
      <c r="O420" s="4" t="str">
        <f t="shared" si="208"/>
        <v/>
      </c>
      <c r="P420" s="4" t="str">
        <f t="shared" si="209"/>
        <v/>
      </c>
      <c r="Q420" s="4" t="str">
        <f t="shared" si="210"/>
        <v/>
      </c>
      <c r="R420" s="4" t="str">
        <f t="shared" si="211"/>
        <v/>
      </c>
      <c r="S420" s="4" t="str">
        <f t="shared" si="212"/>
        <v/>
      </c>
      <c r="T420" s="4">
        <f t="shared" si="213"/>
        <v>7</v>
      </c>
      <c r="U420" s="4" t="str">
        <f t="shared" si="214"/>
        <v>-</v>
      </c>
      <c r="V420" s="4" t="str">
        <f t="shared" si="215"/>
        <v>/</v>
      </c>
      <c r="W420" s="4" t="str">
        <f t="shared" si="216"/>
        <v/>
      </c>
      <c r="X420" s="4" t="str">
        <f t="shared" si="217"/>
        <v/>
      </c>
      <c r="Y420" s="4" t="str">
        <f t="shared" si="218"/>
        <v>6BKS/PACK</v>
      </c>
      <c r="Z420" s="4" t="str" cm="1">
        <f t="array" aca="1" ref="Z420" ca="1">LEFT(Y420,MATCH(FALSE,ISNUMBER(MID(Y420,ROW(INDIRECT("1:"&amp;LEN(Y420)+1)), 1) *1),0) -1)</f>
        <v>6</v>
      </c>
      <c r="AA420" s="4">
        <f t="shared" si="219"/>
        <v>9</v>
      </c>
      <c r="AB420" s="4">
        <f t="shared" si="220"/>
        <v>39</v>
      </c>
      <c r="AC420" s="4" t="b">
        <f t="shared" si="221"/>
        <v>0</v>
      </c>
      <c r="AD420" s="5" t="str">
        <f t="shared" si="222"/>
        <v>CHARM SAFE NIGHT 29CM WING 5G-</v>
      </c>
      <c r="AE420" s="4">
        <f t="shared" si="223"/>
        <v>30</v>
      </c>
      <c r="AF420" s="4" t="str">
        <f t="shared" si="224"/>
        <v>PACK</v>
      </c>
      <c r="AG420" s="4" t="str">
        <f t="shared" si="225"/>
        <v>/PACK</v>
      </c>
      <c r="AH420" t="s">
        <v>687</v>
      </c>
      <c r="AI420" s="1" t="s">
        <v>687</v>
      </c>
      <c r="AJ420">
        <v>25000</v>
      </c>
      <c r="AK420">
        <v>25000</v>
      </c>
      <c r="AL420">
        <v>24000</v>
      </c>
    </row>
    <row r="421" spans="1:38" x14ac:dyDescent="0.25">
      <c r="A421" s="4" t="str">
        <f t="shared" si="194"/>
        <v/>
      </c>
      <c r="B421" s="4" t="str">
        <f t="shared" si="195"/>
        <v/>
      </c>
      <c r="C421" s="4" t="str">
        <f t="shared" si="196"/>
        <v/>
      </c>
      <c r="D421" s="4" t="str">
        <f t="shared" si="197"/>
        <v/>
      </c>
      <c r="E421" s="4" t="str">
        <f t="shared" si="198"/>
        <v/>
      </c>
      <c r="F421" s="4" t="str">
        <f t="shared" si="199"/>
        <v/>
      </c>
      <c r="G421" s="4" t="str">
        <f t="shared" si="200"/>
        <v/>
      </c>
      <c r="H421" s="4" t="str">
        <f t="shared" si="201"/>
        <v/>
      </c>
      <c r="I421" s="4" t="str">
        <f t="shared" si="202"/>
        <v/>
      </c>
      <c r="J421" s="4" t="str">
        <f t="shared" si="203"/>
        <v/>
      </c>
      <c r="K421" s="4" t="str">
        <f t="shared" si="204"/>
        <v/>
      </c>
      <c r="L421" s="4" t="str">
        <f t="shared" si="205"/>
        <v/>
      </c>
      <c r="M421" s="4" t="str">
        <f t="shared" si="206"/>
        <v/>
      </c>
      <c r="N421" s="4" t="str">
        <f t="shared" si="207"/>
        <v/>
      </c>
      <c r="O421" s="4" t="str">
        <f t="shared" si="208"/>
        <v/>
      </c>
      <c r="P421" s="4" t="str">
        <f t="shared" si="209"/>
        <v/>
      </c>
      <c r="Q421" s="4" t="str">
        <f t="shared" si="210"/>
        <v/>
      </c>
      <c r="R421" s="4" t="str">
        <f t="shared" si="211"/>
        <v/>
      </c>
      <c r="S421" s="4" t="str">
        <f t="shared" si="212"/>
        <v/>
      </c>
      <c r="T421" s="4">
        <f t="shared" si="213"/>
        <v>0</v>
      </c>
      <c r="U421" s="4" t="str">
        <f t="shared" si="214"/>
        <v/>
      </c>
      <c r="V421" s="4" t="str">
        <f t="shared" si="215"/>
        <v>/</v>
      </c>
      <c r="W421" s="4" t="str">
        <f t="shared" si="216"/>
        <v/>
      </c>
      <c r="X421" s="4" t="str">
        <f t="shared" si="217"/>
        <v/>
      </c>
      <c r="Y421" s="4">
        <f t="shared" si="218"/>
        <v>1</v>
      </c>
      <c r="Z421" s="4" t="str" cm="1">
        <f t="array" aca="1" ref="Z421" ca="1">LEFT(Y421,MATCH(FALSE,ISNUMBER(MID(Y421,ROW(INDIRECT("1:"&amp;LEN(Y421)+1)), 1) *1),0) -1)</f>
        <v>1</v>
      </c>
      <c r="AA421" s="4">
        <f t="shared" si="219"/>
        <v>1</v>
      </c>
      <c r="AB421" s="4">
        <f t="shared" si="220"/>
        <v>30</v>
      </c>
      <c r="AC421" s="4" t="b">
        <f t="shared" si="221"/>
        <v>0</v>
      </c>
      <c r="AD421" s="5" t="str">
        <f t="shared" si="222"/>
        <v>CHARM SAFE NIGHT 350 MM/5 PAD</v>
      </c>
      <c r="AE421" s="4">
        <f t="shared" si="223"/>
        <v>29</v>
      </c>
      <c r="AF421" s="4" t="str">
        <f t="shared" si="224"/>
        <v>PADS</v>
      </c>
      <c r="AG421" s="4" t="str">
        <f t="shared" si="225"/>
        <v xml:space="preserve"> PADS</v>
      </c>
      <c r="AH421" t="s">
        <v>688</v>
      </c>
      <c r="AI421" s="1" t="s">
        <v>689</v>
      </c>
      <c r="AJ421">
        <v>11000</v>
      </c>
      <c r="AK421">
        <v>11000</v>
      </c>
      <c r="AL421">
        <v>9850</v>
      </c>
    </row>
    <row r="422" spans="1:38" x14ac:dyDescent="0.25">
      <c r="A422" s="4" t="str">
        <f t="shared" si="194"/>
        <v/>
      </c>
      <c r="B422" s="4" t="str">
        <f t="shared" si="195"/>
        <v>BKS</v>
      </c>
      <c r="C422" s="4" t="str">
        <f t="shared" si="196"/>
        <v/>
      </c>
      <c r="D422" s="4" t="str">
        <f t="shared" si="197"/>
        <v/>
      </c>
      <c r="E422" s="4" t="str">
        <f t="shared" si="198"/>
        <v/>
      </c>
      <c r="F422" s="4" t="str">
        <f t="shared" si="199"/>
        <v/>
      </c>
      <c r="G422" s="4" t="str">
        <f t="shared" si="200"/>
        <v/>
      </c>
      <c r="H422" s="4" t="str">
        <f t="shared" si="201"/>
        <v/>
      </c>
      <c r="I422" s="4" t="str">
        <f t="shared" si="202"/>
        <v/>
      </c>
      <c r="J422" s="4" t="str">
        <f t="shared" si="203"/>
        <v/>
      </c>
      <c r="K422" s="4" t="str">
        <f t="shared" si="204"/>
        <v/>
      </c>
      <c r="L422" s="4" t="str">
        <f t="shared" si="205"/>
        <v/>
      </c>
      <c r="M422" s="4" t="str">
        <f t="shared" si="206"/>
        <v/>
      </c>
      <c r="N422" s="4" t="str">
        <f t="shared" si="207"/>
        <v/>
      </c>
      <c r="O422" s="4" t="str">
        <f t="shared" si="208"/>
        <v/>
      </c>
      <c r="P422" s="4" t="str">
        <f t="shared" si="209"/>
        <v/>
      </c>
      <c r="Q422" s="4" t="str">
        <f t="shared" si="210"/>
        <v/>
      </c>
      <c r="R422" s="4" t="str">
        <f t="shared" si="211"/>
        <v/>
      </c>
      <c r="S422" s="4" t="str">
        <f t="shared" si="212"/>
        <v/>
      </c>
      <c r="T422" s="4">
        <f t="shared" si="213"/>
        <v>3</v>
      </c>
      <c r="U422" s="4" t="str">
        <f t="shared" si="214"/>
        <v>-</v>
      </c>
      <c r="V422" s="4" t="str">
        <f t="shared" si="215"/>
        <v/>
      </c>
      <c r="W422" s="4" t="str">
        <f t="shared" si="216"/>
        <v/>
      </c>
      <c r="X422" s="4" t="str">
        <f t="shared" si="217"/>
        <v/>
      </c>
      <c r="Y422" s="4" t="str">
        <f t="shared" si="218"/>
        <v>1BKS</v>
      </c>
      <c r="Z422" s="4" t="str" cm="1">
        <f t="array" aca="1" ref="Z422" ca="1">LEFT(Y422,MATCH(FALSE,ISNUMBER(MID(Y422,ROW(INDIRECT("1:"&amp;LEN(Y422)+1)), 1) *1),0) -1)</f>
        <v>1</v>
      </c>
      <c r="AA422" s="4">
        <f t="shared" si="219"/>
        <v>4</v>
      </c>
      <c r="AB422" s="4">
        <f t="shared" si="220"/>
        <v>34</v>
      </c>
      <c r="AC422" s="4" t="b">
        <f t="shared" si="221"/>
        <v>0</v>
      </c>
      <c r="AD422" s="5" t="str">
        <f t="shared" si="222"/>
        <v>CHARM SAFE NIGHT 35CM WING 5G-</v>
      </c>
      <c r="AE422" s="4">
        <f t="shared" si="223"/>
        <v>30</v>
      </c>
      <c r="AF422" s="4" t="str">
        <f t="shared" si="224"/>
        <v>1BKS</v>
      </c>
      <c r="AG422" s="4" t="str">
        <f t="shared" si="225"/>
        <v>-1BKS</v>
      </c>
      <c r="AH422" t="s">
        <v>690</v>
      </c>
      <c r="AI422" s="1" t="s">
        <v>691</v>
      </c>
      <c r="AJ422">
        <v>9000</v>
      </c>
      <c r="AK422">
        <v>9000</v>
      </c>
      <c r="AL422">
        <v>7871</v>
      </c>
    </row>
    <row r="423" spans="1:38" x14ac:dyDescent="0.25">
      <c r="A423" s="4" t="str">
        <f t="shared" si="194"/>
        <v/>
      </c>
      <c r="B423" s="4" t="str">
        <f t="shared" si="195"/>
        <v>BKS</v>
      </c>
      <c r="C423" s="4" t="str">
        <f t="shared" si="196"/>
        <v/>
      </c>
      <c r="D423" s="4" t="str">
        <f t="shared" si="197"/>
        <v/>
      </c>
      <c r="E423" s="4" t="str">
        <f t="shared" si="198"/>
        <v/>
      </c>
      <c r="F423" s="4" t="str">
        <f t="shared" si="199"/>
        <v>PACK</v>
      </c>
      <c r="G423" s="4" t="str">
        <f t="shared" si="200"/>
        <v/>
      </c>
      <c r="H423" s="4" t="str">
        <f t="shared" si="201"/>
        <v/>
      </c>
      <c r="I423" s="4" t="str">
        <f t="shared" si="202"/>
        <v/>
      </c>
      <c r="J423" s="4" t="str">
        <f t="shared" si="203"/>
        <v/>
      </c>
      <c r="K423" s="4" t="str">
        <f t="shared" si="204"/>
        <v/>
      </c>
      <c r="L423" s="4" t="str">
        <f t="shared" si="205"/>
        <v/>
      </c>
      <c r="M423" s="4" t="str">
        <f t="shared" si="206"/>
        <v/>
      </c>
      <c r="N423" s="4" t="str">
        <f t="shared" si="207"/>
        <v/>
      </c>
      <c r="O423" s="4" t="str">
        <f t="shared" si="208"/>
        <v/>
      </c>
      <c r="P423" s="4" t="str">
        <f t="shared" si="209"/>
        <v/>
      </c>
      <c r="Q423" s="4" t="str">
        <f t="shared" si="210"/>
        <v/>
      </c>
      <c r="R423" s="4" t="str">
        <f t="shared" si="211"/>
        <v/>
      </c>
      <c r="S423" s="4" t="str">
        <f t="shared" si="212"/>
        <v/>
      </c>
      <c r="T423" s="4">
        <f t="shared" si="213"/>
        <v>7</v>
      </c>
      <c r="U423" s="4" t="str">
        <f t="shared" si="214"/>
        <v>-</v>
      </c>
      <c r="V423" s="4" t="str">
        <f t="shared" si="215"/>
        <v>/</v>
      </c>
      <c r="W423" s="4" t="str">
        <f t="shared" si="216"/>
        <v/>
      </c>
      <c r="X423" s="4" t="str">
        <f t="shared" si="217"/>
        <v/>
      </c>
      <c r="Y423" s="4" t="str">
        <f t="shared" si="218"/>
        <v>6BKS/PACK</v>
      </c>
      <c r="Z423" s="4" t="str" cm="1">
        <f t="array" aca="1" ref="Z423" ca="1">LEFT(Y423,MATCH(FALSE,ISNUMBER(MID(Y423,ROW(INDIRECT("1:"&amp;LEN(Y423)+1)), 1) *1),0) -1)</f>
        <v>6</v>
      </c>
      <c r="AA423" s="4">
        <f t="shared" si="219"/>
        <v>9</v>
      </c>
      <c r="AB423" s="4">
        <f t="shared" si="220"/>
        <v>39</v>
      </c>
      <c r="AC423" s="4" t="b">
        <f t="shared" si="221"/>
        <v>0</v>
      </c>
      <c r="AD423" s="5" t="str">
        <f t="shared" si="222"/>
        <v>CHARM SAFE NIGHT 35CM WING 6G-</v>
      </c>
      <c r="AE423" s="4">
        <f t="shared" si="223"/>
        <v>30</v>
      </c>
      <c r="AF423" s="4" t="str">
        <f t="shared" si="224"/>
        <v>PACK</v>
      </c>
      <c r="AG423" s="4" t="str">
        <f t="shared" si="225"/>
        <v>/PACK</v>
      </c>
      <c r="AH423" t="s">
        <v>692</v>
      </c>
      <c r="AI423" s="1" t="s">
        <v>693</v>
      </c>
      <c r="AJ423">
        <v>47000</v>
      </c>
      <c r="AK423">
        <v>47000</v>
      </c>
      <c r="AL423">
        <v>45000</v>
      </c>
    </row>
    <row r="424" spans="1:38" x14ac:dyDescent="0.25">
      <c r="A424" s="4" t="str">
        <f t="shared" si="194"/>
        <v/>
      </c>
      <c r="B424" s="4" t="str">
        <f t="shared" si="195"/>
        <v/>
      </c>
      <c r="C424" s="4" t="str">
        <f t="shared" si="196"/>
        <v/>
      </c>
      <c r="D424" s="4" t="str">
        <f t="shared" si="197"/>
        <v/>
      </c>
      <c r="E424" s="4" t="str">
        <f t="shared" si="198"/>
        <v/>
      </c>
      <c r="F424" s="4" t="str">
        <f t="shared" si="199"/>
        <v/>
      </c>
      <c r="G424" s="4" t="str">
        <f t="shared" si="200"/>
        <v/>
      </c>
      <c r="H424" s="4" t="str">
        <f t="shared" si="201"/>
        <v/>
      </c>
      <c r="I424" s="4" t="str">
        <f t="shared" si="202"/>
        <v/>
      </c>
      <c r="J424" s="4" t="str">
        <f t="shared" si="203"/>
        <v/>
      </c>
      <c r="K424" s="4" t="str">
        <f t="shared" si="204"/>
        <v/>
      </c>
      <c r="L424" s="4" t="str">
        <f t="shared" si="205"/>
        <v/>
      </c>
      <c r="M424" s="4" t="str">
        <f t="shared" si="206"/>
        <v/>
      </c>
      <c r="N424" s="4" t="str">
        <f t="shared" si="207"/>
        <v/>
      </c>
      <c r="O424" s="4" t="str">
        <f t="shared" si="208"/>
        <v/>
      </c>
      <c r="P424" s="4" t="str">
        <f t="shared" si="209"/>
        <v/>
      </c>
      <c r="Q424" s="4" t="str">
        <f t="shared" si="210"/>
        <v/>
      </c>
      <c r="R424" s="4" t="str">
        <f t="shared" si="211"/>
        <v/>
      </c>
      <c r="S424" s="4" t="str">
        <f t="shared" si="212"/>
        <v/>
      </c>
      <c r="T424" s="4">
        <f t="shared" si="213"/>
        <v>0</v>
      </c>
      <c r="U424" s="4" t="str">
        <f t="shared" si="214"/>
        <v>-</v>
      </c>
      <c r="V424" s="4" t="str">
        <f t="shared" si="215"/>
        <v/>
      </c>
      <c r="W424" s="4" t="str">
        <f t="shared" si="216"/>
        <v/>
      </c>
      <c r="X424" s="4" t="str">
        <f t="shared" si="217"/>
        <v/>
      </c>
      <c r="Y424" s="4" t="str">
        <f t="shared" si="218"/>
        <v>12 PADS</v>
      </c>
      <c r="Z424" s="4" t="str" cm="1">
        <f t="array" aca="1" ref="Z424" ca="1">LEFT(Y424,MATCH(FALSE,ISNUMBER(MID(Y424,ROW(INDIRECT("1:"&amp;LEN(Y424)+1)), 1) *1),0) -1)</f>
        <v>12</v>
      </c>
      <c r="AA424" s="4">
        <f t="shared" si="219"/>
        <v>7</v>
      </c>
      <c r="AB424" s="4">
        <f t="shared" si="220"/>
        <v>29</v>
      </c>
      <c r="AC424" s="4" t="b">
        <f t="shared" si="221"/>
        <v>0</v>
      </c>
      <c r="AD424" s="5" t="str">
        <f t="shared" si="222"/>
        <v>CHARM SAFE NIGHT 35CM-</v>
      </c>
      <c r="AE424" s="4">
        <f t="shared" si="223"/>
        <v>22</v>
      </c>
      <c r="AF424" s="4" t="str">
        <f t="shared" si="224"/>
        <v>PADS</v>
      </c>
      <c r="AG424" s="4" t="str">
        <f t="shared" si="225"/>
        <v xml:space="preserve"> PADS</v>
      </c>
      <c r="AH424" t="s">
        <v>694</v>
      </c>
      <c r="AI424" s="1" t="s">
        <v>695</v>
      </c>
      <c r="AJ424">
        <v>20000</v>
      </c>
      <c r="AK424">
        <v>20000</v>
      </c>
      <c r="AL424">
        <v>17724</v>
      </c>
    </row>
    <row r="425" spans="1:38" x14ac:dyDescent="0.25">
      <c r="A425" s="4" t="str">
        <f t="shared" si="194"/>
        <v/>
      </c>
      <c r="B425" s="4" t="str">
        <f t="shared" si="195"/>
        <v/>
      </c>
      <c r="C425" s="4" t="str">
        <f t="shared" si="196"/>
        <v/>
      </c>
      <c r="D425" s="4" t="str">
        <f t="shared" si="197"/>
        <v/>
      </c>
      <c r="E425" s="4" t="str">
        <f t="shared" si="198"/>
        <v/>
      </c>
      <c r="F425" s="4" t="str">
        <f t="shared" si="199"/>
        <v/>
      </c>
      <c r="G425" s="4" t="str">
        <f t="shared" si="200"/>
        <v/>
      </c>
      <c r="H425" s="4" t="str">
        <f t="shared" si="201"/>
        <v/>
      </c>
      <c r="I425" s="4" t="str">
        <f t="shared" si="202"/>
        <v/>
      </c>
      <c r="J425" s="4" t="str">
        <f t="shared" si="203"/>
        <v/>
      </c>
      <c r="K425" s="4" t="str">
        <f t="shared" si="204"/>
        <v/>
      </c>
      <c r="L425" s="4" t="str">
        <f t="shared" si="205"/>
        <v/>
      </c>
      <c r="M425" s="4" t="str">
        <f t="shared" si="206"/>
        <v/>
      </c>
      <c r="N425" s="4" t="str">
        <f t="shared" si="207"/>
        <v/>
      </c>
      <c r="O425" s="4" t="str">
        <f t="shared" si="208"/>
        <v/>
      </c>
      <c r="P425" s="4" t="str">
        <f t="shared" si="209"/>
        <v/>
      </c>
      <c r="Q425" s="4" t="str">
        <f t="shared" si="210"/>
        <v/>
      </c>
      <c r="R425" s="4" t="str">
        <f t="shared" si="211"/>
        <v/>
      </c>
      <c r="S425" s="4" t="str">
        <f t="shared" si="212"/>
        <v/>
      </c>
      <c r="T425" s="4">
        <f t="shared" si="213"/>
        <v>0</v>
      </c>
      <c r="U425" s="4" t="str">
        <f t="shared" si="214"/>
        <v>-</v>
      </c>
      <c r="V425" s="4" t="str">
        <f t="shared" si="215"/>
        <v>/</v>
      </c>
      <c r="W425" s="4" t="str">
        <f t="shared" si="216"/>
        <v/>
      </c>
      <c r="X425" s="4">
        <f t="shared" si="217"/>
        <v>-3</v>
      </c>
      <c r="Y425" s="4" t="str">
        <f t="shared" si="218"/>
        <v>35MM/12 PADS</v>
      </c>
      <c r="Z425" s="4" t="str" cm="1">
        <f t="array" aca="1" ref="Z425" ca="1">LEFT(Y425,MATCH(FALSE,ISNUMBER(MID(Y425,ROW(INDIRECT("1:"&amp;LEN(Y425)+1)), 1) *1),0) -1)</f>
        <v>35</v>
      </c>
      <c r="AA425" s="4">
        <f t="shared" si="219"/>
        <v>12</v>
      </c>
      <c r="AB425" s="4">
        <f t="shared" si="220"/>
        <v>29</v>
      </c>
      <c r="AC425" s="4" t="b">
        <f t="shared" si="221"/>
        <v>0</v>
      </c>
      <c r="AD425" s="5" t="str">
        <f t="shared" si="222"/>
        <v>CHARM SOFE NIGHT-</v>
      </c>
      <c r="AE425" s="4">
        <f t="shared" si="223"/>
        <v>17</v>
      </c>
      <c r="AF425" s="4" t="str">
        <f t="shared" si="224"/>
        <v>PADS</v>
      </c>
      <c r="AG425" s="4" t="str">
        <f t="shared" si="225"/>
        <v xml:space="preserve"> PADS</v>
      </c>
      <c r="AH425" t="s">
        <v>5469</v>
      </c>
      <c r="AI425" s="1" t="s">
        <v>697</v>
      </c>
      <c r="AJ425">
        <v>17500</v>
      </c>
      <c r="AK425">
        <v>18000</v>
      </c>
      <c r="AL425">
        <v>16803</v>
      </c>
    </row>
    <row r="426" spans="1:38" x14ac:dyDescent="0.25">
      <c r="A426" s="4" t="str">
        <f t="shared" si="194"/>
        <v/>
      </c>
      <c r="B426" s="4" t="str">
        <f t="shared" si="195"/>
        <v/>
      </c>
      <c r="C426" s="4" t="str">
        <f t="shared" si="196"/>
        <v/>
      </c>
      <c r="D426" s="4" t="str">
        <f t="shared" si="197"/>
        <v/>
      </c>
      <c r="E426" s="4" t="str">
        <f t="shared" si="198"/>
        <v/>
      </c>
      <c r="F426" s="4" t="str">
        <f t="shared" si="199"/>
        <v/>
      </c>
      <c r="G426" s="4" t="str">
        <f t="shared" si="200"/>
        <v/>
      </c>
      <c r="H426" s="4" t="str">
        <f t="shared" si="201"/>
        <v/>
      </c>
      <c r="I426" s="4" t="str">
        <f t="shared" si="202"/>
        <v/>
      </c>
      <c r="J426" s="4" t="str">
        <f t="shared" si="203"/>
        <v/>
      </c>
      <c r="K426" s="4" t="str">
        <f t="shared" si="204"/>
        <v/>
      </c>
      <c r="L426" s="4" t="str">
        <f t="shared" si="205"/>
        <v/>
      </c>
      <c r="M426" s="4" t="str">
        <f t="shared" si="206"/>
        <v/>
      </c>
      <c r="N426" s="4" t="str">
        <f t="shared" si="207"/>
        <v/>
      </c>
      <c r="O426" s="4" t="str">
        <f t="shared" si="208"/>
        <v/>
      </c>
      <c r="P426" s="4" t="str">
        <f t="shared" si="209"/>
        <v>DUS</v>
      </c>
      <c r="Q426" s="4" t="str">
        <f t="shared" si="210"/>
        <v/>
      </c>
      <c r="R426" s="4" t="str">
        <f t="shared" si="211"/>
        <v/>
      </c>
      <c r="S426" s="4" t="str">
        <f t="shared" si="212"/>
        <v/>
      </c>
      <c r="T426" s="4">
        <f t="shared" si="213"/>
        <v>3</v>
      </c>
      <c r="U426" s="4" t="str">
        <f t="shared" si="214"/>
        <v>-</v>
      </c>
      <c r="V426" s="4" t="str">
        <f t="shared" si="215"/>
        <v/>
      </c>
      <c r="W426" s="4" t="str">
        <f t="shared" si="216"/>
        <v/>
      </c>
      <c r="X426" s="4" t="str">
        <f t="shared" si="217"/>
        <v/>
      </c>
      <c r="Y426" s="4" t="str">
        <f t="shared" si="218"/>
        <v>1DUS</v>
      </c>
      <c r="Z426" s="4" t="str" cm="1">
        <f t="array" aca="1" ref="Z426" ca="1">LEFT(Y426,MATCH(FALSE,ISNUMBER(MID(Y426,ROW(INDIRECT("1:"&amp;LEN(Y426)+1)), 1) *1),0) -1)</f>
        <v>1</v>
      </c>
      <c r="AA426" s="4">
        <f t="shared" si="219"/>
        <v>4</v>
      </c>
      <c r="AB426" s="4">
        <f t="shared" si="220"/>
        <v>22</v>
      </c>
      <c r="AC426" s="4" t="b">
        <f t="shared" si="221"/>
        <v>0</v>
      </c>
      <c r="AD426" s="5" t="str">
        <f t="shared" si="222"/>
        <v>CHEERS NAT 1500ML-</v>
      </c>
      <c r="AE426" s="4">
        <f t="shared" si="223"/>
        <v>18</v>
      </c>
      <c r="AF426" s="4" t="str">
        <f t="shared" si="224"/>
        <v>1DUS</v>
      </c>
      <c r="AG426" s="4" t="str">
        <f t="shared" si="225"/>
        <v>-1DUS</v>
      </c>
      <c r="AH426" t="s">
        <v>698</v>
      </c>
      <c r="AI426" s="1" t="s">
        <v>698</v>
      </c>
      <c r="AJ426">
        <v>36000</v>
      </c>
      <c r="AK426">
        <v>36000</v>
      </c>
      <c r="AL426">
        <v>34000</v>
      </c>
    </row>
    <row r="427" spans="1:38" x14ac:dyDescent="0.25">
      <c r="A427" s="4" t="str">
        <f t="shared" si="194"/>
        <v/>
      </c>
      <c r="B427" s="4" t="str">
        <f t="shared" si="195"/>
        <v/>
      </c>
      <c r="C427" s="4" t="str">
        <f t="shared" si="196"/>
        <v/>
      </c>
      <c r="D427" s="4" t="str">
        <f t="shared" si="197"/>
        <v/>
      </c>
      <c r="E427" s="4" t="str">
        <f t="shared" si="198"/>
        <v/>
      </c>
      <c r="F427" s="4" t="str">
        <f t="shared" si="199"/>
        <v/>
      </c>
      <c r="G427" s="4" t="str">
        <f t="shared" si="200"/>
        <v/>
      </c>
      <c r="H427" s="4" t="str">
        <f t="shared" si="201"/>
        <v/>
      </c>
      <c r="I427" s="4" t="str">
        <f t="shared" si="202"/>
        <v/>
      </c>
      <c r="J427" s="4" t="str">
        <f t="shared" si="203"/>
        <v/>
      </c>
      <c r="K427" s="4" t="str">
        <f t="shared" si="204"/>
        <v/>
      </c>
      <c r="L427" s="4" t="str">
        <f t="shared" si="205"/>
        <v/>
      </c>
      <c r="M427" s="4" t="str">
        <f t="shared" si="206"/>
        <v/>
      </c>
      <c r="N427" s="4" t="str">
        <f t="shared" si="207"/>
        <v/>
      </c>
      <c r="O427" s="4" t="str">
        <f t="shared" si="208"/>
        <v/>
      </c>
      <c r="P427" s="4" t="str">
        <f t="shared" si="209"/>
        <v>DUS</v>
      </c>
      <c r="Q427" s="4" t="str">
        <f t="shared" si="210"/>
        <v/>
      </c>
      <c r="R427" s="4" t="str">
        <f t="shared" si="211"/>
        <v/>
      </c>
      <c r="S427" s="4" t="str">
        <f t="shared" si="212"/>
        <v/>
      </c>
      <c r="T427" s="4">
        <f t="shared" si="213"/>
        <v>3</v>
      </c>
      <c r="U427" s="4" t="str">
        <f t="shared" si="214"/>
        <v>-</v>
      </c>
      <c r="V427" s="4" t="str">
        <f t="shared" si="215"/>
        <v/>
      </c>
      <c r="W427" s="4" t="str">
        <f t="shared" si="216"/>
        <v/>
      </c>
      <c r="X427" s="4" t="str">
        <f t="shared" si="217"/>
        <v/>
      </c>
      <c r="Y427" s="4" t="str">
        <f t="shared" si="218"/>
        <v>1DUS</v>
      </c>
      <c r="Z427" s="4" t="str" cm="1">
        <f t="array" aca="1" ref="Z427" ca="1">LEFT(Y427,MATCH(FALSE,ISNUMBER(MID(Y427,ROW(INDIRECT("1:"&amp;LEN(Y427)+1)), 1) *1),0) -1)</f>
        <v>1</v>
      </c>
      <c r="AA427" s="4">
        <f t="shared" si="219"/>
        <v>4</v>
      </c>
      <c r="AB427" s="4">
        <f t="shared" si="220"/>
        <v>21</v>
      </c>
      <c r="AC427" s="4" t="b">
        <f t="shared" si="221"/>
        <v>0</v>
      </c>
      <c r="AD427" s="5" t="str">
        <f t="shared" si="222"/>
        <v>CHEERS NAT 240ML-</v>
      </c>
      <c r="AE427" s="4">
        <f t="shared" si="223"/>
        <v>17</v>
      </c>
      <c r="AF427" s="4" t="str">
        <f t="shared" si="224"/>
        <v>1DUS</v>
      </c>
      <c r="AG427" s="4" t="str">
        <f t="shared" si="225"/>
        <v>-1DUS</v>
      </c>
      <c r="AH427" t="s">
        <v>699</v>
      </c>
      <c r="AI427" s="1" t="s">
        <v>699</v>
      </c>
      <c r="AJ427">
        <v>22000</v>
      </c>
      <c r="AK427">
        <v>22000</v>
      </c>
      <c r="AL427">
        <v>19500</v>
      </c>
    </row>
    <row r="428" spans="1:38" x14ac:dyDescent="0.25">
      <c r="A428" s="4" t="str">
        <f t="shared" si="194"/>
        <v/>
      </c>
      <c r="B428" s="4" t="str">
        <f t="shared" si="195"/>
        <v/>
      </c>
      <c r="C428" s="4" t="str">
        <f t="shared" si="196"/>
        <v>BTL</v>
      </c>
      <c r="D428" s="4" t="str">
        <f t="shared" si="197"/>
        <v/>
      </c>
      <c r="E428" s="4" t="str">
        <f t="shared" si="198"/>
        <v/>
      </c>
      <c r="F428" s="4" t="str">
        <f t="shared" si="199"/>
        <v/>
      </c>
      <c r="G428" s="4" t="str">
        <f t="shared" si="200"/>
        <v/>
      </c>
      <c r="H428" s="4" t="str">
        <f t="shared" si="201"/>
        <v/>
      </c>
      <c r="I428" s="4" t="str">
        <f t="shared" si="202"/>
        <v/>
      </c>
      <c r="J428" s="4" t="str">
        <f t="shared" si="203"/>
        <v/>
      </c>
      <c r="K428" s="4" t="str">
        <f t="shared" si="204"/>
        <v/>
      </c>
      <c r="L428" s="4" t="str">
        <f t="shared" si="205"/>
        <v/>
      </c>
      <c r="M428" s="4" t="str">
        <f t="shared" si="206"/>
        <v/>
      </c>
      <c r="N428" s="4" t="str">
        <f t="shared" si="207"/>
        <v/>
      </c>
      <c r="O428" s="4" t="str">
        <f t="shared" si="208"/>
        <v/>
      </c>
      <c r="P428" s="4" t="str">
        <f t="shared" si="209"/>
        <v/>
      </c>
      <c r="Q428" s="4" t="str">
        <f t="shared" si="210"/>
        <v/>
      </c>
      <c r="R428" s="4" t="str">
        <f t="shared" si="211"/>
        <v/>
      </c>
      <c r="S428" s="4" t="str">
        <f t="shared" si="212"/>
        <v/>
      </c>
      <c r="T428" s="4">
        <f t="shared" si="213"/>
        <v>3</v>
      </c>
      <c r="U428" s="4" t="str">
        <f t="shared" si="214"/>
        <v>-</v>
      </c>
      <c r="V428" s="4" t="str">
        <f t="shared" si="215"/>
        <v/>
      </c>
      <c r="W428" s="4" t="str">
        <f t="shared" si="216"/>
        <v/>
      </c>
      <c r="X428" s="4" t="str">
        <f t="shared" si="217"/>
        <v/>
      </c>
      <c r="Y428" s="4" t="str">
        <f t="shared" si="218"/>
        <v>1BTL</v>
      </c>
      <c r="Z428" s="4" t="str" cm="1">
        <f t="array" aca="1" ref="Z428" ca="1">LEFT(Y428,MATCH(FALSE,ISNUMBER(MID(Y428,ROW(INDIRECT("1:"&amp;LEN(Y428)+1)), 1) *1),0) -1)</f>
        <v>1</v>
      </c>
      <c r="AA428" s="4">
        <f t="shared" si="219"/>
        <v>4</v>
      </c>
      <c r="AB428" s="4">
        <f t="shared" si="220"/>
        <v>21</v>
      </c>
      <c r="AC428" s="4" t="b">
        <f t="shared" si="221"/>
        <v>1</v>
      </c>
      <c r="AD428" s="5" t="str">
        <f t="shared" si="222"/>
        <v>CHEERS NAT 600ML-</v>
      </c>
      <c r="AE428" s="4">
        <f t="shared" si="223"/>
        <v>17</v>
      </c>
      <c r="AF428" s="4" t="str">
        <f t="shared" si="224"/>
        <v>1BTL</v>
      </c>
      <c r="AG428" s="4" t="str">
        <f t="shared" si="225"/>
        <v>-1BTL</v>
      </c>
      <c r="AH428" t="s">
        <v>700</v>
      </c>
      <c r="AI428" s="1" t="s">
        <v>700</v>
      </c>
      <c r="AJ428">
        <v>3000</v>
      </c>
      <c r="AK428">
        <v>3000</v>
      </c>
      <c r="AL428">
        <v>1375</v>
      </c>
    </row>
    <row r="429" spans="1:38" x14ac:dyDescent="0.25">
      <c r="A429" s="4" t="str">
        <f t="shared" si="194"/>
        <v/>
      </c>
      <c r="B429" s="4" t="str">
        <f t="shared" si="195"/>
        <v/>
      </c>
      <c r="C429" s="4" t="str">
        <f t="shared" si="196"/>
        <v/>
      </c>
      <c r="D429" s="4" t="str">
        <f t="shared" si="197"/>
        <v/>
      </c>
      <c r="E429" s="4" t="str">
        <f t="shared" si="198"/>
        <v/>
      </c>
      <c r="F429" s="4" t="str">
        <f t="shared" si="199"/>
        <v/>
      </c>
      <c r="G429" s="4" t="str">
        <f t="shared" si="200"/>
        <v/>
      </c>
      <c r="H429" s="4" t="str">
        <f t="shared" si="201"/>
        <v/>
      </c>
      <c r="I429" s="4" t="str">
        <f t="shared" si="202"/>
        <v/>
      </c>
      <c r="J429" s="4" t="str">
        <f t="shared" si="203"/>
        <v/>
      </c>
      <c r="K429" s="4" t="str">
        <f t="shared" si="204"/>
        <v/>
      </c>
      <c r="L429" s="4" t="str">
        <f t="shared" si="205"/>
        <v/>
      </c>
      <c r="M429" s="4" t="str">
        <f t="shared" si="206"/>
        <v/>
      </c>
      <c r="N429" s="4" t="str">
        <f t="shared" si="207"/>
        <v/>
      </c>
      <c r="O429" s="4" t="str">
        <f t="shared" si="208"/>
        <v/>
      </c>
      <c r="P429" s="4" t="str">
        <f t="shared" si="209"/>
        <v>DUS</v>
      </c>
      <c r="Q429" s="4" t="str">
        <f t="shared" si="210"/>
        <v/>
      </c>
      <c r="R429" s="4" t="str">
        <f t="shared" si="211"/>
        <v/>
      </c>
      <c r="S429" s="4" t="str">
        <f t="shared" si="212"/>
        <v/>
      </c>
      <c r="T429" s="4">
        <f t="shared" si="213"/>
        <v>3</v>
      </c>
      <c r="U429" s="4" t="str">
        <f t="shared" si="214"/>
        <v>-</v>
      </c>
      <c r="V429" s="4" t="str">
        <f t="shared" si="215"/>
        <v/>
      </c>
      <c r="W429" s="4" t="str">
        <f t="shared" si="216"/>
        <v/>
      </c>
      <c r="X429" s="4" t="str">
        <f t="shared" si="217"/>
        <v/>
      </c>
      <c r="Y429" s="4" t="str">
        <f t="shared" si="218"/>
        <v>1DUS</v>
      </c>
      <c r="Z429" s="4" t="str" cm="1">
        <f t="array" aca="1" ref="Z429" ca="1">LEFT(Y429,MATCH(FALSE,ISNUMBER(MID(Y429,ROW(INDIRECT("1:"&amp;LEN(Y429)+1)), 1) *1),0) -1)</f>
        <v>1</v>
      </c>
      <c r="AA429" s="4">
        <f t="shared" si="219"/>
        <v>4</v>
      </c>
      <c r="AB429" s="4">
        <f t="shared" si="220"/>
        <v>21</v>
      </c>
      <c r="AC429" s="4" t="b">
        <f t="shared" si="221"/>
        <v>0</v>
      </c>
      <c r="AD429" s="5" t="str">
        <f t="shared" si="222"/>
        <v>CHEERS NAT 600ML-</v>
      </c>
      <c r="AE429" s="4">
        <f t="shared" si="223"/>
        <v>17</v>
      </c>
      <c r="AF429" s="4" t="str">
        <f t="shared" si="224"/>
        <v>1DUS</v>
      </c>
      <c r="AG429" s="4" t="str">
        <f t="shared" si="225"/>
        <v>-1DUS</v>
      </c>
      <c r="AH429" t="s">
        <v>701</v>
      </c>
      <c r="AI429" s="1" t="s">
        <v>701</v>
      </c>
      <c r="AJ429">
        <v>35000</v>
      </c>
      <c r="AK429">
        <v>35000</v>
      </c>
      <c r="AL429">
        <v>33000</v>
      </c>
    </row>
    <row r="430" spans="1:38" x14ac:dyDescent="0.25">
      <c r="A430" s="4" t="str">
        <f t="shared" si="194"/>
        <v/>
      </c>
      <c r="B430" s="4" t="str">
        <f t="shared" si="195"/>
        <v/>
      </c>
      <c r="C430" s="4" t="str">
        <f t="shared" si="196"/>
        <v/>
      </c>
      <c r="D430" s="4" t="str">
        <f t="shared" si="197"/>
        <v>SCT</v>
      </c>
      <c r="E430" s="4" t="str">
        <f t="shared" si="198"/>
        <v>RTG</v>
      </c>
      <c r="F430" s="4" t="str">
        <f t="shared" si="199"/>
        <v/>
      </c>
      <c r="G430" s="4" t="str">
        <f t="shared" si="200"/>
        <v/>
      </c>
      <c r="H430" s="4" t="str">
        <f t="shared" si="201"/>
        <v/>
      </c>
      <c r="I430" s="4" t="str">
        <f t="shared" si="202"/>
        <v/>
      </c>
      <c r="J430" s="4" t="str">
        <f t="shared" si="203"/>
        <v/>
      </c>
      <c r="K430" s="4" t="str">
        <f t="shared" si="204"/>
        <v/>
      </c>
      <c r="L430" s="4" t="str">
        <f t="shared" si="205"/>
        <v/>
      </c>
      <c r="M430" s="4" t="str">
        <f t="shared" si="206"/>
        <v/>
      </c>
      <c r="N430" s="4" t="str">
        <f t="shared" si="207"/>
        <v/>
      </c>
      <c r="O430" s="4" t="str">
        <f t="shared" si="208"/>
        <v/>
      </c>
      <c r="P430" s="4" t="str">
        <f t="shared" si="209"/>
        <v/>
      </c>
      <c r="Q430" s="4" t="str">
        <f t="shared" si="210"/>
        <v/>
      </c>
      <c r="R430" s="4" t="str">
        <f t="shared" si="211"/>
        <v/>
      </c>
      <c r="S430" s="4" t="str">
        <f t="shared" si="212"/>
        <v/>
      </c>
      <c r="T430" s="4">
        <f t="shared" si="213"/>
        <v>6</v>
      </c>
      <c r="U430" s="4" t="str">
        <f t="shared" si="214"/>
        <v>-</v>
      </c>
      <c r="V430" s="4" t="str">
        <f t="shared" si="215"/>
        <v>/</v>
      </c>
      <c r="W430" s="4" t="str">
        <f t="shared" si="216"/>
        <v/>
      </c>
      <c r="X430" s="4" t="str">
        <f t="shared" si="217"/>
        <v/>
      </c>
      <c r="Y430" s="4" t="str">
        <f t="shared" si="218"/>
        <v>10SCT/RTG</v>
      </c>
      <c r="Z430" s="4" t="str" cm="1">
        <f t="array" aca="1" ref="Z430" ca="1">LEFT(Y430,MATCH(FALSE,ISNUMBER(MID(Y430,ROW(INDIRECT("1:"&amp;LEN(Y430)+1)), 1) *1),0) -1)</f>
        <v>10</v>
      </c>
      <c r="AA430" s="4">
        <f t="shared" si="219"/>
        <v>9</v>
      </c>
      <c r="AB430" s="4">
        <f t="shared" si="220"/>
        <v>22</v>
      </c>
      <c r="AC430" s="4" t="b">
        <f t="shared" si="221"/>
        <v>1</v>
      </c>
      <c r="AD430" s="5" t="str">
        <f t="shared" si="222"/>
        <v>CHEETOS 15GR-</v>
      </c>
      <c r="AE430" s="4">
        <f t="shared" si="223"/>
        <v>13</v>
      </c>
      <c r="AF430" s="4" t="str">
        <f t="shared" si="224"/>
        <v>/RTG</v>
      </c>
      <c r="AG430" s="4" t="str">
        <f t="shared" si="225"/>
        <v>T/RTG</v>
      </c>
      <c r="AH430" t="s">
        <v>702</v>
      </c>
      <c r="AI430" s="1" t="s">
        <v>703</v>
      </c>
      <c r="AJ430">
        <v>9000</v>
      </c>
      <c r="AK430">
        <v>9000</v>
      </c>
      <c r="AL430">
        <v>8500</v>
      </c>
    </row>
    <row r="431" spans="1:38" x14ac:dyDescent="0.25">
      <c r="A431" s="4" t="str">
        <f t="shared" si="194"/>
        <v/>
      </c>
      <c r="B431" s="4" t="str">
        <f t="shared" si="195"/>
        <v/>
      </c>
      <c r="C431" s="4" t="str">
        <f t="shared" si="196"/>
        <v/>
      </c>
      <c r="D431" s="4" t="str">
        <f t="shared" si="197"/>
        <v/>
      </c>
      <c r="E431" s="4" t="str">
        <f t="shared" si="198"/>
        <v>RTG</v>
      </c>
      <c r="F431" s="4" t="str">
        <f t="shared" si="199"/>
        <v/>
      </c>
      <c r="G431" s="4" t="str">
        <f t="shared" si="200"/>
        <v/>
      </c>
      <c r="H431" s="4" t="str">
        <f t="shared" si="201"/>
        <v/>
      </c>
      <c r="I431" s="4" t="str">
        <f t="shared" si="202"/>
        <v/>
      </c>
      <c r="J431" s="4" t="str">
        <f t="shared" si="203"/>
        <v/>
      </c>
      <c r="K431" s="4" t="str">
        <f t="shared" si="204"/>
        <v/>
      </c>
      <c r="L431" s="4" t="str">
        <f t="shared" si="205"/>
        <v/>
      </c>
      <c r="M431" s="4" t="str">
        <f t="shared" si="206"/>
        <v/>
      </c>
      <c r="N431" s="4" t="str">
        <f t="shared" si="207"/>
        <v/>
      </c>
      <c r="O431" s="4" t="str">
        <f t="shared" si="208"/>
        <v/>
      </c>
      <c r="P431" s="4" t="str">
        <f t="shared" si="209"/>
        <v>DUS</v>
      </c>
      <c r="Q431" s="4" t="str">
        <f t="shared" si="210"/>
        <v/>
      </c>
      <c r="R431" s="4" t="str">
        <f t="shared" si="211"/>
        <v/>
      </c>
      <c r="S431" s="4" t="str">
        <f t="shared" si="212"/>
        <v/>
      </c>
      <c r="T431" s="4">
        <f t="shared" si="213"/>
        <v>6</v>
      </c>
      <c r="U431" s="4" t="str">
        <f t="shared" si="214"/>
        <v>-</v>
      </c>
      <c r="V431" s="4" t="str">
        <f t="shared" si="215"/>
        <v>/</v>
      </c>
      <c r="W431" s="4" t="str">
        <f t="shared" si="216"/>
        <v/>
      </c>
      <c r="X431" s="4" t="str">
        <f t="shared" si="217"/>
        <v/>
      </c>
      <c r="Y431" s="4" t="str">
        <f t="shared" si="218"/>
        <v>6RTG/DUS</v>
      </c>
      <c r="Z431" s="4" t="str" cm="1">
        <f t="array" aca="1" ref="Z431" ca="1">LEFT(Y431,MATCH(FALSE,ISNUMBER(MID(Y431,ROW(INDIRECT("1:"&amp;LEN(Y431)+1)), 1) *1),0) -1)</f>
        <v>6</v>
      </c>
      <c r="AA431" s="4">
        <f t="shared" si="219"/>
        <v>8</v>
      </c>
      <c r="AB431" s="4">
        <f t="shared" si="220"/>
        <v>21</v>
      </c>
      <c r="AC431" s="4" t="b">
        <f t="shared" si="221"/>
        <v>0</v>
      </c>
      <c r="AD431" s="5" t="str">
        <f t="shared" si="222"/>
        <v>CHEETOS 15GR-</v>
      </c>
      <c r="AE431" s="4">
        <f t="shared" si="223"/>
        <v>13</v>
      </c>
      <c r="AF431" s="4" t="str">
        <f t="shared" si="224"/>
        <v>/DUS</v>
      </c>
      <c r="AG431" s="4" t="str">
        <f t="shared" si="225"/>
        <v>G/DUS</v>
      </c>
      <c r="AH431" t="s">
        <v>704</v>
      </c>
      <c r="AI431" s="1" t="s">
        <v>704</v>
      </c>
      <c r="AJ431">
        <v>53000</v>
      </c>
      <c r="AK431">
        <v>53000</v>
      </c>
      <c r="AL431">
        <v>51000</v>
      </c>
    </row>
    <row r="432" spans="1:38" x14ac:dyDescent="0.25">
      <c r="A432" s="4" t="str">
        <f t="shared" si="194"/>
        <v/>
      </c>
      <c r="B432" s="4" t="str">
        <f t="shared" si="195"/>
        <v/>
      </c>
      <c r="C432" s="4" t="str">
        <f t="shared" si="196"/>
        <v/>
      </c>
      <c r="D432" s="4" t="str">
        <f t="shared" si="197"/>
        <v/>
      </c>
      <c r="E432" s="4" t="str">
        <f t="shared" si="198"/>
        <v>RTG</v>
      </c>
      <c r="F432" s="4" t="str">
        <f t="shared" si="199"/>
        <v/>
      </c>
      <c r="G432" s="4" t="str">
        <f t="shared" si="200"/>
        <v/>
      </c>
      <c r="H432" s="4" t="str">
        <f t="shared" si="201"/>
        <v/>
      </c>
      <c r="I432" s="4" t="str">
        <f t="shared" si="202"/>
        <v/>
      </c>
      <c r="J432" s="4" t="str">
        <f t="shared" si="203"/>
        <v/>
      </c>
      <c r="K432" s="4" t="str">
        <f t="shared" si="204"/>
        <v/>
      </c>
      <c r="L432" s="4" t="str">
        <f t="shared" si="205"/>
        <v/>
      </c>
      <c r="M432" s="4" t="str">
        <f t="shared" si="206"/>
        <v/>
      </c>
      <c r="N432" s="4" t="str">
        <f t="shared" si="207"/>
        <v/>
      </c>
      <c r="O432" s="4" t="str">
        <f t="shared" si="208"/>
        <v/>
      </c>
      <c r="P432" s="4" t="str">
        <f t="shared" si="209"/>
        <v>DUS</v>
      </c>
      <c r="Q432" s="4" t="str">
        <f t="shared" si="210"/>
        <v/>
      </c>
      <c r="R432" s="4" t="str">
        <f t="shared" si="211"/>
        <v/>
      </c>
      <c r="S432" s="4" t="str">
        <f t="shared" si="212"/>
        <v/>
      </c>
      <c r="T432" s="4">
        <f t="shared" si="213"/>
        <v>6</v>
      </c>
      <c r="U432" s="4" t="str">
        <f t="shared" si="214"/>
        <v>-</v>
      </c>
      <c r="V432" s="4" t="str">
        <f t="shared" si="215"/>
        <v>/</v>
      </c>
      <c r="W432" s="4" t="str">
        <f t="shared" si="216"/>
        <v/>
      </c>
      <c r="X432" s="4" t="str">
        <f t="shared" si="217"/>
        <v/>
      </c>
      <c r="Y432" s="4" t="str">
        <f t="shared" si="218"/>
        <v>6RTG/DUS</v>
      </c>
      <c r="Z432" s="4" t="str" cm="1">
        <f t="array" aca="1" ref="Z432" ca="1">LEFT(Y432,MATCH(FALSE,ISNUMBER(MID(Y432,ROW(INDIRECT("1:"&amp;LEN(Y432)+1)), 1) *1),0) -1)</f>
        <v>6</v>
      </c>
      <c r="AA432" s="4">
        <f t="shared" si="219"/>
        <v>8</v>
      </c>
      <c r="AB432" s="4">
        <f t="shared" si="220"/>
        <v>20</v>
      </c>
      <c r="AC432" s="4" t="b">
        <f t="shared" si="221"/>
        <v>0</v>
      </c>
      <c r="AD432" s="5" t="str">
        <f t="shared" si="222"/>
        <v>CHEETOS NET-</v>
      </c>
      <c r="AE432" s="4">
        <f t="shared" si="223"/>
        <v>12</v>
      </c>
      <c r="AF432" s="4" t="str">
        <f t="shared" si="224"/>
        <v>/DUS</v>
      </c>
      <c r="AG432" s="4" t="str">
        <f t="shared" si="225"/>
        <v>G/DUS</v>
      </c>
      <c r="AH432" t="s">
        <v>705</v>
      </c>
      <c r="AI432" s="1" t="s">
        <v>706</v>
      </c>
      <c r="AJ432">
        <v>9000</v>
      </c>
      <c r="AK432">
        <v>9000</v>
      </c>
      <c r="AL432">
        <v>8500</v>
      </c>
    </row>
    <row r="433" spans="1:38" x14ac:dyDescent="0.25">
      <c r="A433" s="4" t="str">
        <f t="shared" si="194"/>
        <v/>
      </c>
      <c r="B433" s="4" t="str">
        <f t="shared" si="195"/>
        <v/>
      </c>
      <c r="C433" s="4" t="str">
        <f t="shared" si="196"/>
        <v/>
      </c>
      <c r="D433" s="4" t="str">
        <f t="shared" si="197"/>
        <v/>
      </c>
      <c r="E433" s="4" t="str">
        <f t="shared" si="198"/>
        <v>RTG</v>
      </c>
      <c r="F433" s="4" t="str">
        <f t="shared" si="199"/>
        <v/>
      </c>
      <c r="G433" s="4" t="str">
        <f t="shared" si="200"/>
        <v/>
      </c>
      <c r="H433" s="4" t="str">
        <f t="shared" si="201"/>
        <v/>
      </c>
      <c r="I433" s="4" t="str">
        <f t="shared" si="202"/>
        <v/>
      </c>
      <c r="J433" s="4" t="str">
        <f t="shared" si="203"/>
        <v/>
      </c>
      <c r="K433" s="4" t="str">
        <f t="shared" si="204"/>
        <v/>
      </c>
      <c r="L433" s="4" t="str">
        <f t="shared" si="205"/>
        <v/>
      </c>
      <c r="M433" s="4" t="str">
        <f t="shared" si="206"/>
        <v/>
      </c>
      <c r="N433" s="4" t="str">
        <f t="shared" si="207"/>
        <v/>
      </c>
      <c r="O433" s="4" t="str">
        <f t="shared" si="208"/>
        <v/>
      </c>
      <c r="P433" s="4" t="str">
        <f t="shared" si="209"/>
        <v/>
      </c>
      <c r="Q433" s="4" t="str">
        <f t="shared" si="210"/>
        <v/>
      </c>
      <c r="R433" s="4" t="str">
        <f t="shared" si="211"/>
        <v/>
      </c>
      <c r="S433" s="4" t="str">
        <f t="shared" si="212"/>
        <v/>
      </c>
      <c r="T433" s="4">
        <f t="shared" si="213"/>
        <v>3</v>
      </c>
      <c r="U433" s="4" t="str">
        <f t="shared" si="214"/>
        <v>-</v>
      </c>
      <c r="V433" s="4" t="str">
        <f t="shared" si="215"/>
        <v/>
      </c>
      <c r="W433" s="4" t="str">
        <f t="shared" si="216"/>
        <v/>
      </c>
      <c r="X433" s="4" t="str">
        <f t="shared" si="217"/>
        <v/>
      </c>
      <c r="Y433" s="4" t="str">
        <f t="shared" si="218"/>
        <v>1RTG</v>
      </c>
      <c r="Z433" s="4" t="str" cm="1">
        <f t="array" aca="1" ref="Z433" ca="1">LEFT(Y433,MATCH(FALSE,ISNUMBER(MID(Y433,ROW(INDIRECT("1:"&amp;LEN(Y433)+1)), 1) *1),0) -1)</f>
        <v>1</v>
      </c>
      <c r="AA433" s="4">
        <f t="shared" si="219"/>
        <v>4</v>
      </c>
      <c r="AB433" s="4">
        <f t="shared" si="220"/>
        <v>25</v>
      </c>
      <c r="AC433" s="4" t="b">
        <f t="shared" si="221"/>
        <v>0</v>
      </c>
      <c r="AD433" s="5" t="str">
        <f t="shared" si="222"/>
        <v>CHEW CHEW CANDY BALL-</v>
      </c>
      <c r="AE433" s="4">
        <f t="shared" si="223"/>
        <v>21</v>
      </c>
      <c r="AF433" s="4" t="str">
        <f t="shared" si="224"/>
        <v>1RTG</v>
      </c>
      <c r="AG433" s="4" t="str">
        <f t="shared" si="225"/>
        <v>-1RTG</v>
      </c>
      <c r="AH433" t="s">
        <v>707</v>
      </c>
      <c r="AI433" s="1" t="s">
        <v>707</v>
      </c>
      <c r="AJ433">
        <v>4500</v>
      </c>
      <c r="AK433">
        <v>4500</v>
      </c>
      <c r="AL433">
        <v>4037</v>
      </c>
    </row>
    <row r="434" spans="1:38" x14ac:dyDescent="0.25">
      <c r="A434" s="4" t="str">
        <f t="shared" si="194"/>
        <v/>
      </c>
      <c r="B434" s="4" t="str">
        <f t="shared" si="195"/>
        <v/>
      </c>
      <c r="C434" s="4" t="str">
        <f t="shared" si="196"/>
        <v/>
      </c>
      <c r="D434" s="4" t="str">
        <f t="shared" si="197"/>
        <v/>
      </c>
      <c r="E434" s="4" t="str">
        <f t="shared" si="198"/>
        <v/>
      </c>
      <c r="F434" s="4" t="str">
        <f t="shared" si="199"/>
        <v/>
      </c>
      <c r="G434" s="4" t="str">
        <f t="shared" si="200"/>
        <v>KTK</v>
      </c>
      <c r="H434" s="4" t="str">
        <f t="shared" si="201"/>
        <v/>
      </c>
      <c r="I434" s="4" t="str">
        <f t="shared" si="202"/>
        <v/>
      </c>
      <c r="J434" s="4" t="str">
        <f t="shared" si="203"/>
        <v/>
      </c>
      <c r="K434" s="4" t="str">
        <f t="shared" si="204"/>
        <v/>
      </c>
      <c r="L434" s="4" t="str">
        <f t="shared" si="205"/>
        <v/>
      </c>
      <c r="M434" s="4" t="str">
        <f t="shared" si="206"/>
        <v/>
      </c>
      <c r="N434" s="4" t="str">
        <f t="shared" si="207"/>
        <v/>
      </c>
      <c r="O434" s="4" t="str">
        <f t="shared" si="208"/>
        <v/>
      </c>
      <c r="P434" s="4" t="str">
        <f t="shared" si="209"/>
        <v/>
      </c>
      <c r="Q434" s="4" t="str">
        <f t="shared" si="210"/>
        <v/>
      </c>
      <c r="R434" s="4" t="str">
        <f t="shared" si="211"/>
        <v/>
      </c>
      <c r="S434" s="4" t="str">
        <f t="shared" si="212"/>
        <v/>
      </c>
      <c r="T434" s="4">
        <f t="shared" si="213"/>
        <v>3</v>
      </c>
      <c r="U434" s="4" t="str">
        <f t="shared" si="214"/>
        <v>-</v>
      </c>
      <c r="V434" s="4" t="str">
        <f t="shared" si="215"/>
        <v/>
      </c>
      <c r="W434" s="4" t="str">
        <f t="shared" si="216"/>
        <v/>
      </c>
      <c r="X434" s="4" t="str">
        <f t="shared" si="217"/>
        <v/>
      </c>
      <c r="Y434" s="4" t="str">
        <f t="shared" si="218"/>
        <v>1KTK</v>
      </c>
      <c r="Z434" s="4" t="str" cm="1">
        <f t="array" aca="1" ref="Z434" ca="1">LEFT(Y434,MATCH(FALSE,ISNUMBER(MID(Y434,ROW(INDIRECT("1:"&amp;LEN(Y434)+1)), 1) *1),0) -1)</f>
        <v>1</v>
      </c>
      <c r="AA434" s="4">
        <f t="shared" si="219"/>
        <v>4</v>
      </c>
      <c r="AB434" s="4">
        <f t="shared" si="220"/>
        <v>19</v>
      </c>
      <c r="AC434" s="4" t="b">
        <f t="shared" si="221"/>
        <v>0</v>
      </c>
      <c r="AD434" s="5" t="str">
        <f t="shared" si="222"/>
        <v>CHEW EEZ CHOCO-</v>
      </c>
      <c r="AE434" s="4">
        <f t="shared" si="223"/>
        <v>15</v>
      </c>
      <c r="AF434" s="4" t="str">
        <f t="shared" si="224"/>
        <v>1KTK</v>
      </c>
      <c r="AG434" s="4" t="str">
        <f t="shared" si="225"/>
        <v>-1KTK</v>
      </c>
      <c r="AH434" t="s">
        <v>708</v>
      </c>
      <c r="AI434" s="1" t="s">
        <v>709</v>
      </c>
      <c r="AJ434">
        <v>17000</v>
      </c>
      <c r="AK434">
        <v>17000</v>
      </c>
      <c r="AL434">
        <v>16000</v>
      </c>
    </row>
    <row r="435" spans="1:38" x14ac:dyDescent="0.25">
      <c r="A435" s="4" t="str">
        <f t="shared" si="194"/>
        <v/>
      </c>
      <c r="B435" s="4" t="str">
        <f t="shared" si="195"/>
        <v/>
      </c>
      <c r="C435" s="4" t="str">
        <f t="shared" si="196"/>
        <v/>
      </c>
      <c r="D435" s="4" t="str">
        <f t="shared" si="197"/>
        <v>SCT</v>
      </c>
      <c r="E435" s="4" t="str">
        <f t="shared" si="198"/>
        <v>RTG</v>
      </c>
      <c r="F435" s="4" t="str">
        <f t="shared" si="199"/>
        <v/>
      </c>
      <c r="G435" s="4" t="str">
        <f t="shared" si="200"/>
        <v/>
      </c>
      <c r="H435" s="4" t="str">
        <f t="shared" si="201"/>
        <v/>
      </c>
      <c r="I435" s="4" t="str">
        <f t="shared" si="202"/>
        <v/>
      </c>
      <c r="J435" s="4" t="str">
        <f t="shared" si="203"/>
        <v/>
      </c>
      <c r="K435" s="4" t="str">
        <f t="shared" si="204"/>
        <v/>
      </c>
      <c r="L435" s="4" t="str">
        <f t="shared" si="205"/>
        <v/>
      </c>
      <c r="M435" s="4" t="str">
        <f t="shared" si="206"/>
        <v/>
      </c>
      <c r="N435" s="4" t="str">
        <f t="shared" si="207"/>
        <v/>
      </c>
      <c r="O435" s="4" t="str">
        <f t="shared" si="208"/>
        <v/>
      </c>
      <c r="P435" s="4" t="str">
        <f t="shared" si="209"/>
        <v/>
      </c>
      <c r="Q435" s="4" t="str">
        <f t="shared" si="210"/>
        <v/>
      </c>
      <c r="R435" s="4" t="str">
        <f t="shared" si="211"/>
        <v/>
      </c>
      <c r="S435" s="4" t="str">
        <f t="shared" si="212"/>
        <v/>
      </c>
      <c r="T435" s="4">
        <f t="shared" si="213"/>
        <v>6</v>
      </c>
      <c r="U435" s="4" t="str">
        <f t="shared" si="214"/>
        <v>-</v>
      </c>
      <c r="V435" s="4" t="str">
        <f t="shared" si="215"/>
        <v>/</v>
      </c>
      <c r="W435" s="4" t="str">
        <f t="shared" si="216"/>
        <v/>
      </c>
      <c r="X435" s="4" t="str">
        <f t="shared" si="217"/>
        <v/>
      </c>
      <c r="Y435" s="4" t="str">
        <f t="shared" si="218"/>
        <v>10SCT/RTG</v>
      </c>
      <c r="Z435" s="4" t="str" cm="1">
        <f t="array" aca="1" ref="Z435" ca="1">LEFT(Y435,MATCH(FALSE,ISNUMBER(MID(Y435,ROW(INDIRECT("1:"&amp;LEN(Y435)+1)), 1) *1),0) -1)</f>
        <v>10</v>
      </c>
      <c r="AA435" s="4">
        <f t="shared" si="219"/>
        <v>9</v>
      </c>
      <c r="AB435" s="4">
        <f t="shared" si="220"/>
        <v>32</v>
      </c>
      <c r="AC435" s="4" t="b">
        <f t="shared" si="221"/>
        <v>0</v>
      </c>
      <c r="AD435" s="5" t="str">
        <f t="shared" si="222"/>
        <v>CHIKI BALL COKLAT 2000-</v>
      </c>
      <c r="AE435" s="4">
        <f t="shared" si="223"/>
        <v>23</v>
      </c>
      <c r="AF435" s="4" t="str">
        <f t="shared" si="224"/>
        <v>/RTG</v>
      </c>
      <c r="AG435" s="4" t="str">
        <f t="shared" si="225"/>
        <v>T/RTG</v>
      </c>
      <c r="AH435" t="s">
        <v>710</v>
      </c>
      <c r="AI435" s="1" t="s">
        <v>711</v>
      </c>
      <c r="AJ435">
        <v>17000</v>
      </c>
      <c r="AK435">
        <v>17000</v>
      </c>
      <c r="AL435">
        <v>16500</v>
      </c>
    </row>
    <row r="436" spans="1:38" x14ac:dyDescent="0.25">
      <c r="A436" s="4" t="str">
        <f t="shared" si="194"/>
        <v/>
      </c>
      <c r="B436" s="4" t="str">
        <f t="shared" si="195"/>
        <v/>
      </c>
      <c r="C436" s="4" t="str">
        <f t="shared" si="196"/>
        <v/>
      </c>
      <c r="D436" s="4" t="str">
        <f t="shared" si="197"/>
        <v>SCT</v>
      </c>
      <c r="E436" s="4" t="str">
        <f t="shared" si="198"/>
        <v>RTG</v>
      </c>
      <c r="F436" s="4" t="str">
        <f t="shared" si="199"/>
        <v/>
      </c>
      <c r="G436" s="4" t="str">
        <f t="shared" si="200"/>
        <v/>
      </c>
      <c r="H436" s="4" t="str">
        <f t="shared" si="201"/>
        <v/>
      </c>
      <c r="I436" s="4" t="str">
        <f t="shared" si="202"/>
        <v/>
      </c>
      <c r="J436" s="4" t="str">
        <f t="shared" si="203"/>
        <v/>
      </c>
      <c r="K436" s="4" t="str">
        <f t="shared" si="204"/>
        <v/>
      </c>
      <c r="L436" s="4" t="str">
        <f t="shared" si="205"/>
        <v/>
      </c>
      <c r="M436" s="4" t="str">
        <f t="shared" si="206"/>
        <v/>
      </c>
      <c r="N436" s="4" t="str">
        <f t="shared" si="207"/>
        <v/>
      </c>
      <c r="O436" s="4" t="str">
        <f t="shared" si="208"/>
        <v/>
      </c>
      <c r="P436" s="4" t="str">
        <f t="shared" si="209"/>
        <v/>
      </c>
      <c r="Q436" s="4" t="str">
        <f t="shared" si="210"/>
        <v/>
      </c>
      <c r="R436" s="4" t="str">
        <f t="shared" si="211"/>
        <v/>
      </c>
      <c r="S436" s="4" t="str">
        <f t="shared" si="212"/>
        <v/>
      </c>
      <c r="T436" s="4">
        <f t="shared" si="213"/>
        <v>6</v>
      </c>
      <c r="U436" s="4" t="str">
        <f t="shared" si="214"/>
        <v>-</v>
      </c>
      <c r="V436" s="4" t="str">
        <f t="shared" si="215"/>
        <v>/</v>
      </c>
      <c r="W436" s="4" t="str">
        <f t="shared" si="216"/>
        <v/>
      </c>
      <c r="X436" s="4" t="str">
        <f t="shared" si="217"/>
        <v/>
      </c>
      <c r="Y436" s="4" t="str">
        <f t="shared" si="218"/>
        <v>10SCT/RTG</v>
      </c>
      <c r="Z436" s="4" t="str" cm="1">
        <f t="array" aca="1" ref="Z436" ca="1">LEFT(Y436,MATCH(FALSE,ISNUMBER(MID(Y436,ROW(INDIRECT("1:"&amp;LEN(Y436)+1)), 1) *1),0) -1)</f>
        <v>10</v>
      </c>
      <c r="AA436" s="4">
        <f t="shared" si="219"/>
        <v>9</v>
      </c>
      <c r="AB436" s="4">
        <f t="shared" si="220"/>
        <v>30</v>
      </c>
      <c r="AC436" s="4" t="b">
        <f t="shared" si="221"/>
        <v>0</v>
      </c>
      <c r="AD436" s="5" t="str">
        <f t="shared" si="222"/>
        <v>CHIKI BALL KEJU 2000-</v>
      </c>
      <c r="AE436" s="4">
        <f t="shared" si="223"/>
        <v>21</v>
      </c>
      <c r="AF436" s="4" t="str">
        <f t="shared" si="224"/>
        <v>/RTG</v>
      </c>
      <c r="AG436" s="4" t="str">
        <f t="shared" si="225"/>
        <v>T/RTG</v>
      </c>
      <c r="AH436" t="s">
        <v>712</v>
      </c>
      <c r="AI436" s="1" t="s">
        <v>713</v>
      </c>
      <c r="AJ436">
        <v>17000</v>
      </c>
      <c r="AK436">
        <v>17000</v>
      </c>
      <c r="AL436">
        <v>15000</v>
      </c>
    </row>
    <row r="437" spans="1:38" x14ac:dyDescent="0.25">
      <c r="A437" s="4" t="str">
        <f t="shared" si="194"/>
        <v/>
      </c>
      <c r="B437" s="4" t="str">
        <f t="shared" si="195"/>
        <v/>
      </c>
      <c r="C437" s="4" t="str">
        <f t="shared" si="196"/>
        <v/>
      </c>
      <c r="D437" s="4" t="str">
        <f t="shared" si="197"/>
        <v/>
      </c>
      <c r="E437" s="4" t="str">
        <f t="shared" si="198"/>
        <v>RTG</v>
      </c>
      <c r="F437" s="4" t="str">
        <f t="shared" si="199"/>
        <v/>
      </c>
      <c r="G437" s="4" t="str">
        <f t="shared" si="200"/>
        <v/>
      </c>
      <c r="H437" s="4" t="str">
        <f t="shared" si="201"/>
        <v/>
      </c>
      <c r="I437" s="4" t="str">
        <f t="shared" si="202"/>
        <v/>
      </c>
      <c r="J437" s="4" t="str">
        <f t="shared" si="203"/>
        <v/>
      </c>
      <c r="K437" s="4" t="str">
        <f t="shared" si="204"/>
        <v/>
      </c>
      <c r="L437" s="4" t="str">
        <f t="shared" si="205"/>
        <v/>
      </c>
      <c r="M437" s="4" t="str">
        <f t="shared" si="206"/>
        <v/>
      </c>
      <c r="N437" s="4" t="str">
        <f t="shared" si="207"/>
        <v/>
      </c>
      <c r="O437" s="4" t="str">
        <f t="shared" si="208"/>
        <v/>
      </c>
      <c r="P437" s="4" t="str">
        <f t="shared" si="209"/>
        <v>DUS</v>
      </c>
      <c r="Q437" s="4" t="str">
        <f t="shared" si="210"/>
        <v/>
      </c>
      <c r="R437" s="4" t="str">
        <f t="shared" si="211"/>
        <v/>
      </c>
      <c r="S437" s="4" t="str">
        <f t="shared" si="212"/>
        <v/>
      </c>
      <c r="T437" s="4">
        <f t="shared" si="213"/>
        <v>6</v>
      </c>
      <c r="U437" s="4" t="str">
        <f t="shared" si="214"/>
        <v>-</v>
      </c>
      <c r="V437" s="4" t="str">
        <f t="shared" si="215"/>
        <v>/</v>
      </c>
      <c r="W437" s="4" t="str">
        <f t="shared" si="216"/>
        <v/>
      </c>
      <c r="X437" s="4" t="str">
        <f t="shared" si="217"/>
        <v/>
      </c>
      <c r="Y437" s="4" t="str">
        <f t="shared" si="218"/>
        <v>6RTG/DUS -2000</v>
      </c>
      <c r="Z437" s="4" t="str" cm="1">
        <f t="array" aca="1" ref="Z437" ca="1">LEFT(Y437,MATCH(FALSE,ISNUMBER(MID(Y437,ROW(INDIRECT("1:"&amp;LEN(Y437)+1)), 1) *1),0) -1)</f>
        <v>6</v>
      </c>
      <c r="AA437" s="4">
        <f t="shared" si="219"/>
        <v>14</v>
      </c>
      <c r="AB437" s="4">
        <f t="shared" si="220"/>
        <v>25</v>
      </c>
      <c r="AC437" s="4" t="b">
        <f t="shared" si="221"/>
        <v>0</v>
      </c>
      <c r="AD437" s="5" t="str">
        <f t="shared" si="222"/>
        <v>CHIKI BALL-</v>
      </c>
      <c r="AE437" s="4">
        <f t="shared" si="223"/>
        <v>11</v>
      </c>
      <c r="AF437" s="4" t="str">
        <f t="shared" si="224"/>
        <v>2000</v>
      </c>
      <c r="AG437" s="4" t="str">
        <f t="shared" si="225"/>
        <v>-2000</v>
      </c>
      <c r="AH437" t="s">
        <v>714</v>
      </c>
      <c r="AI437" s="1" t="s">
        <v>714</v>
      </c>
      <c r="AJ437">
        <v>92000</v>
      </c>
      <c r="AK437">
        <v>92000</v>
      </c>
      <c r="AL437">
        <v>90000</v>
      </c>
    </row>
    <row r="438" spans="1:38" x14ac:dyDescent="0.25">
      <c r="A438" s="4" t="str">
        <f t="shared" si="194"/>
        <v/>
      </c>
      <c r="B438" s="4" t="str">
        <f t="shared" si="195"/>
        <v>BKS</v>
      </c>
      <c r="C438" s="4" t="str">
        <f t="shared" si="196"/>
        <v/>
      </c>
      <c r="D438" s="4" t="str">
        <f t="shared" si="197"/>
        <v/>
      </c>
      <c r="E438" s="4" t="str">
        <f t="shared" si="198"/>
        <v>RTG</v>
      </c>
      <c r="F438" s="4" t="str">
        <f t="shared" si="199"/>
        <v/>
      </c>
      <c r="G438" s="4" t="str">
        <f t="shared" si="200"/>
        <v/>
      </c>
      <c r="H438" s="4" t="str">
        <f t="shared" si="201"/>
        <v/>
      </c>
      <c r="I438" s="4" t="str">
        <f t="shared" si="202"/>
        <v/>
      </c>
      <c r="J438" s="4" t="str">
        <f t="shared" si="203"/>
        <v/>
      </c>
      <c r="K438" s="4" t="str">
        <f t="shared" si="204"/>
        <v/>
      </c>
      <c r="L438" s="4" t="str">
        <f t="shared" si="205"/>
        <v/>
      </c>
      <c r="M438" s="4" t="str">
        <f t="shared" si="206"/>
        <v/>
      </c>
      <c r="N438" s="4" t="str">
        <f t="shared" si="207"/>
        <v/>
      </c>
      <c r="O438" s="4" t="str">
        <f t="shared" si="208"/>
        <v/>
      </c>
      <c r="P438" s="4" t="str">
        <f t="shared" si="209"/>
        <v/>
      </c>
      <c r="Q438" s="4" t="str">
        <f t="shared" si="210"/>
        <v/>
      </c>
      <c r="R438" s="4" t="str">
        <f t="shared" si="211"/>
        <v/>
      </c>
      <c r="S438" s="4" t="str">
        <f t="shared" si="212"/>
        <v/>
      </c>
      <c r="T438" s="4">
        <f t="shared" si="213"/>
        <v>6</v>
      </c>
      <c r="U438" s="4" t="str">
        <f t="shared" si="214"/>
        <v>-</v>
      </c>
      <c r="V438" s="4" t="str">
        <f t="shared" si="215"/>
        <v>/</v>
      </c>
      <c r="W438" s="4" t="str">
        <f t="shared" si="216"/>
        <v/>
      </c>
      <c r="X438" s="4" t="str">
        <f t="shared" si="217"/>
        <v/>
      </c>
      <c r="Y438" s="4" t="str">
        <f t="shared" si="218"/>
        <v>10BKS/RTG</v>
      </c>
      <c r="Z438" s="4" t="str" cm="1">
        <f t="array" aca="1" ref="Z438" ca="1">LEFT(Y438,MATCH(FALSE,ISNUMBER(MID(Y438,ROW(INDIRECT("1:"&amp;LEN(Y438)+1)), 1) *1),0) -1)</f>
        <v>10</v>
      </c>
      <c r="AA438" s="4">
        <f t="shared" si="219"/>
        <v>9</v>
      </c>
      <c r="AB438" s="4">
        <f t="shared" si="220"/>
        <v>19</v>
      </c>
      <c r="AC438" s="4" t="b">
        <f t="shared" si="221"/>
        <v>1</v>
      </c>
      <c r="AD438" s="5" t="str">
        <f t="shared" si="222"/>
        <v>CHIKI NET-</v>
      </c>
      <c r="AE438" s="4">
        <f t="shared" si="223"/>
        <v>10</v>
      </c>
      <c r="AF438" s="4" t="str">
        <f t="shared" si="224"/>
        <v>/RTG</v>
      </c>
      <c r="AG438" s="4" t="str">
        <f t="shared" si="225"/>
        <v>S/RTG</v>
      </c>
      <c r="AH438" t="s">
        <v>715</v>
      </c>
      <c r="AI438" s="1" t="s">
        <v>716</v>
      </c>
      <c r="AJ438">
        <v>17000</v>
      </c>
      <c r="AK438">
        <v>17000</v>
      </c>
      <c r="AL438">
        <v>16500</v>
      </c>
    </row>
    <row r="439" spans="1:38" x14ac:dyDescent="0.25">
      <c r="A439" s="4" t="str">
        <f t="shared" si="194"/>
        <v/>
      </c>
      <c r="B439" s="4" t="str">
        <f t="shared" si="195"/>
        <v>BKS</v>
      </c>
      <c r="C439" s="4" t="str">
        <f t="shared" si="196"/>
        <v/>
      </c>
      <c r="D439" s="4" t="str">
        <f t="shared" si="197"/>
        <v/>
      </c>
      <c r="E439" s="4" t="str">
        <f t="shared" si="198"/>
        <v>RTG</v>
      </c>
      <c r="F439" s="4" t="str">
        <f t="shared" si="199"/>
        <v/>
      </c>
      <c r="G439" s="4" t="str">
        <f t="shared" si="200"/>
        <v/>
      </c>
      <c r="H439" s="4" t="str">
        <f t="shared" si="201"/>
        <v/>
      </c>
      <c r="I439" s="4" t="str">
        <f t="shared" si="202"/>
        <v/>
      </c>
      <c r="J439" s="4" t="str">
        <f t="shared" si="203"/>
        <v/>
      </c>
      <c r="K439" s="4" t="str">
        <f t="shared" si="204"/>
        <v/>
      </c>
      <c r="L439" s="4" t="str">
        <f t="shared" si="205"/>
        <v/>
      </c>
      <c r="M439" s="4" t="str">
        <f t="shared" si="206"/>
        <v/>
      </c>
      <c r="N439" s="4" t="str">
        <f t="shared" si="207"/>
        <v/>
      </c>
      <c r="O439" s="4" t="str">
        <f t="shared" si="208"/>
        <v/>
      </c>
      <c r="P439" s="4" t="str">
        <f t="shared" si="209"/>
        <v/>
      </c>
      <c r="Q439" s="4" t="str">
        <f t="shared" si="210"/>
        <v/>
      </c>
      <c r="R439" s="4" t="str">
        <f t="shared" si="211"/>
        <v/>
      </c>
      <c r="S439" s="4" t="str">
        <f t="shared" si="212"/>
        <v/>
      </c>
      <c r="T439" s="4">
        <f t="shared" si="213"/>
        <v>6</v>
      </c>
      <c r="U439" s="4" t="str">
        <f t="shared" si="214"/>
        <v>-</v>
      </c>
      <c r="V439" s="4" t="str">
        <f t="shared" si="215"/>
        <v>/</v>
      </c>
      <c r="W439" s="4" t="str">
        <f t="shared" si="216"/>
        <v/>
      </c>
      <c r="X439" s="4" t="str">
        <f t="shared" si="217"/>
        <v/>
      </c>
      <c r="Y439" s="4" t="str">
        <f t="shared" si="218"/>
        <v>10BKS/RTG</v>
      </c>
      <c r="Z439" s="4" t="str" cm="1">
        <f t="array" aca="1" ref="Z439" ca="1">LEFT(Y439,MATCH(FALSE,ISNUMBER(MID(Y439,ROW(INDIRECT("1:"&amp;LEN(Y439)+1)), 1) *1),0) -1)</f>
        <v>10</v>
      </c>
      <c r="AA439" s="4">
        <f t="shared" si="219"/>
        <v>9</v>
      </c>
      <c r="AB439" s="4">
        <f t="shared" si="220"/>
        <v>19</v>
      </c>
      <c r="AC439" s="4" t="b">
        <f t="shared" si="221"/>
        <v>1</v>
      </c>
      <c r="AD439" s="5" t="str">
        <f t="shared" si="222"/>
        <v>CHIKI NET-</v>
      </c>
      <c r="AE439" s="4">
        <f t="shared" si="223"/>
        <v>10</v>
      </c>
      <c r="AF439" s="4" t="str">
        <f t="shared" si="224"/>
        <v>/RTG</v>
      </c>
      <c r="AG439" s="4" t="str">
        <f t="shared" si="225"/>
        <v>S/RTG</v>
      </c>
      <c r="AH439" t="s">
        <v>715</v>
      </c>
      <c r="AI439" s="1" t="s">
        <v>715</v>
      </c>
      <c r="AJ439">
        <v>17000</v>
      </c>
      <c r="AK439">
        <v>17000</v>
      </c>
      <c r="AL439">
        <v>16500</v>
      </c>
    </row>
    <row r="440" spans="1:38" x14ac:dyDescent="0.25">
      <c r="A440" s="4" t="str">
        <f t="shared" si="194"/>
        <v/>
      </c>
      <c r="B440" s="4" t="str">
        <f t="shared" si="195"/>
        <v/>
      </c>
      <c r="C440" s="4" t="str">
        <f t="shared" si="196"/>
        <v/>
      </c>
      <c r="D440" s="4" t="str">
        <f t="shared" si="197"/>
        <v/>
      </c>
      <c r="E440" s="4" t="str">
        <f t="shared" si="198"/>
        <v>RTG</v>
      </c>
      <c r="F440" s="4" t="str">
        <f t="shared" si="199"/>
        <v/>
      </c>
      <c r="G440" s="4" t="str">
        <f t="shared" si="200"/>
        <v/>
      </c>
      <c r="H440" s="4" t="str">
        <f t="shared" si="201"/>
        <v/>
      </c>
      <c r="I440" s="4" t="str">
        <f t="shared" si="202"/>
        <v/>
      </c>
      <c r="J440" s="4" t="str">
        <f t="shared" si="203"/>
        <v/>
      </c>
      <c r="K440" s="4" t="str">
        <f t="shared" si="204"/>
        <v/>
      </c>
      <c r="L440" s="4" t="str">
        <f t="shared" si="205"/>
        <v/>
      </c>
      <c r="M440" s="4" t="str">
        <f t="shared" si="206"/>
        <v/>
      </c>
      <c r="N440" s="4" t="str">
        <f t="shared" si="207"/>
        <v/>
      </c>
      <c r="O440" s="4" t="str">
        <f t="shared" si="208"/>
        <v/>
      </c>
      <c r="P440" s="4" t="str">
        <f t="shared" si="209"/>
        <v>DUS</v>
      </c>
      <c r="Q440" s="4" t="str">
        <f t="shared" si="210"/>
        <v/>
      </c>
      <c r="R440" s="4" t="str">
        <f t="shared" si="211"/>
        <v/>
      </c>
      <c r="S440" s="4" t="str">
        <f t="shared" si="212"/>
        <v/>
      </c>
      <c r="T440" s="4">
        <f t="shared" si="213"/>
        <v>6</v>
      </c>
      <c r="U440" s="4" t="str">
        <f t="shared" si="214"/>
        <v>-</v>
      </c>
      <c r="V440" s="4" t="str">
        <f t="shared" si="215"/>
        <v>/</v>
      </c>
      <c r="W440" s="4" t="str">
        <f t="shared" si="216"/>
        <v/>
      </c>
      <c r="X440" s="4" t="str">
        <f t="shared" si="217"/>
        <v/>
      </c>
      <c r="Y440" s="4" t="str">
        <f t="shared" si="218"/>
        <v>6RTG/DUS</v>
      </c>
      <c r="Z440" s="4" t="str" cm="1">
        <f t="array" aca="1" ref="Z440" ca="1">LEFT(Y440,MATCH(FALSE,ISNUMBER(MID(Y440,ROW(INDIRECT("1:"&amp;LEN(Y440)+1)), 1) *1),0) -1)</f>
        <v>6</v>
      </c>
      <c r="AA440" s="4">
        <f t="shared" si="219"/>
        <v>8</v>
      </c>
      <c r="AB440" s="4">
        <f t="shared" si="220"/>
        <v>18</v>
      </c>
      <c r="AC440" s="4" t="b">
        <f t="shared" si="221"/>
        <v>0</v>
      </c>
      <c r="AD440" s="5" t="str">
        <f t="shared" si="222"/>
        <v>CHIKI NET-</v>
      </c>
      <c r="AE440" s="4">
        <f t="shared" si="223"/>
        <v>10</v>
      </c>
      <c r="AF440" s="4" t="str">
        <f t="shared" si="224"/>
        <v>/DUS</v>
      </c>
      <c r="AG440" s="4" t="str">
        <f t="shared" si="225"/>
        <v>G/DUS</v>
      </c>
      <c r="AH440" t="s">
        <v>717</v>
      </c>
      <c r="AI440" s="1" t="s">
        <v>717</v>
      </c>
      <c r="AJ440">
        <v>101000</v>
      </c>
      <c r="AK440">
        <v>101000</v>
      </c>
      <c r="AL440">
        <v>99000</v>
      </c>
    </row>
    <row r="441" spans="1:38" x14ac:dyDescent="0.25">
      <c r="A441" s="4" t="str">
        <f t="shared" si="194"/>
        <v/>
      </c>
      <c r="B441" s="4" t="str">
        <f t="shared" si="195"/>
        <v/>
      </c>
      <c r="C441" s="4" t="str">
        <f t="shared" si="196"/>
        <v/>
      </c>
      <c r="D441" s="4" t="str">
        <f t="shared" si="197"/>
        <v>SCT</v>
      </c>
      <c r="E441" s="4" t="str">
        <f t="shared" si="198"/>
        <v>RTG</v>
      </c>
      <c r="F441" s="4" t="str">
        <f t="shared" si="199"/>
        <v/>
      </c>
      <c r="G441" s="4" t="str">
        <f t="shared" si="200"/>
        <v/>
      </c>
      <c r="H441" s="4" t="str">
        <f t="shared" si="201"/>
        <v/>
      </c>
      <c r="I441" s="4" t="str">
        <f t="shared" si="202"/>
        <v/>
      </c>
      <c r="J441" s="4" t="str">
        <f t="shared" si="203"/>
        <v/>
      </c>
      <c r="K441" s="4" t="str">
        <f t="shared" si="204"/>
        <v/>
      </c>
      <c r="L441" s="4" t="str">
        <f t="shared" si="205"/>
        <v/>
      </c>
      <c r="M441" s="4" t="str">
        <f t="shared" si="206"/>
        <v/>
      </c>
      <c r="N441" s="4" t="str">
        <f t="shared" si="207"/>
        <v/>
      </c>
      <c r="O441" s="4" t="str">
        <f t="shared" si="208"/>
        <v/>
      </c>
      <c r="P441" s="4" t="str">
        <f t="shared" si="209"/>
        <v/>
      </c>
      <c r="Q441" s="4" t="str">
        <f t="shared" si="210"/>
        <v/>
      </c>
      <c r="R441" s="4" t="str">
        <f t="shared" si="211"/>
        <v/>
      </c>
      <c r="S441" s="4" t="str">
        <f t="shared" si="212"/>
        <v/>
      </c>
      <c r="T441" s="4">
        <f t="shared" si="213"/>
        <v>6</v>
      </c>
      <c r="U441" s="4" t="str">
        <f t="shared" si="214"/>
        <v>-</v>
      </c>
      <c r="V441" s="4" t="str">
        <f t="shared" si="215"/>
        <v>/</v>
      </c>
      <c r="W441" s="4" t="str">
        <f t="shared" si="216"/>
        <v/>
      </c>
      <c r="X441" s="4" t="str">
        <f t="shared" si="217"/>
        <v/>
      </c>
      <c r="Y441" s="4" t="str">
        <f t="shared" si="218"/>
        <v>10SCT/RTG</v>
      </c>
      <c r="Z441" s="4" t="str" cm="1">
        <f t="array" aca="1" ref="Z441" ca="1">LEFT(Y441,MATCH(FALSE,ISNUMBER(MID(Y441,ROW(INDIRECT("1:"&amp;LEN(Y441)+1)), 1) *1),0) -1)</f>
        <v>10</v>
      </c>
      <c r="AA441" s="4">
        <f t="shared" si="219"/>
        <v>9</v>
      </c>
      <c r="AB441" s="4">
        <f t="shared" si="220"/>
        <v>26</v>
      </c>
      <c r="AC441" s="4" t="b">
        <f t="shared" si="221"/>
        <v>1</v>
      </c>
      <c r="AD441" s="5" t="str">
        <f t="shared" si="222"/>
        <v>CHIKI TWIST 2000-</v>
      </c>
      <c r="AE441" s="4">
        <f t="shared" si="223"/>
        <v>17</v>
      </c>
      <c r="AF441" s="4" t="str">
        <f t="shared" si="224"/>
        <v>/RTG</v>
      </c>
      <c r="AG441" s="4" t="str">
        <f t="shared" si="225"/>
        <v>T/RTG</v>
      </c>
      <c r="AH441" t="s">
        <v>718</v>
      </c>
      <c r="AI441" s="1" t="s">
        <v>719</v>
      </c>
      <c r="AJ441">
        <v>17000</v>
      </c>
      <c r="AK441">
        <v>17000</v>
      </c>
      <c r="AL441">
        <v>15000</v>
      </c>
    </row>
    <row r="442" spans="1:38" x14ac:dyDescent="0.25">
      <c r="A442" s="4" t="str">
        <f t="shared" si="194"/>
        <v/>
      </c>
      <c r="B442" s="4" t="str">
        <f t="shared" si="195"/>
        <v/>
      </c>
      <c r="C442" s="4" t="str">
        <f t="shared" si="196"/>
        <v/>
      </c>
      <c r="D442" s="4" t="str">
        <f t="shared" si="197"/>
        <v/>
      </c>
      <c r="E442" s="4" t="str">
        <f t="shared" si="198"/>
        <v>RTG</v>
      </c>
      <c r="F442" s="4" t="str">
        <f t="shared" si="199"/>
        <v/>
      </c>
      <c r="G442" s="4" t="str">
        <f t="shared" si="200"/>
        <v/>
      </c>
      <c r="H442" s="4" t="str">
        <f t="shared" si="201"/>
        <v/>
      </c>
      <c r="I442" s="4" t="str">
        <f t="shared" si="202"/>
        <v/>
      </c>
      <c r="J442" s="4" t="str">
        <f t="shared" si="203"/>
        <v/>
      </c>
      <c r="K442" s="4" t="str">
        <f t="shared" si="204"/>
        <v/>
      </c>
      <c r="L442" s="4" t="str">
        <f t="shared" si="205"/>
        <v/>
      </c>
      <c r="M442" s="4" t="str">
        <f t="shared" si="206"/>
        <v/>
      </c>
      <c r="N442" s="4" t="str">
        <f t="shared" si="207"/>
        <v/>
      </c>
      <c r="O442" s="4" t="str">
        <f t="shared" si="208"/>
        <v/>
      </c>
      <c r="P442" s="4" t="str">
        <f t="shared" si="209"/>
        <v>DUS</v>
      </c>
      <c r="Q442" s="4" t="str">
        <f t="shared" si="210"/>
        <v/>
      </c>
      <c r="R442" s="4" t="str">
        <f t="shared" si="211"/>
        <v/>
      </c>
      <c r="S442" s="4" t="str">
        <f t="shared" si="212"/>
        <v/>
      </c>
      <c r="T442" s="4">
        <f t="shared" si="213"/>
        <v>6</v>
      </c>
      <c r="U442" s="4" t="str">
        <f t="shared" si="214"/>
        <v>-</v>
      </c>
      <c r="V442" s="4" t="str">
        <f t="shared" si="215"/>
        <v>/</v>
      </c>
      <c r="W442" s="4" t="str">
        <f t="shared" si="216"/>
        <v/>
      </c>
      <c r="X442" s="4" t="str">
        <f t="shared" si="217"/>
        <v/>
      </c>
      <c r="Y442" s="4" t="str">
        <f t="shared" si="218"/>
        <v>6RTG/DUS</v>
      </c>
      <c r="Z442" s="4" t="str" cm="1">
        <f t="array" aca="1" ref="Z442" ca="1">LEFT(Y442,MATCH(FALSE,ISNUMBER(MID(Y442,ROW(INDIRECT("1:"&amp;LEN(Y442)+1)), 1) *1),0) -1)</f>
        <v>6</v>
      </c>
      <c r="AA442" s="4">
        <f t="shared" si="219"/>
        <v>8</v>
      </c>
      <c r="AB442" s="4">
        <f t="shared" si="220"/>
        <v>25</v>
      </c>
      <c r="AC442" s="4" t="b">
        <f t="shared" si="221"/>
        <v>0</v>
      </c>
      <c r="AD442" s="5" t="str">
        <f t="shared" si="222"/>
        <v>CHIKI TWIST 2000-</v>
      </c>
      <c r="AE442" s="4">
        <f t="shared" si="223"/>
        <v>17</v>
      </c>
      <c r="AF442" s="4" t="str">
        <f t="shared" si="224"/>
        <v>/DUS</v>
      </c>
      <c r="AG442" s="4" t="str">
        <f t="shared" si="225"/>
        <v>G/DUS</v>
      </c>
      <c r="AH442" t="s">
        <v>720</v>
      </c>
      <c r="AI442" s="1" t="s">
        <v>720</v>
      </c>
      <c r="AJ442">
        <v>92000</v>
      </c>
      <c r="AK442">
        <v>92000</v>
      </c>
      <c r="AL442">
        <v>90000</v>
      </c>
    </row>
    <row r="443" spans="1:38" x14ac:dyDescent="0.25">
      <c r="A443" s="4" t="str">
        <f t="shared" si="194"/>
        <v/>
      </c>
      <c r="B443" s="4" t="str">
        <f t="shared" si="195"/>
        <v/>
      </c>
      <c r="C443" s="4" t="str">
        <f t="shared" si="196"/>
        <v/>
      </c>
      <c r="D443" s="4" t="str">
        <f t="shared" si="197"/>
        <v/>
      </c>
      <c r="E443" s="4" t="str">
        <f t="shared" si="198"/>
        <v/>
      </c>
      <c r="F443" s="4" t="str">
        <f t="shared" si="199"/>
        <v/>
      </c>
      <c r="G443" s="4" t="str">
        <f t="shared" si="200"/>
        <v/>
      </c>
      <c r="H443" s="4" t="str">
        <f t="shared" si="201"/>
        <v/>
      </c>
      <c r="I443" s="4" t="str">
        <f t="shared" si="202"/>
        <v/>
      </c>
      <c r="J443" s="4" t="str">
        <f t="shared" si="203"/>
        <v/>
      </c>
      <c r="K443" s="4" t="str">
        <f t="shared" si="204"/>
        <v/>
      </c>
      <c r="L443" s="4" t="str">
        <f t="shared" si="205"/>
        <v/>
      </c>
      <c r="M443" s="4" t="str">
        <f t="shared" si="206"/>
        <v/>
      </c>
      <c r="N443" s="4" t="str">
        <f t="shared" si="207"/>
        <v/>
      </c>
      <c r="O443" s="4" t="str">
        <f t="shared" si="208"/>
        <v/>
      </c>
      <c r="P443" s="4" t="str">
        <f t="shared" si="209"/>
        <v/>
      </c>
      <c r="Q443" s="4" t="str">
        <f t="shared" si="210"/>
        <v/>
      </c>
      <c r="R443" s="4" t="str">
        <f t="shared" si="211"/>
        <v/>
      </c>
      <c r="S443" s="4" t="str">
        <f t="shared" si="212"/>
        <v/>
      </c>
      <c r="T443" s="4">
        <f t="shared" si="213"/>
        <v>0</v>
      </c>
      <c r="U443" s="4" t="str">
        <f t="shared" si="214"/>
        <v/>
      </c>
      <c r="V443" s="4" t="str">
        <f t="shared" si="215"/>
        <v/>
      </c>
      <c r="W443" s="4" t="str">
        <f t="shared" si="216"/>
        <v/>
      </c>
      <c r="X443" s="4" t="str">
        <f t="shared" si="217"/>
        <v/>
      </c>
      <c r="Y443" s="4">
        <f t="shared" si="218"/>
        <v>1</v>
      </c>
      <c r="Z443" s="4" t="str" cm="1">
        <f t="array" aca="1" ref="Z443" ca="1">LEFT(Y443,MATCH(FALSE,ISNUMBER(MID(Y443,ROW(INDIRECT("1:"&amp;LEN(Y443)+1)), 1) *1),0) -1)</f>
        <v>1</v>
      </c>
      <c r="AA443" s="4">
        <f t="shared" si="219"/>
        <v>1</v>
      </c>
      <c r="AB443" s="4">
        <f t="shared" si="220"/>
        <v>28</v>
      </c>
      <c r="AC443" s="4" t="b">
        <f t="shared" si="221"/>
        <v>0</v>
      </c>
      <c r="AD443" s="5" t="str">
        <f t="shared" si="222"/>
        <v>CHIKI TWIST FLAMING HOT 200</v>
      </c>
      <c r="AE443" s="4">
        <f t="shared" si="223"/>
        <v>27</v>
      </c>
      <c r="AF443" s="4" t="str">
        <f t="shared" si="224"/>
        <v>2000</v>
      </c>
      <c r="AG443" s="4" t="str">
        <f t="shared" si="225"/>
        <v xml:space="preserve"> 2000</v>
      </c>
      <c r="AH443" t="s">
        <v>721</v>
      </c>
      <c r="AI443" s="1" t="s">
        <v>722</v>
      </c>
      <c r="AJ443">
        <v>17000</v>
      </c>
      <c r="AK443">
        <v>17000</v>
      </c>
      <c r="AL443">
        <v>15000</v>
      </c>
    </row>
    <row r="444" spans="1:38" x14ac:dyDescent="0.25">
      <c r="A444" s="4" t="str">
        <f t="shared" si="194"/>
        <v/>
      </c>
      <c r="B444" s="4" t="str">
        <f t="shared" si="195"/>
        <v>BKS</v>
      </c>
      <c r="C444" s="4" t="str">
        <f t="shared" si="196"/>
        <v/>
      </c>
      <c r="D444" s="4" t="str">
        <f t="shared" si="197"/>
        <v/>
      </c>
      <c r="E444" s="4" t="str">
        <f t="shared" si="198"/>
        <v/>
      </c>
      <c r="F444" s="4" t="str">
        <f t="shared" si="199"/>
        <v/>
      </c>
      <c r="G444" s="4" t="str">
        <f t="shared" si="200"/>
        <v/>
      </c>
      <c r="H444" s="4" t="str">
        <f t="shared" si="201"/>
        <v/>
      </c>
      <c r="I444" s="4" t="str">
        <f t="shared" si="202"/>
        <v/>
      </c>
      <c r="J444" s="4" t="str">
        <f t="shared" si="203"/>
        <v/>
      </c>
      <c r="K444" s="4" t="str">
        <f t="shared" si="204"/>
        <v/>
      </c>
      <c r="L444" s="4" t="str">
        <f t="shared" si="205"/>
        <v/>
      </c>
      <c r="M444" s="4" t="str">
        <f t="shared" si="206"/>
        <v/>
      </c>
      <c r="N444" s="4" t="str">
        <f t="shared" si="207"/>
        <v/>
      </c>
      <c r="O444" s="4" t="str">
        <f t="shared" si="208"/>
        <v/>
      </c>
      <c r="P444" s="4" t="str">
        <f t="shared" si="209"/>
        <v/>
      </c>
      <c r="Q444" s="4" t="str">
        <f t="shared" si="210"/>
        <v/>
      </c>
      <c r="R444" s="4" t="str">
        <f t="shared" si="211"/>
        <v/>
      </c>
      <c r="S444" s="4" t="str">
        <f t="shared" si="212"/>
        <v/>
      </c>
      <c r="T444" s="4">
        <f t="shared" si="213"/>
        <v>3</v>
      </c>
      <c r="U444" s="4" t="str">
        <f t="shared" si="214"/>
        <v>-</v>
      </c>
      <c r="V444" s="4" t="str">
        <f t="shared" si="215"/>
        <v/>
      </c>
      <c r="W444" s="4" t="str">
        <f t="shared" si="216"/>
        <v/>
      </c>
      <c r="X444" s="4" t="str">
        <f t="shared" si="217"/>
        <v/>
      </c>
      <c r="Y444" s="4" t="str">
        <f t="shared" si="218"/>
        <v>1BKS</v>
      </c>
      <c r="Z444" s="4" t="str" cm="1">
        <f t="array" aca="1" ref="Z444" ca="1">LEFT(Y444,MATCH(FALSE,ISNUMBER(MID(Y444,ROW(INDIRECT("1:"&amp;LEN(Y444)+1)), 1) *1),0) -1)</f>
        <v>1</v>
      </c>
      <c r="AA444" s="4">
        <f t="shared" si="219"/>
        <v>4</v>
      </c>
      <c r="AB444" s="4">
        <f t="shared" si="220"/>
        <v>19</v>
      </c>
      <c r="AC444" s="4" t="b">
        <f t="shared" si="221"/>
        <v>0</v>
      </c>
      <c r="AD444" s="5" t="str">
        <f t="shared" si="222"/>
        <v>CHIKORY YOGURT-</v>
      </c>
      <c r="AE444" s="4">
        <f t="shared" si="223"/>
        <v>15</v>
      </c>
      <c r="AF444" s="4" t="str">
        <f t="shared" si="224"/>
        <v>1BKS</v>
      </c>
      <c r="AG444" s="4" t="str">
        <f t="shared" si="225"/>
        <v>-1BKS</v>
      </c>
      <c r="AH444" t="s">
        <v>723</v>
      </c>
      <c r="AI444" s="1" t="s">
        <v>724</v>
      </c>
      <c r="AJ444">
        <v>6000</v>
      </c>
      <c r="AK444">
        <v>6000</v>
      </c>
      <c r="AL444">
        <v>5000</v>
      </c>
    </row>
    <row r="445" spans="1:38" x14ac:dyDescent="0.25">
      <c r="A445" s="4" t="str">
        <f t="shared" si="194"/>
        <v/>
      </c>
      <c r="B445" s="4" t="str">
        <f t="shared" si="195"/>
        <v/>
      </c>
      <c r="C445" s="4" t="str">
        <f t="shared" si="196"/>
        <v>BTL</v>
      </c>
      <c r="D445" s="4" t="str">
        <f t="shared" si="197"/>
        <v/>
      </c>
      <c r="E445" s="4" t="str">
        <f t="shared" si="198"/>
        <v/>
      </c>
      <c r="F445" s="4" t="str">
        <f t="shared" si="199"/>
        <v/>
      </c>
      <c r="G445" s="4" t="str">
        <f t="shared" si="200"/>
        <v/>
      </c>
      <c r="H445" s="4" t="str">
        <f t="shared" si="201"/>
        <v/>
      </c>
      <c r="I445" s="4" t="str">
        <f t="shared" si="202"/>
        <v/>
      </c>
      <c r="J445" s="4" t="str">
        <f t="shared" si="203"/>
        <v/>
      </c>
      <c r="K445" s="4" t="str">
        <f t="shared" si="204"/>
        <v/>
      </c>
      <c r="L445" s="4" t="str">
        <f t="shared" si="205"/>
        <v/>
      </c>
      <c r="M445" s="4" t="str">
        <f t="shared" si="206"/>
        <v/>
      </c>
      <c r="N445" s="4" t="str">
        <f t="shared" si="207"/>
        <v/>
      </c>
      <c r="O445" s="4" t="str">
        <f t="shared" si="208"/>
        <v/>
      </c>
      <c r="P445" s="4" t="str">
        <f t="shared" si="209"/>
        <v/>
      </c>
      <c r="Q445" s="4" t="str">
        <f t="shared" si="210"/>
        <v/>
      </c>
      <c r="R445" s="4" t="str">
        <f t="shared" si="211"/>
        <v/>
      </c>
      <c r="S445" s="4" t="str">
        <f t="shared" si="212"/>
        <v/>
      </c>
      <c r="T445" s="4">
        <f t="shared" si="213"/>
        <v>3</v>
      </c>
      <c r="U445" s="4" t="str">
        <f t="shared" si="214"/>
        <v>-</v>
      </c>
      <c r="V445" s="4" t="str">
        <f t="shared" si="215"/>
        <v/>
      </c>
      <c r="W445" s="4" t="str">
        <f t="shared" si="216"/>
        <v/>
      </c>
      <c r="X445" s="4" t="str">
        <f t="shared" si="217"/>
        <v/>
      </c>
      <c r="Y445" s="4" t="str">
        <f t="shared" si="218"/>
        <v>1BTL</v>
      </c>
      <c r="Z445" s="4" t="str" cm="1">
        <f t="array" aca="1" ref="Z445" ca="1">LEFT(Y445,MATCH(FALSE,ISNUMBER(MID(Y445,ROW(INDIRECT("1:"&amp;LEN(Y445)+1)), 1) *1),0) -1)</f>
        <v>1</v>
      </c>
      <c r="AA445" s="4">
        <f t="shared" si="219"/>
        <v>4</v>
      </c>
      <c r="AB445" s="4">
        <f t="shared" si="220"/>
        <v>17</v>
      </c>
      <c r="AC445" s="4" t="b">
        <f t="shared" si="221"/>
        <v>1</v>
      </c>
      <c r="AD445" s="5" t="str">
        <f t="shared" si="222"/>
        <v>CHILGO 140ML-</v>
      </c>
      <c r="AE445" s="4">
        <f t="shared" si="223"/>
        <v>13</v>
      </c>
      <c r="AF445" s="4" t="str">
        <f t="shared" si="224"/>
        <v>1BTL</v>
      </c>
      <c r="AG445" s="4" t="str">
        <f t="shared" si="225"/>
        <v>-1BTL</v>
      </c>
      <c r="AH445" t="s">
        <v>725</v>
      </c>
      <c r="AI445" s="1" t="s">
        <v>725</v>
      </c>
      <c r="AJ445">
        <v>4000</v>
      </c>
      <c r="AK445">
        <v>4000</v>
      </c>
      <c r="AL445">
        <v>3723</v>
      </c>
    </row>
    <row r="446" spans="1:38" x14ac:dyDescent="0.25">
      <c r="A446" s="4" t="str">
        <f t="shared" si="194"/>
        <v/>
      </c>
      <c r="B446" s="4" t="str">
        <f t="shared" si="195"/>
        <v/>
      </c>
      <c r="C446" s="4" t="str">
        <f t="shared" si="196"/>
        <v>BTL</v>
      </c>
      <c r="D446" s="4" t="str">
        <f t="shared" si="197"/>
        <v/>
      </c>
      <c r="E446" s="4" t="str">
        <f t="shared" si="198"/>
        <v/>
      </c>
      <c r="F446" s="4" t="str">
        <f t="shared" si="199"/>
        <v>PACK</v>
      </c>
      <c r="G446" s="4" t="str">
        <f t="shared" si="200"/>
        <v/>
      </c>
      <c r="H446" s="4" t="str">
        <f t="shared" si="201"/>
        <v/>
      </c>
      <c r="I446" s="4" t="str">
        <f t="shared" si="202"/>
        <v/>
      </c>
      <c r="J446" s="4" t="str">
        <f t="shared" si="203"/>
        <v/>
      </c>
      <c r="K446" s="4" t="str">
        <f t="shared" si="204"/>
        <v/>
      </c>
      <c r="L446" s="4" t="str">
        <f t="shared" si="205"/>
        <v/>
      </c>
      <c r="M446" s="4" t="str">
        <f t="shared" si="206"/>
        <v/>
      </c>
      <c r="N446" s="4" t="str">
        <f t="shared" si="207"/>
        <v/>
      </c>
      <c r="O446" s="4" t="str">
        <f t="shared" si="208"/>
        <v/>
      </c>
      <c r="P446" s="4" t="str">
        <f t="shared" si="209"/>
        <v/>
      </c>
      <c r="Q446" s="4" t="str">
        <f t="shared" si="210"/>
        <v/>
      </c>
      <c r="R446" s="4" t="str">
        <f t="shared" si="211"/>
        <v/>
      </c>
      <c r="S446" s="4" t="str">
        <f t="shared" si="212"/>
        <v/>
      </c>
      <c r="T446" s="4">
        <f t="shared" si="213"/>
        <v>7</v>
      </c>
      <c r="U446" s="4" t="str">
        <f t="shared" si="214"/>
        <v>-</v>
      </c>
      <c r="V446" s="4" t="str">
        <f t="shared" si="215"/>
        <v>/</v>
      </c>
      <c r="W446" s="4" t="str">
        <f t="shared" si="216"/>
        <v/>
      </c>
      <c r="X446" s="4" t="str">
        <f t="shared" si="217"/>
        <v/>
      </c>
      <c r="Y446" s="4" t="str">
        <f t="shared" si="218"/>
        <v>6BTL/PACK</v>
      </c>
      <c r="Z446" s="4" t="str" cm="1">
        <f t="array" aca="1" ref="Z446" ca="1">LEFT(Y446,MATCH(FALSE,ISNUMBER(MID(Y446,ROW(INDIRECT("1:"&amp;LEN(Y446)+1)), 1) *1),0) -1)</f>
        <v>6</v>
      </c>
      <c r="AA446" s="4">
        <f t="shared" si="219"/>
        <v>9</v>
      </c>
      <c r="AB446" s="4">
        <f t="shared" si="220"/>
        <v>22</v>
      </c>
      <c r="AC446" s="4" t="b">
        <f t="shared" si="221"/>
        <v>1</v>
      </c>
      <c r="AD446" s="5" t="str">
        <f t="shared" si="222"/>
        <v>CHILGO 140ML-</v>
      </c>
      <c r="AE446" s="4">
        <f t="shared" si="223"/>
        <v>13</v>
      </c>
      <c r="AF446" s="4" t="str">
        <f t="shared" si="224"/>
        <v>PACK</v>
      </c>
      <c r="AG446" s="4" t="str">
        <f t="shared" si="225"/>
        <v>/PACK</v>
      </c>
      <c r="AH446" t="s">
        <v>726</v>
      </c>
      <c r="AI446" s="1" t="s">
        <v>726</v>
      </c>
      <c r="AJ446">
        <v>24000</v>
      </c>
      <c r="AK446">
        <v>24000</v>
      </c>
      <c r="AL446">
        <v>22334</v>
      </c>
    </row>
    <row r="447" spans="1:38" x14ac:dyDescent="0.25">
      <c r="A447" s="4" t="str">
        <f t="shared" si="194"/>
        <v/>
      </c>
      <c r="B447" s="4" t="str">
        <f t="shared" si="195"/>
        <v/>
      </c>
      <c r="C447" s="4" t="str">
        <f t="shared" si="196"/>
        <v/>
      </c>
      <c r="D447" s="4" t="str">
        <f t="shared" si="197"/>
        <v/>
      </c>
      <c r="E447" s="4" t="str">
        <f t="shared" si="198"/>
        <v/>
      </c>
      <c r="F447" s="4" t="str">
        <f t="shared" si="199"/>
        <v>PACK</v>
      </c>
      <c r="G447" s="4" t="str">
        <f t="shared" si="200"/>
        <v/>
      </c>
      <c r="H447" s="4" t="str">
        <f t="shared" si="201"/>
        <v/>
      </c>
      <c r="I447" s="4" t="str">
        <f t="shared" si="202"/>
        <v/>
      </c>
      <c r="J447" s="4" t="str">
        <f t="shared" si="203"/>
        <v/>
      </c>
      <c r="K447" s="4" t="str">
        <f t="shared" si="204"/>
        <v/>
      </c>
      <c r="L447" s="4" t="str">
        <f t="shared" si="205"/>
        <v/>
      </c>
      <c r="M447" s="4" t="str">
        <f t="shared" si="206"/>
        <v/>
      </c>
      <c r="N447" s="4" t="str">
        <f t="shared" si="207"/>
        <v/>
      </c>
      <c r="O447" s="4" t="str">
        <f t="shared" si="208"/>
        <v/>
      </c>
      <c r="P447" s="4" t="str">
        <f t="shared" si="209"/>
        <v>DUS</v>
      </c>
      <c r="Q447" s="4" t="str">
        <f t="shared" si="210"/>
        <v/>
      </c>
      <c r="R447" s="4" t="str">
        <f t="shared" si="211"/>
        <v/>
      </c>
      <c r="S447" s="4" t="str">
        <f t="shared" si="212"/>
        <v/>
      </c>
      <c r="T447" s="4">
        <f t="shared" si="213"/>
        <v>7</v>
      </c>
      <c r="U447" s="4" t="str">
        <f t="shared" si="214"/>
        <v>-</v>
      </c>
      <c r="V447" s="4" t="str">
        <f t="shared" si="215"/>
        <v>/</v>
      </c>
      <c r="W447" s="4" t="str">
        <f t="shared" si="216"/>
        <v/>
      </c>
      <c r="X447" s="4" t="str">
        <f t="shared" si="217"/>
        <v/>
      </c>
      <c r="Y447" s="4" t="str">
        <f t="shared" si="218"/>
        <v>6PACK/DUS</v>
      </c>
      <c r="Z447" s="4" t="str" cm="1">
        <f t="array" aca="1" ref="Z447" ca="1">LEFT(Y447,MATCH(FALSE,ISNUMBER(MID(Y447,ROW(INDIRECT("1:"&amp;LEN(Y447)+1)), 1) *1),0) -1)</f>
        <v>6</v>
      </c>
      <c r="AA447" s="4">
        <f t="shared" si="219"/>
        <v>9</v>
      </c>
      <c r="AB447" s="4">
        <f t="shared" si="220"/>
        <v>22</v>
      </c>
      <c r="AC447" s="4" t="b">
        <f t="shared" si="221"/>
        <v>0</v>
      </c>
      <c r="AD447" s="5" t="str">
        <f t="shared" si="222"/>
        <v>CHILGO 140ML-</v>
      </c>
      <c r="AE447" s="4">
        <f t="shared" si="223"/>
        <v>13</v>
      </c>
      <c r="AF447" s="4" t="str">
        <f t="shared" si="224"/>
        <v>/DUS</v>
      </c>
      <c r="AG447" s="4" t="str">
        <f t="shared" si="225"/>
        <v>K/DUS</v>
      </c>
      <c r="AH447" t="s">
        <v>727</v>
      </c>
      <c r="AI447" s="1" t="s">
        <v>727</v>
      </c>
      <c r="AJ447">
        <v>136500</v>
      </c>
      <c r="AK447">
        <v>136500</v>
      </c>
      <c r="AL447">
        <v>134000</v>
      </c>
    </row>
    <row r="448" spans="1:38" x14ac:dyDescent="0.25">
      <c r="A448" s="4" t="str">
        <f t="shared" si="194"/>
        <v>PCS</v>
      </c>
      <c r="B448" s="4" t="str">
        <f t="shared" si="195"/>
        <v/>
      </c>
      <c r="C448" s="4" t="str">
        <f t="shared" si="196"/>
        <v/>
      </c>
      <c r="D448" s="4" t="str">
        <f t="shared" si="197"/>
        <v/>
      </c>
      <c r="E448" s="4" t="str">
        <f t="shared" si="198"/>
        <v>RTG</v>
      </c>
      <c r="F448" s="4" t="str">
        <f t="shared" si="199"/>
        <v/>
      </c>
      <c r="G448" s="4" t="str">
        <f t="shared" si="200"/>
        <v/>
      </c>
      <c r="H448" s="4" t="str">
        <f t="shared" si="201"/>
        <v/>
      </c>
      <c r="I448" s="4" t="str">
        <f t="shared" si="202"/>
        <v/>
      </c>
      <c r="J448" s="4" t="str">
        <f t="shared" si="203"/>
        <v/>
      </c>
      <c r="K448" s="4" t="str">
        <f t="shared" si="204"/>
        <v/>
      </c>
      <c r="L448" s="4" t="str">
        <f t="shared" si="205"/>
        <v/>
      </c>
      <c r="M448" s="4" t="str">
        <f t="shared" si="206"/>
        <v/>
      </c>
      <c r="N448" s="4" t="str">
        <f t="shared" si="207"/>
        <v/>
      </c>
      <c r="O448" s="4" t="str">
        <f t="shared" si="208"/>
        <v/>
      </c>
      <c r="P448" s="4" t="str">
        <f t="shared" si="209"/>
        <v/>
      </c>
      <c r="Q448" s="4" t="str">
        <f t="shared" si="210"/>
        <v/>
      </c>
      <c r="R448" s="4" t="str">
        <f t="shared" si="211"/>
        <v/>
      </c>
      <c r="S448" s="4" t="str">
        <f t="shared" si="212"/>
        <v/>
      </c>
      <c r="T448" s="4">
        <f t="shared" si="213"/>
        <v>6</v>
      </c>
      <c r="U448" s="4" t="str">
        <f t="shared" si="214"/>
        <v>-</v>
      </c>
      <c r="V448" s="4" t="str">
        <f t="shared" si="215"/>
        <v>/</v>
      </c>
      <c r="W448" s="4" t="str">
        <f t="shared" si="216"/>
        <v/>
      </c>
      <c r="X448" s="4" t="str">
        <f t="shared" si="217"/>
        <v/>
      </c>
      <c r="Y448" s="4" t="str">
        <f t="shared" si="218"/>
        <v>10PCS/RTG</v>
      </c>
      <c r="Z448" s="4" t="str" cm="1">
        <f t="array" aca="1" ref="Z448" ca="1">LEFT(Y448,MATCH(FALSE,ISNUMBER(MID(Y448,ROW(INDIRECT("1:"&amp;LEN(Y448)+1)), 1) *1),0) -1)</f>
        <v>10</v>
      </c>
      <c r="AA448" s="4">
        <f t="shared" si="219"/>
        <v>9</v>
      </c>
      <c r="AB448" s="4">
        <f t="shared" si="220"/>
        <v>21</v>
      </c>
      <c r="AC448" s="4" t="b">
        <f t="shared" si="221"/>
        <v>1</v>
      </c>
      <c r="AD448" s="5" t="str">
        <f t="shared" si="222"/>
        <v>CHIPS RIBUT-</v>
      </c>
      <c r="AE448" s="4">
        <f t="shared" si="223"/>
        <v>12</v>
      </c>
      <c r="AF448" s="4" t="str">
        <f t="shared" si="224"/>
        <v>/RTG</v>
      </c>
      <c r="AG448" s="4" t="str">
        <f t="shared" si="225"/>
        <v>S/RTG</v>
      </c>
      <c r="AH448" t="s">
        <v>728</v>
      </c>
      <c r="AI448" s="1" t="s">
        <v>728</v>
      </c>
      <c r="AJ448">
        <v>4500</v>
      </c>
      <c r="AK448">
        <v>4500</v>
      </c>
      <c r="AL448">
        <v>4292</v>
      </c>
    </row>
    <row r="449" spans="1:38" x14ac:dyDescent="0.25">
      <c r="A449" s="4" t="str">
        <f t="shared" si="194"/>
        <v/>
      </c>
      <c r="B449" s="4" t="str">
        <f t="shared" si="195"/>
        <v/>
      </c>
      <c r="C449" s="4" t="str">
        <f t="shared" si="196"/>
        <v/>
      </c>
      <c r="D449" s="4" t="str">
        <f t="shared" si="197"/>
        <v/>
      </c>
      <c r="E449" s="4" t="str">
        <f t="shared" si="198"/>
        <v>RTG</v>
      </c>
      <c r="F449" s="4" t="str">
        <f t="shared" si="199"/>
        <v>PACK</v>
      </c>
      <c r="G449" s="4" t="str">
        <f t="shared" si="200"/>
        <v/>
      </c>
      <c r="H449" s="4" t="str">
        <f t="shared" si="201"/>
        <v/>
      </c>
      <c r="I449" s="4" t="str">
        <f t="shared" si="202"/>
        <v/>
      </c>
      <c r="J449" s="4" t="str">
        <f t="shared" si="203"/>
        <v/>
      </c>
      <c r="K449" s="4" t="str">
        <f t="shared" si="204"/>
        <v/>
      </c>
      <c r="L449" s="4" t="str">
        <f t="shared" si="205"/>
        <v/>
      </c>
      <c r="M449" s="4" t="str">
        <f t="shared" si="206"/>
        <v/>
      </c>
      <c r="N449" s="4" t="str">
        <f t="shared" si="207"/>
        <v/>
      </c>
      <c r="O449" s="4" t="str">
        <f t="shared" si="208"/>
        <v/>
      </c>
      <c r="P449" s="4" t="str">
        <f t="shared" si="209"/>
        <v/>
      </c>
      <c r="Q449" s="4" t="str">
        <f t="shared" si="210"/>
        <v/>
      </c>
      <c r="R449" s="4" t="str">
        <f t="shared" si="211"/>
        <v/>
      </c>
      <c r="S449" s="4" t="str">
        <f t="shared" si="212"/>
        <v/>
      </c>
      <c r="T449" s="4">
        <f t="shared" si="213"/>
        <v>7</v>
      </c>
      <c r="U449" s="4" t="str">
        <f t="shared" si="214"/>
        <v>-</v>
      </c>
      <c r="V449" s="4" t="str">
        <f t="shared" si="215"/>
        <v>/</v>
      </c>
      <c r="W449" s="4" t="str">
        <f t="shared" si="216"/>
        <v/>
      </c>
      <c r="X449" s="4" t="str">
        <f t="shared" si="217"/>
        <v/>
      </c>
      <c r="Y449" s="4" t="str">
        <f t="shared" si="218"/>
        <v>2RTG/PACK</v>
      </c>
      <c r="Z449" s="4" t="str" cm="1">
        <f t="array" aca="1" ref="Z449" ca="1">LEFT(Y449,MATCH(FALSE,ISNUMBER(MID(Y449,ROW(INDIRECT("1:"&amp;LEN(Y449)+1)), 1) *1),0) -1)</f>
        <v>2</v>
      </c>
      <c r="AA449" s="4">
        <f t="shared" si="219"/>
        <v>9</v>
      </c>
      <c r="AB449" s="4">
        <f t="shared" si="220"/>
        <v>21</v>
      </c>
      <c r="AC449" s="4" t="b">
        <f t="shared" si="221"/>
        <v>1</v>
      </c>
      <c r="AD449" s="5" t="str">
        <f t="shared" si="222"/>
        <v>CHIPS RIBUT-</v>
      </c>
      <c r="AE449" s="4">
        <f t="shared" si="223"/>
        <v>12</v>
      </c>
      <c r="AF449" s="4" t="str">
        <f t="shared" si="224"/>
        <v>PACK</v>
      </c>
      <c r="AG449" s="4" t="str">
        <f t="shared" si="225"/>
        <v>/PACK</v>
      </c>
      <c r="AH449" t="s">
        <v>729</v>
      </c>
      <c r="AI449" s="1" t="s">
        <v>730</v>
      </c>
      <c r="AJ449">
        <v>9000</v>
      </c>
      <c r="AK449">
        <v>9000</v>
      </c>
      <c r="AL449">
        <v>8290</v>
      </c>
    </row>
    <row r="450" spans="1:38" x14ac:dyDescent="0.25">
      <c r="A450" s="4" t="str">
        <f t="shared" si="194"/>
        <v/>
      </c>
      <c r="B450" s="4" t="str">
        <f t="shared" si="195"/>
        <v/>
      </c>
      <c r="C450" s="4" t="str">
        <f t="shared" si="196"/>
        <v/>
      </c>
      <c r="D450" s="4" t="str">
        <f t="shared" si="197"/>
        <v/>
      </c>
      <c r="E450" s="4" t="str">
        <f t="shared" si="198"/>
        <v/>
      </c>
      <c r="F450" s="4" t="str">
        <f t="shared" si="199"/>
        <v>PACK</v>
      </c>
      <c r="G450" s="4" t="str">
        <f t="shared" si="200"/>
        <v/>
      </c>
      <c r="H450" s="4" t="str">
        <f t="shared" si="201"/>
        <v/>
      </c>
      <c r="I450" s="4" t="str">
        <f t="shared" si="202"/>
        <v/>
      </c>
      <c r="J450" s="4" t="str">
        <f t="shared" si="203"/>
        <v/>
      </c>
      <c r="K450" s="4" t="str">
        <f t="shared" si="204"/>
        <v/>
      </c>
      <c r="L450" s="4" t="str">
        <f t="shared" si="205"/>
        <v/>
      </c>
      <c r="M450" s="4" t="str">
        <f t="shared" si="206"/>
        <v/>
      </c>
      <c r="N450" s="4" t="str">
        <f t="shared" si="207"/>
        <v/>
      </c>
      <c r="O450" s="4" t="str">
        <f t="shared" si="208"/>
        <v/>
      </c>
      <c r="P450" s="4" t="str">
        <f t="shared" si="209"/>
        <v>DUS</v>
      </c>
      <c r="Q450" s="4" t="str">
        <f t="shared" si="210"/>
        <v/>
      </c>
      <c r="R450" s="4" t="str">
        <f t="shared" si="211"/>
        <v/>
      </c>
      <c r="S450" s="4" t="str">
        <f t="shared" si="212"/>
        <v/>
      </c>
      <c r="T450" s="4">
        <f t="shared" si="213"/>
        <v>7</v>
      </c>
      <c r="U450" s="4" t="str">
        <f t="shared" si="214"/>
        <v>-</v>
      </c>
      <c r="V450" s="4" t="str">
        <f t="shared" si="215"/>
        <v>/</v>
      </c>
      <c r="W450" s="4" t="str">
        <f t="shared" si="216"/>
        <v/>
      </c>
      <c r="X450" s="4" t="str">
        <f t="shared" si="217"/>
        <v/>
      </c>
      <c r="Y450" s="4" t="str">
        <f t="shared" si="218"/>
        <v>6PACK/DUS</v>
      </c>
      <c r="Z450" s="4" t="str" cm="1">
        <f t="array" aca="1" ref="Z450" ca="1">LEFT(Y450,MATCH(FALSE,ISNUMBER(MID(Y450,ROW(INDIRECT("1:"&amp;LEN(Y450)+1)), 1) *1),0) -1)</f>
        <v>6</v>
      </c>
      <c r="AA450" s="4">
        <f t="shared" si="219"/>
        <v>9</v>
      </c>
      <c r="AB450" s="4">
        <f t="shared" si="220"/>
        <v>21</v>
      </c>
      <c r="AC450" s="4" t="b">
        <f t="shared" si="221"/>
        <v>0</v>
      </c>
      <c r="AD450" s="5" t="str">
        <f t="shared" si="222"/>
        <v>CHIPS RIBUT-</v>
      </c>
      <c r="AE450" s="4">
        <f t="shared" si="223"/>
        <v>12</v>
      </c>
      <c r="AF450" s="4" t="str">
        <f t="shared" si="224"/>
        <v>/DUS</v>
      </c>
      <c r="AG450" s="4" t="str">
        <f t="shared" si="225"/>
        <v>K/DUS</v>
      </c>
      <c r="AH450" t="s">
        <v>731</v>
      </c>
      <c r="AI450" s="1" t="s">
        <v>731</v>
      </c>
      <c r="AJ450">
        <v>52000</v>
      </c>
      <c r="AK450">
        <v>52000</v>
      </c>
      <c r="AL450">
        <v>50000</v>
      </c>
    </row>
    <row r="451" spans="1:38" x14ac:dyDescent="0.25">
      <c r="A451" s="4" t="str">
        <f t="shared" ref="A451:A514" si="226">IF(IFERROR(SEARCH($A$1,AH451),0)&gt;0,$A$1,"")</f>
        <v>PCS</v>
      </c>
      <c r="B451" s="4" t="str">
        <f t="shared" ref="B451:B514" si="227">IF(IFERROR(SEARCH($B$1,AH451),0)&gt;0,$B$1,"")</f>
        <v/>
      </c>
      <c r="C451" s="4" t="str">
        <f t="shared" ref="C451:C514" si="228">IF(IFERROR(SEARCH($C$1,AH451),0)&gt;0,$C$1,"")</f>
        <v/>
      </c>
      <c r="D451" s="4" t="str">
        <f t="shared" ref="D451:D514" si="229">IF(IFERROR(SEARCH($D$1,AH451),0)&gt;0,$D$1,"")</f>
        <v/>
      </c>
      <c r="E451" s="4" t="str">
        <f t="shared" ref="E451:E514" si="230">IF(IFERROR(SEARCH($E$1,AH451),0)&gt;0,$E$1,"")</f>
        <v>RTG</v>
      </c>
      <c r="F451" s="4" t="str">
        <f t="shared" ref="F451:F514" si="231">IF(IFERROR(SEARCH($F$1,AH451),0)&gt;0,$F$1,"")</f>
        <v/>
      </c>
      <c r="G451" s="4" t="str">
        <f t="shared" ref="G451:G514" si="232">IF(IFERROR(SEARCH($G$1,AH451),0)&gt;0,$G$1,"")</f>
        <v/>
      </c>
      <c r="H451" s="4" t="str">
        <f t="shared" ref="H451:H514" si="233">IF(IFERROR(SEARCH($H$1,AH451),0)&gt;0,$H$1,"")</f>
        <v/>
      </c>
      <c r="I451" s="4" t="str">
        <f t="shared" ref="I451:I514" si="234">IF(IFERROR(SEARCH($I$1,AH451),0)&gt;0,$I$1,"")</f>
        <v/>
      </c>
      <c r="J451" s="4" t="str">
        <f t="shared" ref="J451:J514" si="235">IF(IFERROR(SEARCH($J$1,AH451),0)&gt;0,$J$1,"")</f>
        <v/>
      </c>
      <c r="K451" s="4" t="str">
        <f t="shared" ref="K451:K514" si="236">IF(IFERROR(SEARCH($K$1,AH451),0)&gt;0,$K$1,"")</f>
        <v/>
      </c>
      <c r="L451" s="4" t="str">
        <f t="shared" ref="L451:L514" si="237">IF(IFERROR(SEARCH($L$1,AH451),0)&gt;0,$L$1,"")</f>
        <v/>
      </c>
      <c r="M451" s="4" t="str">
        <f t="shared" ref="M451:M514" si="238">IF(IFERROR(SEARCH($M$1,AH451),0)&gt;0,$M$1,"")</f>
        <v/>
      </c>
      <c r="N451" s="4" t="str">
        <f t="shared" ref="N451:N514" si="239">IF(IFERROR(SEARCH($N$1,AH451),0)&gt;0,$N$1,"")</f>
        <v/>
      </c>
      <c r="O451" s="4" t="str">
        <f t="shared" ref="O451:O514" si="240">IF(IFERROR(SEARCH($O$1,AH451),0)&gt;0,$O$1,"")</f>
        <v/>
      </c>
      <c r="P451" s="4" t="str">
        <f t="shared" ref="P451:P514" si="241">IF(IFERROR(SEARCH($P$1,AH451),0)&gt;0,$P$1,"")</f>
        <v/>
      </c>
      <c r="Q451" s="4" t="str">
        <f t="shared" ref="Q451:Q514" si="242">IF(IFERROR(SEARCH($Q$1,AH451),0)&gt;0,$Q$1,"")</f>
        <v/>
      </c>
      <c r="R451" s="4" t="str">
        <f t="shared" ref="R451:R514" si="243">IF(IFERROR(SEARCH($R$1,AH451),0)&gt;0,$R$1,"")</f>
        <v/>
      </c>
      <c r="S451" s="4" t="str">
        <f t="shared" ref="S451:S514" si="244">IF(IFERROR(SEARCH($S$1,AH451),0)&gt;0,$S$1,"")</f>
        <v/>
      </c>
      <c r="T451" s="4">
        <f t="shared" ref="T451:T514" si="245">LEN(A451)+LEN(B451)+LEN(C451)+LEN(D451)+LEN(E451)+LEN(F451)+LEN(G451)+LEN(H451)+LEN(I451)+LEN(J451)+LEN(K451)+LEN(L451)+LEN(M451)+LEN(N451)+LEN(O451)+LEN(P451)+LEN(Q451)+LEN(R451)+LEN(S451)</f>
        <v>6</v>
      </c>
      <c r="U451" s="4" t="str">
        <f t="shared" ref="U451:U514" si="246">IF(IFERROR(SEARCH($U$1,AH451),0)&gt;0,$U$1,"")</f>
        <v>-</v>
      </c>
      <c r="V451" s="4" t="str">
        <f t="shared" ref="V451:V514" si="247">IF(IFERROR(SEARCH($V$1,AH451),0)&gt;0,$V$1,"")</f>
        <v>/</v>
      </c>
      <c r="W451" s="4" t="str">
        <f t="shared" ref="W451:W514" si="248">IF(IFERROR(SEARCH($W$1,AH451),0)&gt;0,$W$1,"")</f>
        <v/>
      </c>
      <c r="X451" s="4" t="str">
        <f t="shared" ref="X451:X514" si="249">IF(IFERROR(SEARCH($X$1,AH451),0)&gt;0,$X$1,"")</f>
        <v/>
      </c>
      <c r="Y451" s="4" t="str">
        <f t="shared" ref="Y451:Y514" si="250">IFERROR(RIGHT(AH451,LEN(AH451)-FIND("-",AH451)),1)</f>
        <v>10PCS/RTG</v>
      </c>
      <c r="Z451" s="4" t="str" cm="1">
        <f t="array" aca="1" ref="Z451" ca="1">LEFT(Y451,MATCH(FALSE,ISNUMBER(MID(Y451,ROW(INDIRECT("1:"&amp;LEN(Y451)+1)), 1) *1),0) -1)</f>
        <v>10</v>
      </c>
      <c r="AA451" s="4">
        <f t="shared" ref="AA451:AA514" si="251">LEN(Y451)</f>
        <v>9</v>
      </c>
      <c r="AB451" s="4">
        <f t="shared" ref="AB451:AB514" si="252">LEN(AH451)</f>
        <v>22</v>
      </c>
      <c r="AC451" s="4" t="b">
        <f t="shared" ref="AC451:AC514" si="253">AD451=AD452</f>
        <v>1</v>
      </c>
      <c r="AD451" s="5" t="str">
        <f t="shared" ref="AD451:AD514" si="254">LEFT(AH451,AE451)</f>
        <v>CHITATO 15GR-</v>
      </c>
      <c r="AE451" s="4">
        <f t="shared" ref="AE451:AE514" si="255">AB451-AA451</f>
        <v>13</v>
      </c>
      <c r="AF451" s="4" t="str">
        <f t="shared" ref="AF451:AF514" si="256">RIGHT(AH451,4)</f>
        <v>/RTG</v>
      </c>
      <c r="AG451" s="4" t="str">
        <f t="shared" ref="AG451:AG514" si="257">RIGHT(AH451,5)</f>
        <v>S/RTG</v>
      </c>
      <c r="AH451" t="s">
        <v>732</v>
      </c>
      <c r="AI451" s="1" t="s">
        <v>733</v>
      </c>
      <c r="AJ451">
        <v>17000</v>
      </c>
      <c r="AK451">
        <v>17000</v>
      </c>
      <c r="AL451">
        <v>16573</v>
      </c>
    </row>
    <row r="452" spans="1:38" x14ac:dyDescent="0.25">
      <c r="A452" s="4" t="str">
        <f t="shared" si="226"/>
        <v/>
      </c>
      <c r="B452" s="4" t="str">
        <f t="shared" si="227"/>
        <v/>
      </c>
      <c r="C452" s="4" t="str">
        <f t="shared" si="228"/>
        <v/>
      </c>
      <c r="D452" s="4" t="str">
        <f t="shared" si="229"/>
        <v/>
      </c>
      <c r="E452" s="4" t="str">
        <f t="shared" si="230"/>
        <v>RTG</v>
      </c>
      <c r="F452" s="4" t="str">
        <f t="shared" si="231"/>
        <v/>
      </c>
      <c r="G452" s="4" t="str">
        <f t="shared" si="232"/>
        <v/>
      </c>
      <c r="H452" s="4" t="str">
        <f t="shared" si="233"/>
        <v/>
      </c>
      <c r="I452" s="4" t="str">
        <f t="shared" si="234"/>
        <v/>
      </c>
      <c r="J452" s="4" t="str">
        <f t="shared" si="235"/>
        <v/>
      </c>
      <c r="K452" s="4" t="str">
        <f t="shared" si="236"/>
        <v/>
      </c>
      <c r="L452" s="4" t="str">
        <f t="shared" si="237"/>
        <v/>
      </c>
      <c r="M452" s="4" t="str">
        <f t="shared" si="238"/>
        <v/>
      </c>
      <c r="N452" s="4" t="str">
        <f t="shared" si="239"/>
        <v/>
      </c>
      <c r="O452" s="4" t="str">
        <f t="shared" si="240"/>
        <v/>
      </c>
      <c r="P452" s="4" t="str">
        <f t="shared" si="241"/>
        <v>DUS</v>
      </c>
      <c r="Q452" s="4" t="str">
        <f t="shared" si="242"/>
        <v/>
      </c>
      <c r="R452" s="4" t="str">
        <f t="shared" si="243"/>
        <v/>
      </c>
      <c r="S452" s="4" t="str">
        <f t="shared" si="244"/>
        <v/>
      </c>
      <c r="T452" s="4">
        <f t="shared" si="245"/>
        <v>6</v>
      </c>
      <c r="U452" s="4" t="str">
        <f t="shared" si="246"/>
        <v>-</v>
      </c>
      <c r="V452" s="4" t="str">
        <f t="shared" si="247"/>
        <v>/</v>
      </c>
      <c r="W452" s="4" t="str">
        <f t="shared" si="248"/>
        <v/>
      </c>
      <c r="X452" s="4" t="str">
        <f t="shared" si="249"/>
        <v/>
      </c>
      <c r="Y452" s="4" t="str">
        <f t="shared" si="250"/>
        <v>6RTG/DUS</v>
      </c>
      <c r="Z452" s="4" t="str" cm="1">
        <f t="array" aca="1" ref="Z452" ca="1">LEFT(Y452,MATCH(FALSE,ISNUMBER(MID(Y452,ROW(INDIRECT("1:"&amp;LEN(Y452)+1)), 1) *1),0) -1)</f>
        <v>6</v>
      </c>
      <c r="AA452" s="4">
        <f t="shared" si="251"/>
        <v>8</v>
      </c>
      <c r="AB452" s="4">
        <f t="shared" si="252"/>
        <v>21</v>
      </c>
      <c r="AC452" s="4" t="b">
        <f t="shared" si="253"/>
        <v>0</v>
      </c>
      <c r="AD452" s="5" t="str">
        <f t="shared" si="254"/>
        <v>CHITATO 15GR-</v>
      </c>
      <c r="AE452" s="4">
        <f t="shared" si="255"/>
        <v>13</v>
      </c>
      <c r="AF452" s="4" t="str">
        <f t="shared" si="256"/>
        <v>/DUS</v>
      </c>
      <c r="AG452" s="4" t="str">
        <f t="shared" si="257"/>
        <v>G/DUS</v>
      </c>
      <c r="AH452" t="s">
        <v>734</v>
      </c>
      <c r="AI452" s="1" t="s">
        <v>734</v>
      </c>
      <c r="AJ452">
        <v>101000</v>
      </c>
      <c r="AK452">
        <v>101000</v>
      </c>
      <c r="AL452">
        <v>99000</v>
      </c>
    </row>
    <row r="453" spans="1:38" x14ac:dyDescent="0.25">
      <c r="A453" s="4" t="str">
        <f t="shared" si="226"/>
        <v/>
      </c>
      <c r="B453" s="4" t="str">
        <f t="shared" si="227"/>
        <v>BKS</v>
      </c>
      <c r="C453" s="4" t="str">
        <f t="shared" si="228"/>
        <v/>
      </c>
      <c r="D453" s="4" t="str">
        <f t="shared" si="229"/>
        <v/>
      </c>
      <c r="E453" s="4" t="str">
        <f t="shared" si="230"/>
        <v>RTG</v>
      </c>
      <c r="F453" s="4" t="str">
        <f t="shared" si="231"/>
        <v/>
      </c>
      <c r="G453" s="4" t="str">
        <f t="shared" si="232"/>
        <v/>
      </c>
      <c r="H453" s="4" t="str">
        <f t="shared" si="233"/>
        <v/>
      </c>
      <c r="I453" s="4" t="str">
        <f t="shared" si="234"/>
        <v/>
      </c>
      <c r="J453" s="4" t="str">
        <f t="shared" si="235"/>
        <v/>
      </c>
      <c r="K453" s="4" t="str">
        <f t="shared" si="236"/>
        <v/>
      </c>
      <c r="L453" s="4" t="str">
        <f t="shared" si="237"/>
        <v/>
      </c>
      <c r="M453" s="4" t="str">
        <f t="shared" si="238"/>
        <v/>
      </c>
      <c r="N453" s="4" t="str">
        <f t="shared" si="239"/>
        <v/>
      </c>
      <c r="O453" s="4" t="str">
        <f t="shared" si="240"/>
        <v/>
      </c>
      <c r="P453" s="4" t="str">
        <f t="shared" si="241"/>
        <v/>
      </c>
      <c r="Q453" s="4" t="str">
        <f t="shared" si="242"/>
        <v/>
      </c>
      <c r="R453" s="4" t="str">
        <f t="shared" si="243"/>
        <v/>
      </c>
      <c r="S453" s="4" t="str">
        <f t="shared" si="244"/>
        <v/>
      </c>
      <c r="T453" s="4">
        <f t="shared" si="245"/>
        <v>6</v>
      </c>
      <c r="U453" s="4" t="str">
        <f t="shared" si="246"/>
        <v>-</v>
      </c>
      <c r="V453" s="4" t="str">
        <f t="shared" si="247"/>
        <v>/</v>
      </c>
      <c r="W453" s="4" t="str">
        <f t="shared" si="248"/>
        <v/>
      </c>
      <c r="X453" s="4" t="str">
        <f t="shared" si="249"/>
        <v/>
      </c>
      <c r="Y453" s="4" t="str">
        <f t="shared" si="250"/>
        <v>10BKS/RTG</v>
      </c>
      <c r="Z453" s="4" t="str" cm="1">
        <f t="array" aca="1" ref="Z453" ca="1">LEFT(Y453,MATCH(FALSE,ISNUMBER(MID(Y453,ROW(INDIRECT("1:"&amp;LEN(Y453)+1)), 1) *1),0) -1)</f>
        <v>10</v>
      </c>
      <c r="AA453" s="4">
        <f t="shared" si="251"/>
        <v>9</v>
      </c>
      <c r="AB453" s="4">
        <f t="shared" si="252"/>
        <v>22</v>
      </c>
      <c r="AC453" s="4" t="b">
        <f t="shared" si="253"/>
        <v>1</v>
      </c>
      <c r="AD453" s="5" t="str">
        <f t="shared" si="254"/>
        <v>CHITATO LITE-</v>
      </c>
      <c r="AE453" s="4">
        <f t="shared" si="255"/>
        <v>13</v>
      </c>
      <c r="AF453" s="4" t="str">
        <f t="shared" si="256"/>
        <v>/RTG</v>
      </c>
      <c r="AG453" s="4" t="str">
        <f t="shared" si="257"/>
        <v>S/RTG</v>
      </c>
      <c r="AH453" t="s">
        <v>735</v>
      </c>
      <c r="AI453" s="1" t="s">
        <v>736</v>
      </c>
      <c r="AJ453">
        <v>17000</v>
      </c>
      <c r="AK453">
        <v>17000</v>
      </c>
      <c r="AL453">
        <v>16573</v>
      </c>
    </row>
    <row r="454" spans="1:38" x14ac:dyDescent="0.25">
      <c r="A454" s="4" t="str">
        <f t="shared" si="226"/>
        <v/>
      </c>
      <c r="B454" s="4" t="str">
        <f t="shared" si="227"/>
        <v/>
      </c>
      <c r="C454" s="4" t="str">
        <f t="shared" si="228"/>
        <v/>
      </c>
      <c r="D454" s="4" t="str">
        <f t="shared" si="229"/>
        <v/>
      </c>
      <c r="E454" s="4" t="str">
        <f t="shared" si="230"/>
        <v>RTG</v>
      </c>
      <c r="F454" s="4" t="str">
        <f t="shared" si="231"/>
        <v/>
      </c>
      <c r="G454" s="4" t="str">
        <f t="shared" si="232"/>
        <v/>
      </c>
      <c r="H454" s="4" t="str">
        <f t="shared" si="233"/>
        <v/>
      </c>
      <c r="I454" s="4" t="str">
        <f t="shared" si="234"/>
        <v/>
      </c>
      <c r="J454" s="4" t="str">
        <f t="shared" si="235"/>
        <v/>
      </c>
      <c r="K454" s="4" t="str">
        <f t="shared" si="236"/>
        <v/>
      </c>
      <c r="L454" s="4" t="str">
        <f t="shared" si="237"/>
        <v/>
      </c>
      <c r="M454" s="4" t="str">
        <f t="shared" si="238"/>
        <v/>
      </c>
      <c r="N454" s="4" t="str">
        <f t="shared" si="239"/>
        <v/>
      </c>
      <c r="O454" s="4" t="str">
        <f t="shared" si="240"/>
        <v/>
      </c>
      <c r="P454" s="4" t="str">
        <f t="shared" si="241"/>
        <v>DUS</v>
      </c>
      <c r="Q454" s="4" t="str">
        <f t="shared" si="242"/>
        <v/>
      </c>
      <c r="R454" s="4" t="str">
        <f t="shared" si="243"/>
        <v/>
      </c>
      <c r="S454" s="4" t="str">
        <f t="shared" si="244"/>
        <v/>
      </c>
      <c r="T454" s="4">
        <f t="shared" si="245"/>
        <v>6</v>
      </c>
      <c r="U454" s="4" t="str">
        <f t="shared" si="246"/>
        <v>-</v>
      </c>
      <c r="V454" s="4" t="str">
        <f t="shared" si="247"/>
        <v>/</v>
      </c>
      <c r="W454" s="4" t="str">
        <f t="shared" si="248"/>
        <v/>
      </c>
      <c r="X454" s="4" t="str">
        <f t="shared" si="249"/>
        <v/>
      </c>
      <c r="Y454" s="4" t="str">
        <f t="shared" si="250"/>
        <v>6RTG/DUS</v>
      </c>
      <c r="Z454" s="4" t="str" cm="1">
        <f t="array" aca="1" ref="Z454" ca="1">LEFT(Y454,MATCH(FALSE,ISNUMBER(MID(Y454,ROW(INDIRECT("1:"&amp;LEN(Y454)+1)), 1) *1),0) -1)</f>
        <v>6</v>
      </c>
      <c r="AA454" s="4">
        <f t="shared" si="251"/>
        <v>8</v>
      </c>
      <c r="AB454" s="4">
        <f t="shared" si="252"/>
        <v>21</v>
      </c>
      <c r="AC454" s="4" t="b">
        <f t="shared" si="253"/>
        <v>0</v>
      </c>
      <c r="AD454" s="5" t="str">
        <f t="shared" si="254"/>
        <v>CHITATO LITE-</v>
      </c>
      <c r="AE454" s="4">
        <f t="shared" si="255"/>
        <v>13</v>
      </c>
      <c r="AF454" s="4" t="str">
        <f t="shared" si="256"/>
        <v>/DUS</v>
      </c>
      <c r="AG454" s="4" t="str">
        <f t="shared" si="257"/>
        <v>G/DUS</v>
      </c>
      <c r="AH454" t="s">
        <v>737</v>
      </c>
      <c r="AI454" s="1" t="s">
        <v>737</v>
      </c>
      <c r="AJ454">
        <v>101000</v>
      </c>
      <c r="AK454">
        <v>101000</v>
      </c>
      <c r="AL454">
        <v>99000</v>
      </c>
    </row>
    <row r="455" spans="1:38" x14ac:dyDescent="0.25">
      <c r="A455" s="4" t="str">
        <f t="shared" si="226"/>
        <v>PCS</v>
      </c>
      <c r="B455" s="4" t="str">
        <f t="shared" si="227"/>
        <v/>
      </c>
      <c r="C455" s="4" t="str">
        <f t="shared" si="228"/>
        <v/>
      </c>
      <c r="D455" s="4" t="str">
        <f t="shared" si="229"/>
        <v/>
      </c>
      <c r="E455" s="4" t="str">
        <f t="shared" si="230"/>
        <v>RTG</v>
      </c>
      <c r="F455" s="4" t="str">
        <f t="shared" si="231"/>
        <v/>
      </c>
      <c r="G455" s="4" t="str">
        <f t="shared" si="232"/>
        <v/>
      </c>
      <c r="H455" s="4" t="str">
        <f t="shared" si="233"/>
        <v/>
      </c>
      <c r="I455" s="4" t="str">
        <f t="shared" si="234"/>
        <v/>
      </c>
      <c r="J455" s="4" t="str">
        <f t="shared" si="235"/>
        <v/>
      </c>
      <c r="K455" s="4" t="str">
        <f t="shared" si="236"/>
        <v/>
      </c>
      <c r="L455" s="4" t="str">
        <f t="shared" si="237"/>
        <v/>
      </c>
      <c r="M455" s="4" t="str">
        <f t="shared" si="238"/>
        <v/>
      </c>
      <c r="N455" s="4" t="str">
        <f t="shared" si="239"/>
        <v/>
      </c>
      <c r="O455" s="4" t="str">
        <f t="shared" si="240"/>
        <v/>
      </c>
      <c r="P455" s="4" t="str">
        <f t="shared" si="241"/>
        <v/>
      </c>
      <c r="Q455" s="4" t="str">
        <f t="shared" si="242"/>
        <v/>
      </c>
      <c r="R455" s="4" t="str">
        <f t="shared" si="243"/>
        <v/>
      </c>
      <c r="S455" s="4" t="str">
        <f t="shared" si="244"/>
        <v/>
      </c>
      <c r="T455" s="4">
        <f t="shared" si="245"/>
        <v>6</v>
      </c>
      <c r="U455" s="4" t="str">
        <f t="shared" si="246"/>
        <v>-</v>
      </c>
      <c r="V455" s="4" t="str">
        <f t="shared" si="247"/>
        <v/>
      </c>
      <c r="W455" s="4" t="str">
        <f t="shared" si="248"/>
        <v/>
      </c>
      <c r="X455" s="4" t="str">
        <f t="shared" si="249"/>
        <v/>
      </c>
      <c r="Y455" s="4" t="str">
        <f t="shared" si="250"/>
        <v>10PCS</v>
      </c>
      <c r="Z455" s="4" t="str" cm="1">
        <f t="array" aca="1" ref="Z455" ca="1">LEFT(Y455,MATCH(FALSE,ISNUMBER(MID(Y455,ROW(INDIRECT("1:"&amp;LEN(Y455)+1)), 1) *1),0) -1)</f>
        <v>10</v>
      </c>
      <c r="AA455" s="4">
        <f t="shared" si="251"/>
        <v>5</v>
      </c>
      <c r="AB455" s="4">
        <f t="shared" si="252"/>
        <v>20</v>
      </c>
      <c r="AC455" s="4" t="b">
        <f t="shared" si="253"/>
        <v>0</v>
      </c>
      <c r="AD455" s="5" t="str">
        <f t="shared" si="254"/>
        <v>CHIZ KING 1RTG-</v>
      </c>
      <c r="AE455" s="4">
        <f t="shared" si="255"/>
        <v>15</v>
      </c>
      <c r="AF455" s="4" t="str">
        <f t="shared" si="256"/>
        <v>0PCS</v>
      </c>
      <c r="AG455" s="4" t="str">
        <f t="shared" si="257"/>
        <v>10PCS</v>
      </c>
      <c r="AH455" t="s">
        <v>738</v>
      </c>
      <c r="AI455" s="1" t="s">
        <v>739</v>
      </c>
      <c r="AJ455">
        <v>17000</v>
      </c>
      <c r="AK455">
        <v>17000</v>
      </c>
      <c r="AL455">
        <v>16000</v>
      </c>
    </row>
    <row r="456" spans="1:38" x14ac:dyDescent="0.25">
      <c r="A456" s="4" t="str">
        <f t="shared" si="226"/>
        <v/>
      </c>
      <c r="B456" s="4" t="str">
        <f t="shared" si="227"/>
        <v/>
      </c>
      <c r="C456" s="4" t="str">
        <f t="shared" si="228"/>
        <v/>
      </c>
      <c r="D456" s="4" t="str">
        <f t="shared" si="229"/>
        <v/>
      </c>
      <c r="E456" s="4" t="str">
        <f t="shared" si="230"/>
        <v/>
      </c>
      <c r="F456" s="4" t="str">
        <f t="shared" si="231"/>
        <v>PACK</v>
      </c>
      <c r="G456" s="4" t="str">
        <f t="shared" si="232"/>
        <v/>
      </c>
      <c r="H456" s="4" t="str">
        <f t="shared" si="233"/>
        <v/>
      </c>
      <c r="I456" s="4" t="str">
        <f t="shared" si="234"/>
        <v/>
      </c>
      <c r="J456" s="4" t="str">
        <f t="shared" si="235"/>
        <v/>
      </c>
      <c r="K456" s="4" t="str">
        <f t="shared" si="236"/>
        <v/>
      </c>
      <c r="L456" s="4" t="str">
        <f t="shared" si="237"/>
        <v/>
      </c>
      <c r="M456" s="4" t="str">
        <f t="shared" si="238"/>
        <v/>
      </c>
      <c r="N456" s="4" t="str">
        <f t="shared" si="239"/>
        <v/>
      </c>
      <c r="O456" s="4" t="str">
        <f t="shared" si="240"/>
        <v/>
      </c>
      <c r="P456" s="4" t="str">
        <f t="shared" si="241"/>
        <v/>
      </c>
      <c r="Q456" s="4" t="str">
        <f t="shared" si="242"/>
        <v>CUP</v>
      </c>
      <c r="R456" s="4" t="str">
        <f t="shared" si="243"/>
        <v/>
      </c>
      <c r="S456" s="4" t="str">
        <f t="shared" si="244"/>
        <v/>
      </c>
      <c r="T456" s="4">
        <f t="shared" si="245"/>
        <v>7</v>
      </c>
      <c r="U456" s="4" t="str">
        <f t="shared" si="246"/>
        <v>-</v>
      </c>
      <c r="V456" s="4" t="str">
        <f t="shared" si="247"/>
        <v>/</v>
      </c>
      <c r="W456" s="4" t="str">
        <f t="shared" si="248"/>
        <v/>
      </c>
      <c r="X456" s="4" t="str">
        <f t="shared" si="249"/>
        <v/>
      </c>
      <c r="Y456" s="4" t="str">
        <f t="shared" si="250"/>
        <v>10CUP/PACK</v>
      </c>
      <c r="Z456" s="4" t="str" cm="1">
        <f t="array" aca="1" ref="Z456" ca="1">LEFT(Y456,MATCH(FALSE,ISNUMBER(MID(Y456,ROW(INDIRECT("1:"&amp;LEN(Y456)+1)), 1) *1),0) -1)</f>
        <v>10</v>
      </c>
      <c r="AA456" s="4">
        <f t="shared" si="251"/>
        <v>10</v>
      </c>
      <c r="AB456" s="4">
        <f t="shared" si="252"/>
        <v>30</v>
      </c>
      <c r="AC456" s="4" t="b">
        <f t="shared" si="253"/>
        <v>1</v>
      </c>
      <c r="AD456" s="5" t="str">
        <f t="shared" si="254"/>
        <v>CHO CHO CHOCO SNACK-</v>
      </c>
      <c r="AE456" s="4">
        <f t="shared" si="255"/>
        <v>20</v>
      </c>
      <c r="AF456" s="4" t="str">
        <f t="shared" si="256"/>
        <v>PACK</v>
      </c>
      <c r="AG456" s="4" t="str">
        <f t="shared" si="257"/>
        <v>/PACK</v>
      </c>
      <c r="AH456" t="s">
        <v>740</v>
      </c>
      <c r="AI456" s="1" t="s">
        <v>741</v>
      </c>
      <c r="AJ456">
        <v>52000</v>
      </c>
      <c r="AK456">
        <v>52000</v>
      </c>
      <c r="AL456">
        <v>48917</v>
      </c>
    </row>
    <row r="457" spans="1:38" x14ac:dyDescent="0.25">
      <c r="A457" s="4" t="str">
        <f t="shared" si="226"/>
        <v/>
      </c>
      <c r="B457" s="4" t="str">
        <f t="shared" si="227"/>
        <v/>
      </c>
      <c r="C457" s="4" t="str">
        <f t="shared" si="228"/>
        <v/>
      </c>
      <c r="D457" s="4" t="str">
        <f t="shared" si="229"/>
        <v/>
      </c>
      <c r="E457" s="4" t="str">
        <f t="shared" si="230"/>
        <v/>
      </c>
      <c r="F457" s="4" t="str">
        <f t="shared" si="231"/>
        <v>PACK</v>
      </c>
      <c r="G457" s="4" t="str">
        <f t="shared" si="232"/>
        <v/>
      </c>
      <c r="H457" s="4" t="str">
        <f t="shared" si="233"/>
        <v/>
      </c>
      <c r="I457" s="4" t="str">
        <f t="shared" si="234"/>
        <v/>
      </c>
      <c r="J457" s="4" t="str">
        <f t="shared" si="235"/>
        <v/>
      </c>
      <c r="K457" s="4" t="str">
        <f t="shared" si="236"/>
        <v/>
      </c>
      <c r="L457" s="4" t="str">
        <f t="shared" si="237"/>
        <v/>
      </c>
      <c r="M457" s="4" t="str">
        <f t="shared" si="238"/>
        <v/>
      </c>
      <c r="N457" s="4" t="str">
        <f t="shared" si="239"/>
        <v/>
      </c>
      <c r="O457" s="4" t="str">
        <f t="shared" si="240"/>
        <v/>
      </c>
      <c r="P457" s="4" t="str">
        <f t="shared" si="241"/>
        <v>DUS</v>
      </c>
      <c r="Q457" s="4" t="str">
        <f t="shared" si="242"/>
        <v/>
      </c>
      <c r="R457" s="4" t="str">
        <f t="shared" si="243"/>
        <v/>
      </c>
      <c r="S457" s="4" t="str">
        <f t="shared" si="244"/>
        <v/>
      </c>
      <c r="T457" s="4">
        <f t="shared" si="245"/>
        <v>7</v>
      </c>
      <c r="U457" s="4" t="str">
        <f t="shared" si="246"/>
        <v>-</v>
      </c>
      <c r="V457" s="4" t="str">
        <f t="shared" si="247"/>
        <v>/</v>
      </c>
      <c r="W457" s="4" t="str">
        <f t="shared" si="248"/>
        <v/>
      </c>
      <c r="X457" s="4" t="str">
        <f t="shared" si="249"/>
        <v/>
      </c>
      <c r="Y457" s="4" t="str">
        <f t="shared" si="250"/>
        <v>6PACK/DUS</v>
      </c>
      <c r="Z457" s="4" t="str" cm="1">
        <f t="array" aca="1" ref="Z457" ca="1">LEFT(Y457,MATCH(FALSE,ISNUMBER(MID(Y457,ROW(INDIRECT("1:"&amp;LEN(Y457)+1)), 1) *1),0) -1)</f>
        <v>6</v>
      </c>
      <c r="AA457" s="4">
        <f t="shared" si="251"/>
        <v>9</v>
      </c>
      <c r="AB457" s="4">
        <f t="shared" si="252"/>
        <v>29</v>
      </c>
      <c r="AC457" s="4" t="b">
        <f t="shared" si="253"/>
        <v>0</v>
      </c>
      <c r="AD457" s="5" t="str">
        <f t="shared" si="254"/>
        <v>CHO CHO CHOCO SNACK-</v>
      </c>
      <c r="AE457" s="4">
        <f t="shared" si="255"/>
        <v>20</v>
      </c>
      <c r="AF457" s="4" t="str">
        <f t="shared" si="256"/>
        <v>/DUS</v>
      </c>
      <c r="AG457" s="4" t="str">
        <f t="shared" si="257"/>
        <v>K/DUS</v>
      </c>
      <c r="AH457" t="s">
        <v>742</v>
      </c>
      <c r="AI457" s="1" t="s">
        <v>742</v>
      </c>
      <c r="AJ457">
        <v>300000</v>
      </c>
      <c r="AK457">
        <v>300000</v>
      </c>
      <c r="AL457">
        <v>293500</v>
      </c>
    </row>
    <row r="458" spans="1:38" x14ac:dyDescent="0.25">
      <c r="A458" s="4" t="str">
        <f t="shared" si="226"/>
        <v/>
      </c>
      <c r="B458" s="4" t="str">
        <f t="shared" si="227"/>
        <v/>
      </c>
      <c r="C458" s="4" t="str">
        <f t="shared" si="228"/>
        <v/>
      </c>
      <c r="D458" s="4" t="str">
        <f t="shared" si="229"/>
        <v/>
      </c>
      <c r="E458" s="4" t="str">
        <f t="shared" si="230"/>
        <v/>
      </c>
      <c r="F458" s="4" t="str">
        <f t="shared" si="231"/>
        <v/>
      </c>
      <c r="G458" s="4" t="str">
        <f t="shared" si="232"/>
        <v>KTK</v>
      </c>
      <c r="H458" s="4" t="str">
        <f t="shared" si="233"/>
        <v/>
      </c>
      <c r="I458" s="4" t="str">
        <f t="shared" si="234"/>
        <v/>
      </c>
      <c r="J458" s="4" t="str">
        <f t="shared" si="235"/>
        <v/>
      </c>
      <c r="K458" s="4" t="str">
        <f t="shared" si="236"/>
        <v/>
      </c>
      <c r="L458" s="4" t="str">
        <f t="shared" si="237"/>
        <v/>
      </c>
      <c r="M458" s="4" t="str">
        <f t="shared" si="238"/>
        <v/>
      </c>
      <c r="N458" s="4" t="str">
        <f t="shared" si="239"/>
        <v/>
      </c>
      <c r="O458" s="4" t="str">
        <f t="shared" si="240"/>
        <v/>
      </c>
      <c r="P458" s="4" t="str">
        <f t="shared" si="241"/>
        <v/>
      </c>
      <c r="Q458" s="4" t="str">
        <f t="shared" si="242"/>
        <v/>
      </c>
      <c r="R458" s="4" t="str">
        <f t="shared" si="243"/>
        <v/>
      </c>
      <c r="S458" s="4" t="str">
        <f t="shared" si="244"/>
        <v/>
      </c>
      <c r="T458" s="4">
        <f t="shared" si="245"/>
        <v>3</v>
      </c>
      <c r="U458" s="4" t="str">
        <f t="shared" si="246"/>
        <v>-</v>
      </c>
      <c r="V458" s="4" t="str">
        <f t="shared" si="247"/>
        <v/>
      </c>
      <c r="W458" s="4" t="str">
        <f t="shared" si="248"/>
        <v/>
      </c>
      <c r="X458" s="4" t="str">
        <f t="shared" si="249"/>
        <v/>
      </c>
      <c r="Y458" s="4" t="str">
        <f t="shared" si="250"/>
        <v>1KTK</v>
      </c>
      <c r="Z458" s="4" t="str" cm="1">
        <f t="array" aca="1" ref="Z458" ca="1">LEFT(Y458,MATCH(FALSE,ISNUMBER(MID(Y458,ROW(INDIRECT("1:"&amp;LEN(Y458)+1)), 1) *1),0) -1)</f>
        <v>1</v>
      </c>
      <c r="AA458" s="4">
        <f t="shared" si="251"/>
        <v>4</v>
      </c>
      <c r="AB458" s="4">
        <f t="shared" si="252"/>
        <v>26</v>
      </c>
      <c r="AC458" s="4" t="b">
        <f t="shared" si="253"/>
        <v>0</v>
      </c>
      <c r="AD458" s="5" t="str">
        <f t="shared" si="254"/>
        <v>CHO CHO CHOCOLATE BAR-</v>
      </c>
      <c r="AE458" s="4">
        <f t="shared" si="255"/>
        <v>22</v>
      </c>
      <c r="AF458" s="4" t="str">
        <f t="shared" si="256"/>
        <v>1KTK</v>
      </c>
      <c r="AG458" s="4" t="str">
        <f t="shared" si="257"/>
        <v>-1KTK</v>
      </c>
      <c r="AH458" t="s">
        <v>743</v>
      </c>
      <c r="AI458" s="1" t="s">
        <v>744</v>
      </c>
      <c r="AJ458">
        <v>20000</v>
      </c>
      <c r="AK458">
        <v>20000</v>
      </c>
      <c r="AL458">
        <v>18750</v>
      </c>
    </row>
    <row r="459" spans="1:38" x14ac:dyDescent="0.25">
      <c r="A459" s="4" t="str">
        <f t="shared" si="226"/>
        <v/>
      </c>
      <c r="B459" s="4" t="str">
        <f t="shared" si="227"/>
        <v/>
      </c>
      <c r="C459" s="4" t="str">
        <f t="shared" si="228"/>
        <v/>
      </c>
      <c r="D459" s="4" t="str">
        <f t="shared" si="229"/>
        <v/>
      </c>
      <c r="E459" s="4" t="str">
        <f t="shared" si="230"/>
        <v/>
      </c>
      <c r="F459" s="4" t="str">
        <f t="shared" si="231"/>
        <v/>
      </c>
      <c r="G459" s="4" t="str">
        <f t="shared" si="232"/>
        <v>KTK</v>
      </c>
      <c r="H459" s="4" t="str">
        <f t="shared" si="233"/>
        <v/>
      </c>
      <c r="I459" s="4" t="str">
        <f t="shared" si="234"/>
        <v/>
      </c>
      <c r="J459" s="4" t="str">
        <f t="shared" si="235"/>
        <v/>
      </c>
      <c r="K459" s="4" t="str">
        <f t="shared" si="236"/>
        <v/>
      </c>
      <c r="L459" s="4" t="str">
        <f t="shared" si="237"/>
        <v/>
      </c>
      <c r="M459" s="4" t="str">
        <f t="shared" si="238"/>
        <v/>
      </c>
      <c r="N459" s="4" t="str">
        <f t="shared" si="239"/>
        <v/>
      </c>
      <c r="O459" s="4" t="str">
        <f t="shared" si="240"/>
        <v/>
      </c>
      <c r="P459" s="4" t="str">
        <f t="shared" si="241"/>
        <v/>
      </c>
      <c r="Q459" s="4" t="str">
        <f t="shared" si="242"/>
        <v/>
      </c>
      <c r="R459" s="4" t="str">
        <f t="shared" si="243"/>
        <v/>
      </c>
      <c r="S459" s="4" t="str">
        <f t="shared" si="244"/>
        <v/>
      </c>
      <c r="T459" s="4">
        <f t="shared" si="245"/>
        <v>3</v>
      </c>
      <c r="U459" s="4" t="str">
        <f t="shared" si="246"/>
        <v>-</v>
      </c>
      <c r="V459" s="4" t="str">
        <f t="shared" si="247"/>
        <v/>
      </c>
      <c r="W459" s="4" t="str">
        <f t="shared" si="248"/>
        <v/>
      </c>
      <c r="X459" s="4" t="str">
        <f t="shared" si="249"/>
        <v/>
      </c>
      <c r="Y459" s="4" t="str">
        <f t="shared" si="250"/>
        <v>1KTK</v>
      </c>
      <c r="Z459" s="4" t="str" cm="1">
        <f t="array" aca="1" ref="Z459" ca="1">LEFT(Y459,MATCH(FALSE,ISNUMBER(MID(Y459,ROW(INDIRECT("1:"&amp;LEN(Y459)+1)), 1) *1),0) -1)</f>
        <v>1</v>
      </c>
      <c r="AA459" s="4">
        <f t="shared" si="251"/>
        <v>4</v>
      </c>
      <c r="AB459" s="4">
        <f t="shared" si="252"/>
        <v>21</v>
      </c>
      <c r="AC459" s="4" t="b">
        <f t="shared" si="253"/>
        <v>0</v>
      </c>
      <c r="AD459" s="5" t="str">
        <f t="shared" si="254"/>
        <v>CHO CHO LOLLIPOP-</v>
      </c>
      <c r="AE459" s="4">
        <f t="shared" si="255"/>
        <v>17</v>
      </c>
      <c r="AF459" s="4" t="str">
        <f t="shared" si="256"/>
        <v>1KTK</v>
      </c>
      <c r="AG459" s="4" t="str">
        <f t="shared" si="257"/>
        <v>-1KTK</v>
      </c>
      <c r="AH459" t="s">
        <v>745</v>
      </c>
      <c r="AI459" s="1" t="s">
        <v>746</v>
      </c>
      <c r="AJ459">
        <v>21000</v>
      </c>
      <c r="AK459">
        <v>21000</v>
      </c>
      <c r="AL459">
        <v>21000</v>
      </c>
    </row>
    <row r="460" spans="1:38" x14ac:dyDescent="0.25">
      <c r="A460" s="4" t="str">
        <f t="shared" si="226"/>
        <v>PCS</v>
      </c>
      <c r="B460" s="4" t="str">
        <f t="shared" si="227"/>
        <v/>
      </c>
      <c r="C460" s="4" t="str">
        <f t="shared" si="228"/>
        <v/>
      </c>
      <c r="D460" s="4" t="str">
        <f t="shared" si="229"/>
        <v/>
      </c>
      <c r="E460" s="4" t="str">
        <f t="shared" si="230"/>
        <v/>
      </c>
      <c r="F460" s="4" t="str">
        <f t="shared" si="231"/>
        <v/>
      </c>
      <c r="G460" s="4" t="str">
        <f t="shared" si="232"/>
        <v>KTK</v>
      </c>
      <c r="H460" s="4" t="str">
        <f t="shared" si="233"/>
        <v/>
      </c>
      <c r="I460" s="4" t="str">
        <f t="shared" si="234"/>
        <v/>
      </c>
      <c r="J460" s="4" t="str">
        <f t="shared" si="235"/>
        <v/>
      </c>
      <c r="K460" s="4" t="str">
        <f t="shared" si="236"/>
        <v/>
      </c>
      <c r="L460" s="4" t="str">
        <f t="shared" si="237"/>
        <v/>
      </c>
      <c r="M460" s="4" t="str">
        <f t="shared" si="238"/>
        <v/>
      </c>
      <c r="N460" s="4" t="str">
        <f t="shared" si="239"/>
        <v/>
      </c>
      <c r="O460" s="4" t="str">
        <f t="shared" si="240"/>
        <v/>
      </c>
      <c r="P460" s="4" t="str">
        <f t="shared" si="241"/>
        <v/>
      </c>
      <c r="Q460" s="4" t="str">
        <f t="shared" si="242"/>
        <v/>
      </c>
      <c r="R460" s="4" t="str">
        <f t="shared" si="243"/>
        <v/>
      </c>
      <c r="S460" s="4" t="str">
        <f t="shared" si="244"/>
        <v/>
      </c>
      <c r="T460" s="4">
        <f t="shared" si="245"/>
        <v>6</v>
      </c>
      <c r="U460" s="4" t="str">
        <f t="shared" si="246"/>
        <v>-</v>
      </c>
      <c r="V460" s="4" t="str">
        <f t="shared" si="247"/>
        <v>/</v>
      </c>
      <c r="W460" s="4" t="str">
        <f t="shared" si="248"/>
        <v/>
      </c>
      <c r="X460" s="4" t="str">
        <f t="shared" si="249"/>
        <v/>
      </c>
      <c r="Y460" s="4" t="str">
        <f t="shared" si="250"/>
        <v>40PCS/KTK</v>
      </c>
      <c r="Z460" s="4" t="str" cm="1">
        <f t="array" aca="1" ref="Z460" ca="1">LEFT(Y460,MATCH(FALSE,ISNUMBER(MID(Y460,ROW(INDIRECT("1:"&amp;LEN(Y460)+1)), 1) *1),0) -1)</f>
        <v>40</v>
      </c>
      <c r="AA460" s="4">
        <f t="shared" si="251"/>
        <v>9</v>
      </c>
      <c r="AB460" s="4">
        <f t="shared" si="252"/>
        <v>28</v>
      </c>
      <c r="AC460" s="4" t="b">
        <f t="shared" si="253"/>
        <v>0</v>
      </c>
      <c r="AD460" s="5" t="str">
        <f t="shared" si="254"/>
        <v>CHO CHO LUNCH 12GR-</v>
      </c>
      <c r="AE460" s="4">
        <f t="shared" si="255"/>
        <v>19</v>
      </c>
      <c r="AF460" s="4" t="str">
        <f t="shared" si="256"/>
        <v>/KTK</v>
      </c>
      <c r="AG460" s="4" t="str">
        <f t="shared" si="257"/>
        <v>S/KTK</v>
      </c>
      <c r="AH460" t="s">
        <v>747</v>
      </c>
      <c r="AI460" s="1" t="s">
        <v>748</v>
      </c>
      <c r="AJ460">
        <v>28000</v>
      </c>
      <c r="AK460">
        <v>28000</v>
      </c>
      <c r="AL460">
        <v>26333</v>
      </c>
    </row>
    <row r="461" spans="1:38" x14ac:dyDescent="0.25">
      <c r="A461" s="4" t="str">
        <f t="shared" si="226"/>
        <v>PCS</v>
      </c>
      <c r="B461" s="4" t="str">
        <f t="shared" si="227"/>
        <v/>
      </c>
      <c r="C461" s="4" t="str">
        <f t="shared" si="228"/>
        <v/>
      </c>
      <c r="D461" s="4" t="str">
        <f t="shared" si="229"/>
        <v/>
      </c>
      <c r="E461" s="4" t="str">
        <f t="shared" si="230"/>
        <v/>
      </c>
      <c r="F461" s="4" t="str">
        <f t="shared" si="231"/>
        <v>PACK</v>
      </c>
      <c r="G461" s="4" t="str">
        <f t="shared" si="232"/>
        <v/>
      </c>
      <c r="H461" s="4" t="str">
        <f t="shared" si="233"/>
        <v/>
      </c>
      <c r="I461" s="4" t="str">
        <f t="shared" si="234"/>
        <v/>
      </c>
      <c r="J461" s="4" t="str">
        <f t="shared" si="235"/>
        <v/>
      </c>
      <c r="K461" s="4" t="str">
        <f t="shared" si="236"/>
        <v/>
      </c>
      <c r="L461" s="4" t="str">
        <f t="shared" si="237"/>
        <v/>
      </c>
      <c r="M461" s="4" t="str">
        <f t="shared" si="238"/>
        <v/>
      </c>
      <c r="N461" s="4" t="str">
        <f t="shared" si="239"/>
        <v/>
      </c>
      <c r="O461" s="4" t="str">
        <f t="shared" si="240"/>
        <v/>
      </c>
      <c r="P461" s="4" t="str">
        <f t="shared" si="241"/>
        <v/>
      </c>
      <c r="Q461" s="4" t="str">
        <f t="shared" si="242"/>
        <v/>
      </c>
      <c r="R461" s="4" t="str">
        <f t="shared" si="243"/>
        <v/>
      </c>
      <c r="S461" s="4" t="str">
        <f t="shared" si="244"/>
        <v/>
      </c>
      <c r="T461" s="4">
        <f t="shared" si="245"/>
        <v>7</v>
      </c>
      <c r="U461" s="4" t="str">
        <f t="shared" si="246"/>
        <v>-</v>
      </c>
      <c r="V461" s="4" t="str">
        <f t="shared" si="247"/>
        <v>/</v>
      </c>
      <c r="W461" s="4" t="str">
        <f t="shared" si="248"/>
        <v/>
      </c>
      <c r="X461" s="4" t="str">
        <f t="shared" si="249"/>
        <v/>
      </c>
      <c r="Y461" s="4" t="str">
        <f t="shared" si="250"/>
        <v>10PCS/PACK</v>
      </c>
      <c r="Z461" s="4" t="str" cm="1">
        <f t="array" aca="1" ref="Z461" ca="1">LEFT(Y461,MATCH(FALSE,ISNUMBER(MID(Y461,ROW(INDIRECT("1:"&amp;LEN(Y461)+1)), 1) *1),0) -1)</f>
        <v>10</v>
      </c>
      <c r="AA461" s="4">
        <f t="shared" si="251"/>
        <v>10</v>
      </c>
      <c r="AB461" s="4">
        <f t="shared" si="252"/>
        <v>30</v>
      </c>
      <c r="AC461" s="4" t="b">
        <f t="shared" si="253"/>
        <v>1</v>
      </c>
      <c r="AD461" s="5" t="str">
        <f t="shared" si="254"/>
        <v>CHO CHO WAFER SNACK-</v>
      </c>
      <c r="AE461" s="4">
        <f t="shared" si="255"/>
        <v>20</v>
      </c>
      <c r="AF461" s="4" t="str">
        <f t="shared" si="256"/>
        <v>PACK</v>
      </c>
      <c r="AG461" s="4" t="str">
        <f t="shared" si="257"/>
        <v>/PACK</v>
      </c>
      <c r="AH461" t="s">
        <v>749</v>
      </c>
      <c r="AI461" s="1" t="s">
        <v>749</v>
      </c>
      <c r="AJ461">
        <v>47500</v>
      </c>
      <c r="AK461">
        <v>47500</v>
      </c>
      <c r="AL461">
        <v>46000</v>
      </c>
    </row>
    <row r="462" spans="1:38" x14ac:dyDescent="0.25">
      <c r="A462" s="4" t="str">
        <f t="shared" si="226"/>
        <v>PCS</v>
      </c>
      <c r="B462" s="4" t="str">
        <f t="shared" si="227"/>
        <v/>
      </c>
      <c r="C462" s="4" t="str">
        <f t="shared" si="228"/>
        <v/>
      </c>
      <c r="D462" s="4" t="str">
        <f t="shared" si="229"/>
        <v/>
      </c>
      <c r="E462" s="4" t="str">
        <f t="shared" si="230"/>
        <v/>
      </c>
      <c r="F462" s="4" t="str">
        <f t="shared" si="231"/>
        <v/>
      </c>
      <c r="G462" s="4" t="str">
        <f t="shared" si="232"/>
        <v/>
      </c>
      <c r="H462" s="4" t="str">
        <f t="shared" si="233"/>
        <v/>
      </c>
      <c r="I462" s="4" t="str">
        <f t="shared" si="234"/>
        <v/>
      </c>
      <c r="J462" s="4" t="str">
        <f t="shared" si="235"/>
        <v/>
      </c>
      <c r="K462" s="4" t="str">
        <f t="shared" si="236"/>
        <v/>
      </c>
      <c r="L462" s="4" t="str">
        <f t="shared" si="237"/>
        <v/>
      </c>
      <c r="M462" s="4" t="str">
        <f t="shared" si="238"/>
        <v/>
      </c>
      <c r="N462" s="4" t="str">
        <f t="shared" si="239"/>
        <v/>
      </c>
      <c r="O462" s="4" t="str">
        <f t="shared" si="240"/>
        <v/>
      </c>
      <c r="P462" s="4" t="str">
        <f t="shared" si="241"/>
        <v/>
      </c>
      <c r="Q462" s="4" t="str">
        <f t="shared" si="242"/>
        <v/>
      </c>
      <c r="R462" s="4" t="str">
        <f t="shared" si="243"/>
        <v/>
      </c>
      <c r="S462" s="4" t="str">
        <f t="shared" si="244"/>
        <v/>
      </c>
      <c r="T462" s="4">
        <f t="shared" si="245"/>
        <v>3</v>
      </c>
      <c r="U462" s="4" t="str">
        <f t="shared" si="246"/>
        <v>-</v>
      </c>
      <c r="V462" s="4" t="str">
        <f t="shared" si="247"/>
        <v/>
      </c>
      <c r="W462" s="4" t="str">
        <f t="shared" si="248"/>
        <v/>
      </c>
      <c r="X462" s="4" t="str">
        <f t="shared" si="249"/>
        <v/>
      </c>
      <c r="Y462" s="4" t="str">
        <f t="shared" si="250"/>
        <v>1PCS</v>
      </c>
      <c r="Z462" s="4" t="str" cm="1">
        <f t="array" aca="1" ref="Z462" ca="1">LEFT(Y462,MATCH(FALSE,ISNUMBER(MID(Y462,ROW(INDIRECT("1:"&amp;LEN(Y462)+1)), 1) *1),0) -1)</f>
        <v>1</v>
      </c>
      <c r="AA462" s="4">
        <f t="shared" si="251"/>
        <v>4</v>
      </c>
      <c r="AB462" s="4">
        <f t="shared" si="252"/>
        <v>24</v>
      </c>
      <c r="AC462" s="4" t="b">
        <f t="shared" si="253"/>
        <v>0</v>
      </c>
      <c r="AD462" s="5" t="str">
        <f t="shared" si="254"/>
        <v>CHO CHO WAFER SNACK-</v>
      </c>
      <c r="AE462" s="4">
        <f t="shared" si="255"/>
        <v>20</v>
      </c>
      <c r="AF462" s="4" t="str">
        <f t="shared" si="256"/>
        <v>1PCS</v>
      </c>
      <c r="AG462" s="4" t="str">
        <f t="shared" si="257"/>
        <v>-1PCS</v>
      </c>
      <c r="AH462" t="s">
        <v>750</v>
      </c>
      <c r="AI462" s="1" t="s">
        <v>750</v>
      </c>
      <c r="AJ462">
        <v>5000</v>
      </c>
      <c r="AK462">
        <v>5000</v>
      </c>
      <c r="AL462">
        <v>4600</v>
      </c>
    </row>
    <row r="463" spans="1:38" x14ac:dyDescent="0.25">
      <c r="A463" s="4" t="str">
        <f t="shared" si="226"/>
        <v/>
      </c>
      <c r="B463" s="4" t="str">
        <f t="shared" si="227"/>
        <v/>
      </c>
      <c r="C463" s="4" t="str">
        <f t="shared" si="228"/>
        <v/>
      </c>
      <c r="D463" s="4" t="str">
        <f t="shared" si="229"/>
        <v/>
      </c>
      <c r="E463" s="4" t="str">
        <f t="shared" si="230"/>
        <v/>
      </c>
      <c r="F463" s="4" t="str">
        <f t="shared" si="231"/>
        <v/>
      </c>
      <c r="G463" s="4" t="str">
        <f t="shared" si="232"/>
        <v>KTK</v>
      </c>
      <c r="H463" s="4" t="str">
        <f t="shared" si="233"/>
        <v/>
      </c>
      <c r="I463" s="4" t="str">
        <f t="shared" si="234"/>
        <v/>
      </c>
      <c r="J463" s="4" t="str">
        <f t="shared" si="235"/>
        <v/>
      </c>
      <c r="K463" s="4" t="str">
        <f t="shared" si="236"/>
        <v/>
      </c>
      <c r="L463" s="4" t="str">
        <f t="shared" si="237"/>
        <v/>
      </c>
      <c r="M463" s="4" t="str">
        <f t="shared" si="238"/>
        <v/>
      </c>
      <c r="N463" s="4" t="str">
        <f t="shared" si="239"/>
        <v/>
      </c>
      <c r="O463" s="4" t="str">
        <f t="shared" si="240"/>
        <v/>
      </c>
      <c r="P463" s="4" t="str">
        <f t="shared" si="241"/>
        <v/>
      </c>
      <c r="Q463" s="4" t="str">
        <f t="shared" si="242"/>
        <v/>
      </c>
      <c r="R463" s="4" t="str">
        <f t="shared" si="243"/>
        <v/>
      </c>
      <c r="S463" s="4" t="str">
        <f t="shared" si="244"/>
        <v/>
      </c>
      <c r="T463" s="4">
        <f t="shared" si="245"/>
        <v>3</v>
      </c>
      <c r="U463" s="4" t="str">
        <f t="shared" si="246"/>
        <v>-</v>
      </c>
      <c r="V463" s="4" t="str">
        <f t="shared" si="247"/>
        <v/>
      </c>
      <c r="W463" s="4" t="str">
        <f t="shared" si="248"/>
        <v/>
      </c>
      <c r="X463" s="4" t="str">
        <f t="shared" si="249"/>
        <v/>
      </c>
      <c r="Y463" s="4" t="str">
        <f t="shared" si="250"/>
        <v>CHO LOLLIPOP STRAWBERRY-1KTK</v>
      </c>
      <c r="Z463" s="4" t="str" cm="1">
        <f t="array" aca="1" ref="Z463" ca="1">LEFT(Y463,MATCH(FALSE,ISNUMBER(MID(Y463,ROW(INDIRECT("1:"&amp;LEN(Y463)+1)), 1) *1),0) -1)</f>
        <v/>
      </c>
      <c r="AA463" s="4">
        <f t="shared" si="251"/>
        <v>28</v>
      </c>
      <c r="AB463" s="4">
        <f t="shared" si="252"/>
        <v>32</v>
      </c>
      <c r="AC463" s="4" t="b">
        <f t="shared" si="253"/>
        <v>0</v>
      </c>
      <c r="AD463" s="5" t="str">
        <f t="shared" si="254"/>
        <v>CHO-</v>
      </c>
      <c r="AE463" s="4">
        <f t="shared" si="255"/>
        <v>4</v>
      </c>
      <c r="AF463" s="4" t="str">
        <f t="shared" si="256"/>
        <v>1KTK</v>
      </c>
      <c r="AG463" s="4" t="str">
        <f t="shared" si="257"/>
        <v>-1KTK</v>
      </c>
      <c r="AH463" t="s">
        <v>751</v>
      </c>
      <c r="AI463" s="1" t="s">
        <v>752</v>
      </c>
      <c r="AJ463">
        <v>21000</v>
      </c>
      <c r="AK463">
        <v>21000</v>
      </c>
      <c r="AL463">
        <v>19391</v>
      </c>
    </row>
    <row r="464" spans="1:38" x14ac:dyDescent="0.25">
      <c r="A464" s="4" t="str">
        <f t="shared" si="226"/>
        <v/>
      </c>
      <c r="B464" s="4" t="str">
        <f t="shared" si="227"/>
        <v/>
      </c>
      <c r="C464" s="4" t="str">
        <f t="shared" si="228"/>
        <v/>
      </c>
      <c r="D464" s="4" t="str">
        <f t="shared" si="229"/>
        <v/>
      </c>
      <c r="E464" s="4" t="str">
        <f t="shared" si="230"/>
        <v>RTG</v>
      </c>
      <c r="F464" s="4" t="str">
        <f t="shared" si="231"/>
        <v/>
      </c>
      <c r="G464" s="4" t="str">
        <f t="shared" si="232"/>
        <v/>
      </c>
      <c r="H464" s="4" t="str">
        <f t="shared" si="233"/>
        <v/>
      </c>
      <c r="I464" s="4" t="str">
        <f t="shared" si="234"/>
        <v/>
      </c>
      <c r="J464" s="4" t="str">
        <f t="shared" si="235"/>
        <v/>
      </c>
      <c r="K464" s="4" t="str">
        <f t="shared" si="236"/>
        <v/>
      </c>
      <c r="L464" s="4" t="str">
        <f t="shared" si="237"/>
        <v/>
      </c>
      <c r="M464" s="4" t="str">
        <f t="shared" si="238"/>
        <v/>
      </c>
      <c r="N464" s="4" t="str">
        <f t="shared" si="239"/>
        <v/>
      </c>
      <c r="O464" s="4" t="str">
        <f t="shared" si="240"/>
        <v/>
      </c>
      <c r="P464" s="4" t="str">
        <f t="shared" si="241"/>
        <v/>
      </c>
      <c r="Q464" s="4" t="str">
        <f t="shared" si="242"/>
        <v/>
      </c>
      <c r="R464" s="4" t="str">
        <f t="shared" si="243"/>
        <v/>
      </c>
      <c r="S464" s="4" t="str">
        <f t="shared" si="244"/>
        <v/>
      </c>
      <c r="T464" s="4">
        <f t="shared" si="245"/>
        <v>3</v>
      </c>
      <c r="U464" s="4" t="str">
        <f t="shared" si="246"/>
        <v>-</v>
      </c>
      <c r="V464" s="4" t="str">
        <f t="shared" si="247"/>
        <v/>
      </c>
      <c r="W464" s="4" t="str">
        <f t="shared" si="248"/>
        <v/>
      </c>
      <c r="X464" s="4" t="str">
        <f t="shared" si="249"/>
        <v/>
      </c>
      <c r="Y464" s="4" t="str">
        <f t="shared" si="250"/>
        <v>1RTG</v>
      </c>
      <c r="Z464" s="4" t="str" cm="1">
        <f t="array" aca="1" ref="Z464" ca="1">LEFT(Y464,MATCH(FALSE,ISNUMBER(MID(Y464,ROW(INDIRECT("1:"&amp;LEN(Y464)+1)), 1) *1),0) -1)</f>
        <v>1</v>
      </c>
      <c r="AA464" s="4">
        <f t="shared" si="251"/>
        <v>4</v>
      </c>
      <c r="AB464" s="4">
        <f t="shared" si="252"/>
        <v>13</v>
      </c>
      <c r="AC464" s="4" t="b">
        <f t="shared" si="253"/>
        <v>0</v>
      </c>
      <c r="AD464" s="5" t="str">
        <f t="shared" si="254"/>
        <v>CHOCO GO-</v>
      </c>
      <c r="AE464" s="4">
        <f t="shared" si="255"/>
        <v>9</v>
      </c>
      <c r="AF464" s="4" t="str">
        <f t="shared" si="256"/>
        <v>1RTG</v>
      </c>
      <c r="AG464" s="4" t="str">
        <f t="shared" si="257"/>
        <v>-1RTG</v>
      </c>
      <c r="AH464" t="s">
        <v>753</v>
      </c>
      <c r="AI464" s="1" t="s">
        <v>754</v>
      </c>
      <c r="AJ464">
        <v>3000</v>
      </c>
      <c r="AK464">
        <v>3000</v>
      </c>
      <c r="AL464">
        <v>2500</v>
      </c>
    </row>
    <row r="465" spans="1:38" x14ac:dyDescent="0.25">
      <c r="A465" s="4" t="str">
        <f t="shared" si="226"/>
        <v/>
      </c>
      <c r="B465" s="4" t="str">
        <f t="shared" si="227"/>
        <v/>
      </c>
      <c r="C465" s="4" t="str">
        <f t="shared" si="228"/>
        <v/>
      </c>
      <c r="D465" s="4" t="str">
        <f t="shared" si="229"/>
        <v/>
      </c>
      <c r="E465" s="4" t="str">
        <f t="shared" si="230"/>
        <v/>
      </c>
      <c r="F465" s="4" t="str">
        <f t="shared" si="231"/>
        <v/>
      </c>
      <c r="G465" s="4" t="str">
        <f t="shared" si="232"/>
        <v/>
      </c>
      <c r="H465" s="4" t="str">
        <f t="shared" si="233"/>
        <v/>
      </c>
      <c r="I465" s="4" t="str">
        <f t="shared" si="234"/>
        <v/>
      </c>
      <c r="J465" s="4" t="str">
        <f t="shared" si="235"/>
        <v/>
      </c>
      <c r="K465" s="4" t="str">
        <f t="shared" si="236"/>
        <v/>
      </c>
      <c r="L465" s="4" t="str">
        <f t="shared" si="237"/>
        <v/>
      </c>
      <c r="M465" s="4" t="str">
        <f t="shared" si="238"/>
        <v>TPL</v>
      </c>
      <c r="N465" s="4" t="str">
        <f t="shared" si="239"/>
        <v/>
      </c>
      <c r="O465" s="4" t="str">
        <f t="shared" si="240"/>
        <v/>
      </c>
      <c r="P465" s="4" t="str">
        <f t="shared" si="241"/>
        <v/>
      </c>
      <c r="Q465" s="4" t="str">
        <f t="shared" si="242"/>
        <v/>
      </c>
      <c r="R465" s="4" t="str">
        <f t="shared" si="243"/>
        <v/>
      </c>
      <c r="S465" s="4" t="str">
        <f t="shared" si="244"/>
        <v/>
      </c>
      <c r="T465" s="4">
        <f t="shared" si="245"/>
        <v>3</v>
      </c>
      <c r="U465" s="4" t="str">
        <f t="shared" si="246"/>
        <v>-</v>
      </c>
      <c r="V465" s="4" t="str">
        <f t="shared" si="247"/>
        <v/>
      </c>
      <c r="W465" s="4" t="str">
        <f t="shared" si="248"/>
        <v/>
      </c>
      <c r="X465" s="4" t="str">
        <f t="shared" si="249"/>
        <v/>
      </c>
      <c r="Y465" s="4" t="str">
        <f t="shared" si="250"/>
        <v>1TPL</v>
      </c>
      <c r="Z465" s="4" t="str" cm="1">
        <f t="array" aca="1" ref="Z465" ca="1">LEFT(Y465,MATCH(FALSE,ISNUMBER(MID(Y465,ROW(INDIRECT("1:"&amp;LEN(Y465)+1)), 1) *1),0) -1)</f>
        <v>1</v>
      </c>
      <c r="AA465" s="4">
        <f t="shared" si="251"/>
        <v>4</v>
      </c>
      <c r="AB465" s="4">
        <f t="shared" si="252"/>
        <v>15</v>
      </c>
      <c r="AC465" s="4" t="b">
        <f t="shared" si="253"/>
        <v>0</v>
      </c>
      <c r="AD465" s="5" t="str">
        <f t="shared" si="254"/>
        <v>CHOCO TIME-</v>
      </c>
      <c r="AE465" s="4">
        <f t="shared" si="255"/>
        <v>11</v>
      </c>
      <c r="AF465" s="4" t="str">
        <f t="shared" si="256"/>
        <v>1TPL</v>
      </c>
      <c r="AG465" s="4" t="str">
        <f t="shared" si="257"/>
        <v>-1TPL</v>
      </c>
      <c r="AH465" t="s">
        <v>755</v>
      </c>
      <c r="AI465" s="1" t="s">
        <v>756</v>
      </c>
      <c r="AJ465">
        <v>25000</v>
      </c>
      <c r="AK465">
        <v>25000</v>
      </c>
      <c r="AL465">
        <v>24218</v>
      </c>
    </row>
    <row r="466" spans="1:38" x14ac:dyDescent="0.25">
      <c r="A466" s="4" t="str">
        <f t="shared" si="226"/>
        <v/>
      </c>
      <c r="B466" s="4" t="str">
        <f t="shared" si="227"/>
        <v/>
      </c>
      <c r="C466" s="4" t="str">
        <f t="shared" si="228"/>
        <v/>
      </c>
      <c r="D466" s="4" t="str">
        <f t="shared" si="229"/>
        <v/>
      </c>
      <c r="E466" s="4" t="str">
        <f t="shared" si="230"/>
        <v/>
      </c>
      <c r="F466" s="4" t="str">
        <f t="shared" si="231"/>
        <v/>
      </c>
      <c r="G466" s="4" t="str">
        <f t="shared" si="232"/>
        <v/>
      </c>
      <c r="H466" s="4" t="str">
        <f t="shared" si="233"/>
        <v/>
      </c>
      <c r="I466" s="4" t="str">
        <f t="shared" si="234"/>
        <v/>
      </c>
      <c r="J466" s="4" t="str">
        <f t="shared" si="235"/>
        <v/>
      </c>
      <c r="K466" s="4" t="str">
        <f t="shared" si="236"/>
        <v/>
      </c>
      <c r="L466" s="4" t="str">
        <f t="shared" si="237"/>
        <v/>
      </c>
      <c r="M466" s="4" t="str">
        <f t="shared" si="238"/>
        <v>TPL</v>
      </c>
      <c r="N466" s="4" t="str">
        <f t="shared" si="239"/>
        <v/>
      </c>
      <c r="O466" s="4" t="str">
        <f t="shared" si="240"/>
        <v/>
      </c>
      <c r="P466" s="4" t="str">
        <f t="shared" si="241"/>
        <v/>
      </c>
      <c r="Q466" s="4" t="str">
        <f t="shared" si="242"/>
        <v/>
      </c>
      <c r="R466" s="4" t="str">
        <f t="shared" si="243"/>
        <v/>
      </c>
      <c r="S466" s="4" t="str">
        <f t="shared" si="244"/>
        <v/>
      </c>
      <c r="T466" s="4">
        <f t="shared" si="245"/>
        <v>3</v>
      </c>
      <c r="U466" s="4" t="str">
        <f t="shared" si="246"/>
        <v>-</v>
      </c>
      <c r="V466" s="4" t="str">
        <f t="shared" si="247"/>
        <v/>
      </c>
      <c r="W466" s="4" t="str">
        <f t="shared" si="248"/>
        <v/>
      </c>
      <c r="X466" s="4" t="str">
        <f t="shared" si="249"/>
        <v/>
      </c>
      <c r="Y466" s="4" t="str">
        <f t="shared" si="250"/>
        <v>1 TPLS</v>
      </c>
      <c r="Z466" s="4" t="str" cm="1">
        <f t="array" aca="1" ref="Z466" ca="1">LEFT(Y466,MATCH(FALSE,ISNUMBER(MID(Y466,ROW(INDIRECT("1:"&amp;LEN(Y466)+1)), 1) *1),0) -1)</f>
        <v>1</v>
      </c>
      <c r="AA466" s="4">
        <f t="shared" si="251"/>
        <v>6</v>
      </c>
      <c r="AB466" s="4">
        <f t="shared" si="252"/>
        <v>23</v>
      </c>
      <c r="AC466" s="4" t="b">
        <f t="shared" si="253"/>
        <v>0</v>
      </c>
      <c r="AD466" s="5" t="str">
        <f t="shared" si="254"/>
        <v>CHOCOLATE COMPUR-</v>
      </c>
      <c r="AE466" s="4">
        <f t="shared" si="255"/>
        <v>17</v>
      </c>
      <c r="AF466" s="4" t="str">
        <f t="shared" si="256"/>
        <v>TPLS</v>
      </c>
      <c r="AG466" s="4" t="str">
        <f t="shared" si="257"/>
        <v xml:space="preserve"> TPLS</v>
      </c>
      <c r="AH466" t="s">
        <v>757</v>
      </c>
      <c r="AI466" s="1" t="s">
        <v>758</v>
      </c>
      <c r="AJ466">
        <v>43000</v>
      </c>
      <c r="AK466">
        <v>43000</v>
      </c>
      <c r="AL466">
        <v>41000</v>
      </c>
    </row>
    <row r="467" spans="1:38" x14ac:dyDescent="0.25">
      <c r="A467" s="4" t="str">
        <f t="shared" si="226"/>
        <v>PCS</v>
      </c>
      <c r="B467" s="4" t="str">
        <f t="shared" si="227"/>
        <v/>
      </c>
      <c r="C467" s="4" t="str">
        <f t="shared" si="228"/>
        <v/>
      </c>
      <c r="D467" s="4" t="str">
        <f t="shared" si="229"/>
        <v/>
      </c>
      <c r="E467" s="4" t="str">
        <f t="shared" si="230"/>
        <v/>
      </c>
      <c r="F467" s="4" t="str">
        <f t="shared" si="231"/>
        <v/>
      </c>
      <c r="G467" s="4" t="str">
        <f t="shared" si="232"/>
        <v/>
      </c>
      <c r="H467" s="4" t="str">
        <f t="shared" si="233"/>
        <v/>
      </c>
      <c r="I467" s="4" t="str">
        <f t="shared" si="234"/>
        <v/>
      </c>
      <c r="J467" s="4" t="str">
        <f t="shared" si="235"/>
        <v/>
      </c>
      <c r="K467" s="4" t="str">
        <f t="shared" si="236"/>
        <v/>
      </c>
      <c r="L467" s="4" t="str">
        <f t="shared" si="237"/>
        <v/>
      </c>
      <c r="M467" s="4" t="str">
        <f t="shared" si="238"/>
        <v>TPL</v>
      </c>
      <c r="N467" s="4" t="str">
        <f t="shared" si="239"/>
        <v/>
      </c>
      <c r="O467" s="4" t="str">
        <f t="shared" si="240"/>
        <v/>
      </c>
      <c r="P467" s="4" t="str">
        <f t="shared" si="241"/>
        <v/>
      </c>
      <c r="Q467" s="4" t="str">
        <f t="shared" si="242"/>
        <v/>
      </c>
      <c r="R467" s="4" t="str">
        <f t="shared" si="243"/>
        <v/>
      </c>
      <c r="S467" s="4" t="str">
        <f t="shared" si="244"/>
        <v/>
      </c>
      <c r="T467" s="4">
        <f t="shared" si="245"/>
        <v>6</v>
      </c>
      <c r="U467" s="4" t="str">
        <f t="shared" si="246"/>
        <v>-</v>
      </c>
      <c r="V467" s="4" t="str">
        <f t="shared" si="247"/>
        <v>/</v>
      </c>
      <c r="W467" s="4" t="str">
        <f t="shared" si="248"/>
        <v/>
      </c>
      <c r="X467" s="4" t="str">
        <f t="shared" si="249"/>
        <v/>
      </c>
      <c r="Y467" s="4" t="str">
        <f t="shared" si="250"/>
        <v>50PCS/TPL</v>
      </c>
      <c r="Z467" s="4" t="str" cm="1">
        <f t="array" aca="1" ref="Z467" ca="1">LEFT(Y467,MATCH(FALSE,ISNUMBER(MID(Y467,ROW(INDIRECT("1:"&amp;LEN(Y467)+1)), 1) *1),0) -1)</f>
        <v>50</v>
      </c>
      <c r="AA467" s="4">
        <f t="shared" si="251"/>
        <v>9</v>
      </c>
      <c r="AB467" s="4">
        <f t="shared" si="252"/>
        <v>30</v>
      </c>
      <c r="AC467" s="4" t="b">
        <f t="shared" si="253"/>
        <v>0</v>
      </c>
      <c r="AD467" s="5" t="str">
        <f t="shared" si="254"/>
        <v>CHOCOLATE GOLD 290GR-</v>
      </c>
      <c r="AE467" s="4">
        <f t="shared" si="255"/>
        <v>21</v>
      </c>
      <c r="AF467" s="4" t="str">
        <f t="shared" si="256"/>
        <v>/TPL</v>
      </c>
      <c r="AG467" s="4" t="str">
        <f t="shared" si="257"/>
        <v>S/TPL</v>
      </c>
      <c r="AH467" t="s">
        <v>759</v>
      </c>
      <c r="AI467" s="1" t="s">
        <v>760</v>
      </c>
      <c r="AJ467">
        <v>22000</v>
      </c>
      <c r="AK467">
        <v>22000</v>
      </c>
      <c r="AL467">
        <v>20085</v>
      </c>
    </row>
    <row r="468" spans="1:38" x14ac:dyDescent="0.25">
      <c r="A468" s="4" t="str">
        <f t="shared" si="226"/>
        <v/>
      </c>
      <c r="B468" s="4" t="str">
        <f t="shared" si="227"/>
        <v/>
      </c>
      <c r="C468" s="4" t="str">
        <f t="shared" si="228"/>
        <v/>
      </c>
      <c r="D468" s="4" t="str">
        <f t="shared" si="229"/>
        <v/>
      </c>
      <c r="E468" s="4" t="str">
        <f t="shared" si="230"/>
        <v/>
      </c>
      <c r="F468" s="4" t="str">
        <f t="shared" si="231"/>
        <v/>
      </c>
      <c r="G468" s="4" t="str">
        <f t="shared" si="232"/>
        <v>KTK</v>
      </c>
      <c r="H468" s="4" t="str">
        <f t="shared" si="233"/>
        <v/>
      </c>
      <c r="I468" s="4" t="str">
        <f t="shared" si="234"/>
        <v/>
      </c>
      <c r="J468" s="4" t="str">
        <f t="shared" si="235"/>
        <v/>
      </c>
      <c r="K468" s="4" t="str">
        <f t="shared" si="236"/>
        <v/>
      </c>
      <c r="L468" s="4" t="str">
        <f t="shared" si="237"/>
        <v/>
      </c>
      <c r="M468" s="4" t="str">
        <f t="shared" si="238"/>
        <v/>
      </c>
      <c r="N468" s="4" t="str">
        <f t="shared" si="239"/>
        <v/>
      </c>
      <c r="O468" s="4" t="str">
        <f t="shared" si="240"/>
        <v/>
      </c>
      <c r="P468" s="4" t="str">
        <f t="shared" si="241"/>
        <v/>
      </c>
      <c r="Q468" s="4" t="str">
        <f t="shared" si="242"/>
        <v/>
      </c>
      <c r="R468" s="4" t="str">
        <f t="shared" si="243"/>
        <v/>
      </c>
      <c r="S468" s="4" t="str">
        <f t="shared" si="244"/>
        <v/>
      </c>
      <c r="T468" s="4">
        <f t="shared" si="245"/>
        <v>3</v>
      </c>
      <c r="U468" s="4" t="str">
        <f t="shared" si="246"/>
        <v>-</v>
      </c>
      <c r="V468" s="4" t="str">
        <f t="shared" si="247"/>
        <v/>
      </c>
      <c r="W468" s="4" t="str">
        <f t="shared" si="248"/>
        <v/>
      </c>
      <c r="X468" s="4" t="str">
        <f t="shared" si="249"/>
        <v/>
      </c>
      <c r="Y468" s="4" t="str">
        <f t="shared" si="250"/>
        <v>1KTK</v>
      </c>
      <c r="Z468" s="4" t="str" cm="1">
        <f t="array" aca="1" ref="Z468" ca="1">LEFT(Y468,MATCH(FALSE,ISNUMBER(MID(Y468,ROW(INDIRECT("1:"&amp;LEN(Y468)+1)), 1) *1),0) -1)</f>
        <v>1</v>
      </c>
      <c r="AA468" s="4">
        <f t="shared" si="251"/>
        <v>4</v>
      </c>
      <c r="AB468" s="4">
        <f t="shared" si="252"/>
        <v>29</v>
      </c>
      <c r="AC468" s="4" t="b">
        <f t="shared" si="253"/>
        <v>0</v>
      </c>
      <c r="AD468" s="5" t="str">
        <f t="shared" si="254"/>
        <v>CHOCOLATE MINI DELICIOUS-</v>
      </c>
      <c r="AE468" s="4">
        <f t="shared" si="255"/>
        <v>25</v>
      </c>
      <c r="AF468" s="4" t="str">
        <f t="shared" si="256"/>
        <v>1KTK</v>
      </c>
      <c r="AG468" s="4" t="str">
        <f t="shared" si="257"/>
        <v>-1KTK</v>
      </c>
      <c r="AH468" t="s">
        <v>761</v>
      </c>
      <c r="AI468" s="1" t="s">
        <v>761</v>
      </c>
      <c r="AJ468">
        <v>27000</v>
      </c>
      <c r="AK468">
        <v>27000</v>
      </c>
      <c r="AL468">
        <v>24614</v>
      </c>
    </row>
    <row r="469" spans="1:38" x14ac:dyDescent="0.25">
      <c r="A469" s="4" t="str">
        <f t="shared" si="226"/>
        <v/>
      </c>
      <c r="B469" s="4" t="str">
        <f t="shared" si="227"/>
        <v/>
      </c>
      <c r="C469" s="4" t="str">
        <f t="shared" si="228"/>
        <v/>
      </c>
      <c r="D469" s="4" t="str">
        <f t="shared" si="229"/>
        <v/>
      </c>
      <c r="E469" s="4" t="str">
        <f t="shared" si="230"/>
        <v/>
      </c>
      <c r="F469" s="4" t="str">
        <f t="shared" si="231"/>
        <v/>
      </c>
      <c r="G469" s="4" t="str">
        <f t="shared" si="232"/>
        <v>KTK</v>
      </c>
      <c r="H469" s="4" t="str">
        <f t="shared" si="233"/>
        <v/>
      </c>
      <c r="I469" s="4" t="str">
        <f t="shared" si="234"/>
        <v/>
      </c>
      <c r="J469" s="4" t="str">
        <f t="shared" si="235"/>
        <v/>
      </c>
      <c r="K469" s="4" t="str">
        <f t="shared" si="236"/>
        <v/>
      </c>
      <c r="L469" s="4" t="str">
        <f t="shared" si="237"/>
        <v/>
      </c>
      <c r="M469" s="4" t="str">
        <f t="shared" si="238"/>
        <v/>
      </c>
      <c r="N469" s="4" t="str">
        <f t="shared" si="239"/>
        <v/>
      </c>
      <c r="O469" s="4" t="str">
        <f t="shared" si="240"/>
        <v/>
      </c>
      <c r="P469" s="4" t="str">
        <f t="shared" si="241"/>
        <v/>
      </c>
      <c r="Q469" s="4" t="str">
        <f t="shared" si="242"/>
        <v/>
      </c>
      <c r="R469" s="4" t="str">
        <f t="shared" si="243"/>
        <v/>
      </c>
      <c r="S469" s="4" t="str">
        <f t="shared" si="244"/>
        <v/>
      </c>
      <c r="T469" s="4">
        <f t="shared" si="245"/>
        <v>3</v>
      </c>
      <c r="U469" s="4" t="str">
        <f t="shared" si="246"/>
        <v>-</v>
      </c>
      <c r="V469" s="4" t="str">
        <f t="shared" si="247"/>
        <v/>
      </c>
      <c r="W469" s="4" t="str">
        <f t="shared" si="248"/>
        <v/>
      </c>
      <c r="X469" s="4" t="str">
        <f t="shared" si="249"/>
        <v/>
      </c>
      <c r="Y469" s="4" t="str">
        <f t="shared" si="250"/>
        <v>1KTK</v>
      </c>
      <c r="Z469" s="4" t="str" cm="1">
        <f t="array" aca="1" ref="Z469" ca="1">LEFT(Y469,MATCH(FALSE,ISNUMBER(MID(Y469,ROW(INDIRECT("1:"&amp;LEN(Y469)+1)), 1) *1),0) -1)</f>
        <v>1</v>
      </c>
      <c r="AA469" s="4">
        <f t="shared" si="251"/>
        <v>4</v>
      </c>
      <c r="AB469" s="4">
        <f t="shared" si="252"/>
        <v>27</v>
      </c>
      <c r="AC469" s="4" t="b">
        <f t="shared" si="253"/>
        <v>0</v>
      </c>
      <c r="AD469" s="5" t="str">
        <f t="shared" si="254"/>
        <v>CHOCOLATOS 1000 CHEESE-</v>
      </c>
      <c r="AE469" s="4">
        <f t="shared" si="255"/>
        <v>23</v>
      </c>
      <c r="AF469" s="4" t="str">
        <f t="shared" si="256"/>
        <v>1KTK</v>
      </c>
      <c r="AG469" s="4" t="str">
        <f t="shared" si="257"/>
        <v>-1KTK</v>
      </c>
      <c r="AH469" t="s">
        <v>762</v>
      </c>
      <c r="AI469" s="1" t="s">
        <v>763</v>
      </c>
      <c r="AJ469">
        <v>21000</v>
      </c>
      <c r="AK469">
        <v>21000</v>
      </c>
      <c r="AL469">
        <v>19500</v>
      </c>
    </row>
    <row r="470" spans="1:38" x14ac:dyDescent="0.25">
      <c r="A470" s="4" t="str">
        <f t="shared" si="226"/>
        <v/>
      </c>
      <c r="B470" s="4" t="str">
        <f t="shared" si="227"/>
        <v/>
      </c>
      <c r="C470" s="4" t="str">
        <f t="shared" si="228"/>
        <v/>
      </c>
      <c r="D470" s="4" t="str">
        <f t="shared" si="229"/>
        <v/>
      </c>
      <c r="E470" s="4" t="str">
        <f t="shared" si="230"/>
        <v/>
      </c>
      <c r="F470" s="4" t="str">
        <f t="shared" si="231"/>
        <v/>
      </c>
      <c r="G470" s="4" t="str">
        <f t="shared" si="232"/>
        <v>KTK</v>
      </c>
      <c r="H470" s="4" t="str">
        <f t="shared" si="233"/>
        <v/>
      </c>
      <c r="I470" s="4" t="str">
        <f t="shared" si="234"/>
        <v/>
      </c>
      <c r="J470" s="4" t="str">
        <f t="shared" si="235"/>
        <v/>
      </c>
      <c r="K470" s="4" t="str">
        <f t="shared" si="236"/>
        <v/>
      </c>
      <c r="L470" s="4" t="str">
        <f t="shared" si="237"/>
        <v/>
      </c>
      <c r="M470" s="4" t="str">
        <f t="shared" si="238"/>
        <v/>
      </c>
      <c r="N470" s="4" t="str">
        <f t="shared" si="239"/>
        <v/>
      </c>
      <c r="O470" s="4" t="str">
        <f t="shared" si="240"/>
        <v/>
      </c>
      <c r="P470" s="4" t="str">
        <f t="shared" si="241"/>
        <v/>
      </c>
      <c r="Q470" s="4" t="str">
        <f t="shared" si="242"/>
        <v/>
      </c>
      <c r="R470" s="4" t="str">
        <f t="shared" si="243"/>
        <v/>
      </c>
      <c r="S470" s="4" t="str">
        <f t="shared" si="244"/>
        <v/>
      </c>
      <c r="T470" s="4">
        <f t="shared" si="245"/>
        <v>3</v>
      </c>
      <c r="U470" s="4" t="str">
        <f t="shared" si="246"/>
        <v>-</v>
      </c>
      <c r="V470" s="4" t="str">
        <f t="shared" si="247"/>
        <v/>
      </c>
      <c r="W470" s="4" t="str">
        <f t="shared" si="248"/>
        <v/>
      </c>
      <c r="X470" s="4" t="str">
        <f t="shared" si="249"/>
        <v/>
      </c>
      <c r="Y470" s="4" t="str">
        <f t="shared" si="250"/>
        <v>1KTK</v>
      </c>
      <c r="Z470" s="4" t="str" cm="1">
        <f t="array" aca="1" ref="Z470" ca="1">LEFT(Y470,MATCH(FALSE,ISNUMBER(MID(Y470,ROW(INDIRECT("1:"&amp;LEN(Y470)+1)), 1) *1),0) -1)</f>
        <v>1</v>
      </c>
      <c r="AA470" s="4">
        <f t="shared" si="251"/>
        <v>4</v>
      </c>
      <c r="AB470" s="4">
        <f t="shared" si="252"/>
        <v>30</v>
      </c>
      <c r="AC470" s="4" t="b">
        <f t="shared" si="253"/>
        <v>0</v>
      </c>
      <c r="AD470" s="5" t="str">
        <f t="shared" si="254"/>
        <v>CHOCOLATOS 1000 CHOCOLATE-</v>
      </c>
      <c r="AE470" s="4">
        <f t="shared" si="255"/>
        <v>26</v>
      </c>
      <c r="AF470" s="4" t="str">
        <f t="shared" si="256"/>
        <v>1KTK</v>
      </c>
      <c r="AG470" s="4" t="str">
        <f t="shared" si="257"/>
        <v>-1KTK</v>
      </c>
      <c r="AH470" t="s">
        <v>764</v>
      </c>
      <c r="AI470" s="1" t="s">
        <v>765</v>
      </c>
      <c r="AJ470">
        <v>21000</v>
      </c>
      <c r="AK470">
        <v>21000</v>
      </c>
      <c r="AL470">
        <v>19500</v>
      </c>
    </row>
    <row r="471" spans="1:38" x14ac:dyDescent="0.25">
      <c r="A471" s="4" t="str">
        <f t="shared" si="226"/>
        <v/>
      </c>
      <c r="B471" s="4" t="str">
        <f t="shared" si="227"/>
        <v/>
      </c>
      <c r="C471" s="4" t="str">
        <f t="shared" si="228"/>
        <v/>
      </c>
      <c r="D471" s="4" t="str">
        <f t="shared" si="229"/>
        <v/>
      </c>
      <c r="E471" s="4" t="str">
        <f t="shared" si="230"/>
        <v/>
      </c>
      <c r="F471" s="4" t="str">
        <f t="shared" si="231"/>
        <v/>
      </c>
      <c r="G471" s="4" t="str">
        <f t="shared" si="232"/>
        <v>KTK</v>
      </c>
      <c r="H471" s="4" t="str">
        <f t="shared" si="233"/>
        <v/>
      </c>
      <c r="I471" s="4" t="str">
        <f t="shared" si="234"/>
        <v/>
      </c>
      <c r="J471" s="4" t="str">
        <f t="shared" si="235"/>
        <v/>
      </c>
      <c r="K471" s="4" t="str">
        <f t="shared" si="236"/>
        <v/>
      </c>
      <c r="L471" s="4" t="str">
        <f t="shared" si="237"/>
        <v/>
      </c>
      <c r="M471" s="4" t="str">
        <f t="shared" si="238"/>
        <v/>
      </c>
      <c r="N471" s="4" t="str">
        <f t="shared" si="239"/>
        <v/>
      </c>
      <c r="O471" s="4" t="str">
        <f t="shared" si="240"/>
        <v/>
      </c>
      <c r="P471" s="4" t="str">
        <f t="shared" si="241"/>
        <v/>
      </c>
      <c r="Q471" s="4" t="str">
        <f t="shared" si="242"/>
        <v/>
      </c>
      <c r="R471" s="4" t="str">
        <f t="shared" si="243"/>
        <v/>
      </c>
      <c r="S471" s="4" t="str">
        <f t="shared" si="244"/>
        <v/>
      </c>
      <c r="T471" s="4">
        <f t="shared" si="245"/>
        <v>3</v>
      </c>
      <c r="U471" s="4" t="str">
        <f t="shared" si="246"/>
        <v>-</v>
      </c>
      <c r="V471" s="4" t="str">
        <f t="shared" si="247"/>
        <v/>
      </c>
      <c r="W471" s="4" t="str">
        <f t="shared" si="248"/>
        <v/>
      </c>
      <c r="X471" s="4" t="str">
        <f t="shared" si="249"/>
        <v/>
      </c>
      <c r="Y471" s="4" t="str">
        <f t="shared" si="250"/>
        <v>1KTK</v>
      </c>
      <c r="Z471" s="4" t="str" cm="1">
        <f t="array" aca="1" ref="Z471" ca="1">LEFT(Y471,MATCH(FALSE,ISNUMBER(MID(Y471,ROW(INDIRECT("1:"&amp;LEN(Y471)+1)), 1) *1),0) -1)</f>
        <v>1</v>
      </c>
      <c r="AA471" s="4">
        <f t="shared" si="251"/>
        <v>4</v>
      </c>
      <c r="AB471" s="4">
        <f t="shared" si="252"/>
        <v>25</v>
      </c>
      <c r="AC471" s="4" t="b">
        <f t="shared" si="253"/>
        <v>0</v>
      </c>
      <c r="AD471" s="5" t="str">
        <f t="shared" si="254"/>
        <v>CHOCOLATOS 1000 DARK-</v>
      </c>
      <c r="AE471" s="4">
        <f t="shared" si="255"/>
        <v>21</v>
      </c>
      <c r="AF471" s="4" t="str">
        <f t="shared" si="256"/>
        <v>1KTK</v>
      </c>
      <c r="AG471" s="4" t="str">
        <f t="shared" si="257"/>
        <v>-1KTK</v>
      </c>
      <c r="AH471" t="s">
        <v>766</v>
      </c>
      <c r="AI471" s="1" t="s">
        <v>767</v>
      </c>
      <c r="AJ471">
        <v>21000</v>
      </c>
      <c r="AK471">
        <v>21000</v>
      </c>
      <c r="AL471">
        <v>19500</v>
      </c>
    </row>
    <row r="472" spans="1:38" x14ac:dyDescent="0.25">
      <c r="A472" s="4" t="str">
        <f t="shared" si="226"/>
        <v/>
      </c>
      <c r="B472" s="4" t="str">
        <f t="shared" si="227"/>
        <v/>
      </c>
      <c r="C472" s="4" t="str">
        <f t="shared" si="228"/>
        <v/>
      </c>
      <c r="D472" s="4" t="str">
        <f t="shared" si="229"/>
        <v/>
      </c>
      <c r="E472" s="4" t="str">
        <f t="shared" si="230"/>
        <v/>
      </c>
      <c r="F472" s="4" t="str">
        <f t="shared" si="231"/>
        <v/>
      </c>
      <c r="G472" s="4" t="str">
        <f t="shared" si="232"/>
        <v>KTK</v>
      </c>
      <c r="H472" s="4" t="str">
        <f t="shared" si="233"/>
        <v/>
      </c>
      <c r="I472" s="4" t="str">
        <f t="shared" si="234"/>
        <v/>
      </c>
      <c r="J472" s="4" t="str">
        <f t="shared" si="235"/>
        <v/>
      </c>
      <c r="K472" s="4" t="str">
        <f t="shared" si="236"/>
        <v/>
      </c>
      <c r="L472" s="4" t="str">
        <f t="shared" si="237"/>
        <v/>
      </c>
      <c r="M472" s="4" t="str">
        <f t="shared" si="238"/>
        <v/>
      </c>
      <c r="N472" s="4" t="str">
        <f t="shared" si="239"/>
        <v/>
      </c>
      <c r="O472" s="4" t="str">
        <f t="shared" si="240"/>
        <v/>
      </c>
      <c r="P472" s="4" t="str">
        <f t="shared" si="241"/>
        <v/>
      </c>
      <c r="Q472" s="4" t="str">
        <f t="shared" si="242"/>
        <v/>
      </c>
      <c r="R472" s="4" t="str">
        <f t="shared" si="243"/>
        <v/>
      </c>
      <c r="S472" s="4" t="str">
        <f t="shared" si="244"/>
        <v/>
      </c>
      <c r="T472" s="4">
        <f t="shared" si="245"/>
        <v>3</v>
      </c>
      <c r="U472" s="4" t="str">
        <f t="shared" si="246"/>
        <v>-</v>
      </c>
      <c r="V472" s="4" t="str">
        <f t="shared" si="247"/>
        <v/>
      </c>
      <c r="W472" s="4" t="str">
        <f t="shared" si="248"/>
        <v/>
      </c>
      <c r="X472" s="4" t="str">
        <f t="shared" si="249"/>
        <v/>
      </c>
      <c r="Y472" s="4" t="str">
        <f t="shared" si="250"/>
        <v>1KTK</v>
      </c>
      <c r="Z472" s="4" t="str" cm="1">
        <f t="array" aca="1" ref="Z472" ca="1">LEFT(Y472,MATCH(FALSE,ISNUMBER(MID(Y472,ROW(INDIRECT("1:"&amp;LEN(Y472)+1)), 1) *1),0) -1)</f>
        <v>1</v>
      </c>
      <c r="AA472" s="4">
        <f t="shared" si="251"/>
        <v>4</v>
      </c>
      <c r="AB472" s="4">
        <f t="shared" si="252"/>
        <v>29</v>
      </c>
      <c r="AC472" s="4" t="b">
        <f t="shared" si="253"/>
        <v>0</v>
      </c>
      <c r="AD472" s="5" t="str">
        <f t="shared" si="254"/>
        <v>CHOCOLATOS 1000 HAZELNUT-</v>
      </c>
      <c r="AE472" s="4">
        <f t="shared" si="255"/>
        <v>25</v>
      </c>
      <c r="AF472" s="4" t="str">
        <f t="shared" si="256"/>
        <v>1KTK</v>
      </c>
      <c r="AG472" s="4" t="str">
        <f t="shared" si="257"/>
        <v>-1KTK</v>
      </c>
      <c r="AH472" t="s">
        <v>768</v>
      </c>
      <c r="AI472" s="1" t="s">
        <v>769</v>
      </c>
      <c r="AJ472">
        <v>21000</v>
      </c>
      <c r="AK472">
        <v>21000</v>
      </c>
      <c r="AL472">
        <v>19500</v>
      </c>
    </row>
    <row r="473" spans="1:38" x14ac:dyDescent="0.25">
      <c r="A473" s="4" t="str">
        <f t="shared" si="226"/>
        <v/>
      </c>
      <c r="B473" s="4" t="str">
        <f t="shared" si="227"/>
        <v/>
      </c>
      <c r="C473" s="4" t="str">
        <f t="shared" si="228"/>
        <v/>
      </c>
      <c r="D473" s="4" t="str">
        <f t="shared" si="229"/>
        <v/>
      </c>
      <c r="E473" s="4" t="str">
        <f t="shared" si="230"/>
        <v/>
      </c>
      <c r="F473" s="4" t="str">
        <f t="shared" si="231"/>
        <v/>
      </c>
      <c r="G473" s="4" t="str">
        <f t="shared" si="232"/>
        <v>KTK</v>
      </c>
      <c r="H473" s="4" t="str">
        <f t="shared" si="233"/>
        <v/>
      </c>
      <c r="I473" s="4" t="str">
        <f t="shared" si="234"/>
        <v/>
      </c>
      <c r="J473" s="4" t="str">
        <f t="shared" si="235"/>
        <v/>
      </c>
      <c r="K473" s="4" t="str">
        <f t="shared" si="236"/>
        <v/>
      </c>
      <c r="L473" s="4" t="str">
        <f t="shared" si="237"/>
        <v/>
      </c>
      <c r="M473" s="4" t="str">
        <f t="shared" si="238"/>
        <v/>
      </c>
      <c r="N473" s="4" t="str">
        <f t="shared" si="239"/>
        <v/>
      </c>
      <c r="O473" s="4" t="str">
        <f t="shared" si="240"/>
        <v/>
      </c>
      <c r="P473" s="4" t="str">
        <f t="shared" si="241"/>
        <v/>
      </c>
      <c r="Q473" s="4" t="str">
        <f t="shared" si="242"/>
        <v/>
      </c>
      <c r="R473" s="4" t="str">
        <f t="shared" si="243"/>
        <v/>
      </c>
      <c r="S473" s="4" t="str">
        <f t="shared" si="244"/>
        <v/>
      </c>
      <c r="T473" s="4">
        <f t="shared" si="245"/>
        <v>3</v>
      </c>
      <c r="U473" s="4" t="str">
        <f t="shared" si="246"/>
        <v>-</v>
      </c>
      <c r="V473" s="4" t="str">
        <f t="shared" si="247"/>
        <v/>
      </c>
      <c r="W473" s="4" t="str">
        <f t="shared" si="248"/>
        <v/>
      </c>
      <c r="X473" s="4" t="str">
        <f t="shared" si="249"/>
        <v/>
      </c>
      <c r="Y473" s="4" t="str">
        <f t="shared" si="250"/>
        <v xml:space="preserve"> 1 KTK</v>
      </c>
      <c r="Z473" s="4" t="str" cm="1">
        <f t="array" aca="1" ref="Z473" ca="1">LEFT(Y473,MATCH(FALSE,ISNUMBER(MID(Y473,ROW(INDIRECT("1:"&amp;LEN(Y473)+1)), 1) *1),0) -1)</f>
        <v/>
      </c>
      <c r="AA473" s="4">
        <f t="shared" si="251"/>
        <v>6</v>
      </c>
      <c r="AB473" s="4">
        <f t="shared" si="252"/>
        <v>31</v>
      </c>
      <c r="AC473" s="4" t="b">
        <f t="shared" si="253"/>
        <v>0</v>
      </c>
      <c r="AD473" s="5" t="str">
        <f t="shared" si="254"/>
        <v>CHOCOLATOS 1000 VANILLA -</v>
      </c>
      <c r="AE473" s="4">
        <f t="shared" si="255"/>
        <v>25</v>
      </c>
      <c r="AF473" s="4" t="str">
        <f t="shared" si="256"/>
        <v xml:space="preserve"> KTK</v>
      </c>
      <c r="AG473" s="4" t="str">
        <f t="shared" si="257"/>
        <v>1 KTK</v>
      </c>
      <c r="AH473" t="s">
        <v>770</v>
      </c>
      <c r="AI473" s="1" t="s">
        <v>771</v>
      </c>
      <c r="AJ473">
        <v>21000</v>
      </c>
      <c r="AK473">
        <v>21000</v>
      </c>
      <c r="AL473">
        <v>19500</v>
      </c>
    </row>
    <row r="474" spans="1:38" x14ac:dyDescent="0.25">
      <c r="A474" s="4" t="str">
        <f t="shared" si="226"/>
        <v/>
      </c>
      <c r="B474" s="4" t="str">
        <f t="shared" si="227"/>
        <v/>
      </c>
      <c r="C474" s="4" t="str">
        <f t="shared" si="228"/>
        <v/>
      </c>
      <c r="D474" s="4" t="str">
        <f t="shared" si="229"/>
        <v/>
      </c>
      <c r="E474" s="4" t="str">
        <f t="shared" si="230"/>
        <v/>
      </c>
      <c r="F474" s="4" t="str">
        <f t="shared" si="231"/>
        <v/>
      </c>
      <c r="G474" s="4" t="str">
        <f t="shared" si="232"/>
        <v>KTK</v>
      </c>
      <c r="H474" s="4" t="str">
        <f t="shared" si="233"/>
        <v/>
      </c>
      <c r="I474" s="4" t="str">
        <f t="shared" si="234"/>
        <v/>
      </c>
      <c r="J474" s="4" t="str">
        <f t="shared" si="235"/>
        <v/>
      </c>
      <c r="K474" s="4" t="str">
        <f t="shared" si="236"/>
        <v/>
      </c>
      <c r="L474" s="4" t="str">
        <f t="shared" si="237"/>
        <v/>
      </c>
      <c r="M474" s="4" t="str">
        <f t="shared" si="238"/>
        <v/>
      </c>
      <c r="N474" s="4" t="str">
        <f t="shared" si="239"/>
        <v/>
      </c>
      <c r="O474" s="4" t="str">
        <f t="shared" si="240"/>
        <v/>
      </c>
      <c r="P474" s="4" t="str">
        <f t="shared" si="241"/>
        <v>DUS</v>
      </c>
      <c r="Q474" s="4" t="str">
        <f t="shared" si="242"/>
        <v/>
      </c>
      <c r="R474" s="4" t="str">
        <f t="shared" si="243"/>
        <v/>
      </c>
      <c r="S474" s="4" t="str">
        <f t="shared" si="244"/>
        <v/>
      </c>
      <c r="T474" s="4">
        <f t="shared" si="245"/>
        <v>6</v>
      </c>
      <c r="U474" s="4" t="str">
        <f t="shared" si="246"/>
        <v>-</v>
      </c>
      <c r="V474" s="4" t="str">
        <f t="shared" si="247"/>
        <v>/</v>
      </c>
      <c r="W474" s="4" t="str">
        <f t="shared" si="248"/>
        <v/>
      </c>
      <c r="X474" s="4" t="str">
        <f t="shared" si="249"/>
        <v/>
      </c>
      <c r="Y474" s="4" t="str">
        <f t="shared" si="250"/>
        <v>8KTK/DUS</v>
      </c>
      <c r="Z474" s="4" t="str" cm="1">
        <f t="array" aca="1" ref="Z474" ca="1">LEFT(Y474,MATCH(FALSE,ISNUMBER(MID(Y474,ROW(INDIRECT("1:"&amp;LEN(Y474)+1)), 1) *1),0) -1)</f>
        <v>8</v>
      </c>
      <c r="AA474" s="4">
        <f t="shared" si="251"/>
        <v>8</v>
      </c>
      <c r="AB474" s="4">
        <f t="shared" si="252"/>
        <v>24</v>
      </c>
      <c r="AC474" s="4" t="b">
        <f t="shared" si="253"/>
        <v>0</v>
      </c>
      <c r="AD474" s="5" t="str">
        <f t="shared" si="254"/>
        <v>CHOCOLATOS 1000-</v>
      </c>
      <c r="AE474" s="4">
        <f t="shared" si="255"/>
        <v>16</v>
      </c>
      <c r="AF474" s="4" t="str">
        <f t="shared" si="256"/>
        <v>/DUS</v>
      </c>
      <c r="AG474" s="4" t="str">
        <f t="shared" si="257"/>
        <v>K/DUS</v>
      </c>
      <c r="AH474" t="s">
        <v>772</v>
      </c>
      <c r="AI474" s="1" t="s">
        <v>772</v>
      </c>
      <c r="AJ474">
        <v>158000</v>
      </c>
      <c r="AK474">
        <v>158000</v>
      </c>
      <c r="AL474">
        <v>156000</v>
      </c>
    </row>
    <row r="475" spans="1:38" x14ac:dyDescent="0.25">
      <c r="A475" s="4" t="str">
        <f t="shared" si="226"/>
        <v/>
      </c>
      <c r="B475" s="4" t="str">
        <f t="shared" si="227"/>
        <v/>
      </c>
      <c r="C475" s="4" t="str">
        <f t="shared" si="228"/>
        <v/>
      </c>
      <c r="D475" s="4" t="str">
        <f t="shared" si="229"/>
        <v/>
      </c>
      <c r="E475" s="4" t="str">
        <f t="shared" si="230"/>
        <v/>
      </c>
      <c r="F475" s="4" t="str">
        <f t="shared" si="231"/>
        <v/>
      </c>
      <c r="G475" s="4" t="str">
        <f t="shared" si="232"/>
        <v>KTK</v>
      </c>
      <c r="H475" s="4" t="str">
        <f t="shared" si="233"/>
        <v/>
      </c>
      <c r="I475" s="4" t="str">
        <f t="shared" si="234"/>
        <v/>
      </c>
      <c r="J475" s="4" t="str">
        <f t="shared" si="235"/>
        <v/>
      </c>
      <c r="K475" s="4" t="str">
        <f t="shared" si="236"/>
        <v/>
      </c>
      <c r="L475" s="4" t="str">
        <f t="shared" si="237"/>
        <v/>
      </c>
      <c r="M475" s="4" t="str">
        <f t="shared" si="238"/>
        <v/>
      </c>
      <c r="N475" s="4" t="str">
        <f t="shared" si="239"/>
        <v/>
      </c>
      <c r="O475" s="4" t="str">
        <f t="shared" si="240"/>
        <v/>
      </c>
      <c r="P475" s="4" t="str">
        <f t="shared" si="241"/>
        <v/>
      </c>
      <c r="Q475" s="4" t="str">
        <f t="shared" si="242"/>
        <v/>
      </c>
      <c r="R475" s="4" t="str">
        <f t="shared" si="243"/>
        <v/>
      </c>
      <c r="S475" s="4" t="str">
        <f t="shared" si="244"/>
        <v/>
      </c>
      <c r="T475" s="4">
        <f t="shared" si="245"/>
        <v>3</v>
      </c>
      <c r="U475" s="4" t="str">
        <f t="shared" si="246"/>
        <v>-</v>
      </c>
      <c r="V475" s="4" t="str">
        <f t="shared" si="247"/>
        <v/>
      </c>
      <c r="W475" s="4" t="str">
        <f t="shared" si="248"/>
        <v/>
      </c>
      <c r="X475" s="4" t="str">
        <f t="shared" si="249"/>
        <v/>
      </c>
      <c r="Y475" s="4" t="str">
        <f t="shared" si="250"/>
        <v>1KTK</v>
      </c>
      <c r="Z475" s="4" t="str" cm="1">
        <f t="array" aca="1" ref="Z475" ca="1">LEFT(Y475,MATCH(FALSE,ISNUMBER(MID(Y475,ROW(INDIRECT("1:"&amp;LEN(Y475)+1)), 1) *1),0) -1)</f>
        <v>1</v>
      </c>
      <c r="AA475" s="4">
        <f t="shared" si="251"/>
        <v>4</v>
      </c>
      <c r="AB475" s="4">
        <f t="shared" si="252"/>
        <v>29</v>
      </c>
      <c r="AC475" s="4" t="b">
        <f t="shared" si="253"/>
        <v>0</v>
      </c>
      <c r="AD475" s="5" t="str">
        <f t="shared" si="254"/>
        <v>CHOCOLATOS 500 CHOCOLATE-</v>
      </c>
      <c r="AE475" s="4">
        <f t="shared" si="255"/>
        <v>25</v>
      </c>
      <c r="AF475" s="4" t="str">
        <f t="shared" si="256"/>
        <v>1KTK</v>
      </c>
      <c r="AG475" s="4" t="str">
        <f t="shared" si="257"/>
        <v>-1KTK</v>
      </c>
      <c r="AH475" t="s">
        <v>773</v>
      </c>
      <c r="AI475" s="1" t="s">
        <v>774</v>
      </c>
      <c r="AJ475">
        <v>10500</v>
      </c>
      <c r="AK475">
        <v>10500</v>
      </c>
      <c r="AL475">
        <v>10100</v>
      </c>
    </row>
    <row r="476" spans="1:38" x14ac:dyDescent="0.25">
      <c r="A476" s="4" t="str">
        <f t="shared" si="226"/>
        <v/>
      </c>
      <c r="B476" s="4" t="str">
        <f t="shared" si="227"/>
        <v/>
      </c>
      <c r="C476" s="4" t="str">
        <f t="shared" si="228"/>
        <v/>
      </c>
      <c r="D476" s="4" t="str">
        <f t="shared" si="229"/>
        <v/>
      </c>
      <c r="E476" s="4" t="str">
        <f t="shared" si="230"/>
        <v/>
      </c>
      <c r="F476" s="4" t="str">
        <f t="shared" si="231"/>
        <v/>
      </c>
      <c r="G476" s="4" t="str">
        <f t="shared" si="232"/>
        <v>KTK</v>
      </c>
      <c r="H476" s="4" t="str">
        <f t="shared" si="233"/>
        <v/>
      </c>
      <c r="I476" s="4" t="str">
        <f t="shared" si="234"/>
        <v/>
      </c>
      <c r="J476" s="4" t="str">
        <f t="shared" si="235"/>
        <v/>
      </c>
      <c r="K476" s="4" t="str">
        <f t="shared" si="236"/>
        <v/>
      </c>
      <c r="L476" s="4" t="str">
        <f t="shared" si="237"/>
        <v/>
      </c>
      <c r="M476" s="4" t="str">
        <f t="shared" si="238"/>
        <v/>
      </c>
      <c r="N476" s="4" t="str">
        <f t="shared" si="239"/>
        <v/>
      </c>
      <c r="O476" s="4" t="str">
        <f t="shared" si="240"/>
        <v/>
      </c>
      <c r="P476" s="4" t="str">
        <f t="shared" si="241"/>
        <v>DUS</v>
      </c>
      <c r="Q476" s="4" t="str">
        <f t="shared" si="242"/>
        <v/>
      </c>
      <c r="R476" s="4" t="str">
        <f t="shared" si="243"/>
        <v/>
      </c>
      <c r="S476" s="4" t="str">
        <f t="shared" si="244"/>
        <v/>
      </c>
      <c r="T476" s="4">
        <f t="shared" si="245"/>
        <v>6</v>
      </c>
      <c r="U476" s="4" t="str">
        <f t="shared" si="246"/>
        <v>-</v>
      </c>
      <c r="V476" s="4" t="str">
        <f t="shared" si="247"/>
        <v>/</v>
      </c>
      <c r="W476" s="4" t="str">
        <f t="shared" si="248"/>
        <v/>
      </c>
      <c r="X476" s="4" t="str">
        <f t="shared" si="249"/>
        <v/>
      </c>
      <c r="Y476" s="4" t="str">
        <f t="shared" si="250"/>
        <v>12KTK/DUS</v>
      </c>
      <c r="Z476" s="4" t="str" cm="1">
        <f t="array" aca="1" ref="Z476" ca="1">LEFT(Y476,MATCH(FALSE,ISNUMBER(MID(Y476,ROW(INDIRECT("1:"&amp;LEN(Y476)+1)), 1) *1),0) -1)</f>
        <v>12</v>
      </c>
      <c r="AA476" s="4">
        <f t="shared" si="251"/>
        <v>9</v>
      </c>
      <c r="AB476" s="4">
        <f t="shared" si="252"/>
        <v>24</v>
      </c>
      <c r="AC476" s="4" t="b">
        <f t="shared" si="253"/>
        <v>0</v>
      </c>
      <c r="AD476" s="5" t="str">
        <f t="shared" si="254"/>
        <v>CHOCOLATOS 500-</v>
      </c>
      <c r="AE476" s="4">
        <f t="shared" si="255"/>
        <v>15</v>
      </c>
      <c r="AF476" s="4" t="str">
        <f t="shared" si="256"/>
        <v>/DUS</v>
      </c>
      <c r="AG476" s="4" t="str">
        <f t="shared" si="257"/>
        <v>K/DUS</v>
      </c>
      <c r="AH476" t="s">
        <v>775</v>
      </c>
      <c r="AI476" s="1" t="s">
        <v>775</v>
      </c>
      <c r="AJ476">
        <v>121000</v>
      </c>
      <c r="AK476">
        <v>121000</v>
      </c>
      <c r="AL476">
        <v>118550</v>
      </c>
    </row>
    <row r="477" spans="1:38" x14ac:dyDescent="0.25">
      <c r="A477" s="4" t="str">
        <f t="shared" si="226"/>
        <v/>
      </c>
      <c r="B477" s="4" t="str">
        <f t="shared" si="227"/>
        <v/>
      </c>
      <c r="C477" s="4" t="str">
        <f t="shared" si="228"/>
        <v/>
      </c>
      <c r="D477" s="4" t="str">
        <f t="shared" si="229"/>
        <v/>
      </c>
      <c r="E477" s="4" t="str">
        <f t="shared" si="230"/>
        <v/>
      </c>
      <c r="F477" s="4" t="str">
        <f t="shared" si="231"/>
        <v/>
      </c>
      <c r="G477" s="4" t="str">
        <f t="shared" si="232"/>
        <v>KTK</v>
      </c>
      <c r="H477" s="4" t="str">
        <f t="shared" si="233"/>
        <v/>
      </c>
      <c r="I477" s="4" t="str">
        <f t="shared" si="234"/>
        <v/>
      </c>
      <c r="J477" s="4" t="str">
        <f t="shared" si="235"/>
        <v/>
      </c>
      <c r="K477" s="4" t="str">
        <f t="shared" si="236"/>
        <v/>
      </c>
      <c r="L477" s="4" t="str">
        <f t="shared" si="237"/>
        <v/>
      </c>
      <c r="M477" s="4" t="str">
        <f t="shared" si="238"/>
        <v/>
      </c>
      <c r="N477" s="4" t="str">
        <f t="shared" si="239"/>
        <v/>
      </c>
      <c r="O477" s="4" t="str">
        <f t="shared" si="240"/>
        <v/>
      </c>
      <c r="P477" s="4" t="str">
        <f t="shared" si="241"/>
        <v/>
      </c>
      <c r="Q477" s="4" t="str">
        <f t="shared" si="242"/>
        <v/>
      </c>
      <c r="R477" s="4" t="str">
        <f t="shared" si="243"/>
        <v/>
      </c>
      <c r="S477" s="4" t="str">
        <f t="shared" si="244"/>
        <v/>
      </c>
      <c r="T477" s="4">
        <f t="shared" si="245"/>
        <v>3</v>
      </c>
      <c r="U477" s="4" t="str">
        <f t="shared" si="246"/>
        <v>-</v>
      </c>
      <c r="V477" s="4" t="str">
        <f t="shared" si="247"/>
        <v/>
      </c>
      <c r="W477" s="4" t="str">
        <f t="shared" si="248"/>
        <v/>
      </c>
      <c r="X477" s="4" t="str">
        <f t="shared" si="249"/>
        <v/>
      </c>
      <c r="Y477" s="4" t="str">
        <f t="shared" si="250"/>
        <v>1KTK</v>
      </c>
      <c r="Z477" s="4" t="str" cm="1">
        <f t="array" aca="1" ref="Z477" ca="1">LEFT(Y477,MATCH(FALSE,ISNUMBER(MID(Y477,ROW(INDIRECT("1:"&amp;LEN(Y477)+1)), 1) *1),0) -1)</f>
        <v>1</v>
      </c>
      <c r="AA477" s="4">
        <f t="shared" si="251"/>
        <v>4</v>
      </c>
      <c r="AB477" s="4">
        <f t="shared" si="252"/>
        <v>36</v>
      </c>
      <c r="AC477" s="4" t="b">
        <f t="shared" si="253"/>
        <v>1</v>
      </c>
      <c r="AD477" s="5" t="str">
        <f t="shared" si="254"/>
        <v>CHOCOLATOS CHOCOLATE MILK DRINK-</v>
      </c>
      <c r="AE477" s="4">
        <f t="shared" si="255"/>
        <v>32</v>
      </c>
      <c r="AF477" s="4" t="str">
        <f t="shared" si="256"/>
        <v>1KTK</v>
      </c>
      <c r="AG477" s="4" t="str">
        <f t="shared" si="257"/>
        <v>-1KTK</v>
      </c>
      <c r="AH477" t="s">
        <v>776</v>
      </c>
      <c r="AI477" s="1" t="s">
        <v>777</v>
      </c>
      <c r="AJ477">
        <v>4000</v>
      </c>
      <c r="AK477">
        <v>4500</v>
      </c>
      <c r="AL477">
        <v>3500</v>
      </c>
    </row>
    <row r="478" spans="1:38" x14ac:dyDescent="0.25">
      <c r="A478" s="4" t="str">
        <f t="shared" si="226"/>
        <v/>
      </c>
      <c r="B478" s="4" t="str">
        <f t="shared" si="227"/>
        <v/>
      </c>
      <c r="C478" s="4" t="str">
        <f t="shared" si="228"/>
        <v/>
      </c>
      <c r="D478" s="4" t="str">
        <f t="shared" si="229"/>
        <v/>
      </c>
      <c r="E478" s="4" t="str">
        <f t="shared" si="230"/>
        <v/>
      </c>
      <c r="F478" s="4" t="str">
        <f t="shared" si="231"/>
        <v/>
      </c>
      <c r="G478" s="4" t="str">
        <f t="shared" si="232"/>
        <v>KTK</v>
      </c>
      <c r="H478" s="4" t="str">
        <f t="shared" si="233"/>
        <v/>
      </c>
      <c r="I478" s="4" t="str">
        <f t="shared" si="234"/>
        <v/>
      </c>
      <c r="J478" s="4" t="str">
        <f t="shared" si="235"/>
        <v/>
      </c>
      <c r="K478" s="4" t="str">
        <f t="shared" si="236"/>
        <v/>
      </c>
      <c r="L478" s="4" t="str">
        <f t="shared" si="237"/>
        <v/>
      </c>
      <c r="M478" s="4" t="str">
        <f t="shared" si="238"/>
        <v/>
      </c>
      <c r="N478" s="4" t="str">
        <f t="shared" si="239"/>
        <v/>
      </c>
      <c r="O478" s="4" t="str">
        <f t="shared" si="240"/>
        <v/>
      </c>
      <c r="P478" s="4" t="str">
        <f t="shared" si="241"/>
        <v>DUS</v>
      </c>
      <c r="Q478" s="4" t="str">
        <f t="shared" si="242"/>
        <v/>
      </c>
      <c r="R478" s="4" t="str">
        <f t="shared" si="243"/>
        <v/>
      </c>
      <c r="S478" s="4" t="str">
        <f t="shared" si="244"/>
        <v/>
      </c>
      <c r="T478" s="4">
        <f t="shared" si="245"/>
        <v>6</v>
      </c>
      <c r="U478" s="4" t="str">
        <f t="shared" si="246"/>
        <v>-</v>
      </c>
      <c r="V478" s="4" t="str">
        <f t="shared" si="247"/>
        <v>/</v>
      </c>
      <c r="W478" s="4" t="str">
        <f t="shared" si="248"/>
        <v/>
      </c>
      <c r="X478" s="4" t="str">
        <f t="shared" si="249"/>
        <v/>
      </c>
      <c r="Y478" s="4" t="str">
        <f t="shared" si="250"/>
        <v>24KTK/DUS</v>
      </c>
      <c r="Z478" s="4" t="str" cm="1">
        <f t="array" aca="1" ref="Z478" ca="1">LEFT(Y478,MATCH(FALSE,ISNUMBER(MID(Y478,ROW(INDIRECT("1:"&amp;LEN(Y478)+1)), 1) *1),0) -1)</f>
        <v>24</v>
      </c>
      <c r="AA478" s="4">
        <f t="shared" si="251"/>
        <v>9</v>
      </c>
      <c r="AB478" s="4">
        <f t="shared" si="252"/>
        <v>41</v>
      </c>
      <c r="AC478" s="4" t="b">
        <f t="shared" si="253"/>
        <v>0</v>
      </c>
      <c r="AD478" s="5" t="str">
        <f t="shared" si="254"/>
        <v>CHOCOLATOS CHOCOLATE MILK DRINK-</v>
      </c>
      <c r="AE478" s="4">
        <f t="shared" si="255"/>
        <v>32</v>
      </c>
      <c r="AF478" s="4" t="str">
        <f t="shared" si="256"/>
        <v>/DUS</v>
      </c>
      <c r="AG478" s="4" t="str">
        <f t="shared" si="257"/>
        <v>K/DUS</v>
      </c>
      <c r="AH478" t="s">
        <v>778</v>
      </c>
      <c r="AI478" s="1" t="s">
        <v>778</v>
      </c>
      <c r="AJ478">
        <v>126000</v>
      </c>
      <c r="AK478">
        <v>126000</v>
      </c>
      <c r="AL478">
        <v>123936</v>
      </c>
    </row>
    <row r="479" spans="1:38" x14ac:dyDescent="0.25">
      <c r="A479" s="4" t="str">
        <f t="shared" si="226"/>
        <v/>
      </c>
      <c r="B479" s="4" t="str">
        <f t="shared" si="227"/>
        <v/>
      </c>
      <c r="C479" s="4" t="str">
        <f t="shared" si="228"/>
        <v/>
      </c>
      <c r="D479" s="4" t="str">
        <f t="shared" si="229"/>
        <v/>
      </c>
      <c r="E479" s="4" t="str">
        <f t="shared" si="230"/>
        <v>RTG</v>
      </c>
      <c r="F479" s="4" t="str">
        <f t="shared" si="231"/>
        <v/>
      </c>
      <c r="G479" s="4" t="str">
        <f t="shared" si="232"/>
        <v/>
      </c>
      <c r="H479" s="4" t="str">
        <f t="shared" si="233"/>
        <v/>
      </c>
      <c r="I479" s="4" t="str">
        <f t="shared" si="234"/>
        <v/>
      </c>
      <c r="J479" s="4" t="str">
        <f t="shared" si="235"/>
        <v/>
      </c>
      <c r="K479" s="4" t="str">
        <f t="shared" si="236"/>
        <v/>
      </c>
      <c r="L479" s="4" t="str">
        <f t="shared" si="237"/>
        <v/>
      </c>
      <c r="M479" s="4" t="str">
        <f t="shared" si="238"/>
        <v/>
      </c>
      <c r="N479" s="4" t="str">
        <f t="shared" si="239"/>
        <v/>
      </c>
      <c r="O479" s="4" t="str">
        <f t="shared" si="240"/>
        <v/>
      </c>
      <c r="P479" s="4" t="str">
        <f t="shared" si="241"/>
        <v>DUS</v>
      </c>
      <c r="Q479" s="4" t="str">
        <f t="shared" si="242"/>
        <v/>
      </c>
      <c r="R479" s="4" t="str">
        <f t="shared" si="243"/>
        <v/>
      </c>
      <c r="S479" s="4" t="str">
        <f t="shared" si="244"/>
        <v/>
      </c>
      <c r="T479" s="4">
        <f t="shared" si="245"/>
        <v>6</v>
      </c>
      <c r="U479" s="4" t="str">
        <f t="shared" si="246"/>
        <v/>
      </c>
      <c r="V479" s="4" t="str">
        <f t="shared" si="247"/>
        <v>/</v>
      </c>
      <c r="W479" s="4" t="str">
        <f t="shared" si="248"/>
        <v/>
      </c>
      <c r="X479" s="4" t="str">
        <f t="shared" si="249"/>
        <v/>
      </c>
      <c r="Y479" s="4">
        <f t="shared" si="250"/>
        <v>1</v>
      </c>
      <c r="Z479" s="4" t="str" cm="1">
        <f t="array" aca="1" ref="Z479" ca="1">LEFT(Y479,MATCH(FALSE,ISNUMBER(MID(Y479,ROW(INDIRECT("1:"&amp;LEN(Y479)+1)), 1) *1),0) -1)</f>
        <v>1</v>
      </c>
      <c r="AA479" s="4">
        <f t="shared" si="251"/>
        <v>1</v>
      </c>
      <c r="AB479" s="4">
        <f t="shared" si="252"/>
        <v>25</v>
      </c>
      <c r="AC479" s="4" t="b">
        <f t="shared" si="253"/>
        <v>0</v>
      </c>
      <c r="AD479" s="5" t="str">
        <f t="shared" si="254"/>
        <v>CHOCOLATOS DRINK 8RTG/DU</v>
      </c>
      <c r="AE479" s="4">
        <f t="shared" si="255"/>
        <v>24</v>
      </c>
      <c r="AF479" s="4" t="str">
        <f t="shared" si="256"/>
        <v>/DUS</v>
      </c>
      <c r="AG479" s="4" t="str">
        <f t="shared" si="257"/>
        <v>G/DUS</v>
      </c>
      <c r="AH479" t="s">
        <v>779</v>
      </c>
      <c r="AI479" s="1" t="s">
        <v>779</v>
      </c>
      <c r="AJ479">
        <v>128000</v>
      </c>
      <c r="AK479">
        <v>128000</v>
      </c>
      <c r="AL479">
        <v>125615</v>
      </c>
    </row>
    <row r="480" spans="1:38" x14ac:dyDescent="0.25">
      <c r="A480" s="4" t="str">
        <f t="shared" si="226"/>
        <v/>
      </c>
      <c r="B480" s="4" t="str">
        <f t="shared" si="227"/>
        <v/>
      </c>
      <c r="C480" s="4" t="str">
        <f t="shared" si="228"/>
        <v/>
      </c>
      <c r="D480" s="4" t="str">
        <f t="shared" si="229"/>
        <v/>
      </c>
      <c r="E480" s="4" t="str">
        <f t="shared" si="230"/>
        <v>RTG</v>
      </c>
      <c r="F480" s="4" t="str">
        <f t="shared" si="231"/>
        <v/>
      </c>
      <c r="G480" s="4" t="str">
        <f t="shared" si="232"/>
        <v/>
      </c>
      <c r="H480" s="4" t="str">
        <f t="shared" si="233"/>
        <v/>
      </c>
      <c r="I480" s="4" t="str">
        <f t="shared" si="234"/>
        <v/>
      </c>
      <c r="J480" s="4" t="str">
        <f t="shared" si="235"/>
        <v/>
      </c>
      <c r="K480" s="4" t="str">
        <f t="shared" si="236"/>
        <v/>
      </c>
      <c r="L480" s="4" t="str">
        <f t="shared" si="237"/>
        <v/>
      </c>
      <c r="M480" s="4" t="str">
        <f t="shared" si="238"/>
        <v/>
      </c>
      <c r="N480" s="4" t="str">
        <f t="shared" si="239"/>
        <v/>
      </c>
      <c r="O480" s="4" t="str">
        <f t="shared" si="240"/>
        <v/>
      </c>
      <c r="P480" s="4" t="str">
        <f t="shared" si="241"/>
        <v/>
      </c>
      <c r="Q480" s="4" t="str">
        <f t="shared" si="242"/>
        <v/>
      </c>
      <c r="R480" s="4" t="str">
        <f t="shared" si="243"/>
        <v/>
      </c>
      <c r="S480" s="4" t="str">
        <f t="shared" si="244"/>
        <v/>
      </c>
      <c r="T480" s="4">
        <f t="shared" si="245"/>
        <v>3</v>
      </c>
      <c r="U480" s="4" t="str">
        <f t="shared" si="246"/>
        <v>-</v>
      </c>
      <c r="V480" s="4" t="str">
        <f t="shared" si="247"/>
        <v/>
      </c>
      <c r="W480" s="4" t="str">
        <f t="shared" si="248"/>
        <v/>
      </c>
      <c r="X480" s="4" t="str">
        <f t="shared" si="249"/>
        <v/>
      </c>
      <c r="Y480" s="4" t="str">
        <f t="shared" si="250"/>
        <v>1RTG</v>
      </c>
      <c r="Z480" s="4" t="str" cm="1">
        <f t="array" aca="1" ref="Z480" ca="1">LEFT(Y480,MATCH(FALSE,ISNUMBER(MID(Y480,ROW(INDIRECT("1:"&amp;LEN(Y480)+1)), 1) *1),0) -1)</f>
        <v>1</v>
      </c>
      <c r="AA480" s="4">
        <f t="shared" si="251"/>
        <v>4</v>
      </c>
      <c r="AB480" s="4">
        <f t="shared" si="252"/>
        <v>29</v>
      </c>
      <c r="AC480" s="4" t="b">
        <f t="shared" si="253"/>
        <v>0</v>
      </c>
      <c r="AD480" s="5" t="str">
        <f t="shared" si="254"/>
        <v>CHOCOLATOS DRINK COKELAT-</v>
      </c>
      <c r="AE480" s="4">
        <f t="shared" si="255"/>
        <v>25</v>
      </c>
      <c r="AF480" s="4" t="str">
        <f t="shared" si="256"/>
        <v>1RTG</v>
      </c>
      <c r="AG480" s="4" t="str">
        <f t="shared" si="257"/>
        <v>-1RTG</v>
      </c>
      <c r="AH480" t="s">
        <v>780</v>
      </c>
      <c r="AI480" s="1" t="s">
        <v>781</v>
      </c>
      <c r="AJ480">
        <v>17000</v>
      </c>
      <c r="AK480">
        <v>17000</v>
      </c>
      <c r="AL480">
        <v>15701</v>
      </c>
    </row>
    <row r="481" spans="1:38" x14ac:dyDescent="0.25">
      <c r="A481" s="4" t="str">
        <f t="shared" si="226"/>
        <v/>
      </c>
      <c r="B481" s="4" t="str">
        <f t="shared" si="227"/>
        <v/>
      </c>
      <c r="C481" s="4" t="str">
        <f t="shared" si="228"/>
        <v/>
      </c>
      <c r="D481" s="4" t="str">
        <f t="shared" si="229"/>
        <v/>
      </c>
      <c r="E481" s="4" t="str">
        <f t="shared" si="230"/>
        <v>RTG</v>
      </c>
      <c r="F481" s="4" t="str">
        <f t="shared" si="231"/>
        <v/>
      </c>
      <c r="G481" s="4" t="str">
        <f t="shared" si="232"/>
        <v/>
      </c>
      <c r="H481" s="4" t="str">
        <f t="shared" si="233"/>
        <v/>
      </c>
      <c r="I481" s="4" t="str">
        <f t="shared" si="234"/>
        <v/>
      </c>
      <c r="J481" s="4" t="str">
        <f t="shared" si="235"/>
        <v/>
      </c>
      <c r="K481" s="4" t="str">
        <f t="shared" si="236"/>
        <v/>
      </c>
      <c r="L481" s="4" t="str">
        <f t="shared" si="237"/>
        <v/>
      </c>
      <c r="M481" s="4" t="str">
        <f t="shared" si="238"/>
        <v/>
      </c>
      <c r="N481" s="4" t="str">
        <f t="shared" si="239"/>
        <v/>
      </c>
      <c r="O481" s="4" t="str">
        <f t="shared" si="240"/>
        <v/>
      </c>
      <c r="P481" s="4" t="str">
        <f t="shared" si="241"/>
        <v/>
      </c>
      <c r="Q481" s="4" t="str">
        <f t="shared" si="242"/>
        <v/>
      </c>
      <c r="R481" s="4" t="str">
        <f t="shared" si="243"/>
        <v/>
      </c>
      <c r="S481" s="4" t="str">
        <f t="shared" si="244"/>
        <v/>
      </c>
      <c r="T481" s="4">
        <f t="shared" si="245"/>
        <v>3</v>
      </c>
      <c r="U481" s="4" t="str">
        <f t="shared" si="246"/>
        <v/>
      </c>
      <c r="V481" s="4" t="str">
        <f t="shared" si="247"/>
        <v/>
      </c>
      <c r="W481" s="4" t="str">
        <f t="shared" si="248"/>
        <v/>
      </c>
      <c r="X481" s="4" t="str">
        <f t="shared" si="249"/>
        <v/>
      </c>
      <c r="Y481" s="4">
        <f t="shared" si="250"/>
        <v>1</v>
      </c>
      <c r="Z481" s="4" t="str" cm="1">
        <f t="array" aca="1" ref="Z481" ca="1">LEFT(Y481,MATCH(FALSE,ISNUMBER(MID(Y481,ROW(INDIRECT("1:"&amp;LEN(Y481)+1)), 1) *1),0) -1)</f>
        <v>1</v>
      </c>
      <c r="AA481" s="4">
        <f t="shared" si="251"/>
        <v>1</v>
      </c>
      <c r="AB481" s="4">
        <f t="shared" si="252"/>
        <v>28</v>
      </c>
      <c r="AC481" s="4" t="b">
        <f t="shared" si="253"/>
        <v>0</v>
      </c>
      <c r="AD481" s="5" t="str">
        <f t="shared" si="254"/>
        <v>CHOCOLATOS DRINK CREAMY 1RT</v>
      </c>
      <c r="AE481" s="4">
        <f t="shared" si="255"/>
        <v>27</v>
      </c>
      <c r="AF481" s="4" t="str">
        <f t="shared" si="256"/>
        <v>1RTG</v>
      </c>
      <c r="AG481" s="4" t="str">
        <f t="shared" si="257"/>
        <v xml:space="preserve"> 1RTG</v>
      </c>
      <c r="AH481" t="s">
        <v>782</v>
      </c>
      <c r="AI481" s="1" t="s">
        <v>783</v>
      </c>
      <c r="AJ481">
        <v>17000</v>
      </c>
      <c r="AK481">
        <v>17000</v>
      </c>
      <c r="AL481">
        <v>15887</v>
      </c>
    </row>
    <row r="482" spans="1:38" x14ac:dyDescent="0.25">
      <c r="A482" s="4" t="str">
        <f t="shared" si="226"/>
        <v/>
      </c>
      <c r="B482" s="4" t="str">
        <f t="shared" si="227"/>
        <v/>
      </c>
      <c r="C482" s="4" t="str">
        <f t="shared" si="228"/>
        <v/>
      </c>
      <c r="D482" s="4" t="str">
        <f t="shared" si="229"/>
        <v/>
      </c>
      <c r="E482" s="4" t="str">
        <f t="shared" si="230"/>
        <v>RTG</v>
      </c>
      <c r="F482" s="4" t="str">
        <f t="shared" si="231"/>
        <v/>
      </c>
      <c r="G482" s="4" t="str">
        <f t="shared" si="232"/>
        <v/>
      </c>
      <c r="H482" s="4" t="str">
        <f t="shared" si="233"/>
        <v/>
      </c>
      <c r="I482" s="4" t="str">
        <f t="shared" si="234"/>
        <v/>
      </c>
      <c r="J482" s="4" t="str">
        <f t="shared" si="235"/>
        <v/>
      </c>
      <c r="K482" s="4" t="str">
        <f t="shared" si="236"/>
        <v/>
      </c>
      <c r="L482" s="4" t="str">
        <f t="shared" si="237"/>
        <v/>
      </c>
      <c r="M482" s="4" t="str">
        <f t="shared" si="238"/>
        <v/>
      </c>
      <c r="N482" s="4" t="str">
        <f t="shared" si="239"/>
        <v/>
      </c>
      <c r="O482" s="4" t="str">
        <f t="shared" si="240"/>
        <v/>
      </c>
      <c r="P482" s="4" t="str">
        <f t="shared" si="241"/>
        <v/>
      </c>
      <c r="Q482" s="4" t="str">
        <f t="shared" si="242"/>
        <v/>
      </c>
      <c r="R482" s="4" t="str">
        <f t="shared" si="243"/>
        <v/>
      </c>
      <c r="S482" s="4" t="str">
        <f t="shared" si="244"/>
        <v/>
      </c>
      <c r="T482" s="4">
        <f t="shared" si="245"/>
        <v>3</v>
      </c>
      <c r="U482" s="4" t="str">
        <f t="shared" si="246"/>
        <v>-</v>
      </c>
      <c r="V482" s="4" t="str">
        <f t="shared" si="247"/>
        <v/>
      </c>
      <c r="W482" s="4" t="str">
        <f t="shared" si="248"/>
        <v/>
      </c>
      <c r="X482" s="4" t="str">
        <f t="shared" si="249"/>
        <v/>
      </c>
      <c r="Y482" s="4" t="str">
        <f t="shared" si="250"/>
        <v>1RTG</v>
      </c>
      <c r="Z482" s="4" t="str" cm="1">
        <f t="array" aca="1" ref="Z482" ca="1">LEFT(Y482,MATCH(FALSE,ISNUMBER(MID(Y482,ROW(INDIRECT("1:"&amp;LEN(Y482)+1)), 1) *1),0) -1)</f>
        <v>1</v>
      </c>
      <c r="AA482" s="4">
        <f t="shared" si="251"/>
        <v>4</v>
      </c>
      <c r="AB482" s="4">
        <f t="shared" si="252"/>
        <v>27</v>
      </c>
      <c r="AC482" s="4" t="b">
        <f t="shared" si="253"/>
        <v>0</v>
      </c>
      <c r="AD482" s="5" t="str">
        <f t="shared" si="254"/>
        <v>CHOCOLATOS DRINK MACHA-</v>
      </c>
      <c r="AE482" s="4">
        <f t="shared" si="255"/>
        <v>23</v>
      </c>
      <c r="AF482" s="4" t="str">
        <f t="shared" si="256"/>
        <v>1RTG</v>
      </c>
      <c r="AG482" s="4" t="str">
        <f t="shared" si="257"/>
        <v>-1RTG</v>
      </c>
      <c r="AH482" t="s">
        <v>784</v>
      </c>
      <c r="AI482" s="1" t="s">
        <v>785</v>
      </c>
      <c r="AJ482">
        <v>17000</v>
      </c>
      <c r="AK482">
        <v>17000</v>
      </c>
      <c r="AL482">
        <v>15701</v>
      </c>
    </row>
    <row r="483" spans="1:38" x14ac:dyDescent="0.25">
      <c r="A483" s="4" t="str">
        <f t="shared" si="226"/>
        <v/>
      </c>
      <c r="B483" s="4" t="str">
        <f t="shared" si="227"/>
        <v/>
      </c>
      <c r="C483" s="4" t="str">
        <f t="shared" si="228"/>
        <v/>
      </c>
      <c r="D483" s="4" t="str">
        <f t="shared" si="229"/>
        <v/>
      </c>
      <c r="E483" s="4" t="str">
        <f t="shared" si="230"/>
        <v/>
      </c>
      <c r="F483" s="4" t="str">
        <f t="shared" si="231"/>
        <v/>
      </c>
      <c r="G483" s="4" t="str">
        <f t="shared" si="232"/>
        <v/>
      </c>
      <c r="H483" s="4" t="str">
        <f t="shared" si="233"/>
        <v/>
      </c>
      <c r="I483" s="4" t="str">
        <f t="shared" si="234"/>
        <v/>
      </c>
      <c r="J483" s="4" t="str">
        <f t="shared" si="235"/>
        <v/>
      </c>
      <c r="K483" s="4" t="str">
        <f t="shared" si="236"/>
        <v/>
      </c>
      <c r="L483" s="4" t="str">
        <f t="shared" si="237"/>
        <v/>
      </c>
      <c r="M483" s="4" t="str">
        <f t="shared" si="238"/>
        <v/>
      </c>
      <c r="N483" s="4" t="str">
        <f t="shared" si="239"/>
        <v/>
      </c>
      <c r="O483" s="4" t="str">
        <f t="shared" si="240"/>
        <v/>
      </c>
      <c r="P483" s="4" t="str">
        <f t="shared" si="241"/>
        <v/>
      </c>
      <c r="Q483" s="4" t="str">
        <f t="shared" si="242"/>
        <v/>
      </c>
      <c r="R483" s="4" t="str">
        <f t="shared" si="243"/>
        <v/>
      </c>
      <c r="S483" s="4" t="str">
        <f t="shared" si="244"/>
        <v/>
      </c>
      <c r="T483" s="4">
        <f t="shared" si="245"/>
        <v>0</v>
      </c>
      <c r="U483" s="4" t="str">
        <f t="shared" si="246"/>
        <v/>
      </c>
      <c r="V483" s="4" t="str">
        <f t="shared" si="247"/>
        <v/>
      </c>
      <c r="W483" s="4" t="str">
        <f t="shared" si="248"/>
        <v/>
      </c>
      <c r="X483" s="4" t="str">
        <f t="shared" si="249"/>
        <v/>
      </c>
      <c r="Y483" s="4">
        <f t="shared" si="250"/>
        <v>1</v>
      </c>
      <c r="Z483" s="4" t="str" cm="1">
        <f t="array" aca="1" ref="Z483" ca="1">LEFT(Y483,MATCH(FALSE,ISNUMBER(MID(Y483,ROW(INDIRECT("1:"&amp;LEN(Y483)+1)), 1) *1),0) -1)</f>
        <v>1</v>
      </c>
      <c r="AA483" s="4">
        <f t="shared" si="251"/>
        <v>1</v>
      </c>
      <c r="AB483" s="4">
        <f t="shared" si="252"/>
        <v>14</v>
      </c>
      <c r="AC483" s="4" t="b">
        <f t="shared" si="253"/>
        <v>0</v>
      </c>
      <c r="AD483" s="5" t="str">
        <f t="shared" si="254"/>
        <v>CHOCOLATOS MA</v>
      </c>
      <c r="AE483" s="4">
        <f t="shared" si="255"/>
        <v>13</v>
      </c>
      <c r="AF483" s="4" t="str">
        <f t="shared" si="256"/>
        <v xml:space="preserve"> MAX</v>
      </c>
      <c r="AG483" s="4" t="str">
        <f t="shared" si="257"/>
        <v>S MAX</v>
      </c>
      <c r="AH483" t="s">
        <v>786</v>
      </c>
      <c r="AI483" s="1" t="s">
        <v>786</v>
      </c>
      <c r="AJ483">
        <v>5000</v>
      </c>
      <c r="AK483">
        <v>5000</v>
      </c>
      <c r="AL483">
        <v>5000</v>
      </c>
    </row>
    <row r="484" spans="1:38" x14ac:dyDescent="0.25">
      <c r="A484" s="4" t="str">
        <f t="shared" si="226"/>
        <v>PCS</v>
      </c>
      <c r="B484" s="4" t="str">
        <f t="shared" si="227"/>
        <v/>
      </c>
      <c r="C484" s="4" t="str">
        <f t="shared" si="228"/>
        <v/>
      </c>
      <c r="D484" s="4" t="str">
        <f t="shared" si="229"/>
        <v/>
      </c>
      <c r="E484" s="4" t="str">
        <f t="shared" si="230"/>
        <v/>
      </c>
      <c r="F484" s="4" t="str">
        <f t="shared" si="231"/>
        <v/>
      </c>
      <c r="G484" s="4" t="str">
        <f t="shared" si="232"/>
        <v/>
      </c>
      <c r="H484" s="4" t="str">
        <f t="shared" si="233"/>
        <v/>
      </c>
      <c r="I484" s="4" t="str">
        <f t="shared" si="234"/>
        <v/>
      </c>
      <c r="J484" s="4" t="str">
        <f t="shared" si="235"/>
        <v/>
      </c>
      <c r="K484" s="4" t="str">
        <f t="shared" si="236"/>
        <v/>
      </c>
      <c r="L484" s="4" t="str">
        <f t="shared" si="237"/>
        <v/>
      </c>
      <c r="M484" s="4" t="str">
        <f t="shared" si="238"/>
        <v/>
      </c>
      <c r="N484" s="4" t="str">
        <f t="shared" si="239"/>
        <v/>
      </c>
      <c r="O484" s="4" t="str">
        <f t="shared" si="240"/>
        <v/>
      </c>
      <c r="P484" s="4" t="str">
        <f t="shared" si="241"/>
        <v/>
      </c>
      <c r="Q484" s="4" t="str">
        <f t="shared" si="242"/>
        <v/>
      </c>
      <c r="R484" s="4" t="str">
        <f t="shared" si="243"/>
        <v/>
      </c>
      <c r="S484" s="4" t="str">
        <f t="shared" si="244"/>
        <v/>
      </c>
      <c r="T484" s="4">
        <f t="shared" si="245"/>
        <v>3</v>
      </c>
      <c r="U484" s="4" t="str">
        <f t="shared" si="246"/>
        <v>-</v>
      </c>
      <c r="V484" s="4" t="str">
        <f t="shared" si="247"/>
        <v/>
      </c>
      <c r="W484" s="4" t="str">
        <f t="shared" si="248"/>
        <v/>
      </c>
      <c r="X484" s="4" t="str">
        <f t="shared" si="249"/>
        <v/>
      </c>
      <c r="Y484" s="4" t="str">
        <f t="shared" si="250"/>
        <v xml:space="preserve"> 1PCS</v>
      </c>
      <c r="Z484" s="4" t="str" cm="1">
        <f t="array" aca="1" ref="Z484" ca="1">LEFT(Y484,MATCH(FALSE,ISNUMBER(MID(Y484,ROW(INDIRECT("1:"&amp;LEN(Y484)+1)), 1) *1),0) -1)</f>
        <v/>
      </c>
      <c r="AA484" s="4">
        <f t="shared" si="251"/>
        <v>5</v>
      </c>
      <c r="AB484" s="4">
        <f t="shared" si="252"/>
        <v>32</v>
      </c>
      <c r="AC484" s="4" t="b">
        <f t="shared" si="253"/>
        <v>0</v>
      </c>
      <c r="AD484" s="5" t="str">
        <f t="shared" si="254"/>
        <v>CHOCOLATOS MINI CHOCOLATE -</v>
      </c>
      <c r="AE484" s="4">
        <f t="shared" si="255"/>
        <v>27</v>
      </c>
      <c r="AF484" s="4" t="str">
        <f t="shared" si="256"/>
        <v>1PCS</v>
      </c>
      <c r="AG484" s="4" t="str">
        <f t="shared" si="257"/>
        <v xml:space="preserve"> 1PCS</v>
      </c>
      <c r="AH484" t="s">
        <v>787</v>
      </c>
      <c r="AI484" s="1" t="s">
        <v>788</v>
      </c>
      <c r="AJ484">
        <v>6000</v>
      </c>
      <c r="AK484">
        <v>6000</v>
      </c>
      <c r="AL484">
        <v>4700</v>
      </c>
    </row>
    <row r="485" spans="1:38" x14ac:dyDescent="0.25">
      <c r="A485" s="4" t="str">
        <f t="shared" si="226"/>
        <v>PCS</v>
      </c>
      <c r="B485" s="4" t="str">
        <f t="shared" si="227"/>
        <v/>
      </c>
      <c r="C485" s="4" t="str">
        <f t="shared" si="228"/>
        <v/>
      </c>
      <c r="D485" s="4" t="str">
        <f t="shared" si="229"/>
        <v/>
      </c>
      <c r="E485" s="4" t="str">
        <f t="shared" si="230"/>
        <v/>
      </c>
      <c r="F485" s="4" t="str">
        <f t="shared" si="231"/>
        <v/>
      </c>
      <c r="G485" s="4" t="str">
        <f t="shared" si="232"/>
        <v/>
      </c>
      <c r="H485" s="4" t="str">
        <f t="shared" si="233"/>
        <v/>
      </c>
      <c r="I485" s="4" t="str">
        <f t="shared" si="234"/>
        <v/>
      </c>
      <c r="J485" s="4" t="str">
        <f t="shared" si="235"/>
        <v/>
      </c>
      <c r="K485" s="4" t="str">
        <f t="shared" si="236"/>
        <v/>
      </c>
      <c r="L485" s="4" t="str">
        <f t="shared" si="237"/>
        <v/>
      </c>
      <c r="M485" s="4" t="str">
        <f t="shared" si="238"/>
        <v/>
      </c>
      <c r="N485" s="4" t="str">
        <f t="shared" si="239"/>
        <v/>
      </c>
      <c r="O485" s="4" t="str">
        <f t="shared" si="240"/>
        <v/>
      </c>
      <c r="P485" s="4" t="str">
        <f t="shared" si="241"/>
        <v/>
      </c>
      <c r="Q485" s="4" t="str">
        <f t="shared" si="242"/>
        <v/>
      </c>
      <c r="R485" s="4" t="str">
        <f t="shared" si="243"/>
        <v/>
      </c>
      <c r="S485" s="4" t="str">
        <f t="shared" si="244"/>
        <v/>
      </c>
      <c r="T485" s="4">
        <f t="shared" si="245"/>
        <v>3</v>
      </c>
      <c r="U485" s="4" t="str">
        <f t="shared" si="246"/>
        <v>-</v>
      </c>
      <c r="V485" s="4" t="str">
        <f t="shared" si="247"/>
        <v/>
      </c>
      <c r="W485" s="4" t="str">
        <f t="shared" si="248"/>
        <v/>
      </c>
      <c r="X485" s="4" t="str">
        <f t="shared" si="249"/>
        <v/>
      </c>
      <c r="Y485" s="4" t="str">
        <f t="shared" si="250"/>
        <v xml:space="preserve"> 1PCS</v>
      </c>
      <c r="Z485" s="4" t="str" cm="1">
        <f t="array" aca="1" ref="Z485" ca="1">LEFT(Y485,MATCH(FALSE,ISNUMBER(MID(Y485,ROW(INDIRECT("1:"&amp;LEN(Y485)+1)), 1) *1),0) -1)</f>
        <v/>
      </c>
      <c r="AA485" s="4">
        <f t="shared" si="251"/>
        <v>5</v>
      </c>
      <c r="AB485" s="4">
        <f t="shared" si="252"/>
        <v>35</v>
      </c>
      <c r="AC485" s="4" t="b">
        <f t="shared" si="253"/>
        <v>0</v>
      </c>
      <c r="AD485" s="5" t="str">
        <f t="shared" si="254"/>
        <v>CHOCOLATOS MINI SWEET CHEESE -</v>
      </c>
      <c r="AE485" s="4">
        <f t="shared" si="255"/>
        <v>30</v>
      </c>
      <c r="AF485" s="4" t="str">
        <f t="shared" si="256"/>
        <v>1PCS</v>
      </c>
      <c r="AG485" s="4" t="str">
        <f t="shared" si="257"/>
        <v xml:space="preserve"> 1PCS</v>
      </c>
      <c r="AH485" t="s">
        <v>789</v>
      </c>
      <c r="AI485" s="1" t="s">
        <v>790</v>
      </c>
      <c r="AJ485">
        <v>6000</v>
      </c>
      <c r="AK485">
        <v>6000</v>
      </c>
      <c r="AL485">
        <v>4700</v>
      </c>
    </row>
    <row r="486" spans="1:38" x14ac:dyDescent="0.25">
      <c r="A486" s="4" t="str">
        <f t="shared" si="226"/>
        <v>PCS</v>
      </c>
      <c r="B486" s="4" t="str">
        <f t="shared" si="227"/>
        <v/>
      </c>
      <c r="C486" s="4" t="str">
        <f t="shared" si="228"/>
        <v/>
      </c>
      <c r="D486" s="4" t="str">
        <f t="shared" si="229"/>
        <v/>
      </c>
      <c r="E486" s="4" t="str">
        <f t="shared" si="230"/>
        <v/>
      </c>
      <c r="F486" s="4" t="str">
        <f t="shared" si="231"/>
        <v/>
      </c>
      <c r="G486" s="4" t="str">
        <f t="shared" si="232"/>
        <v/>
      </c>
      <c r="H486" s="4" t="str">
        <f t="shared" si="233"/>
        <v/>
      </c>
      <c r="I486" s="4" t="str">
        <f t="shared" si="234"/>
        <v/>
      </c>
      <c r="J486" s="4" t="str">
        <f t="shared" si="235"/>
        <v/>
      </c>
      <c r="K486" s="4" t="str">
        <f t="shared" si="236"/>
        <v/>
      </c>
      <c r="L486" s="4" t="str">
        <f t="shared" si="237"/>
        <v/>
      </c>
      <c r="M486" s="4" t="str">
        <f t="shared" si="238"/>
        <v/>
      </c>
      <c r="N486" s="4" t="str">
        <f t="shared" si="239"/>
        <v/>
      </c>
      <c r="O486" s="4" t="str">
        <f t="shared" si="240"/>
        <v/>
      </c>
      <c r="P486" s="4" t="str">
        <f t="shared" si="241"/>
        <v/>
      </c>
      <c r="Q486" s="4" t="str">
        <f t="shared" si="242"/>
        <v/>
      </c>
      <c r="R486" s="4" t="str">
        <f t="shared" si="243"/>
        <v/>
      </c>
      <c r="S486" s="4" t="str">
        <f t="shared" si="244"/>
        <v/>
      </c>
      <c r="T486" s="4">
        <f t="shared" si="245"/>
        <v>3</v>
      </c>
      <c r="U486" s="4" t="str">
        <f t="shared" si="246"/>
        <v>-</v>
      </c>
      <c r="V486" s="4" t="str">
        <f t="shared" si="247"/>
        <v/>
      </c>
      <c r="W486" s="4" t="str">
        <f t="shared" si="248"/>
        <v/>
      </c>
      <c r="X486" s="4" t="str">
        <f t="shared" si="249"/>
        <v/>
      </c>
      <c r="Y486" s="4" t="str">
        <f t="shared" si="250"/>
        <v>1PCS</v>
      </c>
      <c r="Z486" s="4" t="str" cm="1">
        <f t="array" aca="1" ref="Z486" ca="1">LEFT(Y486,MATCH(FALSE,ISNUMBER(MID(Y486,ROW(INDIRECT("1:"&amp;LEN(Y486)+1)), 1) *1),0) -1)</f>
        <v>1</v>
      </c>
      <c r="AA486" s="4">
        <f t="shared" si="251"/>
        <v>4</v>
      </c>
      <c r="AB486" s="4">
        <f t="shared" si="252"/>
        <v>31</v>
      </c>
      <c r="AC486" s="4" t="b">
        <f t="shared" si="253"/>
        <v>0</v>
      </c>
      <c r="AD486" s="5" t="str">
        <f t="shared" si="254"/>
        <v>CHOCOLATOS STICK 2000 DARK-</v>
      </c>
      <c r="AE486" s="4">
        <f t="shared" si="255"/>
        <v>27</v>
      </c>
      <c r="AF486" s="4" t="str">
        <f t="shared" si="256"/>
        <v>1PCS</v>
      </c>
      <c r="AG486" s="4" t="str">
        <f t="shared" si="257"/>
        <v>-1PCS</v>
      </c>
      <c r="AH486" t="s">
        <v>791</v>
      </c>
      <c r="AI486" s="1" t="s">
        <v>792</v>
      </c>
      <c r="AJ486">
        <v>1800</v>
      </c>
      <c r="AK486">
        <v>2000</v>
      </c>
      <c r="AL486">
        <v>1635</v>
      </c>
    </row>
    <row r="487" spans="1:38" x14ac:dyDescent="0.25">
      <c r="A487" s="4" t="str">
        <f t="shared" si="226"/>
        <v>PCS</v>
      </c>
      <c r="B487" s="4" t="str">
        <f t="shared" si="227"/>
        <v/>
      </c>
      <c r="C487" s="4" t="str">
        <f t="shared" si="228"/>
        <v/>
      </c>
      <c r="D487" s="4" t="str">
        <f t="shared" si="229"/>
        <v/>
      </c>
      <c r="E487" s="4" t="str">
        <f t="shared" si="230"/>
        <v/>
      </c>
      <c r="F487" s="4" t="str">
        <f t="shared" si="231"/>
        <v/>
      </c>
      <c r="G487" s="4" t="str">
        <f t="shared" si="232"/>
        <v/>
      </c>
      <c r="H487" s="4" t="str">
        <f t="shared" si="233"/>
        <v/>
      </c>
      <c r="I487" s="4" t="str">
        <f t="shared" si="234"/>
        <v/>
      </c>
      <c r="J487" s="4" t="str">
        <f t="shared" si="235"/>
        <v/>
      </c>
      <c r="K487" s="4" t="str">
        <f t="shared" si="236"/>
        <v/>
      </c>
      <c r="L487" s="4" t="str">
        <f t="shared" si="237"/>
        <v/>
      </c>
      <c r="M487" s="4" t="str">
        <f t="shared" si="238"/>
        <v/>
      </c>
      <c r="N487" s="4" t="str">
        <f t="shared" si="239"/>
        <v/>
      </c>
      <c r="O487" s="4" t="str">
        <f t="shared" si="240"/>
        <v/>
      </c>
      <c r="P487" s="4" t="str">
        <f t="shared" si="241"/>
        <v/>
      </c>
      <c r="Q487" s="4" t="str">
        <f t="shared" si="242"/>
        <v/>
      </c>
      <c r="R487" s="4" t="str">
        <f t="shared" si="243"/>
        <v/>
      </c>
      <c r="S487" s="4" t="str">
        <f t="shared" si="244"/>
        <v/>
      </c>
      <c r="T487" s="4">
        <f t="shared" si="245"/>
        <v>3</v>
      </c>
      <c r="U487" s="4" t="str">
        <f t="shared" si="246"/>
        <v>-</v>
      </c>
      <c r="V487" s="4" t="str">
        <f t="shared" si="247"/>
        <v/>
      </c>
      <c r="W487" s="4" t="str">
        <f t="shared" si="248"/>
        <v/>
      </c>
      <c r="X487" s="4" t="str">
        <f t="shared" si="249"/>
        <v/>
      </c>
      <c r="Y487" s="4" t="str">
        <f t="shared" si="250"/>
        <v>1PCS</v>
      </c>
      <c r="Z487" s="4" t="str" cm="1">
        <f t="array" aca="1" ref="Z487" ca="1">LEFT(Y487,MATCH(FALSE,ISNUMBER(MID(Y487,ROW(INDIRECT("1:"&amp;LEN(Y487)+1)), 1) *1),0) -1)</f>
        <v>1</v>
      </c>
      <c r="AA487" s="4">
        <f t="shared" si="251"/>
        <v>4</v>
      </c>
      <c r="AB487" s="4">
        <f t="shared" si="252"/>
        <v>32</v>
      </c>
      <c r="AC487" s="4" t="b">
        <f t="shared" si="253"/>
        <v>0</v>
      </c>
      <c r="AD487" s="5" t="str">
        <f t="shared" si="254"/>
        <v>CHOCOLATOS STICK 2000 WHITE-</v>
      </c>
      <c r="AE487" s="4">
        <f t="shared" si="255"/>
        <v>28</v>
      </c>
      <c r="AF487" s="4" t="str">
        <f t="shared" si="256"/>
        <v>1PCS</v>
      </c>
      <c r="AG487" s="4" t="str">
        <f t="shared" si="257"/>
        <v>-1PCS</v>
      </c>
      <c r="AH487" t="s">
        <v>793</v>
      </c>
      <c r="AI487" s="1" t="s">
        <v>794</v>
      </c>
      <c r="AJ487">
        <v>1800</v>
      </c>
      <c r="AK487">
        <v>2000</v>
      </c>
      <c r="AL487">
        <v>1635</v>
      </c>
    </row>
    <row r="488" spans="1:38" x14ac:dyDescent="0.25">
      <c r="A488" s="4" t="str">
        <f t="shared" si="226"/>
        <v>PCS</v>
      </c>
      <c r="B488" s="4" t="str">
        <f t="shared" si="227"/>
        <v/>
      </c>
      <c r="C488" s="4" t="str">
        <f t="shared" si="228"/>
        <v/>
      </c>
      <c r="D488" s="4" t="str">
        <f t="shared" si="229"/>
        <v/>
      </c>
      <c r="E488" s="4" t="str">
        <f t="shared" si="230"/>
        <v/>
      </c>
      <c r="F488" s="4" t="str">
        <f t="shared" si="231"/>
        <v>PACK</v>
      </c>
      <c r="G488" s="4" t="str">
        <f t="shared" si="232"/>
        <v/>
      </c>
      <c r="H488" s="4" t="str">
        <f t="shared" si="233"/>
        <v/>
      </c>
      <c r="I488" s="4" t="str">
        <f t="shared" si="234"/>
        <v/>
      </c>
      <c r="J488" s="4" t="str">
        <f t="shared" si="235"/>
        <v/>
      </c>
      <c r="K488" s="4" t="str">
        <f t="shared" si="236"/>
        <v/>
      </c>
      <c r="L488" s="4" t="str">
        <f t="shared" si="237"/>
        <v/>
      </c>
      <c r="M488" s="4" t="str">
        <f t="shared" si="238"/>
        <v/>
      </c>
      <c r="N488" s="4" t="str">
        <f t="shared" si="239"/>
        <v/>
      </c>
      <c r="O488" s="4" t="str">
        <f t="shared" si="240"/>
        <v/>
      </c>
      <c r="P488" s="4" t="str">
        <f t="shared" si="241"/>
        <v/>
      </c>
      <c r="Q488" s="4" t="str">
        <f t="shared" si="242"/>
        <v/>
      </c>
      <c r="R488" s="4" t="str">
        <f t="shared" si="243"/>
        <v/>
      </c>
      <c r="S488" s="4" t="str">
        <f t="shared" si="244"/>
        <v/>
      </c>
      <c r="T488" s="4">
        <f t="shared" si="245"/>
        <v>7</v>
      </c>
      <c r="U488" s="4" t="str">
        <f t="shared" si="246"/>
        <v>-</v>
      </c>
      <c r="V488" s="4" t="str">
        <f t="shared" si="247"/>
        <v>/</v>
      </c>
      <c r="W488" s="4" t="str">
        <f t="shared" si="248"/>
        <v/>
      </c>
      <c r="X488" s="4" t="str">
        <f t="shared" si="249"/>
        <v/>
      </c>
      <c r="Y488" s="4" t="str">
        <f t="shared" si="250"/>
        <v>10PCS/PACK</v>
      </c>
      <c r="Z488" s="4" t="str" cm="1">
        <f t="array" aca="1" ref="Z488" ca="1">LEFT(Y488,MATCH(FALSE,ISNUMBER(MID(Y488,ROW(INDIRECT("1:"&amp;LEN(Y488)+1)), 1) *1),0) -1)</f>
        <v>10</v>
      </c>
      <c r="AA488" s="4">
        <f t="shared" si="251"/>
        <v>10</v>
      </c>
      <c r="AB488" s="4">
        <f t="shared" si="252"/>
        <v>32</v>
      </c>
      <c r="AC488" s="4" t="b">
        <f t="shared" si="253"/>
        <v>1</v>
      </c>
      <c r="AD488" s="5" t="str">
        <f t="shared" si="254"/>
        <v>CHOCOLATOS STICK 2000-</v>
      </c>
      <c r="AE488" s="4">
        <f t="shared" si="255"/>
        <v>22</v>
      </c>
      <c r="AF488" s="4" t="str">
        <f t="shared" si="256"/>
        <v>PACK</v>
      </c>
      <c r="AG488" s="4" t="str">
        <f t="shared" si="257"/>
        <v>/PACK</v>
      </c>
      <c r="AH488" t="s">
        <v>795</v>
      </c>
      <c r="AI488" s="1" t="s">
        <v>795</v>
      </c>
      <c r="AJ488">
        <v>18000</v>
      </c>
      <c r="AK488">
        <v>18000</v>
      </c>
      <c r="AL488">
        <v>16317</v>
      </c>
    </row>
    <row r="489" spans="1:38" x14ac:dyDescent="0.25">
      <c r="A489" s="4" t="str">
        <f t="shared" si="226"/>
        <v>PCS</v>
      </c>
      <c r="B489" s="4" t="str">
        <f t="shared" si="227"/>
        <v/>
      </c>
      <c r="C489" s="4" t="str">
        <f t="shared" si="228"/>
        <v/>
      </c>
      <c r="D489" s="4" t="str">
        <f t="shared" si="229"/>
        <v/>
      </c>
      <c r="E489" s="4" t="str">
        <f t="shared" si="230"/>
        <v/>
      </c>
      <c r="F489" s="4" t="str">
        <f t="shared" si="231"/>
        <v/>
      </c>
      <c r="G489" s="4" t="str">
        <f t="shared" si="232"/>
        <v/>
      </c>
      <c r="H489" s="4" t="str">
        <f t="shared" si="233"/>
        <v/>
      </c>
      <c r="I489" s="4" t="str">
        <f t="shared" si="234"/>
        <v/>
      </c>
      <c r="J489" s="4" t="str">
        <f t="shared" si="235"/>
        <v/>
      </c>
      <c r="K489" s="4" t="str">
        <f t="shared" si="236"/>
        <v/>
      </c>
      <c r="L489" s="4" t="str">
        <f t="shared" si="237"/>
        <v/>
      </c>
      <c r="M489" s="4" t="str">
        <f t="shared" si="238"/>
        <v/>
      </c>
      <c r="N489" s="4" t="str">
        <f t="shared" si="239"/>
        <v/>
      </c>
      <c r="O489" s="4" t="str">
        <f t="shared" si="240"/>
        <v/>
      </c>
      <c r="P489" s="4" t="str">
        <f t="shared" si="241"/>
        <v>DUS</v>
      </c>
      <c r="Q489" s="4" t="str">
        <f t="shared" si="242"/>
        <v/>
      </c>
      <c r="R489" s="4" t="str">
        <f t="shared" si="243"/>
        <v/>
      </c>
      <c r="S489" s="4" t="str">
        <f t="shared" si="244"/>
        <v/>
      </c>
      <c r="T489" s="4">
        <f t="shared" si="245"/>
        <v>6</v>
      </c>
      <c r="U489" s="4" t="str">
        <f t="shared" si="246"/>
        <v>-</v>
      </c>
      <c r="V489" s="4" t="str">
        <f t="shared" si="247"/>
        <v>/</v>
      </c>
      <c r="W489" s="4" t="str">
        <f t="shared" si="248"/>
        <v/>
      </c>
      <c r="X489" s="4" t="str">
        <f t="shared" si="249"/>
        <v/>
      </c>
      <c r="Y489" s="4" t="str">
        <f t="shared" si="250"/>
        <v>80PCS/DUS</v>
      </c>
      <c r="Z489" s="4" t="str" cm="1">
        <f t="array" aca="1" ref="Z489" ca="1">LEFT(Y489,MATCH(FALSE,ISNUMBER(MID(Y489,ROW(INDIRECT("1:"&amp;LEN(Y489)+1)), 1) *1),0) -1)</f>
        <v>80</v>
      </c>
      <c r="AA489" s="4">
        <f t="shared" si="251"/>
        <v>9</v>
      </c>
      <c r="AB489" s="4">
        <f t="shared" si="252"/>
        <v>31</v>
      </c>
      <c r="AC489" s="4" t="b">
        <f t="shared" si="253"/>
        <v>0</v>
      </c>
      <c r="AD489" s="5" t="str">
        <f t="shared" si="254"/>
        <v>CHOCOLATOS STICK 2000-</v>
      </c>
      <c r="AE489" s="4">
        <f t="shared" si="255"/>
        <v>22</v>
      </c>
      <c r="AF489" s="4" t="str">
        <f t="shared" si="256"/>
        <v>/DUS</v>
      </c>
      <c r="AG489" s="4" t="str">
        <f t="shared" si="257"/>
        <v>S/DUS</v>
      </c>
      <c r="AH489" t="s">
        <v>796</v>
      </c>
      <c r="AI489" s="1" t="s">
        <v>796</v>
      </c>
      <c r="AJ489">
        <v>134000</v>
      </c>
      <c r="AK489">
        <v>134000</v>
      </c>
      <c r="AL489">
        <v>130800</v>
      </c>
    </row>
    <row r="490" spans="1:38" x14ac:dyDescent="0.25">
      <c r="A490" s="4" t="str">
        <f t="shared" si="226"/>
        <v>PCS</v>
      </c>
      <c r="B490" s="4" t="str">
        <f t="shared" si="227"/>
        <v/>
      </c>
      <c r="C490" s="4" t="str">
        <f t="shared" si="228"/>
        <v/>
      </c>
      <c r="D490" s="4" t="str">
        <f t="shared" si="229"/>
        <v/>
      </c>
      <c r="E490" s="4" t="str">
        <f t="shared" si="230"/>
        <v>RTG</v>
      </c>
      <c r="F490" s="4" t="str">
        <f t="shared" si="231"/>
        <v/>
      </c>
      <c r="G490" s="4" t="str">
        <f t="shared" si="232"/>
        <v/>
      </c>
      <c r="H490" s="4" t="str">
        <f t="shared" si="233"/>
        <v/>
      </c>
      <c r="I490" s="4" t="str">
        <f t="shared" si="234"/>
        <v/>
      </c>
      <c r="J490" s="4" t="str">
        <f t="shared" si="235"/>
        <v/>
      </c>
      <c r="K490" s="4" t="str">
        <f t="shared" si="236"/>
        <v/>
      </c>
      <c r="L490" s="4" t="str">
        <f t="shared" si="237"/>
        <v/>
      </c>
      <c r="M490" s="4" t="str">
        <f t="shared" si="238"/>
        <v/>
      </c>
      <c r="N490" s="4" t="str">
        <f t="shared" si="239"/>
        <v/>
      </c>
      <c r="O490" s="4" t="str">
        <f t="shared" si="240"/>
        <v/>
      </c>
      <c r="P490" s="4" t="str">
        <f t="shared" si="241"/>
        <v/>
      </c>
      <c r="Q490" s="4" t="str">
        <f t="shared" si="242"/>
        <v/>
      </c>
      <c r="R490" s="4" t="str">
        <f t="shared" si="243"/>
        <v/>
      </c>
      <c r="S490" s="4" t="str">
        <f t="shared" si="244"/>
        <v/>
      </c>
      <c r="T490" s="4">
        <f t="shared" si="245"/>
        <v>6</v>
      </c>
      <c r="U490" s="4" t="str">
        <f t="shared" si="246"/>
        <v>-</v>
      </c>
      <c r="V490" s="4" t="str">
        <f t="shared" si="247"/>
        <v>/</v>
      </c>
      <c r="W490" s="4" t="str">
        <f t="shared" si="248"/>
        <v/>
      </c>
      <c r="X490" s="4" t="str">
        <f t="shared" si="249"/>
        <v/>
      </c>
      <c r="Y490" s="4" t="str">
        <f t="shared" si="250"/>
        <v>10PCS/RTG</v>
      </c>
      <c r="Z490" s="4" t="str" cm="1">
        <f t="array" aca="1" ref="Z490" ca="1">LEFT(Y490,MATCH(FALSE,ISNUMBER(MID(Y490,ROW(INDIRECT("1:"&amp;LEN(Y490)+1)), 1) *1),0) -1)</f>
        <v>10</v>
      </c>
      <c r="AA490" s="4">
        <f t="shared" si="251"/>
        <v>9</v>
      </c>
      <c r="AB490" s="4">
        <f t="shared" si="252"/>
        <v>37</v>
      </c>
      <c r="AC490" s="4" t="b">
        <f t="shared" si="253"/>
        <v>1</v>
      </c>
      <c r="AD490" s="5" t="str">
        <f t="shared" si="254"/>
        <v>CHOCOLATOS WAFER CREAM 1000-</v>
      </c>
      <c r="AE490" s="4">
        <f t="shared" si="255"/>
        <v>28</v>
      </c>
      <c r="AF490" s="4" t="str">
        <f t="shared" si="256"/>
        <v>/RTG</v>
      </c>
      <c r="AG490" s="4" t="str">
        <f t="shared" si="257"/>
        <v>S/RTG</v>
      </c>
      <c r="AH490" t="s">
        <v>797</v>
      </c>
      <c r="AI490" s="1" t="s">
        <v>798</v>
      </c>
      <c r="AJ490">
        <v>9000</v>
      </c>
      <c r="AK490">
        <v>9000</v>
      </c>
      <c r="AL490">
        <v>8500</v>
      </c>
    </row>
    <row r="491" spans="1:38" x14ac:dyDescent="0.25">
      <c r="A491" s="4" t="str">
        <f t="shared" si="226"/>
        <v/>
      </c>
      <c r="B491" s="4" t="str">
        <f t="shared" si="227"/>
        <v/>
      </c>
      <c r="C491" s="4" t="str">
        <f t="shared" si="228"/>
        <v/>
      </c>
      <c r="D491" s="4" t="str">
        <f t="shared" si="229"/>
        <v/>
      </c>
      <c r="E491" s="4" t="str">
        <f t="shared" si="230"/>
        <v>RTG</v>
      </c>
      <c r="F491" s="4" t="str">
        <f t="shared" si="231"/>
        <v/>
      </c>
      <c r="G491" s="4" t="str">
        <f t="shared" si="232"/>
        <v/>
      </c>
      <c r="H491" s="4" t="str">
        <f t="shared" si="233"/>
        <v/>
      </c>
      <c r="I491" s="4" t="str">
        <f t="shared" si="234"/>
        <v/>
      </c>
      <c r="J491" s="4" t="str">
        <f t="shared" si="235"/>
        <v/>
      </c>
      <c r="K491" s="4" t="str">
        <f t="shared" si="236"/>
        <v/>
      </c>
      <c r="L491" s="4" t="str">
        <f t="shared" si="237"/>
        <v/>
      </c>
      <c r="M491" s="4" t="str">
        <f t="shared" si="238"/>
        <v/>
      </c>
      <c r="N491" s="4" t="str">
        <f t="shared" si="239"/>
        <v/>
      </c>
      <c r="O491" s="4" t="str">
        <f t="shared" si="240"/>
        <v/>
      </c>
      <c r="P491" s="4" t="str">
        <f t="shared" si="241"/>
        <v>DUS</v>
      </c>
      <c r="Q491" s="4" t="str">
        <f t="shared" si="242"/>
        <v/>
      </c>
      <c r="R491" s="4" t="str">
        <f t="shared" si="243"/>
        <v/>
      </c>
      <c r="S491" s="4" t="str">
        <f t="shared" si="244"/>
        <v/>
      </c>
      <c r="T491" s="4">
        <f t="shared" si="245"/>
        <v>6</v>
      </c>
      <c r="U491" s="4" t="str">
        <f t="shared" si="246"/>
        <v>-</v>
      </c>
      <c r="V491" s="4" t="str">
        <f t="shared" si="247"/>
        <v>/</v>
      </c>
      <c r="W491" s="4" t="str">
        <f t="shared" si="248"/>
        <v/>
      </c>
      <c r="X491" s="4" t="str">
        <f t="shared" si="249"/>
        <v/>
      </c>
      <c r="Y491" s="4" t="str">
        <f t="shared" si="250"/>
        <v>12RTG/DUS</v>
      </c>
      <c r="Z491" s="4" t="str" cm="1">
        <f t="array" aca="1" ref="Z491" ca="1">LEFT(Y491,MATCH(FALSE,ISNUMBER(MID(Y491,ROW(INDIRECT("1:"&amp;LEN(Y491)+1)), 1) *1),0) -1)</f>
        <v>12</v>
      </c>
      <c r="AA491" s="4">
        <f t="shared" si="251"/>
        <v>9</v>
      </c>
      <c r="AB491" s="4">
        <f t="shared" si="252"/>
        <v>37</v>
      </c>
      <c r="AC491" s="4" t="b">
        <f t="shared" si="253"/>
        <v>0</v>
      </c>
      <c r="AD491" s="5" t="str">
        <f t="shared" si="254"/>
        <v>CHOCOLATOS WAFER CREAM 1000-</v>
      </c>
      <c r="AE491" s="4">
        <f t="shared" si="255"/>
        <v>28</v>
      </c>
      <c r="AF491" s="4" t="str">
        <f t="shared" si="256"/>
        <v>/DUS</v>
      </c>
      <c r="AG491" s="4" t="str">
        <f t="shared" si="257"/>
        <v>G/DUS</v>
      </c>
      <c r="AH491" t="s">
        <v>799</v>
      </c>
      <c r="AI491" s="1" t="s">
        <v>799</v>
      </c>
      <c r="AJ491">
        <v>104000</v>
      </c>
      <c r="AK491">
        <v>104000</v>
      </c>
      <c r="AL491">
        <v>102000</v>
      </c>
    </row>
    <row r="492" spans="1:38" x14ac:dyDescent="0.25">
      <c r="A492" s="4" t="str">
        <f t="shared" si="226"/>
        <v/>
      </c>
      <c r="B492" s="4" t="str">
        <f t="shared" si="227"/>
        <v/>
      </c>
      <c r="C492" s="4" t="str">
        <f t="shared" si="228"/>
        <v/>
      </c>
      <c r="D492" s="4" t="str">
        <f t="shared" si="229"/>
        <v/>
      </c>
      <c r="E492" s="4" t="str">
        <f t="shared" si="230"/>
        <v/>
      </c>
      <c r="F492" s="4" t="str">
        <f t="shared" si="231"/>
        <v>PACK</v>
      </c>
      <c r="G492" s="4" t="str">
        <f t="shared" si="232"/>
        <v/>
      </c>
      <c r="H492" s="4" t="str">
        <f t="shared" si="233"/>
        <v/>
      </c>
      <c r="I492" s="4" t="str">
        <f t="shared" si="234"/>
        <v/>
      </c>
      <c r="J492" s="4" t="str">
        <f t="shared" si="235"/>
        <v/>
      </c>
      <c r="K492" s="4" t="str">
        <f t="shared" si="236"/>
        <v/>
      </c>
      <c r="L492" s="4" t="str">
        <f t="shared" si="237"/>
        <v/>
      </c>
      <c r="M492" s="4" t="str">
        <f t="shared" si="238"/>
        <v/>
      </c>
      <c r="N492" s="4" t="str">
        <f t="shared" si="239"/>
        <v/>
      </c>
      <c r="O492" s="4" t="str">
        <f t="shared" si="240"/>
        <v/>
      </c>
      <c r="P492" s="4" t="str">
        <f t="shared" si="241"/>
        <v>DUS</v>
      </c>
      <c r="Q492" s="4" t="str">
        <f t="shared" si="242"/>
        <v/>
      </c>
      <c r="R492" s="4" t="str">
        <f t="shared" si="243"/>
        <v/>
      </c>
      <c r="S492" s="4" t="str">
        <f t="shared" si="244"/>
        <v/>
      </c>
      <c r="T492" s="4">
        <f t="shared" si="245"/>
        <v>7</v>
      </c>
      <c r="U492" s="4" t="str">
        <f t="shared" si="246"/>
        <v/>
      </c>
      <c r="V492" s="4" t="str">
        <f t="shared" si="247"/>
        <v>/</v>
      </c>
      <c r="W492" s="4" t="str">
        <f t="shared" si="248"/>
        <v/>
      </c>
      <c r="X492" s="4" t="str">
        <f t="shared" si="249"/>
        <v/>
      </c>
      <c r="Y492" s="4">
        <f t="shared" si="250"/>
        <v>1</v>
      </c>
      <c r="Z492" s="4" t="str" cm="1">
        <f t="array" aca="1" ref="Z492" ca="1">LEFT(Y492,MATCH(FALSE,ISNUMBER(MID(Y492,ROW(INDIRECT("1:"&amp;LEN(Y492)+1)), 1) *1),0) -1)</f>
        <v>1</v>
      </c>
      <c r="AA492" s="4">
        <f t="shared" si="251"/>
        <v>1</v>
      </c>
      <c r="AB492" s="4">
        <f t="shared" si="252"/>
        <v>37</v>
      </c>
      <c r="AC492" s="4" t="b">
        <f t="shared" si="253"/>
        <v>0</v>
      </c>
      <c r="AD492" s="5" t="str">
        <f t="shared" si="254"/>
        <v>CHOCOLATOS WAFER CREAM 2000 8PACK/DU</v>
      </c>
      <c r="AE492" s="4">
        <f t="shared" si="255"/>
        <v>36</v>
      </c>
      <c r="AF492" s="4" t="str">
        <f t="shared" si="256"/>
        <v>/DUS</v>
      </c>
      <c r="AG492" s="4" t="str">
        <f t="shared" si="257"/>
        <v>K/DUS</v>
      </c>
      <c r="AH492" t="s">
        <v>800</v>
      </c>
      <c r="AI492" s="1" t="s">
        <v>800</v>
      </c>
      <c r="AJ492">
        <v>134000</v>
      </c>
      <c r="AK492">
        <v>134000</v>
      </c>
      <c r="AL492">
        <v>130800</v>
      </c>
    </row>
    <row r="493" spans="1:38" x14ac:dyDescent="0.25">
      <c r="A493" s="4" t="str">
        <f t="shared" si="226"/>
        <v>PCS</v>
      </c>
      <c r="B493" s="4" t="str">
        <f t="shared" si="227"/>
        <v/>
      </c>
      <c r="C493" s="4" t="str">
        <f t="shared" si="228"/>
        <v/>
      </c>
      <c r="D493" s="4" t="str">
        <f t="shared" si="229"/>
        <v/>
      </c>
      <c r="E493" s="4" t="str">
        <f t="shared" si="230"/>
        <v/>
      </c>
      <c r="F493" s="4" t="str">
        <f t="shared" si="231"/>
        <v>PACK</v>
      </c>
      <c r="G493" s="4" t="str">
        <f t="shared" si="232"/>
        <v/>
      </c>
      <c r="H493" s="4" t="str">
        <f t="shared" si="233"/>
        <v/>
      </c>
      <c r="I493" s="4" t="str">
        <f t="shared" si="234"/>
        <v/>
      </c>
      <c r="J493" s="4" t="str">
        <f t="shared" si="235"/>
        <v/>
      </c>
      <c r="K493" s="4" t="str">
        <f t="shared" si="236"/>
        <v/>
      </c>
      <c r="L493" s="4" t="str">
        <f t="shared" si="237"/>
        <v/>
      </c>
      <c r="M493" s="4" t="str">
        <f t="shared" si="238"/>
        <v/>
      </c>
      <c r="N493" s="4" t="str">
        <f t="shared" si="239"/>
        <v/>
      </c>
      <c r="O493" s="4" t="str">
        <f t="shared" si="240"/>
        <v/>
      </c>
      <c r="P493" s="4" t="str">
        <f t="shared" si="241"/>
        <v/>
      </c>
      <c r="Q493" s="4" t="str">
        <f t="shared" si="242"/>
        <v/>
      </c>
      <c r="R493" s="4" t="str">
        <f t="shared" si="243"/>
        <v/>
      </c>
      <c r="S493" s="4" t="str">
        <f t="shared" si="244"/>
        <v/>
      </c>
      <c r="T493" s="4">
        <f t="shared" si="245"/>
        <v>7</v>
      </c>
      <c r="U493" s="4" t="str">
        <f t="shared" si="246"/>
        <v>-</v>
      </c>
      <c r="V493" s="4" t="str">
        <f t="shared" si="247"/>
        <v>/</v>
      </c>
      <c r="W493" s="4" t="str">
        <f t="shared" si="248"/>
        <v/>
      </c>
      <c r="X493" s="4" t="str">
        <f t="shared" si="249"/>
        <v/>
      </c>
      <c r="Y493" s="4" t="str">
        <f t="shared" si="250"/>
        <v>10PCS/PACK</v>
      </c>
      <c r="Z493" s="4" t="str" cm="1">
        <f t="array" aca="1" ref="Z493" ca="1">LEFT(Y493,MATCH(FALSE,ISNUMBER(MID(Y493,ROW(INDIRECT("1:"&amp;LEN(Y493)+1)), 1) *1),0) -1)</f>
        <v>10</v>
      </c>
      <c r="AA493" s="4">
        <f t="shared" si="251"/>
        <v>10</v>
      </c>
      <c r="AB493" s="4">
        <f t="shared" si="252"/>
        <v>38</v>
      </c>
      <c r="AC493" s="4" t="b">
        <f t="shared" si="253"/>
        <v>1</v>
      </c>
      <c r="AD493" s="5" t="str">
        <f t="shared" si="254"/>
        <v>CHOCOLATOS WAFER CREAM 2000-</v>
      </c>
      <c r="AE493" s="4">
        <f t="shared" si="255"/>
        <v>28</v>
      </c>
      <c r="AF493" s="4" t="str">
        <f t="shared" si="256"/>
        <v>PACK</v>
      </c>
      <c r="AG493" s="4" t="str">
        <f t="shared" si="257"/>
        <v>/PACK</v>
      </c>
      <c r="AH493" t="s">
        <v>801</v>
      </c>
      <c r="AI493" s="1" t="s">
        <v>801</v>
      </c>
      <c r="AJ493">
        <v>18000</v>
      </c>
      <c r="AK493">
        <v>18000</v>
      </c>
      <c r="AL493">
        <v>16350</v>
      </c>
    </row>
    <row r="494" spans="1:38" x14ac:dyDescent="0.25">
      <c r="A494" s="4" t="str">
        <f t="shared" si="226"/>
        <v>PCS</v>
      </c>
      <c r="B494" s="4" t="str">
        <f t="shared" si="227"/>
        <v/>
      </c>
      <c r="C494" s="4" t="str">
        <f t="shared" si="228"/>
        <v/>
      </c>
      <c r="D494" s="4" t="str">
        <f t="shared" si="229"/>
        <v/>
      </c>
      <c r="E494" s="4" t="str">
        <f t="shared" si="230"/>
        <v/>
      </c>
      <c r="F494" s="4" t="str">
        <f t="shared" si="231"/>
        <v/>
      </c>
      <c r="G494" s="4" t="str">
        <f t="shared" si="232"/>
        <v/>
      </c>
      <c r="H494" s="4" t="str">
        <f t="shared" si="233"/>
        <v/>
      </c>
      <c r="I494" s="4" t="str">
        <f t="shared" si="234"/>
        <v/>
      </c>
      <c r="J494" s="4" t="str">
        <f t="shared" si="235"/>
        <v/>
      </c>
      <c r="K494" s="4" t="str">
        <f t="shared" si="236"/>
        <v/>
      </c>
      <c r="L494" s="4" t="str">
        <f t="shared" si="237"/>
        <v/>
      </c>
      <c r="M494" s="4" t="str">
        <f t="shared" si="238"/>
        <v/>
      </c>
      <c r="N494" s="4" t="str">
        <f t="shared" si="239"/>
        <v/>
      </c>
      <c r="O494" s="4" t="str">
        <f t="shared" si="240"/>
        <v/>
      </c>
      <c r="P494" s="4" t="str">
        <f t="shared" si="241"/>
        <v/>
      </c>
      <c r="Q494" s="4" t="str">
        <f t="shared" si="242"/>
        <v/>
      </c>
      <c r="R494" s="4" t="str">
        <f t="shared" si="243"/>
        <v/>
      </c>
      <c r="S494" s="4" t="str">
        <f t="shared" si="244"/>
        <v/>
      </c>
      <c r="T494" s="4">
        <f t="shared" si="245"/>
        <v>3</v>
      </c>
      <c r="U494" s="4" t="str">
        <f t="shared" si="246"/>
        <v>-</v>
      </c>
      <c r="V494" s="4" t="str">
        <f t="shared" si="247"/>
        <v/>
      </c>
      <c r="W494" s="4" t="str">
        <f t="shared" si="248"/>
        <v/>
      </c>
      <c r="X494" s="4" t="str">
        <f t="shared" si="249"/>
        <v/>
      </c>
      <c r="Y494" s="4" t="str">
        <f t="shared" si="250"/>
        <v>1PCS</v>
      </c>
      <c r="Z494" s="4" t="str" cm="1">
        <f t="array" aca="1" ref="Z494" ca="1">LEFT(Y494,MATCH(FALSE,ISNUMBER(MID(Y494,ROW(INDIRECT("1:"&amp;LEN(Y494)+1)), 1) *1),0) -1)</f>
        <v>1</v>
      </c>
      <c r="AA494" s="4">
        <f t="shared" si="251"/>
        <v>4</v>
      </c>
      <c r="AB494" s="4">
        <f t="shared" si="252"/>
        <v>32</v>
      </c>
      <c r="AC494" s="4" t="b">
        <f t="shared" si="253"/>
        <v>0</v>
      </c>
      <c r="AD494" s="5" t="str">
        <f t="shared" si="254"/>
        <v>CHOCOLATOS WAFER CREAM 2000-</v>
      </c>
      <c r="AE494" s="4">
        <f t="shared" si="255"/>
        <v>28</v>
      </c>
      <c r="AF494" s="4" t="str">
        <f t="shared" si="256"/>
        <v>1PCS</v>
      </c>
      <c r="AG494" s="4" t="str">
        <f t="shared" si="257"/>
        <v>-1PCS</v>
      </c>
      <c r="AH494" t="s">
        <v>802</v>
      </c>
      <c r="AI494" s="1" t="s">
        <v>803</v>
      </c>
      <c r="AJ494">
        <v>1800</v>
      </c>
      <c r="AK494">
        <v>2000</v>
      </c>
      <c r="AL494">
        <v>1635</v>
      </c>
    </row>
    <row r="495" spans="1:38" x14ac:dyDescent="0.25">
      <c r="A495" s="4" t="str">
        <f t="shared" si="226"/>
        <v/>
      </c>
      <c r="B495" s="4" t="str">
        <f t="shared" si="227"/>
        <v/>
      </c>
      <c r="C495" s="4" t="str">
        <f t="shared" si="228"/>
        <v/>
      </c>
      <c r="D495" s="4" t="str">
        <f t="shared" si="229"/>
        <v/>
      </c>
      <c r="E495" s="4" t="str">
        <f t="shared" si="230"/>
        <v>RTG</v>
      </c>
      <c r="F495" s="4" t="str">
        <f t="shared" si="231"/>
        <v/>
      </c>
      <c r="G495" s="4" t="str">
        <f t="shared" si="232"/>
        <v/>
      </c>
      <c r="H495" s="4" t="str">
        <f t="shared" si="233"/>
        <v/>
      </c>
      <c r="I495" s="4" t="str">
        <f t="shared" si="234"/>
        <v/>
      </c>
      <c r="J495" s="4" t="str">
        <f t="shared" si="235"/>
        <v/>
      </c>
      <c r="K495" s="4" t="str">
        <f t="shared" si="236"/>
        <v/>
      </c>
      <c r="L495" s="4" t="str">
        <f t="shared" si="237"/>
        <v/>
      </c>
      <c r="M495" s="4" t="str">
        <f t="shared" si="238"/>
        <v/>
      </c>
      <c r="N495" s="4" t="str">
        <f t="shared" si="239"/>
        <v/>
      </c>
      <c r="O495" s="4" t="str">
        <f t="shared" si="240"/>
        <v/>
      </c>
      <c r="P495" s="4" t="str">
        <f t="shared" si="241"/>
        <v/>
      </c>
      <c r="Q495" s="4" t="str">
        <f t="shared" si="242"/>
        <v/>
      </c>
      <c r="R495" s="4" t="str">
        <f t="shared" si="243"/>
        <v/>
      </c>
      <c r="S495" s="4" t="str">
        <f t="shared" si="244"/>
        <v/>
      </c>
      <c r="T495" s="4">
        <f t="shared" si="245"/>
        <v>3</v>
      </c>
      <c r="U495" s="4" t="str">
        <f t="shared" si="246"/>
        <v>-</v>
      </c>
      <c r="V495" s="4" t="str">
        <f t="shared" si="247"/>
        <v/>
      </c>
      <c r="W495" s="4" t="str">
        <f t="shared" si="248"/>
        <v/>
      </c>
      <c r="X495" s="4" t="str">
        <f t="shared" si="249"/>
        <v/>
      </c>
      <c r="Y495" s="4" t="str">
        <f t="shared" si="250"/>
        <v>1RTG</v>
      </c>
      <c r="Z495" s="4" t="str" cm="1">
        <f t="array" aca="1" ref="Z495" ca="1">LEFT(Y495,MATCH(FALSE,ISNUMBER(MID(Y495,ROW(INDIRECT("1:"&amp;LEN(Y495)+1)), 1) *1),0) -1)</f>
        <v>1</v>
      </c>
      <c r="AA495" s="4">
        <f t="shared" si="251"/>
        <v>4</v>
      </c>
      <c r="AB495" s="4">
        <f t="shared" si="252"/>
        <v>19</v>
      </c>
      <c r="AC495" s="4" t="b">
        <f t="shared" si="253"/>
        <v>1</v>
      </c>
      <c r="AD495" s="5" t="str">
        <f t="shared" si="254"/>
        <v>CHOCOPIE KECIL-</v>
      </c>
      <c r="AE495" s="4">
        <f t="shared" si="255"/>
        <v>15</v>
      </c>
      <c r="AF495" s="4" t="str">
        <f t="shared" si="256"/>
        <v>1RTG</v>
      </c>
      <c r="AG495" s="4" t="str">
        <f t="shared" si="257"/>
        <v>-1RTG</v>
      </c>
      <c r="AH495" t="s">
        <v>804</v>
      </c>
      <c r="AI495" s="1" t="s">
        <v>804</v>
      </c>
      <c r="AJ495">
        <v>4500</v>
      </c>
      <c r="AK495">
        <v>4500</v>
      </c>
      <c r="AL495">
        <v>4027</v>
      </c>
    </row>
    <row r="496" spans="1:38" x14ac:dyDescent="0.25">
      <c r="A496" s="4" t="str">
        <f t="shared" si="226"/>
        <v/>
      </c>
      <c r="B496" s="4" t="str">
        <f t="shared" si="227"/>
        <v/>
      </c>
      <c r="C496" s="4" t="str">
        <f t="shared" si="228"/>
        <v/>
      </c>
      <c r="D496" s="4" t="str">
        <f t="shared" si="229"/>
        <v/>
      </c>
      <c r="E496" s="4" t="str">
        <f t="shared" si="230"/>
        <v>RTG</v>
      </c>
      <c r="F496" s="4" t="str">
        <f t="shared" si="231"/>
        <v>PACK</v>
      </c>
      <c r="G496" s="4" t="str">
        <f t="shared" si="232"/>
        <v/>
      </c>
      <c r="H496" s="4" t="str">
        <f t="shared" si="233"/>
        <v/>
      </c>
      <c r="I496" s="4" t="str">
        <f t="shared" si="234"/>
        <v/>
      </c>
      <c r="J496" s="4" t="str">
        <f t="shared" si="235"/>
        <v/>
      </c>
      <c r="K496" s="4" t="str">
        <f t="shared" si="236"/>
        <v/>
      </c>
      <c r="L496" s="4" t="str">
        <f t="shared" si="237"/>
        <v/>
      </c>
      <c r="M496" s="4" t="str">
        <f t="shared" si="238"/>
        <v/>
      </c>
      <c r="N496" s="4" t="str">
        <f t="shared" si="239"/>
        <v/>
      </c>
      <c r="O496" s="4" t="str">
        <f t="shared" si="240"/>
        <v/>
      </c>
      <c r="P496" s="4" t="str">
        <f t="shared" si="241"/>
        <v/>
      </c>
      <c r="Q496" s="4" t="str">
        <f t="shared" si="242"/>
        <v/>
      </c>
      <c r="R496" s="4" t="str">
        <f t="shared" si="243"/>
        <v/>
      </c>
      <c r="S496" s="4" t="str">
        <f t="shared" si="244"/>
        <v/>
      </c>
      <c r="T496" s="4">
        <f t="shared" si="245"/>
        <v>7</v>
      </c>
      <c r="U496" s="4" t="str">
        <f t="shared" si="246"/>
        <v>-</v>
      </c>
      <c r="V496" s="4" t="str">
        <f t="shared" si="247"/>
        <v>/</v>
      </c>
      <c r="W496" s="4" t="str">
        <f t="shared" si="248"/>
        <v/>
      </c>
      <c r="X496" s="4" t="str">
        <f t="shared" si="249"/>
        <v/>
      </c>
      <c r="Y496" s="4" t="str">
        <f t="shared" si="250"/>
        <v>2RTG/PACK</v>
      </c>
      <c r="Z496" s="4" t="str" cm="1">
        <f t="array" aca="1" ref="Z496" ca="1">LEFT(Y496,MATCH(FALSE,ISNUMBER(MID(Y496,ROW(INDIRECT("1:"&amp;LEN(Y496)+1)), 1) *1),0) -1)</f>
        <v>2</v>
      </c>
      <c r="AA496" s="4">
        <f t="shared" si="251"/>
        <v>9</v>
      </c>
      <c r="AB496" s="4">
        <f t="shared" si="252"/>
        <v>24</v>
      </c>
      <c r="AC496" s="4" t="b">
        <f t="shared" si="253"/>
        <v>0</v>
      </c>
      <c r="AD496" s="5" t="str">
        <f t="shared" si="254"/>
        <v>CHOCOPIE KECIL-</v>
      </c>
      <c r="AE496" s="4">
        <f t="shared" si="255"/>
        <v>15</v>
      </c>
      <c r="AF496" s="4" t="str">
        <f t="shared" si="256"/>
        <v>PACK</v>
      </c>
      <c r="AG496" s="4" t="str">
        <f t="shared" si="257"/>
        <v>/PACK</v>
      </c>
      <c r="AH496" t="s">
        <v>805</v>
      </c>
      <c r="AI496" s="1" t="s">
        <v>806</v>
      </c>
      <c r="AJ496">
        <v>9000</v>
      </c>
      <c r="AK496">
        <v>9000</v>
      </c>
      <c r="AL496">
        <v>8599</v>
      </c>
    </row>
    <row r="497" spans="1:38" x14ac:dyDescent="0.25">
      <c r="A497" s="4" t="str">
        <f t="shared" si="226"/>
        <v/>
      </c>
      <c r="B497" s="4" t="str">
        <f t="shared" si="227"/>
        <v/>
      </c>
      <c r="C497" s="4" t="str">
        <f t="shared" si="228"/>
        <v/>
      </c>
      <c r="D497" s="4" t="str">
        <f t="shared" si="229"/>
        <v/>
      </c>
      <c r="E497" s="4" t="str">
        <f t="shared" si="230"/>
        <v/>
      </c>
      <c r="F497" s="4" t="str">
        <f t="shared" si="231"/>
        <v/>
      </c>
      <c r="G497" s="4" t="str">
        <f t="shared" si="232"/>
        <v>KTK</v>
      </c>
      <c r="H497" s="4" t="str">
        <f t="shared" si="233"/>
        <v/>
      </c>
      <c r="I497" s="4" t="str">
        <f t="shared" si="234"/>
        <v/>
      </c>
      <c r="J497" s="4" t="str">
        <f t="shared" si="235"/>
        <v/>
      </c>
      <c r="K497" s="4" t="str">
        <f t="shared" si="236"/>
        <v/>
      </c>
      <c r="L497" s="4" t="str">
        <f t="shared" si="237"/>
        <v/>
      </c>
      <c r="M497" s="4" t="str">
        <f t="shared" si="238"/>
        <v/>
      </c>
      <c r="N497" s="4" t="str">
        <f t="shared" si="239"/>
        <v/>
      </c>
      <c r="O497" s="4" t="str">
        <f t="shared" si="240"/>
        <v/>
      </c>
      <c r="P497" s="4" t="str">
        <f t="shared" si="241"/>
        <v/>
      </c>
      <c r="Q497" s="4" t="str">
        <f t="shared" si="242"/>
        <v/>
      </c>
      <c r="R497" s="4" t="str">
        <f t="shared" si="243"/>
        <v/>
      </c>
      <c r="S497" s="4" t="str">
        <f t="shared" si="244"/>
        <v/>
      </c>
      <c r="T497" s="4">
        <f t="shared" si="245"/>
        <v>3</v>
      </c>
      <c r="U497" s="4" t="str">
        <f t="shared" si="246"/>
        <v>-</v>
      </c>
      <c r="V497" s="4" t="str">
        <f t="shared" si="247"/>
        <v/>
      </c>
      <c r="W497" s="4" t="str">
        <f t="shared" si="248"/>
        <v/>
      </c>
      <c r="X497" s="4" t="str">
        <f t="shared" si="249"/>
        <v/>
      </c>
      <c r="Y497" s="4" t="str">
        <f t="shared" si="250"/>
        <v>1KTK</v>
      </c>
      <c r="Z497" s="4" t="str" cm="1">
        <f t="array" aca="1" ref="Z497" ca="1">LEFT(Y497,MATCH(FALSE,ISNUMBER(MID(Y497,ROW(INDIRECT("1:"&amp;LEN(Y497)+1)), 1) *1),0) -1)</f>
        <v>1</v>
      </c>
      <c r="AA497" s="4">
        <f t="shared" si="251"/>
        <v>4</v>
      </c>
      <c r="AB497" s="4">
        <f t="shared" si="252"/>
        <v>27</v>
      </c>
      <c r="AC497" s="4" t="b">
        <f t="shared" si="253"/>
        <v>0</v>
      </c>
      <c r="AD497" s="5" t="str">
        <f t="shared" si="254"/>
        <v>CHOCOPIE KOTAK COKELAT-</v>
      </c>
      <c r="AE497" s="4">
        <f t="shared" si="255"/>
        <v>23</v>
      </c>
      <c r="AF497" s="4" t="str">
        <f t="shared" si="256"/>
        <v>1KTK</v>
      </c>
      <c r="AG497" s="4" t="str">
        <f t="shared" si="257"/>
        <v>-1KTK</v>
      </c>
      <c r="AH497" t="s">
        <v>807</v>
      </c>
      <c r="AI497" s="1" t="s">
        <v>808</v>
      </c>
      <c r="AJ497">
        <v>21000</v>
      </c>
      <c r="AK497">
        <v>21000</v>
      </c>
      <c r="AL497">
        <v>20000</v>
      </c>
    </row>
    <row r="498" spans="1:38" x14ac:dyDescent="0.25">
      <c r="A498" s="4" t="str">
        <f t="shared" si="226"/>
        <v/>
      </c>
      <c r="B498" s="4" t="str">
        <f t="shared" si="227"/>
        <v/>
      </c>
      <c r="C498" s="4" t="str">
        <f t="shared" si="228"/>
        <v/>
      </c>
      <c r="D498" s="4" t="str">
        <f t="shared" si="229"/>
        <v/>
      </c>
      <c r="E498" s="4" t="str">
        <f t="shared" si="230"/>
        <v/>
      </c>
      <c r="F498" s="4" t="str">
        <f t="shared" si="231"/>
        <v/>
      </c>
      <c r="G498" s="4" t="str">
        <f t="shared" si="232"/>
        <v>KTK</v>
      </c>
      <c r="H498" s="4" t="str">
        <f t="shared" si="233"/>
        <v/>
      </c>
      <c r="I498" s="4" t="str">
        <f t="shared" si="234"/>
        <v/>
      </c>
      <c r="J498" s="4" t="str">
        <f t="shared" si="235"/>
        <v/>
      </c>
      <c r="K498" s="4" t="str">
        <f t="shared" si="236"/>
        <v/>
      </c>
      <c r="L498" s="4" t="str">
        <f t="shared" si="237"/>
        <v/>
      </c>
      <c r="M498" s="4" t="str">
        <f t="shared" si="238"/>
        <v/>
      </c>
      <c r="N498" s="4" t="str">
        <f t="shared" si="239"/>
        <v/>
      </c>
      <c r="O498" s="4" t="str">
        <f t="shared" si="240"/>
        <v/>
      </c>
      <c r="P498" s="4" t="str">
        <f t="shared" si="241"/>
        <v/>
      </c>
      <c r="Q498" s="4" t="str">
        <f t="shared" si="242"/>
        <v/>
      </c>
      <c r="R498" s="4" t="str">
        <f t="shared" si="243"/>
        <v/>
      </c>
      <c r="S498" s="4" t="str">
        <f t="shared" si="244"/>
        <v/>
      </c>
      <c r="T498" s="4">
        <f t="shared" si="245"/>
        <v>3</v>
      </c>
      <c r="U498" s="4" t="str">
        <f t="shared" si="246"/>
        <v>-</v>
      </c>
      <c r="V498" s="4" t="str">
        <f t="shared" si="247"/>
        <v/>
      </c>
      <c r="W498" s="4" t="str">
        <f t="shared" si="248"/>
        <v/>
      </c>
      <c r="X498" s="4" t="str">
        <f t="shared" si="249"/>
        <v/>
      </c>
      <c r="Y498" s="4" t="str">
        <f t="shared" si="250"/>
        <v>1KTK</v>
      </c>
      <c r="Z498" s="4" t="str" cm="1">
        <f t="array" aca="1" ref="Z498" ca="1">LEFT(Y498,MATCH(FALSE,ISNUMBER(MID(Y498,ROW(INDIRECT("1:"&amp;LEN(Y498)+1)), 1) *1),0) -1)</f>
        <v>1</v>
      </c>
      <c r="AA498" s="4">
        <f t="shared" si="251"/>
        <v>4</v>
      </c>
      <c r="AB498" s="4">
        <f t="shared" si="252"/>
        <v>24</v>
      </c>
      <c r="AC498" s="4" t="b">
        <f t="shared" si="253"/>
        <v>0</v>
      </c>
      <c r="AD498" s="5" t="str">
        <f t="shared" si="254"/>
        <v>CHOCOPIE KOTAK KEJU-</v>
      </c>
      <c r="AE498" s="4">
        <f t="shared" si="255"/>
        <v>20</v>
      </c>
      <c r="AF498" s="4" t="str">
        <f t="shared" si="256"/>
        <v>1KTK</v>
      </c>
      <c r="AG498" s="4" t="str">
        <f t="shared" si="257"/>
        <v>-1KTK</v>
      </c>
      <c r="AH498" t="s">
        <v>809</v>
      </c>
      <c r="AI498" s="1" t="s">
        <v>810</v>
      </c>
      <c r="AJ498">
        <v>21000</v>
      </c>
      <c r="AK498">
        <v>21000</v>
      </c>
      <c r="AL498">
        <v>20000</v>
      </c>
    </row>
    <row r="499" spans="1:38" x14ac:dyDescent="0.25">
      <c r="A499" s="4" t="str">
        <f t="shared" si="226"/>
        <v/>
      </c>
      <c r="B499" s="4" t="str">
        <f t="shared" si="227"/>
        <v/>
      </c>
      <c r="C499" s="4" t="str">
        <f t="shared" si="228"/>
        <v/>
      </c>
      <c r="D499" s="4" t="str">
        <f t="shared" si="229"/>
        <v/>
      </c>
      <c r="E499" s="4" t="str">
        <f t="shared" si="230"/>
        <v/>
      </c>
      <c r="F499" s="4" t="str">
        <f t="shared" si="231"/>
        <v/>
      </c>
      <c r="G499" s="4" t="str">
        <f t="shared" si="232"/>
        <v>KTK</v>
      </c>
      <c r="H499" s="4" t="str">
        <f t="shared" si="233"/>
        <v/>
      </c>
      <c r="I499" s="4" t="str">
        <f t="shared" si="234"/>
        <v/>
      </c>
      <c r="J499" s="4" t="str">
        <f t="shared" si="235"/>
        <v/>
      </c>
      <c r="K499" s="4" t="str">
        <f t="shared" si="236"/>
        <v/>
      </c>
      <c r="L499" s="4" t="str">
        <f t="shared" si="237"/>
        <v/>
      </c>
      <c r="M499" s="4" t="str">
        <f t="shared" si="238"/>
        <v/>
      </c>
      <c r="N499" s="4" t="str">
        <f t="shared" si="239"/>
        <v/>
      </c>
      <c r="O499" s="4" t="str">
        <f t="shared" si="240"/>
        <v/>
      </c>
      <c r="P499" s="4" t="str">
        <f t="shared" si="241"/>
        <v>DUS</v>
      </c>
      <c r="Q499" s="4" t="str">
        <f t="shared" si="242"/>
        <v/>
      </c>
      <c r="R499" s="4" t="str">
        <f t="shared" si="243"/>
        <v/>
      </c>
      <c r="S499" s="4" t="str">
        <f t="shared" si="244"/>
        <v/>
      </c>
      <c r="T499" s="4">
        <f t="shared" si="245"/>
        <v>6</v>
      </c>
      <c r="U499" s="4" t="str">
        <f t="shared" si="246"/>
        <v>-</v>
      </c>
      <c r="V499" s="4" t="str">
        <f t="shared" si="247"/>
        <v>/</v>
      </c>
      <c r="W499" s="4" t="str">
        <f t="shared" si="248"/>
        <v/>
      </c>
      <c r="X499" s="4" t="str">
        <f t="shared" si="249"/>
        <v/>
      </c>
      <c r="Y499" s="4" t="str">
        <f t="shared" si="250"/>
        <v>8KTK/DUS</v>
      </c>
      <c r="Z499" s="4" t="str" cm="1">
        <f t="array" aca="1" ref="Z499" ca="1">LEFT(Y499,MATCH(FALSE,ISNUMBER(MID(Y499,ROW(INDIRECT("1:"&amp;LEN(Y499)+1)), 1) *1),0) -1)</f>
        <v>8</v>
      </c>
      <c r="AA499" s="4">
        <f t="shared" si="251"/>
        <v>8</v>
      </c>
      <c r="AB499" s="4">
        <f t="shared" si="252"/>
        <v>23</v>
      </c>
      <c r="AC499" s="4" t="b">
        <f t="shared" si="253"/>
        <v>0</v>
      </c>
      <c r="AD499" s="5" t="str">
        <f t="shared" si="254"/>
        <v>CHOCOPIE KOTAK-</v>
      </c>
      <c r="AE499" s="4">
        <f t="shared" si="255"/>
        <v>15</v>
      </c>
      <c r="AF499" s="4" t="str">
        <f t="shared" si="256"/>
        <v>/DUS</v>
      </c>
      <c r="AG499" s="4" t="str">
        <f t="shared" si="257"/>
        <v>K/DUS</v>
      </c>
      <c r="AH499" t="s">
        <v>811</v>
      </c>
      <c r="AI499" s="1" t="s">
        <v>811</v>
      </c>
      <c r="AJ499">
        <v>162000</v>
      </c>
      <c r="AK499">
        <v>162000</v>
      </c>
      <c r="AL499">
        <v>160000</v>
      </c>
    </row>
    <row r="500" spans="1:38" x14ac:dyDescent="0.25">
      <c r="A500" s="4" t="str">
        <f t="shared" si="226"/>
        <v/>
      </c>
      <c r="B500" s="4" t="str">
        <f t="shared" si="227"/>
        <v/>
      </c>
      <c r="C500" s="4" t="str">
        <f t="shared" si="228"/>
        <v/>
      </c>
      <c r="D500" s="4" t="str">
        <f t="shared" si="229"/>
        <v/>
      </c>
      <c r="E500" s="4" t="str">
        <f t="shared" si="230"/>
        <v/>
      </c>
      <c r="F500" s="4" t="str">
        <f t="shared" si="231"/>
        <v/>
      </c>
      <c r="G500" s="4" t="str">
        <f t="shared" si="232"/>
        <v>KTK</v>
      </c>
      <c r="H500" s="4" t="str">
        <f t="shared" si="233"/>
        <v/>
      </c>
      <c r="I500" s="4" t="str">
        <f t="shared" si="234"/>
        <v/>
      </c>
      <c r="J500" s="4" t="str">
        <f t="shared" si="235"/>
        <v/>
      </c>
      <c r="K500" s="4" t="str">
        <f t="shared" si="236"/>
        <v/>
      </c>
      <c r="L500" s="4" t="str">
        <f t="shared" si="237"/>
        <v/>
      </c>
      <c r="M500" s="4" t="str">
        <f t="shared" si="238"/>
        <v/>
      </c>
      <c r="N500" s="4" t="str">
        <f t="shared" si="239"/>
        <v/>
      </c>
      <c r="O500" s="4" t="str">
        <f t="shared" si="240"/>
        <v/>
      </c>
      <c r="P500" s="4" t="str">
        <f t="shared" si="241"/>
        <v/>
      </c>
      <c r="Q500" s="4" t="str">
        <f t="shared" si="242"/>
        <v/>
      </c>
      <c r="R500" s="4" t="str">
        <f t="shared" si="243"/>
        <v/>
      </c>
      <c r="S500" s="4" t="str">
        <f t="shared" si="244"/>
        <v/>
      </c>
      <c r="T500" s="4">
        <f t="shared" si="245"/>
        <v>3</v>
      </c>
      <c r="U500" s="4" t="str">
        <f t="shared" si="246"/>
        <v>-</v>
      </c>
      <c r="V500" s="4" t="str">
        <f t="shared" si="247"/>
        <v/>
      </c>
      <c r="W500" s="4" t="str">
        <f t="shared" si="248"/>
        <v/>
      </c>
      <c r="X500" s="4" t="str">
        <f t="shared" si="249"/>
        <v/>
      </c>
      <c r="Y500" s="4" t="str">
        <f t="shared" si="250"/>
        <v>1KTK</v>
      </c>
      <c r="Z500" s="4" t="str" cm="1">
        <f t="array" aca="1" ref="Z500" ca="1">LEFT(Y500,MATCH(FALSE,ISNUMBER(MID(Y500,ROW(INDIRECT("1:"&amp;LEN(Y500)+1)), 1) *1),0) -1)</f>
        <v>1</v>
      </c>
      <c r="AA500" s="4">
        <f t="shared" si="251"/>
        <v>4</v>
      </c>
      <c r="AB500" s="4">
        <f t="shared" si="252"/>
        <v>14</v>
      </c>
      <c r="AC500" s="4" t="b">
        <f t="shared" si="253"/>
        <v>1</v>
      </c>
      <c r="AD500" s="5" t="str">
        <f t="shared" si="254"/>
        <v>CHOCORAMA-</v>
      </c>
      <c r="AE500" s="4">
        <f t="shared" si="255"/>
        <v>10</v>
      </c>
      <c r="AF500" s="4" t="str">
        <f t="shared" si="256"/>
        <v>1KTK</v>
      </c>
      <c r="AG500" s="4" t="str">
        <f t="shared" si="257"/>
        <v>-1KTK</v>
      </c>
      <c r="AH500" t="s">
        <v>812</v>
      </c>
      <c r="AI500" s="1" t="s">
        <v>812</v>
      </c>
      <c r="AJ500">
        <v>17500</v>
      </c>
      <c r="AK500">
        <v>17500</v>
      </c>
      <c r="AL500">
        <v>16800</v>
      </c>
    </row>
    <row r="501" spans="1:38" x14ac:dyDescent="0.25">
      <c r="A501" s="4" t="str">
        <f t="shared" si="226"/>
        <v/>
      </c>
      <c r="B501" s="4" t="str">
        <f t="shared" si="227"/>
        <v>BKS</v>
      </c>
      <c r="C501" s="4" t="str">
        <f t="shared" si="228"/>
        <v/>
      </c>
      <c r="D501" s="4" t="str">
        <f t="shared" si="229"/>
        <v/>
      </c>
      <c r="E501" s="4" t="str">
        <f t="shared" si="230"/>
        <v/>
      </c>
      <c r="F501" s="4" t="str">
        <f t="shared" si="231"/>
        <v/>
      </c>
      <c r="G501" s="4" t="str">
        <f t="shared" si="232"/>
        <v>KTK</v>
      </c>
      <c r="H501" s="4" t="str">
        <f t="shared" si="233"/>
        <v/>
      </c>
      <c r="I501" s="4" t="str">
        <f t="shared" si="234"/>
        <v/>
      </c>
      <c r="J501" s="4" t="str">
        <f t="shared" si="235"/>
        <v/>
      </c>
      <c r="K501" s="4" t="str">
        <f t="shared" si="236"/>
        <v/>
      </c>
      <c r="L501" s="4" t="str">
        <f t="shared" si="237"/>
        <v/>
      </c>
      <c r="M501" s="4" t="str">
        <f t="shared" si="238"/>
        <v/>
      </c>
      <c r="N501" s="4" t="str">
        <f t="shared" si="239"/>
        <v/>
      </c>
      <c r="O501" s="4" t="str">
        <f t="shared" si="240"/>
        <v/>
      </c>
      <c r="P501" s="4" t="str">
        <f t="shared" si="241"/>
        <v/>
      </c>
      <c r="Q501" s="4" t="str">
        <f t="shared" si="242"/>
        <v/>
      </c>
      <c r="R501" s="4" t="str">
        <f t="shared" si="243"/>
        <v/>
      </c>
      <c r="S501" s="4" t="str">
        <f t="shared" si="244"/>
        <v/>
      </c>
      <c r="T501" s="4">
        <f t="shared" si="245"/>
        <v>6</v>
      </c>
      <c r="U501" s="4" t="str">
        <f t="shared" si="246"/>
        <v>-</v>
      </c>
      <c r="V501" s="4" t="str">
        <f t="shared" si="247"/>
        <v>/</v>
      </c>
      <c r="W501" s="4" t="str">
        <f t="shared" si="248"/>
        <v/>
      </c>
      <c r="X501" s="4" t="str">
        <f t="shared" si="249"/>
        <v/>
      </c>
      <c r="Y501" s="4" t="str">
        <f t="shared" si="250"/>
        <v>20BKS/KTK</v>
      </c>
      <c r="Z501" s="4" t="str" cm="1">
        <f t="array" aca="1" ref="Z501" ca="1">LEFT(Y501,MATCH(FALSE,ISNUMBER(MID(Y501,ROW(INDIRECT("1:"&amp;LEN(Y501)+1)), 1) *1),0) -1)</f>
        <v>20</v>
      </c>
      <c r="AA501" s="4">
        <f t="shared" si="251"/>
        <v>9</v>
      </c>
      <c r="AB501" s="4">
        <f t="shared" si="252"/>
        <v>19</v>
      </c>
      <c r="AC501" s="4" t="b">
        <f t="shared" si="253"/>
        <v>1</v>
      </c>
      <c r="AD501" s="5" t="str">
        <f t="shared" si="254"/>
        <v>CHOCORAMA-</v>
      </c>
      <c r="AE501" s="4">
        <f t="shared" si="255"/>
        <v>10</v>
      </c>
      <c r="AF501" s="4" t="str">
        <f t="shared" si="256"/>
        <v>/KTK</v>
      </c>
      <c r="AG501" s="4" t="str">
        <f t="shared" si="257"/>
        <v>S/KTK</v>
      </c>
      <c r="AH501" t="s">
        <v>813</v>
      </c>
      <c r="AI501" s="1" t="s">
        <v>814</v>
      </c>
      <c r="AJ501">
        <v>17500</v>
      </c>
      <c r="AK501">
        <v>17500</v>
      </c>
      <c r="AL501">
        <v>16800</v>
      </c>
    </row>
    <row r="502" spans="1:38" x14ac:dyDescent="0.25">
      <c r="A502" s="4" t="str">
        <f t="shared" si="226"/>
        <v/>
      </c>
      <c r="B502" s="4" t="str">
        <f t="shared" si="227"/>
        <v/>
      </c>
      <c r="C502" s="4" t="str">
        <f t="shared" si="228"/>
        <v/>
      </c>
      <c r="D502" s="4" t="str">
        <f t="shared" si="229"/>
        <v/>
      </c>
      <c r="E502" s="4" t="str">
        <f t="shared" si="230"/>
        <v/>
      </c>
      <c r="F502" s="4" t="str">
        <f t="shared" si="231"/>
        <v/>
      </c>
      <c r="G502" s="4" t="str">
        <f t="shared" si="232"/>
        <v>KTK</v>
      </c>
      <c r="H502" s="4" t="str">
        <f t="shared" si="233"/>
        <v/>
      </c>
      <c r="I502" s="4" t="str">
        <f t="shared" si="234"/>
        <v/>
      </c>
      <c r="J502" s="4" t="str">
        <f t="shared" si="235"/>
        <v/>
      </c>
      <c r="K502" s="4" t="str">
        <f t="shared" si="236"/>
        <v/>
      </c>
      <c r="L502" s="4" t="str">
        <f t="shared" si="237"/>
        <v/>
      </c>
      <c r="M502" s="4" t="str">
        <f t="shared" si="238"/>
        <v/>
      </c>
      <c r="N502" s="4" t="str">
        <f t="shared" si="239"/>
        <v/>
      </c>
      <c r="O502" s="4" t="str">
        <f t="shared" si="240"/>
        <v/>
      </c>
      <c r="P502" s="4" t="str">
        <f t="shared" si="241"/>
        <v>DUS</v>
      </c>
      <c r="Q502" s="4" t="str">
        <f t="shared" si="242"/>
        <v/>
      </c>
      <c r="R502" s="4" t="str">
        <f t="shared" si="243"/>
        <v/>
      </c>
      <c r="S502" s="4" t="str">
        <f t="shared" si="244"/>
        <v/>
      </c>
      <c r="T502" s="4">
        <f t="shared" si="245"/>
        <v>6</v>
      </c>
      <c r="U502" s="4" t="str">
        <f t="shared" si="246"/>
        <v>-</v>
      </c>
      <c r="V502" s="4" t="str">
        <f t="shared" si="247"/>
        <v>/</v>
      </c>
      <c r="W502" s="4" t="str">
        <f t="shared" si="248"/>
        <v/>
      </c>
      <c r="X502" s="4" t="str">
        <f t="shared" si="249"/>
        <v/>
      </c>
      <c r="Y502" s="4" t="str">
        <f t="shared" si="250"/>
        <v>8KTK/DUS</v>
      </c>
      <c r="Z502" s="4" t="str" cm="1">
        <f t="array" aca="1" ref="Z502" ca="1">LEFT(Y502,MATCH(FALSE,ISNUMBER(MID(Y502,ROW(INDIRECT("1:"&amp;LEN(Y502)+1)), 1) *1),0) -1)</f>
        <v>8</v>
      </c>
      <c r="AA502" s="4">
        <f t="shared" si="251"/>
        <v>8</v>
      </c>
      <c r="AB502" s="4">
        <f t="shared" si="252"/>
        <v>18</v>
      </c>
      <c r="AC502" s="4" t="b">
        <f t="shared" si="253"/>
        <v>0</v>
      </c>
      <c r="AD502" s="5" t="str">
        <f t="shared" si="254"/>
        <v>CHOCORAMA-</v>
      </c>
      <c r="AE502" s="4">
        <f t="shared" si="255"/>
        <v>10</v>
      </c>
      <c r="AF502" s="4" t="str">
        <f t="shared" si="256"/>
        <v>/DUS</v>
      </c>
      <c r="AG502" s="4" t="str">
        <f t="shared" si="257"/>
        <v>K/DUS</v>
      </c>
      <c r="AH502" t="s">
        <v>815</v>
      </c>
      <c r="AI502" s="1" t="s">
        <v>815</v>
      </c>
      <c r="AJ502">
        <v>130000</v>
      </c>
      <c r="AK502">
        <v>130000</v>
      </c>
      <c r="AL502">
        <v>128000</v>
      </c>
    </row>
    <row r="503" spans="1:38" x14ac:dyDescent="0.25">
      <c r="A503" s="4" t="str">
        <f t="shared" si="226"/>
        <v/>
      </c>
      <c r="B503" s="4" t="str">
        <f t="shared" si="227"/>
        <v/>
      </c>
      <c r="C503" s="4" t="str">
        <f t="shared" si="228"/>
        <v/>
      </c>
      <c r="D503" s="4" t="str">
        <f t="shared" si="229"/>
        <v/>
      </c>
      <c r="E503" s="4" t="str">
        <f t="shared" si="230"/>
        <v/>
      </c>
      <c r="F503" s="4" t="str">
        <f t="shared" si="231"/>
        <v>PACK</v>
      </c>
      <c r="G503" s="4" t="str">
        <f t="shared" si="232"/>
        <v/>
      </c>
      <c r="H503" s="4" t="str">
        <f t="shared" si="233"/>
        <v/>
      </c>
      <c r="I503" s="4" t="str">
        <f t="shared" si="234"/>
        <v/>
      </c>
      <c r="J503" s="4" t="str">
        <f t="shared" si="235"/>
        <v/>
      </c>
      <c r="K503" s="4" t="str">
        <f t="shared" si="236"/>
        <v/>
      </c>
      <c r="L503" s="4" t="str">
        <f t="shared" si="237"/>
        <v/>
      </c>
      <c r="M503" s="4" t="str">
        <f t="shared" si="238"/>
        <v/>
      </c>
      <c r="N503" s="4" t="str">
        <f t="shared" si="239"/>
        <v/>
      </c>
      <c r="O503" s="4" t="str">
        <f t="shared" si="240"/>
        <v/>
      </c>
      <c r="P503" s="4" t="str">
        <f t="shared" si="241"/>
        <v/>
      </c>
      <c r="Q503" s="4" t="str">
        <f t="shared" si="242"/>
        <v/>
      </c>
      <c r="R503" s="4" t="str">
        <f t="shared" si="243"/>
        <v/>
      </c>
      <c r="S503" s="4" t="str">
        <f t="shared" si="244"/>
        <v/>
      </c>
      <c r="T503" s="4">
        <f t="shared" si="245"/>
        <v>4</v>
      </c>
      <c r="U503" s="4" t="str">
        <f t="shared" si="246"/>
        <v>-</v>
      </c>
      <c r="V503" s="4" t="str">
        <f t="shared" si="247"/>
        <v/>
      </c>
      <c r="W503" s="4" t="str">
        <f t="shared" si="248"/>
        <v/>
      </c>
      <c r="X503" s="4" t="str">
        <f t="shared" si="249"/>
        <v/>
      </c>
      <c r="Y503" s="4" t="str">
        <f t="shared" si="250"/>
        <v>1PACK</v>
      </c>
      <c r="Z503" s="4" t="str" cm="1">
        <f t="array" aca="1" ref="Z503" ca="1">LEFT(Y503,MATCH(FALSE,ISNUMBER(MID(Y503,ROW(INDIRECT("1:"&amp;LEN(Y503)+1)), 1) *1),0) -1)</f>
        <v>1</v>
      </c>
      <c r="AA503" s="4">
        <f t="shared" si="251"/>
        <v>5</v>
      </c>
      <c r="AB503" s="4">
        <f t="shared" si="252"/>
        <v>17</v>
      </c>
      <c r="AC503" s="4" t="b">
        <f t="shared" si="253"/>
        <v>1</v>
      </c>
      <c r="AD503" s="5" t="str">
        <f t="shared" si="254"/>
        <v>CHOKI KOTAK-</v>
      </c>
      <c r="AE503" s="4">
        <f t="shared" si="255"/>
        <v>12</v>
      </c>
      <c r="AF503" s="4" t="str">
        <f t="shared" si="256"/>
        <v>PACK</v>
      </c>
      <c r="AG503" s="4" t="str">
        <f t="shared" si="257"/>
        <v>1PACK</v>
      </c>
      <c r="AH503" t="s">
        <v>816</v>
      </c>
      <c r="AI503" s="1" t="s">
        <v>817</v>
      </c>
      <c r="AJ503">
        <v>17500</v>
      </c>
      <c r="AK503">
        <v>17500</v>
      </c>
      <c r="AL503">
        <v>16700</v>
      </c>
    </row>
    <row r="504" spans="1:38" x14ac:dyDescent="0.25">
      <c r="A504" s="4" t="str">
        <f t="shared" si="226"/>
        <v/>
      </c>
      <c r="B504" s="4" t="str">
        <f t="shared" si="227"/>
        <v/>
      </c>
      <c r="C504" s="4" t="str">
        <f t="shared" si="228"/>
        <v/>
      </c>
      <c r="D504" s="4" t="str">
        <f t="shared" si="229"/>
        <v/>
      </c>
      <c r="E504" s="4" t="str">
        <f t="shared" si="230"/>
        <v/>
      </c>
      <c r="F504" s="4" t="str">
        <f t="shared" si="231"/>
        <v>PACK</v>
      </c>
      <c r="G504" s="4" t="str">
        <f t="shared" si="232"/>
        <v/>
      </c>
      <c r="H504" s="4" t="str">
        <f t="shared" si="233"/>
        <v/>
      </c>
      <c r="I504" s="4" t="str">
        <f t="shared" si="234"/>
        <v/>
      </c>
      <c r="J504" s="4" t="str">
        <f t="shared" si="235"/>
        <v/>
      </c>
      <c r="K504" s="4" t="str">
        <f t="shared" si="236"/>
        <v/>
      </c>
      <c r="L504" s="4" t="str">
        <f t="shared" si="237"/>
        <v/>
      </c>
      <c r="M504" s="4" t="str">
        <f t="shared" si="238"/>
        <v/>
      </c>
      <c r="N504" s="4" t="str">
        <f t="shared" si="239"/>
        <v/>
      </c>
      <c r="O504" s="4" t="str">
        <f t="shared" si="240"/>
        <v/>
      </c>
      <c r="P504" s="4" t="str">
        <f t="shared" si="241"/>
        <v>DUS</v>
      </c>
      <c r="Q504" s="4" t="str">
        <f t="shared" si="242"/>
        <v/>
      </c>
      <c r="R504" s="4" t="str">
        <f t="shared" si="243"/>
        <v/>
      </c>
      <c r="S504" s="4" t="str">
        <f t="shared" si="244"/>
        <v/>
      </c>
      <c r="T504" s="4">
        <f t="shared" si="245"/>
        <v>7</v>
      </c>
      <c r="U504" s="4" t="str">
        <f t="shared" si="246"/>
        <v>-</v>
      </c>
      <c r="V504" s="4" t="str">
        <f t="shared" si="247"/>
        <v>/</v>
      </c>
      <c r="W504" s="4" t="str">
        <f t="shared" si="248"/>
        <v/>
      </c>
      <c r="X504" s="4" t="str">
        <f t="shared" si="249"/>
        <v/>
      </c>
      <c r="Y504" s="4" t="str">
        <f t="shared" si="250"/>
        <v>9PACK/DUS</v>
      </c>
      <c r="Z504" s="4" t="str" cm="1">
        <f t="array" aca="1" ref="Z504" ca="1">LEFT(Y504,MATCH(FALSE,ISNUMBER(MID(Y504,ROW(INDIRECT("1:"&amp;LEN(Y504)+1)), 1) *1),0) -1)</f>
        <v>9</v>
      </c>
      <c r="AA504" s="4">
        <f t="shared" si="251"/>
        <v>9</v>
      </c>
      <c r="AB504" s="4">
        <f t="shared" si="252"/>
        <v>21</v>
      </c>
      <c r="AC504" s="4" t="b">
        <f t="shared" si="253"/>
        <v>0</v>
      </c>
      <c r="AD504" s="5" t="str">
        <f t="shared" si="254"/>
        <v>CHOKI KOTAK-</v>
      </c>
      <c r="AE504" s="4">
        <f t="shared" si="255"/>
        <v>12</v>
      </c>
      <c r="AF504" s="4" t="str">
        <f t="shared" si="256"/>
        <v>/DUS</v>
      </c>
      <c r="AG504" s="4" t="str">
        <f t="shared" si="257"/>
        <v>K/DUS</v>
      </c>
      <c r="AH504" t="s">
        <v>818</v>
      </c>
      <c r="AI504" s="1" t="s">
        <v>818</v>
      </c>
      <c r="AJ504">
        <v>153000</v>
      </c>
      <c r="AK504">
        <v>153000</v>
      </c>
      <c r="AL504">
        <v>150000</v>
      </c>
    </row>
    <row r="505" spans="1:38" x14ac:dyDescent="0.25">
      <c r="A505" s="4" t="str">
        <f t="shared" si="226"/>
        <v/>
      </c>
      <c r="B505" s="4" t="str">
        <f t="shared" si="227"/>
        <v/>
      </c>
      <c r="C505" s="4" t="str">
        <f t="shared" si="228"/>
        <v/>
      </c>
      <c r="D505" s="4" t="str">
        <f t="shared" si="229"/>
        <v/>
      </c>
      <c r="E505" s="4" t="str">
        <f t="shared" si="230"/>
        <v>RTG</v>
      </c>
      <c r="F505" s="4" t="str">
        <f t="shared" si="231"/>
        <v/>
      </c>
      <c r="G505" s="4" t="str">
        <f t="shared" si="232"/>
        <v/>
      </c>
      <c r="H505" s="4" t="str">
        <f t="shared" si="233"/>
        <v/>
      </c>
      <c r="I505" s="4" t="str">
        <f t="shared" si="234"/>
        <v/>
      </c>
      <c r="J505" s="4" t="str">
        <f t="shared" si="235"/>
        <v/>
      </c>
      <c r="K505" s="4" t="str">
        <f t="shared" si="236"/>
        <v/>
      </c>
      <c r="L505" s="4" t="str">
        <f t="shared" si="237"/>
        <v/>
      </c>
      <c r="M505" s="4" t="str">
        <f t="shared" si="238"/>
        <v/>
      </c>
      <c r="N505" s="4" t="str">
        <f t="shared" si="239"/>
        <v/>
      </c>
      <c r="O505" s="4" t="str">
        <f t="shared" si="240"/>
        <v/>
      </c>
      <c r="P505" s="4" t="str">
        <f t="shared" si="241"/>
        <v/>
      </c>
      <c r="Q505" s="4" t="str">
        <f t="shared" si="242"/>
        <v/>
      </c>
      <c r="R505" s="4" t="str">
        <f t="shared" si="243"/>
        <v/>
      </c>
      <c r="S505" s="4" t="str">
        <f t="shared" si="244"/>
        <v/>
      </c>
      <c r="T505" s="4">
        <f t="shared" si="245"/>
        <v>3</v>
      </c>
      <c r="U505" s="4" t="str">
        <f t="shared" si="246"/>
        <v>-</v>
      </c>
      <c r="V505" s="4" t="str">
        <f t="shared" si="247"/>
        <v/>
      </c>
      <c r="W505" s="4" t="str">
        <f t="shared" si="248"/>
        <v/>
      </c>
      <c r="X505" s="4" t="str">
        <f t="shared" si="249"/>
        <v/>
      </c>
      <c r="Y505" s="4" t="str">
        <f t="shared" si="250"/>
        <v>1RTG</v>
      </c>
      <c r="Z505" s="4" t="str" cm="1">
        <f t="array" aca="1" ref="Z505" ca="1">LEFT(Y505,MATCH(FALSE,ISNUMBER(MID(Y505,ROW(INDIRECT("1:"&amp;LEN(Y505)+1)), 1) *1),0) -1)</f>
        <v>1</v>
      </c>
      <c r="AA505" s="4">
        <f t="shared" si="251"/>
        <v>4</v>
      </c>
      <c r="AB505" s="4">
        <f t="shared" si="252"/>
        <v>11</v>
      </c>
      <c r="AC505" s="4" t="b">
        <f t="shared" si="253"/>
        <v>1</v>
      </c>
      <c r="AD505" s="5" t="str">
        <f t="shared" si="254"/>
        <v>CHOKIZ-</v>
      </c>
      <c r="AE505" s="4">
        <f t="shared" si="255"/>
        <v>7</v>
      </c>
      <c r="AF505" s="4" t="str">
        <f t="shared" si="256"/>
        <v>1RTG</v>
      </c>
      <c r="AG505" s="4" t="str">
        <f t="shared" si="257"/>
        <v>-1RTG</v>
      </c>
      <c r="AH505" t="s">
        <v>819</v>
      </c>
      <c r="AI505" s="1" t="s">
        <v>820</v>
      </c>
      <c r="AJ505">
        <v>4500</v>
      </c>
      <c r="AK505">
        <v>4500</v>
      </c>
      <c r="AL505">
        <v>4027</v>
      </c>
    </row>
    <row r="506" spans="1:38" x14ac:dyDescent="0.25">
      <c r="A506" s="4" t="str">
        <f t="shared" si="226"/>
        <v/>
      </c>
      <c r="B506" s="4" t="str">
        <f t="shared" si="227"/>
        <v/>
      </c>
      <c r="C506" s="4" t="str">
        <f t="shared" si="228"/>
        <v/>
      </c>
      <c r="D506" s="4" t="str">
        <f t="shared" si="229"/>
        <v/>
      </c>
      <c r="E506" s="4" t="str">
        <f t="shared" si="230"/>
        <v>RTG</v>
      </c>
      <c r="F506" s="4" t="str">
        <f t="shared" si="231"/>
        <v>PACK</v>
      </c>
      <c r="G506" s="4" t="str">
        <f t="shared" si="232"/>
        <v/>
      </c>
      <c r="H506" s="4" t="str">
        <f t="shared" si="233"/>
        <v/>
      </c>
      <c r="I506" s="4" t="str">
        <f t="shared" si="234"/>
        <v/>
      </c>
      <c r="J506" s="4" t="str">
        <f t="shared" si="235"/>
        <v/>
      </c>
      <c r="K506" s="4" t="str">
        <f t="shared" si="236"/>
        <v/>
      </c>
      <c r="L506" s="4" t="str">
        <f t="shared" si="237"/>
        <v/>
      </c>
      <c r="M506" s="4" t="str">
        <f t="shared" si="238"/>
        <v/>
      </c>
      <c r="N506" s="4" t="str">
        <f t="shared" si="239"/>
        <v/>
      </c>
      <c r="O506" s="4" t="str">
        <f t="shared" si="240"/>
        <v/>
      </c>
      <c r="P506" s="4" t="str">
        <f t="shared" si="241"/>
        <v/>
      </c>
      <c r="Q506" s="4" t="str">
        <f t="shared" si="242"/>
        <v/>
      </c>
      <c r="R506" s="4" t="str">
        <f t="shared" si="243"/>
        <v/>
      </c>
      <c r="S506" s="4" t="str">
        <f t="shared" si="244"/>
        <v/>
      </c>
      <c r="T506" s="4">
        <f t="shared" si="245"/>
        <v>7</v>
      </c>
      <c r="U506" s="4" t="str">
        <f t="shared" si="246"/>
        <v>-</v>
      </c>
      <c r="V506" s="4" t="str">
        <f t="shared" si="247"/>
        <v>/</v>
      </c>
      <c r="W506" s="4" t="str">
        <f t="shared" si="248"/>
        <v/>
      </c>
      <c r="X506" s="4" t="str">
        <f t="shared" si="249"/>
        <v/>
      </c>
      <c r="Y506" s="4" t="str">
        <f t="shared" si="250"/>
        <v>2RTG/PACK</v>
      </c>
      <c r="Z506" s="4" t="str" cm="1">
        <f t="array" aca="1" ref="Z506" ca="1">LEFT(Y506,MATCH(FALSE,ISNUMBER(MID(Y506,ROW(INDIRECT("1:"&amp;LEN(Y506)+1)), 1) *1),0) -1)</f>
        <v>2</v>
      </c>
      <c r="AA506" s="4">
        <f t="shared" si="251"/>
        <v>9</v>
      </c>
      <c r="AB506" s="4">
        <f t="shared" si="252"/>
        <v>16</v>
      </c>
      <c r="AC506" s="4" t="b">
        <f t="shared" si="253"/>
        <v>1</v>
      </c>
      <c r="AD506" s="5" t="str">
        <f t="shared" si="254"/>
        <v>CHOKIZ-</v>
      </c>
      <c r="AE506" s="4">
        <f t="shared" si="255"/>
        <v>7</v>
      </c>
      <c r="AF506" s="4" t="str">
        <f t="shared" si="256"/>
        <v>PACK</v>
      </c>
      <c r="AG506" s="4" t="str">
        <f t="shared" si="257"/>
        <v>/PACK</v>
      </c>
      <c r="AH506" t="s">
        <v>821</v>
      </c>
      <c r="AI506" s="1" t="s">
        <v>821</v>
      </c>
      <c r="AJ506">
        <v>9000</v>
      </c>
      <c r="AK506">
        <v>9000</v>
      </c>
      <c r="AL506">
        <v>8053</v>
      </c>
    </row>
    <row r="507" spans="1:38" x14ac:dyDescent="0.25">
      <c r="A507" s="4" t="str">
        <f t="shared" si="226"/>
        <v/>
      </c>
      <c r="B507" s="4" t="str">
        <f t="shared" si="227"/>
        <v/>
      </c>
      <c r="C507" s="4" t="str">
        <f t="shared" si="228"/>
        <v/>
      </c>
      <c r="D507" s="4" t="str">
        <f t="shared" si="229"/>
        <v/>
      </c>
      <c r="E507" s="4" t="str">
        <f t="shared" si="230"/>
        <v/>
      </c>
      <c r="F507" s="4" t="str">
        <f t="shared" si="231"/>
        <v>PACK</v>
      </c>
      <c r="G507" s="4" t="str">
        <f t="shared" si="232"/>
        <v/>
      </c>
      <c r="H507" s="4" t="str">
        <f t="shared" si="233"/>
        <v/>
      </c>
      <c r="I507" s="4" t="str">
        <f t="shared" si="234"/>
        <v/>
      </c>
      <c r="J507" s="4" t="str">
        <f t="shared" si="235"/>
        <v/>
      </c>
      <c r="K507" s="4" t="str">
        <f t="shared" si="236"/>
        <v/>
      </c>
      <c r="L507" s="4" t="str">
        <f t="shared" si="237"/>
        <v/>
      </c>
      <c r="M507" s="4" t="str">
        <f t="shared" si="238"/>
        <v/>
      </c>
      <c r="N507" s="4" t="str">
        <f t="shared" si="239"/>
        <v/>
      </c>
      <c r="O507" s="4" t="str">
        <f t="shared" si="240"/>
        <v/>
      </c>
      <c r="P507" s="4" t="str">
        <f t="shared" si="241"/>
        <v>DUS</v>
      </c>
      <c r="Q507" s="4" t="str">
        <f t="shared" si="242"/>
        <v/>
      </c>
      <c r="R507" s="4" t="str">
        <f t="shared" si="243"/>
        <v/>
      </c>
      <c r="S507" s="4" t="str">
        <f t="shared" si="244"/>
        <v/>
      </c>
      <c r="T507" s="4">
        <f t="shared" si="245"/>
        <v>7</v>
      </c>
      <c r="U507" s="4" t="str">
        <f t="shared" si="246"/>
        <v>-</v>
      </c>
      <c r="V507" s="4" t="str">
        <f t="shared" si="247"/>
        <v>/</v>
      </c>
      <c r="W507" s="4" t="str">
        <f t="shared" si="248"/>
        <v/>
      </c>
      <c r="X507" s="4" t="str">
        <f t="shared" si="249"/>
        <v/>
      </c>
      <c r="Y507" s="4" t="str">
        <f t="shared" si="250"/>
        <v>8PACK/DUS</v>
      </c>
      <c r="Z507" s="4" t="str" cm="1">
        <f t="array" aca="1" ref="Z507" ca="1">LEFT(Y507,MATCH(FALSE,ISNUMBER(MID(Y507,ROW(INDIRECT("1:"&amp;LEN(Y507)+1)), 1) *1),0) -1)</f>
        <v>8</v>
      </c>
      <c r="AA507" s="4">
        <f t="shared" si="251"/>
        <v>9</v>
      </c>
      <c r="AB507" s="4">
        <f t="shared" si="252"/>
        <v>16</v>
      </c>
      <c r="AC507" s="4" t="b">
        <f t="shared" si="253"/>
        <v>0</v>
      </c>
      <c r="AD507" s="5" t="str">
        <f t="shared" si="254"/>
        <v>CHOKIZ-</v>
      </c>
      <c r="AE507" s="4">
        <f t="shared" si="255"/>
        <v>7</v>
      </c>
      <c r="AF507" s="4" t="str">
        <f t="shared" si="256"/>
        <v>/DUS</v>
      </c>
      <c r="AG507" s="4" t="str">
        <f t="shared" si="257"/>
        <v>K/DUS</v>
      </c>
      <c r="AH507" t="s">
        <v>822</v>
      </c>
      <c r="AI507" s="1" t="s">
        <v>822</v>
      </c>
      <c r="AJ507">
        <v>66500</v>
      </c>
      <c r="AK507">
        <v>66500</v>
      </c>
      <c r="AL507">
        <v>64419</v>
      </c>
    </row>
    <row r="508" spans="1:38" x14ac:dyDescent="0.25">
      <c r="A508" s="4" t="str">
        <f t="shared" si="226"/>
        <v/>
      </c>
      <c r="B508" s="4" t="str">
        <f t="shared" si="227"/>
        <v/>
      </c>
      <c r="C508" s="4" t="str">
        <f t="shared" si="228"/>
        <v/>
      </c>
      <c r="D508" s="4" t="str">
        <f t="shared" si="229"/>
        <v/>
      </c>
      <c r="E508" s="4" t="str">
        <f t="shared" si="230"/>
        <v/>
      </c>
      <c r="F508" s="4" t="str">
        <f t="shared" si="231"/>
        <v/>
      </c>
      <c r="G508" s="4" t="str">
        <f t="shared" si="232"/>
        <v/>
      </c>
      <c r="H508" s="4" t="str">
        <f t="shared" si="233"/>
        <v/>
      </c>
      <c r="I508" s="4" t="str">
        <f t="shared" si="234"/>
        <v/>
      </c>
      <c r="J508" s="4" t="str">
        <f t="shared" si="235"/>
        <v/>
      </c>
      <c r="K508" s="4" t="str">
        <f t="shared" si="236"/>
        <v/>
      </c>
      <c r="L508" s="4" t="str">
        <f t="shared" si="237"/>
        <v/>
      </c>
      <c r="M508" s="4" t="str">
        <f t="shared" si="238"/>
        <v/>
      </c>
      <c r="N508" s="4" t="str">
        <f t="shared" si="239"/>
        <v/>
      </c>
      <c r="O508" s="4" t="str">
        <f t="shared" si="240"/>
        <v/>
      </c>
      <c r="P508" s="4" t="str">
        <f t="shared" si="241"/>
        <v/>
      </c>
      <c r="Q508" s="4" t="str">
        <f t="shared" si="242"/>
        <v/>
      </c>
      <c r="R508" s="4" t="str">
        <f t="shared" si="243"/>
        <v/>
      </c>
      <c r="S508" s="4" t="str">
        <f t="shared" si="244"/>
        <v/>
      </c>
      <c r="T508" s="4">
        <f t="shared" si="245"/>
        <v>0</v>
      </c>
      <c r="U508" s="4" t="str">
        <f t="shared" si="246"/>
        <v/>
      </c>
      <c r="V508" s="4" t="str">
        <f t="shared" si="247"/>
        <v/>
      </c>
      <c r="W508" s="4" t="str">
        <f t="shared" si="248"/>
        <v/>
      </c>
      <c r="X508" s="4" t="str">
        <f t="shared" si="249"/>
        <v/>
      </c>
      <c r="Y508" s="4">
        <f t="shared" si="250"/>
        <v>1</v>
      </c>
      <c r="Z508" s="4" t="str" cm="1">
        <f t="array" aca="1" ref="Z508" ca="1">LEFT(Y508,MATCH(FALSE,ISNUMBER(MID(Y508,ROW(INDIRECT("1:"&amp;LEN(Y508)+1)), 1) *1),0) -1)</f>
        <v>1</v>
      </c>
      <c r="AA508" s="4">
        <f t="shared" si="251"/>
        <v>1</v>
      </c>
      <c r="AB508" s="4">
        <f t="shared" si="252"/>
        <v>8</v>
      </c>
      <c r="AC508" s="4" t="b">
        <f t="shared" si="253"/>
        <v>0</v>
      </c>
      <c r="AD508" s="5" t="str">
        <f t="shared" si="254"/>
        <v>CHOLATO</v>
      </c>
      <c r="AE508" s="4">
        <f t="shared" si="255"/>
        <v>7</v>
      </c>
      <c r="AF508" s="4" t="str">
        <f t="shared" si="256"/>
        <v>ATOS</v>
      </c>
      <c r="AG508" s="4" t="str">
        <f t="shared" si="257"/>
        <v>LATOS</v>
      </c>
      <c r="AH508" t="s">
        <v>823</v>
      </c>
      <c r="AI508" s="1" t="s">
        <v>823</v>
      </c>
      <c r="AJ508" t="s">
        <v>823</v>
      </c>
      <c r="AK508" t="s">
        <v>823</v>
      </c>
      <c r="AL508" t="s">
        <v>823</v>
      </c>
    </row>
    <row r="509" spans="1:38" x14ac:dyDescent="0.25">
      <c r="A509" s="4" t="str">
        <f t="shared" si="226"/>
        <v/>
      </c>
      <c r="B509" s="4" t="str">
        <f t="shared" si="227"/>
        <v/>
      </c>
      <c r="C509" s="4" t="str">
        <f t="shared" si="228"/>
        <v/>
      </c>
      <c r="D509" s="4" t="str">
        <f t="shared" si="229"/>
        <v/>
      </c>
      <c r="E509" s="4" t="str">
        <f t="shared" si="230"/>
        <v/>
      </c>
      <c r="F509" s="4" t="str">
        <f t="shared" si="231"/>
        <v>PACK</v>
      </c>
      <c r="G509" s="4" t="str">
        <f t="shared" si="232"/>
        <v/>
      </c>
      <c r="H509" s="4" t="str">
        <f t="shared" si="233"/>
        <v/>
      </c>
      <c r="I509" s="4" t="str">
        <f t="shared" si="234"/>
        <v/>
      </c>
      <c r="J509" s="4" t="str">
        <f t="shared" si="235"/>
        <v/>
      </c>
      <c r="K509" s="4" t="str">
        <f t="shared" si="236"/>
        <v/>
      </c>
      <c r="L509" s="4" t="str">
        <f t="shared" si="237"/>
        <v/>
      </c>
      <c r="M509" s="4" t="str">
        <f t="shared" si="238"/>
        <v/>
      </c>
      <c r="N509" s="4" t="str">
        <f t="shared" si="239"/>
        <v/>
      </c>
      <c r="O509" s="4" t="str">
        <f t="shared" si="240"/>
        <v/>
      </c>
      <c r="P509" s="4" t="str">
        <f t="shared" si="241"/>
        <v/>
      </c>
      <c r="Q509" s="4" t="str">
        <f t="shared" si="242"/>
        <v>CUP</v>
      </c>
      <c r="R509" s="4" t="str">
        <f t="shared" si="243"/>
        <v/>
      </c>
      <c r="S509" s="4" t="str">
        <f t="shared" si="244"/>
        <v/>
      </c>
      <c r="T509" s="4">
        <f t="shared" si="245"/>
        <v>7</v>
      </c>
      <c r="U509" s="4" t="str">
        <f t="shared" si="246"/>
        <v>-</v>
      </c>
      <c r="V509" s="4" t="str">
        <f t="shared" si="247"/>
        <v>/</v>
      </c>
      <c r="W509" s="4" t="str">
        <f t="shared" si="248"/>
        <v/>
      </c>
      <c r="X509" s="4" t="str">
        <f t="shared" si="249"/>
        <v/>
      </c>
      <c r="Y509" s="4" t="str">
        <f t="shared" si="250"/>
        <v>12CUP/PACK</v>
      </c>
      <c r="Z509" s="4" t="str" cm="1">
        <f t="array" aca="1" ref="Z509" ca="1">LEFT(Y509,MATCH(FALSE,ISNUMBER(MID(Y509,ROW(INDIRECT("1:"&amp;LEN(Y509)+1)), 1) *1),0) -1)</f>
        <v>12</v>
      </c>
      <c r="AA509" s="4">
        <f t="shared" si="251"/>
        <v>10</v>
      </c>
      <c r="AB509" s="4">
        <f t="shared" si="252"/>
        <v>22</v>
      </c>
      <c r="AC509" s="4" t="b">
        <f t="shared" si="253"/>
        <v>1</v>
      </c>
      <c r="AD509" s="5" t="str">
        <f t="shared" si="254"/>
        <v>CHOYO CHOYO-</v>
      </c>
      <c r="AE509" s="4">
        <f t="shared" si="255"/>
        <v>12</v>
      </c>
      <c r="AF509" s="4" t="str">
        <f t="shared" si="256"/>
        <v>PACK</v>
      </c>
      <c r="AG509" s="4" t="str">
        <f t="shared" si="257"/>
        <v>/PACK</v>
      </c>
      <c r="AH509" t="s">
        <v>824</v>
      </c>
      <c r="AI509" s="1" t="s">
        <v>825</v>
      </c>
      <c r="AJ509">
        <v>16000</v>
      </c>
      <c r="AK509">
        <v>16000</v>
      </c>
      <c r="AL509">
        <v>14167</v>
      </c>
    </row>
    <row r="510" spans="1:38" x14ac:dyDescent="0.25">
      <c r="A510" s="4" t="str">
        <f t="shared" si="226"/>
        <v/>
      </c>
      <c r="B510" s="4" t="str">
        <f t="shared" si="227"/>
        <v/>
      </c>
      <c r="C510" s="4" t="str">
        <f t="shared" si="228"/>
        <v/>
      </c>
      <c r="D510" s="4" t="str">
        <f t="shared" si="229"/>
        <v/>
      </c>
      <c r="E510" s="4" t="str">
        <f t="shared" si="230"/>
        <v/>
      </c>
      <c r="F510" s="4" t="str">
        <f t="shared" si="231"/>
        <v>PACK</v>
      </c>
      <c r="G510" s="4" t="str">
        <f t="shared" si="232"/>
        <v/>
      </c>
      <c r="H510" s="4" t="str">
        <f t="shared" si="233"/>
        <v/>
      </c>
      <c r="I510" s="4" t="str">
        <f t="shared" si="234"/>
        <v/>
      </c>
      <c r="J510" s="4" t="str">
        <f t="shared" si="235"/>
        <v/>
      </c>
      <c r="K510" s="4" t="str">
        <f t="shared" si="236"/>
        <v/>
      </c>
      <c r="L510" s="4" t="str">
        <f t="shared" si="237"/>
        <v/>
      </c>
      <c r="M510" s="4" t="str">
        <f t="shared" si="238"/>
        <v/>
      </c>
      <c r="N510" s="4" t="str">
        <f t="shared" si="239"/>
        <v/>
      </c>
      <c r="O510" s="4" t="str">
        <f t="shared" si="240"/>
        <v/>
      </c>
      <c r="P510" s="4" t="str">
        <f t="shared" si="241"/>
        <v>DUS</v>
      </c>
      <c r="Q510" s="4" t="str">
        <f t="shared" si="242"/>
        <v/>
      </c>
      <c r="R510" s="4" t="str">
        <f t="shared" si="243"/>
        <v/>
      </c>
      <c r="S510" s="4" t="str">
        <f t="shared" si="244"/>
        <v/>
      </c>
      <c r="T510" s="4">
        <f t="shared" si="245"/>
        <v>7</v>
      </c>
      <c r="U510" s="4" t="str">
        <f t="shared" si="246"/>
        <v>-</v>
      </c>
      <c r="V510" s="4" t="str">
        <f t="shared" si="247"/>
        <v>/</v>
      </c>
      <c r="W510" s="4" t="str">
        <f t="shared" si="248"/>
        <v/>
      </c>
      <c r="X510" s="4" t="str">
        <f t="shared" si="249"/>
        <v/>
      </c>
      <c r="Y510" s="4" t="str">
        <f t="shared" si="250"/>
        <v>12PACK/DUS</v>
      </c>
      <c r="Z510" s="4" t="str" cm="1">
        <f t="array" aca="1" ref="Z510" ca="1">LEFT(Y510,MATCH(FALSE,ISNUMBER(MID(Y510,ROW(INDIRECT("1:"&amp;LEN(Y510)+1)), 1) *1),0) -1)</f>
        <v>12</v>
      </c>
      <c r="AA510" s="4">
        <f t="shared" si="251"/>
        <v>10</v>
      </c>
      <c r="AB510" s="4">
        <f t="shared" si="252"/>
        <v>22</v>
      </c>
      <c r="AC510" s="4" t="b">
        <f t="shared" si="253"/>
        <v>0</v>
      </c>
      <c r="AD510" s="5" t="str">
        <f t="shared" si="254"/>
        <v>CHOYO CHOYO-</v>
      </c>
      <c r="AE510" s="4">
        <f t="shared" si="255"/>
        <v>12</v>
      </c>
      <c r="AF510" s="4" t="str">
        <f t="shared" si="256"/>
        <v>/DUS</v>
      </c>
      <c r="AG510" s="4" t="str">
        <f t="shared" si="257"/>
        <v>K/DUS</v>
      </c>
      <c r="AH510" t="s">
        <v>826</v>
      </c>
      <c r="AI510" s="1" t="s">
        <v>826</v>
      </c>
      <c r="AJ510">
        <v>175000</v>
      </c>
      <c r="AK510">
        <v>175000</v>
      </c>
      <c r="AL510">
        <v>170000</v>
      </c>
    </row>
    <row r="511" spans="1:38" x14ac:dyDescent="0.25">
      <c r="A511" s="4" t="str">
        <f t="shared" si="226"/>
        <v/>
      </c>
      <c r="B511" s="4" t="str">
        <f t="shared" si="227"/>
        <v/>
      </c>
      <c r="C511" s="4" t="str">
        <f t="shared" si="228"/>
        <v/>
      </c>
      <c r="D511" s="4" t="str">
        <f t="shared" si="229"/>
        <v/>
      </c>
      <c r="E511" s="4" t="str">
        <f t="shared" si="230"/>
        <v/>
      </c>
      <c r="F511" s="4" t="str">
        <f t="shared" si="231"/>
        <v/>
      </c>
      <c r="G511" s="4" t="str">
        <f t="shared" si="232"/>
        <v/>
      </c>
      <c r="H511" s="4" t="str">
        <f t="shared" si="233"/>
        <v/>
      </c>
      <c r="I511" s="4" t="str">
        <f t="shared" si="234"/>
        <v/>
      </c>
      <c r="J511" s="4" t="str">
        <f t="shared" si="235"/>
        <v/>
      </c>
      <c r="K511" s="4" t="str">
        <f t="shared" si="236"/>
        <v/>
      </c>
      <c r="L511" s="4" t="str">
        <f t="shared" si="237"/>
        <v/>
      </c>
      <c r="M511" s="4" t="str">
        <f t="shared" si="238"/>
        <v/>
      </c>
      <c r="N511" s="4" t="str">
        <f t="shared" si="239"/>
        <v/>
      </c>
      <c r="O511" s="4" t="str">
        <f t="shared" si="240"/>
        <v/>
      </c>
      <c r="P511" s="4" t="str">
        <f t="shared" si="241"/>
        <v/>
      </c>
      <c r="Q511" s="4" t="str">
        <f t="shared" si="242"/>
        <v/>
      </c>
      <c r="R511" s="4" t="str">
        <f t="shared" si="243"/>
        <v/>
      </c>
      <c r="S511" s="4" t="str">
        <f t="shared" si="244"/>
        <v/>
      </c>
      <c r="T511" s="4">
        <f t="shared" si="245"/>
        <v>0</v>
      </c>
      <c r="U511" s="4" t="str">
        <f t="shared" si="246"/>
        <v>-</v>
      </c>
      <c r="V511" s="4" t="str">
        <f t="shared" si="247"/>
        <v/>
      </c>
      <c r="W511" s="4" t="str">
        <f t="shared" si="248"/>
        <v/>
      </c>
      <c r="X511" s="4" t="str">
        <f t="shared" si="249"/>
        <v/>
      </c>
      <c r="Y511" s="4" t="str">
        <f t="shared" si="250"/>
        <v>1TOPLES</v>
      </c>
      <c r="Z511" s="4" t="str" cm="1">
        <f t="array" aca="1" ref="Z511" ca="1">LEFT(Y511,MATCH(FALSE,ISNUMBER(MID(Y511,ROW(INDIRECT("1:"&amp;LEN(Y511)+1)), 1) *1),0) -1)</f>
        <v>1</v>
      </c>
      <c r="AA511" s="4">
        <f t="shared" si="251"/>
        <v>7</v>
      </c>
      <c r="AB511" s="4">
        <f t="shared" si="252"/>
        <v>26</v>
      </c>
      <c r="AC511" s="4" t="b">
        <f t="shared" si="253"/>
        <v>0</v>
      </c>
      <c r="AD511" s="5" t="str">
        <f t="shared" si="254"/>
        <v>CHUPA CHUPS TOPLES-</v>
      </c>
      <c r="AE511" s="4">
        <f t="shared" si="255"/>
        <v>19</v>
      </c>
      <c r="AF511" s="4" t="str">
        <f t="shared" si="256"/>
        <v>PLES</v>
      </c>
      <c r="AG511" s="4" t="str">
        <f t="shared" si="257"/>
        <v>OPLES</v>
      </c>
      <c r="AH511" t="s">
        <v>827</v>
      </c>
      <c r="AI511" s="1" t="s">
        <v>828</v>
      </c>
      <c r="AJ511">
        <v>25000</v>
      </c>
      <c r="AK511">
        <v>25000</v>
      </c>
      <c r="AL511">
        <v>24000</v>
      </c>
    </row>
    <row r="512" spans="1:38" x14ac:dyDescent="0.25">
      <c r="A512" s="4" t="str">
        <f t="shared" si="226"/>
        <v/>
      </c>
      <c r="B512" s="4" t="str">
        <f t="shared" si="227"/>
        <v/>
      </c>
      <c r="C512" s="4" t="str">
        <f t="shared" si="228"/>
        <v>BTL</v>
      </c>
      <c r="D512" s="4" t="str">
        <f t="shared" si="229"/>
        <v/>
      </c>
      <c r="E512" s="4" t="str">
        <f t="shared" si="230"/>
        <v/>
      </c>
      <c r="F512" s="4" t="str">
        <f t="shared" si="231"/>
        <v>PACK</v>
      </c>
      <c r="G512" s="4" t="str">
        <f t="shared" si="232"/>
        <v/>
      </c>
      <c r="H512" s="4" t="str">
        <f t="shared" si="233"/>
        <v/>
      </c>
      <c r="I512" s="4" t="str">
        <f t="shared" si="234"/>
        <v/>
      </c>
      <c r="J512" s="4" t="str">
        <f t="shared" si="235"/>
        <v/>
      </c>
      <c r="K512" s="4" t="str">
        <f t="shared" si="236"/>
        <v/>
      </c>
      <c r="L512" s="4" t="str">
        <f t="shared" si="237"/>
        <v/>
      </c>
      <c r="M512" s="4" t="str">
        <f t="shared" si="238"/>
        <v/>
      </c>
      <c r="N512" s="4" t="str">
        <f t="shared" si="239"/>
        <v/>
      </c>
      <c r="O512" s="4" t="str">
        <f t="shared" si="240"/>
        <v/>
      </c>
      <c r="P512" s="4" t="str">
        <f t="shared" si="241"/>
        <v/>
      </c>
      <c r="Q512" s="4" t="str">
        <f t="shared" si="242"/>
        <v/>
      </c>
      <c r="R512" s="4" t="str">
        <f t="shared" si="243"/>
        <v/>
      </c>
      <c r="S512" s="4" t="str">
        <f t="shared" si="244"/>
        <v/>
      </c>
      <c r="T512" s="4">
        <f t="shared" si="245"/>
        <v>7</v>
      </c>
      <c r="U512" s="4" t="str">
        <f t="shared" si="246"/>
        <v>-</v>
      </c>
      <c r="V512" s="4" t="str">
        <f t="shared" si="247"/>
        <v>/</v>
      </c>
      <c r="W512" s="4" t="str">
        <f t="shared" si="248"/>
        <v/>
      </c>
      <c r="X512" s="4" t="str">
        <f t="shared" si="249"/>
        <v/>
      </c>
      <c r="Y512" s="4" t="str">
        <f t="shared" si="250"/>
        <v>5BTL/PACK</v>
      </c>
      <c r="Z512" s="4" t="str" cm="1">
        <f t="array" aca="1" ref="Z512" ca="1">LEFT(Y512,MATCH(FALSE,ISNUMBER(MID(Y512,ROW(INDIRECT("1:"&amp;LEN(Y512)+1)), 1) *1),0) -1)</f>
        <v>5</v>
      </c>
      <c r="AA512" s="4">
        <f t="shared" si="251"/>
        <v>9</v>
      </c>
      <c r="AB512" s="4">
        <f t="shared" si="252"/>
        <v>31</v>
      </c>
      <c r="AC512" s="4" t="b">
        <f t="shared" si="253"/>
        <v>0</v>
      </c>
      <c r="AD512" s="5" t="str">
        <f t="shared" si="254"/>
        <v>CIMORY 70ML MIX BERRY-</v>
      </c>
      <c r="AE512" s="4">
        <f t="shared" si="255"/>
        <v>22</v>
      </c>
      <c r="AF512" s="4" t="str">
        <f t="shared" si="256"/>
        <v>PACK</v>
      </c>
      <c r="AG512" s="4" t="str">
        <f t="shared" si="257"/>
        <v>/PACK</v>
      </c>
      <c r="AH512" t="s">
        <v>829</v>
      </c>
      <c r="AI512" s="1" t="s">
        <v>830</v>
      </c>
      <c r="AJ512">
        <v>9000</v>
      </c>
      <c r="AK512">
        <v>9000</v>
      </c>
      <c r="AL512">
        <v>8000</v>
      </c>
    </row>
    <row r="513" spans="1:38" x14ac:dyDescent="0.25">
      <c r="A513" s="4" t="str">
        <f t="shared" si="226"/>
        <v/>
      </c>
      <c r="B513" s="4" t="str">
        <f t="shared" si="227"/>
        <v/>
      </c>
      <c r="C513" s="4" t="str">
        <f t="shared" si="228"/>
        <v>BTL</v>
      </c>
      <c r="D513" s="4" t="str">
        <f t="shared" si="229"/>
        <v/>
      </c>
      <c r="E513" s="4" t="str">
        <f t="shared" si="230"/>
        <v/>
      </c>
      <c r="F513" s="4" t="str">
        <f t="shared" si="231"/>
        <v>PACK</v>
      </c>
      <c r="G513" s="4" t="str">
        <f t="shared" si="232"/>
        <v/>
      </c>
      <c r="H513" s="4" t="str">
        <f t="shared" si="233"/>
        <v/>
      </c>
      <c r="I513" s="4" t="str">
        <f t="shared" si="234"/>
        <v/>
      </c>
      <c r="J513" s="4" t="str">
        <f t="shared" si="235"/>
        <v/>
      </c>
      <c r="K513" s="4" t="str">
        <f t="shared" si="236"/>
        <v/>
      </c>
      <c r="L513" s="4" t="str">
        <f t="shared" si="237"/>
        <v/>
      </c>
      <c r="M513" s="4" t="str">
        <f t="shared" si="238"/>
        <v/>
      </c>
      <c r="N513" s="4" t="str">
        <f t="shared" si="239"/>
        <v/>
      </c>
      <c r="O513" s="4" t="str">
        <f t="shared" si="240"/>
        <v/>
      </c>
      <c r="P513" s="4" t="str">
        <f t="shared" si="241"/>
        <v/>
      </c>
      <c r="Q513" s="4" t="str">
        <f t="shared" si="242"/>
        <v/>
      </c>
      <c r="R513" s="4" t="str">
        <f t="shared" si="243"/>
        <v/>
      </c>
      <c r="S513" s="4" t="str">
        <f t="shared" si="244"/>
        <v/>
      </c>
      <c r="T513" s="4">
        <f t="shared" si="245"/>
        <v>7</v>
      </c>
      <c r="U513" s="4" t="str">
        <f t="shared" si="246"/>
        <v>-</v>
      </c>
      <c r="V513" s="4" t="str">
        <f t="shared" si="247"/>
        <v>/</v>
      </c>
      <c r="W513" s="4" t="str">
        <f t="shared" si="248"/>
        <v/>
      </c>
      <c r="X513" s="4" t="str">
        <f t="shared" si="249"/>
        <v/>
      </c>
      <c r="Y513" s="4" t="str">
        <f t="shared" si="250"/>
        <v>5BTL/PACK</v>
      </c>
      <c r="Z513" s="4" t="str" cm="1">
        <f t="array" aca="1" ref="Z513" ca="1">LEFT(Y513,MATCH(FALSE,ISNUMBER(MID(Y513,ROW(INDIRECT("1:"&amp;LEN(Y513)+1)), 1) *1),0) -1)</f>
        <v>5</v>
      </c>
      <c r="AA513" s="4">
        <f t="shared" si="251"/>
        <v>9</v>
      </c>
      <c r="AB513" s="4">
        <f t="shared" si="252"/>
        <v>32</v>
      </c>
      <c r="AC513" s="4" t="b">
        <f t="shared" si="253"/>
        <v>0</v>
      </c>
      <c r="AD513" s="5" t="str">
        <f t="shared" si="254"/>
        <v>CIMORY 70ML STRAWBERRY-</v>
      </c>
      <c r="AE513" s="4">
        <f t="shared" si="255"/>
        <v>23</v>
      </c>
      <c r="AF513" s="4" t="str">
        <f t="shared" si="256"/>
        <v>PACK</v>
      </c>
      <c r="AG513" s="4" t="str">
        <f t="shared" si="257"/>
        <v>/PACK</v>
      </c>
      <c r="AH513" t="s">
        <v>831</v>
      </c>
      <c r="AI513" s="1" t="s">
        <v>832</v>
      </c>
      <c r="AJ513">
        <v>9000</v>
      </c>
      <c r="AK513">
        <v>9000</v>
      </c>
      <c r="AL513">
        <v>8000</v>
      </c>
    </row>
    <row r="514" spans="1:38" x14ac:dyDescent="0.25">
      <c r="A514" s="4" t="str">
        <f t="shared" si="226"/>
        <v/>
      </c>
      <c r="B514" s="4" t="str">
        <f t="shared" si="227"/>
        <v/>
      </c>
      <c r="C514" s="4" t="str">
        <f t="shared" si="228"/>
        <v>BTL</v>
      </c>
      <c r="D514" s="4" t="str">
        <f t="shared" si="229"/>
        <v/>
      </c>
      <c r="E514" s="4" t="str">
        <f t="shared" si="230"/>
        <v/>
      </c>
      <c r="F514" s="4" t="str">
        <f t="shared" si="231"/>
        <v>PACK</v>
      </c>
      <c r="G514" s="4" t="str">
        <f t="shared" si="232"/>
        <v/>
      </c>
      <c r="H514" s="4" t="str">
        <f t="shared" si="233"/>
        <v/>
      </c>
      <c r="I514" s="4" t="str">
        <f t="shared" si="234"/>
        <v/>
      </c>
      <c r="J514" s="4" t="str">
        <f t="shared" si="235"/>
        <v/>
      </c>
      <c r="K514" s="4" t="str">
        <f t="shared" si="236"/>
        <v/>
      </c>
      <c r="L514" s="4" t="str">
        <f t="shared" si="237"/>
        <v/>
      </c>
      <c r="M514" s="4" t="str">
        <f t="shared" si="238"/>
        <v/>
      </c>
      <c r="N514" s="4" t="str">
        <f t="shared" si="239"/>
        <v/>
      </c>
      <c r="O514" s="4" t="str">
        <f t="shared" si="240"/>
        <v/>
      </c>
      <c r="P514" s="4" t="str">
        <f t="shared" si="241"/>
        <v/>
      </c>
      <c r="Q514" s="4" t="str">
        <f t="shared" si="242"/>
        <v/>
      </c>
      <c r="R514" s="4" t="str">
        <f t="shared" si="243"/>
        <v/>
      </c>
      <c r="S514" s="4" t="str">
        <f t="shared" si="244"/>
        <v/>
      </c>
      <c r="T514" s="4">
        <f t="shared" si="245"/>
        <v>7</v>
      </c>
      <c r="U514" s="4" t="str">
        <f t="shared" si="246"/>
        <v>-</v>
      </c>
      <c r="V514" s="4" t="str">
        <f t="shared" si="247"/>
        <v>/</v>
      </c>
      <c r="W514" s="4" t="str">
        <f t="shared" si="248"/>
        <v/>
      </c>
      <c r="X514" s="4" t="str">
        <f t="shared" si="249"/>
        <v/>
      </c>
      <c r="Y514" s="4" t="str">
        <f t="shared" si="250"/>
        <v>5BTL/PACK</v>
      </c>
      <c r="Z514" s="4" t="str" cm="1">
        <f t="array" aca="1" ref="Z514" ca="1">LEFT(Y514,MATCH(FALSE,ISNUMBER(MID(Y514,ROW(INDIRECT("1:"&amp;LEN(Y514)+1)), 1) *1),0) -1)</f>
        <v>5</v>
      </c>
      <c r="AA514" s="4">
        <f t="shared" si="251"/>
        <v>9</v>
      </c>
      <c r="AB514" s="4">
        <f t="shared" si="252"/>
        <v>21</v>
      </c>
      <c r="AC514" s="4" t="b">
        <f t="shared" si="253"/>
        <v>0</v>
      </c>
      <c r="AD514" s="5" t="str">
        <f t="shared" si="254"/>
        <v>CIMORY 70ML-</v>
      </c>
      <c r="AE514" s="4">
        <f t="shared" si="255"/>
        <v>12</v>
      </c>
      <c r="AF514" s="4" t="str">
        <f t="shared" si="256"/>
        <v>PACK</v>
      </c>
      <c r="AG514" s="4" t="str">
        <f t="shared" si="257"/>
        <v>/PACK</v>
      </c>
      <c r="AH514" t="s">
        <v>833</v>
      </c>
      <c r="AI514" s="1" t="s">
        <v>834</v>
      </c>
      <c r="AJ514">
        <v>9000</v>
      </c>
      <c r="AK514">
        <v>9000</v>
      </c>
      <c r="AL514">
        <v>8074</v>
      </c>
    </row>
    <row r="515" spans="1:38" x14ac:dyDescent="0.25">
      <c r="A515" s="4" t="str">
        <f t="shared" ref="A515:A578" si="258">IF(IFERROR(SEARCH($A$1,AH515),0)&gt;0,$A$1,"")</f>
        <v/>
      </c>
      <c r="B515" s="4" t="str">
        <f t="shared" ref="B515:B578" si="259">IF(IFERROR(SEARCH($B$1,AH515),0)&gt;0,$B$1,"")</f>
        <v/>
      </c>
      <c r="C515" s="4" t="str">
        <f t="shared" ref="C515:C578" si="260">IF(IFERROR(SEARCH($C$1,AH515),0)&gt;0,$C$1,"")</f>
        <v/>
      </c>
      <c r="D515" s="4" t="str">
        <f t="shared" ref="D515:D578" si="261">IF(IFERROR(SEARCH($D$1,AH515),0)&gt;0,$D$1,"")</f>
        <v/>
      </c>
      <c r="E515" s="4" t="str">
        <f t="shared" ref="E515:E578" si="262">IF(IFERROR(SEARCH($E$1,AH515),0)&gt;0,$E$1,"")</f>
        <v/>
      </c>
      <c r="F515" s="4" t="str">
        <f t="shared" ref="F515:F578" si="263">IF(IFERROR(SEARCH($F$1,AH515),0)&gt;0,$F$1,"")</f>
        <v/>
      </c>
      <c r="G515" s="4" t="str">
        <f t="shared" ref="G515:G578" si="264">IF(IFERROR(SEARCH($G$1,AH515),0)&gt;0,$G$1,"")</f>
        <v/>
      </c>
      <c r="H515" s="4" t="str">
        <f t="shared" ref="H515:H578" si="265">IF(IFERROR(SEARCH($H$1,AH515),0)&gt;0,$H$1,"")</f>
        <v/>
      </c>
      <c r="I515" s="4" t="str">
        <f t="shared" ref="I515:I578" si="266">IF(IFERROR(SEARCH($I$1,AH515),0)&gt;0,$I$1,"")</f>
        <v/>
      </c>
      <c r="J515" s="4" t="str">
        <f t="shared" ref="J515:J578" si="267">IF(IFERROR(SEARCH($J$1,AH515),0)&gt;0,$J$1,"")</f>
        <v/>
      </c>
      <c r="K515" s="4" t="str">
        <f t="shared" ref="K515:K578" si="268">IF(IFERROR(SEARCH($K$1,AH515),0)&gt;0,$K$1,"")</f>
        <v/>
      </c>
      <c r="L515" s="4" t="str">
        <f t="shared" ref="L515:L578" si="269">IF(IFERROR(SEARCH($L$1,AH515),0)&gt;0,$L$1,"")</f>
        <v/>
      </c>
      <c r="M515" s="4" t="str">
        <f t="shared" ref="M515:M578" si="270">IF(IFERROR(SEARCH($M$1,AH515),0)&gt;0,$M$1,"")</f>
        <v/>
      </c>
      <c r="N515" s="4" t="str">
        <f t="shared" ref="N515:N578" si="271">IF(IFERROR(SEARCH($N$1,AH515),0)&gt;0,$N$1,"")</f>
        <v/>
      </c>
      <c r="O515" s="4" t="str">
        <f t="shared" ref="O515:O578" si="272">IF(IFERROR(SEARCH($O$1,AH515),0)&gt;0,$O$1,"")</f>
        <v/>
      </c>
      <c r="P515" s="4" t="str">
        <f t="shared" ref="P515:P578" si="273">IF(IFERROR(SEARCH($P$1,AH515),0)&gt;0,$P$1,"")</f>
        <v/>
      </c>
      <c r="Q515" s="4" t="str">
        <f t="shared" ref="Q515:Q578" si="274">IF(IFERROR(SEARCH($Q$1,AH515),0)&gt;0,$Q$1,"")</f>
        <v/>
      </c>
      <c r="R515" s="4" t="str">
        <f t="shared" ref="R515:R578" si="275">IF(IFERROR(SEARCH($R$1,AH515),0)&gt;0,$R$1,"")</f>
        <v/>
      </c>
      <c r="S515" s="4" t="str">
        <f t="shared" ref="S515:S578" si="276">IF(IFERROR(SEARCH($S$1,AH515),0)&gt;0,$S$1,"")</f>
        <v/>
      </c>
      <c r="T515" s="4">
        <f t="shared" ref="T515:T578" si="277">LEN(A515)+LEN(B515)+LEN(C515)+LEN(D515)+LEN(E515)+LEN(F515)+LEN(G515)+LEN(H515)+LEN(I515)+LEN(J515)+LEN(K515)+LEN(L515)+LEN(M515)+LEN(N515)+LEN(O515)+LEN(P515)+LEN(Q515)+LEN(R515)+LEN(S515)</f>
        <v>0</v>
      </c>
      <c r="U515" s="4" t="str">
        <f t="shared" ref="U515:U578" si="278">IF(IFERROR(SEARCH($U$1,AH515),0)&gt;0,$U$1,"")</f>
        <v/>
      </c>
      <c r="V515" s="4" t="str">
        <f t="shared" ref="V515:V578" si="279">IF(IFERROR(SEARCH($V$1,AH515),0)&gt;0,$V$1,"")</f>
        <v/>
      </c>
      <c r="W515" s="4" t="str">
        <f t="shared" ref="W515:W578" si="280">IF(IFERROR(SEARCH($W$1,AH515),0)&gt;0,$W$1,"")</f>
        <v/>
      </c>
      <c r="X515" s="4" t="str">
        <f t="shared" ref="X515:X578" si="281">IF(IFERROR(SEARCH($X$1,AH515),0)&gt;0,$X$1,"")</f>
        <v/>
      </c>
      <c r="Y515" s="4">
        <f t="shared" ref="Y515:Y578" si="282">IFERROR(RIGHT(AH515,LEN(AH515)-FIND("-",AH515)),1)</f>
        <v>1</v>
      </c>
      <c r="Z515" s="4" t="str" cm="1">
        <f t="array" aca="1" ref="Z515" ca="1">LEFT(Y515,MATCH(FALSE,ISNUMBER(MID(Y515,ROW(INDIRECT("1:"&amp;LEN(Y515)+1)), 1) *1),0) -1)</f>
        <v>1</v>
      </c>
      <c r="AA515" s="4">
        <f t="shared" ref="AA515:AA578" si="283">LEN(Y515)</f>
        <v>1</v>
      </c>
      <c r="AB515" s="4">
        <f t="shared" ref="AB515:AB578" si="284">LEN(AH515)</f>
        <v>36</v>
      </c>
      <c r="AC515" s="4" t="b">
        <f t="shared" ref="AC515:AC578" si="285">AD515=AD516</f>
        <v>0</v>
      </c>
      <c r="AD515" s="5" t="str">
        <f t="shared" ref="AD515:AD578" si="286">LEFT(AH515,AE515)</f>
        <v>CIMORY FRESH  MILK CHOCO MALT 125 M</v>
      </c>
      <c r="AE515" s="4">
        <f t="shared" ref="AE515:AE578" si="287">AB515-AA515</f>
        <v>35</v>
      </c>
      <c r="AF515" s="4" t="str">
        <f t="shared" ref="AF515:AF578" si="288">RIGHT(AH515,4)</f>
        <v>5 ML</v>
      </c>
      <c r="AG515" s="4" t="str">
        <f t="shared" ref="AG515:AG578" si="289">RIGHT(AH515,5)</f>
        <v>25 ML</v>
      </c>
      <c r="AH515" t="s">
        <v>835</v>
      </c>
      <c r="AI515" s="1" t="s">
        <v>836</v>
      </c>
      <c r="AJ515">
        <v>2800</v>
      </c>
      <c r="AK515">
        <v>2800</v>
      </c>
      <c r="AL515">
        <v>2600</v>
      </c>
    </row>
    <row r="516" spans="1:38" x14ac:dyDescent="0.25">
      <c r="A516" s="4" t="str">
        <f t="shared" si="258"/>
        <v/>
      </c>
      <c r="B516" s="4" t="str">
        <f t="shared" si="259"/>
        <v/>
      </c>
      <c r="C516" s="4" t="str">
        <f t="shared" si="260"/>
        <v/>
      </c>
      <c r="D516" s="4" t="str">
        <f t="shared" si="261"/>
        <v/>
      </c>
      <c r="E516" s="4" t="str">
        <f t="shared" si="262"/>
        <v/>
      </c>
      <c r="F516" s="4" t="str">
        <f t="shared" si="263"/>
        <v/>
      </c>
      <c r="G516" s="4" t="str">
        <f t="shared" si="264"/>
        <v/>
      </c>
      <c r="H516" s="4" t="str">
        <f t="shared" si="265"/>
        <v/>
      </c>
      <c r="I516" s="4" t="str">
        <f t="shared" si="266"/>
        <v/>
      </c>
      <c r="J516" s="4" t="str">
        <f t="shared" si="267"/>
        <v/>
      </c>
      <c r="K516" s="4" t="str">
        <f t="shared" si="268"/>
        <v/>
      </c>
      <c r="L516" s="4" t="str">
        <f t="shared" si="269"/>
        <v/>
      </c>
      <c r="M516" s="4" t="str">
        <f t="shared" si="270"/>
        <v/>
      </c>
      <c r="N516" s="4" t="str">
        <f t="shared" si="271"/>
        <v/>
      </c>
      <c r="O516" s="4" t="str">
        <f t="shared" si="272"/>
        <v/>
      </c>
      <c r="P516" s="4" t="str">
        <f t="shared" si="273"/>
        <v/>
      </c>
      <c r="Q516" s="4" t="str">
        <f t="shared" si="274"/>
        <v/>
      </c>
      <c r="R516" s="4" t="str">
        <f t="shared" si="275"/>
        <v/>
      </c>
      <c r="S516" s="4" t="str">
        <f t="shared" si="276"/>
        <v/>
      </c>
      <c r="T516" s="4">
        <f t="shared" si="277"/>
        <v>0</v>
      </c>
      <c r="U516" s="4" t="str">
        <f t="shared" si="278"/>
        <v/>
      </c>
      <c r="V516" s="4" t="str">
        <f t="shared" si="279"/>
        <v/>
      </c>
      <c r="W516" s="4" t="str">
        <f t="shared" si="280"/>
        <v/>
      </c>
      <c r="X516" s="4" t="str">
        <f t="shared" si="281"/>
        <v/>
      </c>
      <c r="Y516" s="4">
        <f t="shared" si="282"/>
        <v>1</v>
      </c>
      <c r="Z516" s="4" t="str" cm="1">
        <f t="array" aca="1" ref="Z516" ca="1">LEFT(Y516,MATCH(FALSE,ISNUMBER(MID(Y516,ROW(INDIRECT("1:"&amp;LEN(Y516)+1)), 1) *1),0) -1)</f>
        <v>1</v>
      </c>
      <c r="AA516" s="4">
        <f t="shared" si="283"/>
        <v>1</v>
      </c>
      <c r="AB516" s="4">
        <f t="shared" si="284"/>
        <v>37</v>
      </c>
      <c r="AC516" s="4" t="b">
        <f t="shared" si="285"/>
        <v>0</v>
      </c>
      <c r="AD516" s="5" t="str">
        <f t="shared" si="286"/>
        <v>CIMORY FRESH CASHEW COKLAT MEDE 125M</v>
      </c>
      <c r="AE516" s="4">
        <f t="shared" si="287"/>
        <v>36</v>
      </c>
      <c r="AF516" s="4" t="str">
        <f t="shared" si="288"/>
        <v>25ML</v>
      </c>
      <c r="AG516" s="4" t="str">
        <f t="shared" si="289"/>
        <v>125ML</v>
      </c>
      <c r="AH516" t="s">
        <v>837</v>
      </c>
      <c r="AI516" s="1" t="s">
        <v>838</v>
      </c>
      <c r="AJ516">
        <v>2800</v>
      </c>
      <c r="AK516">
        <v>3000</v>
      </c>
      <c r="AL516">
        <v>2600</v>
      </c>
    </row>
    <row r="517" spans="1:38" x14ac:dyDescent="0.25">
      <c r="A517" s="4" t="str">
        <f t="shared" si="258"/>
        <v/>
      </c>
      <c r="B517" s="4" t="str">
        <f t="shared" si="259"/>
        <v/>
      </c>
      <c r="C517" s="4" t="str">
        <f t="shared" si="260"/>
        <v/>
      </c>
      <c r="D517" s="4" t="str">
        <f t="shared" si="261"/>
        <v/>
      </c>
      <c r="E517" s="4" t="str">
        <f t="shared" si="262"/>
        <v/>
      </c>
      <c r="F517" s="4" t="str">
        <f t="shared" si="263"/>
        <v/>
      </c>
      <c r="G517" s="4" t="str">
        <f t="shared" si="264"/>
        <v/>
      </c>
      <c r="H517" s="4" t="str">
        <f t="shared" si="265"/>
        <v/>
      </c>
      <c r="I517" s="4" t="str">
        <f t="shared" si="266"/>
        <v/>
      </c>
      <c r="J517" s="4" t="str">
        <f t="shared" si="267"/>
        <v/>
      </c>
      <c r="K517" s="4" t="str">
        <f t="shared" si="268"/>
        <v/>
      </c>
      <c r="L517" s="4" t="str">
        <f t="shared" si="269"/>
        <v/>
      </c>
      <c r="M517" s="4" t="str">
        <f t="shared" si="270"/>
        <v/>
      </c>
      <c r="N517" s="4" t="str">
        <f t="shared" si="271"/>
        <v/>
      </c>
      <c r="O517" s="4" t="str">
        <f t="shared" si="272"/>
        <v/>
      </c>
      <c r="P517" s="4" t="str">
        <f t="shared" si="273"/>
        <v/>
      </c>
      <c r="Q517" s="4" t="str">
        <f t="shared" si="274"/>
        <v/>
      </c>
      <c r="R517" s="4" t="str">
        <f t="shared" si="275"/>
        <v/>
      </c>
      <c r="S517" s="4" t="str">
        <f t="shared" si="276"/>
        <v/>
      </c>
      <c r="T517" s="4">
        <f t="shared" si="277"/>
        <v>0</v>
      </c>
      <c r="U517" s="4" t="str">
        <f t="shared" si="278"/>
        <v/>
      </c>
      <c r="V517" s="4" t="str">
        <f t="shared" si="279"/>
        <v/>
      </c>
      <c r="W517" s="4" t="str">
        <f t="shared" si="280"/>
        <v/>
      </c>
      <c r="X517" s="4" t="str">
        <f t="shared" si="281"/>
        <v/>
      </c>
      <c r="Y517" s="4">
        <f t="shared" si="282"/>
        <v>1</v>
      </c>
      <c r="Z517" s="4" t="str" cm="1">
        <f t="array" aca="1" ref="Z517" ca="1">LEFT(Y517,MATCH(FALSE,ISNUMBER(MID(Y517,ROW(INDIRECT("1:"&amp;LEN(Y517)+1)), 1) *1),0) -1)</f>
        <v>1</v>
      </c>
      <c r="AA517" s="4">
        <f t="shared" si="283"/>
        <v>1</v>
      </c>
      <c r="AB517" s="4">
        <f t="shared" si="284"/>
        <v>38</v>
      </c>
      <c r="AC517" s="4" t="b">
        <f t="shared" si="285"/>
        <v>0</v>
      </c>
      <c r="AD517" s="5" t="str">
        <f t="shared" si="286"/>
        <v>CIMORY FRESH MILK MARIE BISCUITS 125M</v>
      </c>
      <c r="AE517" s="4">
        <f t="shared" si="287"/>
        <v>37</v>
      </c>
      <c r="AF517" s="4" t="str">
        <f t="shared" si="288"/>
        <v>25ML</v>
      </c>
      <c r="AG517" s="4" t="str">
        <f t="shared" si="289"/>
        <v>125ML</v>
      </c>
      <c r="AH517" t="s">
        <v>839</v>
      </c>
      <c r="AI517" s="1" t="s">
        <v>840</v>
      </c>
      <c r="AJ517">
        <v>2800</v>
      </c>
      <c r="AK517">
        <v>2800</v>
      </c>
      <c r="AL517">
        <v>2600</v>
      </c>
    </row>
    <row r="518" spans="1:38" x14ac:dyDescent="0.25">
      <c r="A518" s="4" t="str">
        <f t="shared" si="258"/>
        <v>PCS</v>
      </c>
      <c r="B518" s="4" t="str">
        <f t="shared" si="259"/>
        <v/>
      </c>
      <c r="C518" s="4" t="str">
        <f t="shared" si="260"/>
        <v/>
      </c>
      <c r="D518" s="4" t="str">
        <f t="shared" si="261"/>
        <v/>
      </c>
      <c r="E518" s="4" t="str">
        <f t="shared" si="262"/>
        <v/>
      </c>
      <c r="F518" s="4" t="str">
        <f t="shared" si="263"/>
        <v/>
      </c>
      <c r="G518" s="4" t="str">
        <f t="shared" si="264"/>
        <v/>
      </c>
      <c r="H518" s="4" t="str">
        <f t="shared" si="265"/>
        <v/>
      </c>
      <c r="I518" s="4" t="str">
        <f t="shared" si="266"/>
        <v/>
      </c>
      <c r="J518" s="4" t="str">
        <f t="shared" si="267"/>
        <v/>
      </c>
      <c r="K518" s="4" t="str">
        <f t="shared" si="268"/>
        <v/>
      </c>
      <c r="L518" s="4" t="str">
        <f t="shared" si="269"/>
        <v/>
      </c>
      <c r="M518" s="4" t="str">
        <f t="shared" si="270"/>
        <v/>
      </c>
      <c r="N518" s="4" t="str">
        <f t="shared" si="271"/>
        <v/>
      </c>
      <c r="O518" s="4" t="str">
        <f t="shared" si="272"/>
        <v/>
      </c>
      <c r="P518" s="4" t="str">
        <f t="shared" si="273"/>
        <v/>
      </c>
      <c r="Q518" s="4" t="str">
        <f t="shared" si="274"/>
        <v/>
      </c>
      <c r="R518" s="4" t="str">
        <f t="shared" si="275"/>
        <v/>
      </c>
      <c r="S518" s="4" t="str">
        <f t="shared" si="276"/>
        <v/>
      </c>
      <c r="T518" s="4">
        <f t="shared" si="277"/>
        <v>3</v>
      </c>
      <c r="U518" s="4" t="str">
        <f t="shared" si="278"/>
        <v>-</v>
      </c>
      <c r="V518" s="4" t="str">
        <f t="shared" si="279"/>
        <v/>
      </c>
      <c r="W518" s="4" t="str">
        <f t="shared" si="280"/>
        <v/>
      </c>
      <c r="X518" s="4" t="str">
        <f t="shared" si="281"/>
        <v/>
      </c>
      <c r="Y518" s="4" t="str">
        <f t="shared" si="282"/>
        <v>1PCS</v>
      </c>
      <c r="Z518" s="4" t="str" cm="1">
        <f t="array" aca="1" ref="Z518" ca="1">LEFT(Y518,MATCH(FALSE,ISNUMBER(MID(Y518,ROW(INDIRECT("1:"&amp;LEN(Y518)+1)), 1) *1),0) -1)</f>
        <v>1</v>
      </c>
      <c r="AA518" s="4">
        <f t="shared" si="283"/>
        <v>4</v>
      </c>
      <c r="AB518" s="4">
        <f t="shared" si="284"/>
        <v>33</v>
      </c>
      <c r="AC518" s="4" t="b">
        <f t="shared" si="285"/>
        <v>0</v>
      </c>
      <c r="AD518" s="5" t="str">
        <f t="shared" si="286"/>
        <v>CIMORY UHT 250 ML CHOCO MALT-</v>
      </c>
      <c r="AE518" s="4">
        <f t="shared" si="287"/>
        <v>29</v>
      </c>
      <c r="AF518" s="4" t="str">
        <f t="shared" si="288"/>
        <v>1PCS</v>
      </c>
      <c r="AG518" s="4" t="str">
        <f t="shared" si="289"/>
        <v>-1PCS</v>
      </c>
      <c r="AH518" t="s">
        <v>841</v>
      </c>
      <c r="AI518" s="1" t="s">
        <v>842</v>
      </c>
      <c r="AJ518">
        <v>6500</v>
      </c>
      <c r="AK518">
        <v>7000</v>
      </c>
      <c r="AL518">
        <v>5500</v>
      </c>
    </row>
    <row r="519" spans="1:38" x14ac:dyDescent="0.25">
      <c r="A519" s="4" t="str">
        <f t="shared" si="258"/>
        <v>PCS</v>
      </c>
      <c r="B519" s="4" t="str">
        <f t="shared" si="259"/>
        <v/>
      </c>
      <c r="C519" s="4" t="str">
        <f t="shared" si="260"/>
        <v/>
      </c>
      <c r="D519" s="4" t="str">
        <f t="shared" si="261"/>
        <v/>
      </c>
      <c r="E519" s="4" t="str">
        <f t="shared" si="262"/>
        <v/>
      </c>
      <c r="F519" s="4" t="str">
        <f t="shared" si="263"/>
        <v/>
      </c>
      <c r="G519" s="4" t="str">
        <f t="shared" si="264"/>
        <v/>
      </c>
      <c r="H519" s="4" t="str">
        <f t="shared" si="265"/>
        <v/>
      </c>
      <c r="I519" s="4" t="str">
        <f t="shared" si="266"/>
        <v/>
      </c>
      <c r="J519" s="4" t="str">
        <f t="shared" si="267"/>
        <v/>
      </c>
      <c r="K519" s="4" t="str">
        <f t="shared" si="268"/>
        <v/>
      </c>
      <c r="L519" s="4" t="str">
        <f t="shared" si="269"/>
        <v/>
      </c>
      <c r="M519" s="4" t="str">
        <f t="shared" si="270"/>
        <v/>
      </c>
      <c r="N519" s="4" t="str">
        <f t="shared" si="271"/>
        <v/>
      </c>
      <c r="O519" s="4" t="str">
        <f t="shared" si="272"/>
        <v/>
      </c>
      <c r="P519" s="4" t="str">
        <f t="shared" si="273"/>
        <v/>
      </c>
      <c r="Q519" s="4" t="str">
        <f t="shared" si="274"/>
        <v/>
      </c>
      <c r="R519" s="4" t="str">
        <f t="shared" si="275"/>
        <v/>
      </c>
      <c r="S519" s="4" t="str">
        <f t="shared" si="276"/>
        <v/>
      </c>
      <c r="T519" s="4">
        <f t="shared" si="277"/>
        <v>3</v>
      </c>
      <c r="U519" s="4" t="str">
        <f t="shared" si="278"/>
        <v>-</v>
      </c>
      <c r="V519" s="4" t="str">
        <f t="shared" si="279"/>
        <v/>
      </c>
      <c r="W519" s="4" t="str">
        <f t="shared" si="280"/>
        <v/>
      </c>
      <c r="X519" s="4" t="str">
        <f t="shared" si="281"/>
        <v/>
      </c>
      <c r="Y519" s="4" t="str">
        <f t="shared" si="282"/>
        <v>1PCS</v>
      </c>
      <c r="Z519" s="4" t="str" cm="1">
        <f t="array" aca="1" ref="Z519" ca="1">LEFT(Y519,MATCH(FALSE,ISNUMBER(MID(Y519,ROW(INDIRECT("1:"&amp;LEN(Y519)+1)), 1) *1),0) -1)</f>
        <v>1</v>
      </c>
      <c r="AA519" s="4">
        <f t="shared" si="283"/>
        <v>4</v>
      </c>
      <c r="AB519" s="4">
        <f t="shared" si="284"/>
        <v>30</v>
      </c>
      <c r="AC519" s="4" t="b">
        <f t="shared" si="285"/>
        <v>0</v>
      </c>
      <c r="AD519" s="5" t="str">
        <f t="shared" si="286"/>
        <v>CIMORY UHT 250 ML COKELAT-</v>
      </c>
      <c r="AE519" s="4">
        <f t="shared" si="287"/>
        <v>26</v>
      </c>
      <c r="AF519" s="4" t="str">
        <f t="shared" si="288"/>
        <v>1PCS</v>
      </c>
      <c r="AG519" s="4" t="str">
        <f t="shared" si="289"/>
        <v>-1PCS</v>
      </c>
      <c r="AH519" t="s">
        <v>843</v>
      </c>
      <c r="AI519" s="1" t="s">
        <v>844</v>
      </c>
      <c r="AJ519">
        <v>6500</v>
      </c>
      <c r="AK519">
        <v>7000</v>
      </c>
      <c r="AL519">
        <v>5334</v>
      </c>
    </row>
    <row r="520" spans="1:38" x14ac:dyDescent="0.25">
      <c r="A520" s="4" t="str">
        <f t="shared" si="258"/>
        <v>PCS</v>
      </c>
      <c r="B520" s="4" t="str">
        <f t="shared" si="259"/>
        <v/>
      </c>
      <c r="C520" s="4" t="str">
        <f t="shared" si="260"/>
        <v/>
      </c>
      <c r="D520" s="4" t="str">
        <f t="shared" si="261"/>
        <v/>
      </c>
      <c r="E520" s="4" t="str">
        <f t="shared" si="262"/>
        <v/>
      </c>
      <c r="F520" s="4" t="str">
        <f t="shared" si="263"/>
        <v/>
      </c>
      <c r="G520" s="4" t="str">
        <f t="shared" si="264"/>
        <v/>
      </c>
      <c r="H520" s="4" t="str">
        <f t="shared" si="265"/>
        <v/>
      </c>
      <c r="I520" s="4" t="str">
        <f t="shared" si="266"/>
        <v/>
      </c>
      <c r="J520" s="4" t="str">
        <f t="shared" si="267"/>
        <v/>
      </c>
      <c r="K520" s="4" t="str">
        <f t="shared" si="268"/>
        <v/>
      </c>
      <c r="L520" s="4" t="str">
        <f t="shared" si="269"/>
        <v/>
      </c>
      <c r="M520" s="4" t="str">
        <f t="shared" si="270"/>
        <v/>
      </c>
      <c r="N520" s="4" t="str">
        <f t="shared" si="271"/>
        <v/>
      </c>
      <c r="O520" s="4" t="str">
        <f t="shared" si="272"/>
        <v/>
      </c>
      <c r="P520" s="4" t="str">
        <f t="shared" si="273"/>
        <v/>
      </c>
      <c r="Q520" s="4" t="str">
        <f t="shared" si="274"/>
        <v/>
      </c>
      <c r="R520" s="4" t="str">
        <f t="shared" si="275"/>
        <v/>
      </c>
      <c r="S520" s="4" t="str">
        <f t="shared" si="276"/>
        <v/>
      </c>
      <c r="T520" s="4">
        <f t="shared" si="277"/>
        <v>3</v>
      </c>
      <c r="U520" s="4" t="str">
        <f t="shared" si="278"/>
        <v>-</v>
      </c>
      <c r="V520" s="4" t="str">
        <f t="shared" si="279"/>
        <v/>
      </c>
      <c r="W520" s="4" t="str">
        <f t="shared" si="280"/>
        <v/>
      </c>
      <c r="X520" s="4" t="str">
        <f t="shared" si="281"/>
        <v/>
      </c>
      <c r="Y520" s="4" t="str">
        <f t="shared" si="282"/>
        <v>1PCS</v>
      </c>
      <c r="Z520" s="4" t="str" cm="1">
        <f t="array" aca="1" ref="Z520" ca="1">LEFT(Y520,MATCH(FALSE,ISNUMBER(MID(Y520,ROW(INDIRECT("1:"&amp;LEN(Y520)+1)), 1) *1),0) -1)</f>
        <v>1</v>
      </c>
      <c r="AA520" s="4">
        <f t="shared" si="283"/>
        <v>4</v>
      </c>
      <c r="AB520" s="4">
        <f t="shared" si="284"/>
        <v>34</v>
      </c>
      <c r="AC520" s="4" t="b">
        <f t="shared" si="285"/>
        <v>0</v>
      </c>
      <c r="AD520" s="5" t="str">
        <f t="shared" si="286"/>
        <v>CIMORY UHT 250 ML MARIE REGAL-</v>
      </c>
      <c r="AE520" s="4">
        <f t="shared" si="287"/>
        <v>30</v>
      </c>
      <c r="AF520" s="4" t="str">
        <f t="shared" si="288"/>
        <v>1PCS</v>
      </c>
      <c r="AG520" s="4" t="str">
        <f t="shared" si="289"/>
        <v>-1PCS</v>
      </c>
      <c r="AH520" t="s">
        <v>845</v>
      </c>
      <c r="AI520" s="1" t="s">
        <v>846</v>
      </c>
      <c r="AJ520">
        <v>6500</v>
      </c>
      <c r="AK520">
        <v>7000</v>
      </c>
      <c r="AL520">
        <v>5334</v>
      </c>
    </row>
    <row r="521" spans="1:38" x14ac:dyDescent="0.25">
      <c r="A521" s="4" t="str">
        <f t="shared" si="258"/>
        <v>PCS</v>
      </c>
      <c r="B521" s="4" t="str">
        <f t="shared" si="259"/>
        <v/>
      </c>
      <c r="C521" s="4" t="str">
        <f t="shared" si="260"/>
        <v/>
      </c>
      <c r="D521" s="4" t="str">
        <f t="shared" si="261"/>
        <v/>
      </c>
      <c r="E521" s="4" t="str">
        <f t="shared" si="262"/>
        <v/>
      </c>
      <c r="F521" s="4" t="str">
        <f t="shared" si="263"/>
        <v/>
      </c>
      <c r="G521" s="4" t="str">
        <f t="shared" si="264"/>
        <v/>
      </c>
      <c r="H521" s="4" t="str">
        <f t="shared" si="265"/>
        <v/>
      </c>
      <c r="I521" s="4" t="str">
        <f t="shared" si="266"/>
        <v/>
      </c>
      <c r="J521" s="4" t="str">
        <f t="shared" si="267"/>
        <v/>
      </c>
      <c r="K521" s="4" t="str">
        <f t="shared" si="268"/>
        <v/>
      </c>
      <c r="L521" s="4" t="str">
        <f t="shared" si="269"/>
        <v/>
      </c>
      <c r="M521" s="4" t="str">
        <f t="shared" si="270"/>
        <v/>
      </c>
      <c r="N521" s="4" t="str">
        <f t="shared" si="271"/>
        <v/>
      </c>
      <c r="O521" s="4" t="str">
        <f t="shared" si="272"/>
        <v/>
      </c>
      <c r="P521" s="4" t="str">
        <f t="shared" si="273"/>
        <v/>
      </c>
      <c r="Q521" s="4" t="str">
        <f t="shared" si="274"/>
        <v/>
      </c>
      <c r="R521" s="4" t="str">
        <f t="shared" si="275"/>
        <v/>
      </c>
      <c r="S521" s="4" t="str">
        <f t="shared" si="276"/>
        <v/>
      </c>
      <c r="T521" s="4">
        <f t="shared" si="277"/>
        <v>3</v>
      </c>
      <c r="U521" s="4" t="str">
        <f t="shared" si="278"/>
        <v>-</v>
      </c>
      <c r="V521" s="4" t="str">
        <f t="shared" si="279"/>
        <v/>
      </c>
      <c r="W521" s="4" t="str">
        <f t="shared" si="280"/>
        <v/>
      </c>
      <c r="X521" s="4" t="str">
        <f t="shared" si="281"/>
        <v/>
      </c>
      <c r="Y521" s="4" t="str">
        <f t="shared" si="282"/>
        <v>1PCS</v>
      </c>
      <c r="Z521" s="4" t="str" cm="1">
        <f t="array" aca="1" ref="Z521" ca="1">LEFT(Y521,MATCH(FALSE,ISNUMBER(MID(Y521,ROW(INDIRECT("1:"&amp;LEN(Y521)+1)), 1) *1),0) -1)</f>
        <v>1</v>
      </c>
      <c r="AA521" s="4">
        <f t="shared" si="283"/>
        <v>4</v>
      </c>
      <c r="AB521" s="4">
        <f t="shared" si="284"/>
        <v>34</v>
      </c>
      <c r="AC521" s="4" t="b">
        <f t="shared" si="285"/>
        <v>0</v>
      </c>
      <c r="AD521" s="5" t="str">
        <f t="shared" si="286"/>
        <v>CIMORY UHT 250 ML MILK ALMOND-</v>
      </c>
      <c r="AE521" s="4">
        <f t="shared" si="287"/>
        <v>30</v>
      </c>
      <c r="AF521" s="4" t="str">
        <f t="shared" si="288"/>
        <v>1PCS</v>
      </c>
      <c r="AG521" s="4" t="str">
        <f t="shared" si="289"/>
        <v>-1PCS</v>
      </c>
      <c r="AH521" t="s">
        <v>847</v>
      </c>
      <c r="AI521" s="1" t="s">
        <v>848</v>
      </c>
      <c r="AJ521">
        <v>6500</v>
      </c>
      <c r="AK521">
        <v>7000</v>
      </c>
      <c r="AL521">
        <v>5334</v>
      </c>
    </row>
    <row r="522" spans="1:38" x14ac:dyDescent="0.25">
      <c r="A522" s="4" t="str">
        <f t="shared" si="258"/>
        <v>PCS</v>
      </c>
      <c r="B522" s="4" t="str">
        <f t="shared" si="259"/>
        <v/>
      </c>
      <c r="C522" s="4" t="str">
        <f t="shared" si="260"/>
        <v/>
      </c>
      <c r="D522" s="4" t="str">
        <f t="shared" si="261"/>
        <v/>
      </c>
      <c r="E522" s="4" t="str">
        <f t="shared" si="262"/>
        <v/>
      </c>
      <c r="F522" s="4" t="str">
        <f t="shared" si="263"/>
        <v/>
      </c>
      <c r="G522" s="4" t="str">
        <f t="shared" si="264"/>
        <v/>
      </c>
      <c r="H522" s="4" t="str">
        <f t="shared" si="265"/>
        <v/>
      </c>
      <c r="I522" s="4" t="str">
        <f t="shared" si="266"/>
        <v/>
      </c>
      <c r="J522" s="4" t="str">
        <f t="shared" si="267"/>
        <v/>
      </c>
      <c r="K522" s="4" t="str">
        <f t="shared" si="268"/>
        <v/>
      </c>
      <c r="L522" s="4" t="str">
        <f t="shared" si="269"/>
        <v/>
      </c>
      <c r="M522" s="4" t="str">
        <f t="shared" si="270"/>
        <v/>
      </c>
      <c r="N522" s="4" t="str">
        <f t="shared" si="271"/>
        <v/>
      </c>
      <c r="O522" s="4" t="str">
        <f t="shared" si="272"/>
        <v/>
      </c>
      <c r="P522" s="4" t="str">
        <f t="shared" si="273"/>
        <v/>
      </c>
      <c r="Q522" s="4" t="str">
        <f t="shared" si="274"/>
        <v/>
      </c>
      <c r="R522" s="4" t="str">
        <f t="shared" si="275"/>
        <v/>
      </c>
      <c r="S522" s="4" t="str">
        <f t="shared" si="276"/>
        <v/>
      </c>
      <c r="T522" s="4">
        <f t="shared" si="277"/>
        <v>3</v>
      </c>
      <c r="U522" s="4" t="str">
        <f t="shared" si="278"/>
        <v>-</v>
      </c>
      <c r="V522" s="4" t="str">
        <f t="shared" si="279"/>
        <v/>
      </c>
      <c r="W522" s="4" t="str">
        <f t="shared" si="280"/>
        <v/>
      </c>
      <c r="X522" s="4" t="str">
        <f t="shared" si="281"/>
        <v/>
      </c>
      <c r="Y522" s="4" t="str">
        <f t="shared" si="282"/>
        <v>1PCS</v>
      </c>
      <c r="Z522" s="4" t="str" cm="1">
        <f t="array" aca="1" ref="Z522" ca="1">LEFT(Y522,MATCH(FALSE,ISNUMBER(MID(Y522,ROW(INDIRECT("1:"&amp;LEN(Y522)+1)), 1) *1),0) -1)</f>
        <v>1</v>
      </c>
      <c r="AA522" s="4">
        <f t="shared" si="283"/>
        <v>4</v>
      </c>
      <c r="AB522" s="4">
        <f t="shared" si="284"/>
        <v>34</v>
      </c>
      <c r="AC522" s="4" t="b">
        <f t="shared" si="285"/>
        <v>0</v>
      </c>
      <c r="AD522" s="5" t="str">
        <f t="shared" si="286"/>
        <v>CIMORY UHT 250 ML MILK BANANA-</v>
      </c>
      <c r="AE522" s="4">
        <f t="shared" si="287"/>
        <v>30</v>
      </c>
      <c r="AF522" s="4" t="str">
        <f t="shared" si="288"/>
        <v>1PCS</v>
      </c>
      <c r="AG522" s="4" t="str">
        <f t="shared" si="289"/>
        <v>-1PCS</v>
      </c>
      <c r="AH522" t="s">
        <v>849</v>
      </c>
      <c r="AI522" s="1" t="s">
        <v>850</v>
      </c>
      <c r="AJ522">
        <v>6500</v>
      </c>
      <c r="AK522">
        <v>7000</v>
      </c>
      <c r="AL522">
        <v>5334</v>
      </c>
    </row>
    <row r="523" spans="1:38" x14ac:dyDescent="0.25">
      <c r="A523" s="4" t="str">
        <f t="shared" si="258"/>
        <v>PCS</v>
      </c>
      <c r="B523" s="4" t="str">
        <f t="shared" si="259"/>
        <v/>
      </c>
      <c r="C523" s="4" t="str">
        <f t="shared" si="260"/>
        <v/>
      </c>
      <c r="D523" s="4" t="str">
        <f t="shared" si="261"/>
        <v/>
      </c>
      <c r="E523" s="4" t="str">
        <f t="shared" si="262"/>
        <v/>
      </c>
      <c r="F523" s="4" t="str">
        <f t="shared" si="263"/>
        <v/>
      </c>
      <c r="G523" s="4" t="str">
        <f t="shared" si="264"/>
        <v/>
      </c>
      <c r="H523" s="4" t="str">
        <f t="shared" si="265"/>
        <v/>
      </c>
      <c r="I523" s="4" t="str">
        <f t="shared" si="266"/>
        <v/>
      </c>
      <c r="J523" s="4" t="str">
        <f t="shared" si="267"/>
        <v/>
      </c>
      <c r="K523" s="4" t="str">
        <f t="shared" si="268"/>
        <v/>
      </c>
      <c r="L523" s="4" t="str">
        <f t="shared" si="269"/>
        <v/>
      </c>
      <c r="M523" s="4" t="str">
        <f t="shared" si="270"/>
        <v/>
      </c>
      <c r="N523" s="4" t="str">
        <f t="shared" si="271"/>
        <v/>
      </c>
      <c r="O523" s="4" t="str">
        <f t="shared" si="272"/>
        <v/>
      </c>
      <c r="P523" s="4" t="str">
        <f t="shared" si="273"/>
        <v/>
      </c>
      <c r="Q523" s="4" t="str">
        <f t="shared" si="274"/>
        <v/>
      </c>
      <c r="R523" s="4" t="str">
        <f t="shared" si="275"/>
        <v/>
      </c>
      <c r="S523" s="4" t="str">
        <f t="shared" si="276"/>
        <v/>
      </c>
      <c r="T523" s="4">
        <f t="shared" si="277"/>
        <v>3</v>
      </c>
      <c r="U523" s="4" t="str">
        <f t="shared" si="278"/>
        <v>-</v>
      </c>
      <c r="V523" s="4" t="str">
        <f t="shared" si="279"/>
        <v/>
      </c>
      <c r="W523" s="4" t="str">
        <f t="shared" si="280"/>
        <v/>
      </c>
      <c r="X523" s="4" t="str">
        <f t="shared" si="281"/>
        <v/>
      </c>
      <c r="Y523" s="4" t="str">
        <f t="shared" si="282"/>
        <v>1PCS</v>
      </c>
      <c r="Z523" s="4" t="str" cm="1">
        <f t="array" aca="1" ref="Z523" ca="1">LEFT(Y523,MATCH(FALSE,ISNUMBER(MID(Y523,ROW(INDIRECT("1:"&amp;LEN(Y523)+1)), 1) *1),0) -1)</f>
        <v>1</v>
      </c>
      <c r="AA523" s="4">
        <f t="shared" si="283"/>
        <v>4</v>
      </c>
      <c r="AB523" s="4">
        <f t="shared" si="284"/>
        <v>34</v>
      </c>
      <c r="AC523" s="4" t="b">
        <f t="shared" si="285"/>
        <v>0</v>
      </c>
      <c r="AD523" s="5" t="str">
        <f t="shared" si="286"/>
        <v>CIMORY UHT 250 ML MILK CASHEW-</v>
      </c>
      <c r="AE523" s="4">
        <f t="shared" si="287"/>
        <v>30</v>
      </c>
      <c r="AF523" s="4" t="str">
        <f t="shared" si="288"/>
        <v>1PCS</v>
      </c>
      <c r="AG523" s="4" t="str">
        <f t="shared" si="289"/>
        <v>-1PCS</v>
      </c>
      <c r="AH523" t="s">
        <v>851</v>
      </c>
      <c r="AI523" s="1" t="s">
        <v>852</v>
      </c>
      <c r="AJ523">
        <v>6500</v>
      </c>
      <c r="AK523">
        <v>7000</v>
      </c>
      <c r="AL523">
        <v>5334</v>
      </c>
    </row>
    <row r="524" spans="1:38" x14ac:dyDescent="0.25">
      <c r="A524" s="4" t="str">
        <f t="shared" si="258"/>
        <v>PCS</v>
      </c>
      <c r="B524" s="4" t="str">
        <f t="shared" si="259"/>
        <v/>
      </c>
      <c r="C524" s="4" t="str">
        <f t="shared" si="260"/>
        <v/>
      </c>
      <c r="D524" s="4" t="str">
        <f t="shared" si="261"/>
        <v/>
      </c>
      <c r="E524" s="4" t="str">
        <f t="shared" si="262"/>
        <v/>
      </c>
      <c r="F524" s="4" t="str">
        <f t="shared" si="263"/>
        <v/>
      </c>
      <c r="G524" s="4" t="str">
        <f t="shared" si="264"/>
        <v/>
      </c>
      <c r="H524" s="4" t="str">
        <f t="shared" si="265"/>
        <v/>
      </c>
      <c r="I524" s="4" t="str">
        <f t="shared" si="266"/>
        <v/>
      </c>
      <c r="J524" s="4" t="str">
        <f t="shared" si="267"/>
        <v/>
      </c>
      <c r="K524" s="4" t="str">
        <f t="shared" si="268"/>
        <v/>
      </c>
      <c r="L524" s="4" t="str">
        <f t="shared" si="269"/>
        <v/>
      </c>
      <c r="M524" s="4" t="str">
        <f t="shared" si="270"/>
        <v/>
      </c>
      <c r="N524" s="4" t="str">
        <f t="shared" si="271"/>
        <v/>
      </c>
      <c r="O524" s="4" t="str">
        <f t="shared" si="272"/>
        <v/>
      </c>
      <c r="P524" s="4" t="str">
        <f t="shared" si="273"/>
        <v/>
      </c>
      <c r="Q524" s="4" t="str">
        <f t="shared" si="274"/>
        <v/>
      </c>
      <c r="R524" s="4" t="str">
        <f t="shared" si="275"/>
        <v/>
      </c>
      <c r="S524" s="4" t="str">
        <f t="shared" si="276"/>
        <v/>
      </c>
      <c r="T524" s="4">
        <f t="shared" si="277"/>
        <v>3</v>
      </c>
      <c r="U524" s="4" t="str">
        <f t="shared" si="278"/>
        <v>-</v>
      </c>
      <c r="V524" s="4" t="str">
        <f t="shared" si="279"/>
        <v/>
      </c>
      <c r="W524" s="4" t="str">
        <f t="shared" si="280"/>
        <v/>
      </c>
      <c r="X524" s="4" t="str">
        <f t="shared" si="281"/>
        <v/>
      </c>
      <c r="Y524" s="4" t="str">
        <f t="shared" si="282"/>
        <v>1PCS</v>
      </c>
      <c r="Z524" s="4" t="str" cm="1">
        <f t="array" aca="1" ref="Z524" ca="1">LEFT(Y524,MATCH(FALSE,ISNUMBER(MID(Y524,ROW(INDIRECT("1:"&amp;LEN(Y524)+1)), 1) *1),0) -1)</f>
        <v>1</v>
      </c>
      <c r="AA524" s="4">
        <f t="shared" si="283"/>
        <v>4</v>
      </c>
      <c r="AB524" s="4">
        <f t="shared" si="284"/>
        <v>36</v>
      </c>
      <c r="AC524" s="4" t="b">
        <f t="shared" si="285"/>
        <v>0</v>
      </c>
      <c r="AD524" s="5" t="str">
        <f t="shared" si="286"/>
        <v>CIMORY UHT 250 ML MILK HUZELNAT-</v>
      </c>
      <c r="AE524" s="4">
        <f t="shared" si="287"/>
        <v>32</v>
      </c>
      <c r="AF524" s="4" t="str">
        <f t="shared" si="288"/>
        <v>1PCS</v>
      </c>
      <c r="AG524" s="4" t="str">
        <f t="shared" si="289"/>
        <v>-1PCS</v>
      </c>
      <c r="AH524" t="s">
        <v>853</v>
      </c>
      <c r="AI524" s="1" t="s">
        <v>854</v>
      </c>
      <c r="AJ524">
        <v>6500</v>
      </c>
      <c r="AK524">
        <v>7000</v>
      </c>
      <c r="AL524">
        <v>5334</v>
      </c>
    </row>
    <row r="525" spans="1:38" x14ac:dyDescent="0.25">
      <c r="A525" s="4" t="str">
        <f t="shared" si="258"/>
        <v>PCS</v>
      </c>
      <c r="B525" s="4" t="str">
        <f t="shared" si="259"/>
        <v/>
      </c>
      <c r="C525" s="4" t="str">
        <f t="shared" si="260"/>
        <v/>
      </c>
      <c r="D525" s="4" t="str">
        <f t="shared" si="261"/>
        <v/>
      </c>
      <c r="E525" s="4" t="str">
        <f t="shared" si="262"/>
        <v/>
      </c>
      <c r="F525" s="4" t="str">
        <f t="shared" si="263"/>
        <v/>
      </c>
      <c r="G525" s="4" t="str">
        <f t="shared" si="264"/>
        <v/>
      </c>
      <c r="H525" s="4" t="str">
        <f t="shared" si="265"/>
        <v/>
      </c>
      <c r="I525" s="4" t="str">
        <f t="shared" si="266"/>
        <v/>
      </c>
      <c r="J525" s="4" t="str">
        <f t="shared" si="267"/>
        <v/>
      </c>
      <c r="K525" s="4" t="str">
        <f t="shared" si="268"/>
        <v/>
      </c>
      <c r="L525" s="4" t="str">
        <f t="shared" si="269"/>
        <v/>
      </c>
      <c r="M525" s="4" t="str">
        <f t="shared" si="270"/>
        <v/>
      </c>
      <c r="N525" s="4" t="str">
        <f t="shared" si="271"/>
        <v/>
      </c>
      <c r="O525" s="4" t="str">
        <f t="shared" si="272"/>
        <v/>
      </c>
      <c r="P525" s="4" t="str">
        <f t="shared" si="273"/>
        <v/>
      </c>
      <c r="Q525" s="4" t="str">
        <f t="shared" si="274"/>
        <v/>
      </c>
      <c r="R525" s="4" t="str">
        <f t="shared" si="275"/>
        <v/>
      </c>
      <c r="S525" s="4" t="str">
        <f t="shared" si="276"/>
        <v/>
      </c>
      <c r="T525" s="4">
        <f t="shared" si="277"/>
        <v>3</v>
      </c>
      <c r="U525" s="4" t="str">
        <f t="shared" si="278"/>
        <v>-</v>
      </c>
      <c r="V525" s="4" t="str">
        <f t="shared" si="279"/>
        <v/>
      </c>
      <c r="W525" s="4" t="str">
        <f t="shared" si="280"/>
        <v/>
      </c>
      <c r="X525" s="4" t="str">
        <f t="shared" si="281"/>
        <v/>
      </c>
      <c r="Y525" s="4" t="str">
        <f t="shared" si="282"/>
        <v>1PCS</v>
      </c>
      <c r="Z525" s="4" t="str" cm="1">
        <f t="array" aca="1" ref="Z525" ca="1">LEFT(Y525,MATCH(FALSE,ISNUMBER(MID(Y525,ROW(INDIRECT("1:"&amp;LEN(Y525)+1)), 1) *1),0) -1)</f>
        <v>1</v>
      </c>
      <c r="AA525" s="4">
        <f t="shared" si="283"/>
        <v>4</v>
      </c>
      <c r="AB525" s="4">
        <f t="shared" si="284"/>
        <v>34</v>
      </c>
      <c r="AC525" s="4" t="b">
        <f t="shared" si="285"/>
        <v>0</v>
      </c>
      <c r="AD525" s="5" t="str">
        <f t="shared" si="286"/>
        <v>CIMORY UHT 250 ML MILK MATCHA-</v>
      </c>
      <c r="AE525" s="4">
        <f t="shared" si="287"/>
        <v>30</v>
      </c>
      <c r="AF525" s="4" t="str">
        <f t="shared" si="288"/>
        <v>1PCS</v>
      </c>
      <c r="AG525" s="4" t="str">
        <f t="shared" si="289"/>
        <v>-1PCS</v>
      </c>
      <c r="AH525" t="s">
        <v>855</v>
      </c>
      <c r="AI525" s="1" t="s">
        <v>856</v>
      </c>
      <c r="AJ525">
        <v>6500</v>
      </c>
      <c r="AK525">
        <v>7000</v>
      </c>
      <c r="AL525">
        <v>5334</v>
      </c>
    </row>
    <row r="526" spans="1:38" x14ac:dyDescent="0.25">
      <c r="A526" s="4" t="str">
        <f t="shared" si="258"/>
        <v>PCS</v>
      </c>
      <c r="B526" s="4" t="str">
        <f t="shared" si="259"/>
        <v/>
      </c>
      <c r="C526" s="4" t="str">
        <f t="shared" si="260"/>
        <v/>
      </c>
      <c r="D526" s="4" t="str">
        <f t="shared" si="261"/>
        <v/>
      </c>
      <c r="E526" s="4" t="str">
        <f t="shared" si="262"/>
        <v/>
      </c>
      <c r="F526" s="4" t="str">
        <f t="shared" si="263"/>
        <v/>
      </c>
      <c r="G526" s="4" t="str">
        <f t="shared" si="264"/>
        <v/>
      </c>
      <c r="H526" s="4" t="str">
        <f t="shared" si="265"/>
        <v/>
      </c>
      <c r="I526" s="4" t="str">
        <f t="shared" si="266"/>
        <v/>
      </c>
      <c r="J526" s="4" t="str">
        <f t="shared" si="267"/>
        <v/>
      </c>
      <c r="K526" s="4" t="str">
        <f t="shared" si="268"/>
        <v/>
      </c>
      <c r="L526" s="4" t="str">
        <f t="shared" si="269"/>
        <v/>
      </c>
      <c r="M526" s="4" t="str">
        <f t="shared" si="270"/>
        <v/>
      </c>
      <c r="N526" s="4" t="str">
        <f t="shared" si="271"/>
        <v/>
      </c>
      <c r="O526" s="4" t="str">
        <f t="shared" si="272"/>
        <v/>
      </c>
      <c r="P526" s="4" t="str">
        <f t="shared" si="273"/>
        <v/>
      </c>
      <c r="Q526" s="4" t="str">
        <f t="shared" si="274"/>
        <v/>
      </c>
      <c r="R526" s="4" t="str">
        <f t="shared" si="275"/>
        <v/>
      </c>
      <c r="S526" s="4" t="str">
        <f t="shared" si="276"/>
        <v/>
      </c>
      <c r="T526" s="4">
        <f t="shared" si="277"/>
        <v>3</v>
      </c>
      <c r="U526" s="4" t="str">
        <f t="shared" si="278"/>
        <v>-</v>
      </c>
      <c r="V526" s="4" t="str">
        <f t="shared" si="279"/>
        <v/>
      </c>
      <c r="W526" s="4" t="str">
        <f t="shared" si="280"/>
        <v/>
      </c>
      <c r="X526" s="4" t="str">
        <f t="shared" si="281"/>
        <v/>
      </c>
      <c r="Y526" s="4" t="str">
        <f t="shared" si="282"/>
        <v>1PCS</v>
      </c>
      <c r="Z526" s="4" t="str" cm="1">
        <f t="array" aca="1" ref="Z526" ca="1">LEFT(Y526,MATCH(FALSE,ISNUMBER(MID(Y526,ROW(INDIRECT("1:"&amp;LEN(Y526)+1)), 1) *1),0) -1)</f>
        <v>1</v>
      </c>
      <c r="AA526" s="4">
        <f t="shared" si="283"/>
        <v>4</v>
      </c>
      <c r="AB526" s="4">
        <f t="shared" si="284"/>
        <v>31</v>
      </c>
      <c r="AC526" s="4" t="b">
        <f t="shared" si="285"/>
        <v>0</v>
      </c>
      <c r="AD526" s="5" t="str">
        <f t="shared" si="286"/>
        <v>CIMORY UHT 250 ML SEA SALT-</v>
      </c>
      <c r="AE526" s="4">
        <f t="shared" si="287"/>
        <v>27</v>
      </c>
      <c r="AF526" s="4" t="str">
        <f t="shared" si="288"/>
        <v>1PCS</v>
      </c>
      <c r="AG526" s="4" t="str">
        <f t="shared" si="289"/>
        <v>-1PCS</v>
      </c>
      <c r="AH526" t="s">
        <v>857</v>
      </c>
      <c r="AI526" s="1" t="s">
        <v>858</v>
      </c>
      <c r="AJ526">
        <v>6500</v>
      </c>
      <c r="AK526">
        <v>7000</v>
      </c>
      <c r="AL526">
        <v>5225</v>
      </c>
    </row>
    <row r="527" spans="1:38" x14ac:dyDescent="0.25">
      <c r="A527" s="4" t="str">
        <f t="shared" si="258"/>
        <v>PCS</v>
      </c>
      <c r="B527" s="4" t="str">
        <f t="shared" si="259"/>
        <v/>
      </c>
      <c r="C527" s="4" t="str">
        <f t="shared" si="260"/>
        <v/>
      </c>
      <c r="D527" s="4" t="str">
        <f t="shared" si="261"/>
        <v/>
      </c>
      <c r="E527" s="4" t="str">
        <f t="shared" si="262"/>
        <v/>
      </c>
      <c r="F527" s="4" t="str">
        <f t="shared" si="263"/>
        <v/>
      </c>
      <c r="G527" s="4" t="str">
        <f t="shared" si="264"/>
        <v/>
      </c>
      <c r="H527" s="4" t="str">
        <f t="shared" si="265"/>
        <v/>
      </c>
      <c r="I527" s="4" t="str">
        <f t="shared" si="266"/>
        <v/>
      </c>
      <c r="J527" s="4" t="str">
        <f t="shared" si="267"/>
        <v/>
      </c>
      <c r="K527" s="4" t="str">
        <f t="shared" si="268"/>
        <v/>
      </c>
      <c r="L527" s="4" t="str">
        <f t="shared" si="269"/>
        <v/>
      </c>
      <c r="M527" s="4" t="str">
        <f t="shared" si="270"/>
        <v/>
      </c>
      <c r="N527" s="4" t="str">
        <f t="shared" si="271"/>
        <v/>
      </c>
      <c r="O527" s="4" t="str">
        <f t="shared" si="272"/>
        <v/>
      </c>
      <c r="P527" s="4" t="str">
        <f t="shared" si="273"/>
        <v/>
      </c>
      <c r="Q527" s="4" t="str">
        <f t="shared" si="274"/>
        <v/>
      </c>
      <c r="R527" s="4" t="str">
        <f t="shared" si="275"/>
        <v/>
      </c>
      <c r="S527" s="4" t="str">
        <f t="shared" si="276"/>
        <v/>
      </c>
      <c r="T527" s="4">
        <f t="shared" si="277"/>
        <v>3</v>
      </c>
      <c r="U527" s="4" t="str">
        <f t="shared" si="278"/>
        <v>-</v>
      </c>
      <c r="V527" s="4" t="str">
        <f t="shared" si="279"/>
        <v/>
      </c>
      <c r="W527" s="4" t="str">
        <f t="shared" si="280"/>
        <v/>
      </c>
      <c r="X527" s="4" t="str">
        <f t="shared" si="281"/>
        <v/>
      </c>
      <c r="Y527" s="4" t="str">
        <f t="shared" si="282"/>
        <v>1PCS</v>
      </c>
      <c r="Z527" s="4" t="str" cm="1">
        <f t="array" aca="1" ref="Z527" ca="1">LEFT(Y527,MATCH(FALSE,ISNUMBER(MID(Y527,ROW(INDIRECT("1:"&amp;LEN(Y527)+1)), 1) *1),0) -1)</f>
        <v>1</v>
      </c>
      <c r="AA527" s="4">
        <f t="shared" si="283"/>
        <v>4</v>
      </c>
      <c r="AB527" s="4">
        <f t="shared" si="284"/>
        <v>31</v>
      </c>
      <c r="AC527" s="4" t="b">
        <f t="shared" si="285"/>
        <v>0</v>
      </c>
      <c r="AD527" s="5" t="str">
        <f t="shared" si="286"/>
        <v>CIMORY UHT 250 ML STROBERY-</v>
      </c>
      <c r="AE527" s="4">
        <f t="shared" si="287"/>
        <v>27</v>
      </c>
      <c r="AF527" s="4" t="str">
        <f t="shared" si="288"/>
        <v>1PCS</v>
      </c>
      <c r="AG527" s="4" t="str">
        <f t="shared" si="289"/>
        <v>-1PCS</v>
      </c>
      <c r="AH527" t="s">
        <v>859</v>
      </c>
      <c r="AI527" s="1" t="s">
        <v>860</v>
      </c>
      <c r="AJ527">
        <v>6500</v>
      </c>
      <c r="AK527">
        <v>7000</v>
      </c>
      <c r="AL527">
        <v>5334</v>
      </c>
    </row>
    <row r="528" spans="1:38" x14ac:dyDescent="0.25">
      <c r="A528" s="4" t="str">
        <f t="shared" si="258"/>
        <v/>
      </c>
      <c r="B528" s="4" t="str">
        <f t="shared" si="259"/>
        <v/>
      </c>
      <c r="C528" s="4" t="str">
        <f t="shared" si="260"/>
        <v/>
      </c>
      <c r="D528" s="4" t="str">
        <f t="shared" si="261"/>
        <v/>
      </c>
      <c r="E528" s="4" t="str">
        <f t="shared" si="262"/>
        <v/>
      </c>
      <c r="F528" s="4" t="str">
        <f t="shared" si="263"/>
        <v/>
      </c>
      <c r="G528" s="4" t="str">
        <f t="shared" si="264"/>
        <v/>
      </c>
      <c r="H528" s="4" t="str">
        <f t="shared" si="265"/>
        <v/>
      </c>
      <c r="I528" s="4" t="str">
        <f t="shared" si="266"/>
        <v/>
      </c>
      <c r="J528" s="4" t="str">
        <f t="shared" si="267"/>
        <v/>
      </c>
      <c r="K528" s="4" t="str">
        <f t="shared" si="268"/>
        <v/>
      </c>
      <c r="L528" s="4" t="str">
        <f t="shared" si="269"/>
        <v/>
      </c>
      <c r="M528" s="4" t="str">
        <f t="shared" si="270"/>
        <v/>
      </c>
      <c r="N528" s="4" t="str">
        <f t="shared" si="271"/>
        <v/>
      </c>
      <c r="O528" s="4" t="str">
        <f t="shared" si="272"/>
        <v/>
      </c>
      <c r="P528" s="4" t="str">
        <f t="shared" si="273"/>
        <v>DUS</v>
      </c>
      <c r="Q528" s="4" t="str">
        <f t="shared" si="274"/>
        <v/>
      </c>
      <c r="R528" s="4" t="str">
        <f t="shared" si="275"/>
        <v/>
      </c>
      <c r="S528" s="4" t="str">
        <f t="shared" si="276"/>
        <v/>
      </c>
      <c r="T528" s="4">
        <f t="shared" si="277"/>
        <v>3</v>
      </c>
      <c r="U528" s="4" t="str">
        <f t="shared" si="278"/>
        <v>-</v>
      </c>
      <c r="V528" s="4" t="str">
        <f t="shared" si="279"/>
        <v>/</v>
      </c>
      <c r="W528" s="4" t="str">
        <f t="shared" si="280"/>
        <v/>
      </c>
      <c r="X528" s="4" t="str">
        <f t="shared" si="281"/>
        <v/>
      </c>
      <c r="Y528" s="4" t="str">
        <f t="shared" si="282"/>
        <v>1DUS/24 PSC</v>
      </c>
      <c r="Z528" s="4" t="str" cm="1">
        <f t="array" aca="1" ref="Z528" ca="1">LEFT(Y528,MATCH(FALSE,ISNUMBER(MID(Y528,ROW(INDIRECT("1:"&amp;LEN(Y528)+1)), 1) *1),0) -1)</f>
        <v>1</v>
      </c>
      <c r="AA528" s="4">
        <f t="shared" si="283"/>
        <v>11</v>
      </c>
      <c r="AB528" s="4">
        <f t="shared" si="284"/>
        <v>29</v>
      </c>
      <c r="AC528" s="4" t="b">
        <f t="shared" si="285"/>
        <v>0</v>
      </c>
      <c r="AD528" s="5" t="str">
        <f t="shared" si="286"/>
        <v>CIMORY UHT 250 ML-</v>
      </c>
      <c r="AE528" s="4">
        <f t="shared" si="287"/>
        <v>18</v>
      </c>
      <c r="AF528" s="4" t="str">
        <f t="shared" si="288"/>
        <v xml:space="preserve"> PSC</v>
      </c>
      <c r="AG528" s="4" t="str">
        <f t="shared" si="289"/>
        <v>4 PSC</v>
      </c>
      <c r="AH528" t="s">
        <v>861</v>
      </c>
      <c r="AI528" s="1" t="s">
        <v>861</v>
      </c>
      <c r="AJ528">
        <v>140000</v>
      </c>
      <c r="AK528">
        <v>140000</v>
      </c>
      <c r="AL528">
        <v>132000</v>
      </c>
    </row>
    <row r="529" spans="1:38" x14ac:dyDescent="0.25">
      <c r="A529" s="4" t="str">
        <f t="shared" si="258"/>
        <v>PCS</v>
      </c>
      <c r="B529" s="4" t="str">
        <f t="shared" si="259"/>
        <v/>
      </c>
      <c r="C529" s="4" t="str">
        <f t="shared" si="260"/>
        <v/>
      </c>
      <c r="D529" s="4" t="str">
        <f t="shared" si="261"/>
        <v/>
      </c>
      <c r="E529" s="4" t="str">
        <f t="shared" si="262"/>
        <v/>
      </c>
      <c r="F529" s="4" t="str">
        <f t="shared" si="263"/>
        <v/>
      </c>
      <c r="G529" s="4" t="str">
        <f t="shared" si="264"/>
        <v/>
      </c>
      <c r="H529" s="4" t="str">
        <f t="shared" si="265"/>
        <v/>
      </c>
      <c r="I529" s="4" t="str">
        <f t="shared" si="266"/>
        <v/>
      </c>
      <c r="J529" s="4" t="str">
        <f t="shared" si="267"/>
        <v/>
      </c>
      <c r="K529" s="4" t="str">
        <f t="shared" si="268"/>
        <v/>
      </c>
      <c r="L529" s="4" t="str">
        <f t="shared" si="269"/>
        <v/>
      </c>
      <c r="M529" s="4" t="str">
        <f t="shared" si="270"/>
        <v/>
      </c>
      <c r="N529" s="4" t="str">
        <f t="shared" si="271"/>
        <v/>
      </c>
      <c r="O529" s="4" t="str">
        <f t="shared" si="272"/>
        <v/>
      </c>
      <c r="P529" s="4" t="str">
        <f t="shared" si="273"/>
        <v/>
      </c>
      <c r="Q529" s="4" t="str">
        <f t="shared" si="274"/>
        <v/>
      </c>
      <c r="R529" s="4" t="str">
        <f t="shared" si="275"/>
        <v/>
      </c>
      <c r="S529" s="4" t="str">
        <f t="shared" si="276"/>
        <v/>
      </c>
      <c r="T529" s="4">
        <f t="shared" si="277"/>
        <v>3</v>
      </c>
      <c r="U529" s="4" t="str">
        <f t="shared" si="278"/>
        <v>-</v>
      </c>
      <c r="V529" s="4" t="str">
        <f t="shared" si="279"/>
        <v/>
      </c>
      <c r="W529" s="4" t="str">
        <f t="shared" si="280"/>
        <v/>
      </c>
      <c r="X529" s="4" t="str">
        <f t="shared" si="281"/>
        <v/>
      </c>
      <c r="Y529" s="4" t="str">
        <f t="shared" si="282"/>
        <v>1PCS</v>
      </c>
      <c r="Z529" s="4" t="str" cm="1">
        <f t="array" aca="1" ref="Z529" ca="1">LEFT(Y529,MATCH(FALSE,ISNUMBER(MID(Y529,ROW(INDIRECT("1:"&amp;LEN(Y529)+1)), 1) *1),0) -1)</f>
        <v>1</v>
      </c>
      <c r="AA529" s="4">
        <f t="shared" si="283"/>
        <v>4</v>
      </c>
      <c r="AB529" s="4">
        <f t="shared" si="284"/>
        <v>41</v>
      </c>
      <c r="AC529" s="4" t="b">
        <f t="shared" si="285"/>
        <v>0</v>
      </c>
      <c r="AD529" s="5" t="str">
        <f t="shared" si="286"/>
        <v>CIMORY UHT 250ML CHOCOLATE TIRAMISU -</v>
      </c>
      <c r="AE529" s="4">
        <f t="shared" si="287"/>
        <v>37</v>
      </c>
      <c r="AF529" s="4" t="str">
        <f t="shared" si="288"/>
        <v>1PCS</v>
      </c>
      <c r="AG529" s="4" t="str">
        <f t="shared" si="289"/>
        <v>-1PCS</v>
      </c>
      <c r="AH529" t="s">
        <v>862</v>
      </c>
      <c r="AI529" s="1" t="s">
        <v>863</v>
      </c>
      <c r="AJ529">
        <v>6500</v>
      </c>
      <c r="AK529">
        <v>7000</v>
      </c>
      <c r="AL529">
        <v>5334</v>
      </c>
    </row>
    <row r="530" spans="1:38" x14ac:dyDescent="0.25">
      <c r="A530" s="4" t="str">
        <f t="shared" si="258"/>
        <v>PCS</v>
      </c>
      <c r="B530" s="4" t="str">
        <f t="shared" si="259"/>
        <v/>
      </c>
      <c r="C530" s="4" t="str">
        <f t="shared" si="260"/>
        <v/>
      </c>
      <c r="D530" s="4" t="str">
        <f t="shared" si="261"/>
        <v/>
      </c>
      <c r="E530" s="4" t="str">
        <f t="shared" si="262"/>
        <v/>
      </c>
      <c r="F530" s="4" t="str">
        <f t="shared" si="263"/>
        <v/>
      </c>
      <c r="G530" s="4" t="str">
        <f t="shared" si="264"/>
        <v/>
      </c>
      <c r="H530" s="4" t="str">
        <f t="shared" si="265"/>
        <v/>
      </c>
      <c r="I530" s="4" t="str">
        <f t="shared" si="266"/>
        <v/>
      </c>
      <c r="J530" s="4" t="str">
        <f t="shared" si="267"/>
        <v/>
      </c>
      <c r="K530" s="4" t="str">
        <f t="shared" si="268"/>
        <v/>
      </c>
      <c r="L530" s="4" t="str">
        <f t="shared" si="269"/>
        <v/>
      </c>
      <c r="M530" s="4" t="str">
        <f t="shared" si="270"/>
        <v/>
      </c>
      <c r="N530" s="4" t="str">
        <f t="shared" si="271"/>
        <v/>
      </c>
      <c r="O530" s="4" t="str">
        <f t="shared" si="272"/>
        <v/>
      </c>
      <c r="P530" s="4" t="str">
        <f t="shared" si="273"/>
        <v>DUS</v>
      </c>
      <c r="Q530" s="4" t="str">
        <f t="shared" si="274"/>
        <v/>
      </c>
      <c r="R530" s="4" t="str">
        <f t="shared" si="275"/>
        <v/>
      </c>
      <c r="S530" s="4" t="str">
        <f t="shared" si="276"/>
        <v/>
      </c>
      <c r="T530" s="4">
        <f t="shared" si="277"/>
        <v>6</v>
      </c>
      <c r="U530" s="4" t="str">
        <f t="shared" si="278"/>
        <v>-</v>
      </c>
      <c r="V530" s="4" t="str">
        <f t="shared" si="279"/>
        <v/>
      </c>
      <c r="W530" s="4" t="str">
        <f t="shared" si="280"/>
        <v/>
      </c>
      <c r="X530" s="4" t="str">
        <f t="shared" si="281"/>
        <v/>
      </c>
      <c r="Y530" s="4" t="str">
        <f t="shared" si="282"/>
        <v>40 PCS</v>
      </c>
      <c r="Z530" s="4" t="str" cm="1">
        <f t="array" aca="1" ref="Z530" ca="1">LEFT(Y530,MATCH(FALSE,ISNUMBER(MID(Y530,ROW(INDIRECT("1:"&amp;LEN(Y530)+1)), 1) *1),0) -1)</f>
        <v>40</v>
      </c>
      <c r="AA530" s="4">
        <f t="shared" si="283"/>
        <v>6</v>
      </c>
      <c r="AB530" s="4">
        <f t="shared" si="284"/>
        <v>33</v>
      </c>
      <c r="AC530" s="4" t="b">
        <f t="shared" si="285"/>
        <v>0</v>
      </c>
      <c r="AD530" s="5" t="str">
        <f t="shared" si="286"/>
        <v>CIMORY UHT MILK TAYO 1 DUS-</v>
      </c>
      <c r="AE530" s="4">
        <f t="shared" si="287"/>
        <v>27</v>
      </c>
      <c r="AF530" s="4" t="str">
        <f t="shared" si="288"/>
        <v xml:space="preserve"> PCS</v>
      </c>
      <c r="AG530" s="4" t="str">
        <f t="shared" si="289"/>
        <v>0 PCS</v>
      </c>
      <c r="AH530" t="s">
        <v>864</v>
      </c>
      <c r="AI530" s="1" t="s">
        <v>864</v>
      </c>
      <c r="AJ530">
        <v>107500</v>
      </c>
      <c r="AK530">
        <v>107500</v>
      </c>
      <c r="AL530">
        <v>104000</v>
      </c>
    </row>
    <row r="531" spans="1:38" x14ac:dyDescent="0.25">
      <c r="A531" s="4" t="str">
        <f t="shared" si="258"/>
        <v>PCS</v>
      </c>
      <c r="B531" s="4" t="str">
        <f t="shared" si="259"/>
        <v/>
      </c>
      <c r="C531" s="4" t="str">
        <f t="shared" si="260"/>
        <v/>
      </c>
      <c r="D531" s="4" t="str">
        <f t="shared" si="261"/>
        <v/>
      </c>
      <c r="E531" s="4" t="str">
        <f t="shared" si="262"/>
        <v/>
      </c>
      <c r="F531" s="4" t="str">
        <f t="shared" si="263"/>
        <v/>
      </c>
      <c r="G531" s="4" t="str">
        <f t="shared" si="264"/>
        <v/>
      </c>
      <c r="H531" s="4" t="str">
        <f t="shared" si="265"/>
        <v/>
      </c>
      <c r="I531" s="4" t="str">
        <f t="shared" si="266"/>
        <v/>
      </c>
      <c r="J531" s="4" t="str">
        <f t="shared" si="267"/>
        <v/>
      </c>
      <c r="K531" s="4" t="str">
        <f t="shared" si="268"/>
        <v/>
      </c>
      <c r="L531" s="4" t="str">
        <f t="shared" si="269"/>
        <v/>
      </c>
      <c r="M531" s="4" t="str">
        <f t="shared" si="270"/>
        <v/>
      </c>
      <c r="N531" s="4" t="str">
        <f t="shared" si="271"/>
        <v/>
      </c>
      <c r="O531" s="4" t="str">
        <f t="shared" si="272"/>
        <v/>
      </c>
      <c r="P531" s="4" t="str">
        <f t="shared" si="273"/>
        <v/>
      </c>
      <c r="Q531" s="4" t="str">
        <f t="shared" si="274"/>
        <v/>
      </c>
      <c r="R531" s="4" t="str">
        <f t="shared" si="275"/>
        <v/>
      </c>
      <c r="S531" s="4" t="str">
        <f t="shared" si="276"/>
        <v/>
      </c>
      <c r="T531" s="4">
        <f t="shared" si="277"/>
        <v>3</v>
      </c>
      <c r="U531" s="4" t="str">
        <f t="shared" si="278"/>
        <v>-</v>
      </c>
      <c r="V531" s="4" t="str">
        <f t="shared" si="279"/>
        <v/>
      </c>
      <c r="W531" s="4" t="str">
        <f t="shared" si="280"/>
        <v/>
      </c>
      <c r="X531" s="4" t="str">
        <f t="shared" si="281"/>
        <v/>
      </c>
      <c r="Y531" s="4" t="str">
        <f t="shared" si="282"/>
        <v>1PCS</v>
      </c>
      <c r="Z531" s="4" t="str" cm="1">
        <f t="array" aca="1" ref="Z531" ca="1">LEFT(Y531,MATCH(FALSE,ISNUMBER(MID(Y531,ROW(INDIRECT("1:"&amp;LEN(Y531)+1)), 1) *1),0) -1)</f>
        <v>1</v>
      </c>
      <c r="AA531" s="4">
        <f t="shared" si="283"/>
        <v>4</v>
      </c>
      <c r="AB531" s="4">
        <f t="shared" si="284"/>
        <v>35</v>
      </c>
      <c r="AC531" s="4" t="b">
        <f t="shared" si="285"/>
        <v>0</v>
      </c>
      <c r="AD531" s="5" t="str">
        <f t="shared" si="286"/>
        <v>CIMORY UHT MILK TAYO CHOCOLATE-</v>
      </c>
      <c r="AE531" s="4">
        <f t="shared" si="287"/>
        <v>31</v>
      </c>
      <c r="AF531" s="4" t="str">
        <f t="shared" si="288"/>
        <v>1PCS</v>
      </c>
      <c r="AG531" s="4" t="str">
        <f t="shared" si="289"/>
        <v>-1PCS</v>
      </c>
      <c r="AH531" t="s">
        <v>865</v>
      </c>
      <c r="AI531" s="1" t="s">
        <v>866</v>
      </c>
      <c r="AJ531">
        <v>2800</v>
      </c>
      <c r="AK531">
        <v>3000</v>
      </c>
      <c r="AL531">
        <v>2600</v>
      </c>
    </row>
    <row r="532" spans="1:38" x14ac:dyDescent="0.25">
      <c r="A532" s="4" t="str">
        <f t="shared" si="258"/>
        <v>PCS</v>
      </c>
      <c r="B532" s="4" t="str">
        <f t="shared" si="259"/>
        <v/>
      </c>
      <c r="C532" s="4" t="str">
        <f t="shared" si="260"/>
        <v/>
      </c>
      <c r="D532" s="4" t="str">
        <f t="shared" si="261"/>
        <v/>
      </c>
      <c r="E532" s="4" t="str">
        <f t="shared" si="262"/>
        <v/>
      </c>
      <c r="F532" s="4" t="str">
        <f t="shared" si="263"/>
        <v/>
      </c>
      <c r="G532" s="4" t="str">
        <f t="shared" si="264"/>
        <v/>
      </c>
      <c r="H532" s="4" t="str">
        <f t="shared" si="265"/>
        <v/>
      </c>
      <c r="I532" s="4" t="str">
        <f t="shared" si="266"/>
        <v/>
      </c>
      <c r="J532" s="4" t="str">
        <f t="shared" si="267"/>
        <v/>
      </c>
      <c r="K532" s="4" t="str">
        <f t="shared" si="268"/>
        <v/>
      </c>
      <c r="L532" s="4" t="str">
        <f t="shared" si="269"/>
        <v/>
      </c>
      <c r="M532" s="4" t="str">
        <f t="shared" si="270"/>
        <v/>
      </c>
      <c r="N532" s="4" t="str">
        <f t="shared" si="271"/>
        <v/>
      </c>
      <c r="O532" s="4" t="str">
        <f t="shared" si="272"/>
        <v/>
      </c>
      <c r="P532" s="4" t="str">
        <f t="shared" si="273"/>
        <v/>
      </c>
      <c r="Q532" s="4" t="str">
        <f t="shared" si="274"/>
        <v/>
      </c>
      <c r="R532" s="4" t="str">
        <f t="shared" si="275"/>
        <v/>
      </c>
      <c r="S532" s="4" t="str">
        <f t="shared" si="276"/>
        <v/>
      </c>
      <c r="T532" s="4">
        <f t="shared" si="277"/>
        <v>3</v>
      </c>
      <c r="U532" s="4" t="str">
        <f t="shared" si="278"/>
        <v>-</v>
      </c>
      <c r="V532" s="4" t="str">
        <f t="shared" si="279"/>
        <v/>
      </c>
      <c r="W532" s="4" t="str">
        <f t="shared" si="280"/>
        <v/>
      </c>
      <c r="X532" s="4" t="str">
        <f t="shared" si="281"/>
        <v/>
      </c>
      <c r="Y532" s="4" t="str">
        <f t="shared" si="282"/>
        <v>1PCS</v>
      </c>
      <c r="Z532" s="4" t="str" cm="1">
        <f t="array" aca="1" ref="Z532" ca="1">LEFT(Y532,MATCH(FALSE,ISNUMBER(MID(Y532,ROW(INDIRECT("1:"&amp;LEN(Y532)+1)), 1) *1),0) -1)</f>
        <v>1</v>
      </c>
      <c r="AA532" s="4">
        <f t="shared" si="283"/>
        <v>4</v>
      </c>
      <c r="AB532" s="4">
        <f t="shared" si="284"/>
        <v>36</v>
      </c>
      <c r="AC532" s="4" t="b">
        <f t="shared" si="285"/>
        <v>0</v>
      </c>
      <c r="AD532" s="5" t="str">
        <f t="shared" si="286"/>
        <v>CIMORY UHT MILK TAYO STRAWBERRY-</v>
      </c>
      <c r="AE532" s="4">
        <f t="shared" si="287"/>
        <v>32</v>
      </c>
      <c r="AF532" s="4" t="str">
        <f t="shared" si="288"/>
        <v>1PCS</v>
      </c>
      <c r="AG532" s="4" t="str">
        <f t="shared" si="289"/>
        <v>-1PCS</v>
      </c>
      <c r="AH532" t="s">
        <v>867</v>
      </c>
      <c r="AI532" s="1" t="s">
        <v>868</v>
      </c>
      <c r="AJ532">
        <v>2800</v>
      </c>
      <c r="AK532">
        <v>3000</v>
      </c>
      <c r="AL532">
        <v>2600</v>
      </c>
    </row>
    <row r="533" spans="1:38" x14ac:dyDescent="0.25">
      <c r="A533" s="4" t="str">
        <f t="shared" si="258"/>
        <v/>
      </c>
      <c r="B533" s="4" t="str">
        <f t="shared" si="259"/>
        <v/>
      </c>
      <c r="C533" s="4" t="str">
        <f t="shared" si="260"/>
        <v/>
      </c>
      <c r="D533" s="4" t="str">
        <f t="shared" si="261"/>
        <v/>
      </c>
      <c r="E533" s="4" t="str">
        <f t="shared" si="262"/>
        <v/>
      </c>
      <c r="F533" s="4" t="str">
        <f t="shared" si="263"/>
        <v/>
      </c>
      <c r="G533" s="4" t="str">
        <f t="shared" si="264"/>
        <v>KTK</v>
      </c>
      <c r="H533" s="4" t="str">
        <f t="shared" si="265"/>
        <v/>
      </c>
      <c r="I533" s="4" t="str">
        <f t="shared" si="266"/>
        <v/>
      </c>
      <c r="J533" s="4" t="str">
        <f t="shared" si="267"/>
        <v/>
      </c>
      <c r="K533" s="4" t="str">
        <f t="shared" si="268"/>
        <v/>
      </c>
      <c r="L533" s="4" t="str">
        <f t="shared" si="269"/>
        <v/>
      </c>
      <c r="M533" s="4" t="str">
        <f t="shared" si="270"/>
        <v/>
      </c>
      <c r="N533" s="4" t="str">
        <f t="shared" si="271"/>
        <v/>
      </c>
      <c r="O533" s="4" t="str">
        <f t="shared" si="272"/>
        <v/>
      </c>
      <c r="P533" s="4" t="str">
        <f t="shared" si="273"/>
        <v/>
      </c>
      <c r="Q533" s="4" t="str">
        <f t="shared" si="274"/>
        <v/>
      </c>
      <c r="R533" s="4" t="str">
        <f t="shared" si="275"/>
        <v/>
      </c>
      <c r="S533" s="4" t="str">
        <f t="shared" si="276"/>
        <v/>
      </c>
      <c r="T533" s="4">
        <f t="shared" si="277"/>
        <v>3</v>
      </c>
      <c r="U533" s="4" t="str">
        <f t="shared" si="278"/>
        <v>-</v>
      </c>
      <c r="V533" s="4" t="str">
        <f t="shared" si="279"/>
        <v/>
      </c>
      <c r="W533" s="4" t="str">
        <f t="shared" si="280"/>
        <v/>
      </c>
      <c r="X533" s="4" t="str">
        <f t="shared" si="281"/>
        <v/>
      </c>
      <c r="Y533" s="4" t="str">
        <f t="shared" si="282"/>
        <v>1KTK</v>
      </c>
      <c r="Z533" s="4" t="str" cm="1">
        <f t="array" aca="1" ref="Z533" ca="1">LEFT(Y533,MATCH(FALSE,ISNUMBER(MID(Y533,ROW(INDIRECT("1:"&amp;LEN(Y533)+1)), 1) *1),0) -1)</f>
        <v>1</v>
      </c>
      <c r="AA533" s="4">
        <f t="shared" si="283"/>
        <v>4</v>
      </c>
      <c r="AB533" s="4">
        <f t="shared" si="284"/>
        <v>38</v>
      </c>
      <c r="AC533" s="4" t="b">
        <f t="shared" si="285"/>
        <v>0</v>
      </c>
      <c r="AD533" s="5" t="str">
        <f t="shared" si="286"/>
        <v>CIMORY UHT YOGURT 200ML BLUEBERRY-</v>
      </c>
      <c r="AE533" s="4">
        <f t="shared" si="287"/>
        <v>34</v>
      </c>
      <c r="AF533" s="4" t="str">
        <f t="shared" si="288"/>
        <v>1KTK</v>
      </c>
      <c r="AG533" s="4" t="str">
        <f t="shared" si="289"/>
        <v>-1KTK</v>
      </c>
      <c r="AH533" t="s">
        <v>869</v>
      </c>
      <c r="AI533" s="1" t="s">
        <v>870</v>
      </c>
      <c r="AJ533">
        <v>3500</v>
      </c>
      <c r="AK533">
        <v>4000</v>
      </c>
      <c r="AL533">
        <v>3201</v>
      </c>
    </row>
    <row r="534" spans="1:38" x14ac:dyDescent="0.25">
      <c r="A534" s="4" t="str">
        <f t="shared" si="258"/>
        <v/>
      </c>
      <c r="B534" s="4" t="str">
        <f t="shared" si="259"/>
        <v/>
      </c>
      <c r="C534" s="4" t="str">
        <f t="shared" si="260"/>
        <v/>
      </c>
      <c r="D534" s="4" t="str">
        <f t="shared" si="261"/>
        <v/>
      </c>
      <c r="E534" s="4" t="str">
        <f t="shared" si="262"/>
        <v/>
      </c>
      <c r="F534" s="4" t="str">
        <f t="shared" si="263"/>
        <v/>
      </c>
      <c r="G534" s="4" t="str">
        <f t="shared" si="264"/>
        <v>KTK</v>
      </c>
      <c r="H534" s="4" t="str">
        <f t="shared" si="265"/>
        <v/>
      </c>
      <c r="I534" s="4" t="str">
        <f t="shared" si="266"/>
        <v/>
      </c>
      <c r="J534" s="4" t="str">
        <f t="shared" si="267"/>
        <v/>
      </c>
      <c r="K534" s="4" t="str">
        <f t="shared" si="268"/>
        <v/>
      </c>
      <c r="L534" s="4" t="str">
        <f t="shared" si="269"/>
        <v/>
      </c>
      <c r="M534" s="4" t="str">
        <f t="shared" si="270"/>
        <v/>
      </c>
      <c r="N534" s="4" t="str">
        <f t="shared" si="271"/>
        <v/>
      </c>
      <c r="O534" s="4" t="str">
        <f t="shared" si="272"/>
        <v/>
      </c>
      <c r="P534" s="4" t="str">
        <f t="shared" si="273"/>
        <v/>
      </c>
      <c r="Q534" s="4" t="str">
        <f t="shared" si="274"/>
        <v/>
      </c>
      <c r="R534" s="4" t="str">
        <f t="shared" si="275"/>
        <v/>
      </c>
      <c r="S534" s="4" t="str">
        <f t="shared" si="276"/>
        <v/>
      </c>
      <c r="T534" s="4">
        <f t="shared" si="277"/>
        <v>3</v>
      </c>
      <c r="U534" s="4" t="str">
        <f t="shared" si="278"/>
        <v>-</v>
      </c>
      <c r="V534" s="4" t="str">
        <f t="shared" si="279"/>
        <v/>
      </c>
      <c r="W534" s="4" t="str">
        <f t="shared" si="280"/>
        <v/>
      </c>
      <c r="X534" s="4" t="str">
        <f t="shared" si="281"/>
        <v/>
      </c>
      <c r="Y534" s="4" t="str">
        <f t="shared" si="282"/>
        <v>1KTK</v>
      </c>
      <c r="Z534" s="4" t="str" cm="1">
        <f t="array" aca="1" ref="Z534" ca="1">LEFT(Y534,MATCH(FALSE,ISNUMBER(MID(Y534,ROW(INDIRECT("1:"&amp;LEN(Y534)+1)), 1) *1),0) -1)</f>
        <v>1</v>
      </c>
      <c r="AA534" s="4">
        <f t="shared" si="283"/>
        <v>4</v>
      </c>
      <c r="AB534" s="4">
        <f t="shared" si="284"/>
        <v>37</v>
      </c>
      <c r="AC534" s="4" t="b">
        <f t="shared" si="285"/>
        <v>0</v>
      </c>
      <c r="AD534" s="5" t="str">
        <f t="shared" si="286"/>
        <v>CIMORY UHT YOGURT 200ML STROBERI-</v>
      </c>
      <c r="AE534" s="4">
        <f t="shared" si="287"/>
        <v>33</v>
      </c>
      <c r="AF534" s="4" t="str">
        <f t="shared" si="288"/>
        <v>1KTK</v>
      </c>
      <c r="AG534" s="4" t="str">
        <f t="shared" si="289"/>
        <v>-1KTK</v>
      </c>
      <c r="AH534" t="s">
        <v>871</v>
      </c>
      <c r="AI534" s="1" t="s">
        <v>872</v>
      </c>
      <c r="AJ534">
        <v>3500</v>
      </c>
      <c r="AK534">
        <v>4000</v>
      </c>
      <c r="AL534">
        <v>3104</v>
      </c>
    </row>
    <row r="535" spans="1:38" x14ac:dyDescent="0.25">
      <c r="A535" s="4" t="str">
        <f t="shared" si="258"/>
        <v/>
      </c>
      <c r="B535" s="4" t="str">
        <f t="shared" si="259"/>
        <v/>
      </c>
      <c r="C535" s="4" t="str">
        <f t="shared" si="260"/>
        <v/>
      </c>
      <c r="D535" s="4" t="str">
        <f t="shared" si="261"/>
        <v/>
      </c>
      <c r="E535" s="4" t="str">
        <f t="shared" si="262"/>
        <v/>
      </c>
      <c r="F535" s="4" t="str">
        <f t="shared" si="263"/>
        <v/>
      </c>
      <c r="G535" s="4" t="str">
        <f t="shared" si="264"/>
        <v>KTK</v>
      </c>
      <c r="H535" s="4" t="str">
        <f t="shared" si="265"/>
        <v/>
      </c>
      <c r="I535" s="4" t="str">
        <f t="shared" si="266"/>
        <v/>
      </c>
      <c r="J535" s="4" t="str">
        <f t="shared" si="267"/>
        <v/>
      </c>
      <c r="K535" s="4" t="str">
        <f t="shared" si="268"/>
        <v/>
      </c>
      <c r="L535" s="4" t="str">
        <f t="shared" si="269"/>
        <v/>
      </c>
      <c r="M535" s="4" t="str">
        <f t="shared" si="270"/>
        <v/>
      </c>
      <c r="N535" s="4" t="str">
        <f t="shared" si="271"/>
        <v/>
      </c>
      <c r="O535" s="4" t="str">
        <f t="shared" si="272"/>
        <v/>
      </c>
      <c r="P535" s="4" t="str">
        <f t="shared" si="273"/>
        <v>DUS</v>
      </c>
      <c r="Q535" s="4" t="str">
        <f t="shared" si="274"/>
        <v/>
      </c>
      <c r="R535" s="4" t="str">
        <f t="shared" si="275"/>
        <v/>
      </c>
      <c r="S535" s="4" t="str">
        <f t="shared" si="276"/>
        <v/>
      </c>
      <c r="T535" s="4">
        <f t="shared" si="277"/>
        <v>6</v>
      </c>
      <c r="U535" s="4" t="str">
        <f t="shared" si="278"/>
        <v>-</v>
      </c>
      <c r="V535" s="4" t="str">
        <f t="shared" si="279"/>
        <v>/</v>
      </c>
      <c r="W535" s="4" t="str">
        <f t="shared" si="280"/>
        <v/>
      </c>
      <c r="X535" s="4" t="str">
        <f t="shared" si="281"/>
        <v/>
      </c>
      <c r="Y535" s="4" t="str">
        <f t="shared" si="282"/>
        <v>24KTK/DUS</v>
      </c>
      <c r="Z535" s="4" t="str" cm="1">
        <f t="array" aca="1" ref="Z535" ca="1">LEFT(Y535,MATCH(FALSE,ISNUMBER(MID(Y535,ROW(INDIRECT("1:"&amp;LEN(Y535)+1)), 1) *1),0) -1)</f>
        <v>24</v>
      </c>
      <c r="AA535" s="4">
        <f t="shared" si="283"/>
        <v>9</v>
      </c>
      <c r="AB535" s="4">
        <f t="shared" si="284"/>
        <v>33</v>
      </c>
      <c r="AC535" s="4" t="b">
        <f t="shared" si="285"/>
        <v>0</v>
      </c>
      <c r="AD535" s="5" t="str">
        <f t="shared" si="286"/>
        <v>CIMORY UHT YOGURT 200ML-</v>
      </c>
      <c r="AE535" s="4">
        <f t="shared" si="287"/>
        <v>24</v>
      </c>
      <c r="AF535" s="4" t="str">
        <f t="shared" si="288"/>
        <v>/DUS</v>
      </c>
      <c r="AG535" s="4" t="str">
        <f t="shared" si="289"/>
        <v>K/DUS</v>
      </c>
      <c r="AH535" t="s">
        <v>873</v>
      </c>
      <c r="AI535" s="1" t="s">
        <v>873</v>
      </c>
      <c r="AJ535">
        <v>78000</v>
      </c>
      <c r="AK535">
        <v>78000</v>
      </c>
      <c r="AL535">
        <v>74550</v>
      </c>
    </row>
    <row r="536" spans="1:38" x14ac:dyDescent="0.25">
      <c r="A536" s="4" t="str">
        <f t="shared" si="258"/>
        <v/>
      </c>
      <c r="B536" s="4" t="str">
        <f t="shared" si="259"/>
        <v/>
      </c>
      <c r="C536" s="4" t="str">
        <f t="shared" si="260"/>
        <v/>
      </c>
      <c r="D536" s="4" t="str">
        <f t="shared" si="261"/>
        <v/>
      </c>
      <c r="E536" s="4" t="str">
        <f t="shared" si="262"/>
        <v/>
      </c>
      <c r="F536" s="4" t="str">
        <f t="shared" si="263"/>
        <v/>
      </c>
      <c r="G536" s="4" t="str">
        <f t="shared" si="264"/>
        <v/>
      </c>
      <c r="H536" s="4" t="str">
        <f t="shared" si="265"/>
        <v/>
      </c>
      <c r="I536" s="4" t="str">
        <f t="shared" si="266"/>
        <v/>
      </c>
      <c r="J536" s="4" t="str">
        <f t="shared" si="267"/>
        <v/>
      </c>
      <c r="K536" s="4" t="str">
        <f t="shared" si="268"/>
        <v/>
      </c>
      <c r="L536" s="4" t="str">
        <f t="shared" si="269"/>
        <v/>
      </c>
      <c r="M536" s="4" t="str">
        <f t="shared" si="270"/>
        <v/>
      </c>
      <c r="N536" s="4" t="str">
        <f t="shared" si="271"/>
        <v/>
      </c>
      <c r="O536" s="4" t="str">
        <f t="shared" si="272"/>
        <v/>
      </c>
      <c r="P536" s="4" t="str">
        <f t="shared" si="273"/>
        <v>DUS</v>
      </c>
      <c r="Q536" s="4" t="str">
        <f t="shared" si="274"/>
        <v/>
      </c>
      <c r="R536" s="4" t="str">
        <f t="shared" si="275"/>
        <v/>
      </c>
      <c r="S536" s="4" t="str">
        <f t="shared" si="276"/>
        <v/>
      </c>
      <c r="T536" s="4">
        <f t="shared" si="277"/>
        <v>3</v>
      </c>
      <c r="U536" s="4" t="str">
        <f t="shared" si="278"/>
        <v>-</v>
      </c>
      <c r="V536" s="4" t="str">
        <f t="shared" si="279"/>
        <v/>
      </c>
      <c r="W536" s="4" t="str">
        <f t="shared" si="280"/>
        <v/>
      </c>
      <c r="X536" s="4" t="str">
        <f t="shared" si="281"/>
        <v/>
      </c>
      <c r="Y536" s="4" t="str">
        <f t="shared" si="282"/>
        <v>1 DUS</v>
      </c>
      <c r="Z536" s="4" t="str" cm="1">
        <f t="array" aca="1" ref="Z536" ca="1">LEFT(Y536,MATCH(FALSE,ISNUMBER(MID(Y536,ROW(INDIRECT("1:"&amp;LEN(Y536)+1)), 1) *1),0) -1)</f>
        <v>1</v>
      </c>
      <c r="AA536" s="4">
        <f t="shared" si="283"/>
        <v>5</v>
      </c>
      <c r="AB536" s="4">
        <f t="shared" si="284"/>
        <v>26</v>
      </c>
      <c r="AC536" s="4" t="b">
        <f t="shared" si="285"/>
        <v>0</v>
      </c>
      <c r="AD536" s="5" t="str">
        <f t="shared" si="286"/>
        <v>CIMORY YOGURT 125 ML-</v>
      </c>
      <c r="AE536" s="4">
        <f t="shared" si="287"/>
        <v>21</v>
      </c>
      <c r="AF536" s="4" t="str">
        <f t="shared" si="288"/>
        <v xml:space="preserve"> DUS</v>
      </c>
      <c r="AG536" s="4" t="str">
        <f t="shared" si="289"/>
        <v>1 DUS</v>
      </c>
      <c r="AH536" t="s">
        <v>874</v>
      </c>
      <c r="AI536" s="1" t="s">
        <v>874</v>
      </c>
      <c r="AJ536">
        <v>90000</v>
      </c>
      <c r="AK536">
        <v>90000</v>
      </c>
      <c r="AL536">
        <v>84000</v>
      </c>
    </row>
    <row r="537" spans="1:38" x14ac:dyDescent="0.25">
      <c r="A537" s="4" t="str">
        <f t="shared" si="258"/>
        <v/>
      </c>
      <c r="B537" s="4" t="str">
        <f t="shared" si="259"/>
        <v/>
      </c>
      <c r="C537" s="4" t="str">
        <f t="shared" si="260"/>
        <v/>
      </c>
      <c r="D537" s="4" t="str">
        <f t="shared" si="261"/>
        <v/>
      </c>
      <c r="E537" s="4" t="str">
        <f t="shared" si="262"/>
        <v/>
      </c>
      <c r="F537" s="4" t="str">
        <f t="shared" si="263"/>
        <v/>
      </c>
      <c r="G537" s="4" t="str">
        <f t="shared" si="264"/>
        <v>KTK</v>
      </c>
      <c r="H537" s="4" t="str">
        <f t="shared" si="265"/>
        <v/>
      </c>
      <c r="I537" s="4" t="str">
        <f t="shared" si="266"/>
        <v/>
      </c>
      <c r="J537" s="4" t="str">
        <f t="shared" si="267"/>
        <v/>
      </c>
      <c r="K537" s="4" t="str">
        <f t="shared" si="268"/>
        <v/>
      </c>
      <c r="L537" s="4" t="str">
        <f t="shared" si="269"/>
        <v/>
      </c>
      <c r="M537" s="4" t="str">
        <f t="shared" si="270"/>
        <v/>
      </c>
      <c r="N537" s="4" t="str">
        <f t="shared" si="271"/>
        <v/>
      </c>
      <c r="O537" s="4" t="str">
        <f t="shared" si="272"/>
        <v/>
      </c>
      <c r="P537" s="4" t="str">
        <f t="shared" si="273"/>
        <v/>
      </c>
      <c r="Q537" s="4" t="str">
        <f t="shared" si="274"/>
        <v/>
      </c>
      <c r="R537" s="4" t="str">
        <f t="shared" si="275"/>
        <v/>
      </c>
      <c r="S537" s="4" t="str">
        <f t="shared" si="276"/>
        <v/>
      </c>
      <c r="T537" s="4">
        <f t="shared" si="277"/>
        <v>3</v>
      </c>
      <c r="U537" s="4" t="str">
        <f t="shared" si="278"/>
        <v>-</v>
      </c>
      <c r="V537" s="4" t="str">
        <f t="shared" si="279"/>
        <v/>
      </c>
      <c r="W537" s="4" t="str">
        <f t="shared" si="280"/>
        <v/>
      </c>
      <c r="X537" s="4" t="str">
        <f t="shared" si="281"/>
        <v/>
      </c>
      <c r="Y537" s="4" t="str">
        <f t="shared" si="282"/>
        <v>1KTK</v>
      </c>
      <c r="Z537" s="4" t="str" cm="1">
        <f t="array" aca="1" ref="Z537" ca="1">LEFT(Y537,MATCH(FALSE,ISNUMBER(MID(Y537,ROW(INDIRECT("1:"&amp;LEN(Y537)+1)), 1) *1),0) -1)</f>
        <v>1</v>
      </c>
      <c r="AA537" s="4">
        <f t="shared" si="283"/>
        <v>4</v>
      </c>
      <c r="AB537" s="4">
        <f t="shared" si="284"/>
        <v>34</v>
      </c>
      <c r="AC537" s="4" t="b">
        <f t="shared" si="285"/>
        <v>0</v>
      </c>
      <c r="AD537" s="5" t="str">
        <f t="shared" si="286"/>
        <v>CIMORY YOGURT BLUEBERRY 125ML-</v>
      </c>
      <c r="AE537" s="4">
        <f t="shared" si="287"/>
        <v>30</v>
      </c>
      <c r="AF537" s="4" t="str">
        <f t="shared" si="288"/>
        <v>1KTK</v>
      </c>
      <c r="AG537" s="4" t="str">
        <f t="shared" si="289"/>
        <v>-1KTK</v>
      </c>
      <c r="AH537" t="s">
        <v>875</v>
      </c>
      <c r="AI537" s="1" t="s">
        <v>876</v>
      </c>
      <c r="AJ537">
        <v>2500</v>
      </c>
      <c r="AK537">
        <v>3000</v>
      </c>
      <c r="AL537">
        <v>2100</v>
      </c>
    </row>
    <row r="538" spans="1:38" x14ac:dyDescent="0.25">
      <c r="A538" s="4" t="str">
        <f t="shared" si="258"/>
        <v/>
      </c>
      <c r="B538" s="4" t="str">
        <f t="shared" si="259"/>
        <v/>
      </c>
      <c r="C538" s="4" t="str">
        <f t="shared" si="260"/>
        <v/>
      </c>
      <c r="D538" s="4" t="str">
        <f t="shared" si="261"/>
        <v/>
      </c>
      <c r="E538" s="4" t="str">
        <f t="shared" si="262"/>
        <v/>
      </c>
      <c r="F538" s="4" t="str">
        <f t="shared" si="263"/>
        <v/>
      </c>
      <c r="G538" s="4" t="str">
        <f t="shared" si="264"/>
        <v>KTK</v>
      </c>
      <c r="H538" s="4" t="str">
        <f t="shared" si="265"/>
        <v/>
      </c>
      <c r="I538" s="4" t="str">
        <f t="shared" si="266"/>
        <v/>
      </c>
      <c r="J538" s="4" t="str">
        <f t="shared" si="267"/>
        <v/>
      </c>
      <c r="K538" s="4" t="str">
        <f t="shared" si="268"/>
        <v/>
      </c>
      <c r="L538" s="4" t="str">
        <f t="shared" si="269"/>
        <v/>
      </c>
      <c r="M538" s="4" t="str">
        <f t="shared" si="270"/>
        <v/>
      </c>
      <c r="N538" s="4" t="str">
        <f t="shared" si="271"/>
        <v/>
      </c>
      <c r="O538" s="4" t="str">
        <f t="shared" si="272"/>
        <v/>
      </c>
      <c r="P538" s="4" t="str">
        <f t="shared" si="273"/>
        <v/>
      </c>
      <c r="Q538" s="4" t="str">
        <f t="shared" si="274"/>
        <v/>
      </c>
      <c r="R538" s="4" t="str">
        <f t="shared" si="275"/>
        <v/>
      </c>
      <c r="S538" s="4" t="str">
        <f t="shared" si="276"/>
        <v/>
      </c>
      <c r="T538" s="4">
        <f t="shared" si="277"/>
        <v>3</v>
      </c>
      <c r="U538" s="4" t="str">
        <f t="shared" si="278"/>
        <v>-</v>
      </c>
      <c r="V538" s="4" t="str">
        <f t="shared" si="279"/>
        <v/>
      </c>
      <c r="W538" s="4" t="str">
        <f t="shared" si="280"/>
        <v/>
      </c>
      <c r="X538" s="4" t="str">
        <f t="shared" si="281"/>
        <v/>
      </c>
      <c r="Y538" s="4" t="str">
        <f t="shared" si="282"/>
        <v>1KTK</v>
      </c>
      <c r="Z538" s="4" t="str" cm="1">
        <f t="array" aca="1" ref="Z538" ca="1">LEFT(Y538,MATCH(FALSE,ISNUMBER(MID(Y538,ROW(INDIRECT("1:"&amp;LEN(Y538)+1)), 1) *1),0) -1)</f>
        <v>1</v>
      </c>
      <c r="AA538" s="4">
        <f t="shared" si="283"/>
        <v>4</v>
      </c>
      <c r="AB538" s="4">
        <f t="shared" si="284"/>
        <v>36</v>
      </c>
      <c r="AC538" s="4" t="b">
        <f t="shared" si="285"/>
        <v>0</v>
      </c>
      <c r="AD538" s="5" t="str">
        <f t="shared" si="286"/>
        <v>CIMORY YOGURT MIXED FRUIT125 ML-</v>
      </c>
      <c r="AE538" s="4">
        <f t="shared" si="287"/>
        <v>32</v>
      </c>
      <c r="AF538" s="4" t="str">
        <f t="shared" si="288"/>
        <v>1KTK</v>
      </c>
      <c r="AG538" s="4" t="str">
        <f t="shared" si="289"/>
        <v>-1KTK</v>
      </c>
      <c r="AH538" t="s">
        <v>877</v>
      </c>
      <c r="AI538" s="1" t="s">
        <v>878</v>
      </c>
      <c r="AJ538">
        <v>2500</v>
      </c>
      <c r="AK538">
        <v>3000</v>
      </c>
      <c r="AL538">
        <v>2100</v>
      </c>
    </row>
    <row r="539" spans="1:38" x14ac:dyDescent="0.25">
      <c r="A539" s="4" t="str">
        <f t="shared" si="258"/>
        <v/>
      </c>
      <c r="B539" s="4" t="str">
        <f t="shared" si="259"/>
        <v/>
      </c>
      <c r="C539" s="4" t="str">
        <f t="shared" si="260"/>
        <v/>
      </c>
      <c r="D539" s="4" t="str">
        <f t="shared" si="261"/>
        <v/>
      </c>
      <c r="E539" s="4" t="str">
        <f t="shared" si="262"/>
        <v/>
      </c>
      <c r="F539" s="4" t="str">
        <f t="shared" si="263"/>
        <v/>
      </c>
      <c r="G539" s="4" t="str">
        <f t="shared" si="264"/>
        <v>KTK</v>
      </c>
      <c r="H539" s="4" t="str">
        <f t="shared" si="265"/>
        <v/>
      </c>
      <c r="I539" s="4" t="str">
        <f t="shared" si="266"/>
        <v/>
      </c>
      <c r="J539" s="4" t="str">
        <f t="shared" si="267"/>
        <v/>
      </c>
      <c r="K539" s="4" t="str">
        <f t="shared" si="268"/>
        <v/>
      </c>
      <c r="L539" s="4" t="str">
        <f t="shared" si="269"/>
        <v/>
      </c>
      <c r="M539" s="4" t="str">
        <f t="shared" si="270"/>
        <v/>
      </c>
      <c r="N539" s="4" t="str">
        <f t="shared" si="271"/>
        <v/>
      </c>
      <c r="O539" s="4" t="str">
        <f t="shared" si="272"/>
        <v/>
      </c>
      <c r="P539" s="4" t="str">
        <f t="shared" si="273"/>
        <v/>
      </c>
      <c r="Q539" s="4" t="str">
        <f t="shared" si="274"/>
        <v/>
      </c>
      <c r="R539" s="4" t="str">
        <f t="shared" si="275"/>
        <v/>
      </c>
      <c r="S539" s="4" t="str">
        <f t="shared" si="276"/>
        <v/>
      </c>
      <c r="T539" s="4">
        <f t="shared" si="277"/>
        <v>3</v>
      </c>
      <c r="U539" s="4" t="str">
        <f t="shared" si="278"/>
        <v>-</v>
      </c>
      <c r="V539" s="4" t="str">
        <f t="shared" si="279"/>
        <v/>
      </c>
      <c r="W539" s="4" t="str">
        <f t="shared" si="280"/>
        <v/>
      </c>
      <c r="X539" s="4" t="str">
        <f t="shared" si="281"/>
        <v/>
      </c>
      <c r="Y539" s="4" t="str">
        <f t="shared" si="282"/>
        <v>1 KTK</v>
      </c>
      <c r="Z539" s="4" t="str" cm="1">
        <f t="array" aca="1" ref="Z539" ca="1">LEFT(Y539,MATCH(FALSE,ISNUMBER(MID(Y539,ROW(INDIRECT("1:"&amp;LEN(Y539)+1)), 1) *1),0) -1)</f>
        <v>1</v>
      </c>
      <c r="AA539" s="4">
        <f t="shared" si="283"/>
        <v>5</v>
      </c>
      <c r="AB539" s="4">
        <f t="shared" si="284"/>
        <v>37</v>
      </c>
      <c r="AC539" s="4" t="b">
        <f t="shared" si="285"/>
        <v>0</v>
      </c>
      <c r="AD539" s="5" t="str">
        <f t="shared" si="286"/>
        <v>CIMORY YOGURT STRAWBERRY 125 ML-</v>
      </c>
      <c r="AE539" s="4">
        <f t="shared" si="287"/>
        <v>32</v>
      </c>
      <c r="AF539" s="4" t="str">
        <f t="shared" si="288"/>
        <v xml:space="preserve"> KTK</v>
      </c>
      <c r="AG539" s="4" t="str">
        <f t="shared" si="289"/>
        <v>1 KTK</v>
      </c>
      <c r="AH539" t="s">
        <v>879</v>
      </c>
      <c r="AI539" s="1" t="s">
        <v>880</v>
      </c>
      <c r="AJ539">
        <v>2500</v>
      </c>
      <c r="AK539">
        <v>3000</v>
      </c>
      <c r="AL539">
        <v>2100</v>
      </c>
    </row>
    <row r="540" spans="1:38" x14ac:dyDescent="0.25">
      <c r="A540" s="4" t="str">
        <f t="shared" si="258"/>
        <v/>
      </c>
      <c r="B540" s="4" t="str">
        <f t="shared" si="259"/>
        <v/>
      </c>
      <c r="C540" s="4" t="str">
        <f t="shared" si="260"/>
        <v>BTL</v>
      </c>
      <c r="D540" s="4" t="str">
        <f t="shared" si="261"/>
        <v/>
      </c>
      <c r="E540" s="4" t="str">
        <f t="shared" si="262"/>
        <v/>
      </c>
      <c r="F540" s="4" t="str">
        <f t="shared" si="263"/>
        <v/>
      </c>
      <c r="G540" s="4" t="str">
        <f t="shared" si="264"/>
        <v/>
      </c>
      <c r="H540" s="4" t="str">
        <f t="shared" si="265"/>
        <v/>
      </c>
      <c r="I540" s="4" t="str">
        <f t="shared" si="266"/>
        <v/>
      </c>
      <c r="J540" s="4" t="str">
        <f t="shared" si="267"/>
        <v/>
      </c>
      <c r="K540" s="4" t="str">
        <f t="shared" si="268"/>
        <v/>
      </c>
      <c r="L540" s="4" t="str">
        <f t="shared" si="269"/>
        <v/>
      </c>
      <c r="M540" s="4" t="str">
        <f t="shared" si="270"/>
        <v/>
      </c>
      <c r="N540" s="4" t="str">
        <f t="shared" si="271"/>
        <v/>
      </c>
      <c r="O540" s="4" t="str">
        <f t="shared" si="272"/>
        <v/>
      </c>
      <c r="P540" s="4" t="str">
        <f t="shared" si="273"/>
        <v/>
      </c>
      <c r="Q540" s="4" t="str">
        <f t="shared" si="274"/>
        <v/>
      </c>
      <c r="R540" s="4" t="str">
        <f t="shared" si="275"/>
        <v/>
      </c>
      <c r="S540" s="4" t="str">
        <f t="shared" si="276"/>
        <v/>
      </c>
      <c r="T540" s="4">
        <f t="shared" si="277"/>
        <v>3</v>
      </c>
      <c r="U540" s="4" t="str">
        <f t="shared" si="278"/>
        <v>-</v>
      </c>
      <c r="V540" s="4" t="str">
        <f t="shared" si="279"/>
        <v/>
      </c>
      <c r="W540" s="4" t="str">
        <f t="shared" si="280"/>
        <v/>
      </c>
      <c r="X540" s="4" t="str">
        <f t="shared" si="281"/>
        <v/>
      </c>
      <c r="Y540" s="4" t="str">
        <f t="shared" si="282"/>
        <v>1BTL</v>
      </c>
      <c r="Z540" s="4" t="str" cm="1">
        <f t="array" aca="1" ref="Z540" ca="1">LEFT(Y540,MATCH(FALSE,ISNUMBER(MID(Y540,ROW(INDIRECT("1:"&amp;LEN(Y540)+1)), 1) *1),0) -1)</f>
        <v>1</v>
      </c>
      <c r="AA540" s="4">
        <f t="shared" si="283"/>
        <v>4</v>
      </c>
      <c r="AB540" s="4">
        <f t="shared" si="284"/>
        <v>11</v>
      </c>
      <c r="AC540" s="4" t="b">
        <f t="shared" si="285"/>
        <v>0</v>
      </c>
      <c r="AD540" s="5" t="str">
        <f t="shared" si="286"/>
        <v>CIMORY-</v>
      </c>
      <c r="AE540" s="4">
        <f t="shared" si="287"/>
        <v>7</v>
      </c>
      <c r="AF540" s="4" t="str">
        <f t="shared" si="288"/>
        <v>1BTL</v>
      </c>
      <c r="AG540" s="4" t="str">
        <f t="shared" si="289"/>
        <v>-1BTL</v>
      </c>
      <c r="AH540" t="s">
        <v>5527</v>
      </c>
      <c r="AI540" s="1" t="s">
        <v>881</v>
      </c>
      <c r="AJ540">
        <v>2000</v>
      </c>
      <c r="AK540">
        <v>2000</v>
      </c>
      <c r="AL540">
        <v>2000</v>
      </c>
    </row>
    <row r="541" spans="1:38" x14ac:dyDescent="0.25">
      <c r="A541" s="4" t="str">
        <f t="shared" si="258"/>
        <v/>
      </c>
      <c r="B541" s="4" t="str">
        <f t="shared" si="259"/>
        <v/>
      </c>
      <c r="C541" s="4" t="str">
        <f t="shared" si="260"/>
        <v/>
      </c>
      <c r="D541" s="4" t="str">
        <f t="shared" si="261"/>
        <v/>
      </c>
      <c r="E541" s="4" t="str">
        <f t="shared" si="262"/>
        <v/>
      </c>
      <c r="F541" s="4" t="str">
        <f t="shared" si="263"/>
        <v/>
      </c>
      <c r="G541" s="4" t="str">
        <f t="shared" si="264"/>
        <v/>
      </c>
      <c r="H541" s="4" t="str">
        <f t="shared" si="265"/>
        <v>KLG</v>
      </c>
      <c r="I541" s="4" t="str">
        <f t="shared" si="266"/>
        <v/>
      </c>
      <c r="J541" s="4" t="str">
        <f t="shared" si="267"/>
        <v/>
      </c>
      <c r="K541" s="4" t="str">
        <f t="shared" si="268"/>
        <v/>
      </c>
      <c r="L541" s="4" t="str">
        <f t="shared" si="269"/>
        <v/>
      </c>
      <c r="M541" s="4" t="str">
        <f t="shared" si="270"/>
        <v/>
      </c>
      <c r="N541" s="4" t="str">
        <f t="shared" si="271"/>
        <v/>
      </c>
      <c r="O541" s="4" t="str">
        <f t="shared" si="272"/>
        <v/>
      </c>
      <c r="P541" s="4" t="str">
        <f t="shared" si="273"/>
        <v/>
      </c>
      <c r="Q541" s="4" t="str">
        <f t="shared" si="274"/>
        <v/>
      </c>
      <c r="R541" s="4" t="str">
        <f t="shared" si="275"/>
        <v/>
      </c>
      <c r="S541" s="4" t="str">
        <f t="shared" si="276"/>
        <v/>
      </c>
      <c r="T541" s="4">
        <f t="shared" si="277"/>
        <v>3</v>
      </c>
      <c r="U541" s="4" t="str">
        <f t="shared" si="278"/>
        <v>-</v>
      </c>
      <c r="V541" s="4" t="str">
        <f t="shared" si="279"/>
        <v/>
      </c>
      <c r="W541" s="4" t="str">
        <f t="shared" si="280"/>
        <v/>
      </c>
      <c r="X541" s="4" t="str">
        <f t="shared" si="281"/>
        <v/>
      </c>
      <c r="Y541" s="4" t="str">
        <f t="shared" si="282"/>
        <v>1KLG</v>
      </c>
      <c r="Z541" s="4" t="str" cm="1">
        <f t="array" aca="1" ref="Z541" ca="1">LEFT(Y541,MATCH(FALSE,ISNUMBER(MID(Y541,ROW(INDIRECT("1:"&amp;LEN(Y541)+1)), 1) *1),0) -1)</f>
        <v>1</v>
      </c>
      <c r="AA541" s="4">
        <f t="shared" si="283"/>
        <v>4</v>
      </c>
      <c r="AB541" s="4">
        <f t="shared" si="284"/>
        <v>27</v>
      </c>
      <c r="AC541" s="4" t="b">
        <f t="shared" si="285"/>
        <v>1</v>
      </c>
      <c r="AD541" s="5" t="str">
        <f t="shared" si="286"/>
        <v>CINCAU PANDA KLG 310ML-</v>
      </c>
      <c r="AE541" s="4">
        <f t="shared" si="287"/>
        <v>23</v>
      </c>
      <c r="AF541" s="4" t="str">
        <f t="shared" si="288"/>
        <v>1KLG</v>
      </c>
      <c r="AG541" s="4" t="str">
        <f t="shared" si="289"/>
        <v>-1KLG</v>
      </c>
      <c r="AH541" t="s">
        <v>882</v>
      </c>
      <c r="AI541" s="1" t="s">
        <v>883</v>
      </c>
      <c r="AJ541">
        <v>5500</v>
      </c>
      <c r="AK541">
        <v>5500</v>
      </c>
      <c r="AL541">
        <v>5000</v>
      </c>
    </row>
    <row r="542" spans="1:38" x14ac:dyDescent="0.25">
      <c r="A542" s="4" t="str">
        <f t="shared" si="258"/>
        <v/>
      </c>
      <c r="B542" s="4" t="str">
        <f t="shared" si="259"/>
        <v/>
      </c>
      <c r="C542" s="4" t="str">
        <f t="shared" si="260"/>
        <v/>
      </c>
      <c r="D542" s="4" t="str">
        <f t="shared" si="261"/>
        <v/>
      </c>
      <c r="E542" s="4" t="str">
        <f t="shared" si="262"/>
        <v/>
      </c>
      <c r="F542" s="4" t="str">
        <f t="shared" si="263"/>
        <v/>
      </c>
      <c r="G542" s="4" t="str">
        <f t="shared" si="264"/>
        <v/>
      </c>
      <c r="H542" s="4" t="str">
        <f t="shared" si="265"/>
        <v>KLG</v>
      </c>
      <c r="I542" s="4" t="str">
        <f t="shared" si="266"/>
        <v/>
      </c>
      <c r="J542" s="4" t="str">
        <f t="shared" si="267"/>
        <v/>
      </c>
      <c r="K542" s="4" t="str">
        <f t="shared" si="268"/>
        <v/>
      </c>
      <c r="L542" s="4" t="str">
        <f t="shared" si="269"/>
        <v/>
      </c>
      <c r="M542" s="4" t="str">
        <f t="shared" si="270"/>
        <v/>
      </c>
      <c r="N542" s="4" t="str">
        <f t="shared" si="271"/>
        <v/>
      </c>
      <c r="O542" s="4" t="str">
        <f t="shared" si="272"/>
        <v/>
      </c>
      <c r="P542" s="4" t="str">
        <f t="shared" si="273"/>
        <v>DUS</v>
      </c>
      <c r="Q542" s="4" t="str">
        <f t="shared" si="274"/>
        <v/>
      </c>
      <c r="R542" s="4" t="str">
        <f t="shared" si="275"/>
        <v/>
      </c>
      <c r="S542" s="4" t="str">
        <f t="shared" si="276"/>
        <v/>
      </c>
      <c r="T542" s="4">
        <f t="shared" si="277"/>
        <v>6</v>
      </c>
      <c r="U542" s="4" t="str">
        <f t="shared" si="278"/>
        <v>-</v>
      </c>
      <c r="V542" s="4" t="str">
        <f t="shared" si="279"/>
        <v>/</v>
      </c>
      <c r="W542" s="4" t="str">
        <f t="shared" si="280"/>
        <v/>
      </c>
      <c r="X542" s="4" t="str">
        <f t="shared" si="281"/>
        <v/>
      </c>
      <c r="Y542" s="4" t="str">
        <f t="shared" si="282"/>
        <v>24KLG/DUS</v>
      </c>
      <c r="Z542" s="4" t="str" cm="1">
        <f t="array" aca="1" ref="Z542" ca="1">LEFT(Y542,MATCH(FALSE,ISNUMBER(MID(Y542,ROW(INDIRECT("1:"&amp;LEN(Y542)+1)), 1) *1),0) -1)</f>
        <v>24</v>
      </c>
      <c r="AA542" s="4">
        <f t="shared" si="283"/>
        <v>9</v>
      </c>
      <c r="AB542" s="4">
        <f t="shared" si="284"/>
        <v>32</v>
      </c>
      <c r="AC542" s="4" t="b">
        <f t="shared" si="285"/>
        <v>0</v>
      </c>
      <c r="AD542" s="5" t="str">
        <f t="shared" si="286"/>
        <v>CINCAU PANDA KLG 310ML-</v>
      </c>
      <c r="AE542" s="4">
        <f t="shared" si="287"/>
        <v>23</v>
      </c>
      <c r="AF542" s="4" t="str">
        <f t="shared" si="288"/>
        <v>/DUS</v>
      </c>
      <c r="AG542" s="4" t="str">
        <f t="shared" si="289"/>
        <v>G/DUS</v>
      </c>
      <c r="AH542" t="s">
        <v>884</v>
      </c>
      <c r="AI542" s="1" t="s">
        <v>884</v>
      </c>
      <c r="AJ542">
        <v>123000</v>
      </c>
      <c r="AK542">
        <v>123000</v>
      </c>
      <c r="AL542">
        <v>120000</v>
      </c>
    </row>
    <row r="543" spans="1:38" x14ac:dyDescent="0.25">
      <c r="A543" s="4" t="str">
        <f t="shared" si="258"/>
        <v>PCS</v>
      </c>
      <c r="B543" s="4" t="str">
        <f t="shared" si="259"/>
        <v/>
      </c>
      <c r="C543" s="4" t="str">
        <f t="shared" si="260"/>
        <v/>
      </c>
      <c r="D543" s="4" t="str">
        <f t="shared" si="261"/>
        <v/>
      </c>
      <c r="E543" s="4" t="str">
        <f t="shared" si="262"/>
        <v/>
      </c>
      <c r="F543" s="4" t="str">
        <f t="shared" si="263"/>
        <v/>
      </c>
      <c r="G543" s="4" t="str">
        <f t="shared" si="264"/>
        <v/>
      </c>
      <c r="H543" s="4" t="str">
        <f t="shared" si="265"/>
        <v/>
      </c>
      <c r="I543" s="4" t="str">
        <f t="shared" si="266"/>
        <v/>
      </c>
      <c r="J543" s="4" t="str">
        <f t="shared" si="267"/>
        <v/>
      </c>
      <c r="K543" s="4" t="str">
        <f t="shared" si="268"/>
        <v/>
      </c>
      <c r="L543" s="4" t="str">
        <f t="shared" si="269"/>
        <v/>
      </c>
      <c r="M543" s="4" t="str">
        <f t="shared" si="270"/>
        <v/>
      </c>
      <c r="N543" s="4" t="str">
        <f t="shared" si="271"/>
        <v/>
      </c>
      <c r="O543" s="4" t="str">
        <f t="shared" si="272"/>
        <v/>
      </c>
      <c r="P543" s="4" t="str">
        <f t="shared" si="273"/>
        <v/>
      </c>
      <c r="Q543" s="4" t="str">
        <f t="shared" si="274"/>
        <v/>
      </c>
      <c r="R543" s="4" t="str">
        <f t="shared" si="275"/>
        <v/>
      </c>
      <c r="S543" s="4" t="str">
        <f t="shared" si="276"/>
        <v/>
      </c>
      <c r="T543" s="4">
        <f t="shared" si="277"/>
        <v>3</v>
      </c>
      <c r="U543" s="4" t="str">
        <f t="shared" si="278"/>
        <v>-</v>
      </c>
      <c r="V543" s="4" t="str">
        <f t="shared" si="279"/>
        <v/>
      </c>
      <c r="W543" s="4" t="str">
        <f t="shared" si="280"/>
        <v/>
      </c>
      <c r="X543" s="4" t="str">
        <f t="shared" si="281"/>
        <v/>
      </c>
      <c r="Y543" s="4" t="str">
        <f t="shared" si="282"/>
        <v>1PCS</v>
      </c>
      <c r="Z543" s="4" t="str" cm="1">
        <f t="array" aca="1" ref="Z543" ca="1">LEFT(Y543,MATCH(FALSE,ISNUMBER(MID(Y543,ROW(INDIRECT("1:"&amp;LEN(Y543)+1)), 1) *1),0) -1)</f>
        <v>1</v>
      </c>
      <c r="AA543" s="4">
        <f t="shared" si="283"/>
        <v>4</v>
      </c>
      <c r="AB543" s="4">
        <f t="shared" si="284"/>
        <v>21</v>
      </c>
      <c r="AC543" s="4" t="b">
        <f t="shared" si="285"/>
        <v>0</v>
      </c>
      <c r="AD543" s="5" t="str">
        <f t="shared" si="286"/>
        <v>CIPTADENT 120 GR-</v>
      </c>
      <c r="AE543" s="4">
        <f t="shared" si="287"/>
        <v>17</v>
      </c>
      <c r="AF543" s="4" t="str">
        <f t="shared" si="288"/>
        <v>1PCS</v>
      </c>
      <c r="AG543" s="4" t="str">
        <f t="shared" si="289"/>
        <v>-1PCS</v>
      </c>
      <c r="AH543" t="s">
        <v>885</v>
      </c>
      <c r="AI543" s="1" t="s">
        <v>886</v>
      </c>
      <c r="AJ543">
        <v>7000</v>
      </c>
      <c r="AK543">
        <v>7000</v>
      </c>
      <c r="AL543">
        <v>6125</v>
      </c>
    </row>
    <row r="544" spans="1:38" x14ac:dyDescent="0.25">
      <c r="A544" s="4" t="str">
        <f t="shared" si="258"/>
        <v>PCS</v>
      </c>
      <c r="B544" s="4" t="str">
        <f t="shared" si="259"/>
        <v/>
      </c>
      <c r="C544" s="4" t="str">
        <f t="shared" si="260"/>
        <v/>
      </c>
      <c r="D544" s="4" t="str">
        <f t="shared" si="261"/>
        <v/>
      </c>
      <c r="E544" s="4" t="str">
        <f t="shared" si="262"/>
        <v/>
      </c>
      <c r="F544" s="4" t="str">
        <f t="shared" si="263"/>
        <v/>
      </c>
      <c r="G544" s="4" t="str">
        <f t="shared" si="264"/>
        <v/>
      </c>
      <c r="H544" s="4" t="str">
        <f t="shared" si="265"/>
        <v/>
      </c>
      <c r="I544" s="4" t="str">
        <f t="shared" si="266"/>
        <v/>
      </c>
      <c r="J544" s="4" t="str">
        <f t="shared" si="267"/>
        <v/>
      </c>
      <c r="K544" s="4" t="str">
        <f t="shared" si="268"/>
        <v/>
      </c>
      <c r="L544" s="4" t="str">
        <f t="shared" si="269"/>
        <v/>
      </c>
      <c r="M544" s="4" t="str">
        <f t="shared" si="270"/>
        <v/>
      </c>
      <c r="N544" s="4" t="str">
        <f t="shared" si="271"/>
        <v/>
      </c>
      <c r="O544" s="4" t="str">
        <f t="shared" si="272"/>
        <v/>
      </c>
      <c r="P544" s="4" t="str">
        <f t="shared" si="273"/>
        <v/>
      </c>
      <c r="Q544" s="4" t="str">
        <f t="shared" si="274"/>
        <v/>
      </c>
      <c r="R544" s="4" t="str">
        <f t="shared" si="275"/>
        <v/>
      </c>
      <c r="S544" s="4" t="str">
        <f t="shared" si="276"/>
        <v/>
      </c>
      <c r="T544" s="4">
        <f t="shared" si="277"/>
        <v>3</v>
      </c>
      <c r="U544" s="4" t="str">
        <f t="shared" si="278"/>
        <v>-</v>
      </c>
      <c r="V544" s="4" t="str">
        <f t="shared" si="279"/>
        <v/>
      </c>
      <c r="W544" s="4" t="str">
        <f t="shared" si="280"/>
        <v/>
      </c>
      <c r="X544" s="4" t="str">
        <f t="shared" si="281"/>
        <v/>
      </c>
      <c r="Y544" s="4" t="str">
        <f t="shared" si="282"/>
        <v>1PCS</v>
      </c>
      <c r="Z544" s="4" t="str" cm="1">
        <f t="array" aca="1" ref="Z544" ca="1">LEFT(Y544,MATCH(FALSE,ISNUMBER(MID(Y544,ROW(INDIRECT("1:"&amp;LEN(Y544)+1)), 1) *1),0) -1)</f>
        <v>1</v>
      </c>
      <c r="AA544" s="4">
        <f t="shared" si="283"/>
        <v>4</v>
      </c>
      <c r="AB544" s="4">
        <f t="shared" si="284"/>
        <v>20</v>
      </c>
      <c r="AC544" s="4" t="b">
        <f t="shared" si="285"/>
        <v>0</v>
      </c>
      <c r="AD544" s="5" t="str">
        <f t="shared" si="286"/>
        <v>CIPTADENT 190GR-</v>
      </c>
      <c r="AE544" s="4">
        <f t="shared" si="287"/>
        <v>16</v>
      </c>
      <c r="AF544" s="4" t="str">
        <f t="shared" si="288"/>
        <v>1PCS</v>
      </c>
      <c r="AG544" s="4" t="str">
        <f t="shared" si="289"/>
        <v>-1PCS</v>
      </c>
      <c r="AH544" t="s">
        <v>887</v>
      </c>
      <c r="AI544" s="1" t="s">
        <v>888</v>
      </c>
      <c r="AJ544">
        <v>10500</v>
      </c>
      <c r="AK544">
        <v>10500</v>
      </c>
      <c r="AL544">
        <v>9550</v>
      </c>
    </row>
    <row r="545" spans="1:38" x14ac:dyDescent="0.25">
      <c r="A545" s="4" t="str">
        <f t="shared" si="258"/>
        <v>PCS</v>
      </c>
      <c r="B545" s="4" t="str">
        <f t="shared" si="259"/>
        <v/>
      </c>
      <c r="C545" s="4" t="str">
        <f t="shared" si="260"/>
        <v/>
      </c>
      <c r="D545" s="4" t="str">
        <f t="shared" si="261"/>
        <v/>
      </c>
      <c r="E545" s="4" t="str">
        <f t="shared" si="262"/>
        <v/>
      </c>
      <c r="F545" s="4" t="str">
        <f t="shared" si="263"/>
        <v/>
      </c>
      <c r="G545" s="4" t="str">
        <f t="shared" si="264"/>
        <v/>
      </c>
      <c r="H545" s="4" t="str">
        <f t="shared" si="265"/>
        <v/>
      </c>
      <c r="I545" s="4" t="str">
        <f t="shared" si="266"/>
        <v/>
      </c>
      <c r="J545" s="4" t="str">
        <f t="shared" si="267"/>
        <v/>
      </c>
      <c r="K545" s="4" t="str">
        <f t="shared" si="268"/>
        <v/>
      </c>
      <c r="L545" s="4" t="str">
        <f t="shared" si="269"/>
        <v/>
      </c>
      <c r="M545" s="4" t="str">
        <f t="shared" si="270"/>
        <v/>
      </c>
      <c r="N545" s="4" t="str">
        <f t="shared" si="271"/>
        <v/>
      </c>
      <c r="O545" s="4" t="str">
        <f t="shared" si="272"/>
        <v/>
      </c>
      <c r="P545" s="4" t="str">
        <f t="shared" si="273"/>
        <v/>
      </c>
      <c r="Q545" s="4" t="str">
        <f t="shared" si="274"/>
        <v/>
      </c>
      <c r="R545" s="4" t="str">
        <f t="shared" si="275"/>
        <v/>
      </c>
      <c r="S545" s="4" t="str">
        <f t="shared" si="276"/>
        <v/>
      </c>
      <c r="T545" s="4">
        <f t="shared" si="277"/>
        <v>3</v>
      </c>
      <c r="U545" s="4" t="str">
        <f t="shared" si="278"/>
        <v>-</v>
      </c>
      <c r="V545" s="4" t="str">
        <f t="shared" si="279"/>
        <v/>
      </c>
      <c r="W545" s="4" t="str">
        <f t="shared" si="280"/>
        <v/>
      </c>
      <c r="X545" s="4" t="str">
        <f t="shared" si="281"/>
        <v/>
      </c>
      <c r="Y545" s="4" t="str">
        <f t="shared" si="282"/>
        <v>1PCS</v>
      </c>
      <c r="Z545" s="4" t="str" cm="1">
        <f t="array" aca="1" ref="Z545" ca="1">LEFT(Y545,MATCH(FALSE,ISNUMBER(MID(Y545,ROW(INDIRECT("1:"&amp;LEN(Y545)+1)), 1) *1),0) -1)</f>
        <v>1</v>
      </c>
      <c r="AA545" s="4">
        <f t="shared" si="283"/>
        <v>4</v>
      </c>
      <c r="AB545" s="4">
        <f t="shared" si="284"/>
        <v>20</v>
      </c>
      <c r="AC545" s="4" t="b">
        <f t="shared" si="285"/>
        <v>0</v>
      </c>
      <c r="AD545" s="5" t="str">
        <f t="shared" si="286"/>
        <v>CIPTADENT 75 GR-</v>
      </c>
      <c r="AE545" s="4">
        <f t="shared" si="287"/>
        <v>16</v>
      </c>
      <c r="AF545" s="4" t="str">
        <f t="shared" si="288"/>
        <v>1PCS</v>
      </c>
      <c r="AG545" s="4" t="str">
        <f t="shared" si="289"/>
        <v>-1PCS</v>
      </c>
      <c r="AH545" t="s">
        <v>889</v>
      </c>
      <c r="AI545" s="1" t="s">
        <v>890</v>
      </c>
      <c r="AJ545">
        <v>4000</v>
      </c>
      <c r="AK545">
        <v>4000</v>
      </c>
      <c r="AL545">
        <v>3160</v>
      </c>
    </row>
    <row r="546" spans="1:38" x14ac:dyDescent="0.25">
      <c r="A546" s="4" t="str">
        <f t="shared" si="258"/>
        <v>PCS</v>
      </c>
      <c r="B546" s="4" t="str">
        <f t="shared" si="259"/>
        <v/>
      </c>
      <c r="C546" s="4" t="str">
        <f t="shared" si="260"/>
        <v/>
      </c>
      <c r="D546" s="4" t="str">
        <f t="shared" si="261"/>
        <v/>
      </c>
      <c r="E546" s="4" t="str">
        <f t="shared" si="262"/>
        <v/>
      </c>
      <c r="F546" s="4" t="str">
        <f t="shared" si="263"/>
        <v/>
      </c>
      <c r="G546" s="4" t="str">
        <f t="shared" si="264"/>
        <v/>
      </c>
      <c r="H546" s="4" t="str">
        <f t="shared" si="265"/>
        <v/>
      </c>
      <c r="I546" s="4" t="str">
        <f t="shared" si="266"/>
        <v/>
      </c>
      <c r="J546" s="4" t="str">
        <f t="shared" si="267"/>
        <v/>
      </c>
      <c r="K546" s="4" t="str">
        <f t="shared" si="268"/>
        <v/>
      </c>
      <c r="L546" s="4" t="str">
        <f t="shared" si="269"/>
        <v/>
      </c>
      <c r="M546" s="4" t="str">
        <f t="shared" si="270"/>
        <v/>
      </c>
      <c r="N546" s="4" t="str">
        <f t="shared" si="271"/>
        <v/>
      </c>
      <c r="O546" s="4" t="str">
        <f t="shared" si="272"/>
        <v/>
      </c>
      <c r="P546" s="4" t="str">
        <f t="shared" si="273"/>
        <v/>
      </c>
      <c r="Q546" s="4" t="str">
        <f t="shared" si="274"/>
        <v/>
      </c>
      <c r="R546" s="4" t="str">
        <f t="shared" si="275"/>
        <v/>
      </c>
      <c r="S546" s="4" t="str">
        <f t="shared" si="276"/>
        <v/>
      </c>
      <c r="T546" s="4">
        <f t="shared" si="277"/>
        <v>3</v>
      </c>
      <c r="U546" s="4" t="str">
        <f t="shared" si="278"/>
        <v/>
      </c>
      <c r="V546" s="4" t="str">
        <f t="shared" si="279"/>
        <v>/</v>
      </c>
      <c r="W546" s="4" t="str">
        <f t="shared" si="280"/>
        <v/>
      </c>
      <c r="X546" s="4" t="str">
        <f t="shared" si="281"/>
        <v/>
      </c>
      <c r="Y546" s="4">
        <f t="shared" si="282"/>
        <v>1</v>
      </c>
      <c r="Z546" s="4" t="str" cm="1">
        <f t="array" aca="1" ref="Z546" ca="1">LEFT(Y546,MATCH(FALSE,ISNUMBER(MID(Y546,ROW(INDIRECT("1:"&amp;LEN(Y546)+1)), 1) *1),0) -1)</f>
        <v>1</v>
      </c>
      <c r="AA546" s="4">
        <f t="shared" si="283"/>
        <v>1</v>
      </c>
      <c r="AB546" s="4">
        <f t="shared" si="284"/>
        <v>30</v>
      </c>
      <c r="AC546" s="4" t="b">
        <f t="shared" si="285"/>
        <v>0</v>
      </c>
      <c r="AD546" s="5" t="str">
        <f t="shared" si="286"/>
        <v>CIPTADENT FRESH MINT 75 GR/PC</v>
      </c>
      <c r="AE546" s="4">
        <f t="shared" si="287"/>
        <v>29</v>
      </c>
      <c r="AF546" s="4" t="str">
        <f t="shared" si="288"/>
        <v>/PCS</v>
      </c>
      <c r="AG546" s="4" t="str">
        <f t="shared" si="289"/>
        <v>R/PCS</v>
      </c>
      <c r="AH546" t="s">
        <v>891</v>
      </c>
      <c r="AI546" s="1" t="s">
        <v>892</v>
      </c>
      <c r="AJ546">
        <v>4000</v>
      </c>
      <c r="AK546">
        <v>4000</v>
      </c>
      <c r="AL546">
        <v>3160</v>
      </c>
    </row>
    <row r="547" spans="1:38" x14ac:dyDescent="0.25">
      <c r="A547" s="4" t="str">
        <f t="shared" si="258"/>
        <v/>
      </c>
      <c r="B547" s="4" t="str">
        <f t="shared" si="259"/>
        <v/>
      </c>
      <c r="C547" s="4" t="str">
        <f t="shared" si="260"/>
        <v/>
      </c>
      <c r="D547" s="4" t="str">
        <f t="shared" si="261"/>
        <v/>
      </c>
      <c r="E547" s="4" t="str">
        <f t="shared" si="262"/>
        <v/>
      </c>
      <c r="F547" s="4" t="str">
        <f t="shared" si="263"/>
        <v/>
      </c>
      <c r="G547" s="4" t="str">
        <f t="shared" si="264"/>
        <v/>
      </c>
      <c r="H547" s="4" t="str">
        <f t="shared" si="265"/>
        <v/>
      </c>
      <c r="I547" s="4" t="str">
        <f t="shared" si="266"/>
        <v/>
      </c>
      <c r="J547" s="4" t="str">
        <f t="shared" si="267"/>
        <v/>
      </c>
      <c r="K547" s="4" t="str">
        <f t="shared" si="268"/>
        <v>GLN</v>
      </c>
      <c r="L547" s="4" t="str">
        <f t="shared" si="269"/>
        <v/>
      </c>
      <c r="M547" s="4" t="str">
        <f t="shared" si="270"/>
        <v/>
      </c>
      <c r="N547" s="4" t="str">
        <f t="shared" si="271"/>
        <v/>
      </c>
      <c r="O547" s="4" t="str">
        <f t="shared" si="272"/>
        <v/>
      </c>
      <c r="P547" s="4" t="str">
        <f t="shared" si="273"/>
        <v/>
      </c>
      <c r="Q547" s="4" t="str">
        <f t="shared" si="274"/>
        <v/>
      </c>
      <c r="R547" s="4" t="str">
        <f t="shared" si="275"/>
        <v/>
      </c>
      <c r="S547" s="4" t="str">
        <f t="shared" si="276"/>
        <v/>
      </c>
      <c r="T547" s="4">
        <f t="shared" si="277"/>
        <v>3</v>
      </c>
      <c r="U547" s="4" t="str">
        <f t="shared" si="278"/>
        <v>-</v>
      </c>
      <c r="V547" s="4" t="str">
        <f t="shared" si="279"/>
        <v/>
      </c>
      <c r="W547" s="4" t="str">
        <f t="shared" si="280"/>
        <v/>
      </c>
      <c r="X547" s="4" t="str">
        <f t="shared" si="281"/>
        <v/>
      </c>
      <c r="Y547" s="4" t="str">
        <f t="shared" si="282"/>
        <v>1GLN</v>
      </c>
      <c r="Z547" s="4" t="str" cm="1">
        <f t="array" aca="1" ref="Z547" ca="1">LEFT(Y547,MATCH(FALSE,ISNUMBER(MID(Y547,ROW(INDIRECT("1:"&amp;LEN(Y547)+1)), 1) *1),0) -1)</f>
        <v>1</v>
      </c>
      <c r="AA547" s="4">
        <f t="shared" si="283"/>
        <v>4</v>
      </c>
      <c r="AB547" s="4">
        <f t="shared" si="284"/>
        <v>15</v>
      </c>
      <c r="AC547" s="4" t="b">
        <f t="shared" si="285"/>
        <v>0</v>
      </c>
      <c r="AD547" s="5" t="str">
        <f t="shared" si="286"/>
        <v>CLEO GALON-</v>
      </c>
      <c r="AE547" s="4">
        <f t="shared" si="287"/>
        <v>11</v>
      </c>
      <c r="AF547" s="4" t="str">
        <f t="shared" si="288"/>
        <v>1GLN</v>
      </c>
      <c r="AG547" s="4" t="str">
        <f t="shared" si="289"/>
        <v>-1GLN</v>
      </c>
      <c r="AH547" t="s">
        <v>5523</v>
      </c>
      <c r="AI547" s="1" t="s">
        <v>893</v>
      </c>
      <c r="AJ547">
        <v>19000</v>
      </c>
      <c r="AK547">
        <v>19000</v>
      </c>
      <c r="AL547">
        <v>17000</v>
      </c>
    </row>
    <row r="548" spans="1:38" x14ac:dyDescent="0.25">
      <c r="A548" s="4" t="str">
        <f t="shared" si="258"/>
        <v/>
      </c>
      <c r="B548" s="4" t="str">
        <f t="shared" si="259"/>
        <v/>
      </c>
      <c r="C548" s="4" t="str">
        <f t="shared" si="260"/>
        <v/>
      </c>
      <c r="D548" s="4" t="str">
        <f t="shared" si="261"/>
        <v/>
      </c>
      <c r="E548" s="4" t="str">
        <f t="shared" si="262"/>
        <v/>
      </c>
      <c r="F548" s="4" t="str">
        <f t="shared" si="263"/>
        <v/>
      </c>
      <c r="G548" s="4" t="str">
        <f t="shared" si="264"/>
        <v/>
      </c>
      <c r="H548" s="4" t="str">
        <f t="shared" si="265"/>
        <v/>
      </c>
      <c r="I548" s="4" t="str">
        <f t="shared" si="266"/>
        <v/>
      </c>
      <c r="J548" s="4" t="str">
        <f t="shared" si="267"/>
        <v>GLS</v>
      </c>
      <c r="K548" s="4" t="str">
        <f t="shared" si="268"/>
        <v/>
      </c>
      <c r="L548" s="4" t="str">
        <f t="shared" si="269"/>
        <v/>
      </c>
      <c r="M548" s="4" t="str">
        <f t="shared" si="270"/>
        <v/>
      </c>
      <c r="N548" s="4" t="str">
        <f t="shared" si="271"/>
        <v/>
      </c>
      <c r="O548" s="4" t="str">
        <f t="shared" si="272"/>
        <v/>
      </c>
      <c r="P548" s="4" t="str">
        <f t="shared" si="273"/>
        <v>DUS</v>
      </c>
      <c r="Q548" s="4" t="str">
        <f t="shared" si="274"/>
        <v/>
      </c>
      <c r="R548" s="4" t="str">
        <f t="shared" si="275"/>
        <v/>
      </c>
      <c r="S548" s="4" t="str">
        <f t="shared" si="276"/>
        <v/>
      </c>
      <c r="T548" s="4">
        <f t="shared" si="277"/>
        <v>6</v>
      </c>
      <c r="U548" s="4" t="str">
        <f t="shared" si="278"/>
        <v>-</v>
      </c>
      <c r="V548" s="4" t="str">
        <f t="shared" si="279"/>
        <v>/</v>
      </c>
      <c r="W548" s="4" t="str">
        <f t="shared" si="280"/>
        <v/>
      </c>
      <c r="X548" s="4" t="str">
        <f t="shared" si="281"/>
        <v/>
      </c>
      <c r="Y548" s="4" t="str">
        <f t="shared" si="282"/>
        <v>40GLS/DUS</v>
      </c>
      <c r="Z548" s="4" t="str" cm="1">
        <f t="array" aca="1" ref="Z548" ca="1">LEFT(Y548,MATCH(FALSE,ISNUMBER(MID(Y548,ROW(INDIRECT("1:"&amp;LEN(Y548)+1)), 1) *1),0) -1)</f>
        <v>40</v>
      </c>
      <c r="AA548" s="4">
        <f t="shared" si="283"/>
        <v>9</v>
      </c>
      <c r="AB548" s="4">
        <f t="shared" si="284"/>
        <v>20</v>
      </c>
      <c r="AC548" s="4" t="b">
        <f t="shared" si="285"/>
        <v>0</v>
      </c>
      <c r="AD548" s="5" t="str">
        <f t="shared" si="286"/>
        <v>CLEO GELAS-</v>
      </c>
      <c r="AE548" s="4">
        <f t="shared" si="287"/>
        <v>11</v>
      </c>
      <c r="AF548" s="4" t="str">
        <f t="shared" si="288"/>
        <v>/DUS</v>
      </c>
      <c r="AG548" s="4" t="str">
        <f t="shared" si="289"/>
        <v>S/DUS</v>
      </c>
      <c r="AH548" t="s">
        <v>894</v>
      </c>
      <c r="AI548" s="1" t="s">
        <v>894</v>
      </c>
      <c r="AJ548">
        <v>25000</v>
      </c>
      <c r="AK548">
        <v>25000</v>
      </c>
      <c r="AL548">
        <v>21400</v>
      </c>
    </row>
    <row r="549" spans="1:38" x14ac:dyDescent="0.25">
      <c r="A549" s="4" t="str">
        <f t="shared" si="258"/>
        <v/>
      </c>
      <c r="B549" s="4" t="str">
        <f t="shared" si="259"/>
        <v/>
      </c>
      <c r="C549" s="4" t="str">
        <f t="shared" si="260"/>
        <v>BTL</v>
      </c>
      <c r="D549" s="4" t="str">
        <f t="shared" si="261"/>
        <v/>
      </c>
      <c r="E549" s="4" t="str">
        <f t="shared" si="262"/>
        <v/>
      </c>
      <c r="F549" s="4" t="str">
        <f t="shared" si="263"/>
        <v/>
      </c>
      <c r="G549" s="4" t="str">
        <f t="shared" si="264"/>
        <v/>
      </c>
      <c r="H549" s="4" t="str">
        <f t="shared" si="265"/>
        <v/>
      </c>
      <c r="I549" s="4" t="str">
        <f t="shared" si="266"/>
        <v/>
      </c>
      <c r="J549" s="4" t="str">
        <f t="shared" si="267"/>
        <v/>
      </c>
      <c r="K549" s="4" t="str">
        <f t="shared" si="268"/>
        <v/>
      </c>
      <c r="L549" s="4" t="str">
        <f t="shared" si="269"/>
        <v/>
      </c>
      <c r="M549" s="4" t="str">
        <f t="shared" si="270"/>
        <v/>
      </c>
      <c r="N549" s="4" t="str">
        <f t="shared" si="271"/>
        <v/>
      </c>
      <c r="O549" s="4" t="str">
        <f t="shared" si="272"/>
        <v/>
      </c>
      <c r="P549" s="4" t="str">
        <f t="shared" si="273"/>
        <v/>
      </c>
      <c r="Q549" s="4" t="str">
        <f t="shared" si="274"/>
        <v/>
      </c>
      <c r="R549" s="4" t="str">
        <f t="shared" si="275"/>
        <v/>
      </c>
      <c r="S549" s="4" t="str">
        <f t="shared" si="276"/>
        <v/>
      </c>
      <c r="T549" s="4">
        <f t="shared" si="277"/>
        <v>3</v>
      </c>
      <c r="U549" s="4" t="str">
        <f t="shared" si="278"/>
        <v/>
      </c>
      <c r="V549" s="4" t="str">
        <f t="shared" si="279"/>
        <v/>
      </c>
      <c r="W549" s="4" t="str">
        <f t="shared" si="280"/>
        <v/>
      </c>
      <c r="X549" s="4" t="str">
        <f t="shared" si="281"/>
        <v/>
      </c>
      <c r="Y549" s="4">
        <f t="shared" si="282"/>
        <v>1</v>
      </c>
      <c r="Z549" s="4" t="str" cm="1">
        <f t="array" aca="1" ref="Z549" ca="1">LEFT(Y549,MATCH(FALSE,ISNUMBER(MID(Y549,ROW(INDIRECT("1:"&amp;LEN(Y549)+1)), 1) *1),0) -1)</f>
        <v>1</v>
      </c>
      <c r="AA549" s="4">
        <f t="shared" si="283"/>
        <v>1</v>
      </c>
      <c r="AB549" s="4">
        <f t="shared" si="284"/>
        <v>14</v>
      </c>
      <c r="AC549" s="4" t="b">
        <f t="shared" si="285"/>
        <v>0</v>
      </c>
      <c r="AD549" s="5" t="str">
        <f t="shared" si="286"/>
        <v>CLEO MINI 1BT</v>
      </c>
      <c r="AE549" s="4">
        <f t="shared" si="287"/>
        <v>13</v>
      </c>
      <c r="AF549" s="4" t="str">
        <f t="shared" si="288"/>
        <v>1BTL</v>
      </c>
      <c r="AG549" s="4" t="str">
        <f t="shared" si="289"/>
        <v xml:space="preserve"> 1BTL</v>
      </c>
      <c r="AH549" t="s">
        <v>895</v>
      </c>
      <c r="AI549" s="1" t="s">
        <v>895</v>
      </c>
      <c r="AJ549">
        <v>1000</v>
      </c>
      <c r="AK549">
        <v>1000</v>
      </c>
      <c r="AL549">
        <v>1000</v>
      </c>
    </row>
    <row r="550" spans="1:38" x14ac:dyDescent="0.25">
      <c r="A550" s="4" t="str">
        <f t="shared" si="258"/>
        <v/>
      </c>
      <c r="B550" s="4" t="str">
        <f t="shared" si="259"/>
        <v/>
      </c>
      <c r="C550" s="4" t="str">
        <f t="shared" si="260"/>
        <v>BTL</v>
      </c>
      <c r="D550" s="4" t="str">
        <f t="shared" si="261"/>
        <v/>
      </c>
      <c r="E550" s="4" t="str">
        <f t="shared" si="262"/>
        <v/>
      </c>
      <c r="F550" s="4" t="str">
        <f t="shared" si="263"/>
        <v/>
      </c>
      <c r="G550" s="4" t="str">
        <f t="shared" si="264"/>
        <v/>
      </c>
      <c r="H550" s="4" t="str">
        <f t="shared" si="265"/>
        <v/>
      </c>
      <c r="I550" s="4" t="str">
        <f t="shared" si="266"/>
        <v/>
      </c>
      <c r="J550" s="4" t="str">
        <f t="shared" si="267"/>
        <v/>
      </c>
      <c r="K550" s="4" t="str">
        <f t="shared" si="268"/>
        <v/>
      </c>
      <c r="L550" s="4" t="str">
        <f t="shared" si="269"/>
        <v/>
      </c>
      <c r="M550" s="4" t="str">
        <f t="shared" si="270"/>
        <v/>
      </c>
      <c r="N550" s="4" t="str">
        <f t="shared" si="271"/>
        <v/>
      </c>
      <c r="O550" s="4" t="str">
        <f t="shared" si="272"/>
        <v/>
      </c>
      <c r="P550" s="4" t="str">
        <f t="shared" si="273"/>
        <v/>
      </c>
      <c r="Q550" s="4" t="str">
        <f t="shared" si="274"/>
        <v/>
      </c>
      <c r="R550" s="4" t="str">
        <f t="shared" si="275"/>
        <v/>
      </c>
      <c r="S550" s="4" t="str">
        <f t="shared" si="276"/>
        <v/>
      </c>
      <c r="T550" s="4">
        <f t="shared" si="277"/>
        <v>3</v>
      </c>
      <c r="U550" s="4" t="str">
        <f t="shared" si="278"/>
        <v>-</v>
      </c>
      <c r="V550" s="4" t="str">
        <f t="shared" si="279"/>
        <v>/</v>
      </c>
      <c r="W550" s="4" t="str">
        <f t="shared" si="280"/>
        <v/>
      </c>
      <c r="X550" s="4" t="str">
        <f t="shared" si="281"/>
        <v/>
      </c>
      <c r="Y550" s="4" t="str">
        <f t="shared" si="282"/>
        <v>24BTL/SLOP</v>
      </c>
      <c r="Z550" s="4" t="str" cm="1">
        <f t="array" aca="1" ref="Z550" ca="1">LEFT(Y550,MATCH(FALSE,ISNUMBER(MID(Y550,ROW(INDIRECT("1:"&amp;LEN(Y550)+1)), 1) *1),0) -1)</f>
        <v>24</v>
      </c>
      <c r="AA550" s="4">
        <f t="shared" si="283"/>
        <v>10</v>
      </c>
      <c r="AB550" s="4">
        <f t="shared" si="284"/>
        <v>24</v>
      </c>
      <c r="AC550" s="4" t="b">
        <f t="shared" si="285"/>
        <v>0</v>
      </c>
      <c r="AD550" s="5" t="str">
        <f t="shared" si="286"/>
        <v>CLEO MINI 220-</v>
      </c>
      <c r="AE550" s="4">
        <f t="shared" si="287"/>
        <v>14</v>
      </c>
      <c r="AF550" s="4" t="str">
        <f t="shared" si="288"/>
        <v>SLOP</v>
      </c>
      <c r="AG550" s="4" t="str">
        <f t="shared" si="289"/>
        <v>/SLOP</v>
      </c>
      <c r="AH550" t="s">
        <v>896</v>
      </c>
      <c r="AI550" s="1" t="s">
        <v>896</v>
      </c>
      <c r="AJ550">
        <v>21000</v>
      </c>
      <c r="AK550">
        <v>21000</v>
      </c>
      <c r="AL550">
        <v>19000</v>
      </c>
    </row>
    <row r="551" spans="1:38" x14ac:dyDescent="0.25">
      <c r="A551" s="4" t="str">
        <f t="shared" si="258"/>
        <v/>
      </c>
      <c r="B551" s="4" t="str">
        <f t="shared" si="259"/>
        <v/>
      </c>
      <c r="C551" s="4" t="str">
        <f t="shared" si="260"/>
        <v/>
      </c>
      <c r="D551" s="4" t="str">
        <f t="shared" si="261"/>
        <v/>
      </c>
      <c r="E551" s="4" t="str">
        <f t="shared" si="262"/>
        <v/>
      </c>
      <c r="F551" s="4" t="str">
        <f t="shared" si="263"/>
        <v/>
      </c>
      <c r="G551" s="4" t="str">
        <f t="shared" si="264"/>
        <v>KTK</v>
      </c>
      <c r="H551" s="4" t="str">
        <f t="shared" si="265"/>
        <v/>
      </c>
      <c r="I551" s="4" t="str">
        <f t="shared" si="266"/>
        <v/>
      </c>
      <c r="J551" s="4" t="str">
        <f t="shared" si="267"/>
        <v/>
      </c>
      <c r="K551" s="4" t="str">
        <f t="shared" si="268"/>
        <v/>
      </c>
      <c r="L551" s="4" t="str">
        <f t="shared" si="269"/>
        <v/>
      </c>
      <c r="M551" s="4" t="str">
        <f t="shared" si="270"/>
        <v/>
      </c>
      <c r="N551" s="4" t="str">
        <f t="shared" si="271"/>
        <v/>
      </c>
      <c r="O551" s="4" t="str">
        <f t="shared" si="272"/>
        <v/>
      </c>
      <c r="P551" s="4" t="str">
        <f t="shared" si="273"/>
        <v/>
      </c>
      <c r="Q551" s="4" t="str">
        <f t="shared" si="274"/>
        <v/>
      </c>
      <c r="R551" s="4" t="str">
        <f t="shared" si="275"/>
        <v/>
      </c>
      <c r="S551" s="4" t="str">
        <f t="shared" si="276"/>
        <v/>
      </c>
      <c r="T551" s="4">
        <f t="shared" si="277"/>
        <v>3</v>
      </c>
      <c r="U551" s="4" t="str">
        <f t="shared" si="278"/>
        <v>-</v>
      </c>
      <c r="V551" s="4" t="str">
        <f t="shared" si="279"/>
        <v/>
      </c>
      <c r="W551" s="4" t="str">
        <f t="shared" si="280"/>
        <v/>
      </c>
      <c r="X551" s="4" t="str">
        <f t="shared" si="281"/>
        <v/>
      </c>
      <c r="Y551" s="4" t="str">
        <f t="shared" si="282"/>
        <v>1KTK</v>
      </c>
      <c r="Z551" s="4" t="str" cm="1">
        <f t="array" aca="1" ref="Z551" ca="1">LEFT(Y551,MATCH(FALSE,ISNUMBER(MID(Y551,ROW(INDIRECT("1:"&amp;LEN(Y551)+1)), 1) *1),0) -1)</f>
        <v>1</v>
      </c>
      <c r="AA551" s="4">
        <f t="shared" si="283"/>
        <v>4</v>
      </c>
      <c r="AB551" s="4">
        <f t="shared" si="284"/>
        <v>18</v>
      </c>
      <c r="AC551" s="4" t="b">
        <f t="shared" si="285"/>
        <v>0</v>
      </c>
      <c r="AD551" s="5" t="str">
        <f t="shared" si="286"/>
        <v>CLEVO COKELAT-</v>
      </c>
      <c r="AE551" s="4">
        <f t="shared" si="287"/>
        <v>14</v>
      </c>
      <c r="AF551" s="4" t="str">
        <f t="shared" si="288"/>
        <v>1KTK</v>
      </c>
      <c r="AG551" s="4" t="str">
        <f t="shared" si="289"/>
        <v>-1KTK</v>
      </c>
      <c r="AH551" t="s">
        <v>897</v>
      </c>
      <c r="AI551" s="1" t="s">
        <v>898</v>
      </c>
      <c r="AJ551">
        <v>2500</v>
      </c>
      <c r="AK551">
        <v>3000</v>
      </c>
      <c r="AL551">
        <v>2146</v>
      </c>
    </row>
    <row r="552" spans="1:38" x14ac:dyDescent="0.25">
      <c r="A552" s="4" t="str">
        <f t="shared" si="258"/>
        <v/>
      </c>
      <c r="B552" s="4" t="str">
        <f t="shared" si="259"/>
        <v/>
      </c>
      <c r="C552" s="4" t="str">
        <f t="shared" si="260"/>
        <v/>
      </c>
      <c r="D552" s="4" t="str">
        <f t="shared" si="261"/>
        <v/>
      </c>
      <c r="E552" s="4" t="str">
        <f t="shared" si="262"/>
        <v/>
      </c>
      <c r="F552" s="4" t="str">
        <f t="shared" si="263"/>
        <v/>
      </c>
      <c r="G552" s="4" t="str">
        <f t="shared" si="264"/>
        <v>KTK</v>
      </c>
      <c r="H552" s="4" t="str">
        <f t="shared" si="265"/>
        <v/>
      </c>
      <c r="I552" s="4" t="str">
        <f t="shared" si="266"/>
        <v/>
      </c>
      <c r="J552" s="4" t="str">
        <f t="shared" si="267"/>
        <v/>
      </c>
      <c r="K552" s="4" t="str">
        <f t="shared" si="268"/>
        <v/>
      </c>
      <c r="L552" s="4" t="str">
        <f t="shared" si="269"/>
        <v/>
      </c>
      <c r="M552" s="4" t="str">
        <f t="shared" si="270"/>
        <v/>
      </c>
      <c r="N552" s="4" t="str">
        <f t="shared" si="271"/>
        <v/>
      </c>
      <c r="O552" s="4" t="str">
        <f t="shared" si="272"/>
        <v/>
      </c>
      <c r="P552" s="4" t="str">
        <f t="shared" si="273"/>
        <v/>
      </c>
      <c r="Q552" s="4" t="str">
        <f t="shared" si="274"/>
        <v/>
      </c>
      <c r="R552" s="4" t="str">
        <f t="shared" si="275"/>
        <v/>
      </c>
      <c r="S552" s="4" t="str">
        <f t="shared" si="276"/>
        <v/>
      </c>
      <c r="T552" s="4">
        <f t="shared" si="277"/>
        <v>3</v>
      </c>
      <c r="U552" s="4" t="str">
        <f t="shared" si="278"/>
        <v>-</v>
      </c>
      <c r="V552" s="4" t="str">
        <f t="shared" si="279"/>
        <v/>
      </c>
      <c r="W552" s="4" t="str">
        <f t="shared" si="280"/>
        <v/>
      </c>
      <c r="X552" s="4" t="str">
        <f t="shared" si="281"/>
        <v/>
      </c>
      <c r="Y552" s="4" t="str">
        <f t="shared" si="282"/>
        <v>1KTK</v>
      </c>
      <c r="Z552" s="4" t="str" cm="1">
        <f t="array" aca="1" ref="Z552" ca="1">LEFT(Y552,MATCH(FALSE,ISNUMBER(MID(Y552,ROW(INDIRECT("1:"&amp;LEN(Y552)+1)), 1) *1),0) -1)</f>
        <v>1</v>
      </c>
      <c r="AA552" s="4">
        <f t="shared" si="283"/>
        <v>4</v>
      </c>
      <c r="AB552" s="4">
        <f t="shared" si="284"/>
        <v>18</v>
      </c>
      <c r="AC552" s="4" t="b">
        <f t="shared" si="285"/>
        <v>0</v>
      </c>
      <c r="AD552" s="5" t="str">
        <f t="shared" si="286"/>
        <v>CLEVO KARAMEL-</v>
      </c>
      <c r="AE552" s="4">
        <f t="shared" si="287"/>
        <v>14</v>
      </c>
      <c r="AF552" s="4" t="str">
        <f t="shared" si="288"/>
        <v>1KTK</v>
      </c>
      <c r="AG552" s="4" t="str">
        <f t="shared" si="289"/>
        <v>-1KTK</v>
      </c>
      <c r="AH552" t="s">
        <v>899</v>
      </c>
      <c r="AI552" s="1" t="s">
        <v>900</v>
      </c>
      <c r="AJ552">
        <v>2500</v>
      </c>
      <c r="AK552">
        <v>3000</v>
      </c>
      <c r="AL552">
        <v>2146</v>
      </c>
    </row>
    <row r="553" spans="1:38" x14ac:dyDescent="0.25">
      <c r="A553" s="4" t="str">
        <f t="shared" si="258"/>
        <v/>
      </c>
      <c r="B553" s="4" t="str">
        <f t="shared" si="259"/>
        <v/>
      </c>
      <c r="C553" s="4" t="str">
        <f t="shared" si="260"/>
        <v/>
      </c>
      <c r="D553" s="4" t="str">
        <f t="shared" si="261"/>
        <v/>
      </c>
      <c r="E553" s="4" t="str">
        <f t="shared" si="262"/>
        <v/>
      </c>
      <c r="F553" s="4" t="str">
        <f t="shared" si="263"/>
        <v/>
      </c>
      <c r="G553" s="4" t="str">
        <f t="shared" si="264"/>
        <v>KTK</v>
      </c>
      <c r="H553" s="4" t="str">
        <f t="shared" si="265"/>
        <v/>
      </c>
      <c r="I553" s="4" t="str">
        <f t="shared" si="266"/>
        <v/>
      </c>
      <c r="J553" s="4" t="str">
        <f t="shared" si="267"/>
        <v/>
      </c>
      <c r="K553" s="4" t="str">
        <f t="shared" si="268"/>
        <v/>
      </c>
      <c r="L553" s="4" t="str">
        <f t="shared" si="269"/>
        <v/>
      </c>
      <c r="M553" s="4" t="str">
        <f t="shared" si="270"/>
        <v/>
      </c>
      <c r="N553" s="4" t="str">
        <f t="shared" si="271"/>
        <v/>
      </c>
      <c r="O553" s="4" t="str">
        <f t="shared" si="272"/>
        <v/>
      </c>
      <c r="P553" s="4" t="str">
        <f t="shared" si="273"/>
        <v/>
      </c>
      <c r="Q553" s="4" t="str">
        <f t="shared" si="274"/>
        <v/>
      </c>
      <c r="R553" s="4" t="str">
        <f t="shared" si="275"/>
        <v/>
      </c>
      <c r="S553" s="4" t="str">
        <f t="shared" si="276"/>
        <v/>
      </c>
      <c r="T553" s="4">
        <f t="shared" si="277"/>
        <v>3</v>
      </c>
      <c r="U553" s="4" t="str">
        <f t="shared" si="278"/>
        <v>-</v>
      </c>
      <c r="V553" s="4" t="str">
        <f t="shared" si="279"/>
        <v/>
      </c>
      <c r="W553" s="4" t="str">
        <f t="shared" si="280"/>
        <v/>
      </c>
      <c r="X553" s="4" t="str">
        <f t="shared" si="281"/>
        <v/>
      </c>
      <c r="Y553" s="4" t="str">
        <f t="shared" si="282"/>
        <v>1KTK</v>
      </c>
      <c r="Z553" s="4" t="str" cm="1">
        <f t="array" aca="1" ref="Z553" ca="1">LEFT(Y553,MATCH(FALSE,ISNUMBER(MID(Y553,ROW(INDIRECT("1:"&amp;LEN(Y553)+1)), 1) *1),0) -1)</f>
        <v>1</v>
      </c>
      <c r="AA553" s="4">
        <f t="shared" si="283"/>
        <v>4</v>
      </c>
      <c r="AB553" s="4">
        <f t="shared" si="284"/>
        <v>19</v>
      </c>
      <c r="AC553" s="4" t="b">
        <f t="shared" si="285"/>
        <v>0</v>
      </c>
      <c r="AD553" s="5" t="str">
        <f t="shared" si="286"/>
        <v>CLEVO STROBERI-</v>
      </c>
      <c r="AE553" s="4">
        <f t="shared" si="287"/>
        <v>15</v>
      </c>
      <c r="AF553" s="4" t="str">
        <f t="shared" si="288"/>
        <v>1KTK</v>
      </c>
      <c r="AG553" s="4" t="str">
        <f t="shared" si="289"/>
        <v>-1KTK</v>
      </c>
      <c r="AH553" t="s">
        <v>901</v>
      </c>
      <c r="AI553" s="1" t="s">
        <v>902</v>
      </c>
      <c r="AJ553">
        <v>2500</v>
      </c>
      <c r="AK553">
        <v>3000</v>
      </c>
      <c r="AL553">
        <v>2146</v>
      </c>
    </row>
    <row r="554" spans="1:38" x14ac:dyDescent="0.25">
      <c r="A554" s="4" t="str">
        <f t="shared" si="258"/>
        <v/>
      </c>
      <c r="B554" s="4" t="str">
        <f t="shared" si="259"/>
        <v/>
      </c>
      <c r="C554" s="4" t="str">
        <f t="shared" si="260"/>
        <v/>
      </c>
      <c r="D554" s="4" t="str">
        <f t="shared" si="261"/>
        <v/>
      </c>
      <c r="E554" s="4" t="str">
        <f t="shared" si="262"/>
        <v/>
      </c>
      <c r="F554" s="4" t="str">
        <f t="shared" si="263"/>
        <v/>
      </c>
      <c r="G554" s="4" t="str">
        <f t="shared" si="264"/>
        <v>KTK</v>
      </c>
      <c r="H554" s="4" t="str">
        <f t="shared" si="265"/>
        <v/>
      </c>
      <c r="I554" s="4" t="str">
        <f t="shared" si="266"/>
        <v/>
      </c>
      <c r="J554" s="4" t="str">
        <f t="shared" si="267"/>
        <v/>
      </c>
      <c r="K554" s="4" t="str">
        <f t="shared" si="268"/>
        <v/>
      </c>
      <c r="L554" s="4" t="str">
        <f t="shared" si="269"/>
        <v/>
      </c>
      <c r="M554" s="4" t="str">
        <f t="shared" si="270"/>
        <v/>
      </c>
      <c r="N554" s="4" t="str">
        <f t="shared" si="271"/>
        <v/>
      </c>
      <c r="O554" s="4" t="str">
        <f t="shared" si="272"/>
        <v/>
      </c>
      <c r="P554" s="4" t="str">
        <f t="shared" si="273"/>
        <v>DUS</v>
      </c>
      <c r="Q554" s="4" t="str">
        <f t="shared" si="274"/>
        <v/>
      </c>
      <c r="R554" s="4" t="str">
        <f t="shared" si="275"/>
        <v/>
      </c>
      <c r="S554" s="4" t="str">
        <f t="shared" si="276"/>
        <v/>
      </c>
      <c r="T554" s="4">
        <f t="shared" si="277"/>
        <v>6</v>
      </c>
      <c r="U554" s="4" t="str">
        <f t="shared" si="278"/>
        <v>-</v>
      </c>
      <c r="V554" s="4" t="str">
        <f t="shared" si="279"/>
        <v>/</v>
      </c>
      <c r="W554" s="4" t="str">
        <f t="shared" si="280"/>
        <v/>
      </c>
      <c r="X554" s="4" t="str">
        <f t="shared" si="281"/>
        <v/>
      </c>
      <c r="Y554" s="4" t="str">
        <f t="shared" si="282"/>
        <v>40KTK/DUS</v>
      </c>
      <c r="Z554" s="4" t="str" cm="1">
        <f t="array" aca="1" ref="Z554" ca="1">LEFT(Y554,MATCH(FALSE,ISNUMBER(MID(Y554,ROW(INDIRECT("1:"&amp;LEN(Y554)+1)), 1) *1),0) -1)</f>
        <v>40</v>
      </c>
      <c r="AA554" s="4">
        <f t="shared" si="283"/>
        <v>9</v>
      </c>
      <c r="AB554" s="4">
        <f t="shared" si="284"/>
        <v>15</v>
      </c>
      <c r="AC554" s="4" t="b">
        <f t="shared" si="285"/>
        <v>0</v>
      </c>
      <c r="AD554" s="5" t="str">
        <f t="shared" si="286"/>
        <v>CLEVO-</v>
      </c>
      <c r="AE554" s="4">
        <f t="shared" si="287"/>
        <v>6</v>
      </c>
      <c r="AF554" s="4" t="str">
        <f t="shared" si="288"/>
        <v>/DUS</v>
      </c>
      <c r="AG554" s="4" t="str">
        <f t="shared" si="289"/>
        <v>K/DUS</v>
      </c>
      <c r="AH554" t="s">
        <v>903</v>
      </c>
      <c r="AI554" s="1" t="s">
        <v>903</v>
      </c>
      <c r="AJ554">
        <v>90000</v>
      </c>
      <c r="AK554">
        <v>90000</v>
      </c>
      <c r="AL554">
        <v>87120</v>
      </c>
    </row>
    <row r="555" spans="1:38" x14ac:dyDescent="0.25">
      <c r="A555" s="4" t="str">
        <f t="shared" si="258"/>
        <v>PCS</v>
      </c>
      <c r="B555" s="4" t="str">
        <f t="shared" si="259"/>
        <v/>
      </c>
      <c r="C555" s="4" t="str">
        <f t="shared" si="260"/>
        <v/>
      </c>
      <c r="D555" s="4" t="str">
        <f t="shared" si="261"/>
        <v/>
      </c>
      <c r="E555" s="4" t="str">
        <f t="shared" si="262"/>
        <v/>
      </c>
      <c r="F555" s="4" t="str">
        <f t="shared" si="263"/>
        <v/>
      </c>
      <c r="G555" s="4" t="str">
        <f t="shared" si="264"/>
        <v/>
      </c>
      <c r="H555" s="4" t="str">
        <f t="shared" si="265"/>
        <v/>
      </c>
      <c r="I555" s="4" t="str">
        <f t="shared" si="266"/>
        <v/>
      </c>
      <c r="J555" s="4" t="str">
        <f t="shared" si="267"/>
        <v/>
      </c>
      <c r="K555" s="4" t="str">
        <f t="shared" si="268"/>
        <v/>
      </c>
      <c r="L555" s="4" t="str">
        <f t="shared" si="269"/>
        <v/>
      </c>
      <c r="M555" s="4" t="str">
        <f t="shared" si="270"/>
        <v/>
      </c>
      <c r="N555" s="4" t="str">
        <f t="shared" si="271"/>
        <v/>
      </c>
      <c r="O555" s="4" t="str">
        <f t="shared" si="272"/>
        <v/>
      </c>
      <c r="P555" s="4" t="str">
        <f t="shared" si="273"/>
        <v>DUS</v>
      </c>
      <c r="Q555" s="4" t="str">
        <f t="shared" si="274"/>
        <v/>
      </c>
      <c r="R555" s="4" t="str">
        <f t="shared" si="275"/>
        <v/>
      </c>
      <c r="S555" s="4" t="str">
        <f t="shared" si="276"/>
        <v/>
      </c>
      <c r="T555" s="4">
        <f t="shared" si="277"/>
        <v>6</v>
      </c>
      <c r="U555" s="4" t="str">
        <f t="shared" si="278"/>
        <v>-</v>
      </c>
      <c r="V555" s="4" t="str">
        <f t="shared" si="279"/>
        <v>/</v>
      </c>
      <c r="W555" s="4" t="str">
        <f t="shared" si="280"/>
        <v/>
      </c>
      <c r="X555" s="4" t="str">
        <f t="shared" si="281"/>
        <v/>
      </c>
      <c r="Y555" s="4" t="str">
        <f t="shared" si="282"/>
        <v>12PCS/DUS</v>
      </c>
      <c r="Z555" s="4" t="str" cm="1">
        <f t="array" aca="1" ref="Z555" ca="1">LEFT(Y555,MATCH(FALSE,ISNUMBER(MID(Y555,ROW(INDIRECT("1:"&amp;LEN(Y555)+1)), 1) *1),0) -1)</f>
        <v>12</v>
      </c>
      <c r="AA555" s="4">
        <f t="shared" si="283"/>
        <v>9</v>
      </c>
      <c r="AB555" s="4">
        <f t="shared" si="284"/>
        <v>26</v>
      </c>
      <c r="AC555" s="4" t="b">
        <f t="shared" si="285"/>
        <v>1</v>
      </c>
      <c r="AD555" s="5" t="str">
        <f t="shared" si="286"/>
        <v>CLING REFFIL 425-</v>
      </c>
      <c r="AE555" s="4">
        <f t="shared" si="287"/>
        <v>17</v>
      </c>
      <c r="AF555" s="4" t="str">
        <f t="shared" si="288"/>
        <v>/DUS</v>
      </c>
      <c r="AG555" s="4" t="str">
        <f t="shared" si="289"/>
        <v>S/DUS</v>
      </c>
      <c r="AH555" t="s">
        <v>904</v>
      </c>
      <c r="AI555" s="1" t="s">
        <v>904</v>
      </c>
      <c r="AJ555">
        <v>42000</v>
      </c>
      <c r="AK555">
        <v>42000</v>
      </c>
      <c r="AL555">
        <v>39000</v>
      </c>
    </row>
    <row r="556" spans="1:38" x14ac:dyDescent="0.25">
      <c r="A556" s="4" t="str">
        <f t="shared" si="258"/>
        <v>PCS</v>
      </c>
      <c r="B556" s="4" t="str">
        <f t="shared" si="259"/>
        <v/>
      </c>
      <c r="C556" s="4" t="str">
        <f t="shared" si="260"/>
        <v/>
      </c>
      <c r="D556" s="4" t="str">
        <f t="shared" si="261"/>
        <v/>
      </c>
      <c r="E556" s="4" t="str">
        <f t="shared" si="262"/>
        <v/>
      </c>
      <c r="F556" s="4" t="str">
        <f t="shared" si="263"/>
        <v/>
      </c>
      <c r="G556" s="4" t="str">
        <f t="shared" si="264"/>
        <v/>
      </c>
      <c r="H556" s="4" t="str">
        <f t="shared" si="265"/>
        <v/>
      </c>
      <c r="I556" s="4" t="str">
        <f t="shared" si="266"/>
        <v/>
      </c>
      <c r="J556" s="4" t="str">
        <f t="shared" si="267"/>
        <v/>
      </c>
      <c r="K556" s="4" t="str">
        <f t="shared" si="268"/>
        <v/>
      </c>
      <c r="L556" s="4" t="str">
        <f t="shared" si="269"/>
        <v/>
      </c>
      <c r="M556" s="4" t="str">
        <f t="shared" si="270"/>
        <v/>
      </c>
      <c r="N556" s="4" t="str">
        <f t="shared" si="271"/>
        <v/>
      </c>
      <c r="O556" s="4" t="str">
        <f t="shared" si="272"/>
        <v/>
      </c>
      <c r="P556" s="4" t="str">
        <f t="shared" si="273"/>
        <v/>
      </c>
      <c r="Q556" s="4" t="str">
        <f t="shared" si="274"/>
        <v/>
      </c>
      <c r="R556" s="4" t="str">
        <f t="shared" si="275"/>
        <v/>
      </c>
      <c r="S556" s="4" t="str">
        <f t="shared" si="276"/>
        <v/>
      </c>
      <c r="T556" s="4">
        <f t="shared" si="277"/>
        <v>3</v>
      </c>
      <c r="U556" s="4" t="str">
        <f t="shared" si="278"/>
        <v>-</v>
      </c>
      <c r="V556" s="4" t="str">
        <f t="shared" si="279"/>
        <v/>
      </c>
      <c r="W556" s="4" t="str">
        <f t="shared" si="280"/>
        <v/>
      </c>
      <c r="X556" s="4" t="str">
        <f t="shared" si="281"/>
        <v/>
      </c>
      <c r="Y556" s="4" t="str">
        <f t="shared" si="282"/>
        <v>1PCS</v>
      </c>
      <c r="Z556" s="4" t="str" cm="1">
        <f t="array" aca="1" ref="Z556" ca="1">LEFT(Y556,MATCH(FALSE,ISNUMBER(MID(Y556,ROW(INDIRECT("1:"&amp;LEN(Y556)+1)), 1) *1),0) -1)</f>
        <v>1</v>
      </c>
      <c r="AA556" s="4">
        <f t="shared" si="283"/>
        <v>4</v>
      </c>
      <c r="AB556" s="4">
        <f t="shared" si="284"/>
        <v>21</v>
      </c>
      <c r="AC556" s="4" t="b">
        <f t="shared" si="285"/>
        <v>0</v>
      </c>
      <c r="AD556" s="5" t="str">
        <f t="shared" si="286"/>
        <v>CLING REFFIL 425-</v>
      </c>
      <c r="AE556" s="4">
        <f t="shared" si="287"/>
        <v>17</v>
      </c>
      <c r="AF556" s="4" t="str">
        <f t="shared" si="288"/>
        <v>1PCS</v>
      </c>
      <c r="AG556" s="4" t="str">
        <f t="shared" si="289"/>
        <v>-1PCS</v>
      </c>
      <c r="AH556" t="s">
        <v>905</v>
      </c>
      <c r="AI556" s="1" t="s">
        <v>905</v>
      </c>
      <c r="AJ556">
        <v>3500</v>
      </c>
      <c r="AK556">
        <v>3500</v>
      </c>
      <c r="AL556">
        <v>3250</v>
      </c>
    </row>
    <row r="557" spans="1:38" x14ac:dyDescent="0.25">
      <c r="A557" s="4" t="str">
        <f t="shared" si="258"/>
        <v>PCS</v>
      </c>
      <c r="B557" s="4" t="str">
        <f t="shared" si="259"/>
        <v/>
      </c>
      <c r="C557" s="4" t="str">
        <f t="shared" si="260"/>
        <v/>
      </c>
      <c r="D557" s="4" t="str">
        <f t="shared" si="261"/>
        <v/>
      </c>
      <c r="E557" s="4" t="str">
        <f t="shared" si="262"/>
        <v/>
      </c>
      <c r="F557" s="4" t="str">
        <f t="shared" si="263"/>
        <v>PACK</v>
      </c>
      <c r="G557" s="4" t="str">
        <f t="shared" si="264"/>
        <v/>
      </c>
      <c r="H557" s="4" t="str">
        <f t="shared" si="265"/>
        <v/>
      </c>
      <c r="I557" s="4" t="str">
        <f t="shared" si="266"/>
        <v/>
      </c>
      <c r="J557" s="4" t="str">
        <f t="shared" si="267"/>
        <v/>
      </c>
      <c r="K557" s="4" t="str">
        <f t="shared" si="268"/>
        <v/>
      </c>
      <c r="L557" s="4" t="str">
        <f t="shared" si="269"/>
        <v/>
      </c>
      <c r="M557" s="4" t="str">
        <f t="shared" si="270"/>
        <v/>
      </c>
      <c r="N557" s="4" t="str">
        <f t="shared" si="271"/>
        <v/>
      </c>
      <c r="O557" s="4" t="str">
        <f t="shared" si="272"/>
        <v/>
      </c>
      <c r="P557" s="4" t="str">
        <f t="shared" si="273"/>
        <v/>
      </c>
      <c r="Q557" s="4" t="str">
        <f t="shared" si="274"/>
        <v/>
      </c>
      <c r="R557" s="4" t="str">
        <f t="shared" si="275"/>
        <v/>
      </c>
      <c r="S557" s="4" t="str">
        <f t="shared" si="276"/>
        <v/>
      </c>
      <c r="T557" s="4">
        <f t="shared" si="277"/>
        <v>7</v>
      </c>
      <c r="U557" s="4" t="str">
        <f t="shared" si="278"/>
        <v>-</v>
      </c>
      <c r="V557" s="4" t="str">
        <f t="shared" si="279"/>
        <v>/</v>
      </c>
      <c r="W557" s="4" t="str">
        <f t="shared" si="280"/>
        <v/>
      </c>
      <c r="X557" s="4" t="str">
        <f t="shared" si="281"/>
        <v/>
      </c>
      <c r="Y557" s="4" t="str">
        <f t="shared" si="282"/>
        <v>12PCS/PACK</v>
      </c>
      <c r="Z557" s="4" t="str" cm="1">
        <f t="array" aca="1" ref="Z557" ca="1">LEFT(Y557,MATCH(FALSE,ISNUMBER(MID(Y557,ROW(INDIRECT("1:"&amp;LEN(Y557)+1)), 1) *1),0) -1)</f>
        <v>12</v>
      </c>
      <c r="AA557" s="4">
        <f t="shared" si="283"/>
        <v>10</v>
      </c>
      <c r="AB557" s="4">
        <f t="shared" si="284"/>
        <v>25</v>
      </c>
      <c r="AC557" s="4" t="b">
        <f t="shared" si="285"/>
        <v>1</v>
      </c>
      <c r="AD557" s="5" t="str">
        <f t="shared" si="286"/>
        <v>CLOSE UP 110GR-</v>
      </c>
      <c r="AE557" s="4">
        <f t="shared" si="287"/>
        <v>15</v>
      </c>
      <c r="AF557" s="4" t="str">
        <f t="shared" si="288"/>
        <v>PACK</v>
      </c>
      <c r="AG557" s="4" t="str">
        <f t="shared" si="289"/>
        <v>/PACK</v>
      </c>
      <c r="AH557" t="s">
        <v>906</v>
      </c>
      <c r="AI557" s="1" t="s">
        <v>906</v>
      </c>
      <c r="AJ557">
        <v>156000</v>
      </c>
      <c r="AK557">
        <v>156000</v>
      </c>
      <c r="AL557">
        <v>154000</v>
      </c>
    </row>
    <row r="558" spans="1:38" x14ac:dyDescent="0.25">
      <c r="A558" s="4" t="str">
        <f t="shared" si="258"/>
        <v>PCS</v>
      </c>
      <c r="B558" s="4" t="str">
        <f t="shared" si="259"/>
        <v/>
      </c>
      <c r="C558" s="4" t="str">
        <f t="shared" si="260"/>
        <v/>
      </c>
      <c r="D558" s="4" t="str">
        <f t="shared" si="261"/>
        <v/>
      </c>
      <c r="E558" s="4" t="str">
        <f t="shared" si="262"/>
        <v/>
      </c>
      <c r="F558" s="4" t="str">
        <f t="shared" si="263"/>
        <v/>
      </c>
      <c r="G558" s="4" t="str">
        <f t="shared" si="264"/>
        <v/>
      </c>
      <c r="H558" s="4" t="str">
        <f t="shared" si="265"/>
        <v/>
      </c>
      <c r="I558" s="4" t="str">
        <f t="shared" si="266"/>
        <v/>
      </c>
      <c r="J558" s="4" t="str">
        <f t="shared" si="267"/>
        <v/>
      </c>
      <c r="K558" s="4" t="str">
        <f t="shared" si="268"/>
        <v/>
      </c>
      <c r="L558" s="4" t="str">
        <f t="shared" si="269"/>
        <v/>
      </c>
      <c r="M558" s="4" t="str">
        <f t="shared" si="270"/>
        <v/>
      </c>
      <c r="N558" s="4" t="str">
        <f t="shared" si="271"/>
        <v/>
      </c>
      <c r="O558" s="4" t="str">
        <f t="shared" si="272"/>
        <v/>
      </c>
      <c r="P558" s="4" t="str">
        <f t="shared" si="273"/>
        <v/>
      </c>
      <c r="Q558" s="4" t="str">
        <f t="shared" si="274"/>
        <v/>
      </c>
      <c r="R558" s="4" t="str">
        <f t="shared" si="275"/>
        <v/>
      </c>
      <c r="S558" s="4" t="str">
        <f t="shared" si="276"/>
        <v/>
      </c>
      <c r="T558" s="4">
        <f t="shared" si="277"/>
        <v>3</v>
      </c>
      <c r="U558" s="4" t="str">
        <f t="shared" si="278"/>
        <v>-</v>
      </c>
      <c r="V558" s="4" t="str">
        <f t="shared" si="279"/>
        <v/>
      </c>
      <c r="W558" s="4" t="str">
        <f t="shared" si="280"/>
        <v/>
      </c>
      <c r="X558" s="4" t="str">
        <f t="shared" si="281"/>
        <v/>
      </c>
      <c r="Y558" s="4" t="str">
        <f t="shared" si="282"/>
        <v>1PCS</v>
      </c>
      <c r="Z558" s="4" t="str" cm="1">
        <f t="array" aca="1" ref="Z558" ca="1">LEFT(Y558,MATCH(FALSE,ISNUMBER(MID(Y558,ROW(INDIRECT("1:"&amp;LEN(Y558)+1)), 1) *1),0) -1)</f>
        <v>1</v>
      </c>
      <c r="AA558" s="4">
        <f t="shared" si="283"/>
        <v>4</v>
      </c>
      <c r="AB558" s="4">
        <f t="shared" si="284"/>
        <v>19</v>
      </c>
      <c r="AC558" s="4" t="b">
        <f t="shared" si="285"/>
        <v>0</v>
      </c>
      <c r="AD558" s="5" t="str">
        <f t="shared" si="286"/>
        <v>CLOSE UP 110GR-</v>
      </c>
      <c r="AE558" s="4">
        <f t="shared" si="287"/>
        <v>15</v>
      </c>
      <c r="AF558" s="4" t="str">
        <f t="shared" si="288"/>
        <v>1PCS</v>
      </c>
      <c r="AG558" s="4" t="str">
        <f t="shared" si="289"/>
        <v>-1PCS</v>
      </c>
      <c r="AH558" t="s">
        <v>907</v>
      </c>
      <c r="AI558" s="1" t="s">
        <v>908</v>
      </c>
      <c r="AJ558">
        <v>13500</v>
      </c>
      <c r="AK558">
        <v>14000</v>
      </c>
      <c r="AL558">
        <v>12834</v>
      </c>
    </row>
    <row r="559" spans="1:38" x14ac:dyDescent="0.25">
      <c r="A559" s="4" t="str">
        <f t="shared" si="258"/>
        <v>PCS</v>
      </c>
      <c r="B559" s="4" t="str">
        <f t="shared" si="259"/>
        <v/>
      </c>
      <c r="C559" s="4" t="str">
        <f t="shared" si="260"/>
        <v/>
      </c>
      <c r="D559" s="4" t="str">
        <f t="shared" si="261"/>
        <v/>
      </c>
      <c r="E559" s="4" t="str">
        <f t="shared" si="262"/>
        <v/>
      </c>
      <c r="F559" s="4" t="str">
        <f t="shared" si="263"/>
        <v>PACK</v>
      </c>
      <c r="G559" s="4" t="str">
        <f t="shared" si="264"/>
        <v/>
      </c>
      <c r="H559" s="4" t="str">
        <f t="shared" si="265"/>
        <v/>
      </c>
      <c r="I559" s="4" t="str">
        <f t="shared" si="266"/>
        <v/>
      </c>
      <c r="J559" s="4" t="str">
        <f t="shared" si="267"/>
        <v/>
      </c>
      <c r="K559" s="4" t="str">
        <f t="shared" si="268"/>
        <v/>
      </c>
      <c r="L559" s="4" t="str">
        <f t="shared" si="269"/>
        <v/>
      </c>
      <c r="M559" s="4" t="str">
        <f t="shared" si="270"/>
        <v/>
      </c>
      <c r="N559" s="4" t="str">
        <f t="shared" si="271"/>
        <v/>
      </c>
      <c r="O559" s="4" t="str">
        <f t="shared" si="272"/>
        <v/>
      </c>
      <c r="P559" s="4" t="str">
        <f t="shared" si="273"/>
        <v/>
      </c>
      <c r="Q559" s="4" t="str">
        <f t="shared" si="274"/>
        <v/>
      </c>
      <c r="R559" s="4" t="str">
        <f t="shared" si="275"/>
        <v/>
      </c>
      <c r="S559" s="4" t="str">
        <f t="shared" si="276"/>
        <v/>
      </c>
      <c r="T559" s="4">
        <f t="shared" si="277"/>
        <v>7</v>
      </c>
      <c r="U559" s="4" t="str">
        <f t="shared" si="278"/>
        <v>-</v>
      </c>
      <c r="V559" s="4" t="str">
        <f t="shared" si="279"/>
        <v>/</v>
      </c>
      <c r="W559" s="4" t="str">
        <f t="shared" si="280"/>
        <v/>
      </c>
      <c r="X559" s="4" t="str">
        <f t="shared" si="281"/>
        <v/>
      </c>
      <c r="Y559" s="4" t="str">
        <f t="shared" si="282"/>
        <v>12PCS/PACK</v>
      </c>
      <c r="Z559" s="4" t="str" cm="1">
        <f t="array" aca="1" ref="Z559" ca="1">LEFT(Y559,MATCH(FALSE,ISNUMBER(MID(Y559,ROW(INDIRECT("1:"&amp;LEN(Y559)+1)), 1) *1),0) -1)</f>
        <v>12</v>
      </c>
      <c r="AA559" s="4">
        <f t="shared" si="283"/>
        <v>10</v>
      </c>
      <c r="AB559" s="4">
        <f t="shared" si="284"/>
        <v>25</v>
      </c>
      <c r="AC559" s="4" t="b">
        <f t="shared" si="285"/>
        <v>1</v>
      </c>
      <c r="AD559" s="5" t="str">
        <f t="shared" si="286"/>
        <v>CLOSE UP 160GR-</v>
      </c>
      <c r="AE559" s="4">
        <f t="shared" si="287"/>
        <v>15</v>
      </c>
      <c r="AF559" s="4" t="str">
        <f t="shared" si="288"/>
        <v>PACK</v>
      </c>
      <c r="AG559" s="4" t="str">
        <f t="shared" si="289"/>
        <v>/PACK</v>
      </c>
      <c r="AH559" t="s">
        <v>909</v>
      </c>
      <c r="AI559" s="1" t="s">
        <v>909</v>
      </c>
      <c r="AJ559">
        <v>205000</v>
      </c>
      <c r="AK559">
        <v>205000</v>
      </c>
      <c r="AL559">
        <v>202000</v>
      </c>
    </row>
    <row r="560" spans="1:38" x14ac:dyDescent="0.25">
      <c r="A560" s="4" t="str">
        <f t="shared" si="258"/>
        <v>PCS</v>
      </c>
      <c r="B560" s="4" t="str">
        <f t="shared" si="259"/>
        <v/>
      </c>
      <c r="C560" s="4" t="str">
        <f t="shared" si="260"/>
        <v/>
      </c>
      <c r="D560" s="4" t="str">
        <f t="shared" si="261"/>
        <v/>
      </c>
      <c r="E560" s="4" t="str">
        <f t="shared" si="262"/>
        <v/>
      </c>
      <c r="F560" s="4" t="str">
        <f t="shared" si="263"/>
        <v/>
      </c>
      <c r="G560" s="4" t="str">
        <f t="shared" si="264"/>
        <v/>
      </c>
      <c r="H560" s="4" t="str">
        <f t="shared" si="265"/>
        <v/>
      </c>
      <c r="I560" s="4" t="str">
        <f t="shared" si="266"/>
        <v/>
      </c>
      <c r="J560" s="4" t="str">
        <f t="shared" si="267"/>
        <v/>
      </c>
      <c r="K560" s="4" t="str">
        <f t="shared" si="268"/>
        <v/>
      </c>
      <c r="L560" s="4" t="str">
        <f t="shared" si="269"/>
        <v/>
      </c>
      <c r="M560" s="4" t="str">
        <f t="shared" si="270"/>
        <v/>
      </c>
      <c r="N560" s="4" t="str">
        <f t="shared" si="271"/>
        <v/>
      </c>
      <c r="O560" s="4" t="str">
        <f t="shared" si="272"/>
        <v/>
      </c>
      <c r="P560" s="4" t="str">
        <f t="shared" si="273"/>
        <v/>
      </c>
      <c r="Q560" s="4" t="str">
        <f t="shared" si="274"/>
        <v/>
      </c>
      <c r="R560" s="4" t="str">
        <f t="shared" si="275"/>
        <v/>
      </c>
      <c r="S560" s="4" t="str">
        <f t="shared" si="276"/>
        <v/>
      </c>
      <c r="T560" s="4">
        <f t="shared" si="277"/>
        <v>3</v>
      </c>
      <c r="U560" s="4" t="str">
        <f t="shared" si="278"/>
        <v>-</v>
      </c>
      <c r="V560" s="4" t="str">
        <f t="shared" si="279"/>
        <v/>
      </c>
      <c r="W560" s="4" t="str">
        <f t="shared" si="280"/>
        <v/>
      </c>
      <c r="X560" s="4" t="str">
        <f t="shared" si="281"/>
        <v/>
      </c>
      <c r="Y560" s="4" t="str">
        <f t="shared" si="282"/>
        <v>1PCS</v>
      </c>
      <c r="Z560" s="4" t="str" cm="1">
        <f t="array" aca="1" ref="Z560" ca="1">LEFT(Y560,MATCH(FALSE,ISNUMBER(MID(Y560,ROW(INDIRECT("1:"&amp;LEN(Y560)+1)), 1) *1),0) -1)</f>
        <v>1</v>
      </c>
      <c r="AA560" s="4">
        <f t="shared" si="283"/>
        <v>4</v>
      </c>
      <c r="AB560" s="4">
        <f t="shared" si="284"/>
        <v>19</v>
      </c>
      <c r="AC560" s="4" t="b">
        <f t="shared" si="285"/>
        <v>0</v>
      </c>
      <c r="AD560" s="5" t="str">
        <f t="shared" si="286"/>
        <v>CLOSE UP 160GR-</v>
      </c>
      <c r="AE560" s="4">
        <f t="shared" si="287"/>
        <v>15</v>
      </c>
      <c r="AF560" s="4" t="str">
        <f t="shared" si="288"/>
        <v>1PCS</v>
      </c>
      <c r="AG560" s="4" t="str">
        <f t="shared" si="289"/>
        <v>-1PCS</v>
      </c>
      <c r="AH560" t="s">
        <v>910</v>
      </c>
      <c r="AI560" s="1" t="s">
        <v>911</v>
      </c>
      <c r="AJ560">
        <v>17500</v>
      </c>
      <c r="AK560">
        <v>18000</v>
      </c>
      <c r="AL560">
        <v>16834</v>
      </c>
    </row>
    <row r="561" spans="1:38" x14ac:dyDescent="0.25">
      <c r="A561" s="4" t="str">
        <f t="shared" si="258"/>
        <v>PCS</v>
      </c>
      <c r="B561" s="4" t="str">
        <f t="shared" si="259"/>
        <v/>
      </c>
      <c r="C561" s="4" t="str">
        <f t="shared" si="260"/>
        <v/>
      </c>
      <c r="D561" s="4" t="str">
        <f t="shared" si="261"/>
        <v/>
      </c>
      <c r="E561" s="4" t="str">
        <f t="shared" si="262"/>
        <v/>
      </c>
      <c r="F561" s="4" t="str">
        <f t="shared" si="263"/>
        <v>PACK</v>
      </c>
      <c r="G561" s="4" t="str">
        <f t="shared" si="264"/>
        <v/>
      </c>
      <c r="H561" s="4" t="str">
        <f t="shared" si="265"/>
        <v/>
      </c>
      <c r="I561" s="4" t="str">
        <f t="shared" si="266"/>
        <v/>
      </c>
      <c r="J561" s="4" t="str">
        <f t="shared" si="267"/>
        <v/>
      </c>
      <c r="K561" s="4" t="str">
        <f t="shared" si="268"/>
        <v/>
      </c>
      <c r="L561" s="4" t="str">
        <f t="shared" si="269"/>
        <v/>
      </c>
      <c r="M561" s="4" t="str">
        <f t="shared" si="270"/>
        <v/>
      </c>
      <c r="N561" s="4" t="str">
        <f t="shared" si="271"/>
        <v/>
      </c>
      <c r="O561" s="4" t="str">
        <f t="shared" si="272"/>
        <v/>
      </c>
      <c r="P561" s="4" t="str">
        <f t="shared" si="273"/>
        <v/>
      </c>
      <c r="Q561" s="4" t="str">
        <f t="shared" si="274"/>
        <v/>
      </c>
      <c r="R561" s="4" t="str">
        <f t="shared" si="275"/>
        <v/>
      </c>
      <c r="S561" s="4" t="str">
        <f t="shared" si="276"/>
        <v/>
      </c>
      <c r="T561" s="4">
        <f t="shared" si="277"/>
        <v>7</v>
      </c>
      <c r="U561" s="4" t="str">
        <f t="shared" si="278"/>
        <v>-</v>
      </c>
      <c r="V561" s="4" t="str">
        <f t="shared" si="279"/>
        <v>/</v>
      </c>
      <c r="W561" s="4" t="str">
        <f t="shared" si="280"/>
        <v/>
      </c>
      <c r="X561" s="4" t="str">
        <f t="shared" si="281"/>
        <v/>
      </c>
      <c r="Y561" s="4" t="str">
        <f t="shared" si="282"/>
        <v>12PCS/PACK</v>
      </c>
      <c r="Z561" s="4" t="str" cm="1">
        <f t="array" aca="1" ref="Z561" ca="1">LEFT(Y561,MATCH(FALSE,ISNUMBER(MID(Y561,ROW(INDIRECT("1:"&amp;LEN(Y561)+1)), 1) *1),0) -1)</f>
        <v>12</v>
      </c>
      <c r="AA561" s="4">
        <f t="shared" si="283"/>
        <v>10</v>
      </c>
      <c r="AB561" s="4">
        <f t="shared" si="284"/>
        <v>24</v>
      </c>
      <c r="AC561" s="4" t="b">
        <f t="shared" si="285"/>
        <v>1</v>
      </c>
      <c r="AD561" s="5" t="str">
        <f t="shared" si="286"/>
        <v>CLOSE UP 65GR-</v>
      </c>
      <c r="AE561" s="4">
        <f t="shared" si="287"/>
        <v>14</v>
      </c>
      <c r="AF561" s="4" t="str">
        <f t="shared" si="288"/>
        <v>PACK</v>
      </c>
      <c r="AG561" s="4" t="str">
        <f t="shared" si="289"/>
        <v>/PACK</v>
      </c>
      <c r="AH561" t="s">
        <v>912</v>
      </c>
      <c r="AI561" s="1" t="s">
        <v>912</v>
      </c>
      <c r="AJ561">
        <v>80000</v>
      </c>
      <c r="AK561">
        <v>80000</v>
      </c>
      <c r="AL561">
        <v>78000</v>
      </c>
    </row>
    <row r="562" spans="1:38" x14ac:dyDescent="0.25">
      <c r="A562" s="4" t="str">
        <f t="shared" si="258"/>
        <v>PCS</v>
      </c>
      <c r="B562" s="4" t="str">
        <f t="shared" si="259"/>
        <v/>
      </c>
      <c r="C562" s="4" t="str">
        <f t="shared" si="260"/>
        <v/>
      </c>
      <c r="D562" s="4" t="str">
        <f t="shared" si="261"/>
        <v/>
      </c>
      <c r="E562" s="4" t="str">
        <f t="shared" si="262"/>
        <v/>
      </c>
      <c r="F562" s="4" t="str">
        <f t="shared" si="263"/>
        <v/>
      </c>
      <c r="G562" s="4" t="str">
        <f t="shared" si="264"/>
        <v/>
      </c>
      <c r="H562" s="4" t="str">
        <f t="shared" si="265"/>
        <v/>
      </c>
      <c r="I562" s="4" t="str">
        <f t="shared" si="266"/>
        <v/>
      </c>
      <c r="J562" s="4" t="str">
        <f t="shared" si="267"/>
        <v/>
      </c>
      <c r="K562" s="4" t="str">
        <f t="shared" si="268"/>
        <v/>
      </c>
      <c r="L562" s="4" t="str">
        <f t="shared" si="269"/>
        <v/>
      </c>
      <c r="M562" s="4" t="str">
        <f t="shared" si="270"/>
        <v/>
      </c>
      <c r="N562" s="4" t="str">
        <f t="shared" si="271"/>
        <v/>
      </c>
      <c r="O562" s="4" t="str">
        <f t="shared" si="272"/>
        <v/>
      </c>
      <c r="P562" s="4" t="str">
        <f t="shared" si="273"/>
        <v/>
      </c>
      <c r="Q562" s="4" t="str">
        <f t="shared" si="274"/>
        <v/>
      </c>
      <c r="R562" s="4" t="str">
        <f t="shared" si="275"/>
        <v/>
      </c>
      <c r="S562" s="4" t="str">
        <f t="shared" si="276"/>
        <v/>
      </c>
      <c r="T562" s="4">
        <f t="shared" si="277"/>
        <v>3</v>
      </c>
      <c r="U562" s="4" t="str">
        <f t="shared" si="278"/>
        <v>-</v>
      </c>
      <c r="V562" s="4" t="str">
        <f t="shared" si="279"/>
        <v/>
      </c>
      <c r="W562" s="4" t="str">
        <f t="shared" si="280"/>
        <v/>
      </c>
      <c r="X562" s="4" t="str">
        <f t="shared" si="281"/>
        <v/>
      </c>
      <c r="Y562" s="4" t="str">
        <f t="shared" si="282"/>
        <v>1PCS</v>
      </c>
      <c r="Z562" s="4" t="str" cm="1">
        <f t="array" aca="1" ref="Z562" ca="1">LEFT(Y562,MATCH(FALSE,ISNUMBER(MID(Y562,ROW(INDIRECT("1:"&amp;LEN(Y562)+1)), 1) *1),0) -1)</f>
        <v>1</v>
      </c>
      <c r="AA562" s="4">
        <f t="shared" si="283"/>
        <v>4</v>
      </c>
      <c r="AB562" s="4">
        <f t="shared" si="284"/>
        <v>18</v>
      </c>
      <c r="AC562" s="4" t="b">
        <f t="shared" si="285"/>
        <v>1</v>
      </c>
      <c r="AD562" s="5" t="str">
        <f t="shared" si="286"/>
        <v>CLOSE UP 65GR-</v>
      </c>
      <c r="AE562" s="4">
        <f t="shared" si="287"/>
        <v>14</v>
      </c>
      <c r="AF562" s="4" t="str">
        <f t="shared" si="288"/>
        <v>1PCS</v>
      </c>
      <c r="AG562" s="4" t="str">
        <f t="shared" si="289"/>
        <v>-1PCS</v>
      </c>
      <c r="AH562" t="s">
        <v>913</v>
      </c>
      <c r="AI562" s="1" t="s">
        <v>914</v>
      </c>
      <c r="AJ562">
        <v>7000</v>
      </c>
      <c r="AK562">
        <v>7500</v>
      </c>
      <c r="AL562">
        <v>6500</v>
      </c>
    </row>
    <row r="563" spans="1:38" x14ac:dyDescent="0.25">
      <c r="A563" s="4" t="str">
        <f t="shared" si="258"/>
        <v>PCS</v>
      </c>
      <c r="B563" s="4" t="str">
        <f t="shared" si="259"/>
        <v/>
      </c>
      <c r="C563" s="4" t="str">
        <f t="shared" si="260"/>
        <v/>
      </c>
      <c r="D563" s="4" t="str">
        <f t="shared" si="261"/>
        <v/>
      </c>
      <c r="E563" s="4" t="str">
        <f t="shared" si="262"/>
        <v/>
      </c>
      <c r="F563" s="4" t="str">
        <f t="shared" si="263"/>
        <v/>
      </c>
      <c r="G563" s="4" t="str">
        <f t="shared" si="264"/>
        <v/>
      </c>
      <c r="H563" s="4" t="str">
        <f t="shared" si="265"/>
        <v/>
      </c>
      <c r="I563" s="4" t="str">
        <f t="shared" si="266"/>
        <v/>
      </c>
      <c r="J563" s="4" t="str">
        <f t="shared" si="267"/>
        <v/>
      </c>
      <c r="K563" s="4" t="str">
        <f t="shared" si="268"/>
        <v/>
      </c>
      <c r="L563" s="4" t="str">
        <f t="shared" si="269"/>
        <v/>
      </c>
      <c r="M563" s="4" t="str">
        <f t="shared" si="270"/>
        <v/>
      </c>
      <c r="N563" s="4" t="str">
        <f t="shared" si="271"/>
        <v/>
      </c>
      <c r="O563" s="4" t="str">
        <f t="shared" si="272"/>
        <v/>
      </c>
      <c r="P563" s="4" t="str">
        <f t="shared" si="273"/>
        <v/>
      </c>
      <c r="Q563" s="4" t="str">
        <f t="shared" si="274"/>
        <v/>
      </c>
      <c r="R563" s="4" t="str">
        <f t="shared" si="275"/>
        <v/>
      </c>
      <c r="S563" s="4" t="str">
        <f t="shared" si="276"/>
        <v/>
      </c>
      <c r="T563" s="4">
        <f t="shared" si="277"/>
        <v>3</v>
      </c>
      <c r="U563" s="4" t="str">
        <f t="shared" si="278"/>
        <v>-</v>
      </c>
      <c r="V563" s="4" t="str">
        <f t="shared" si="279"/>
        <v/>
      </c>
      <c r="W563" s="4" t="str">
        <f t="shared" si="280"/>
        <v/>
      </c>
      <c r="X563" s="4" t="str">
        <f t="shared" si="281"/>
        <v/>
      </c>
      <c r="Y563" s="4" t="str">
        <f t="shared" si="282"/>
        <v>1PCS</v>
      </c>
      <c r="Z563" s="4" t="str" cm="1">
        <f t="array" aca="1" ref="Z563" ca="1">LEFT(Y563,MATCH(FALSE,ISNUMBER(MID(Y563,ROW(INDIRECT("1:"&amp;LEN(Y563)+1)), 1) *1),0) -1)</f>
        <v>1</v>
      </c>
      <c r="AA563" s="4">
        <f t="shared" si="283"/>
        <v>4</v>
      </c>
      <c r="AB563" s="4">
        <f t="shared" si="284"/>
        <v>18</v>
      </c>
      <c r="AC563" s="4" t="b">
        <f t="shared" si="285"/>
        <v>0</v>
      </c>
      <c r="AD563" s="5" t="str">
        <f t="shared" si="286"/>
        <v>CLOSE UP 65GR-</v>
      </c>
      <c r="AE563" s="4">
        <f t="shared" si="287"/>
        <v>14</v>
      </c>
      <c r="AF563" s="4" t="str">
        <f t="shared" si="288"/>
        <v>1PCS</v>
      </c>
      <c r="AG563" s="4" t="str">
        <f t="shared" si="289"/>
        <v>-1PCS</v>
      </c>
      <c r="AH563" t="s">
        <v>913</v>
      </c>
      <c r="AI563" s="1" t="s">
        <v>915</v>
      </c>
      <c r="AJ563">
        <v>7000</v>
      </c>
      <c r="AK563">
        <v>7500</v>
      </c>
      <c r="AL563">
        <v>6500</v>
      </c>
    </row>
    <row r="564" spans="1:38" x14ac:dyDescent="0.25">
      <c r="A564" s="4" t="str">
        <f t="shared" si="258"/>
        <v>PCS</v>
      </c>
      <c r="B564" s="4" t="str">
        <f t="shared" si="259"/>
        <v/>
      </c>
      <c r="C564" s="4" t="str">
        <f t="shared" si="260"/>
        <v/>
      </c>
      <c r="D564" s="4" t="str">
        <f t="shared" si="261"/>
        <v/>
      </c>
      <c r="E564" s="4" t="str">
        <f t="shared" si="262"/>
        <v/>
      </c>
      <c r="F564" s="4" t="str">
        <f t="shared" si="263"/>
        <v/>
      </c>
      <c r="G564" s="4" t="str">
        <f t="shared" si="264"/>
        <v>KTK</v>
      </c>
      <c r="H564" s="4" t="str">
        <f t="shared" si="265"/>
        <v/>
      </c>
      <c r="I564" s="4" t="str">
        <f t="shared" si="266"/>
        <v/>
      </c>
      <c r="J564" s="4" t="str">
        <f t="shared" si="267"/>
        <v/>
      </c>
      <c r="K564" s="4" t="str">
        <f t="shared" si="268"/>
        <v/>
      </c>
      <c r="L564" s="4" t="str">
        <f t="shared" si="269"/>
        <v/>
      </c>
      <c r="M564" s="4" t="str">
        <f t="shared" si="270"/>
        <v/>
      </c>
      <c r="N564" s="4" t="str">
        <f t="shared" si="271"/>
        <v/>
      </c>
      <c r="O564" s="4" t="str">
        <f t="shared" si="272"/>
        <v/>
      </c>
      <c r="P564" s="4" t="str">
        <f t="shared" si="273"/>
        <v/>
      </c>
      <c r="Q564" s="4" t="str">
        <f t="shared" si="274"/>
        <v/>
      </c>
      <c r="R564" s="4" t="str">
        <f t="shared" si="275"/>
        <v/>
      </c>
      <c r="S564" s="4" t="str">
        <f t="shared" si="276"/>
        <v/>
      </c>
      <c r="T564" s="4">
        <f t="shared" si="277"/>
        <v>6</v>
      </c>
      <c r="U564" s="4" t="str">
        <f t="shared" si="278"/>
        <v>-</v>
      </c>
      <c r="V564" s="4" t="str">
        <f t="shared" si="279"/>
        <v/>
      </c>
      <c r="W564" s="4" t="str">
        <f t="shared" si="280"/>
        <v/>
      </c>
      <c r="X564" s="4" t="str">
        <f t="shared" si="281"/>
        <v/>
      </c>
      <c r="Y564" s="4" t="str">
        <f t="shared" si="282"/>
        <v>24PCS</v>
      </c>
      <c r="Z564" s="4" t="str" cm="1">
        <f t="array" aca="1" ref="Z564" ca="1">LEFT(Y564,MATCH(FALSE,ISNUMBER(MID(Y564,ROW(INDIRECT("1:"&amp;LEN(Y564)+1)), 1) *1),0) -1)</f>
        <v>24</v>
      </c>
      <c r="AA564" s="4">
        <f t="shared" si="283"/>
        <v>5</v>
      </c>
      <c r="AB564" s="4">
        <f t="shared" si="284"/>
        <v>37</v>
      </c>
      <c r="AC564" s="4" t="b">
        <f t="shared" si="285"/>
        <v>0</v>
      </c>
      <c r="AD564" s="5" t="str">
        <f t="shared" si="286"/>
        <v>CLOUD 9 CRUNCH VANILA LAVA 1KTK-</v>
      </c>
      <c r="AE564" s="4">
        <f t="shared" si="287"/>
        <v>32</v>
      </c>
      <c r="AF564" s="4" t="str">
        <f t="shared" si="288"/>
        <v>4PCS</v>
      </c>
      <c r="AG564" s="4" t="str">
        <f t="shared" si="289"/>
        <v>24PCS</v>
      </c>
      <c r="AH564" t="s">
        <v>916</v>
      </c>
      <c r="AI564" s="1" t="s">
        <v>917</v>
      </c>
      <c r="AJ564">
        <v>21000</v>
      </c>
      <c r="AK564">
        <v>21000</v>
      </c>
      <c r="AL564">
        <v>20000</v>
      </c>
    </row>
    <row r="565" spans="1:38" x14ac:dyDescent="0.25">
      <c r="A565" s="4" t="str">
        <f t="shared" si="258"/>
        <v>PCS</v>
      </c>
      <c r="B565" s="4" t="str">
        <f t="shared" si="259"/>
        <v/>
      </c>
      <c r="C565" s="4" t="str">
        <f t="shared" si="260"/>
        <v/>
      </c>
      <c r="D565" s="4" t="str">
        <f t="shared" si="261"/>
        <v/>
      </c>
      <c r="E565" s="4" t="str">
        <f t="shared" si="262"/>
        <v/>
      </c>
      <c r="F565" s="4" t="str">
        <f t="shared" si="263"/>
        <v/>
      </c>
      <c r="G565" s="4" t="str">
        <f t="shared" si="264"/>
        <v>KTK</v>
      </c>
      <c r="H565" s="4" t="str">
        <f t="shared" si="265"/>
        <v/>
      </c>
      <c r="I565" s="4" t="str">
        <f t="shared" si="266"/>
        <v/>
      </c>
      <c r="J565" s="4" t="str">
        <f t="shared" si="267"/>
        <v/>
      </c>
      <c r="K565" s="4" t="str">
        <f t="shared" si="268"/>
        <v/>
      </c>
      <c r="L565" s="4" t="str">
        <f t="shared" si="269"/>
        <v/>
      </c>
      <c r="M565" s="4" t="str">
        <f t="shared" si="270"/>
        <v/>
      </c>
      <c r="N565" s="4" t="str">
        <f t="shared" si="271"/>
        <v/>
      </c>
      <c r="O565" s="4" t="str">
        <f t="shared" si="272"/>
        <v/>
      </c>
      <c r="P565" s="4" t="str">
        <f t="shared" si="273"/>
        <v/>
      </c>
      <c r="Q565" s="4" t="str">
        <f t="shared" si="274"/>
        <v/>
      </c>
      <c r="R565" s="4" t="str">
        <f t="shared" si="275"/>
        <v/>
      </c>
      <c r="S565" s="4" t="str">
        <f t="shared" si="276"/>
        <v/>
      </c>
      <c r="T565" s="4">
        <f t="shared" si="277"/>
        <v>6</v>
      </c>
      <c r="U565" s="4" t="str">
        <f t="shared" si="278"/>
        <v>-</v>
      </c>
      <c r="V565" s="4" t="str">
        <f t="shared" si="279"/>
        <v/>
      </c>
      <c r="W565" s="4" t="str">
        <f t="shared" si="280"/>
        <v/>
      </c>
      <c r="X565" s="4" t="str">
        <f t="shared" si="281"/>
        <v/>
      </c>
      <c r="Y565" s="4" t="str">
        <f t="shared" si="282"/>
        <v>24PCS</v>
      </c>
      <c r="Z565" s="4" t="str" cm="1">
        <f t="array" aca="1" ref="Z565" ca="1">LEFT(Y565,MATCH(FALSE,ISNUMBER(MID(Y565,ROW(INDIRECT("1:"&amp;LEN(Y565)+1)), 1) *1),0) -1)</f>
        <v>24</v>
      </c>
      <c r="AA565" s="4">
        <f t="shared" si="283"/>
        <v>5</v>
      </c>
      <c r="AB565" s="4">
        <f t="shared" si="284"/>
        <v>36</v>
      </c>
      <c r="AC565" s="4" t="b">
        <f t="shared" si="285"/>
        <v>0</v>
      </c>
      <c r="AD565" s="5" t="str">
        <f t="shared" si="286"/>
        <v>CLOUD 9 CRUNCHY CHOCOLATE 1KTK-</v>
      </c>
      <c r="AE565" s="4">
        <f t="shared" si="287"/>
        <v>31</v>
      </c>
      <c r="AF565" s="4" t="str">
        <f t="shared" si="288"/>
        <v>4PCS</v>
      </c>
      <c r="AG565" s="4" t="str">
        <f t="shared" si="289"/>
        <v>24PCS</v>
      </c>
      <c r="AH565" t="s">
        <v>918</v>
      </c>
      <c r="AI565" s="1" t="s">
        <v>919</v>
      </c>
      <c r="AJ565">
        <v>21000</v>
      </c>
      <c r="AK565">
        <v>21000</v>
      </c>
      <c r="AL565">
        <v>20000</v>
      </c>
    </row>
    <row r="566" spans="1:38" x14ac:dyDescent="0.25">
      <c r="A566" s="4" t="str">
        <f t="shared" si="258"/>
        <v>PCS</v>
      </c>
      <c r="B566" s="4" t="str">
        <f t="shared" si="259"/>
        <v/>
      </c>
      <c r="C566" s="4" t="str">
        <f t="shared" si="260"/>
        <v/>
      </c>
      <c r="D566" s="4" t="str">
        <f t="shared" si="261"/>
        <v/>
      </c>
      <c r="E566" s="4" t="str">
        <f t="shared" si="262"/>
        <v/>
      </c>
      <c r="F566" s="4" t="str">
        <f t="shared" si="263"/>
        <v/>
      </c>
      <c r="G566" s="4" t="str">
        <f t="shared" si="264"/>
        <v>KTK</v>
      </c>
      <c r="H566" s="4" t="str">
        <f t="shared" si="265"/>
        <v/>
      </c>
      <c r="I566" s="4" t="str">
        <f t="shared" si="266"/>
        <v/>
      </c>
      <c r="J566" s="4" t="str">
        <f t="shared" si="267"/>
        <v/>
      </c>
      <c r="K566" s="4" t="str">
        <f t="shared" si="268"/>
        <v/>
      </c>
      <c r="L566" s="4" t="str">
        <f t="shared" si="269"/>
        <v/>
      </c>
      <c r="M566" s="4" t="str">
        <f t="shared" si="270"/>
        <v/>
      </c>
      <c r="N566" s="4" t="str">
        <f t="shared" si="271"/>
        <v/>
      </c>
      <c r="O566" s="4" t="str">
        <f t="shared" si="272"/>
        <v/>
      </c>
      <c r="P566" s="4" t="str">
        <f t="shared" si="273"/>
        <v/>
      </c>
      <c r="Q566" s="4" t="str">
        <f t="shared" si="274"/>
        <v/>
      </c>
      <c r="R566" s="4" t="str">
        <f t="shared" si="275"/>
        <v/>
      </c>
      <c r="S566" s="4" t="str">
        <f t="shared" si="276"/>
        <v/>
      </c>
      <c r="T566" s="4">
        <f t="shared" si="277"/>
        <v>6</v>
      </c>
      <c r="U566" s="4" t="str">
        <f t="shared" si="278"/>
        <v>-</v>
      </c>
      <c r="V566" s="4" t="str">
        <f t="shared" si="279"/>
        <v>/</v>
      </c>
      <c r="W566" s="4" t="str">
        <f t="shared" si="280"/>
        <v/>
      </c>
      <c r="X566" s="4" t="str">
        <f t="shared" si="281"/>
        <v/>
      </c>
      <c r="Y566" s="4" t="str">
        <f t="shared" si="282"/>
        <v>24PCS/KTK</v>
      </c>
      <c r="Z566" s="4" t="str" cm="1">
        <f t="array" aca="1" ref="Z566" ca="1">LEFT(Y566,MATCH(FALSE,ISNUMBER(MID(Y566,ROW(INDIRECT("1:"&amp;LEN(Y566)+1)), 1) *1),0) -1)</f>
        <v>24</v>
      </c>
      <c r="AA566" s="4">
        <f t="shared" si="283"/>
        <v>9</v>
      </c>
      <c r="AB566" s="4">
        <f t="shared" si="284"/>
        <v>17</v>
      </c>
      <c r="AC566" s="4" t="b">
        <f t="shared" si="285"/>
        <v>1</v>
      </c>
      <c r="AD566" s="5" t="str">
        <f t="shared" si="286"/>
        <v>CLOUD 9-</v>
      </c>
      <c r="AE566" s="4">
        <f t="shared" si="287"/>
        <v>8</v>
      </c>
      <c r="AF566" s="4" t="str">
        <f t="shared" si="288"/>
        <v>/KTK</v>
      </c>
      <c r="AG566" s="4" t="str">
        <f t="shared" si="289"/>
        <v>S/KTK</v>
      </c>
      <c r="AH566" t="s">
        <v>920</v>
      </c>
      <c r="AI566" s="1" t="s">
        <v>921</v>
      </c>
      <c r="AJ566">
        <v>10500</v>
      </c>
      <c r="AK566">
        <v>10500</v>
      </c>
      <c r="AL566">
        <v>9250</v>
      </c>
    </row>
    <row r="567" spans="1:38" x14ac:dyDescent="0.25">
      <c r="A567" s="4" t="str">
        <f t="shared" si="258"/>
        <v>PCS</v>
      </c>
      <c r="B567" s="4" t="str">
        <f t="shared" si="259"/>
        <v/>
      </c>
      <c r="C567" s="4" t="str">
        <f t="shared" si="260"/>
        <v/>
      </c>
      <c r="D567" s="4" t="str">
        <f t="shared" si="261"/>
        <v/>
      </c>
      <c r="E567" s="4" t="str">
        <f t="shared" si="262"/>
        <v/>
      </c>
      <c r="F567" s="4" t="str">
        <f t="shared" si="263"/>
        <v/>
      </c>
      <c r="G567" s="4" t="str">
        <f t="shared" si="264"/>
        <v>KTK</v>
      </c>
      <c r="H567" s="4" t="str">
        <f t="shared" si="265"/>
        <v/>
      </c>
      <c r="I567" s="4" t="str">
        <f t="shared" si="266"/>
        <v/>
      </c>
      <c r="J567" s="4" t="str">
        <f t="shared" si="267"/>
        <v/>
      </c>
      <c r="K567" s="4" t="str">
        <f t="shared" si="268"/>
        <v/>
      </c>
      <c r="L567" s="4" t="str">
        <f t="shared" si="269"/>
        <v/>
      </c>
      <c r="M567" s="4" t="str">
        <f t="shared" si="270"/>
        <v/>
      </c>
      <c r="N567" s="4" t="str">
        <f t="shared" si="271"/>
        <v/>
      </c>
      <c r="O567" s="4" t="str">
        <f t="shared" si="272"/>
        <v/>
      </c>
      <c r="P567" s="4" t="str">
        <f t="shared" si="273"/>
        <v/>
      </c>
      <c r="Q567" s="4" t="str">
        <f t="shared" si="274"/>
        <v/>
      </c>
      <c r="R567" s="4" t="str">
        <f t="shared" si="275"/>
        <v/>
      </c>
      <c r="S567" s="4" t="str">
        <f t="shared" si="276"/>
        <v/>
      </c>
      <c r="T567" s="4">
        <f t="shared" si="277"/>
        <v>6</v>
      </c>
      <c r="U567" s="4" t="str">
        <f t="shared" si="278"/>
        <v>-</v>
      </c>
      <c r="V567" s="4" t="str">
        <f t="shared" si="279"/>
        <v>/</v>
      </c>
      <c r="W567" s="4" t="str">
        <f t="shared" si="280"/>
        <v/>
      </c>
      <c r="X567" s="4" t="str">
        <f t="shared" si="281"/>
        <v/>
      </c>
      <c r="Y567" s="4" t="str">
        <f t="shared" si="282"/>
        <v>24PCS/KTK</v>
      </c>
      <c r="Z567" s="4" t="str" cm="1">
        <f t="array" aca="1" ref="Z567" ca="1">LEFT(Y567,MATCH(FALSE,ISNUMBER(MID(Y567,ROW(INDIRECT("1:"&amp;LEN(Y567)+1)), 1) *1),0) -1)</f>
        <v>24</v>
      </c>
      <c r="AA567" s="4">
        <f t="shared" si="283"/>
        <v>9</v>
      </c>
      <c r="AB567" s="4">
        <f t="shared" si="284"/>
        <v>17</v>
      </c>
      <c r="AC567" s="4" t="b">
        <f t="shared" si="285"/>
        <v>1</v>
      </c>
      <c r="AD567" s="5" t="str">
        <f t="shared" si="286"/>
        <v>CLOUD 9-</v>
      </c>
      <c r="AE567" s="4">
        <f t="shared" si="287"/>
        <v>8</v>
      </c>
      <c r="AF567" s="4" t="str">
        <f t="shared" si="288"/>
        <v>/KTK</v>
      </c>
      <c r="AG567" s="4" t="str">
        <f t="shared" si="289"/>
        <v>S/KTK</v>
      </c>
      <c r="AH567" t="s">
        <v>920</v>
      </c>
      <c r="AI567" s="1" t="s">
        <v>922</v>
      </c>
      <c r="AJ567">
        <v>10500</v>
      </c>
      <c r="AK567">
        <v>10500</v>
      </c>
      <c r="AL567">
        <v>9250</v>
      </c>
    </row>
    <row r="568" spans="1:38" x14ac:dyDescent="0.25">
      <c r="A568" s="4" t="str">
        <f t="shared" si="258"/>
        <v/>
      </c>
      <c r="B568" s="4" t="str">
        <f t="shared" si="259"/>
        <v/>
      </c>
      <c r="C568" s="4" t="str">
        <f t="shared" si="260"/>
        <v/>
      </c>
      <c r="D568" s="4" t="str">
        <f t="shared" si="261"/>
        <v/>
      </c>
      <c r="E568" s="4" t="str">
        <f t="shared" si="262"/>
        <v/>
      </c>
      <c r="F568" s="4" t="str">
        <f t="shared" si="263"/>
        <v/>
      </c>
      <c r="G568" s="4" t="str">
        <f t="shared" si="264"/>
        <v>KTK</v>
      </c>
      <c r="H568" s="4" t="str">
        <f t="shared" si="265"/>
        <v/>
      </c>
      <c r="I568" s="4" t="str">
        <f t="shared" si="266"/>
        <v/>
      </c>
      <c r="J568" s="4" t="str">
        <f t="shared" si="267"/>
        <v/>
      </c>
      <c r="K568" s="4" t="str">
        <f t="shared" si="268"/>
        <v/>
      </c>
      <c r="L568" s="4" t="str">
        <f t="shared" si="269"/>
        <v/>
      </c>
      <c r="M568" s="4" t="str">
        <f t="shared" si="270"/>
        <v/>
      </c>
      <c r="N568" s="4" t="str">
        <f t="shared" si="271"/>
        <v/>
      </c>
      <c r="O568" s="4" t="str">
        <f t="shared" si="272"/>
        <v/>
      </c>
      <c r="P568" s="4" t="str">
        <f t="shared" si="273"/>
        <v>DUS</v>
      </c>
      <c r="Q568" s="4" t="str">
        <f t="shared" si="274"/>
        <v/>
      </c>
      <c r="R568" s="4" t="str">
        <f t="shared" si="275"/>
        <v/>
      </c>
      <c r="S568" s="4" t="str">
        <f t="shared" si="276"/>
        <v/>
      </c>
      <c r="T568" s="4">
        <f t="shared" si="277"/>
        <v>6</v>
      </c>
      <c r="U568" s="4" t="str">
        <f t="shared" si="278"/>
        <v>-</v>
      </c>
      <c r="V568" s="4" t="str">
        <f t="shared" si="279"/>
        <v>/</v>
      </c>
      <c r="W568" s="4" t="str">
        <f t="shared" si="280"/>
        <v/>
      </c>
      <c r="X568" s="4" t="str">
        <f t="shared" si="281"/>
        <v/>
      </c>
      <c r="Y568" s="4" t="str">
        <f t="shared" si="282"/>
        <v>8KTK/DUS</v>
      </c>
      <c r="Z568" s="4" t="str" cm="1">
        <f t="array" aca="1" ref="Z568" ca="1">LEFT(Y568,MATCH(FALSE,ISNUMBER(MID(Y568,ROW(INDIRECT("1:"&amp;LEN(Y568)+1)), 1) *1),0) -1)</f>
        <v>8</v>
      </c>
      <c r="AA568" s="4">
        <f t="shared" si="283"/>
        <v>8</v>
      </c>
      <c r="AB568" s="4">
        <f t="shared" si="284"/>
        <v>16</v>
      </c>
      <c r="AC568" s="4" t="b">
        <f t="shared" si="285"/>
        <v>0</v>
      </c>
      <c r="AD568" s="5" t="str">
        <f t="shared" si="286"/>
        <v>CLOUD 9-</v>
      </c>
      <c r="AE568" s="4">
        <f t="shared" si="287"/>
        <v>8</v>
      </c>
      <c r="AF568" s="4" t="str">
        <f t="shared" si="288"/>
        <v>/DUS</v>
      </c>
      <c r="AG568" s="4" t="str">
        <f t="shared" si="289"/>
        <v>K/DUS</v>
      </c>
      <c r="AH568" t="s">
        <v>923</v>
      </c>
      <c r="AI568" s="1" t="s">
        <v>923</v>
      </c>
      <c r="AJ568">
        <v>76000</v>
      </c>
      <c r="AK568">
        <v>76000</v>
      </c>
      <c r="AL568">
        <v>74000</v>
      </c>
    </row>
    <row r="569" spans="1:38" x14ac:dyDescent="0.25">
      <c r="A569" s="4" t="str">
        <f t="shared" si="258"/>
        <v/>
      </c>
      <c r="B569" s="4" t="str">
        <f t="shared" si="259"/>
        <v/>
      </c>
      <c r="C569" s="4" t="str">
        <f t="shared" si="260"/>
        <v>BTL</v>
      </c>
      <c r="D569" s="4" t="str">
        <f t="shared" si="261"/>
        <v/>
      </c>
      <c r="E569" s="4" t="str">
        <f t="shared" si="262"/>
        <v/>
      </c>
      <c r="F569" s="4" t="str">
        <f t="shared" si="263"/>
        <v/>
      </c>
      <c r="G569" s="4" t="str">
        <f t="shared" si="264"/>
        <v/>
      </c>
      <c r="H569" s="4" t="str">
        <f t="shared" si="265"/>
        <v/>
      </c>
      <c r="I569" s="4" t="str">
        <f t="shared" si="266"/>
        <v/>
      </c>
      <c r="J569" s="4" t="str">
        <f t="shared" si="267"/>
        <v/>
      </c>
      <c r="K569" s="4" t="str">
        <f t="shared" si="268"/>
        <v/>
      </c>
      <c r="L569" s="4" t="str">
        <f t="shared" si="269"/>
        <v/>
      </c>
      <c r="M569" s="4" t="str">
        <f t="shared" si="270"/>
        <v/>
      </c>
      <c r="N569" s="4" t="str">
        <f t="shared" si="271"/>
        <v/>
      </c>
      <c r="O569" s="4" t="str">
        <f t="shared" si="272"/>
        <v/>
      </c>
      <c r="P569" s="4" t="str">
        <f t="shared" si="273"/>
        <v/>
      </c>
      <c r="Q569" s="4" t="str">
        <f t="shared" si="274"/>
        <v/>
      </c>
      <c r="R569" s="4" t="str">
        <f t="shared" si="275"/>
        <v/>
      </c>
      <c r="S569" s="4" t="str">
        <f t="shared" si="276"/>
        <v/>
      </c>
      <c r="T569" s="4">
        <f t="shared" si="277"/>
        <v>3</v>
      </c>
      <c r="U569" s="4" t="str">
        <f t="shared" si="278"/>
        <v>-</v>
      </c>
      <c r="V569" s="4" t="str">
        <f t="shared" si="279"/>
        <v>/</v>
      </c>
      <c r="W569" s="4" t="str">
        <f t="shared" si="280"/>
        <v>*/*/*</v>
      </c>
      <c r="X569" s="4" t="str">
        <f t="shared" si="281"/>
        <v/>
      </c>
      <c r="Y569" s="4" t="str">
        <f t="shared" si="282"/>
        <v>12BTL/SLOP</v>
      </c>
      <c r="Z569" s="4" t="str" cm="1">
        <f t="array" aca="1" ref="Z569" ca="1">LEFT(Y569,MATCH(FALSE,ISNUMBER(MID(Y569,ROW(INDIRECT("1:"&amp;LEN(Y569)+1)), 1) *1),0) -1)</f>
        <v>12</v>
      </c>
      <c r="AA569" s="4">
        <f t="shared" si="283"/>
        <v>10</v>
      </c>
      <c r="AB569" s="4">
        <f t="shared" si="284"/>
        <v>34</v>
      </c>
      <c r="AC569" s="4" t="b">
        <f t="shared" si="285"/>
        <v>1</v>
      </c>
      <c r="AD569" s="5" t="str">
        <f t="shared" si="286"/>
        <v>COCA/SPRITE/FANTA 390ML-</v>
      </c>
      <c r="AE569" s="4">
        <f t="shared" si="287"/>
        <v>24</v>
      </c>
      <c r="AF569" s="4" t="str">
        <f t="shared" si="288"/>
        <v>SLOP</v>
      </c>
      <c r="AG569" s="4" t="str">
        <f t="shared" si="289"/>
        <v>/SLOP</v>
      </c>
      <c r="AH569" t="s">
        <v>924</v>
      </c>
      <c r="AI569" s="1" t="s">
        <v>924</v>
      </c>
      <c r="AJ569">
        <v>54000</v>
      </c>
      <c r="AK569">
        <v>54000</v>
      </c>
      <c r="AL569">
        <v>52500</v>
      </c>
    </row>
    <row r="570" spans="1:38" x14ac:dyDescent="0.25">
      <c r="A570" s="4" t="str">
        <f t="shared" si="258"/>
        <v/>
      </c>
      <c r="B570" s="4" t="str">
        <f t="shared" si="259"/>
        <v/>
      </c>
      <c r="C570" s="4" t="str">
        <f t="shared" si="260"/>
        <v>BTL</v>
      </c>
      <c r="D570" s="4" t="str">
        <f t="shared" si="261"/>
        <v/>
      </c>
      <c r="E570" s="4" t="str">
        <f t="shared" si="262"/>
        <v/>
      </c>
      <c r="F570" s="4" t="str">
        <f t="shared" si="263"/>
        <v/>
      </c>
      <c r="G570" s="4" t="str">
        <f t="shared" si="264"/>
        <v/>
      </c>
      <c r="H570" s="4" t="str">
        <f t="shared" si="265"/>
        <v/>
      </c>
      <c r="I570" s="4" t="str">
        <f t="shared" si="266"/>
        <v/>
      </c>
      <c r="J570" s="4" t="str">
        <f t="shared" si="267"/>
        <v/>
      </c>
      <c r="K570" s="4" t="str">
        <f t="shared" si="268"/>
        <v/>
      </c>
      <c r="L570" s="4" t="str">
        <f t="shared" si="269"/>
        <v/>
      </c>
      <c r="M570" s="4" t="str">
        <f t="shared" si="270"/>
        <v/>
      </c>
      <c r="N570" s="4" t="str">
        <f t="shared" si="271"/>
        <v/>
      </c>
      <c r="O570" s="4" t="str">
        <f t="shared" si="272"/>
        <v/>
      </c>
      <c r="P570" s="4" t="str">
        <f t="shared" si="273"/>
        <v/>
      </c>
      <c r="Q570" s="4" t="str">
        <f t="shared" si="274"/>
        <v/>
      </c>
      <c r="R570" s="4" t="str">
        <f t="shared" si="275"/>
        <v/>
      </c>
      <c r="S570" s="4" t="str">
        <f t="shared" si="276"/>
        <v/>
      </c>
      <c r="T570" s="4">
        <f t="shared" si="277"/>
        <v>3</v>
      </c>
      <c r="U570" s="4" t="str">
        <f t="shared" si="278"/>
        <v>-</v>
      </c>
      <c r="V570" s="4" t="str">
        <f t="shared" si="279"/>
        <v>/</v>
      </c>
      <c r="W570" s="4" t="str">
        <f t="shared" si="280"/>
        <v>*/*/*</v>
      </c>
      <c r="X570" s="4" t="str">
        <f t="shared" si="281"/>
        <v/>
      </c>
      <c r="Y570" s="4" t="str">
        <f t="shared" si="282"/>
        <v>1BTL</v>
      </c>
      <c r="Z570" s="4" t="str" cm="1">
        <f t="array" aca="1" ref="Z570" ca="1">LEFT(Y570,MATCH(FALSE,ISNUMBER(MID(Y570,ROW(INDIRECT("1:"&amp;LEN(Y570)+1)), 1) *1),0) -1)</f>
        <v>1</v>
      </c>
      <c r="AA570" s="4">
        <f t="shared" si="283"/>
        <v>4</v>
      </c>
      <c r="AB570" s="4">
        <f t="shared" si="284"/>
        <v>28</v>
      </c>
      <c r="AC570" s="4" t="b">
        <f t="shared" si="285"/>
        <v>0</v>
      </c>
      <c r="AD570" s="5" t="str">
        <f t="shared" si="286"/>
        <v>COCA/SPRITE/FANTA 390ML-</v>
      </c>
      <c r="AE570" s="4">
        <f t="shared" si="287"/>
        <v>24</v>
      </c>
      <c r="AF570" s="4" t="str">
        <f t="shared" si="288"/>
        <v>1BTL</v>
      </c>
      <c r="AG570" s="4" t="str">
        <f t="shared" si="289"/>
        <v>-1BTL</v>
      </c>
      <c r="AH570" t="s">
        <v>925</v>
      </c>
      <c r="AI570" s="1" t="s">
        <v>926</v>
      </c>
      <c r="AJ570">
        <v>4800</v>
      </c>
      <c r="AK570">
        <v>5500</v>
      </c>
      <c r="AL570">
        <v>4375</v>
      </c>
    </row>
    <row r="571" spans="1:38" x14ac:dyDescent="0.25">
      <c r="A571" s="4" t="str">
        <f t="shared" si="258"/>
        <v/>
      </c>
      <c r="B571" s="4" t="str">
        <f t="shared" si="259"/>
        <v/>
      </c>
      <c r="C571" s="4" t="str">
        <f t="shared" si="260"/>
        <v>BTL</v>
      </c>
      <c r="D571" s="4" t="str">
        <f t="shared" si="261"/>
        <v/>
      </c>
      <c r="E571" s="4" t="str">
        <f t="shared" si="262"/>
        <v/>
      </c>
      <c r="F571" s="4" t="str">
        <f t="shared" si="263"/>
        <v/>
      </c>
      <c r="G571" s="4" t="str">
        <f t="shared" si="264"/>
        <v/>
      </c>
      <c r="H571" s="4" t="str">
        <f t="shared" si="265"/>
        <v/>
      </c>
      <c r="I571" s="4" t="str">
        <f t="shared" si="266"/>
        <v/>
      </c>
      <c r="J571" s="4" t="str">
        <f t="shared" si="267"/>
        <v/>
      </c>
      <c r="K571" s="4" t="str">
        <f t="shared" si="268"/>
        <v/>
      </c>
      <c r="L571" s="4" t="str">
        <f t="shared" si="269"/>
        <v/>
      </c>
      <c r="M571" s="4" t="str">
        <f t="shared" si="270"/>
        <v/>
      </c>
      <c r="N571" s="4" t="str">
        <f t="shared" si="271"/>
        <v/>
      </c>
      <c r="O571" s="4" t="str">
        <f t="shared" si="272"/>
        <v/>
      </c>
      <c r="P571" s="4" t="str">
        <f t="shared" si="273"/>
        <v/>
      </c>
      <c r="Q571" s="4" t="str">
        <f t="shared" si="274"/>
        <v/>
      </c>
      <c r="R571" s="4" t="str">
        <f t="shared" si="275"/>
        <v/>
      </c>
      <c r="S571" s="4" t="str">
        <f t="shared" si="276"/>
        <v/>
      </c>
      <c r="T571" s="4">
        <f t="shared" si="277"/>
        <v>3</v>
      </c>
      <c r="U571" s="4" t="str">
        <f t="shared" si="278"/>
        <v>-</v>
      </c>
      <c r="V571" s="4" t="str">
        <f t="shared" si="279"/>
        <v>/</v>
      </c>
      <c r="W571" s="4" t="str">
        <f t="shared" si="280"/>
        <v>*/*/*</v>
      </c>
      <c r="X571" s="4" t="str">
        <f t="shared" si="281"/>
        <v/>
      </c>
      <c r="Y571" s="4" t="str">
        <f t="shared" si="282"/>
        <v>12BTL/SLOP</v>
      </c>
      <c r="Z571" s="4" t="str" cm="1">
        <f t="array" aca="1" ref="Z571" ca="1">LEFT(Y571,MATCH(FALSE,ISNUMBER(MID(Y571,ROW(INDIRECT("1:"&amp;LEN(Y571)+1)), 1) *1),0) -1)</f>
        <v>12</v>
      </c>
      <c r="AA571" s="4">
        <f t="shared" si="283"/>
        <v>10</v>
      </c>
      <c r="AB571" s="4">
        <f t="shared" si="284"/>
        <v>39</v>
      </c>
      <c r="AC571" s="4" t="b">
        <f t="shared" si="285"/>
        <v>1</v>
      </c>
      <c r="AD571" s="5" t="str">
        <f t="shared" si="286"/>
        <v>COCA/SPRITE/FANTA IMUT 250ML-</v>
      </c>
      <c r="AE571" s="4">
        <f t="shared" si="287"/>
        <v>29</v>
      </c>
      <c r="AF571" s="4" t="str">
        <f t="shared" si="288"/>
        <v>SLOP</v>
      </c>
      <c r="AG571" s="4" t="str">
        <f t="shared" si="289"/>
        <v>/SLOP</v>
      </c>
      <c r="AH571" t="s">
        <v>927</v>
      </c>
      <c r="AI571" s="1" t="s">
        <v>927</v>
      </c>
      <c r="AJ571">
        <v>34000</v>
      </c>
      <c r="AK571">
        <v>34000</v>
      </c>
      <c r="AL571">
        <v>32000</v>
      </c>
    </row>
    <row r="572" spans="1:38" x14ac:dyDescent="0.25">
      <c r="A572" s="4" t="str">
        <f t="shared" si="258"/>
        <v/>
      </c>
      <c r="B572" s="4" t="str">
        <f t="shared" si="259"/>
        <v/>
      </c>
      <c r="C572" s="4" t="str">
        <f t="shared" si="260"/>
        <v>BTL</v>
      </c>
      <c r="D572" s="4" t="str">
        <f t="shared" si="261"/>
        <v/>
      </c>
      <c r="E572" s="4" t="str">
        <f t="shared" si="262"/>
        <v/>
      </c>
      <c r="F572" s="4" t="str">
        <f t="shared" si="263"/>
        <v/>
      </c>
      <c r="G572" s="4" t="str">
        <f t="shared" si="264"/>
        <v/>
      </c>
      <c r="H572" s="4" t="str">
        <f t="shared" si="265"/>
        <v/>
      </c>
      <c r="I572" s="4" t="str">
        <f t="shared" si="266"/>
        <v/>
      </c>
      <c r="J572" s="4" t="str">
        <f t="shared" si="267"/>
        <v/>
      </c>
      <c r="K572" s="4" t="str">
        <f t="shared" si="268"/>
        <v/>
      </c>
      <c r="L572" s="4" t="str">
        <f t="shared" si="269"/>
        <v/>
      </c>
      <c r="M572" s="4" t="str">
        <f t="shared" si="270"/>
        <v/>
      </c>
      <c r="N572" s="4" t="str">
        <f t="shared" si="271"/>
        <v/>
      </c>
      <c r="O572" s="4" t="str">
        <f t="shared" si="272"/>
        <v/>
      </c>
      <c r="P572" s="4" t="str">
        <f t="shared" si="273"/>
        <v/>
      </c>
      <c r="Q572" s="4" t="str">
        <f t="shared" si="274"/>
        <v/>
      </c>
      <c r="R572" s="4" t="str">
        <f t="shared" si="275"/>
        <v/>
      </c>
      <c r="S572" s="4" t="str">
        <f t="shared" si="276"/>
        <v/>
      </c>
      <c r="T572" s="4">
        <f t="shared" si="277"/>
        <v>3</v>
      </c>
      <c r="U572" s="4" t="str">
        <f t="shared" si="278"/>
        <v>-</v>
      </c>
      <c r="V572" s="4" t="str">
        <f t="shared" si="279"/>
        <v>/</v>
      </c>
      <c r="W572" s="4" t="str">
        <f t="shared" si="280"/>
        <v>*/*/*</v>
      </c>
      <c r="X572" s="4" t="str">
        <f t="shared" si="281"/>
        <v/>
      </c>
      <c r="Y572" s="4" t="str">
        <f t="shared" si="282"/>
        <v>1BTL</v>
      </c>
      <c r="Z572" s="4" t="str" cm="1">
        <f t="array" aca="1" ref="Z572" ca="1">LEFT(Y572,MATCH(FALSE,ISNUMBER(MID(Y572,ROW(INDIRECT("1:"&amp;LEN(Y572)+1)), 1) *1),0) -1)</f>
        <v>1</v>
      </c>
      <c r="AA572" s="4">
        <f t="shared" si="283"/>
        <v>4</v>
      </c>
      <c r="AB572" s="4">
        <f t="shared" si="284"/>
        <v>33</v>
      </c>
      <c r="AC572" s="4" t="b">
        <f t="shared" si="285"/>
        <v>0</v>
      </c>
      <c r="AD572" s="5" t="str">
        <f t="shared" si="286"/>
        <v>COCA/SPRITE/FANTA IMUT 250ML-</v>
      </c>
      <c r="AE572" s="4">
        <f t="shared" si="287"/>
        <v>29</v>
      </c>
      <c r="AF572" s="4" t="str">
        <f t="shared" si="288"/>
        <v>1BTL</v>
      </c>
      <c r="AG572" s="4" t="str">
        <f t="shared" si="289"/>
        <v>-1BTL</v>
      </c>
      <c r="AH572" t="s">
        <v>928</v>
      </c>
      <c r="AI572" s="1" t="s">
        <v>929</v>
      </c>
      <c r="AJ572">
        <v>3000</v>
      </c>
      <c r="AK572">
        <v>3500</v>
      </c>
      <c r="AL572">
        <v>2666</v>
      </c>
    </row>
    <row r="573" spans="1:38" x14ac:dyDescent="0.25">
      <c r="A573" s="4" t="str">
        <f t="shared" si="258"/>
        <v/>
      </c>
      <c r="B573" s="4" t="str">
        <f t="shared" si="259"/>
        <v/>
      </c>
      <c r="C573" s="4" t="str">
        <f t="shared" si="260"/>
        <v/>
      </c>
      <c r="D573" s="4" t="str">
        <f t="shared" si="261"/>
        <v/>
      </c>
      <c r="E573" s="4" t="str">
        <f t="shared" si="262"/>
        <v>RTG</v>
      </c>
      <c r="F573" s="4" t="str">
        <f t="shared" si="263"/>
        <v/>
      </c>
      <c r="G573" s="4" t="str">
        <f t="shared" si="264"/>
        <v/>
      </c>
      <c r="H573" s="4" t="str">
        <f t="shared" si="265"/>
        <v/>
      </c>
      <c r="I573" s="4" t="str">
        <f t="shared" si="266"/>
        <v/>
      </c>
      <c r="J573" s="4" t="str">
        <f t="shared" si="267"/>
        <v/>
      </c>
      <c r="K573" s="4" t="str">
        <f t="shared" si="268"/>
        <v/>
      </c>
      <c r="L573" s="4" t="str">
        <f t="shared" si="269"/>
        <v/>
      </c>
      <c r="M573" s="4" t="str">
        <f t="shared" si="270"/>
        <v/>
      </c>
      <c r="N573" s="4" t="str">
        <f t="shared" si="271"/>
        <v/>
      </c>
      <c r="O573" s="4" t="str">
        <f t="shared" si="272"/>
        <v/>
      </c>
      <c r="P573" s="4" t="str">
        <f t="shared" si="273"/>
        <v/>
      </c>
      <c r="Q573" s="4" t="str">
        <f t="shared" si="274"/>
        <v/>
      </c>
      <c r="R573" s="4" t="str">
        <f t="shared" si="275"/>
        <v/>
      </c>
      <c r="S573" s="4" t="str">
        <f t="shared" si="276"/>
        <v/>
      </c>
      <c r="T573" s="4">
        <f t="shared" si="277"/>
        <v>3</v>
      </c>
      <c r="U573" s="4" t="str">
        <f t="shared" si="278"/>
        <v>-</v>
      </c>
      <c r="V573" s="4" t="str">
        <f t="shared" si="279"/>
        <v/>
      </c>
      <c r="W573" s="4" t="str">
        <f t="shared" si="280"/>
        <v/>
      </c>
      <c r="X573" s="4" t="str">
        <f t="shared" si="281"/>
        <v/>
      </c>
      <c r="Y573" s="4" t="str">
        <f t="shared" si="282"/>
        <v>1RTG</v>
      </c>
      <c r="Z573" s="4" t="str" cm="1">
        <f t="array" aca="1" ref="Z573" ca="1">LEFT(Y573,MATCH(FALSE,ISNUMBER(MID(Y573,ROW(INDIRECT("1:"&amp;LEN(Y573)+1)), 1) *1),0) -1)</f>
        <v>1</v>
      </c>
      <c r="AA573" s="4">
        <f t="shared" si="283"/>
        <v>4</v>
      </c>
      <c r="AB573" s="4">
        <f t="shared" si="284"/>
        <v>13</v>
      </c>
      <c r="AC573" s="4" t="b">
        <f t="shared" si="285"/>
        <v>0</v>
      </c>
      <c r="AD573" s="5" t="str">
        <f t="shared" si="286"/>
        <v>COCORIO -</v>
      </c>
      <c r="AE573" s="4">
        <f t="shared" si="287"/>
        <v>9</v>
      </c>
      <c r="AF573" s="4" t="str">
        <f t="shared" si="288"/>
        <v>1RTG</v>
      </c>
      <c r="AG573" s="4" t="str">
        <f t="shared" si="289"/>
        <v>-1RTG</v>
      </c>
      <c r="AH573" t="s">
        <v>930</v>
      </c>
      <c r="AI573" s="1" t="s">
        <v>930</v>
      </c>
      <c r="AJ573">
        <v>3500</v>
      </c>
      <c r="AK573">
        <v>3500</v>
      </c>
      <c r="AL573">
        <v>2500</v>
      </c>
    </row>
    <row r="574" spans="1:38" x14ac:dyDescent="0.25">
      <c r="A574" s="4" t="str">
        <f t="shared" si="258"/>
        <v/>
      </c>
      <c r="B574" s="4" t="str">
        <f t="shared" si="259"/>
        <v>BKS</v>
      </c>
      <c r="C574" s="4" t="str">
        <f t="shared" si="260"/>
        <v/>
      </c>
      <c r="D574" s="4" t="str">
        <f t="shared" si="261"/>
        <v/>
      </c>
      <c r="E574" s="4" t="str">
        <f t="shared" si="262"/>
        <v/>
      </c>
      <c r="F574" s="4" t="str">
        <f t="shared" si="263"/>
        <v/>
      </c>
      <c r="G574" s="4" t="str">
        <f t="shared" si="264"/>
        <v/>
      </c>
      <c r="H574" s="4" t="str">
        <f t="shared" si="265"/>
        <v/>
      </c>
      <c r="I574" s="4" t="str">
        <f t="shared" si="266"/>
        <v/>
      </c>
      <c r="J574" s="4" t="str">
        <f t="shared" si="267"/>
        <v/>
      </c>
      <c r="K574" s="4" t="str">
        <f t="shared" si="268"/>
        <v/>
      </c>
      <c r="L574" s="4" t="str">
        <f t="shared" si="269"/>
        <v/>
      </c>
      <c r="M574" s="4" t="str">
        <f t="shared" si="270"/>
        <v/>
      </c>
      <c r="N574" s="4" t="str">
        <f t="shared" si="271"/>
        <v/>
      </c>
      <c r="O574" s="4" t="str">
        <f t="shared" si="272"/>
        <v/>
      </c>
      <c r="P574" s="4" t="str">
        <f t="shared" si="273"/>
        <v/>
      </c>
      <c r="Q574" s="4" t="str">
        <f t="shared" si="274"/>
        <v/>
      </c>
      <c r="R574" s="4" t="str">
        <f t="shared" si="275"/>
        <v/>
      </c>
      <c r="S574" s="4" t="str">
        <f t="shared" si="276"/>
        <v/>
      </c>
      <c r="T574" s="4">
        <f t="shared" si="277"/>
        <v>3</v>
      </c>
      <c r="U574" s="4" t="str">
        <f t="shared" si="278"/>
        <v>-</v>
      </c>
      <c r="V574" s="4" t="str">
        <f t="shared" si="279"/>
        <v/>
      </c>
      <c r="W574" s="4" t="str">
        <f t="shared" si="280"/>
        <v/>
      </c>
      <c r="X574" s="4" t="str">
        <f t="shared" si="281"/>
        <v/>
      </c>
      <c r="Y574" s="4" t="str">
        <f t="shared" si="282"/>
        <v>1BKS</v>
      </c>
      <c r="Z574" s="4" t="str" cm="1">
        <f t="array" aca="1" ref="Z574" ca="1">LEFT(Y574,MATCH(FALSE,ISNUMBER(MID(Y574,ROW(INDIRECT("1:"&amp;LEN(Y574)+1)), 1) *1),0) -1)</f>
        <v>1</v>
      </c>
      <c r="AA574" s="4">
        <f t="shared" si="283"/>
        <v>4</v>
      </c>
      <c r="AB574" s="4">
        <f t="shared" si="284"/>
        <v>27</v>
      </c>
      <c r="AC574" s="4" t="b">
        <f t="shared" si="285"/>
        <v>0</v>
      </c>
      <c r="AD574" s="5" t="str">
        <f t="shared" si="286"/>
        <v>COFFEE CANDY KAPAL API-</v>
      </c>
      <c r="AE574" s="4">
        <f t="shared" si="287"/>
        <v>23</v>
      </c>
      <c r="AF574" s="4" t="str">
        <f t="shared" si="288"/>
        <v>1BKS</v>
      </c>
      <c r="AG574" s="4" t="str">
        <f t="shared" si="289"/>
        <v>-1BKS</v>
      </c>
      <c r="AH574" t="s">
        <v>931</v>
      </c>
      <c r="AI574" s="1" t="s">
        <v>932</v>
      </c>
      <c r="AJ574">
        <v>5500</v>
      </c>
      <c r="AK574">
        <v>5500</v>
      </c>
      <c r="AL574">
        <v>4700</v>
      </c>
    </row>
    <row r="575" spans="1:38" x14ac:dyDescent="0.25">
      <c r="A575" s="4" t="str">
        <f t="shared" si="258"/>
        <v/>
      </c>
      <c r="B575" s="4" t="str">
        <f t="shared" si="259"/>
        <v/>
      </c>
      <c r="C575" s="4" t="str">
        <f t="shared" si="260"/>
        <v/>
      </c>
      <c r="D575" s="4" t="str">
        <f t="shared" si="261"/>
        <v/>
      </c>
      <c r="E575" s="4" t="str">
        <f t="shared" si="262"/>
        <v/>
      </c>
      <c r="F575" s="4" t="str">
        <f t="shared" si="263"/>
        <v/>
      </c>
      <c r="G575" s="4" t="str">
        <f t="shared" si="264"/>
        <v>KTK</v>
      </c>
      <c r="H575" s="4" t="str">
        <f t="shared" si="265"/>
        <v/>
      </c>
      <c r="I575" s="4" t="str">
        <f t="shared" si="266"/>
        <v/>
      </c>
      <c r="J575" s="4" t="str">
        <f t="shared" si="267"/>
        <v/>
      </c>
      <c r="K575" s="4" t="str">
        <f t="shared" si="268"/>
        <v/>
      </c>
      <c r="L575" s="4" t="str">
        <f t="shared" si="269"/>
        <v/>
      </c>
      <c r="M575" s="4" t="str">
        <f t="shared" si="270"/>
        <v/>
      </c>
      <c r="N575" s="4" t="str">
        <f t="shared" si="271"/>
        <v/>
      </c>
      <c r="O575" s="4" t="str">
        <f t="shared" si="272"/>
        <v/>
      </c>
      <c r="P575" s="4" t="str">
        <f t="shared" si="273"/>
        <v/>
      </c>
      <c r="Q575" s="4" t="str">
        <f t="shared" si="274"/>
        <v/>
      </c>
      <c r="R575" s="4" t="str">
        <f t="shared" si="275"/>
        <v/>
      </c>
      <c r="S575" s="4" t="str">
        <f t="shared" si="276"/>
        <v/>
      </c>
      <c r="T575" s="4">
        <f t="shared" si="277"/>
        <v>3</v>
      </c>
      <c r="U575" s="4" t="str">
        <f t="shared" si="278"/>
        <v>-</v>
      </c>
      <c r="V575" s="4" t="str">
        <f t="shared" si="279"/>
        <v/>
      </c>
      <c r="W575" s="4" t="str">
        <f t="shared" si="280"/>
        <v/>
      </c>
      <c r="X575" s="4" t="str">
        <f t="shared" si="281"/>
        <v/>
      </c>
      <c r="Y575" s="4" t="str">
        <f t="shared" si="282"/>
        <v>1KTK</v>
      </c>
      <c r="Z575" s="4" t="str" cm="1">
        <f t="array" aca="1" ref="Z575" ca="1">LEFT(Y575,MATCH(FALSE,ISNUMBER(MID(Y575,ROW(INDIRECT("1:"&amp;LEN(Y575)+1)), 1) *1),0) -1)</f>
        <v>1</v>
      </c>
      <c r="AA575" s="4">
        <f t="shared" si="283"/>
        <v>4</v>
      </c>
      <c r="AB575" s="4">
        <f t="shared" si="284"/>
        <v>17</v>
      </c>
      <c r="AC575" s="4" t="b">
        <f t="shared" si="285"/>
        <v>0</v>
      </c>
      <c r="AD575" s="5" t="str">
        <f t="shared" si="286"/>
        <v>COKLAT PASTA-</v>
      </c>
      <c r="AE575" s="4">
        <f t="shared" si="287"/>
        <v>13</v>
      </c>
      <c r="AF575" s="4" t="str">
        <f t="shared" si="288"/>
        <v>1KTK</v>
      </c>
      <c r="AG575" s="4" t="str">
        <f t="shared" si="289"/>
        <v>-1KTK</v>
      </c>
      <c r="AH575" t="s">
        <v>933</v>
      </c>
      <c r="AI575" s="1" t="s">
        <v>934</v>
      </c>
      <c r="AJ575">
        <v>27000</v>
      </c>
      <c r="AK575">
        <v>27000</v>
      </c>
      <c r="AL575">
        <v>24978</v>
      </c>
    </row>
    <row r="576" spans="1:38" x14ac:dyDescent="0.25">
      <c r="A576" s="4" t="str">
        <f t="shared" si="258"/>
        <v>PCS</v>
      </c>
      <c r="B576" s="4" t="str">
        <f t="shared" si="259"/>
        <v/>
      </c>
      <c r="C576" s="4" t="str">
        <f t="shared" si="260"/>
        <v/>
      </c>
      <c r="D576" s="4" t="str">
        <f t="shared" si="261"/>
        <v/>
      </c>
      <c r="E576" s="4" t="str">
        <f t="shared" si="262"/>
        <v>RTG</v>
      </c>
      <c r="F576" s="4" t="str">
        <f t="shared" si="263"/>
        <v/>
      </c>
      <c r="G576" s="4" t="str">
        <f t="shared" si="264"/>
        <v/>
      </c>
      <c r="H576" s="4" t="str">
        <f t="shared" si="265"/>
        <v/>
      </c>
      <c r="I576" s="4" t="str">
        <f t="shared" si="266"/>
        <v/>
      </c>
      <c r="J576" s="4" t="str">
        <f t="shared" si="267"/>
        <v/>
      </c>
      <c r="K576" s="4" t="str">
        <f t="shared" si="268"/>
        <v/>
      </c>
      <c r="L576" s="4" t="str">
        <f t="shared" si="269"/>
        <v/>
      </c>
      <c r="M576" s="4" t="str">
        <f t="shared" si="270"/>
        <v/>
      </c>
      <c r="N576" s="4" t="str">
        <f t="shared" si="271"/>
        <v/>
      </c>
      <c r="O576" s="4" t="str">
        <f t="shared" si="272"/>
        <v/>
      </c>
      <c r="P576" s="4" t="str">
        <f t="shared" si="273"/>
        <v/>
      </c>
      <c r="Q576" s="4" t="str">
        <f t="shared" si="274"/>
        <v/>
      </c>
      <c r="R576" s="4" t="str">
        <f t="shared" si="275"/>
        <v/>
      </c>
      <c r="S576" s="4" t="str">
        <f t="shared" si="276"/>
        <v/>
      </c>
      <c r="T576" s="4">
        <f t="shared" si="277"/>
        <v>6</v>
      </c>
      <c r="U576" s="4" t="str">
        <f t="shared" si="278"/>
        <v>-</v>
      </c>
      <c r="V576" s="4" t="str">
        <f t="shared" si="279"/>
        <v>/</v>
      </c>
      <c r="W576" s="4" t="str">
        <f t="shared" si="280"/>
        <v/>
      </c>
      <c r="X576" s="4" t="str">
        <f t="shared" si="281"/>
        <v/>
      </c>
      <c r="Y576" s="4" t="str">
        <f t="shared" si="282"/>
        <v>12PCS/RTG</v>
      </c>
      <c r="Z576" s="4" t="str" cm="1">
        <f t="array" aca="1" ref="Z576" ca="1">LEFT(Y576,MATCH(FALSE,ISNUMBER(MID(Y576,ROW(INDIRECT("1:"&amp;LEN(Y576)+1)), 1) *1),0) -1)</f>
        <v>12</v>
      </c>
      <c r="AA576" s="4">
        <f t="shared" si="283"/>
        <v>9</v>
      </c>
      <c r="AB576" s="4">
        <f t="shared" si="284"/>
        <v>28</v>
      </c>
      <c r="AC576" s="4" t="b">
        <f t="shared" si="285"/>
        <v>1</v>
      </c>
      <c r="AD576" s="5" t="str">
        <f t="shared" si="286"/>
        <v>COLA CANDY LOLYPOP-</v>
      </c>
      <c r="AE576" s="4">
        <f t="shared" si="287"/>
        <v>19</v>
      </c>
      <c r="AF576" s="4" t="str">
        <f t="shared" si="288"/>
        <v>/RTG</v>
      </c>
      <c r="AG576" s="4" t="str">
        <f t="shared" si="289"/>
        <v>S/RTG</v>
      </c>
      <c r="AH576" t="s">
        <v>935</v>
      </c>
      <c r="AI576" s="1" t="s">
        <v>936</v>
      </c>
      <c r="AJ576">
        <v>6000</v>
      </c>
      <c r="AK576">
        <v>6000</v>
      </c>
      <c r="AL576">
        <v>4667</v>
      </c>
    </row>
    <row r="577" spans="1:38" x14ac:dyDescent="0.25">
      <c r="A577" s="4" t="str">
        <f t="shared" si="258"/>
        <v/>
      </c>
      <c r="B577" s="4" t="str">
        <f t="shared" si="259"/>
        <v/>
      </c>
      <c r="C577" s="4" t="str">
        <f t="shared" si="260"/>
        <v/>
      </c>
      <c r="D577" s="4" t="str">
        <f t="shared" si="261"/>
        <v/>
      </c>
      <c r="E577" s="4" t="str">
        <f t="shared" si="262"/>
        <v>RTG</v>
      </c>
      <c r="F577" s="4" t="str">
        <f t="shared" si="263"/>
        <v>PACK</v>
      </c>
      <c r="G577" s="4" t="str">
        <f t="shared" si="264"/>
        <v/>
      </c>
      <c r="H577" s="4" t="str">
        <f t="shared" si="265"/>
        <v/>
      </c>
      <c r="I577" s="4" t="str">
        <f t="shared" si="266"/>
        <v/>
      </c>
      <c r="J577" s="4" t="str">
        <f t="shared" si="267"/>
        <v/>
      </c>
      <c r="K577" s="4" t="str">
        <f t="shared" si="268"/>
        <v/>
      </c>
      <c r="L577" s="4" t="str">
        <f t="shared" si="269"/>
        <v/>
      </c>
      <c r="M577" s="4" t="str">
        <f t="shared" si="270"/>
        <v/>
      </c>
      <c r="N577" s="4" t="str">
        <f t="shared" si="271"/>
        <v/>
      </c>
      <c r="O577" s="4" t="str">
        <f t="shared" si="272"/>
        <v/>
      </c>
      <c r="P577" s="4" t="str">
        <f t="shared" si="273"/>
        <v/>
      </c>
      <c r="Q577" s="4" t="str">
        <f t="shared" si="274"/>
        <v/>
      </c>
      <c r="R577" s="4" t="str">
        <f t="shared" si="275"/>
        <v/>
      </c>
      <c r="S577" s="4" t="str">
        <f t="shared" si="276"/>
        <v/>
      </c>
      <c r="T577" s="4">
        <f t="shared" si="277"/>
        <v>7</v>
      </c>
      <c r="U577" s="4" t="str">
        <f t="shared" si="278"/>
        <v>-</v>
      </c>
      <c r="V577" s="4" t="str">
        <f t="shared" si="279"/>
        <v>/</v>
      </c>
      <c r="W577" s="4" t="str">
        <f t="shared" si="280"/>
        <v/>
      </c>
      <c r="X577" s="4">
        <f t="shared" si="281"/>
        <v>-3</v>
      </c>
      <c r="Y577" s="4" t="str">
        <f t="shared" si="282"/>
        <v>3RTG/PACK</v>
      </c>
      <c r="Z577" s="4" t="str" cm="1">
        <f t="array" aca="1" ref="Z577" ca="1">LEFT(Y577,MATCH(FALSE,ISNUMBER(MID(Y577,ROW(INDIRECT("1:"&amp;LEN(Y577)+1)), 1) *1),0) -1)</f>
        <v>3</v>
      </c>
      <c r="AA577" s="4">
        <f t="shared" si="283"/>
        <v>9</v>
      </c>
      <c r="AB577" s="4">
        <f t="shared" si="284"/>
        <v>28</v>
      </c>
      <c r="AC577" s="4" t="b">
        <f t="shared" si="285"/>
        <v>0</v>
      </c>
      <c r="AD577" s="5" t="str">
        <f t="shared" si="286"/>
        <v>COLA CANDY LOLYPOP-</v>
      </c>
      <c r="AE577" s="4">
        <f t="shared" si="287"/>
        <v>19</v>
      </c>
      <c r="AF577" s="4" t="str">
        <f t="shared" si="288"/>
        <v>PACK</v>
      </c>
      <c r="AG577" s="4" t="str">
        <f t="shared" si="289"/>
        <v>/PACK</v>
      </c>
      <c r="AH577" t="s">
        <v>937</v>
      </c>
      <c r="AI577" s="1" t="s">
        <v>938</v>
      </c>
      <c r="AJ577">
        <v>17000</v>
      </c>
      <c r="AK577">
        <v>17000</v>
      </c>
      <c r="AL577">
        <v>15681</v>
      </c>
    </row>
    <row r="578" spans="1:38" x14ac:dyDescent="0.25">
      <c r="A578" s="4" t="str">
        <f t="shared" si="258"/>
        <v/>
      </c>
      <c r="B578" s="4" t="str">
        <f t="shared" si="259"/>
        <v>BKS</v>
      </c>
      <c r="C578" s="4" t="str">
        <f t="shared" si="260"/>
        <v/>
      </c>
      <c r="D578" s="4" t="str">
        <f t="shared" si="261"/>
        <v/>
      </c>
      <c r="E578" s="4" t="str">
        <f t="shared" si="262"/>
        <v/>
      </c>
      <c r="F578" s="4" t="str">
        <f t="shared" si="263"/>
        <v/>
      </c>
      <c r="G578" s="4" t="str">
        <f t="shared" si="264"/>
        <v/>
      </c>
      <c r="H578" s="4" t="str">
        <f t="shared" si="265"/>
        <v/>
      </c>
      <c r="I578" s="4" t="str">
        <f t="shared" si="266"/>
        <v/>
      </c>
      <c r="J578" s="4" t="str">
        <f t="shared" si="267"/>
        <v/>
      </c>
      <c r="K578" s="4" t="str">
        <f t="shared" si="268"/>
        <v/>
      </c>
      <c r="L578" s="4" t="str">
        <f t="shared" si="269"/>
        <v/>
      </c>
      <c r="M578" s="4" t="str">
        <f t="shared" si="270"/>
        <v/>
      </c>
      <c r="N578" s="4" t="str">
        <f t="shared" si="271"/>
        <v/>
      </c>
      <c r="O578" s="4" t="str">
        <f t="shared" si="272"/>
        <v/>
      </c>
      <c r="P578" s="4" t="str">
        <f t="shared" si="273"/>
        <v/>
      </c>
      <c r="Q578" s="4" t="str">
        <f t="shared" si="274"/>
        <v/>
      </c>
      <c r="R578" s="4" t="str">
        <f t="shared" si="275"/>
        <v/>
      </c>
      <c r="S578" s="4" t="str">
        <f t="shared" si="276"/>
        <v/>
      </c>
      <c r="T578" s="4">
        <f t="shared" si="277"/>
        <v>3</v>
      </c>
      <c r="U578" s="4" t="str">
        <f t="shared" si="278"/>
        <v>-</v>
      </c>
      <c r="V578" s="4" t="str">
        <f t="shared" si="279"/>
        <v/>
      </c>
      <c r="W578" s="4" t="str">
        <f t="shared" si="280"/>
        <v/>
      </c>
      <c r="X578" s="4" t="str">
        <f t="shared" si="281"/>
        <v/>
      </c>
      <c r="Y578" s="4" t="str">
        <f t="shared" si="282"/>
        <v xml:space="preserve"> 1BKS</v>
      </c>
      <c r="Z578" s="4" t="str" cm="1">
        <f t="array" aca="1" ref="Z578" ca="1">LEFT(Y578,MATCH(FALSE,ISNUMBER(MID(Y578,ROW(INDIRECT("1:"&amp;LEN(Y578)+1)), 1) *1),0) -1)</f>
        <v/>
      </c>
      <c r="AA578" s="4">
        <f t="shared" si="283"/>
        <v>5</v>
      </c>
      <c r="AB578" s="4">
        <f t="shared" si="284"/>
        <v>25</v>
      </c>
      <c r="AC578" s="4" t="b">
        <f t="shared" si="285"/>
        <v>0</v>
      </c>
      <c r="AD578" s="5" t="str">
        <f t="shared" si="286"/>
        <v>COLA CANDY RENTENG -</v>
      </c>
      <c r="AE578" s="4">
        <f t="shared" si="287"/>
        <v>20</v>
      </c>
      <c r="AF578" s="4" t="str">
        <f t="shared" si="288"/>
        <v>1BKS</v>
      </c>
      <c r="AG578" s="4" t="str">
        <f t="shared" si="289"/>
        <v xml:space="preserve"> 1BKS</v>
      </c>
      <c r="AH578" t="s">
        <v>939</v>
      </c>
      <c r="AI578" s="1" t="s">
        <v>940</v>
      </c>
      <c r="AJ578">
        <v>6000</v>
      </c>
      <c r="AK578">
        <v>6000</v>
      </c>
      <c r="AL578">
        <v>5150</v>
      </c>
    </row>
    <row r="579" spans="1:38" x14ac:dyDescent="0.25">
      <c r="A579" s="4" t="str">
        <f t="shared" ref="A579:A642" si="290">IF(IFERROR(SEARCH($A$1,AH579),0)&gt;0,$A$1,"")</f>
        <v/>
      </c>
      <c r="B579" s="4" t="str">
        <f t="shared" ref="B579:B642" si="291">IF(IFERROR(SEARCH($B$1,AH579),0)&gt;0,$B$1,"")</f>
        <v/>
      </c>
      <c r="C579" s="4" t="str">
        <f t="shared" ref="C579:C642" si="292">IF(IFERROR(SEARCH($C$1,AH579),0)&gt;0,$C$1,"")</f>
        <v/>
      </c>
      <c r="D579" s="4" t="str">
        <f t="shared" ref="D579:D642" si="293">IF(IFERROR(SEARCH($D$1,AH579),0)&gt;0,$D$1,"")</f>
        <v/>
      </c>
      <c r="E579" s="4" t="str">
        <f t="shared" ref="E579:E642" si="294">IF(IFERROR(SEARCH($E$1,AH579),0)&gt;0,$E$1,"")</f>
        <v/>
      </c>
      <c r="F579" s="4" t="str">
        <f t="shared" ref="F579:F642" si="295">IF(IFERROR(SEARCH($F$1,AH579),0)&gt;0,$F$1,"")</f>
        <v/>
      </c>
      <c r="G579" s="4" t="str">
        <f t="shared" ref="G579:G642" si="296">IF(IFERROR(SEARCH($G$1,AH579),0)&gt;0,$G$1,"")</f>
        <v/>
      </c>
      <c r="H579" s="4" t="str">
        <f t="shared" ref="H579:H642" si="297">IF(IFERROR(SEARCH($H$1,AH579),0)&gt;0,$H$1,"")</f>
        <v/>
      </c>
      <c r="I579" s="4" t="str">
        <f t="shared" ref="I579:I642" si="298">IF(IFERROR(SEARCH($I$1,AH579),0)&gt;0,$I$1,"")</f>
        <v/>
      </c>
      <c r="J579" s="4" t="str">
        <f t="shared" ref="J579:J642" si="299">IF(IFERROR(SEARCH($J$1,AH579),0)&gt;0,$J$1,"")</f>
        <v/>
      </c>
      <c r="K579" s="4" t="str">
        <f t="shared" ref="K579:K642" si="300">IF(IFERROR(SEARCH($K$1,AH579),0)&gt;0,$K$1,"")</f>
        <v/>
      </c>
      <c r="L579" s="4" t="str">
        <f t="shared" ref="L579:L642" si="301">IF(IFERROR(SEARCH($L$1,AH579),0)&gt;0,$L$1,"")</f>
        <v/>
      </c>
      <c r="M579" s="4" t="str">
        <f t="shared" ref="M579:M642" si="302">IF(IFERROR(SEARCH($M$1,AH579),0)&gt;0,$M$1,"")</f>
        <v/>
      </c>
      <c r="N579" s="4" t="str">
        <f t="shared" ref="N579:N642" si="303">IF(IFERROR(SEARCH($N$1,AH579),0)&gt;0,$N$1,"")</f>
        <v/>
      </c>
      <c r="O579" s="4" t="str">
        <f t="shared" ref="O579:O642" si="304">IF(IFERROR(SEARCH($O$1,AH579),0)&gt;0,$O$1,"")</f>
        <v/>
      </c>
      <c r="P579" s="4" t="str">
        <f t="shared" ref="P579:P642" si="305">IF(IFERROR(SEARCH($P$1,AH579),0)&gt;0,$P$1,"")</f>
        <v>DUS</v>
      </c>
      <c r="Q579" s="4" t="str">
        <f t="shared" ref="Q579:Q642" si="306">IF(IFERROR(SEARCH($Q$1,AH579),0)&gt;0,$Q$1,"")</f>
        <v/>
      </c>
      <c r="R579" s="4" t="str">
        <f t="shared" ref="R579:R642" si="307">IF(IFERROR(SEARCH($R$1,AH579),0)&gt;0,$R$1,"")</f>
        <v/>
      </c>
      <c r="S579" s="4" t="str">
        <f t="shared" ref="S579:S642" si="308">IF(IFERROR(SEARCH($S$1,AH579),0)&gt;0,$S$1,"")</f>
        <v/>
      </c>
      <c r="T579" s="4">
        <f t="shared" ref="T579:T642" si="309">LEN(A579)+LEN(B579)+LEN(C579)+LEN(D579)+LEN(E579)+LEN(F579)+LEN(G579)+LEN(H579)+LEN(I579)+LEN(J579)+LEN(K579)+LEN(L579)+LEN(M579)+LEN(N579)+LEN(O579)+LEN(P579)+LEN(Q579)+LEN(R579)+LEN(S579)</f>
        <v>3</v>
      </c>
      <c r="U579" s="4" t="str">
        <f t="shared" ref="U579:U642" si="310">IF(IFERROR(SEARCH($U$1,AH579),0)&gt;0,$U$1,"")</f>
        <v>-</v>
      </c>
      <c r="V579" s="4" t="str">
        <f t="shared" ref="V579:V642" si="311">IF(IFERROR(SEARCH($V$1,AH579),0)&gt;0,$V$1,"")</f>
        <v/>
      </c>
      <c r="W579" s="4" t="str">
        <f t="shared" ref="W579:W642" si="312">IF(IFERROR(SEARCH($W$1,AH579),0)&gt;0,$W$1,"")</f>
        <v/>
      </c>
      <c r="X579" s="4" t="str">
        <f t="shared" ref="X579:X642" si="313">IF(IFERROR(SEARCH($X$1,AH579),0)&gt;0,$X$1,"")</f>
        <v/>
      </c>
      <c r="Y579" s="4" t="str">
        <f t="shared" ref="Y579:Y642" si="314">IFERROR(RIGHT(AH579,LEN(AH579)-FIND("-",AH579)),1)</f>
        <v>COLEK 20 GR - 1 DUS</v>
      </c>
      <c r="Z579" s="4" t="str" cm="1">
        <f t="array" aca="1" ref="Z579" ca="1">LEFT(Y579,MATCH(FALSE,ISNUMBER(MID(Y579,ROW(INDIRECT("1:"&amp;LEN(Y579)+1)), 1) *1),0) -1)</f>
        <v/>
      </c>
      <c r="AA579" s="4">
        <f t="shared" ref="AA579:AA642" si="315">LEN(Y579)</f>
        <v>19</v>
      </c>
      <c r="AB579" s="4">
        <f t="shared" ref="AB579:AB642" si="316">LEN(AH579)</f>
        <v>25</v>
      </c>
      <c r="AC579" s="4" t="b">
        <f t="shared" ref="AC579:AC642" si="317">AD579=AD580</f>
        <v>1</v>
      </c>
      <c r="AD579" s="5" t="str">
        <f t="shared" ref="AD579:AD642" si="318">LEFT(AH579,AE579)</f>
        <v>COLAK-</v>
      </c>
      <c r="AE579" s="4">
        <f t="shared" ref="AE579:AE642" si="319">AB579-AA579</f>
        <v>6</v>
      </c>
      <c r="AF579" s="4" t="str">
        <f t="shared" ref="AF579:AF642" si="320">RIGHT(AH579,4)</f>
        <v xml:space="preserve"> DUS</v>
      </c>
      <c r="AG579" s="4" t="str">
        <f t="shared" ref="AG579:AG642" si="321">RIGHT(AH579,5)</f>
        <v>1 DUS</v>
      </c>
      <c r="AH579" t="s">
        <v>941</v>
      </c>
      <c r="AI579" s="1" t="s">
        <v>941</v>
      </c>
      <c r="AJ579">
        <v>68000</v>
      </c>
      <c r="AK579">
        <v>68000</v>
      </c>
      <c r="AL579">
        <v>66600</v>
      </c>
    </row>
    <row r="580" spans="1:38" x14ac:dyDescent="0.25">
      <c r="A580" s="4" t="str">
        <f t="shared" si="290"/>
        <v/>
      </c>
      <c r="B580" s="4" t="str">
        <f t="shared" si="291"/>
        <v/>
      </c>
      <c r="C580" s="4" t="str">
        <f t="shared" si="292"/>
        <v/>
      </c>
      <c r="D580" s="4" t="str">
        <f t="shared" si="293"/>
        <v/>
      </c>
      <c r="E580" s="4" t="str">
        <f t="shared" si="294"/>
        <v/>
      </c>
      <c r="F580" s="4" t="str">
        <f t="shared" si="295"/>
        <v>PACK</v>
      </c>
      <c r="G580" s="4" t="str">
        <f t="shared" si="296"/>
        <v/>
      </c>
      <c r="H580" s="4" t="str">
        <f t="shared" si="297"/>
        <v/>
      </c>
      <c r="I580" s="4" t="str">
        <f t="shared" si="298"/>
        <v/>
      </c>
      <c r="J580" s="4" t="str">
        <f t="shared" si="299"/>
        <v/>
      </c>
      <c r="K580" s="4" t="str">
        <f t="shared" si="300"/>
        <v/>
      </c>
      <c r="L580" s="4" t="str">
        <f t="shared" si="301"/>
        <v/>
      </c>
      <c r="M580" s="4" t="str">
        <f t="shared" si="302"/>
        <v/>
      </c>
      <c r="N580" s="4" t="str">
        <f t="shared" si="303"/>
        <v/>
      </c>
      <c r="O580" s="4" t="str">
        <f t="shared" si="304"/>
        <v/>
      </c>
      <c r="P580" s="4" t="str">
        <f t="shared" si="305"/>
        <v/>
      </c>
      <c r="Q580" s="4" t="str">
        <f t="shared" si="306"/>
        <v/>
      </c>
      <c r="R580" s="4" t="str">
        <f t="shared" si="307"/>
        <v/>
      </c>
      <c r="S580" s="4" t="str">
        <f t="shared" si="308"/>
        <v/>
      </c>
      <c r="T580" s="4">
        <f t="shared" si="309"/>
        <v>4</v>
      </c>
      <c r="U580" s="4" t="str">
        <f t="shared" si="310"/>
        <v>-</v>
      </c>
      <c r="V580" s="4" t="str">
        <f t="shared" si="311"/>
        <v/>
      </c>
      <c r="W580" s="4" t="str">
        <f t="shared" si="312"/>
        <v/>
      </c>
      <c r="X580" s="4" t="str">
        <f t="shared" si="313"/>
        <v/>
      </c>
      <c r="Y580" s="4" t="str">
        <f t="shared" si="314"/>
        <v>COLEK 20 GR-1 PACK</v>
      </c>
      <c r="Z580" s="4" t="str" cm="1">
        <f t="array" aca="1" ref="Z580" ca="1">LEFT(Y580,MATCH(FALSE,ISNUMBER(MID(Y580,ROW(INDIRECT("1:"&amp;LEN(Y580)+1)), 1) *1),0) -1)</f>
        <v/>
      </c>
      <c r="AA580" s="4">
        <f t="shared" si="315"/>
        <v>18</v>
      </c>
      <c r="AB580" s="4">
        <f t="shared" si="316"/>
        <v>24</v>
      </c>
      <c r="AC580" s="4" t="b">
        <f t="shared" si="317"/>
        <v>0</v>
      </c>
      <c r="AD580" s="5" t="str">
        <f t="shared" si="318"/>
        <v>COLAK-</v>
      </c>
      <c r="AE580" s="4">
        <f t="shared" si="319"/>
        <v>6</v>
      </c>
      <c r="AF580" s="4" t="str">
        <f t="shared" si="320"/>
        <v>PACK</v>
      </c>
      <c r="AG580" s="4" t="str">
        <f t="shared" si="321"/>
        <v xml:space="preserve"> PACK</v>
      </c>
      <c r="AH580" t="s">
        <v>942</v>
      </c>
      <c r="AI580" s="1" t="s">
        <v>943</v>
      </c>
      <c r="AJ580">
        <v>17500</v>
      </c>
      <c r="AK580">
        <v>17500</v>
      </c>
      <c r="AL580">
        <v>16483</v>
      </c>
    </row>
    <row r="581" spans="1:38" x14ac:dyDescent="0.25">
      <c r="A581" s="4" t="str">
        <f t="shared" si="290"/>
        <v>PCS</v>
      </c>
      <c r="B581" s="4" t="str">
        <f t="shared" si="291"/>
        <v>BKS</v>
      </c>
      <c r="C581" s="4" t="str">
        <f t="shared" si="292"/>
        <v/>
      </c>
      <c r="D581" s="4" t="str">
        <f t="shared" si="293"/>
        <v/>
      </c>
      <c r="E581" s="4" t="str">
        <f t="shared" si="294"/>
        <v/>
      </c>
      <c r="F581" s="4" t="str">
        <f t="shared" si="295"/>
        <v/>
      </c>
      <c r="G581" s="4" t="str">
        <f t="shared" si="296"/>
        <v/>
      </c>
      <c r="H581" s="4" t="str">
        <f t="shared" si="297"/>
        <v/>
      </c>
      <c r="I581" s="4" t="str">
        <f t="shared" si="298"/>
        <v/>
      </c>
      <c r="J581" s="4" t="str">
        <f t="shared" si="299"/>
        <v/>
      </c>
      <c r="K581" s="4" t="str">
        <f t="shared" si="300"/>
        <v/>
      </c>
      <c r="L581" s="4" t="str">
        <f t="shared" si="301"/>
        <v/>
      </c>
      <c r="M581" s="4" t="str">
        <f t="shared" si="302"/>
        <v/>
      </c>
      <c r="N581" s="4" t="str">
        <f t="shared" si="303"/>
        <v/>
      </c>
      <c r="O581" s="4" t="str">
        <f t="shared" si="304"/>
        <v/>
      </c>
      <c r="P581" s="4" t="str">
        <f t="shared" si="305"/>
        <v/>
      </c>
      <c r="Q581" s="4" t="str">
        <f t="shared" si="306"/>
        <v/>
      </c>
      <c r="R581" s="4" t="str">
        <f t="shared" si="307"/>
        <v/>
      </c>
      <c r="S581" s="4" t="str">
        <f t="shared" si="308"/>
        <v/>
      </c>
      <c r="T581" s="4">
        <f t="shared" si="309"/>
        <v>6</v>
      </c>
      <c r="U581" s="4" t="str">
        <f t="shared" si="310"/>
        <v/>
      </c>
      <c r="V581" s="4" t="str">
        <f t="shared" si="311"/>
        <v>/</v>
      </c>
      <c r="W581" s="4" t="str">
        <f t="shared" si="312"/>
        <v/>
      </c>
      <c r="X581" s="4" t="str">
        <f t="shared" si="313"/>
        <v/>
      </c>
      <c r="Y581" s="4">
        <f t="shared" si="314"/>
        <v>1</v>
      </c>
      <c r="Z581" s="4" t="str" cm="1">
        <f t="array" aca="1" ref="Z581" ca="1">LEFT(Y581,MATCH(FALSE,ISNUMBER(MID(Y581,ROW(INDIRECT("1:"&amp;LEN(Y581)+1)), 1) *1),0) -1)</f>
        <v>1</v>
      </c>
      <c r="AA581" s="4">
        <f t="shared" si="315"/>
        <v>1</v>
      </c>
      <c r="AB581" s="4">
        <f t="shared" si="316"/>
        <v>19</v>
      </c>
      <c r="AC581" s="4" t="b">
        <f t="shared" si="317"/>
        <v>0</v>
      </c>
      <c r="AD581" s="5" t="str">
        <f t="shared" si="318"/>
        <v>COLLINS 144PCS /BK</v>
      </c>
      <c r="AE581" s="4">
        <f t="shared" si="319"/>
        <v>18</v>
      </c>
      <c r="AF581" s="4" t="str">
        <f t="shared" si="320"/>
        <v>/BKS</v>
      </c>
      <c r="AG581" s="4" t="str">
        <f t="shared" si="321"/>
        <v xml:space="preserve"> /BKS</v>
      </c>
      <c r="AH581" t="s">
        <v>944</v>
      </c>
      <c r="AI581" s="1" t="s">
        <v>945</v>
      </c>
      <c r="AJ581">
        <v>25000</v>
      </c>
      <c r="AK581">
        <v>25000</v>
      </c>
      <c r="AL581">
        <v>23850</v>
      </c>
    </row>
    <row r="582" spans="1:38" x14ac:dyDescent="0.25">
      <c r="A582" s="4" t="str">
        <f t="shared" si="290"/>
        <v/>
      </c>
      <c r="B582" s="4" t="str">
        <f t="shared" si="291"/>
        <v>BKS</v>
      </c>
      <c r="C582" s="4" t="str">
        <f t="shared" si="292"/>
        <v/>
      </c>
      <c r="D582" s="4" t="str">
        <f t="shared" si="293"/>
        <v/>
      </c>
      <c r="E582" s="4" t="str">
        <f t="shared" si="294"/>
        <v/>
      </c>
      <c r="F582" s="4" t="str">
        <f t="shared" si="295"/>
        <v/>
      </c>
      <c r="G582" s="4" t="str">
        <f t="shared" si="296"/>
        <v/>
      </c>
      <c r="H582" s="4" t="str">
        <f t="shared" si="297"/>
        <v/>
      </c>
      <c r="I582" s="4" t="str">
        <f t="shared" si="298"/>
        <v/>
      </c>
      <c r="J582" s="4" t="str">
        <f t="shared" si="299"/>
        <v/>
      </c>
      <c r="K582" s="4" t="str">
        <f t="shared" si="300"/>
        <v/>
      </c>
      <c r="L582" s="4" t="str">
        <f t="shared" si="301"/>
        <v/>
      </c>
      <c r="M582" s="4" t="str">
        <f t="shared" si="302"/>
        <v/>
      </c>
      <c r="N582" s="4" t="str">
        <f t="shared" si="303"/>
        <v/>
      </c>
      <c r="O582" s="4" t="str">
        <f t="shared" si="304"/>
        <v/>
      </c>
      <c r="P582" s="4" t="str">
        <f t="shared" si="305"/>
        <v/>
      </c>
      <c r="Q582" s="4" t="str">
        <f t="shared" si="306"/>
        <v/>
      </c>
      <c r="R582" s="4" t="str">
        <f t="shared" si="307"/>
        <v/>
      </c>
      <c r="S582" s="4" t="str">
        <f t="shared" si="308"/>
        <v/>
      </c>
      <c r="T582" s="4">
        <f t="shared" si="309"/>
        <v>3</v>
      </c>
      <c r="U582" s="4" t="str">
        <f t="shared" si="310"/>
        <v>-</v>
      </c>
      <c r="V582" s="4" t="str">
        <f t="shared" si="311"/>
        <v/>
      </c>
      <c r="W582" s="4" t="str">
        <f t="shared" si="312"/>
        <v/>
      </c>
      <c r="X582" s="4" t="str">
        <f t="shared" si="313"/>
        <v/>
      </c>
      <c r="Y582" s="4" t="str">
        <f t="shared" si="314"/>
        <v>1BKS</v>
      </c>
      <c r="Z582" s="4" t="str" cm="1">
        <f t="array" aca="1" ref="Z582" ca="1">LEFT(Y582,MATCH(FALSE,ISNUMBER(MID(Y582,ROW(INDIRECT("1:"&amp;LEN(Y582)+1)), 1) *1),0) -1)</f>
        <v>1</v>
      </c>
      <c r="AA582" s="4">
        <f t="shared" si="315"/>
        <v>4</v>
      </c>
      <c r="AB582" s="4">
        <f t="shared" si="316"/>
        <v>23</v>
      </c>
      <c r="AC582" s="4" t="b">
        <f t="shared" si="317"/>
        <v>0</v>
      </c>
      <c r="AD582" s="5" t="str">
        <f t="shared" si="318"/>
        <v>COLLINS BUTTER NUT-</v>
      </c>
      <c r="AE582" s="4">
        <f t="shared" si="319"/>
        <v>19</v>
      </c>
      <c r="AF582" s="4" t="str">
        <f t="shared" si="320"/>
        <v>1BKS</v>
      </c>
      <c r="AG582" s="4" t="str">
        <f t="shared" si="321"/>
        <v>-1BKS</v>
      </c>
      <c r="AH582" t="s">
        <v>946</v>
      </c>
      <c r="AI582" s="1" t="s">
        <v>947</v>
      </c>
      <c r="AJ582">
        <v>9000</v>
      </c>
      <c r="AK582">
        <v>9000</v>
      </c>
      <c r="AL582">
        <v>8311</v>
      </c>
    </row>
    <row r="583" spans="1:38" x14ac:dyDescent="0.25">
      <c r="A583" s="4" t="str">
        <f t="shared" si="290"/>
        <v>PCS</v>
      </c>
      <c r="B583" s="4" t="str">
        <f t="shared" si="291"/>
        <v>BKS</v>
      </c>
      <c r="C583" s="4" t="str">
        <f t="shared" si="292"/>
        <v/>
      </c>
      <c r="D583" s="4" t="str">
        <f t="shared" si="293"/>
        <v/>
      </c>
      <c r="E583" s="4" t="str">
        <f t="shared" si="294"/>
        <v/>
      </c>
      <c r="F583" s="4" t="str">
        <f t="shared" si="295"/>
        <v/>
      </c>
      <c r="G583" s="4" t="str">
        <f t="shared" si="296"/>
        <v/>
      </c>
      <c r="H583" s="4" t="str">
        <f t="shared" si="297"/>
        <v/>
      </c>
      <c r="I583" s="4" t="str">
        <f t="shared" si="298"/>
        <v/>
      </c>
      <c r="J583" s="4" t="str">
        <f t="shared" si="299"/>
        <v/>
      </c>
      <c r="K583" s="4" t="str">
        <f t="shared" si="300"/>
        <v/>
      </c>
      <c r="L583" s="4" t="str">
        <f t="shared" si="301"/>
        <v/>
      </c>
      <c r="M583" s="4" t="str">
        <f t="shared" si="302"/>
        <v/>
      </c>
      <c r="N583" s="4" t="str">
        <f t="shared" si="303"/>
        <v/>
      </c>
      <c r="O583" s="4" t="str">
        <f t="shared" si="304"/>
        <v/>
      </c>
      <c r="P583" s="4" t="str">
        <f t="shared" si="305"/>
        <v/>
      </c>
      <c r="Q583" s="4" t="str">
        <f t="shared" si="306"/>
        <v/>
      </c>
      <c r="R583" s="4" t="str">
        <f t="shared" si="307"/>
        <v/>
      </c>
      <c r="S583" s="4" t="str">
        <f t="shared" si="308"/>
        <v/>
      </c>
      <c r="T583" s="4">
        <f t="shared" si="309"/>
        <v>6</v>
      </c>
      <c r="U583" s="4" t="str">
        <f t="shared" si="310"/>
        <v/>
      </c>
      <c r="V583" s="4" t="str">
        <f t="shared" si="311"/>
        <v>/</v>
      </c>
      <c r="W583" s="4" t="str">
        <f t="shared" si="312"/>
        <v/>
      </c>
      <c r="X583" s="4" t="str">
        <f t="shared" si="313"/>
        <v/>
      </c>
      <c r="Y583" s="4">
        <f t="shared" si="314"/>
        <v>1</v>
      </c>
      <c r="Z583" s="4" t="str" cm="1">
        <f t="array" aca="1" ref="Z583" ca="1">LEFT(Y583,MATCH(FALSE,ISNUMBER(MID(Y583,ROW(INDIRECT("1:"&amp;LEN(Y583)+1)), 1) *1),0) -1)</f>
        <v>1</v>
      </c>
      <c r="AA583" s="4">
        <f t="shared" si="315"/>
        <v>1</v>
      </c>
      <c r="AB583" s="4">
        <f t="shared" si="316"/>
        <v>20</v>
      </c>
      <c r="AC583" s="4" t="b">
        <f t="shared" si="317"/>
        <v>0</v>
      </c>
      <c r="AD583" s="5" t="str">
        <f t="shared" si="318"/>
        <v>CONE MALOW 24PCS/BK</v>
      </c>
      <c r="AE583" s="4">
        <f t="shared" si="319"/>
        <v>19</v>
      </c>
      <c r="AF583" s="4" t="str">
        <f t="shared" si="320"/>
        <v>/BKS</v>
      </c>
      <c r="AG583" s="4" t="str">
        <f t="shared" si="321"/>
        <v>S/BKS</v>
      </c>
      <c r="AH583" t="s">
        <v>948</v>
      </c>
      <c r="AI583" s="1" t="s">
        <v>949</v>
      </c>
      <c r="AJ583">
        <v>10500</v>
      </c>
      <c r="AK583">
        <v>10500</v>
      </c>
      <c r="AL583">
        <v>9900</v>
      </c>
    </row>
    <row r="584" spans="1:38" x14ac:dyDescent="0.25">
      <c r="A584" s="4" t="str">
        <f t="shared" si="290"/>
        <v/>
      </c>
      <c r="B584" s="4" t="str">
        <f t="shared" si="291"/>
        <v/>
      </c>
      <c r="C584" s="4" t="str">
        <f t="shared" si="292"/>
        <v/>
      </c>
      <c r="D584" s="4" t="str">
        <f t="shared" si="293"/>
        <v/>
      </c>
      <c r="E584" s="4" t="str">
        <f t="shared" si="294"/>
        <v/>
      </c>
      <c r="F584" s="4" t="str">
        <f t="shared" si="295"/>
        <v/>
      </c>
      <c r="G584" s="4" t="str">
        <f t="shared" si="296"/>
        <v>KTK</v>
      </c>
      <c r="H584" s="4" t="str">
        <f t="shared" si="297"/>
        <v/>
      </c>
      <c r="I584" s="4" t="str">
        <f t="shared" si="298"/>
        <v/>
      </c>
      <c r="J584" s="4" t="str">
        <f t="shared" si="299"/>
        <v/>
      </c>
      <c r="K584" s="4" t="str">
        <f t="shared" si="300"/>
        <v/>
      </c>
      <c r="L584" s="4" t="str">
        <f t="shared" si="301"/>
        <v/>
      </c>
      <c r="M584" s="4" t="str">
        <f t="shared" si="302"/>
        <v/>
      </c>
      <c r="N584" s="4" t="str">
        <f t="shared" si="303"/>
        <v/>
      </c>
      <c r="O584" s="4" t="str">
        <f t="shared" si="304"/>
        <v/>
      </c>
      <c r="P584" s="4" t="str">
        <f t="shared" si="305"/>
        <v/>
      </c>
      <c r="Q584" s="4" t="str">
        <f t="shared" si="306"/>
        <v/>
      </c>
      <c r="R584" s="4" t="str">
        <f t="shared" si="307"/>
        <v/>
      </c>
      <c r="S584" s="4" t="str">
        <f t="shared" si="308"/>
        <v/>
      </c>
      <c r="T584" s="4">
        <f t="shared" si="309"/>
        <v>3</v>
      </c>
      <c r="U584" s="4" t="str">
        <f t="shared" si="310"/>
        <v>-</v>
      </c>
      <c r="V584" s="4" t="str">
        <f t="shared" si="311"/>
        <v/>
      </c>
      <c r="W584" s="4" t="str">
        <f t="shared" si="312"/>
        <v/>
      </c>
      <c r="X584" s="4" t="str">
        <f t="shared" si="313"/>
        <v/>
      </c>
      <c r="Y584" s="4" t="str">
        <f t="shared" si="314"/>
        <v>1KTK</v>
      </c>
      <c r="Z584" s="4" t="str" cm="1">
        <f t="array" aca="1" ref="Z584" ca="1">LEFT(Y584,MATCH(FALSE,ISNUMBER(MID(Y584,ROW(INDIRECT("1:"&amp;LEN(Y584)+1)), 1) *1),0) -1)</f>
        <v>1</v>
      </c>
      <c r="AA584" s="4">
        <f t="shared" si="315"/>
        <v>4</v>
      </c>
      <c r="AB584" s="4">
        <f t="shared" si="316"/>
        <v>26</v>
      </c>
      <c r="AC584" s="4" t="b">
        <f t="shared" si="317"/>
        <v>0</v>
      </c>
      <c r="AD584" s="5" t="str">
        <f t="shared" si="318"/>
        <v>COOKIE LIGHT LOLLIPOP-</v>
      </c>
      <c r="AE584" s="4">
        <f t="shared" si="319"/>
        <v>22</v>
      </c>
      <c r="AF584" s="4" t="str">
        <f t="shared" si="320"/>
        <v>1KTK</v>
      </c>
      <c r="AG584" s="4" t="str">
        <f t="shared" si="321"/>
        <v>-1KTK</v>
      </c>
      <c r="AH584" t="s">
        <v>5525</v>
      </c>
      <c r="AI584" s="1" t="s">
        <v>951</v>
      </c>
      <c r="AJ584">
        <v>27000</v>
      </c>
      <c r="AK584">
        <v>27000</v>
      </c>
      <c r="AL584">
        <v>25875</v>
      </c>
    </row>
    <row r="585" spans="1:38" x14ac:dyDescent="0.25">
      <c r="A585" s="4" t="str">
        <f t="shared" si="290"/>
        <v>PCS</v>
      </c>
      <c r="B585" s="4" t="str">
        <f t="shared" si="291"/>
        <v/>
      </c>
      <c r="C585" s="4" t="str">
        <f t="shared" si="292"/>
        <v/>
      </c>
      <c r="D585" s="4" t="str">
        <f t="shared" si="293"/>
        <v/>
      </c>
      <c r="E585" s="4" t="str">
        <f t="shared" si="294"/>
        <v>RTG</v>
      </c>
      <c r="F585" s="4" t="str">
        <f t="shared" si="295"/>
        <v/>
      </c>
      <c r="G585" s="4" t="str">
        <f t="shared" si="296"/>
        <v/>
      </c>
      <c r="H585" s="4" t="str">
        <f t="shared" si="297"/>
        <v/>
      </c>
      <c r="I585" s="4" t="str">
        <f t="shared" si="298"/>
        <v/>
      </c>
      <c r="J585" s="4" t="str">
        <f t="shared" si="299"/>
        <v/>
      </c>
      <c r="K585" s="4" t="str">
        <f t="shared" si="300"/>
        <v/>
      </c>
      <c r="L585" s="4" t="str">
        <f t="shared" si="301"/>
        <v/>
      </c>
      <c r="M585" s="4" t="str">
        <f t="shared" si="302"/>
        <v/>
      </c>
      <c r="N585" s="4" t="str">
        <f t="shared" si="303"/>
        <v/>
      </c>
      <c r="O585" s="4" t="str">
        <f t="shared" si="304"/>
        <v/>
      </c>
      <c r="P585" s="4" t="str">
        <f t="shared" si="305"/>
        <v/>
      </c>
      <c r="Q585" s="4" t="str">
        <f t="shared" si="306"/>
        <v/>
      </c>
      <c r="R585" s="4" t="str">
        <f t="shared" si="307"/>
        <v/>
      </c>
      <c r="S585" s="4" t="str">
        <f t="shared" si="308"/>
        <v/>
      </c>
      <c r="T585" s="4">
        <f t="shared" si="309"/>
        <v>6</v>
      </c>
      <c r="U585" s="4" t="str">
        <f t="shared" si="310"/>
        <v>-</v>
      </c>
      <c r="V585" s="4" t="str">
        <f t="shared" si="311"/>
        <v>/</v>
      </c>
      <c r="W585" s="4" t="str">
        <f t="shared" si="312"/>
        <v/>
      </c>
      <c r="X585" s="4" t="str">
        <f t="shared" si="313"/>
        <v/>
      </c>
      <c r="Y585" s="4" t="str">
        <f t="shared" si="314"/>
        <v>10PCS/RTG</v>
      </c>
      <c r="Z585" s="4" t="str" cm="1">
        <f t="array" aca="1" ref="Z585" ca="1">LEFT(Y585,MATCH(FALSE,ISNUMBER(MID(Y585,ROW(INDIRECT("1:"&amp;LEN(Y585)+1)), 1) *1),0) -1)</f>
        <v>10</v>
      </c>
      <c r="AA585" s="4">
        <f t="shared" si="315"/>
        <v>9</v>
      </c>
      <c r="AB585" s="4">
        <f t="shared" si="316"/>
        <v>31</v>
      </c>
      <c r="AC585" s="4" t="b">
        <f t="shared" si="317"/>
        <v>1</v>
      </c>
      <c r="AD585" s="5" t="str">
        <f t="shared" si="318"/>
        <v>COOKIES CERIA COKELAT-</v>
      </c>
      <c r="AE585" s="4">
        <f t="shared" si="319"/>
        <v>22</v>
      </c>
      <c r="AF585" s="4" t="str">
        <f t="shared" si="320"/>
        <v>/RTG</v>
      </c>
      <c r="AG585" s="4" t="str">
        <f t="shared" si="321"/>
        <v>S/RTG</v>
      </c>
      <c r="AH585" t="s">
        <v>952</v>
      </c>
      <c r="AI585" s="1" t="s">
        <v>952</v>
      </c>
      <c r="AJ585">
        <v>4500</v>
      </c>
      <c r="AK585">
        <v>4500</v>
      </c>
      <c r="AL585">
        <v>4000</v>
      </c>
    </row>
    <row r="586" spans="1:38" x14ac:dyDescent="0.25">
      <c r="A586" s="4" t="str">
        <f t="shared" si="290"/>
        <v/>
      </c>
      <c r="B586" s="4" t="str">
        <f t="shared" si="291"/>
        <v/>
      </c>
      <c r="C586" s="4" t="str">
        <f t="shared" si="292"/>
        <v/>
      </c>
      <c r="D586" s="4" t="str">
        <f t="shared" si="293"/>
        <v/>
      </c>
      <c r="E586" s="4" t="str">
        <f t="shared" si="294"/>
        <v>RTG</v>
      </c>
      <c r="F586" s="4" t="str">
        <f t="shared" si="295"/>
        <v>PACK</v>
      </c>
      <c r="G586" s="4" t="str">
        <f t="shared" si="296"/>
        <v/>
      </c>
      <c r="H586" s="4" t="str">
        <f t="shared" si="297"/>
        <v/>
      </c>
      <c r="I586" s="4" t="str">
        <f t="shared" si="298"/>
        <v/>
      </c>
      <c r="J586" s="4" t="str">
        <f t="shared" si="299"/>
        <v/>
      </c>
      <c r="K586" s="4" t="str">
        <f t="shared" si="300"/>
        <v/>
      </c>
      <c r="L586" s="4" t="str">
        <f t="shared" si="301"/>
        <v/>
      </c>
      <c r="M586" s="4" t="str">
        <f t="shared" si="302"/>
        <v/>
      </c>
      <c r="N586" s="4" t="str">
        <f t="shared" si="303"/>
        <v/>
      </c>
      <c r="O586" s="4" t="str">
        <f t="shared" si="304"/>
        <v/>
      </c>
      <c r="P586" s="4" t="str">
        <f t="shared" si="305"/>
        <v/>
      </c>
      <c r="Q586" s="4" t="str">
        <f t="shared" si="306"/>
        <v/>
      </c>
      <c r="R586" s="4" t="str">
        <f t="shared" si="307"/>
        <v/>
      </c>
      <c r="S586" s="4" t="str">
        <f t="shared" si="308"/>
        <v/>
      </c>
      <c r="T586" s="4">
        <f t="shared" si="309"/>
        <v>7</v>
      </c>
      <c r="U586" s="4" t="str">
        <f t="shared" si="310"/>
        <v>-</v>
      </c>
      <c r="V586" s="4" t="str">
        <f t="shared" si="311"/>
        <v>/</v>
      </c>
      <c r="W586" s="4" t="str">
        <f t="shared" si="312"/>
        <v/>
      </c>
      <c r="X586" s="4" t="str">
        <f t="shared" si="313"/>
        <v/>
      </c>
      <c r="Y586" s="4" t="str">
        <f t="shared" si="314"/>
        <v>2RTG/PACK</v>
      </c>
      <c r="Z586" s="4" t="str" cm="1">
        <f t="array" aca="1" ref="Z586" ca="1">LEFT(Y586,MATCH(FALSE,ISNUMBER(MID(Y586,ROW(INDIRECT("1:"&amp;LEN(Y586)+1)), 1) *1),0) -1)</f>
        <v>2</v>
      </c>
      <c r="AA586" s="4">
        <f t="shared" si="315"/>
        <v>9</v>
      </c>
      <c r="AB586" s="4">
        <f t="shared" si="316"/>
        <v>31</v>
      </c>
      <c r="AC586" s="4" t="b">
        <f t="shared" si="317"/>
        <v>0</v>
      </c>
      <c r="AD586" s="5" t="str">
        <f t="shared" si="318"/>
        <v>COOKIES CERIA COKELAT-</v>
      </c>
      <c r="AE586" s="4">
        <f t="shared" si="319"/>
        <v>22</v>
      </c>
      <c r="AF586" s="4" t="str">
        <f t="shared" si="320"/>
        <v>PACK</v>
      </c>
      <c r="AG586" s="4" t="str">
        <f t="shared" si="321"/>
        <v>/PACK</v>
      </c>
      <c r="AH586" t="s">
        <v>953</v>
      </c>
      <c r="AI586" s="1" t="s">
        <v>954</v>
      </c>
      <c r="AJ586">
        <v>8500</v>
      </c>
      <c r="AK586">
        <v>8500</v>
      </c>
      <c r="AL586">
        <v>8000</v>
      </c>
    </row>
    <row r="587" spans="1:38" x14ac:dyDescent="0.25">
      <c r="A587" s="4" t="str">
        <f t="shared" si="290"/>
        <v/>
      </c>
      <c r="B587" s="4" t="str">
        <f t="shared" si="291"/>
        <v/>
      </c>
      <c r="C587" s="4" t="str">
        <f t="shared" si="292"/>
        <v/>
      </c>
      <c r="D587" s="4" t="str">
        <f t="shared" si="293"/>
        <v/>
      </c>
      <c r="E587" s="4" t="str">
        <f t="shared" si="294"/>
        <v>RTG</v>
      </c>
      <c r="F587" s="4" t="str">
        <f t="shared" si="295"/>
        <v>PACK</v>
      </c>
      <c r="G587" s="4" t="str">
        <f t="shared" si="296"/>
        <v/>
      </c>
      <c r="H587" s="4" t="str">
        <f t="shared" si="297"/>
        <v/>
      </c>
      <c r="I587" s="4" t="str">
        <f t="shared" si="298"/>
        <v/>
      </c>
      <c r="J587" s="4" t="str">
        <f t="shared" si="299"/>
        <v/>
      </c>
      <c r="K587" s="4" t="str">
        <f t="shared" si="300"/>
        <v/>
      </c>
      <c r="L587" s="4" t="str">
        <f t="shared" si="301"/>
        <v/>
      </c>
      <c r="M587" s="4" t="str">
        <f t="shared" si="302"/>
        <v/>
      </c>
      <c r="N587" s="4" t="str">
        <f t="shared" si="303"/>
        <v/>
      </c>
      <c r="O587" s="4" t="str">
        <f t="shared" si="304"/>
        <v/>
      </c>
      <c r="P587" s="4" t="str">
        <f t="shared" si="305"/>
        <v/>
      </c>
      <c r="Q587" s="4" t="str">
        <f t="shared" si="306"/>
        <v/>
      </c>
      <c r="R587" s="4" t="str">
        <f t="shared" si="307"/>
        <v/>
      </c>
      <c r="S587" s="4" t="str">
        <f t="shared" si="308"/>
        <v/>
      </c>
      <c r="T587" s="4">
        <f t="shared" si="309"/>
        <v>7</v>
      </c>
      <c r="U587" s="4" t="str">
        <f t="shared" si="310"/>
        <v>-</v>
      </c>
      <c r="V587" s="4" t="str">
        <f t="shared" si="311"/>
        <v>/</v>
      </c>
      <c r="W587" s="4" t="str">
        <f t="shared" si="312"/>
        <v/>
      </c>
      <c r="X587" s="4" t="str">
        <f t="shared" si="313"/>
        <v/>
      </c>
      <c r="Y587" s="4" t="str">
        <f t="shared" si="314"/>
        <v>2RTG/PACK</v>
      </c>
      <c r="Z587" s="4" t="str" cm="1">
        <f t="array" aca="1" ref="Z587" ca="1">LEFT(Y587,MATCH(FALSE,ISNUMBER(MID(Y587,ROW(INDIRECT("1:"&amp;LEN(Y587)+1)), 1) *1),0) -1)</f>
        <v>2</v>
      </c>
      <c r="AA587" s="4">
        <f t="shared" si="315"/>
        <v>9</v>
      </c>
      <c r="AB587" s="4">
        <f t="shared" si="316"/>
        <v>30</v>
      </c>
      <c r="AC587" s="4" t="b">
        <f t="shared" si="317"/>
        <v>0</v>
      </c>
      <c r="AD587" s="5" t="str">
        <f t="shared" si="318"/>
        <v>COOKIES CERIA KACANG-</v>
      </c>
      <c r="AE587" s="4">
        <f t="shared" si="319"/>
        <v>21</v>
      </c>
      <c r="AF587" s="4" t="str">
        <f t="shared" si="320"/>
        <v>PACK</v>
      </c>
      <c r="AG587" s="4" t="str">
        <f t="shared" si="321"/>
        <v>/PACK</v>
      </c>
      <c r="AH587" t="s">
        <v>955</v>
      </c>
      <c r="AI587" s="1" t="s">
        <v>956</v>
      </c>
      <c r="AJ587">
        <v>8500</v>
      </c>
      <c r="AK587">
        <v>8500</v>
      </c>
      <c r="AL587">
        <v>8000</v>
      </c>
    </row>
    <row r="588" spans="1:38" x14ac:dyDescent="0.25">
      <c r="A588" s="4" t="str">
        <f t="shared" si="290"/>
        <v/>
      </c>
      <c r="B588" s="4" t="str">
        <f t="shared" si="291"/>
        <v/>
      </c>
      <c r="C588" s="4" t="str">
        <f t="shared" si="292"/>
        <v/>
      </c>
      <c r="D588" s="4" t="str">
        <f t="shared" si="293"/>
        <v/>
      </c>
      <c r="E588" s="4" t="str">
        <f t="shared" si="294"/>
        <v>RTG</v>
      </c>
      <c r="F588" s="4" t="str">
        <f t="shared" si="295"/>
        <v>PACK</v>
      </c>
      <c r="G588" s="4" t="str">
        <f t="shared" si="296"/>
        <v/>
      </c>
      <c r="H588" s="4" t="str">
        <f t="shared" si="297"/>
        <v/>
      </c>
      <c r="I588" s="4" t="str">
        <f t="shared" si="298"/>
        <v/>
      </c>
      <c r="J588" s="4" t="str">
        <f t="shared" si="299"/>
        <v/>
      </c>
      <c r="K588" s="4" t="str">
        <f t="shared" si="300"/>
        <v/>
      </c>
      <c r="L588" s="4" t="str">
        <f t="shared" si="301"/>
        <v/>
      </c>
      <c r="M588" s="4" t="str">
        <f t="shared" si="302"/>
        <v/>
      </c>
      <c r="N588" s="4" t="str">
        <f t="shared" si="303"/>
        <v/>
      </c>
      <c r="O588" s="4" t="str">
        <f t="shared" si="304"/>
        <v/>
      </c>
      <c r="P588" s="4" t="str">
        <f t="shared" si="305"/>
        <v/>
      </c>
      <c r="Q588" s="4" t="str">
        <f t="shared" si="306"/>
        <v/>
      </c>
      <c r="R588" s="4" t="str">
        <f t="shared" si="307"/>
        <v/>
      </c>
      <c r="S588" s="4" t="str">
        <f t="shared" si="308"/>
        <v/>
      </c>
      <c r="T588" s="4">
        <f t="shared" si="309"/>
        <v>7</v>
      </c>
      <c r="U588" s="4" t="str">
        <f t="shared" si="310"/>
        <v>-</v>
      </c>
      <c r="V588" s="4" t="str">
        <f t="shared" si="311"/>
        <v>/</v>
      </c>
      <c r="W588" s="4" t="str">
        <f t="shared" si="312"/>
        <v/>
      </c>
      <c r="X588" s="4" t="str">
        <f t="shared" si="313"/>
        <v/>
      </c>
      <c r="Y588" s="4" t="str">
        <f t="shared" si="314"/>
        <v>2RTG/PACK</v>
      </c>
      <c r="Z588" s="4" t="str" cm="1">
        <f t="array" aca="1" ref="Z588" ca="1">LEFT(Y588,MATCH(FALSE,ISNUMBER(MID(Y588,ROW(INDIRECT("1:"&amp;LEN(Y588)+1)), 1) *1),0) -1)</f>
        <v>2</v>
      </c>
      <c r="AA588" s="4">
        <f t="shared" si="315"/>
        <v>9</v>
      </c>
      <c r="AB588" s="4">
        <f t="shared" si="316"/>
        <v>30</v>
      </c>
      <c r="AC588" s="4" t="b">
        <f t="shared" si="317"/>
        <v>0</v>
      </c>
      <c r="AD588" s="5" t="str">
        <f t="shared" si="318"/>
        <v>COOKIES CERIA KELAPA-</v>
      </c>
      <c r="AE588" s="4">
        <f t="shared" si="319"/>
        <v>21</v>
      </c>
      <c r="AF588" s="4" t="str">
        <f t="shared" si="320"/>
        <v>PACK</v>
      </c>
      <c r="AG588" s="4" t="str">
        <f t="shared" si="321"/>
        <v>/PACK</v>
      </c>
      <c r="AH588" t="s">
        <v>957</v>
      </c>
      <c r="AI588" s="1" t="s">
        <v>958</v>
      </c>
      <c r="AJ588">
        <v>8500</v>
      </c>
      <c r="AK588">
        <v>8500</v>
      </c>
      <c r="AL588">
        <v>8000</v>
      </c>
    </row>
    <row r="589" spans="1:38" x14ac:dyDescent="0.25">
      <c r="A589" s="4" t="str">
        <f t="shared" si="290"/>
        <v>PCS</v>
      </c>
      <c r="B589" s="4" t="str">
        <f t="shared" si="291"/>
        <v/>
      </c>
      <c r="C589" s="4" t="str">
        <f t="shared" si="292"/>
        <v/>
      </c>
      <c r="D589" s="4" t="str">
        <f t="shared" si="293"/>
        <v/>
      </c>
      <c r="E589" s="4" t="str">
        <f t="shared" si="294"/>
        <v>RTG</v>
      </c>
      <c r="F589" s="4" t="str">
        <f t="shared" si="295"/>
        <v/>
      </c>
      <c r="G589" s="4" t="str">
        <f t="shared" si="296"/>
        <v/>
      </c>
      <c r="H589" s="4" t="str">
        <f t="shared" si="297"/>
        <v/>
      </c>
      <c r="I589" s="4" t="str">
        <f t="shared" si="298"/>
        <v/>
      </c>
      <c r="J589" s="4" t="str">
        <f t="shared" si="299"/>
        <v/>
      </c>
      <c r="K589" s="4" t="str">
        <f t="shared" si="300"/>
        <v/>
      </c>
      <c r="L589" s="4" t="str">
        <f t="shared" si="301"/>
        <v/>
      </c>
      <c r="M589" s="4" t="str">
        <f t="shared" si="302"/>
        <v/>
      </c>
      <c r="N589" s="4" t="str">
        <f t="shared" si="303"/>
        <v/>
      </c>
      <c r="O589" s="4" t="str">
        <f t="shared" si="304"/>
        <v/>
      </c>
      <c r="P589" s="4" t="str">
        <f t="shared" si="305"/>
        <v/>
      </c>
      <c r="Q589" s="4" t="str">
        <f t="shared" si="306"/>
        <v/>
      </c>
      <c r="R589" s="4" t="str">
        <f t="shared" si="307"/>
        <v/>
      </c>
      <c r="S589" s="4" t="str">
        <f t="shared" si="308"/>
        <v/>
      </c>
      <c r="T589" s="4">
        <f t="shared" si="309"/>
        <v>6</v>
      </c>
      <c r="U589" s="4" t="str">
        <f t="shared" si="310"/>
        <v>-</v>
      </c>
      <c r="V589" s="4" t="str">
        <f t="shared" si="311"/>
        <v>/</v>
      </c>
      <c r="W589" s="4" t="str">
        <f t="shared" si="312"/>
        <v/>
      </c>
      <c r="X589" s="4" t="str">
        <f t="shared" si="313"/>
        <v/>
      </c>
      <c r="Y589" s="4" t="str">
        <f t="shared" si="314"/>
        <v>10PCS/RTG</v>
      </c>
      <c r="Z589" s="4" t="str" cm="1">
        <f t="array" aca="1" ref="Z589" ca="1">LEFT(Y589,MATCH(FALSE,ISNUMBER(MID(Y589,ROW(INDIRECT("1:"&amp;LEN(Y589)+1)), 1) *1),0) -1)</f>
        <v>10</v>
      </c>
      <c r="AA589" s="4">
        <f t="shared" si="315"/>
        <v>9</v>
      </c>
      <c r="AB589" s="4">
        <f t="shared" si="316"/>
        <v>23</v>
      </c>
      <c r="AC589" s="4" t="b">
        <f t="shared" si="317"/>
        <v>1</v>
      </c>
      <c r="AD589" s="5" t="str">
        <f t="shared" si="318"/>
        <v>COOKIES CERIA-</v>
      </c>
      <c r="AE589" s="4">
        <f t="shared" si="319"/>
        <v>14</v>
      </c>
      <c r="AF589" s="4" t="str">
        <f t="shared" si="320"/>
        <v>/RTG</v>
      </c>
      <c r="AG589" s="4" t="str">
        <f t="shared" si="321"/>
        <v>S/RTG</v>
      </c>
      <c r="AH589" t="s">
        <v>959</v>
      </c>
      <c r="AI589" s="1" t="s">
        <v>959</v>
      </c>
      <c r="AJ589">
        <v>4500</v>
      </c>
      <c r="AK589">
        <v>4500</v>
      </c>
      <c r="AL589">
        <v>4000</v>
      </c>
    </row>
    <row r="590" spans="1:38" x14ac:dyDescent="0.25">
      <c r="A590" s="4" t="str">
        <f t="shared" si="290"/>
        <v/>
      </c>
      <c r="B590" s="4" t="str">
        <f t="shared" si="291"/>
        <v/>
      </c>
      <c r="C590" s="4" t="str">
        <f t="shared" si="292"/>
        <v/>
      </c>
      <c r="D590" s="4" t="str">
        <f t="shared" si="293"/>
        <v/>
      </c>
      <c r="E590" s="4" t="str">
        <f t="shared" si="294"/>
        <v/>
      </c>
      <c r="F590" s="4" t="str">
        <f t="shared" si="295"/>
        <v>PACK</v>
      </c>
      <c r="G590" s="4" t="str">
        <f t="shared" si="296"/>
        <v/>
      </c>
      <c r="H590" s="4" t="str">
        <f t="shared" si="297"/>
        <v/>
      </c>
      <c r="I590" s="4" t="str">
        <f t="shared" si="298"/>
        <v/>
      </c>
      <c r="J590" s="4" t="str">
        <f t="shared" si="299"/>
        <v/>
      </c>
      <c r="K590" s="4" t="str">
        <f t="shared" si="300"/>
        <v/>
      </c>
      <c r="L590" s="4" t="str">
        <f t="shared" si="301"/>
        <v/>
      </c>
      <c r="M590" s="4" t="str">
        <f t="shared" si="302"/>
        <v/>
      </c>
      <c r="N590" s="4" t="str">
        <f t="shared" si="303"/>
        <v/>
      </c>
      <c r="O590" s="4" t="str">
        <f t="shared" si="304"/>
        <v/>
      </c>
      <c r="P590" s="4" t="str">
        <f t="shared" si="305"/>
        <v>DUS</v>
      </c>
      <c r="Q590" s="4" t="str">
        <f t="shared" si="306"/>
        <v/>
      </c>
      <c r="R590" s="4" t="str">
        <f t="shared" si="307"/>
        <v/>
      </c>
      <c r="S590" s="4" t="str">
        <f t="shared" si="308"/>
        <v/>
      </c>
      <c r="T590" s="4">
        <f t="shared" si="309"/>
        <v>7</v>
      </c>
      <c r="U590" s="4" t="str">
        <f t="shared" si="310"/>
        <v>-</v>
      </c>
      <c r="V590" s="4" t="str">
        <f t="shared" si="311"/>
        <v>/</v>
      </c>
      <c r="W590" s="4" t="str">
        <f t="shared" si="312"/>
        <v/>
      </c>
      <c r="X590" s="4" t="str">
        <f t="shared" si="313"/>
        <v/>
      </c>
      <c r="Y590" s="4" t="str">
        <f t="shared" si="314"/>
        <v>6PACK/DUS</v>
      </c>
      <c r="Z590" s="4" t="str" cm="1">
        <f t="array" aca="1" ref="Z590" ca="1">LEFT(Y590,MATCH(FALSE,ISNUMBER(MID(Y590,ROW(INDIRECT("1:"&amp;LEN(Y590)+1)), 1) *1),0) -1)</f>
        <v>6</v>
      </c>
      <c r="AA590" s="4">
        <f t="shared" si="315"/>
        <v>9</v>
      </c>
      <c r="AB590" s="4">
        <f t="shared" si="316"/>
        <v>23</v>
      </c>
      <c r="AC590" s="4" t="b">
        <f t="shared" si="317"/>
        <v>0</v>
      </c>
      <c r="AD590" s="5" t="str">
        <f t="shared" si="318"/>
        <v>COOKIES CERIA-</v>
      </c>
      <c r="AE590" s="4">
        <f t="shared" si="319"/>
        <v>14</v>
      </c>
      <c r="AF590" s="4" t="str">
        <f t="shared" si="320"/>
        <v>/DUS</v>
      </c>
      <c r="AG590" s="4" t="str">
        <f t="shared" si="321"/>
        <v>K/DUS</v>
      </c>
      <c r="AH590" t="s">
        <v>960</v>
      </c>
      <c r="AI590" s="1" t="s">
        <v>960</v>
      </c>
      <c r="AJ590">
        <v>50000</v>
      </c>
      <c r="AK590">
        <v>50000</v>
      </c>
      <c r="AL590">
        <v>48000</v>
      </c>
    </row>
    <row r="591" spans="1:38" x14ac:dyDescent="0.25">
      <c r="A591" s="4" t="str">
        <f t="shared" si="290"/>
        <v/>
      </c>
      <c r="B591" s="4" t="str">
        <f t="shared" si="291"/>
        <v/>
      </c>
      <c r="C591" s="4" t="str">
        <f t="shared" si="292"/>
        <v/>
      </c>
      <c r="D591" s="4" t="str">
        <f t="shared" si="293"/>
        <v/>
      </c>
      <c r="E591" s="4" t="str">
        <f t="shared" si="294"/>
        <v/>
      </c>
      <c r="F591" s="4" t="str">
        <f t="shared" si="295"/>
        <v>PACK</v>
      </c>
      <c r="G591" s="4" t="str">
        <f t="shared" si="296"/>
        <v/>
      </c>
      <c r="H591" s="4" t="str">
        <f t="shared" si="297"/>
        <v/>
      </c>
      <c r="I591" s="4" t="str">
        <f t="shared" si="298"/>
        <v/>
      </c>
      <c r="J591" s="4" t="str">
        <f t="shared" si="299"/>
        <v/>
      </c>
      <c r="K591" s="4" t="str">
        <f t="shared" si="300"/>
        <v/>
      </c>
      <c r="L591" s="4" t="str">
        <f t="shared" si="301"/>
        <v/>
      </c>
      <c r="M591" s="4" t="str">
        <f t="shared" si="302"/>
        <v/>
      </c>
      <c r="N591" s="4" t="str">
        <f t="shared" si="303"/>
        <v/>
      </c>
      <c r="O591" s="4" t="str">
        <f t="shared" si="304"/>
        <v/>
      </c>
      <c r="P591" s="4" t="str">
        <f t="shared" si="305"/>
        <v>DUS</v>
      </c>
      <c r="Q591" s="4" t="str">
        <f t="shared" si="306"/>
        <v/>
      </c>
      <c r="R591" s="4" t="str">
        <f t="shared" si="307"/>
        <v/>
      </c>
      <c r="S591" s="4" t="str">
        <f t="shared" si="308"/>
        <v/>
      </c>
      <c r="T591" s="4">
        <f t="shared" si="309"/>
        <v>7</v>
      </c>
      <c r="U591" s="4" t="str">
        <f t="shared" si="310"/>
        <v>-</v>
      </c>
      <c r="V591" s="4" t="str">
        <f t="shared" si="311"/>
        <v/>
      </c>
      <c r="W591" s="4" t="str">
        <f t="shared" si="312"/>
        <v/>
      </c>
      <c r="X591" s="4" t="str">
        <f t="shared" si="313"/>
        <v/>
      </c>
      <c r="Y591" s="4" t="str">
        <f t="shared" si="314"/>
        <v>8PACK</v>
      </c>
      <c r="Z591" s="4" t="str" cm="1">
        <f t="array" aca="1" ref="Z591" ca="1">LEFT(Y591,MATCH(FALSE,ISNUMBER(MID(Y591,ROW(INDIRECT("1:"&amp;LEN(Y591)+1)), 1) *1),0) -1)</f>
        <v>8</v>
      </c>
      <c r="AA591" s="4">
        <f t="shared" si="315"/>
        <v>5</v>
      </c>
      <c r="AB591" s="4">
        <f t="shared" si="316"/>
        <v>26</v>
      </c>
      <c r="AC591" s="4" t="b">
        <f t="shared" si="317"/>
        <v>0</v>
      </c>
      <c r="AD591" s="5" t="str">
        <f t="shared" si="318"/>
        <v>COOKIES CREAME 1 DUS-</v>
      </c>
      <c r="AE591" s="4">
        <f t="shared" si="319"/>
        <v>21</v>
      </c>
      <c r="AF591" s="4" t="str">
        <f t="shared" si="320"/>
        <v>PACK</v>
      </c>
      <c r="AG591" s="4" t="str">
        <f t="shared" si="321"/>
        <v>8PACK</v>
      </c>
      <c r="AH591" t="s">
        <v>961</v>
      </c>
      <c r="AI591" s="1" t="s">
        <v>961</v>
      </c>
      <c r="AJ591">
        <v>68500</v>
      </c>
      <c r="AK591">
        <v>68500</v>
      </c>
      <c r="AL591">
        <v>66400</v>
      </c>
    </row>
    <row r="592" spans="1:38" x14ac:dyDescent="0.25">
      <c r="A592" s="4" t="str">
        <f t="shared" si="290"/>
        <v/>
      </c>
      <c r="B592" s="4" t="str">
        <f t="shared" si="291"/>
        <v/>
      </c>
      <c r="C592" s="4" t="str">
        <f t="shared" si="292"/>
        <v/>
      </c>
      <c r="D592" s="4" t="str">
        <f t="shared" si="293"/>
        <v/>
      </c>
      <c r="E592" s="4" t="str">
        <f t="shared" si="294"/>
        <v>RTG</v>
      </c>
      <c r="F592" s="4" t="str">
        <f t="shared" si="295"/>
        <v>PACK</v>
      </c>
      <c r="G592" s="4" t="str">
        <f t="shared" si="296"/>
        <v/>
      </c>
      <c r="H592" s="4" t="str">
        <f t="shared" si="297"/>
        <v/>
      </c>
      <c r="I592" s="4" t="str">
        <f t="shared" si="298"/>
        <v/>
      </c>
      <c r="J592" s="4" t="str">
        <f t="shared" si="299"/>
        <v/>
      </c>
      <c r="K592" s="4" t="str">
        <f t="shared" si="300"/>
        <v/>
      </c>
      <c r="L592" s="4" t="str">
        <f t="shared" si="301"/>
        <v/>
      </c>
      <c r="M592" s="4" t="str">
        <f t="shared" si="302"/>
        <v/>
      </c>
      <c r="N592" s="4" t="str">
        <f t="shared" si="303"/>
        <v/>
      </c>
      <c r="O592" s="4" t="str">
        <f t="shared" si="304"/>
        <v/>
      </c>
      <c r="P592" s="4" t="str">
        <f t="shared" si="305"/>
        <v/>
      </c>
      <c r="Q592" s="4" t="str">
        <f t="shared" si="306"/>
        <v/>
      </c>
      <c r="R592" s="4" t="str">
        <f t="shared" si="307"/>
        <v/>
      </c>
      <c r="S592" s="4" t="str">
        <f t="shared" si="308"/>
        <v/>
      </c>
      <c r="T592" s="4">
        <f t="shared" si="309"/>
        <v>7</v>
      </c>
      <c r="U592" s="4" t="str">
        <f t="shared" si="310"/>
        <v>-</v>
      </c>
      <c r="V592" s="4" t="str">
        <f t="shared" si="311"/>
        <v/>
      </c>
      <c r="W592" s="4" t="str">
        <f t="shared" si="312"/>
        <v/>
      </c>
      <c r="X592" s="4" t="str">
        <f t="shared" si="313"/>
        <v/>
      </c>
      <c r="Y592" s="4" t="str">
        <f t="shared" si="314"/>
        <v>2RTG</v>
      </c>
      <c r="Z592" s="4" t="str" cm="1">
        <f t="array" aca="1" ref="Z592" ca="1">LEFT(Y592,MATCH(FALSE,ISNUMBER(MID(Y592,ROW(INDIRECT("1:"&amp;LEN(Y592)+1)), 1) *1),0) -1)</f>
        <v>2</v>
      </c>
      <c r="AA592" s="4">
        <f t="shared" si="315"/>
        <v>4</v>
      </c>
      <c r="AB592" s="4">
        <f t="shared" si="316"/>
        <v>26</v>
      </c>
      <c r="AC592" s="4" t="b">
        <f t="shared" si="317"/>
        <v>0</v>
      </c>
      <c r="AD592" s="5" t="str">
        <f t="shared" si="318"/>
        <v>COOKIES CREAME 1 PACK-</v>
      </c>
      <c r="AE592" s="4">
        <f t="shared" si="319"/>
        <v>22</v>
      </c>
      <c r="AF592" s="4" t="str">
        <f t="shared" si="320"/>
        <v>2RTG</v>
      </c>
      <c r="AG592" s="4" t="str">
        <f t="shared" si="321"/>
        <v>-2RTG</v>
      </c>
      <c r="AH592" t="s">
        <v>962</v>
      </c>
      <c r="AI592" s="1" t="s">
        <v>962</v>
      </c>
      <c r="AJ592">
        <v>9000</v>
      </c>
      <c r="AK592">
        <v>9000</v>
      </c>
      <c r="AL592">
        <v>8300</v>
      </c>
    </row>
    <row r="593" spans="1:38" x14ac:dyDescent="0.25">
      <c r="A593" s="4" t="str">
        <f t="shared" si="290"/>
        <v/>
      </c>
      <c r="B593" s="4" t="str">
        <f t="shared" si="291"/>
        <v/>
      </c>
      <c r="C593" s="4" t="str">
        <f t="shared" si="292"/>
        <v/>
      </c>
      <c r="D593" s="4" t="str">
        <f t="shared" si="293"/>
        <v/>
      </c>
      <c r="E593" s="4" t="str">
        <f t="shared" si="294"/>
        <v>RTG</v>
      </c>
      <c r="F593" s="4" t="str">
        <f t="shared" si="295"/>
        <v/>
      </c>
      <c r="G593" s="4" t="str">
        <f t="shared" si="296"/>
        <v/>
      </c>
      <c r="H593" s="4" t="str">
        <f t="shared" si="297"/>
        <v/>
      </c>
      <c r="I593" s="4" t="str">
        <f t="shared" si="298"/>
        <v/>
      </c>
      <c r="J593" s="4" t="str">
        <f t="shared" si="299"/>
        <v/>
      </c>
      <c r="K593" s="4" t="str">
        <f t="shared" si="300"/>
        <v/>
      </c>
      <c r="L593" s="4" t="str">
        <f t="shared" si="301"/>
        <v/>
      </c>
      <c r="M593" s="4" t="str">
        <f t="shared" si="302"/>
        <v/>
      </c>
      <c r="N593" s="4" t="str">
        <f t="shared" si="303"/>
        <v/>
      </c>
      <c r="O593" s="4" t="str">
        <f t="shared" si="304"/>
        <v/>
      </c>
      <c r="P593" s="4" t="str">
        <f t="shared" si="305"/>
        <v/>
      </c>
      <c r="Q593" s="4" t="str">
        <f t="shared" si="306"/>
        <v/>
      </c>
      <c r="R593" s="4" t="str">
        <f t="shared" si="307"/>
        <v/>
      </c>
      <c r="S593" s="4" t="str">
        <f t="shared" si="308"/>
        <v/>
      </c>
      <c r="T593" s="4">
        <f t="shared" si="309"/>
        <v>3</v>
      </c>
      <c r="U593" s="4" t="str">
        <f t="shared" si="310"/>
        <v>-</v>
      </c>
      <c r="V593" s="4" t="str">
        <f t="shared" si="311"/>
        <v/>
      </c>
      <c r="W593" s="4" t="str">
        <f t="shared" si="312"/>
        <v/>
      </c>
      <c r="X593" s="4" t="str">
        <f t="shared" si="313"/>
        <v/>
      </c>
      <c r="Y593" s="4" t="str">
        <f t="shared" si="314"/>
        <v>1RTG</v>
      </c>
      <c r="Z593" s="4" t="str" cm="1">
        <f t="array" aca="1" ref="Z593" ca="1">LEFT(Y593,MATCH(FALSE,ISNUMBER(MID(Y593,ROW(INDIRECT("1:"&amp;LEN(Y593)+1)), 1) *1),0) -1)</f>
        <v>1</v>
      </c>
      <c r="AA593" s="4">
        <f t="shared" si="315"/>
        <v>4</v>
      </c>
      <c r="AB593" s="4">
        <f t="shared" si="316"/>
        <v>27</v>
      </c>
      <c r="AC593" s="4" t="b">
        <f t="shared" si="317"/>
        <v>1</v>
      </c>
      <c r="AD593" s="5" t="str">
        <f t="shared" si="318"/>
        <v>COOKIES KELAPA RENCENG-</v>
      </c>
      <c r="AE593" s="4">
        <f t="shared" si="319"/>
        <v>23</v>
      </c>
      <c r="AF593" s="4" t="str">
        <f t="shared" si="320"/>
        <v>1RTG</v>
      </c>
      <c r="AG593" s="4" t="str">
        <f t="shared" si="321"/>
        <v>-1RTG</v>
      </c>
      <c r="AH593" t="s">
        <v>963</v>
      </c>
      <c r="AI593" s="1" t="s">
        <v>964</v>
      </c>
      <c r="AJ593">
        <v>4500</v>
      </c>
      <c r="AK593">
        <v>4500</v>
      </c>
      <c r="AL593">
        <v>3625</v>
      </c>
    </row>
    <row r="594" spans="1:38" x14ac:dyDescent="0.25">
      <c r="A594" s="4" t="str">
        <f t="shared" si="290"/>
        <v/>
      </c>
      <c r="B594" s="4" t="str">
        <f t="shared" si="291"/>
        <v/>
      </c>
      <c r="C594" s="4" t="str">
        <f t="shared" si="292"/>
        <v/>
      </c>
      <c r="D594" s="4" t="str">
        <f t="shared" si="293"/>
        <v/>
      </c>
      <c r="E594" s="4" t="str">
        <f t="shared" si="294"/>
        <v>RTG</v>
      </c>
      <c r="F594" s="4" t="str">
        <f t="shared" si="295"/>
        <v>PACK</v>
      </c>
      <c r="G594" s="4" t="str">
        <f t="shared" si="296"/>
        <v/>
      </c>
      <c r="H594" s="4" t="str">
        <f t="shared" si="297"/>
        <v/>
      </c>
      <c r="I594" s="4" t="str">
        <f t="shared" si="298"/>
        <v/>
      </c>
      <c r="J594" s="4" t="str">
        <f t="shared" si="299"/>
        <v/>
      </c>
      <c r="K594" s="4" t="str">
        <f t="shared" si="300"/>
        <v/>
      </c>
      <c r="L594" s="4" t="str">
        <f t="shared" si="301"/>
        <v/>
      </c>
      <c r="M594" s="4" t="str">
        <f t="shared" si="302"/>
        <v/>
      </c>
      <c r="N594" s="4" t="str">
        <f t="shared" si="303"/>
        <v/>
      </c>
      <c r="O594" s="4" t="str">
        <f t="shared" si="304"/>
        <v/>
      </c>
      <c r="P594" s="4" t="str">
        <f t="shared" si="305"/>
        <v/>
      </c>
      <c r="Q594" s="4" t="str">
        <f t="shared" si="306"/>
        <v/>
      </c>
      <c r="R594" s="4" t="str">
        <f t="shared" si="307"/>
        <v/>
      </c>
      <c r="S594" s="4" t="str">
        <f t="shared" si="308"/>
        <v/>
      </c>
      <c r="T594" s="4">
        <f t="shared" si="309"/>
        <v>7</v>
      </c>
      <c r="U594" s="4" t="str">
        <f t="shared" si="310"/>
        <v>-</v>
      </c>
      <c r="V594" s="4" t="str">
        <f t="shared" si="311"/>
        <v>/</v>
      </c>
      <c r="W594" s="4" t="str">
        <f t="shared" si="312"/>
        <v/>
      </c>
      <c r="X594" s="4" t="str">
        <f t="shared" si="313"/>
        <v/>
      </c>
      <c r="Y594" s="4" t="str">
        <f t="shared" si="314"/>
        <v>2RTG/PACK</v>
      </c>
      <c r="Z594" s="4" t="str" cm="1">
        <f t="array" aca="1" ref="Z594" ca="1">LEFT(Y594,MATCH(FALSE,ISNUMBER(MID(Y594,ROW(INDIRECT("1:"&amp;LEN(Y594)+1)), 1) *1),0) -1)</f>
        <v>2</v>
      </c>
      <c r="AA594" s="4">
        <f t="shared" si="315"/>
        <v>9</v>
      </c>
      <c r="AB594" s="4">
        <f t="shared" si="316"/>
        <v>32</v>
      </c>
      <c r="AC594" s="4" t="b">
        <f t="shared" si="317"/>
        <v>1</v>
      </c>
      <c r="AD594" s="5" t="str">
        <f t="shared" si="318"/>
        <v>COOKIES KELAPA RENCENG-</v>
      </c>
      <c r="AE594" s="4">
        <f t="shared" si="319"/>
        <v>23</v>
      </c>
      <c r="AF594" s="4" t="str">
        <f t="shared" si="320"/>
        <v>PACK</v>
      </c>
      <c r="AG594" s="4" t="str">
        <f t="shared" si="321"/>
        <v>/PACK</v>
      </c>
      <c r="AH594" t="s">
        <v>965</v>
      </c>
      <c r="AI594" s="1" t="s">
        <v>965</v>
      </c>
      <c r="AJ594">
        <v>8500</v>
      </c>
      <c r="AK594">
        <v>8500</v>
      </c>
      <c r="AL594">
        <v>7250</v>
      </c>
    </row>
    <row r="595" spans="1:38" x14ac:dyDescent="0.25">
      <c r="A595" s="4" t="str">
        <f t="shared" si="290"/>
        <v/>
      </c>
      <c r="B595" s="4" t="str">
        <f t="shared" si="291"/>
        <v/>
      </c>
      <c r="C595" s="4" t="str">
        <f t="shared" si="292"/>
        <v/>
      </c>
      <c r="D595" s="4" t="str">
        <f t="shared" si="293"/>
        <v/>
      </c>
      <c r="E595" s="4" t="str">
        <f t="shared" si="294"/>
        <v/>
      </c>
      <c r="F595" s="4" t="str">
        <f t="shared" si="295"/>
        <v>PACK</v>
      </c>
      <c r="G595" s="4" t="str">
        <f t="shared" si="296"/>
        <v/>
      </c>
      <c r="H595" s="4" t="str">
        <f t="shared" si="297"/>
        <v/>
      </c>
      <c r="I595" s="4" t="str">
        <f t="shared" si="298"/>
        <v/>
      </c>
      <c r="J595" s="4" t="str">
        <f t="shared" si="299"/>
        <v/>
      </c>
      <c r="K595" s="4" t="str">
        <f t="shared" si="300"/>
        <v/>
      </c>
      <c r="L595" s="4" t="str">
        <f t="shared" si="301"/>
        <v/>
      </c>
      <c r="M595" s="4" t="str">
        <f t="shared" si="302"/>
        <v/>
      </c>
      <c r="N595" s="4" t="str">
        <f t="shared" si="303"/>
        <v/>
      </c>
      <c r="O595" s="4" t="str">
        <f t="shared" si="304"/>
        <v/>
      </c>
      <c r="P595" s="4" t="str">
        <f t="shared" si="305"/>
        <v>DUS</v>
      </c>
      <c r="Q595" s="4" t="str">
        <f t="shared" si="306"/>
        <v/>
      </c>
      <c r="R595" s="4" t="str">
        <f t="shared" si="307"/>
        <v/>
      </c>
      <c r="S595" s="4" t="str">
        <f t="shared" si="308"/>
        <v/>
      </c>
      <c r="T595" s="4">
        <f t="shared" si="309"/>
        <v>7</v>
      </c>
      <c r="U595" s="4" t="str">
        <f t="shared" si="310"/>
        <v>-</v>
      </c>
      <c r="V595" s="4" t="str">
        <f t="shared" si="311"/>
        <v>/</v>
      </c>
      <c r="W595" s="4" t="str">
        <f t="shared" si="312"/>
        <v/>
      </c>
      <c r="X595" s="4" t="str">
        <f t="shared" si="313"/>
        <v/>
      </c>
      <c r="Y595" s="4" t="str">
        <f t="shared" si="314"/>
        <v>8PACK/DUS</v>
      </c>
      <c r="Z595" s="4" t="str" cm="1">
        <f t="array" aca="1" ref="Z595" ca="1">LEFT(Y595,MATCH(FALSE,ISNUMBER(MID(Y595,ROW(INDIRECT("1:"&amp;LEN(Y595)+1)), 1) *1),0) -1)</f>
        <v>8</v>
      </c>
      <c r="AA595" s="4">
        <f t="shared" si="315"/>
        <v>9</v>
      </c>
      <c r="AB595" s="4">
        <f t="shared" si="316"/>
        <v>32</v>
      </c>
      <c r="AC595" s="4" t="b">
        <f t="shared" si="317"/>
        <v>0</v>
      </c>
      <c r="AD595" s="5" t="str">
        <f t="shared" si="318"/>
        <v>COOKIES KELAPA RENCENG-</v>
      </c>
      <c r="AE595" s="4">
        <f t="shared" si="319"/>
        <v>23</v>
      </c>
      <c r="AF595" s="4" t="str">
        <f t="shared" si="320"/>
        <v>/DUS</v>
      </c>
      <c r="AG595" s="4" t="str">
        <f t="shared" si="321"/>
        <v>K/DUS</v>
      </c>
      <c r="AH595" t="s">
        <v>966</v>
      </c>
      <c r="AI595" s="1" t="s">
        <v>966</v>
      </c>
      <c r="AJ595">
        <v>60000</v>
      </c>
      <c r="AK595">
        <v>60000</v>
      </c>
      <c r="AL595">
        <v>58000</v>
      </c>
    </row>
    <row r="596" spans="1:38" x14ac:dyDescent="0.25">
      <c r="A596" s="4" t="str">
        <f t="shared" si="290"/>
        <v/>
      </c>
      <c r="B596" s="4" t="str">
        <f t="shared" si="291"/>
        <v/>
      </c>
      <c r="C596" s="4" t="str">
        <f t="shared" si="292"/>
        <v>BTL</v>
      </c>
      <c r="D596" s="4" t="str">
        <f t="shared" si="293"/>
        <v/>
      </c>
      <c r="E596" s="4" t="str">
        <f t="shared" si="294"/>
        <v/>
      </c>
      <c r="F596" s="4" t="str">
        <f t="shared" si="295"/>
        <v/>
      </c>
      <c r="G596" s="4" t="str">
        <f t="shared" si="296"/>
        <v/>
      </c>
      <c r="H596" s="4" t="str">
        <f t="shared" si="297"/>
        <v/>
      </c>
      <c r="I596" s="4" t="str">
        <f t="shared" si="298"/>
        <v/>
      </c>
      <c r="J596" s="4" t="str">
        <f t="shared" si="299"/>
        <v/>
      </c>
      <c r="K596" s="4" t="str">
        <f t="shared" si="300"/>
        <v/>
      </c>
      <c r="L596" s="4" t="str">
        <f t="shared" si="301"/>
        <v/>
      </c>
      <c r="M596" s="4" t="str">
        <f t="shared" si="302"/>
        <v/>
      </c>
      <c r="N596" s="4" t="str">
        <f t="shared" si="303"/>
        <v/>
      </c>
      <c r="O596" s="4" t="str">
        <f t="shared" si="304"/>
        <v/>
      </c>
      <c r="P596" s="4" t="str">
        <f t="shared" si="305"/>
        <v/>
      </c>
      <c r="Q596" s="4" t="str">
        <f t="shared" si="306"/>
        <v/>
      </c>
      <c r="R596" s="4" t="str">
        <f t="shared" si="307"/>
        <v/>
      </c>
      <c r="S596" s="4" t="str">
        <f t="shared" si="308"/>
        <v/>
      </c>
      <c r="T596" s="4">
        <f t="shared" si="309"/>
        <v>3</v>
      </c>
      <c r="U596" s="4" t="str">
        <f t="shared" si="310"/>
        <v>-</v>
      </c>
      <c r="V596" s="4" t="str">
        <f t="shared" si="311"/>
        <v/>
      </c>
      <c r="W596" s="4" t="str">
        <f t="shared" si="312"/>
        <v/>
      </c>
      <c r="X596" s="4" t="str">
        <f t="shared" si="313"/>
        <v/>
      </c>
      <c r="Y596" s="4" t="str">
        <f t="shared" si="314"/>
        <v>1BTL</v>
      </c>
      <c r="Z596" s="4" t="str" cm="1">
        <f t="array" aca="1" ref="Z596" ca="1">LEFT(Y596,MATCH(FALSE,ISNUMBER(MID(Y596,ROW(INDIRECT("1:"&amp;LEN(Y596)+1)), 1) *1),0) -1)</f>
        <v>1</v>
      </c>
      <c r="AA596" s="4">
        <f t="shared" si="315"/>
        <v>4</v>
      </c>
      <c r="AB596" s="4">
        <f t="shared" si="316"/>
        <v>18</v>
      </c>
      <c r="AC596" s="4" t="b">
        <f t="shared" si="317"/>
        <v>1</v>
      </c>
      <c r="AD596" s="5" t="str">
        <f t="shared" si="318"/>
        <v>COOLANT 350ML-</v>
      </c>
      <c r="AE596" s="4">
        <f t="shared" si="319"/>
        <v>14</v>
      </c>
      <c r="AF596" s="4" t="str">
        <f t="shared" si="320"/>
        <v>1BTL</v>
      </c>
      <c r="AG596" s="4" t="str">
        <f t="shared" si="321"/>
        <v>-1BTL</v>
      </c>
      <c r="AH596" t="s">
        <v>967</v>
      </c>
      <c r="AI596" s="1" t="s">
        <v>968</v>
      </c>
      <c r="AJ596">
        <v>4500</v>
      </c>
      <c r="AK596">
        <v>5000</v>
      </c>
      <c r="AL596">
        <v>3958</v>
      </c>
    </row>
    <row r="597" spans="1:38" x14ac:dyDescent="0.25">
      <c r="A597" s="4" t="str">
        <f t="shared" si="290"/>
        <v/>
      </c>
      <c r="B597" s="4" t="str">
        <f t="shared" si="291"/>
        <v/>
      </c>
      <c r="C597" s="4" t="str">
        <f t="shared" si="292"/>
        <v/>
      </c>
      <c r="D597" s="4" t="str">
        <f t="shared" si="293"/>
        <v/>
      </c>
      <c r="E597" s="4" t="str">
        <f t="shared" si="294"/>
        <v/>
      </c>
      <c r="F597" s="4" t="str">
        <f t="shared" si="295"/>
        <v/>
      </c>
      <c r="G597" s="4" t="str">
        <f t="shared" si="296"/>
        <v/>
      </c>
      <c r="H597" s="4" t="str">
        <f t="shared" si="297"/>
        <v/>
      </c>
      <c r="I597" s="4" t="str">
        <f t="shared" si="298"/>
        <v/>
      </c>
      <c r="J597" s="4" t="str">
        <f t="shared" si="299"/>
        <v/>
      </c>
      <c r="K597" s="4" t="str">
        <f t="shared" si="300"/>
        <v/>
      </c>
      <c r="L597" s="4" t="str">
        <f t="shared" si="301"/>
        <v/>
      </c>
      <c r="M597" s="4" t="str">
        <f t="shared" si="302"/>
        <v/>
      </c>
      <c r="N597" s="4" t="str">
        <f t="shared" si="303"/>
        <v/>
      </c>
      <c r="O597" s="4" t="str">
        <f t="shared" si="304"/>
        <v/>
      </c>
      <c r="P597" s="4" t="str">
        <f t="shared" si="305"/>
        <v>DUS</v>
      </c>
      <c r="Q597" s="4" t="str">
        <f t="shared" si="306"/>
        <v/>
      </c>
      <c r="R597" s="4" t="str">
        <f t="shared" si="307"/>
        <v/>
      </c>
      <c r="S597" s="4" t="str">
        <f t="shared" si="308"/>
        <v/>
      </c>
      <c r="T597" s="4">
        <f t="shared" si="309"/>
        <v>3</v>
      </c>
      <c r="U597" s="4" t="str">
        <f t="shared" si="310"/>
        <v>-</v>
      </c>
      <c r="V597" s="4" t="str">
        <f t="shared" si="311"/>
        <v>/</v>
      </c>
      <c r="W597" s="4" t="str">
        <f t="shared" si="312"/>
        <v/>
      </c>
      <c r="X597" s="4" t="str">
        <f t="shared" si="313"/>
        <v/>
      </c>
      <c r="Y597" s="4" t="str">
        <f t="shared" si="314"/>
        <v>24/DUS</v>
      </c>
      <c r="Z597" s="4" t="str" cm="1">
        <f t="array" aca="1" ref="Z597" ca="1">LEFT(Y597,MATCH(FALSE,ISNUMBER(MID(Y597,ROW(INDIRECT("1:"&amp;LEN(Y597)+1)), 1) *1),0) -1)</f>
        <v>24</v>
      </c>
      <c r="AA597" s="4">
        <f t="shared" si="315"/>
        <v>6</v>
      </c>
      <c r="AB597" s="4">
        <f t="shared" si="316"/>
        <v>20</v>
      </c>
      <c r="AC597" s="4" t="b">
        <f t="shared" si="317"/>
        <v>1</v>
      </c>
      <c r="AD597" s="5" t="str">
        <f t="shared" si="318"/>
        <v>COOLANT 350ML-</v>
      </c>
      <c r="AE597" s="4">
        <f t="shared" si="319"/>
        <v>14</v>
      </c>
      <c r="AF597" s="4" t="str">
        <f t="shared" si="320"/>
        <v>/DUS</v>
      </c>
      <c r="AG597" s="4" t="str">
        <f t="shared" si="321"/>
        <v>4/DUS</v>
      </c>
      <c r="AH597" t="s">
        <v>969</v>
      </c>
      <c r="AI597" s="1" t="s">
        <v>969</v>
      </c>
      <c r="AJ597">
        <v>97500</v>
      </c>
      <c r="AK597">
        <v>97500</v>
      </c>
      <c r="AL597">
        <v>95000</v>
      </c>
    </row>
    <row r="598" spans="1:38" x14ac:dyDescent="0.25">
      <c r="A598" s="4" t="str">
        <f t="shared" si="290"/>
        <v/>
      </c>
      <c r="B598" s="4" t="str">
        <f t="shared" si="291"/>
        <v/>
      </c>
      <c r="C598" s="4" t="str">
        <f t="shared" si="292"/>
        <v>BTL</v>
      </c>
      <c r="D598" s="4" t="str">
        <f t="shared" si="293"/>
        <v/>
      </c>
      <c r="E598" s="4" t="str">
        <f t="shared" si="294"/>
        <v/>
      </c>
      <c r="F598" s="4" t="str">
        <f t="shared" si="295"/>
        <v/>
      </c>
      <c r="G598" s="4" t="str">
        <f t="shared" si="296"/>
        <v/>
      </c>
      <c r="H598" s="4" t="str">
        <f t="shared" si="297"/>
        <v/>
      </c>
      <c r="I598" s="4" t="str">
        <f t="shared" si="298"/>
        <v/>
      </c>
      <c r="J598" s="4" t="str">
        <f t="shared" si="299"/>
        <v/>
      </c>
      <c r="K598" s="4" t="str">
        <f t="shared" si="300"/>
        <v/>
      </c>
      <c r="L598" s="4" t="str">
        <f t="shared" si="301"/>
        <v/>
      </c>
      <c r="M598" s="4" t="str">
        <f t="shared" si="302"/>
        <v/>
      </c>
      <c r="N598" s="4" t="str">
        <f t="shared" si="303"/>
        <v/>
      </c>
      <c r="O598" s="4" t="str">
        <f t="shared" si="304"/>
        <v/>
      </c>
      <c r="P598" s="4" t="str">
        <f t="shared" si="305"/>
        <v/>
      </c>
      <c r="Q598" s="4" t="str">
        <f t="shared" si="306"/>
        <v/>
      </c>
      <c r="R598" s="4" t="str">
        <f t="shared" si="307"/>
        <v/>
      </c>
      <c r="S598" s="4" t="str">
        <f t="shared" si="308"/>
        <v/>
      </c>
      <c r="T598" s="4">
        <f t="shared" si="309"/>
        <v>3</v>
      </c>
      <c r="U598" s="4" t="str">
        <f t="shared" si="310"/>
        <v>-</v>
      </c>
      <c r="V598" s="4" t="str">
        <f t="shared" si="311"/>
        <v/>
      </c>
      <c r="W598" s="4" t="str">
        <f t="shared" si="312"/>
        <v/>
      </c>
      <c r="X598" s="4" t="str">
        <f t="shared" si="313"/>
        <v/>
      </c>
      <c r="Y598" s="4" t="str">
        <f t="shared" si="314"/>
        <v>6BTL</v>
      </c>
      <c r="Z598" s="4" t="str" cm="1">
        <f t="array" aca="1" ref="Z598" ca="1">LEFT(Y598,MATCH(FALSE,ISNUMBER(MID(Y598,ROW(INDIRECT("1:"&amp;LEN(Y598)+1)), 1) *1),0) -1)</f>
        <v>6</v>
      </c>
      <c r="AA598" s="4">
        <f t="shared" si="315"/>
        <v>4</v>
      </c>
      <c r="AB598" s="4">
        <f t="shared" si="316"/>
        <v>18</v>
      </c>
      <c r="AC598" s="4" t="b">
        <f t="shared" si="317"/>
        <v>0</v>
      </c>
      <c r="AD598" s="5" t="str">
        <f t="shared" si="318"/>
        <v>COOLANT 350ML-</v>
      </c>
      <c r="AE598" s="4">
        <f t="shared" si="319"/>
        <v>14</v>
      </c>
      <c r="AF598" s="4" t="str">
        <f t="shared" si="320"/>
        <v>6BTL</v>
      </c>
      <c r="AG598" s="4" t="str">
        <f t="shared" si="321"/>
        <v>-6BTL</v>
      </c>
      <c r="AH598" t="s">
        <v>970</v>
      </c>
      <c r="AI598" s="1" t="s">
        <v>970</v>
      </c>
      <c r="AJ598">
        <v>27000</v>
      </c>
      <c r="AK598">
        <v>27000</v>
      </c>
      <c r="AL598">
        <v>23748</v>
      </c>
    </row>
    <row r="599" spans="1:38" x14ac:dyDescent="0.25">
      <c r="A599" s="4" t="str">
        <f t="shared" si="290"/>
        <v/>
      </c>
      <c r="B599" s="4" t="str">
        <f t="shared" si="291"/>
        <v>BKS</v>
      </c>
      <c r="C599" s="4" t="str">
        <f t="shared" si="292"/>
        <v/>
      </c>
      <c r="D599" s="4" t="str">
        <f t="shared" si="293"/>
        <v/>
      </c>
      <c r="E599" s="4" t="str">
        <f t="shared" si="294"/>
        <v/>
      </c>
      <c r="F599" s="4" t="str">
        <f t="shared" si="295"/>
        <v/>
      </c>
      <c r="G599" s="4" t="str">
        <f t="shared" si="296"/>
        <v/>
      </c>
      <c r="H599" s="4" t="str">
        <f t="shared" si="297"/>
        <v/>
      </c>
      <c r="I599" s="4" t="str">
        <f t="shared" si="298"/>
        <v/>
      </c>
      <c r="J599" s="4" t="str">
        <f t="shared" si="299"/>
        <v/>
      </c>
      <c r="K599" s="4" t="str">
        <f t="shared" si="300"/>
        <v/>
      </c>
      <c r="L599" s="4" t="str">
        <f t="shared" si="301"/>
        <v/>
      </c>
      <c r="M599" s="4" t="str">
        <f t="shared" si="302"/>
        <v/>
      </c>
      <c r="N599" s="4" t="str">
        <f t="shared" si="303"/>
        <v/>
      </c>
      <c r="O599" s="4" t="str">
        <f t="shared" si="304"/>
        <v/>
      </c>
      <c r="P599" s="4" t="str">
        <f t="shared" si="305"/>
        <v/>
      </c>
      <c r="Q599" s="4" t="str">
        <f t="shared" si="306"/>
        <v/>
      </c>
      <c r="R599" s="4" t="str">
        <f t="shared" si="307"/>
        <v/>
      </c>
      <c r="S599" s="4" t="str">
        <f t="shared" si="308"/>
        <v/>
      </c>
      <c r="T599" s="4">
        <f t="shared" si="309"/>
        <v>3</v>
      </c>
      <c r="U599" s="4" t="str">
        <f t="shared" si="310"/>
        <v>-</v>
      </c>
      <c r="V599" s="4" t="str">
        <f t="shared" si="311"/>
        <v/>
      </c>
      <c r="W599" s="4" t="str">
        <f t="shared" si="312"/>
        <v/>
      </c>
      <c r="X599" s="4" t="str">
        <f t="shared" si="313"/>
        <v/>
      </c>
      <c r="Y599" s="4" t="str">
        <f t="shared" si="314"/>
        <v>1BKS</v>
      </c>
      <c r="Z599" s="4" t="str" cm="1">
        <f t="array" aca="1" ref="Z599" ca="1">LEFT(Y599,MATCH(FALSE,ISNUMBER(MID(Y599,ROW(INDIRECT("1:"&amp;LEN(Y599)+1)), 1) *1),0) -1)</f>
        <v>1</v>
      </c>
      <c r="AA599" s="4">
        <f t="shared" si="315"/>
        <v>4</v>
      </c>
      <c r="AB599" s="4">
        <f t="shared" si="316"/>
        <v>18</v>
      </c>
      <c r="AC599" s="4" t="b">
        <f t="shared" si="317"/>
        <v>0</v>
      </c>
      <c r="AD599" s="5" t="str">
        <f t="shared" si="318"/>
        <v>COUNTRY MERAH-</v>
      </c>
      <c r="AE599" s="4">
        <f t="shared" si="319"/>
        <v>14</v>
      </c>
      <c r="AF599" s="4" t="str">
        <f t="shared" si="320"/>
        <v>1BKS</v>
      </c>
      <c r="AG599" s="4" t="str">
        <f t="shared" si="321"/>
        <v>-1BKS</v>
      </c>
      <c r="AH599" t="s">
        <v>971</v>
      </c>
      <c r="AI599" s="1" t="s">
        <v>972</v>
      </c>
      <c r="AJ599">
        <v>20900</v>
      </c>
      <c r="AK599">
        <v>22000</v>
      </c>
      <c r="AL599">
        <v>20600</v>
      </c>
    </row>
    <row r="600" spans="1:38" x14ac:dyDescent="0.25">
      <c r="A600" s="4" t="str">
        <f t="shared" si="290"/>
        <v/>
      </c>
      <c r="B600" s="4" t="str">
        <f t="shared" si="291"/>
        <v>BKS</v>
      </c>
      <c r="C600" s="4" t="str">
        <f t="shared" si="292"/>
        <v/>
      </c>
      <c r="D600" s="4" t="str">
        <f t="shared" si="293"/>
        <v/>
      </c>
      <c r="E600" s="4" t="str">
        <f t="shared" si="294"/>
        <v/>
      </c>
      <c r="F600" s="4" t="str">
        <f t="shared" si="295"/>
        <v/>
      </c>
      <c r="G600" s="4" t="str">
        <f t="shared" si="296"/>
        <v/>
      </c>
      <c r="H600" s="4" t="str">
        <f t="shared" si="297"/>
        <v/>
      </c>
      <c r="I600" s="4" t="str">
        <f t="shared" si="298"/>
        <v/>
      </c>
      <c r="J600" s="4" t="str">
        <f t="shared" si="299"/>
        <v/>
      </c>
      <c r="K600" s="4" t="str">
        <f t="shared" si="300"/>
        <v/>
      </c>
      <c r="L600" s="4" t="str">
        <f t="shared" si="301"/>
        <v/>
      </c>
      <c r="M600" s="4" t="str">
        <f t="shared" si="302"/>
        <v/>
      </c>
      <c r="N600" s="4" t="str">
        <f t="shared" si="303"/>
        <v/>
      </c>
      <c r="O600" s="4" t="str">
        <f t="shared" si="304"/>
        <v/>
      </c>
      <c r="P600" s="4" t="str">
        <f t="shared" si="305"/>
        <v/>
      </c>
      <c r="Q600" s="4" t="str">
        <f t="shared" si="306"/>
        <v/>
      </c>
      <c r="R600" s="4" t="str">
        <f t="shared" si="307"/>
        <v/>
      </c>
      <c r="S600" s="4" t="str">
        <f t="shared" si="308"/>
        <v/>
      </c>
      <c r="T600" s="4">
        <f t="shared" si="309"/>
        <v>3</v>
      </c>
      <c r="U600" s="4" t="str">
        <f t="shared" si="310"/>
        <v>-</v>
      </c>
      <c r="V600" s="4" t="str">
        <f t="shared" si="311"/>
        <v/>
      </c>
      <c r="W600" s="4" t="str">
        <f t="shared" si="312"/>
        <v/>
      </c>
      <c r="X600" s="4" t="str">
        <f t="shared" si="313"/>
        <v/>
      </c>
      <c r="Y600" s="4" t="str">
        <f t="shared" si="314"/>
        <v>1BKS</v>
      </c>
      <c r="Z600" s="4" t="str" cm="1">
        <f t="array" aca="1" ref="Z600" ca="1">LEFT(Y600,MATCH(FALSE,ISNUMBER(MID(Y600,ROW(INDIRECT("1:"&amp;LEN(Y600)+1)), 1) *1),0) -1)</f>
        <v>1</v>
      </c>
      <c r="AA600" s="4">
        <f t="shared" si="315"/>
        <v>4</v>
      </c>
      <c r="AB600" s="4">
        <f t="shared" si="316"/>
        <v>19</v>
      </c>
      <c r="AC600" s="4" t="b">
        <f t="shared" si="317"/>
        <v>0</v>
      </c>
      <c r="AD600" s="5" t="str">
        <f t="shared" si="318"/>
        <v>CREAM CRACKERS-</v>
      </c>
      <c r="AE600" s="4">
        <f t="shared" si="319"/>
        <v>15</v>
      </c>
      <c r="AF600" s="4" t="str">
        <f t="shared" si="320"/>
        <v>1BKS</v>
      </c>
      <c r="AG600" s="4" t="str">
        <f t="shared" si="321"/>
        <v>-1BKS</v>
      </c>
      <c r="AH600" t="s">
        <v>973</v>
      </c>
      <c r="AI600" s="1" t="s">
        <v>974</v>
      </c>
      <c r="AJ600">
        <v>8000</v>
      </c>
      <c r="AK600">
        <v>8000</v>
      </c>
      <c r="AL600">
        <v>7420</v>
      </c>
    </row>
    <row r="601" spans="1:38" x14ac:dyDescent="0.25">
      <c r="A601" s="4" t="str">
        <f t="shared" si="290"/>
        <v/>
      </c>
      <c r="B601" s="4" t="str">
        <f t="shared" si="291"/>
        <v>BKS</v>
      </c>
      <c r="C601" s="4" t="str">
        <f t="shared" si="292"/>
        <v/>
      </c>
      <c r="D601" s="4" t="str">
        <f t="shared" si="293"/>
        <v/>
      </c>
      <c r="E601" s="4" t="str">
        <f t="shared" si="294"/>
        <v>RTG</v>
      </c>
      <c r="F601" s="4" t="str">
        <f t="shared" si="295"/>
        <v/>
      </c>
      <c r="G601" s="4" t="str">
        <f t="shared" si="296"/>
        <v/>
      </c>
      <c r="H601" s="4" t="str">
        <f t="shared" si="297"/>
        <v/>
      </c>
      <c r="I601" s="4" t="str">
        <f t="shared" si="298"/>
        <v/>
      </c>
      <c r="J601" s="4" t="str">
        <f t="shared" si="299"/>
        <v/>
      </c>
      <c r="K601" s="4" t="str">
        <f t="shared" si="300"/>
        <v/>
      </c>
      <c r="L601" s="4" t="str">
        <f t="shared" si="301"/>
        <v/>
      </c>
      <c r="M601" s="4" t="str">
        <f t="shared" si="302"/>
        <v/>
      </c>
      <c r="N601" s="4" t="str">
        <f t="shared" si="303"/>
        <v/>
      </c>
      <c r="O601" s="4" t="str">
        <f t="shared" si="304"/>
        <v/>
      </c>
      <c r="P601" s="4" t="str">
        <f t="shared" si="305"/>
        <v/>
      </c>
      <c r="Q601" s="4" t="str">
        <f t="shared" si="306"/>
        <v/>
      </c>
      <c r="R601" s="4" t="str">
        <f t="shared" si="307"/>
        <v/>
      </c>
      <c r="S601" s="4" t="str">
        <f t="shared" si="308"/>
        <v/>
      </c>
      <c r="T601" s="4">
        <f t="shared" si="309"/>
        <v>6</v>
      </c>
      <c r="U601" s="4" t="str">
        <f t="shared" si="310"/>
        <v>-</v>
      </c>
      <c r="V601" s="4" t="str">
        <f t="shared" si="311"/>
        <v>/</v>
      </c>
      <c r="W601" s="4" t="str">
        <f t="shared" si="312"/>
        <v/>
      </c>
      <c r="X601" s="4" t="str">
        <f t="shared" si="313"/>
        <v/>
      </c>
      <c r="Y601" s="4" t="str">
        <f t="shared" si="314"/>
        <v>10BKS/RTG</v>
      </c>
      <c r="Z601" s="4" t="str" cm="1">
        <f t="array" aca="1" ref="Z601" ca="1">LEFT(Y601,MATCH(FALSE,ISNUMBER(MID(Y601,ROW(INDIRECT("1:"&amp;LEN(Y601)+1)), 1) *1),0) -1)</f>
        <v>10</v>
      </c>
      <c r="AA601" s="4">
        <f t="shared" si="315"/>
        <v>9</v>
      </c>
      <c r="AB601" s="4">
        <f t="shared" si="316"/>
        <v>18</v>
      </c>
      <c r="AC601" s="4" t="b">
        <f t="shared" si="317"/>
        <v>1</v>
      </c>
      <c r="AD601" s="5" t="str">
        <f t="shared" si="318"/>
        <v>CRISCITO-</v>
      </c>
      <c r="AE601" s="4">
        <f t="shared" si="319"/>
        <v>9</v>
      </c>
      <c r="AF601" s="4" t="str">
        <f t="shared" si="320"/>
        <v>/RTG</v>
      </c>
      <c r="AG601" s="4" t="str">
        <f t="shared" si="321"/>
        <v>S/RTG</v>
      </c>
      <c r="AH601" t="s">
        <v>975</v>
      </c>
      <c r="AI601" s="1" t="s">
        <v>976</v>
      </c>
      <c r="AJ601">
        <v>9000</v>
      </c>
      <c r="AK601">
        <v>9000</v>
      </c>
      <c r="AL601">
        <v>8334</v>
      </c>
    </row>
    <row r="602" spans="1:38" x14ac:dyDescent="0.25">
      <c r="A602" s="4" t="str">
        <f t="shared" si="290"/>
        <v/>
      </c>
      <c r="B602" s="4" t="str">
        <f t="shared" si="291"/>
        <v/>
      </c>
      <c r="C602" s="4" t="str">
        <f t="shared" si="292"/>
        <v/>
      </c>
      <c r="D602" s="4" t="str">
        <f t="shared" si="293"/>
        <v/>
      </c>
      <c r="E602" s="4" t="str">
        <f t="shared" si="294"/>
        <v>RTG</v>
      </c>
      <c r="F602" s="4" t="str">
        <f t="shared" si="295"/>
        <v/>
      </c>
      <c r="G602" s="4" t="str">
        <f t="shared" si="296"/>
        <v/>
      </c>
      <c r="H602" s="4" t="str">
        <f t="shared" si="297"/>
        <v/>
      </c>
      <c r="I602" s="4" t="str">
        <f t="shared" si="298"/>
        <v/>
      </c>
      <c r="J602" s="4" t="str">
        <f t="shared" si="299"/>
        <v/>
      </c>
      <c r="K602" s="4" t="str">
        <f t="shared" si="300"/>
        <v/>
      </c>
      <c r="L602" s="4" t="str">
        <f t="shared" si="301"/>
        <v/>
      </c>
      <c r="M602" s="4" t="str">
        <f t="shared" si="302"/>
        <v/>
      </c>
      <c r="N602" s="4" t="str">
        <f t="shared" si="303"/>
        <v/>
      </c>
      <c r="O602" s="4" t="str">
        <f t="shared" si="304"/>
        <v/>
      </c>
      <c r="P602" s="4" t="str">
        <f t="shared" si="305"/>
        <v>DUS</v>
      </c>
      <c r="Q602" s="4" t="str">
        <f t="shared" si="306"/>
        <v/>
      </c>
      <c r="R602" s="4" t="str">
        <f t="shared" si="307"/>
        <v/>
      </c>
      <c r="S602" s="4" t="str">
        <f t="shared" si="308"/>
        <v/>
      </c>
      <c r="T602" s="4">
        <f t="shared" si="309"/>
        <v>6</v>
      </c>
      <c r="U602" s="4" t="str">
        <f t="shared" si="310"/>
        <v>-</v>
      </c>
      <c r="V602" s="4" t="str">
        <f t="shared" si="311"/>
        <v>/</v>
      </c>
      <c r="W602" s="4" t="str">
        <f t="shared" si="312"/>
        <v/>
      </c>
      <c r="X602" s="4" t="str">
        <f t="shared" si="313"/>
        <v/>
      </c>
      <c r="Y602" s="4" t="str">
        <f t="shared" si="314"/>
        <v>12RTG/DUS</v>
      </c>
      <c r="Z602" s="4" t="str" cm="1">
        <f t="array" aca="1" ref="Z602" ca="1">LEFT(Y602,MATCH(FALSE,ISNUMBER(MID(Y602,ROW(INDIRECT("1:"&amp;LEN(Y602)+1)), 1) *1),0) -1)</f>
        <v>12</v>
      </c>
      <c r="AA602" s="4">
        <f t="shared" si="315"/>
        <v>9</v>
      </c>
      <c r="AB602" s="4">
        <f t="shared" si="316"/>
        <v>18</v>
      </c>
      <c r="AC602" s="4" t="b">
        <f t="shared" si="317"/>
        <v>0</v>
      </c>
      <c r="AD602" s="5" t="str">
        <f t="shared" si="318"/>
        <v>CRISCITO-</v>
      </c>
      <c r="AE602" s="4">
        <f t="shared" si="319"/>
        <v>9</v>
      </c>
      <c r="AF602" s="4" t="str">
        <f t="shared" si="320"/>
        <v>/DUS</v>
      </c>
      <c r="AG602" s="4" t="str">
        <f t="shared" si="321"/>
        <v>G/DUS</v>
      </c>
      <c r="AH602" t="s">
        <v>977</v>
      </c>
      <c r="AI602" s="1" t="s">
        <v>977</v>
      </c>
      <c r="AJ602">
        <v>100000</v>
      </c>
      <c r="AK602">
        <v>100000</v>
      </c>
      <c r="AL602">
        <v>97000</v>
      </c>
    </row>
    <row r="603" spans="1:38" x14ac:dyDescent="0.25">
      <c r="A603" s="4" t="str">
        <f t="shared" si="290"/>
        <v/>
      </c>
      <c r="B603" s="4" t="str">
        <f t="shared" si="291"/>
        <v/>
      </c>
      <c r="C603" s="4" t="str">
        <f t="shared" si="292"/>
        <v/>
      </c>
      <c r="D603" s="4" t="str">
        <f t="shared" si="293"/>
        <v/>
      </c>
      <c r="E603" s="4" t="str">
        <f t="shared" si="294"/>
        <v/>
      </c>
      <c r="F603" s="4" t="str">
        <f t="shared" si="295"/>
        <v/>
      </c>
      <c r="G603" s="4" t="str">
        <f t="shared" si="296"/>
        <v/>
      </c>
      <c r="H603" s="4" t="str">
        <f t="shared" si="297"/>
        <v/>
      </c>
      <c r="I603" s="4" t="str">
        <f t="shared" si="298"/>
        <v/>
      </c>
      <c r="J603" s="4" t="str">
        <f t="shared" si="299"/>
        <v/>
      </c>
      <c r="K603" s="4" t="str">
        <f t="shared" si="300"/>
        <v/>
      </c>
      <c r="L603" s="4" t="str">
        <f t="shared" si="301"/>
        <v/>
      </c>
      <c r="M603" s="4" t="str">
        <f t="shared" si="302"/>
        <v/>
      </c>
      <c r="N603" s="4" t="str">
        <f t="shared" si="303"/>
        <v>BAG</v>
      </c>
      <c r="O603" s="4" t="str">
        <f t="shared" si="304"/>
        <v/>
      </c>
      <c r="P603" s="4" t="str">
        <f t="shared" si="305"/>
        <v/>
      </c>
      <c r="Q603" s="4" t="str">
        <f t="shared" si="306"/>
        <v/>
      </c>
      <c r="R603" s="4" t="str">
        <f t="shared" si="307"/>
        <v/>
      </c>
      <c r="S603" s="4" t="str">
        <f t="shared" si="308"/>
        <v/>
      </c>
      <c r="T603" s="4">
        <f t="shared" si="309"/>
        <v>3</v>
      </c>
      <c r="U603" s="4" t="str">
        <f t="shared" si="310"/>
        <v>-</v>
      </c>
      <c r="V603" s="4" t="str">
        <f t="shared" si="311"/>
        <v/>
      </c>
      <c r="W603" s="4" t="str">
        <f t="shared" si="312"/>
        <v/>
      </c>
      <c r="X603" s="4" t="str">
        <f t="shared" si="313"/>
        <v/>
      </c>
      <c r="Y603" s="4" t="str">
        <f t="shared" si="314"/>
        <v>1BAG</v>
      </c>
      <c r="Z603" s="4" t="str" cm="1">
        <f t="array" aca="1" ref="Z603" ca="1">LEFT(Y603,MATCH(FALSE,ISNUMBER(MID(Y603,ROW(INDIRECT("1:"&amp;LEN(Y603)+1)), 1) *1),0) -1)</f>
        <v>1</v>
      </c>
      <c r="AA603" s="4">
        <f t="shared" si="315"/>
        <v>4</v>
      </c>
      <c r="AB603" s="4">
        <f t="shared" si="316"/>
        <v>35</v>
      </c>
      <c r="AC603" s="4" t="b">
        <f t="shared" si="317"/>
        <v>0</v>
      </c>
      <c r="AD603" s="5" t="str">
        <f t="shared" si="318"/>
        <v>CRISPY CHOCOLATE COATED PISTOL-</v>
      </c>
      <c r="AE603" s="4">
        <f t="shared" si="319"/>
        <v>31</v>
      </c>
      <c r="AF603" s="4" t="str">
        <f t="shared" si="320"/>
        <v>1BAG</v>
      </c>
      <c r="AG603" s="4" t="str">
        <f t="shared" si="321"/>
        <v>-1BAG</v>
      </c>
      <c r="AH603" t="s">
        <v>978</v>
      </c>
      <c r="AI603" s="1" t="s">
        <v>979</v>
      </c>
      <c r="AJ603">
        <v>17000</v>
      </c>
      <c r="AK603">
        <v>17000</v>
      </c>
      <c r="AL603">
        <v>16250</v>
      </c>
    </row>
    <row r="604" spans="1:38" x14ac:dyDescent="0.25">
      <c r="A604" s="4" t="str">
        <f t="shared" si="290"/>
        <v/>
      </c>
      <c r="B604" s="4" t="str">
        <f t="shared" si="291"/>
        <v>BKS</v>
      </c>
      <c r="C604" s="4" t="str">
        <f t="shared" si="292"/>
        <v/>
      </c>
      <c r="D604" s="4" t="str">
        <f t="shared" si="293"/>
        <v/>
      </c>
      <c r="E604" s="4" t="str">
        <f t="shared" si="294"/>
        <v/>
      </c>
      <c r="F604" s="4" t="str">
        <f t="shared" si="295"/>
        <v/>
      </c>
      <c r="G604" s="4" t="str">
        <f t="shared" si="296"/>
        <v/>
      </c>
      <c r="H604" s="4" t="str">
        <f t="shared" si="297"/>
        <v/>
      </c>
      <c r="I604" s="4" t="str">
        <f t="shared" si="298"/>
        <v/>
      </c>
      <c r="J604" s="4" t="str">
        <f t="shared" si="299"/>
        <v/>
      </c>
      <c r="K604" s="4" t="str">
        <f t="shared" si="300"/>
        <v/>
      </c>
      <c r="L604" s="4" t="str">
        <f t="shared" si="301"/>
        <v/>
      </c>
      <c r="M604" s="4" t="str">
        <f t="shared" si="302"/>
        <v/>
      </c>
      <c r="N604" s="4" t="str">
        <f t="shared" si="303"/>
        <v/>
      </c>
      <c r="O604" s="4" t="str">
        <f t="shared" si="304"/>
        <v/>
      </c>
      <c r="P604" s="4" t="str">
        <f t="shared" si="305"/>
        <v/>
      </c>
      <c r="Q604" s="4" t="str">
        <f t="shared" si="306"/>
        <v/>
      </c>
      <c r="R604" s="4" t="str">
        <f t="shared" si="307"/>
        <v/>
      </c>
      <c r="S604" s="4" t="str">
        <f t="shared" si="308"/>
        <v/>
      </c>
      <c r="T604" s="4">
        <f t="shared" si="309"/>
        <v>3</v>
      </c>
      <c r="U604" s="4" t="str">
        <f t="shared" si="310"/>
        <v>-</v>
      </c>
      <c r="V604" s="4" t="str">
        <f t="shared" si="311"/>
        <v/>
      </c>
      <c r="W604" s="4" t="str">
        <f t="shared" si="312"/>
        <v/>
      </c>
      <c r="X604" s="4" t="str">
        <f t="shared" si="313"/>
        <v/>
      </c>
      <c r="Y604" s="4" t="str">
        <f t="shared" si="314"/>
        <v>1BKS</v>
      </c>
      <c r="Z604" s="4" t="str" cm="1">
        <f t="array" aca="1" ref="Z604" ca="1">LEFT(Y604,MATCH(FALSE,ISNUMBER(MID(Y604,ROW(INDIRECT("1:"&amp;LEN(Y604)+1)), 1) *1),0) -1)</f>
        <v>1</v>
      </c>
      <c r="AA604" s="4">
        <f t="shared" si="315"/>
        <v>4</v>
      </c>
      <c r="AB604" s="4">
        <f t="shared" si="316"/>
        <v>19</v>
      </c>
      <c r="AC604" s="4" t="b">
        <f t="shared" si="317"/>
        <v>0</v>
      </c>
      <c r="AD604" s="5" t="str">
        <f t="shared" si="318"/>
        <v>CRYSTAL RED 16-</v>
      </c>
      <c r="AE604" s="4">
        <f t="shared" si="319"/>
        <v>15</v>
      </c>
      <c r="AF604" s="4" t="str">
        <f t="shared" si="320"/>
        <v>1BKS</v>
      </c>
      <c r="AG604" s="4" t="str">
        <f t="shared" si="321"/>
        <v>-1BKS</v>
      </c>
      <c r="AH604" t="s">
        <v>980</v>
      </c>
      <c r="AI604" s="1" t="s">
        <v>980</v>
      </c>
      <c r="AJ604">
        <v>14000</v>
      </c>
      <c r="AK604">
        <v>15000</v>
      </c>
      <c r="AL604">
        <v>13800</v>
      </c>
    </row>
    <row r="605" spans="1:38" x14ac:dyDescent="0.25">
      <c r="A605" s="4" t="str">
        <f t="shared" si="290"/>
        <v>PCS</v>
      </c>
      <c r="B605" s="4" t="str">
        <f t="shared" si="291"/>
        <v/>
      </c>
      <c r="C605" s="4" t="str">
        <f t="shared" si="292"/>
        <v/>
      </c>
      <c r="D605" s="4" t="str">
        <f t="shared" si="293"/>
        <v/>
      </c>
      <c r="E605" s="4" t="str">
        <f t="shared" si="294"/>
        <v/>
      </c>
      <c r="F605" s="4" t="str">
        <f t="shared" si="295"/>
        <v>PACK</v>
      </c>
      <c r="G605" s="4" t="str">
        <f t="shared" si="296"/>
        <v/>
      </c>
      <c r="H605" s="4" t="str">
        <f t="shared" si="297"/>
        <v/>
      </c>
      <c r="I605" s="4" t="str">
        <f t="shared" si="298"/>
        <v/>
      </c>
      <c r="J605" s="4" t="str">
        <f t="shared" si="299"/>
        <v/>
      </c>
      <c r="K605" s="4" t="str">
        <f t="shared" si="300"/>
        <v/>
      </c>
      <c r="L605" s="4" t="str">
        <f t="shared" si="301"/>
        <v/>
      </c>
      <c r="M605" s="4" t="str">
        <f t="shared" si="302"/>
        <v/>
      </c>
      <c r="N605" s="4" t="str">
        <f t="shared" si="303"/>
        <v/>
      </c>
      <c r="O605" s="4" t="str">
        <f t="shared" si="304"/>
        <v/>
      </c>
      <c r="P605" s="4" t="str">
        <f t="shared" si="305"/>
        <v/>
      </c>
      <c r="Q605" s="4" t="str">
        <f t="shared" si="306"/>
        <v/>
      </c>
      <c r="R605" s="4" t="str">
        <f t="shared" si="307"/>
        <v/>
      </c>
      <c r="S605" s="4" t="str">
        <f t="shared" si="308"/>
        <v/>
      </c>
      <c r="T605" s="4">
        <f t="shared" si="309"/>
        <v>7</v>
      </c>
      <c r="U605" s="4" t="str">
        <f t="shared" si="310"/>
        <v/>
      </c>
      <c r="V605" s="4" t="str">
        <f t="shared" si="311"/>
        <v>/</v>
      </c>
      <c r="W605" s="4" t="str">
        <f t="shared" si="312"/>
        <v/>
      </c>
      <c r="X605" s="4" t="str">
        <f t="shared" si="313"/>
        <v/>
      </c>
      <c r="Y605" s="4">
        <f t="shared" si="314"/>
        <v>1</v>
      </c>
      <c r="Z605" s="4" t="str" cm="1">
        <f t="array" aca="1" ref="Z605" ca="1">LEFT(Y605,MATCH(FALSE,ISNUMBER(MID(Y605,ROW(INDIRECT("1:"&amp;LEN(Y605)+1)), 1) *1),0) -1)</f>
        <v>1</v>
      </c>
      <c r="AA605" s="4">
        <f t="shared" si="315"/>
        <v>1</v>
      </c>
      <c r="AB605" s="4">
        <f t="shared" si="316"/>
        <v>29</v>
      </c>
      <c r="AC605" s="4" t="b">
        <f t="shared" si="317"/>
        <v>0</v>
      </c>
      <c r="AD605" s="5" t="str">
        <f t="shared" si="318"/>
        <v>CUCU CHOCO MALLOW 16 PCS/PAC</v>
      </c>
      <c r="AE605" s="4">
        <f t="shared" si="319"/>
        <v>28</v>
      </c>
      <c r="AF605" s="4" t="str">
        <f t="shared" si="320"/>
        <v>PACK</v>
      </c>
      <c r="AG605" s="4" t="str">
        <f t="shared" si="321"/>
        <v>/PACK</v>
      </c>
      <c r="AH605" t="s">
        <v>981</v>
      </c>
      <c r="AI605" s="1" t="s">
        <v>982</v>
      </c>
      <c r="AJ605">
        <v>28000</v>
      </c>
      <c r="AK605">
        <v>28000</v>
      </c>
      <c r="AL605">
        <v>27000</v>
      </c>
    </row>
    <row r="606" spans="1:38" x14ac:dyDescent="0.25">
      <c r="A606" s="4" t="str">
        <f t="shared" si="290"/>
        <v>PCS</v>
      </c>
      <c r="B606" s="4" t="str">
        <f t="shared" si="291"/>
        <v/>
      </c>
      <c r="C606" s="4" t="str">
        <f t="shared" si="292"/>
        <v/>
      </c>
      <c r="D606" s="4" t="str">
        <f t="shared" si="293"/>
        <v/>
      </c>
      <c r="E606" s="4" t="str">
        <f t="shared" si="294"/>
        <v/>
      </c>
      <c r="F606" s="4" t="str">
        <f t="shared" si="295"/>
        <v>PACK</v>
      </c>
      <c r="G606" s="4" t="str">
        <f t="shared" si="296"/>
        <v/>
      </c>
      <c r="H606" s="4" t="str">
        <f t="shared" si="297"/>
        <v/>
      </c>
      <c r="I606" s="4" t="str">
        <f t="shared" si="298"/>
        <v/>
      </c>
      <c r="J606" s="4" t="str">
        <f t="shared" si="299"/>
        <v/>
      </c>
      <c r="K606" s="4" t="str">
        <f t="shared" si="300"/>
        <v/>
      </c>
      <c r="L606" s="4" t="str">
        <f t="shared" si="301"/>
        <v/>
      </c>
      <c r="M606" s="4" t="str">
        <f t="shared" si="302"/>
        <v/>
      </c>
      <c r="N606" s="4" t="str">
        <f t="shared" si="303"/>
        <v/>
      </c>
      <c r="O606" s="4" t="str">
        <f t="shared" si="304"/>
        <v/>
      </c>
      <c r="P606" s="4" t="str">
        <f t="shared" si="305"/>
        <v/>
      </c>
      <c r="Q606" s="4" t="str">
        <f t="shared" si="306"/>
        <v/>
      </c>
      <c r="R606" s="4" t="str">
        <f t="shared" si="307"/>
        <v/>
      </c>
      <c r="S606" s="4" t="str">
        <f t="shared" si="308"/>
        <v/>
      </c>
      <c r="T606" s="4">
        <f t="shared" si="309"/>
        <v>7</v>
      </c>
      <c r="U606" s="4" t="str">
        <f t="shared" si="310"/>
        <v>-</v>
      </c>
      <c r="V606" s="4" t="str">
        <f t="shared" si="311"/>
        <v>/</v>
      </c>
      <c r="W606" s="4" t="str">
        <f t="shared" si="312"/>
        <v/>
      </c>
      <c r="X606" s="4" t="str">
        <f t="shared" si="313"/>
        <v/>
      </c>
      <c r="Y606" s="4" t="str">
        <f t="shared" si="314"/>
        <v>24PCS/PACK</v>
      </c>
      <c r="Z606" s="4" t="str" cm="1">
        <f t="array" aca="1" ref="Z606" ca="1">LEFT(Y606,MATCH(FALSE,ISNUMBER(MID(Y606,ROW(INDIRECT("1:"&amp;LEN(Y606)+1)), 1) *1),0) -1)</f>
        <v>24</v>
      </c>
      <c r="AA606" s="4">
        <f t="shared" si="315"/>
        <v>10</v>
      </c>
      <c r="AB606" s="4">
        <f t="shared" si="316"/>
        <v>34</v>
      </c>
      <c r="AC606" s="4" t="b">
        <f t="shared" si="317"/>
        <v>0</v>
      </c>
      <c r="AD606" s="5" t="str">
        <f t="shared" si="318"/>
        <v>CUCU CRISPY RISE COKLAT-</v>
      </c>
      <c r="AE606" s="4">
        <f t="shared" si="319"/>
        <v>24</v>
      </c>
      <c r="AF606" s="4" t="str">
        <f t="shared" si="320"/>
        <v>PACK</v>
      </c>
      <c r="AG606" s="4" t="str">
        <f t="shared" si="321"/>
        <v>/PACK</v>
      </c>
      <c r="AH606" t="s">
        <v>983</v>
      </c>
      <c r="AI606" s="1" t="s">
        <v>984</v>
      </c>
      <c r="AJ606">
        <v>22000</v>
      </c>
      <c r="AK606">
        <v>22000</v>
      </c>
      <c r="AL606">
        <v>21275</v>
      </c>
    </row>
    <row r="607" spans="1:38" x14ac:dyDescent="0.25">
      <c r="A607" s="4" t="str">
        <f t="shared" si="290"/>
        <v>PCS</v>
      </c>
      <c r="B607" s="4" t="str">
        <f t="shared" si="291"/>
        <v/>
      </c>
      <c r="C607" s="4" t="str">
        <f t="shared" si="292"/>
        <v/>
      </c>
      <c r="D607" s="4" t="str">
        <f t="shared" si="293"/>
        <v/>
      </c>
      <c r="E607" s="4" t="str">
        <f t="shared" si="294"/>
        <v/>
      </c>
      <c r="F607" s="4" t="str">
        <f t="shared" si="295"/>
        <v>PACK</v>
      </c>
      <c r="G607" s="4" t="str">
        <f t="shared" si="296"/>
        <v/>
      </c>
      <c r="H607" s="4" t="str">
        <f t="shared" si="297"/>
        <v/>
      </c>
      <c r="I607" s="4" t="str">
        <f t="shared" si="298"/>
        <v/>
      </c>
      <c r="J607" s="4" t="str">
        <f t="shared" si="299"/>
        <v/>
      </c>
      <c r="K607" s="4" t="str">
        <f t="shared" si="300"/>
        <v/>
      </c>
      <c r="L607" s="4" t="str">
        <f t="shared" si="301"/>
        <v/>
      </c>
      <c r="M607" s="4" t="str">
        <f t="shared" si="302"/>
        <v/>
      </c>
      <c r="N607" s="4" t="str">
        <f t="shared" si="303"/>
        <v/>
      </c>
      <c r="O607" s="4" t="str">
        <f t="shared" si="304"/>
        <v/>
      </c>
      <c r="P607" s="4" t="str">
        <f t="shared" si="305"/>
        <v/>
      </c>
      <c r="Q607" s="4" t="str">
        <f t="shared" si="306"/>
        <v/>
      </c>
      <c r="R607" s="4" t="str">
        <f t="shared" si="307"/>
        <v/>
      </c>
      <c r="S607" s="4" t="str">
        <f t="shared" si="308"/>
        <v/>
      </c>
      <c r="T607" s="4">
        <f t="shared" si="309"/>
        <v>7</v>
      </c>
      <c r="U607" s="4" t="str">
        <f t="shared" si="310"/>
        <v>-</v>
      </c>
      <c r="V607" s="4" t="str">
        <f t="shared" si="311"/>
        <v>/</v>
      </c>
      <c r="W607" s="4" t="str">
        <f t="shared" si="312"/>
        <v/>
      </c>
      <c r="X607" s="4" t="str">
        <f t="shared" si="313"/>
        <v/>
      </c>
      <c r="Y607" s="4" t="str">
        <f t="shared" si="314"/>
        <v>24PCS/PACK</v>
      </c>
      <c r="Z607" s="4" t="str" cm="1">
        <f t="array" aca="1" ref="Z607" ca="1">LEFT(Y607,MATCH(FALSE,ISNUMBER(MID(Y607,ROW(INDIRECT("1:"&amp;LEN(Y607)+1)), 1) *1),0) -1)</f>
        <v>24</v>
      </c>
      <c r="AA607" s="4">
        <f t="shared" si="315"/>
        <v>10</v>
      </c>
      <c r="AB607" s="4">
        <f t="shared" si="316"/>
        <v>34</v>
      </c>
      <c r="AC607" s="4" t="b">
        <f t="shared" si="317"/>
        <v>0</v>
      </c>
      <c r="AD607" s="5" t="str">
        <f t="shared" si="318"/>
        <v>CUCU CRISPY RISE PANDAN-</v>
      </c>
      <c r="AE607" s="4">
        <f t="shared" si="319"/>
        <v>24</v>
      </c>
      <c r="AF607" s="4" t="str">
        <f t="shared" si="320"/>
        <v>PACK</v>
      </c>
      <c r="AG607" s="4" t="str">
        <f t="shared" si="321"/>
        <v>/PACK</v>
      </c>
      <c r="AH607" t="s">
        <v>985</v>
      </c>
      <c r="AI607" s="1" t="s">
        <v>986</v>
      </c>
      <c r="AJ607">
        <v>22000</v>
      </c>
      <c r="AK607">
        <v>22000</v>
      </c>
      <c r="AL607">
        <v>21275</v>
      </c>
    </row>
    <row r="608" spans="1:38" x14ac:dyDescent="0.25">
      <c r="A608" s="4" t="str">
        <f t="shared" si="290"/>
        <v/>
      </c>
      <c r="B608" s="4" t="str">
        <f t="shared" si="291"/>
        <v>BKS</v>
      </c>
      <c r="C608" s="4" t="str">
        <f t="shared" si="292"/>
        <v/>
      </c>
      <c r="D608" s="4" t="str">
        <f t="shared" si="293"/>
        <v/>
      </c>
      <c r="E608" s="4" t="str">
        <f t="shared" si="294"/>
        <v>RTG</v>
      </c>
      <c r="F608" s="4" t="str">
        <f t="shared" si="295"/>
        <v/>
      </c>
      <c r="G608" s="4" t="str">
        <f t="shared" si="296"/>
        <v/>
      </c>
      <c r="H608" s="4" t="str">
        <f t="shared" si="297"/>
        <v/>
      </c>
      <c r="I608" s="4" t="str">
        <f t="shared" si="298"/>
        <v/>
      </c>
      <c r="J608" s="4" t="str">
        <f t="shared" si="299"/>
        <v/>
      </c>
      <c r="K608" s="4" t="str">
        <f t="shared" si="300"/>
        <v/>
      </c>
      <c r="L608" s="4" t="str">
        <f t="shared" si="301"/>
        <v/>
      </c>
      <c r="M608" s="4" t="str">
        <f t="shared" si="302"/>
        <v/>
      </c>
      <c r="N608" s="4" t="str">
        <f t="shared" si="303"/>
        <v/>
      </c>
      <c r="O608" s="4" t="str">
        <f t="shared" si="304"/>
        <v/>
      </c>
      <c r="P608" s="4" t="str">
        <f t="shared" si="305"/>
        <v/>
      </c>
      <c r="Q608" s="4" t="str">
        <f t="shared" si="306"/>
        <v>CUP</v>
      </c>
      <c r="R608" s="4" t="str">
        <f t="shared" si="307"/>
        <v/>
      </c>
      <c r="S608" s="4" t="str">
        <f t="shared" si="308"/>
        <v/>
      </c>
      <c r="T608" s="4">
        <f t="shared" si="309"/>
        <v>9</v>
      </c>
      <c r="U608" s="4" t="str">
        <f t="shared" si="310"/>
        <v>-</v>
      </c>
      <c r="V608" s="4" t="str">
        <f t="shared" si="311"/>
        <v>/</v>
      </c>
      <c r="W608" s="4" t="str">
        <f t="shared" si="312"/>
        <v/>
      </c>
      <c r="X608" s="4" t="str">
        <f t="shared" si="313"/>
        <v/>
      </c>
      <c r="Y608" s="4" t="str">
        <f t="shared" si="314"/>
        <v>10BKS/RTG</v>
      </c>
      <c r="Z608" s="4" t="str" cm="1">
        <f t="array" aca="1" ref="Z608" ca="1">LEFT(Y608,MATCH(FALSE,ISNUMBER(MID(Y608,ROW(INDIRECT("1:"&amp;LEN(Y608)+1)), 1) *1),0) -1)</f>
        <v>10</v>
      </c>
      <c r="AA608" s="4">
        <f t="shared" si="315"/>
        <v>9</v>
      </c>
      <c r="AB608" s="4">
        <f t="shared" si="316"/>
        <v>25</v>
      </c>
      <c r="AC608" s="4" t="b">
        <f t="shared" si="317"/>
        <v>1</v>
      </c>
      <c r="AD608" s="5" t="str">
        <f t="shared" si="318"/>
        <v>CUCUPOP ASSRTED-</v>
      </c>
      <c r="AE608" s="4">
        <f t="shared" si="319"/>
        <v>16</v>
      </c>
      <c r="AF608" s="4" t="str">
        <f t="shared" si="320"/>
        <v>/RTG</v>
      </c>
      <c r="AG608" s="4" t="str">
        <f t="shared" si="321"/>
        <v>S/RTG</v>
      </c>
      <c r="AH608" t="s">
        <v>987</v>
      </c>
      <c r="AI608" s="1" t="s">
        <v>987</v>
      </c>
      <c r="AJ608">
        <v>4500</v>
      </c>
      <c r="AK608">
        <v>4500</v>
      </c>
      <c r="AL608">
        <v>4230</v>
      </c>
    </row>
    <row r="609" spans="1:38" x14ac:dyDescent="0.25">
      <c r="A609" s="4" t="str">
        <f t="shared" si="290"/>
        <v/>
      </c>
      <c r="B609" s="4" t="str">
        <f t="shared" si="291"/>
        <v/>
      </c>
      <c r="C609" s="4" t="str">
        <f t="shared" si="292"/>
        <v/>
      </c>
      <c r="D609" s="4" t="str">
        <f t="shared" si="293"/>
        <v/>
      </c>
      <c r="E609" s="4" t="str">
        <f t="shared" si="294"/>
        <v>RTG</v>
      </c>
      <c r="F609" s="4" t="str">
        <f t="shared" si="295"/>
        <v>PACK</v>
      </c>
      <c r="G609" s="4" t="str">
        <f t="shared" si="296"/>
        <v/>
      </c>
      <c r="H609" s="4" t="str">
        <f t="shared" si="297"/>
        <v/>
      </c>
      <c r="I609" s="4" t="str">
        <f t="shared" si="298"/>
        <v/>
      </c>
      <c r="J609" s="4" t="str">
        <f t="shared" si="299"/>
        <v/>
      </c>
      <c r="K609" s="4" t="str">
        <f t="shared" si="300"/>
        <v/>
      </c>
      <c r="L609" s="4" t="str">
        <f t="shared" si="301"/>
        <v/>
      </c>
      <c r="M609" s="4" t="str">
        <f t="shared" si="302"/>
        <v/>
      </c>
      <c r="N609" s="4" t="str">
        <f t="shared" si="303"/>
        <v/>
      </c>
      <c r="O609" s="4" t="str">
        <f t="shared" si="304"/>
        <v/>
      </c>
      <c r="P609" s="4" t="str">
        <f t="shared" si="305"/>
        <v/>
      </c>
      <c r="Q609" s="4" t="str">
        <f t="shared" si="306"/>
        <v>CUP</v>
      </c>
      <c r="R609" s="4" t="str">
        <f t="shared" si="307"/>
        <v/>
      </c>
      <c r="S609" s="4" t="str">
        <f t="shared" si="308"/>
        <v/>
      </c>
      <c r="T609" s="4">
        <f t="shared" si="309"/>
        <v>10</v>
      </c>
      <c r="U609" s="4" t="str">
        <f t="shared" si="310"/>
        <v>-</v>
      </c>
      <c r="V609" s="4" t="str">
        <f t="shared" si="311"/>
        <v>/</v>
      </c>
      <c r="W609" s="4" t="str">
        <f t="shared" si="312"/>
        <v/>
      </c>
      <c r="X609" s="4" t="str">
        <f t="shared" si="313"/>
        <v/>
      </c>
      <c r="Y609" s="4" t="str">
        <f t="shared" si="314"/>
        <v>2RTG/PACK</v>
      </c>
      <c r="Z609" s="4" t="str" cm="1">
        <f t="array" aca="1" ref="Z609" ca="1">LEFT(Y609,MATCH(FALSE,ISNUMBER(MID(Y609,ROW(INDIRECT("1:"&amp;LEN(Y609)+1)), 1) *1),0) -1)</f>
        <v>2</v>
      </c>
      <c r="AA609" s="4">
        <f t="shared" si="315"/>
        <v>9</v>
      </c>
      <c r="AB609" s="4">
        <f t="shared" si="316"/>
        <v>25</v>
      </c>
      <c r="AC609" s="4" t="b">
        <f t="shared" si="317"/>
        <v>0</v>
      </c>
      <c r="AD609" s="5" t="str">
        <f t="shared" si="318"/>
        <v>CUCUPOP ASSRTED-</v>
      </c>
      <c r="AE609" s="4">
        <f t="shared" si="319"/>
        <v>16</v>
      </c>
      <c r="AF609" s="4" t="str">
        <f t="shared" si="320"/>
        <v>PACK</v>
      </c>
      <c r="AG609" s="4" t="str">
        <f t="shared" si="321"/>
        <v>/PACK</v>
      </c>
      <c r="AH609" t="s">
        <v>988</v>
      </c>
      <c r="AI609" s="1" t="s">
        <v>989</v>
      </c>
      <c r="AJ609">
        <v>9000</v>
      </c>
      <c r="AK609">
        <v>9000</v>
      </c>
      <c r="AL609">
        <v>8460</v>
      </c>
    </row>
    <row r="610" spans="1:38" x14ac:dyDescent="0.25">
      <c r="A610" s="4" t="str">
        <f t="shared" si="290"/>
        <v/>
      </c>
      <c r="B610" s="4" t="str">
        <f t="shared" si="291"/>
        <v/>
      </c>
      <c r="C610" s="4" t="str">
        <f t="shared" si="292"/>
        <v>BTL</v>
      </c>
      <c r="D610" s="4" t="str">
        <f t="shared" si="293"/>
        <v/>
      </c>
      <c r="E610" s="4" t="str">
        <f t="shared" si="294"/>
        <v/>
      </c>
      <c r="F610" s="4" t="str">
        <f t="shared" si="295"/>
        <v/>
      </c>
      <c r="G610" s="4" t="str">
        <f t="shared" si="296"/>
        <v/>
      </c>
      <c r="H610" s="4" t="str">
        <f t="shared" si="297"/>
        <v/>
      </c>
      <c r="I610" s="4" t="str">
        <f t="shared" si="298"/>
        <v/>
      </c>
      <c r="J610" s="4" t="str">
        <f t="shared" si="299"/>
        <v/>
      </c>
      <c r="K610" s="4" t="str">
        <f t="shared" si="300"/>
        <v/>
      </c>
      <c r="L610" s="4" t="str">
        <f t="shared" si="301"/>
        <v/>
      </c>
      <c r="M610" s="4" t="str">
        <f t="shared" si="302"/>
        <v/>
      </c>
      <c r="N610" s="4" t="str">
        <f t="shared" si="303"/>
        <v/>
      </c>
      <c r="O610" s="4" t="str">
        <f t="shared" si="304"/>
        <v/>
      </c>
      <c r="P610" s="4" t="str">
        <f t="shared" si="305"/>
        <v/>
      </c>
      <c r="Q610" s="4" t="str">
        <f t="shared" si="306"/>
        <v/>
      </c>
      <c r="R610" s="4" t="str">
        <f t="shared" si="307"/>
        <v/>
      </c>
      <c r="S610" s="4" t="str">
        <f t="shared" si="308"/>
        <v/>
      </c>
      <c r="T610" s="4">
        <f t="shared" si="309"/>
        <v>3</v>
      </c>
      <c r="U610" s="4" t="str">
        <f t="shared" si="310"/>
        <v>-</v>
      </c>
      <c r="V610" s="4" t="str">
        <f t="shared" si="311"/>
        <v/>
      </c>
      <c r="W610" s="4" t="str">
        <f t="shared" si="312"/>
        <v/>
      </c>
      <c r="X610" s="4" t="str">
        <f t="shared" si="313"/>
        <v/>
      </c>
      <c r="Y610" s="4" t="str">
        <f t="shared" si="314"/>
        <v>1BTL</v>
      </c>
      <c r="Z610" s="4" t="str" cm="1">
        <f t="array" aca="1" ref="Z610" ca="1">LEFT(Y610,MATCH(FALSE,ISNUMBER(MID(Y610,ROW(INDIRECT("1:"&amp;LEN(Y610)+1)), 1) *1),0) -1)</f>
        <v>1</v>
      </c>
      <c r="AA610" s="4">
        <f t="shared" si="315"/>
        <v>4</v>
      </c>
      <c r="AB610" s="4">
        <f t="shared" si="316"/>
        <v>20</v>
      </c>
      <c r="AC610" s="4" t="b">
        <f t="shared" si="317"/>
        <v>0</v>
      </c>
      <c r="AD610" s="5" t="str">
        <f t="shared" si="318"/>
        <v>CUKA DIXI 100ML-</v>
      </c>
      <c r="AE610" s="4">
        <f t="shared" si="319"/>
        <v>16</v>
      </c>
      <c r="AF610" s="4" t="str">
        <f t="shared" si="320"/>
        <v>1BTL</v>
      </c>
      <c r="AG610" s="4" t="str">
        <f t="shared" si="321"/>
        <v>-1BTL</v>
      </c>
      <c r="AH610" t="s">
        <v>990</v>
      </c>
      <c r="AI610" s="1" t="s">
        <v>991</v>
      </c>
      <c r="AJ610">
        <v>5500</v>
      </c>
      <c r="AK610">
        <v>5500</v>
      </c>
      <c r="AL610">
        <v>4500</v>
      </c>
    </row>
    <row r="611" spans="1:38" x14ac:dyDescent="0.25">
      <c r="A611" s="4" t="str">
        <f t="shared" si="290"/>
        <v/>
      </c>
      <c r="B611" s="4" t="str">
        <f t="shared" si="291"/>
        <v/>
      </c>
      <c r="C611" s="4" t="str">
        <f t="shared" si="292"/>
        <v>BTL</v>
      </c>
      <c r="D611" s="4" t="str">
        <f t="shared" si="293"/>
        <v/>
      </c>
      <c r="E611" s="4" t="str">
        <f t="shared" si="294"/>
        <v/>
      </c>
      <c r="F611" s="4" t="str">
        <f t="shared" si="295"/>
        <v/>
      </c>
      <c r="G611" s="4" t="str">
        <f t="shared" si="296"/>
        <v/>
      </c>
      <c r="H611" s="4" t="str">
        <f t="shared" si="297"/>
        <v/>
      </c>
      <c r="I611" s="4" t="str">
        <f t="shared" si="298"/>
        <v/>
      </c>
      <c r="J611" s="4" t="str">
        <f t="shared" si="299"/>
        <v/>
      </c>
      <c r="K611" s="4" t="str">
        <f t="shared" si="300"/>
        <v/>
      </c>
      <c r="L611" s="4" t="str">
        <f t="shared" si="301"/>
        <v/>
      </c>
      <c r="M611" s="4" t="str">
        <f t="shared" si="302"/>
        <v/>
      </c>
      <c r="N611" s="4" t="str">
        <f t="shared" si="303"/>
        <v/>
      </c>
      <c r="O611" s="4" t="str">
        <f t="shared" si="304"/>
        <v/>
      </c>
      <c r="P611" s="4" t="str">
        <f t="shared" si="305"/>
        <v/>
      </c>
      <c r="Q611" s="4" t="str">
        <f t="shared" si="306"/>
        <v/>
      </c>
      <c r="R611" s="4" t="str">
        <f t="shared" si="307"/>
        <v/>
      </c>
      <c r="S611" s="4" t="str">
        <f t="shared" si="308"/>
        <v/>
      </c>
      <c r="T611" s="4">
        <f t="shared" si="309"/>
        <v>3</v>
      </c>
      <c r="U611" s="4" t="str">
        <f t="shared" si="310"/>
        <v>-</v>
      </c>
      <c r="V611" s="4" t="str">
        <f t="shared" si="311"/>
        <v/>
      </c>
      <c r="W611" s="4" t="str">
        <f t="shared" si="312"/>
        <v/>
      </c>
      <c r="X611" s="4" t="str">
        <f t="shared" si="313"/>
        <v/>
      </c>
      <c r="Y611" s="4" t="str">
        <f t="shared" si="314"/>
        <v>1BTL</v>
      </c>
      <c r="Z611" s="4" t="str" cm="1">
        <f t="array" aca="1" ref="Z611" ca="1">LEFT(Y611,MATCH(FALSE,ISNUMBER(MID(Y611,ROW(INDIRECT("1:"&amp;LEN(Y611)+1)), 1) *1),0) -1)</f>
        <v>1</v>
      </c>
      <c r="AA611" s="4">
        <f t="shared" si="315"/>
        <v>4</v>
      </c>
      <c r="AB611" s="4">
        <f t="shared" si="316"/>
        <v>24</v>
      </c>
      <c r="AC611" s="4" t="b">
        <f t="shared" si="317"/>
        <v>0</v>
      </c>
      <c r="AD611" s="5" t="str">
        <f t="shared" si="318"/>
        <v>CUKA MATAHARI 150ML-</v>
      </c>
      <c r="AE611" s="4">
        <f t="shared" si="319"/>
        <v>20</v>
      </c>
      <c r="AF611" s="4" t="str">
        <f t="shared" si="320"/>
        <v>1BTL</v>
      </c>
      <c r="AG611" s="4" t="str">
        <f t="shared" si="321"/>
        <v>-1BTL</v>
      </c>
      <c r="AH611" t="s">
        <v>992</v>
      </c>
      <c r="AI611" s="1" t="s">
        <v>993</v>
      </c>
      <c r="AJ611">
        <v>4000</v>
      </c>
      <c r="AK611">
        <v>4000</v>
      </c>
      <c r="AL611">
        <v>3334</v>
      </c>
    </row>
    <row r="612" spans="1:38" x14ac:dyDescent="0.25">
      <c r="A612" s="4" t="str">
        <f t="shared" si="290"/>
        <v/>
      </c>
      <c r="B612" s="4" t="str">
        <f t="shared" si="291"/>
        <v/>
      </c>
      <c r="C612" s="4" t="str">
        <f t="shared" si="292"/>
        <v/>
      </c>
      <c r="D612" s="4" t="str">
        <f t="shared" si="293"/>
        <v/>
      </c>
      <c r="E612" s="4" t="str">
        <f t="shared" si="294"/>
        <v/>
      </c>
      <c r="F612" s="4" t="str">
        <f t="shared" si="295"/>
        <v>PACK</v>
      </c>
      <c r="G612" s="4" t="str">
        <f t="shared" si="296"/>
        <v/>
      </c>
      <c r="H612" s="4" t="str">
        <f t="shared" si="297"/>
        <v/>
      </c>
      <c r="I612" s="4" t="str">
        <f t="shared" si="298"/>
        <v/>
      </c>
      <c r="J612" s="4" t="str">
        <f t="shared" si="299"/>
        <v/>
      </c>
      <c r="K612" s="4" t="str">
        <f t="shared" si="300"/>
        <v/>
      </c>
      <c r="L612" s="4" t="str">
        <f t="shared" si="301"/>
        <v/>
      </c>
      <c r="M612" s="4" t="str">
        <f t="shared" si="302"/>
        <v/>
      </c>
      <c r="N612" s="4" t="str">
        <f t="shared" si="303"/>
        <v/>
      </c>
      <c r="O612" s="4" t="str">
        <f t="shared" si="304"/>
        <v/>
      </c>
      <c r="P612" s="4" t="str">
        <f t="shared" si="305"/>
        <v/>
      </c>
      <c r="Q612" s="4" t="str">
        <f t="shared" si="306"/>
        <v>CUP</v>
      </c>
      <c r="R612" s="4" t="str">
        <f t="shared" si="307"/>
        <v/>
      </c>
      <c r="S612" s="4" t="str">
        <f t="shared" si="308"/>
        <v/>
      </c>
      <c r="T612" s="4">
        <f t="shared" si="309"/>
        <v>7</v>
      </c>
      <c r="U612" s="4" t="str">
        <f t="shared" si="310"/>
        <v>-</v>
      </c>
      <c r="V612" s="4" t="str">
        <f t="shared" si="311"/>
        <v/>
      </c>
      <c r="W612" s="4" t="str">
        <f t="shared" si="312"/>
        <v/>
      </c>
      <c r="X612" s="4" t="str">
        <f t="shared" si="313"/>
        <v/>
      </c>
      <c r="Y612" s="4" t="str">
        <f t="shared" si="314"/>
        <v>1PACK</v>
      </c>
      <c r="Z612" s="4" t="str" cm="1">
        <f t="array" aca="1" ref="Z612" ca="1">LEFT(Y612,MATCH(FALSE,ISNUMBER(MID(Y612,ROW(INDIRECT("1:"&amp;LEN(Y612)+1)), 1) *1),0) -1)</f>
        <v>1</v>
      </c>
      <c r="AA612" s="4">
        <f t="shared" si="315"/>
        <v>5</v>
      </c>
      <c r="AB612" s="4">
        <f t="shared" si="316"/>
        <v>18</v>
      </c>
      <c r="AC612" s="4" t="b">
        <f t="shared" si="317"/>
        <v>0</v>
      </c>
      <c r="AD612" s="5" t="str">
        <f t="shared" si="318"/>
        <v>CUP ASCOT 16-</v>
      </c>
      <c r="AE612" s="4">
        <f t="shared" si="319"/>
        <v>13</v>
      </c>
      <c r="AF612" s="4" t="str">
        <f t="shared" si="320"/>
        <v>PACK</v>
      </c>
      <c r="AG612" s="4" t="str">
        <f t="shared" si="321"/>
        <v>1PACK</v>
      </c>
      <c r="AH612" t="s">
        <v>994</v>
      </c>
      <c r="AI612" s="1" t="s">
        <v>994</v>
      </c>
      <c r="AJ612">
        <v>10000</v>
      </c>
      <c r="AK612">
        <v>10000</v>
      </c>
      <c r="AL612">
        <v>8500</v>
      </c>
    </row>
    <row r="613" spans="1:38" x14ac:dyDescent="0.25">
      <c r="A613" s="4" t="str">
        <f t="shared" si="290"/>
        <v>PCS</v>
      </c>
      <c r="B613" s="4" t="str">
        <f t="shared" si="291"/>
        <v/>
      </c>
      <c r="C613" s="4" t="str">
        <f t="shared" si="292"/>
        <v/>
      </c>
      <c r="D613" s="4" t="str">
        <f t="shared" si="293"/>
        <v/>
      </c>
      <c r="E613" s="4" t="str">
        <f t="shared" si="294"/>
        <v>RTG</v>
      </c>
      <c r="F613" s="4" t="str">
        <f t="shared" si="295"/>
        <v/>
      </c>
      <c r="G613" s="4" t="str">
        <f t="shared" si="296"/>
        <v/>
      </c>
      <c r="H613" s="4" t="str">
        <f t="shared" si="297"/>
        <v/>
      </c>
      <c r="I613" s="4" t="str">
        <f t="shared" si="298"/>
        <v/>
      </c>
      <c r="J613" s="4" t="str">
        <f t="shared" si="299"/>
        <v/>
      </c>
      <c r="K613" s="4" t="str">
        <f t="shared" si="300"/>
        <v/>
      </c>
      <c r="L613" s="4" t="str">
        <f t="shared" si="301"/>
        <v/>
      </c>
      <c r="M613" s="4" t="str">
        <f t="shared" si="302"/>
        <v/>
      </c>
      <c r="N613" s="4" t="str">
        <f t="shared" si="303"/>
        <v/>
      </c>
      <c r="O613" s="4" t="str">
        <f t="shared" si="304"/>
        <v/>
      </c>
      <c r="P613" s="4" t="str">
        <f t="shared" si="305"/>
        <v/>
      </c>
      <c r="Q613" s="4" t="str">
        <f t="shared" si="306"/>
        <v>CUP</v>
      </c>
      <c r="R613" s="4" t="str">
        <f t="shared" si="307"/>
        <v/>
      </c>
      <c r="S613" s="4" t="str">
        <f t="shared" si="308"/>
        <v/>
      </c>
      <c r="T613" s="4">
        <f t="shared" si="309"/>
        <v>9</v>
      </c>
      <c r="U613" s="4" t="str">
        <f t="shared" si="310"/>
        <v>-</v>
      </c>
      <c r="V613" s="4" t="str">
        <f t="shared" si="311"/>
        <v>/</v>
      </c>
      <c r="W613" s="4" t="str">
        <f t="shared" si="312"/>
        <v/>
      </c>
      <c r="X613" s="4" t="str">
        <f t="shared" si="313"/>
        <v/>
      </c>
      <c r="Y613" s="4" t="str">
        <f t="shared" si="314"/>
        <v>10PCS/RTG</v>
      </c>
      <c r="Z613" s="4" t="str" cm="1">
        <f t="array" aca="1" ref="Z613" ca="1">LEFT(Y613,MATCH(FALSE,ISNUMBER(MID(Y613,ROW(INDIRECT("1:"&amp;LEN(Y613)+1)), 1) *1),0) -1)</f>
        <v>10</v>
      </c>
      <c r="AA613" s="4">
        <f t="shared" si="315"/>
        <v>9</v>
      </c>
      <c r="AB613" s="4">
        <f t="shared" si="316"/>
        <v>24</v>
      </c>
      <c r="AC613" s="4" t="b">
        <f t="shared" si="317"/>
        <v>1</v>
      </c>
      <c r="AD613" s="5" t="str">
        <f t="shared" si="318"/>
        <v>CUP CUP NGETOP-</v>
      </c>
      <c r="AE613" s="4">
        <f t="shared" si="319"/>
        <v>15</v>
      </c>
      <c r="AF613" s="4" t="str">
        <f t="shared" si="320"/>
        <v>/RTG</v>
      </c>
      <c r="AG613" s="4" t="str">
        <f t="shared" si="321"/>
        <v>S/RTG</v>
      </c>
      <c r="AH613" t="s">
        <v>995</v>
      </c>
      <c r="AI613" s="1" t="s">
        <v>995</v>
      </c>
      <c r="AJ613">
        <v>4500</v>
      </c>
      <c r="AK613">
        <v>4500</v>
      </c>
      <c r="AL613">
        <v>4209</v>
      </c>
    </row>
    <row r="614" spans="1:38" x14ac:dyDescent="0.25">
      <c r="A614" s="4" t="str">
        <f t="shared" si="290"/>
        <v/>
      </c>
      <c r="B614" s="4" t="str">
        <f t="shared" si="291"/>
        <v/>
      </c>
      <c r="C614" s="4" t="str">
        <f t="shared" si="292"/>
        <v/>
      </c>
      <c r="D614" s="4" t="str">
        <f t="shared" si="293"/>
        <v/>
      </c>
      <c r="E614" s="4" t="str">
        <f t="shared" si="294"/>
        <v>RTG</v>
      </c>
      <c r="F614" s="4" t="str">
        <f t="shared" si="295"/>
        <v>PACK</v>
      </c>
      <c r="G614" s="4" t="str">
        <f t="shared" si="296"/>
        <v/>
      </c>
      <c r="H614" s="4" t="str">
        <f t="shared" si="297"/>
        <v/>
      </c>
      <c r="I614" s="4" t="str">
        <f t="shared" si="298"/>
        <v/>
      </c>
      <c r="J614" s="4" t="str">
        <f t="shared" si="299"/>
        <v/>
      </c>
      <c r="K614" s="4" t="str">
        <f t="shared" si="300"/>
        <v/>
      </c>
      <c r="L614" s="4" t="str">
        <f t="shared" si="301"/>
        <v/>
      </c>
      <c r="M614" s="4" t="str">
        <f t="shared" si="302"/>
        <v/>
      </c>
      <c r="N614" s="4" t="str">
        <f t="shared" si="303"/>
        <v/>
      </c>
      <c r="O614" s="4" t="str">
        <f t="shared" si="304"/>
        <v/>
      </c>
      <c r="P614" s="4" t="str">
        <f t="shared" si="305"/>
        <v/>
      </c>
      <c r="Q614" s="4" t="str">
        <f t="shared" si="306"/>
        <v>CUP</v>
      </c>
      <c r="R614" s="4" t="str">
        <f t="shared" si="307"/>
        <v/>
      </c>
      <c r="S614" s="4" t="str">
        <f t="shared" si="308"/>
        <v/>
      </c>
      <c r="T614" s="4">
        <f t="shared" si="309"/>
        <v>10</v>
      </c>
      <c r="U614" s="4" t="str">
        <f t="shared" si="310"/>
        <v>-</v>
      </c>
      <c r="V614" s="4" t="str">
        <f t="shared" si="311"/>
        <v>/</v>
      </c>
      <c r="W614" s="4" t="str">
        <f t="shared" si="312"/>
        <v/>
      </c>
      <c r="X614" s="4" t="str">
        <f t="shared" si="313"/>
        <v/>
      </c>
      <c r="Y614" s="4" t="str">
        <f t="shared" si="314"/>
        <v>2RTG/PACK</v>
      </c>
      <c r="Z614" s="4" t="str" cm="1">
        <f t="array" aca="1" ref="Z614" ca="1">LEFT(Y614,MATCH(FALSE,ISNUMBER(MID(Y614,ROW(INDIRECT("1:"&amp;LEN(Y614)+1)), 1) *1),0) -1)</f>
        <v>2</v>
      </c>
      <c r="AA614" s="4">
        <f t="shared" si="315"/>
        <v>9</v>
      </c>
      <c r="AB614" s="4">
        <f t="shared" si="316"/>
        <v>24</v>
      </c>
      <c r="AC614" s="4" t="b">
        <f t="shared" si="317"/>
        <v>1</v>
      </c>
      <c r="AD614" s="5" t="str">
        <f t="shared" si="318"/>
        <v>CUP CUP NGETOP-</v>
      </c>
      <c r="AE614" s="4">
        <f t="shared" si="319"/>
        <v>15</v>
      </c>
      <c r="AF614" s="4" t="str">
        <f t="shared" si="320"/>
        <v>PACK</v>
      </c>
      <c r="AG614" s="4" t="str">
        <f t="shared" si="321"/>
        <v>/PACK</v>
      </c>
      <c r="AH614" t="s">
        <v>996</v>
      </c>
      <c r="AI614" s="1" t="s">
        <v>996</v>
      </c>
      <c r="AJ614">
        <v>9000</v>
      </c>
      <c r="AK614">
        <v>9000</v>
      </c>
      <c r="AL614">
        <v>8333</v>
      </c>
    </row>
    <row r="615" spans="1:38" x14ac:dyDescent="0.25">
      <c r="A615" s="4" t="str">
        <f t="shared" si="290"/>
        <v/>
      </c>
      <c r="B615" s="4" t="str">
        <f t="shared" si="291"/>
        <v/>
      </c>
      <c r="C615" s="4" t="str">
        <f t="shared" si="292"/>
        <v/>
      </c>
      <c r="D615" s="4" t="str">
        <f t="shared" si="293"/>
        <v/>
      </c>
      <c r="E615" s="4" t="str">
        <f t="shared" si="294"/>
        <v/>
      </c>
      <c r="F615" s="4" t="str">
        <f t="shared" si="295"/>
        <v>PACK</v>
      </c>
      <c r="G615" s="4" t="str">
        <f t="shared" si="296"/>
        <v/>
      </c>
      <c r="H615" s="4" t="str">
        <f t="shared" si="297"/>
        <v/>
      </c>
      <c r="I615" s="4" t="str">
        <f t="shared" si="298"/>
        <v/>
      </c>
      <c r="J615" s="4" t="str">
        <f t="shared" si="299"/>
        <v/>
      </c>
      <c r="K615" s="4" t="str">
        <f t="shared" si="300"/>
        <v/>
      </c>
      <c r="L615" s="4" t="str">
        <f t="shared" si="301"/>
        <v/>
      </c>
      <c r="M615" s="4" t="str">
        <f t="shared" si="302"/>
        <v/>
      </c>
      <c r="N615" s="4" t="str">
        <f t="shared" si="303"/>
        <v/>
      </c>
      <c r="O615" s="4" t="str">
        <f t="shared" si="304"/>
        <v/>
      </c>
      <c r="P615" s="4" t="str">
        <f t="shared" si="305"/>
        <v>DUS</v>
      </c>
      <c r="Q615" s="4" t="str">
        <f t="shared" si="306"/>
        <v>CUP</v>
      </c>
      <c r="R615" s="4" t="str">
        <f t="shared" si="307"/>
        <v/>
      </c>
      <c r="S615" s="4" t="str">
        <f t="shared" si="308"/>
        <v/>
      </c>
      <c r="T615" s="4">
        <f t="shared" si="309"/>
        <v>10</v>
      </c>
      <c r="U615" s="4" t="str">
        <f t="shared" si="310"/>
        <v>-</v>
      </c>
      <c r="V615" s="4" t="str">
        <f t="shared" si="311"/>
        <v>/</v>
      </c>
      <c r="W615" s="4" t="str">
        <f t="shared" si="312"/>
        <v/>
      </c>
      <c r="X615" s="4" t="str">
        <f t="shared" si="313"/>
        <v/>
      </c>
      <c r="Y615" s="4" t="str">
        <f t="shared" si="314"/>
        <v>6PACK/DUS</v>
      </c>
      <c r="Z615" s="4" t="str" cm="1">
        <f t="array" aca="1" ref="Z615" ca="1">LEFT(Y615,MATCH(FALSE,ISNUMBER(MID(Y615,ROW(INDIRECT("1:"&amp;LEN(Y615)+1)), 1) *1),0) -1)</f>
        <v>6</v>
      </c>
      <c r="AA615" s="4">
        <f t="shared" si="315"/>
        <v>9</v>
      </c>
      <c r="AB615" s="4">
        <f t="shared" si="316"/>
        <v>24</v>
      </c>
      <c r="AC615" s="4" t="b">
        <f t="shared" si="317"/>
        <v>0</v>
      </c>
      <c r="AD615" s="5" t="str">
        <f t="shared" si="318"/>
        <v>CUP CUP NGETOP-</v>
      </c>
      <c r="AE615" s="4">
        <f t="shared" si="319"/>
        <v>15</v>
      </c>
      <c r="AF615" s="4" t="str">
        <f t="shared" si="320"/>
        <v>/DUS</v>
      </c>
      <c r="AG615" s="4" t="str">
        <f t="shared" si="321"/>
        <v>K/DUS</v>
      </c>
      <c r="AH615" t="s">
        <v>997</v>
      </c>
      <c r="AI615" s="1" t="s">
        <v>997</v>
      </c>
      <c r="AJ615">
        <v>51000</v>
      </c>
      <c r="AK615">
        <v>51000</v>
      </c>
      <c r="AL615">
        <v>49000</v>
      </c>
    </row>
    <row r="616" spans="1:38" x14ac:dyDescent="0.25">
      <c r="A616" s="4" t="str">
        <f t="shared" si="290"/>
        <v/>
      </c>
      <c r="B616" s="4" t="str">
        <f t="shared" si="291"/>
        <v/>
      </c>
      <c r="C616" s="4" t="str">
        <f t="shared" si="292"/>
        <v/>
      </c>
      <c r="D616" s="4" t="str">
        <f t="shared" si="293"/>
        <v/>
      </c>
      <c r="E616" s="4" t="str">
        <f t="shared" si="294"/>
        <v>RTG</v>
      </c>
      <c r="F616" s="4" t="str">
        <f t="shared" si="295"/>
        <v/>
      </c>
      <c r="G616" s="4" t="str">
        <f t="shared" si="296"/>
        <v/>
      </c>
      <c r="H616" s="4" t="str">
        <f t="shared" si="297"/>
        <v/>
      </c>
      <c r="I616" s="4" t="str">
        <f t="shared" si="298"/>
        <v/>
      </c>
      <c r="J616" s="4" t="str">
        <f t="shared" si="299"/>
        <v/>
      </c>
      <c r="K616" s="4" t="str">
        <f t="shared" si="300"/>
        <v/>
      </c>
      <c r="L616" s="4" t="str">
        <f t="shared" si="301"/>
        <v/>
      </c>
      <c r="M616" s="4" t="str">
        <f t="shared" si="302"/>
        <v/>
      </c>
      <c r="N616" s="4" t="str">
        <f t="shared" si="303"/>
        <v/>
      </c>
      <c r="O616" s="4" t="str">
        <f t="shared" si="304"/>
        <v/>
      </c>
      <c r="P616" s="4" t="str">
        <f t="shared" si="305"/>
        <v/>
      </c>
      <c r="Q616" s="4" t="str">
        <f t="shared" si="306"/>
        <v>CUP</v>
      </c>
      <c r="R616" s="4" t="str">
        <f t="shared" si="307"/>
        <v/>
      </c>
      <c r="S616" s="4" t="str">
        <f t="shared" si="308"/>
        <v/>
      </c>
      <c r="T616" s="4">
        <f t="shared" si="309"/>
        <v>6</v>
      </c>
      <c r="U616" s="4" t="str">
        <f t="shared" si="310"/>
        <v>-</v>
      </c>
      <c r="V616" s="4" t="str">
        <f t="shared" si="311"/>
        <v/>
      </c>
      <c r="W616" s="4" t="str">
        <f t="shared" si="312"/>
        <v/>
      </c>
      <c r="X616" s="4" t="str">
        <f t="shared" si="313"/>
        <v/>
      </c>
      <c r="Y616" s="4" t="str">
        <f t="shared" si="314"/>
        <v>1RTG</v>
      </c>
      <c r="Z616" s="4" t="str" cm="1">
        <f t="array" aca="1" ref="Z616" ca="1">LEFT(Y616,MATCH(FALSE,ISNUMBER(MID(Y616,ROW(INDIRECT("1:"&amp;LEN(Y616)+1)), 1) *1),0) -1)</f>
        <v>1</v>
      </c>
      <c r="AA616" s="4">
        <f t="shared" si="315"/>
        <v>4</v>
      </c>
      <c r="AB616" s="4">
        <f t="shared" si="316"/>
        <v>16</v>
      </c>
      <c r="AC616" s="4" t="b">
        <f t="shared" si="317"/>
        <v>1</v>
      </c>
      <c r="AD616" s="5" t="str">
        <f t="shared" si="318"/>
        <v>CUP CUP WOW-</v>
      </c>
      <c r="AE616" s="4">
        <f t="shared" si="319"/>
        <v>12</v>
      </c>
      <c r="AF616" s="4" t="str">
        <f t="shared" si="320"/>
        <v>1RTG</v>
      </c>
      <c r="AG616" s="4" t="str">
        <f t="shared" si="321"/>
        <v>-1RTG</v>
      </c>
      <c r="AH616" t="s">
        <v>998</v>
      </c>
      <c r="AI616" s="1" t="s">
        <v>998</v>
      </c>
      <c r="AJ616">
        <v>4500</v>
      </c>
      <c r="AK616">
        <v>4500</v>
      </c>
      <c r="AL616">
        <v>4167</v>
      </c>
    </row>
    <row r="617" spans="1:38" x14ac:dyDescent="0.25">
      <c r="A617" s="4" t="str">
        <f t="shared" si="290"/>
        <v/>
      </c>
      <c r="B617" s="4" t="str">
        <f t="shared" si="291"/>
        <v/>
      </c>
      <c r="C617" s="4" t="str">
        <f t="shared" si="292"/>
        <v/>
      </c>
      <c r="D617" s="4" t="str">
        <f t="shared" si="293"/>
        <v/>
      </c>
      <c r="E617" s="4" t="str">
        <f t="shared" si="294"/>
        <v>RTG</v>
      </c>
      <c r="F617" s="4" t="str">
        <f t="shared" si="295"/>
        <v>PACK</v>
      </c>
      <c r="G617" s="4" t="str">
        <f t="shared" si="296"/>
        <v/>
      </c>
      <c r="H617" s="4" t="str">
        <f t="shared" si="297"/>
        <v/>
      </c>
      <c r="I617" s="4" t="str">
        <f t="shared" si="298"/>
        <v/>
      </c>
      <c r="J617" s="4" t="str">
        <f t="shared" si="299"/>
        <v/>
      </c>
      <c r="K617" s="4" t="str">
        <f t="shared" si="300"/>
        <v/>
      </c>
      <c r="L617" s="4" t="str">
        <f t="shared" si="301"/>
        <v/>
      </c>
      <c r="M617" s="4" t="str">
        <f t="shared" si="302"/>
        <v/>
      </c>
      <c r="N617" s="4" t="str">
        <f t="shared" si="303"/>
        <v/>
      </c>
      <c r="O617" s="4" t="str">
        <f t="shared" si="304"/>
        <v/>
      </c>
      <c r="P617" s="4" t="str">
        <f t="shared" si="305"/>
        <v/>
      </c>
      <c r="Q617" s="4" t="str">
        <f t="shared" si="306"/>
        <v>CUP</v>
      </c>
      <c r="R617" s="4" t="str">
        <f t="shared" si="307"/>
        <v/>
      </c>
      <c r="S617" s="4" t="str">
        <f t="shared" si="308"/>
        <v/>
      </c>
      <c r="T617" s="4">
        <f t="shared" si="309"/>
        <v>10</v>
      </c>
      <c r="U617" s="4" t="str">
        <f t="shared" si="310"/>
        <v>-</v>
      </c>
      <c r="V617" s="4" t="str">
        <f t="shared" si="311"/>
        <v>/</v>
      </c>
      <c r="W617" s="4" t="str">
        <f t="shared" si="312"/>
        <v/>
      </c>
      <c r="X617" s="4" t="str">
        <f t="shared" si="313"/>
        <v/>
      </c>
      <c r="Y617" s="4" t="str">
        <f t="shared" si="314"/>
        <v>2RTG/PACK</v>
      </c>
      <c r="Z617" s="4" t="str" cm="1">
        <f t="array" aca="1" ref="Z617" ca="1">LEFT(Y617,MATCH(FALSE,ISNUMBER(MID(Y617,ROW(INDIRECT("1:"&amp;LEN(Y617)+1)), 1) *1),0) -1)</f>
        <v>2</v>
      </c>
      <c r="AA617" s="4">
        <f t="shared" si="315"/>
        <v>9</v>
      </c>
      <c r="AB617" s="4">
        <f t="shared" si="316"/>
        <v>21</v>
      </c>
      <c r="AC617" s="4" t="b">
        <f t="shared" si="317"/>
        <v>1</v>
      </c>
      <c r="AD617" s="5" t="str">
        <f t="shared" si="318"/>
        <v>CUP CUP WOW-</v>
      </c>
      <c r="AE617" s="4">
        <f t="shared" si="319"/>
        <v>12</v>
      </c>
      <c r="AF617" s="4" t="str">
        <f t="shared" si="320"/>
        <v>PACK</v>
      </c>
      <c r="AG617" s="4" t="str">
        <f t="shared" si="321"/>
        <v>/PACK</v>
      </c>
      <c r="AH617" t="s">
        <v>999</v>
      </c>
      <c r="AI617" s="1" t="s">
        <v>999</v>
      </c>
      <c r="AJ617">
        <v>8500</v>
      </c>
      <c r="AK617">
        <v>8500</v>
      </c>
      <c r="AL617">
        <v>8334</v>
      </c>
    </row>
    <row r="618" spans="1:38" x14ac:dyDescent="0.25">
      <c r="A618" s="4" t="str">
        <f t="shared" si="290"/>
        <v/>
      </c>
      <c r="B618" s="4" t="str">
        <f t="shared" si="291"/>
        <v/>
      </c>
      <c r="C618" s="4" t="str">
        <f t="shared" si="292"/>
        <v/>
      </c>
      <c r="D618" s="4" t="str">
        <f t="shared" si="293"/>
        <v/>
      </c>
      <c r="E618" s="4" t="str">
        <f t="shared" si="294"/>
        <v/>
      </c>
      <c r="F618" s="4" t="str">
        <f t="shared" si="295"/>
        <v>PACK</v>
      </c>
      <c r="G618" s="4" t="str">
        <f t="shared" si="296"/>
        <v/>
      </c>
      <c r="H618" s="4" t="str">
        <f t="shared" si="297"/>
        <v/>
      </c>
      <c r="I618" s="4" t="str">
        <f t="shared" si="298"/>
        <v/>
      </c>
      <c r="J618" s="4" t="str">
        <f t="shared" si="299"/>
        <v/>
      </c>
      <c r="K618" s="4" t="str">
        <f t="shared" si="300"/>
        <v/>
      </c>
      <c r="L618" s="4" t="str">
        <f t="shared" si="301"/>
        <v/>
      </c>
      <c r="M618" s="4" t="str">
        <f t="shared" si="302"/>
        <v/>
      </c>
      <c r="N618" s="4" t="str">
        <f t="shared" si="303"/>
        <v/>
      </c>
      <c r="O618" s="4" t="str">
        <f t="shared" si="304"/>
        <v/>
      </c>
      <c r="P618" s="4" t="str">
        <f t="shared" si="305"/>
        <v>DUS</v>
      </c>
      <c r="Q618" s="4" t="str">
        <f t="shared" si="306"/>
        <v>CUP</v>
      </c>
      <c r="R618" s="4" t="str">
        <f t="shared" si="307"/>
        <v/>
      </c>
      <c r="S618" s="4" t="str">
        <f t="shared" si="308"/>
        <v/>
      </c>
      <c r="T618" s="4">
        <f t="shared" si="309"/>
        <v>10</v>
      </c>
      <c r="U618" s="4" t="str">
        <f t="shared" si="310"/>
        <v>-</v>
      </c>
      <c r="V618" s="4" t="str">
        <f t="shared" si="311"/>
        <v>/</v>
      </c>
      <c r="W618" s="4" t="str">
        <f t="shared" si="312"/>
        <v/>
      </c>
      <c r="X618" s="4" t="str">
        <f t="shared" si="313"/>
        <v/>
      </c>
      <c r="Y618" s="4" t="str">
        <f t="shared" si="314"/>
        <v>6PACK/DUS</v>
      </c>
      <c r="Z618" s="4" t="str" cm="1">
        <f t="array" aca="1" ref="Z618" ca="1">LEFT(Y618,MATCH(FALSE,ISNUMBER(MID(Y618,ROW(INDIRECT("1:"&amp;LEN(Y618)+1)), 1) *1),0) -1)</f>
        <v>6</v>
      </c>
      <c r="AA618" s="4">
        <f t="shared" si="315"/>
        <v>9</v>
      </c>
      <c r="AB618" s="4">
        <f t="shared" si="316"/>
        <v>21</v>
      </c>
      <c r="AC618" s="4" t="b">
        <f t="shared" si="317"/>
        <v>0</v>
      </c>
      <c r="AD618" s="5" t="str">
        <f t="shared" si="318"/>
        <v>CUP CUP WOW-</v>
      </c>
      <c r="AE618" s="4">
        <f t="shared" si="319"/>
        <v>12</v>
      </c>
      <c r="AF618" s="4" t="str">
        <f t="shared" si="320"/>
        <v>/DUS</v>
      </c>
      <c r="AG618" s="4" t="str">
        <f t="shared" si="321"/>
        <v>K/DUS</v>
      </c>
      <c r="AH618" t="s">
        <v>1000</v>
      </c>
      <c r="AI618" s="1" t="s">
        <v>1000</v>
      </c>
      <c r="AJ618">
        <v>52000</v>
      </c>
      <c r="AK618">
        <v>52000</v>
      </c>
      <c r="AL618">
        <v>50000</v>
      </c>
    </row>
    <row r="619" spans="1:38" x14ac:dyDescent="0.25">
      <c r="A619" s="4" t="str">
        <f t="shared" si="290"/>
        <v/>
      </c>
      <c r="B619" s="4" t="str">
        <f t="shared" si="291"/>
        <v/>
      </c>
      <c r="C619" s="4" t="str">
        <f t="shared" si="292"/>
        <v/>
      </c>
      <c r="D619" s="4" t="str">
        <f t="shared" si="293"/>
        <v/>
      </c>
      <c r="E619" s="4" t="str">
        <f t="shared" si="294"/>
        <v/>
      </c>
      <c r="F619" s="4" t="str">
        <f t="shared" si="295"/>
        <v>PACK</v>
      </c>
      <c r="G619" s="4" t="str">
        <f t="shared" si="296"/>
        <v/>
      </c>
      <c r="H619" s="4" t="str">
        <f t="shared" si="297"/>
        <v/>
      </c>
      <c r="I619" s="4" t="str">
        <f t="shared" si="298"/>
        <v/>
      </c>
      <c r="J619" s="4" t="str">
        <f t="shared" si="299"/>
        <v/>
      </c>
      <c r="K619" s="4" t="str">
        <f t="shared" si="300"/>
        <v/>
      </c>
      <c r="L619" s="4" t="str">
        <f t="shared" si="301"/>
        <v/>
      </c>
      <c r="M619" s="4" t="str">
        <f t="shared" si="302"/>
        <v/>
      </c>
      <c r="N619" s="4" t="str">
        <f t="shared" si="303"/>
        <v/>
      </c>
      <c r="O619" s="4" t="str">
        <f t="shared" si="304"/>
        <v/>
      </c>
      <c r="P619" s="4" t="str">
        <f t="shared" si="305"/>
        <v/>
      </c>
      <c r="Q619" s="4" t="str">
        <f t="shared" si="306"/>
        <v>CUP</v>
      </c>
      <c r="R619" s="4" t="str">
        <f t="shared" si="307"/>
        <v/>
      </c>
      <c r="S619" s="4" t="str">
        <f t="shared" si="308"/>
        <v/>
      </c>
      <c r="T619" s="4">
        <f t="shared" si="309"/>
        <v>7</v>
      </c>
      <c r="U619" s="4" t="str">
        <f t="shared" si="310"/>
        <v>-</v>
      </c>
      <c r="V619" s="4" t="str">
        <f t="shared" si="311"/>
        <v/>
      </c>
      <c r="W619" s="4" t="str">
        <f t="shared" si="312"/>
        <v/>
      </c>
      <c r="X619" s="4" t="str">
        <f t="shared" si="313"/>
        <v/>
      </c>
      <c r="Y619" s="4" t="str">
        <f t="shared" si="314"/>
        <v>1PACK</v>
      </c>
      <c r="Z619" s="4" t="str" cm="1">
        <f t="array" aca="1" ref="Z619" ca="1">LEFT(Y619,MATCH(FALSE,ISNUMBER(MID(Y619,ROW(INDIRECT("1:"&amp;LEN(Y619)+1)), 1) *1),0) -1)</f>
        <v>1</v>
      </c>
      <c r="AA619" s="4">
        <f t="shared" si="315"/>
        <v>5</v>
      </c>
      <c r="AB619" s="4">
        <f t="shared" si="316"/>
        <v>15</v>
      </c>
      <c r="AC619" s="4" t="b">
        <f t="shared" si="317"/>
        <v>0</v>
      </c>
      <c r="AD619" s="5" t="str">
        <f t="shared" si="318"/>
        <v>CUP PRINT-</v>
      </c>
      <c r="AE619" s="4">
        <f t="shared" si="319"/>
        <v>10</v>
      </c>
      <c r="AF619" s="4" t="str">
        <f t="shared" si="320"/>
        <v>PACK</v>
      </c>
      <c r="AG619" s="4" t="str">
        <f t="shared" si="321"/>
        <v>1PACK</v>
      </c>
      <c r="AH619" t="s">
        <v>1001</v>
      </c>
      <c r="AI619" s="1" t="s">
        <v>1001</v>
      </c>
      <c r="AJ619">
        <v>16500</v>
      </c>
      <c r="AK619">
        <v>16500</v>
      </c>
      <c r="AL619">
        <v>15500</v>
      </c>
    </row>
    <row r="620" spans="1:38" x14ac:dyDescent="0.25">
      <c r="A620" s="4" t="str">
        <f t="shared" si="290"/>
        <v/>
      </c>
      <c r="B620" s="4" t="str">
        <f t="shared" si="291"/>
        <v>BKS</v>
      </c>
      <c r="C620" s="4" t="str">
        <f t="shared" si="292"/>
        <v/>
      </c>
      <c r="D620" s="4" t="str">
        <f t="shared" si="293"/>
        <v/>
      </c>
      <c r="E620" s="4" t="str">
        <f t="shared" si="294"/>
        <v/>
      </c>
      <c r="F620" s="4" t="str">
        <f t="shared" si="295"/>
        <v>PACK</v>
      </c>
      <c r="G620" s="4" t="str">
        <f t="shared" si="296"/>
        <v/>
      </c>
      <c r="H620" s="4" t="str">
        <f t="shared" si="297"/>
        <v/>
      </c>
      <c r="I620" s="4" t="str">
        <f t="shared" si="298"/>
        <v/>
      </c>
      <c r="J620" s="4" t="str">
        <f t="shared" si="299"/>
        <v/>
      </c>
      <c r="K620" s="4" t="str">
        <f t="shared" si="300"/>
        <v/>
      </c>
      <c r="L620" s="4" t="str">
        <f t="shared" si="301"/>
        <v/>
      </c>
      <c r="M620" s="4" t="str">
        <f t="shared" si="302"/>
        <v/>
      </c>
      <c r="N620" s="4" t="str">
        <f t="shared" si="303"/>
        <v/>
      </c>
      <c r="O620" s="4" t="str">
        <f t="shared" si="304"/>
        <v/>
      </c>
      <c r="P620" s="4" t="str">
        <f t="shared" si="305"/>
        <v/>
      </c>
      <c r="Q620" s="4" t="str">
        <f t="shared" si="306"/>
        <v/>
      </c>
      <c r="R620" s="4" t="str">
        <f t="shared" si="307"/>
        <v/>
      </c>
      <c r="S620" s="4" t="str">
        <f t="shared" si="308"/>
        <v/>
      </c>
      <c r="T620" s="4">
        <f t="shared" si="309"/>
        <v>7</v>
      </c>
      <c r="U620" s="4" t="str">
        <f t="shared" si="310"/>
        <v>-</v>
      </c>
      <c r="V620" s="4" t="str">
        <f t="shared" si="311"/>
        <v>/</v>
      </c>
      <c r="W620" s="4" t="str">
        <f t="shared" si="312"/>
        <v/>
      </c>
      <c r="X620" s="4" t="str">
        <f t="shared" si="313"/>
        <v/>
      </c>
      <c r="Y620" s="4" t="str">
        <f t="shared" si="314"/>
        <v>12BKS/PACK</v>
      </c>
      <c r="Z620" s="4" t="str" cm="1">
        <f t="array" aca="1" ref="Z620" ca="1">LEFT(Y620,MATCH(FALSE,ISNUMBER(MID(Y620,ROW(INDIRECT("1:"&amp;LEN(Y620)+1)), 1) *1),0) -1)</f>
        <v>12</v>
      </c>
      <c r="AA620" s="4">
        <f t="shared" si="315"/>
        <v>10</v>
      </c>
      <c r="AB620" s="4">
        <f t="shared" si="316"/>
        <v>27</v>
      </c>
      <c r="AC620" s="4" t="b">
        <f t="shared" si="317"/>
        <v>0</v>
      </c>
      <c r="AD620" s="5" t="str">
        <f t="shared" si="318"/>
        <v>CUTTON BUD UN521-</v>
      </c>
      <c r="AE620" s="4">
        <f t="shared" si="319"/>
        <v>17</v>
      </c>
      <c r="AF620" s="4" t="str">
        <f t="shared" si="320"/>
        <v>PACK</v>
      </c>
      <c r="AG620" s="4" t="str">
        <f t="shared" si="321"/>
        <v>/PACK</v>
      </c>
      <c r="AH620" t="s">
        <v>1002</v>
      </c>
      <c r="AI620" s="1" t="s">
        <v>1002</v>
      </c>
      <c r="AJ620">
        <v>30000</v>
      </c>
      <c r="AK620">
        <v>30000</v>
      </c>
      <c r="AL620">
        <v>28000</v>
      </c>
    </row>
    <row r="621" spans="1:38" x14ac:dyDescent="0.25">
      <c r="A621" s="4" t="str">
        <f t="shared" si="290"/>
        <v/>
      </c>
      <c r="B621" s="4" t="str">
        <f t="shared" si="291"/>
        <v>BKS</v>
      </c>
      <c r="C621" s="4" t="str">
        <f t="shared" si="292"/>
        <v/>
      </c>
      <c r="D621" s="4" t="str">
        <f t="shared" si="293"/>
        <v/>
      </c>
      <c r="E621" s="4" t="str">
        <f t="shared" si="294"/>
        <v/>
      </c>
      <c r="F621" s="4" t="str">
        <f t="shared" si="295"/>
        <v>PACK</v>
      </c>
      <c r="G621" s="4" t="str">
        <f t="shared" si="296"/>
        <v/>
      </c>
      <c r="H621" s="4" t="str">
        <f t="shared" si="297"/>
        <v/>
      </c>
      <c r="I621" s="4" t="str">
        <f t="shared" si="298"/>
        <v/>
      </c>
      <c r="J621" s="4" t="str">
        <f t="shared" si="299"/>
        <v/>
      </c>
      <c r="K621" s="4" t="str">
        <f t="shared" si="300"/>
        <v/>
      </c>
      <c r="L621" s="4" t="str">
        <f t="shared" si="301"/>
        <v/>
      </c>
      <c r="M621" s="4" t="str">
        <f t="shared" si="302"/>
        <v/>
      </c>
      <c r="N621" s="4" t="str">
        <f t="shared" si="303"/>
        <v/>
      </c>
      <c r="O621" s="4" t="str">
        <f t="shared" si="304"/>
        <v/>
      </c>
      <c r="P621" s="4" t="str">
        <f t="shared" si="305"/>
        <v/>
      </c>
      <c r="Q621" s="4" t="str">
        <f t="shared" si="306"/>
        <v/>
      </c>
      <c r="R621" s="4" t="str">
        <f t="shared" si="307"/>
        <v/>
      </c>
      <c r="S621" s="4" t="str">
        <f t="shared" si="308"/>
        <v/>
      </c>
      <c r="T621" s="4">
        <f t="shared" si="309"/>
        <v>7</v>
      </c>
      <c r="U621" s="4" t="str">
        <f t="shared" si="310"/>
        <v>-</v>
      </c>
      <c r="V621" s="4" t="str">
        <f t="shared" si="311"/>
        <v>/</v>
      </c>
      <c r="W621" s="4" t="str">
        <f t="shared" si="312"/>
        <v/>
      </c>
      <c r="X621" s="4" t="str">
        <f t="shared" si="313"/>
        <v/>
      </c>
      <c r="Y621" s="4" t="str">
        <f t="shared" si="314"/>
        <v>12BKS/PACK</v>
      </c>
      <c r="Z621" s="4" t="str" cm="1">
        <f t="array" aca="1" ref="Z621" ca="1">LEFT(Y621,MATCH(FALSE,ISNUMBER(MID(Y621,ROW(INDIRECT("1:"&amp;LEN(Y621)+1)), 1) *1),0) -1)</f>
        <v>12</v>
      </c>
      <c r="AA621" s="4">
        <f t="shared" si="315"/>
        <v>10</v>
      </c>
      <c r="AB621" s="4">
        <f t="shared" si="316"/>
        <v>27</v>
      </c>
      <c r="AC621" s="4" t="b">
        <f t="shared" si="317"/>
        <v>0</v>
      </c>
      <c r="AD621" s="5" t="str">
        <f t="shared" si="318"/>
        <v>CUTTON BUD UN526-</v>
      </c>
      <c r="AE621" s="4">
        <f t="shared" si="319"/>
        <v>17</v>
      </c>
      <c r="AF621" s="4" t="str">
        <f t="shared" si="320"/>
        <v>PACK</v>
      </c>
      <c r="AG621" s="4" t="str">
        <f t="shared" si="321"/>
        <v>/PACK</v>
      </c>
      <c r="AH621" t="s">
        <v>1003</v>
      </c>
      <c r="AI621" s="1" t="s">
        <v>1003</v>
      </c>
      <c r="AJ621">
        <v>32000</v>
      </c>
      <c r="AK621">
        <v>32000</v>
      </c>
      <c r="AL621">
        <v>30000</v>
      </c>
    </row>
    <row r="622" spans="1:38" x14ac:dyDescent="0.25">
      <c r="A622" s="4" t="str">
        <f t="shared" si="290"/>
        <v/>
      </c>
      <c r="B622" s="4" t="str">
        <f t="shared" si="291"/>
        <v/>
      </c>
      <c r="C622" s="4" t="str">
        <f t="shared" si="292"/>
        <v/>
      </c>
      <c r="D622" s="4" t="str">
        <f t="shared" si="293"/>
        <v/>
      </c>
      <c r="E622" s="4" t="str">
        <f t="shared" si="294"/>
        <v/>
      </c>
      <c r="F622" s="4" t="str">
        <f t="shared" si="295"/>
        <v>PACK</v>
      </c>
      <c r="G622" s="4" t="str">
        <f t="shared" si="296"/>
        <v/>
      </c>
      <c r="H622" s="4" t="str">
        <f t="shared" si="297"/>
        <v/>
      </c>
      <c r="I622" s="4" t="str">
        <f t="shared" si="298"/>
        <v/>
      </c>
      <c r="J622" s="4" t="str">
        <f t="shared" si="299"/>
        <v/>
      </c>
      <c r="K622" s="4" t="str">
        <f t="shared" si="300"/>
        <v/>
      </c>
      <c r="L622" s="4" t="str">
        <f t="shared" si="301"/>
        <v/>
      </c>
      <c r="M622" s="4" t="str">
        <f t="shared" si="302"/>
        <v/>
      </c>
      <c r="N622" s="4" t="str">
        <f t="shared" si="303"/>
        <v/>
      </c>
      <c r="O622" s="4" t="str">
        <f t="shared" si="304"/>
        <v/>
      </c>
      <c r="P622" s="4" t="str">
        <f t="shared" si="305"/>
        <v/>
      </c>
      <c r="Q622" s="4" t="str">
        <f t="shared" si="306"/>
        <v/>
      </c>
      <c r="R622" s="4" t="str">
        <f t="shared" si="307"/>
        <v/>
      </c>
      <c r="S622" s="4" t="str">
        <f t="shared" si="308"/>
        <v/>
      </c>
      <c r="T622" s="4">
        <f t="shared" si="309"/>
        <v>4</v>
      </c>
      <c r="U622" s="4" t="str">
        <f t="shared" si="310"/>
        <v>-</v>
      </c>
      <c r="V622" s="4" t="str">
        <f t="shared" si="311"/>
        <v>/</v>
      </c>
      <c r="W622" s="4" t="str">
        <f t="shared" si="312"/>
        <v/>
      </c>
      <c r="X622" s="4" t="str">
        <f t="shared" si="313"/>
        <v/>
      </c>
      <c r="Y622" s="4" t="str">
        <f t="shared" si="314"/>
        <v>12PACK/BALL</v>
      </c>
      <c r="Z622" s="4" t="str" cm="1">
        <f t="array" aca="1" ref="Z622" ca="1">LEFT(Y622,MATCH(FALSE,ISNUMBER(MID(Y622,ROW(INDIRECT("1:"&amp;LEN(Y622)+1)), 1) *1),0) -1)</f>
        <v>12</v>
      </c>
      <c r="AA622" s="4">
        <f t="shared" si="315"/>
        <v>11</v>
      </c>
      <c r="AB622" s="4">
        <f t="shared" si="316"/>
        <v>22</v>
      </c>
      <c r="AC622" s="4" t="b">
        <f t="shared" si="317"/>
        <v>1</v>
      </c>
      <c r="AD622" s="5" t="str">
        <f t="shared" si="318"/>
        <v>CUTTON BUD-</v>
      </c>
      <c r="AE622" s="4">
        <f t="shared" si="319"/>
        <v>11</v>
      </c>
      <c r="AF622" s="4" t="str">
        <f t="shared" si="320"/>
        <v>BALL</v>
      </c>
      <c r="AG622" s="4" t="str">
        <f t="shared" si="321"/>
        <v>/BALL</v>
      </c>
      <c r="AH622" t="s">
        <v>1004</v>
      </c>
      <c r="AI622" s="1" t="s">
        <v>1004</v>
      </c>
      <c r="AJ622">
        <v>40000</v>
      </c>
      <c r="AK622">
        <v>40000</v>
      </c>
      <c r="AL622">
        <v>38000</v>
      </c>
    </row>
    <row r="623" spans="1:38" x14ac:dyDescent="0.25">
      <c r="A623" s="4" t="str">
        <f t="shared" si="290"/>
        <v/>
      </c>
      <c r="B623" s="4" t="str">
        <f t="shared" si="291"/>
        <v>BKS</v>
      </c>
      <c r="C623" s="4" t="str">
        <f t="shared" si="292"/>
        <v/>
      </c>
      <c r="D623" s="4" t="str">
        <f t="shared" si="293"/>
        <v/>
      </c>
      <c r="E623" s="4" t="str">
        <f t="shared" si="294"/>
        <v/>
      </c>
      <c r="F623" s="4" t="str">
        <f t="shared" si="295"/>
        <v/>
      </c>
      <c r="G623" s="4" t="str">
        <f t="shared" si="296"/>
        <v/>
      </c>
      <c r="H623" s="4" t="str">
        <f t="shared" si="297"/>
        <v/>
      </c>
      <c r="I623" s="4" t="str">
        <f t="shared" si="298"/>
        <v/>
      </c>
      <c r="J623" s="4" t="str">
        <f t="shared" si="299"/>
        <v/>
      </c>
      <c r="K623" s="4" t="str">
        <f t="shared" si="300"/>
        <v/>
      </c>
      <c r="L623" s="4" t="str">
        <f t="shared" si="301"/>
        <v/>
      </c>
      <c r="M623" s="4" t="str">
        <f t="shared" si="302"/>
        <v/>
      </c>
      <c r="N623" s="4" t="str">
        <f t="shared" si="303"/>
        <v/>
      </c>
      <c r="O623" s="4" t="str">
        <f t="shared" si="304"/>
        <v/>
      </c>
      <c r="P623" s="4" t="str">
        <f t="shared" si="305"/>
        <v/>
      </c>
      <c r="Q623" s="4" t="str">
        <f t="shared" si="306"/>
        <v/>
      </c>
      <c r="R623" s="4" t="str">
        <f t="shared" si="307"/>
        <v/>
      </c>
      <c r="S623" s="4" t="str">
        <f t="shared" si="308"/>
        <v/>
      </c>
      <c r="T623" s="4">
        <f t="shared" si="309"/>
        <v>3</v>
      </c>
      <c r="U623" s="4" t="str">
        <f t="shared" si="310"/>
        <v>-</v>
      </c>
      <c r="V623" s="4" t="str">
        <f t="shared" si="311"/>
        <v/>
      </c>
      <c r="W623" s="4" t="str">
        <f t="shared" si="312"/>
        <v/>
      </c>
      <c r="X623" s="4" t="str">
        <f t="shared" si="313"/>
        <v/>
      </c>
      <c r="Y623" s="4" t="str">
        <f t="shared" si="314"/>
        <v>1BKS</v>
      </c>
      <c r="Z623" s="4" t="str" cm="1">
        <f t="array" aca="1" ref="Z623" ca="1">LEFT(Y623,MATCH(FALSE,ISNUMBER(MID(Y623,ROW(INDIRECT("1:"&amp;LEN(Y623)+1)), 1) *1),0) -1)</f>
        <v>1</v>
      </c>
      <c r="AA623" s="4">
        <f t="shared" si="315"/>
        <v>4</v>
      </c>
      <c r="AB623" s="4">
        <f t="shared" si="316"/>
        <v>15</v>
      </c>
      <c r="AC623" s="4" t="b">
        <f t="shared" si="317"/>
        <v>0</v>
      </c>
      <c r="AD623" s="5" t="str">
        <f t="shared" si="318"/>
        <v>CUTTON BUD-</v>
      </c>
      <c r="AE623" s="4">
        <f t="shared" si="319"/>
        <v>11</v>
      </c>
      <c r="AF623" s="4" t="str">
        <f t="shared" si="320"/>
        <v>1BKS</v>
      </c>
      <c r="AG623" s="4" t="str">
        <f t="shared" si="321"/>
        <v>-1BKS</v>
      </c>
      <c r="AH623" t="s">
        <v>1005</v>
      </c>
      <c r="AI623" s="1" t="s">
        <v>1006</v>
      </c>
      <c r="AJ623">
        <v>4000</v>
      </c>
      <c r="AK623">
        <v>4000</v>
      </c>
      <c r="AL623">
        <v>3167</v>
      </c>
    </row>
    <row r="624" spans="1:38" x14ac:dyDescent="0.25">
      <c r="A624" s="4" t="str">
        <f t="shared" si="290"/>
        <v/>
      </c>
      <c r="B624" s="4" t="str">
        <f t="shared" si="291"/>
        <v>BKS</v>
      </c>
      <c r="C624" s="4" t="str">
        <f t="shared" si="292"/>
        <v/>
      </c>
      <c r="D624" s="4" t="str">
        <f t="shared" si="293"/>
        <v/>
      </c>
      <c r="E624" s="4" t="str">
        <f t="shared" si="294"/>
        <v/>
      </c>
      <c r="F624" s="4" t="str">
        <f t="shared" si="295"/>
        <v>PACK</v>
      </c>
      <c r="G624" s="4" t="str">
        <f t="shared" si="296"/>
        <v/>
      </c>
      <c r="H624" s="4" t="str">
        <f t="shared" si="297"/>
        <v/>
      </c>
      <c r="I624" s="4" t="str">
        <f t="shared" si="298"/>
        <v/>
      </c>
      <c r="J624" s="4" t="str">
        <f t="shared" si="299"/>
        <v/>
      </c>
      <c r="K624" s="4" t="str">
        <f t="shared" si="300"/>
        <v/>
      </c>
      <c r="L624" s="4" t="str">
        <f t="shared" si="301"/>
        <v/>
      </c>
      <c r="M624" s="4" t="str">
        <f t="shared" si="302"/>
        <v/>
      </c>
      <c r="N624" s="4" t="str">
        <f t="shared" si="303"/>
        <v/>
      </c>
      <c r="O624" s="4" t="str">
        <f t="shared" si="304"/>
        <v/>
      </c>
      <c r="P624" s="4" t="str">
        <f t="shared" si="305"/>
        <v/>
      </c>
      <c r="Q624" s="4" t="str">
        <f t="shared" si="306"/>
        <v/>
      </c>
      <c r="R624" s="4" t="str">
        <f t="shared" si="307"/>
        <v/>
      </c>
      <c r="S624" s="4" t="str">
        <f t="shared" si="308"/>
        <v/>
      </c>
      <c r="T624" s="4">
        <f t="shared" si="309"/>
        <v>7</v>
      </c>
      <c r="U624" s="4" t="str">
        <f t="shared" si="310"/>
        <v>-</v>
      </c>
      <c r="V624" s="4" t="str">
        <f t="shared" si="311"/>
        <v>/</v>
      </c>
      <c r="W624" s="4" t="str">
        <f t="shared" si="312"/>
        <v/>
      </c>
      <c r="X624" s="4" t="str">
        <f t="shared" si="313"/>
        <v/>
      </c>
      <c r="Y624" s="4" t="str">
        <f t="shared" si="314"/>
        <v>12BKS/PACK</v>
      </c>
      <c r="Z624" s="4" t="str" cm="1">
        <f t="array" aca="1" ref="Z624" ca="1">LEFT(Y624,MATCH(FALSE,ISNUMBER(MID(Y624,ROW(INDIRECT("1:"&amp;LEN(Y624)+1)), 1) *1),0) -1)</f>
        <v>12</v>
      </c>
      <c r="AA624" s="4">
        <f t="shared" si="315"/>
        <v>10</v>
      </c>
      <c r="AB624" s="4">
        <f t="shared" si="316"/>
        <v>29</v>
      </c>
      <c r="AC624" s="4" t="b">
        <f t="shared" si="317"/>
        <v>1</v>
      </c>
      <c r="AD624" s="5" t="str">
        <f t="shared" si="318"/>
        <v>CUTTON BUDS UNICON-</v>
      </c>
      <c r="AE624" s="4">
        <f t="shared" si="319"/>
        <v>19</v>
      </c>
      <c r="AF624" s="4" t="str">
        <f t="shared" si="320"/>
        <v>PACK</v>
      </c>
      <c r="AG624" s="4" t="str">
        <f t="shared" si="321"/>
        <v>/PACK</v>
      </c>
      <c r="AH624" t="s">
        <v>1007</v>
      </c>
      <c r="AI624" s="1" t="s">
        <v>1007</v>
      </c>
      <c r="AJ624">
        <v>31000</v>
      </c>
      <c r="AK624">
        <v>31000</v>
      </c>
      <c r="AL624">
        <v>30000</v>
      </c>
    </row>
    <row r="625" spans="1:38" x14ac:dyDescent="0.25">
      <c r="A625" s="4" t="str">
        <f t="shared" si="290"/>
        <v/>
      </c>
      <c r="B625" s="4" t="str">
        <f t="shared" si="291"/>
        <v>BKS</v>
      </c>
      <c r="C625" s="4" t="str">
        <f t="shared" si="292"/>
        <v/>
      </c>
      <c r="D625" s="4" t="str">
        <f t="shared" si="293"/>
        <v/>
      </c>
      <c r="E625" s="4" t="str">
        <f t="shared" si="294"/>
        <v/>
      </c>
      <c r="F625" s="4" t="str">
        <f t="shared" si="295"/>
        <v/>
      </c>
      <c r="G625" s="4" t="str">
        <f t="shared" si="296"/>
        <v/>
      </c>
      <c r="H625" s="4" t="str">
        <f t="shared" si="297"/>
        <v/>
      </c>
      <c r="I625" s="4" t="str">
        <f t="shared" si="298"/>
        <v/>
      </c>
      <c r="J625" s="4" t="str">
        <f t="shared" si="299"/>
        <v/>
      </c>
      <c r="K625" s="4" t="str">
        <f t="shared" si="300"/>
        <v/>
      </c>
      <c r="L625" s="4" t="str">
        <f t="shared" si="301"/>
        <v/>
      </c>
      <c r="M625" s="4" t="str">
        <f t="shared" si="302"/>
        <v/>
      </c>
      <c r="N625" s="4" t="str">
        <f t="shared" si="303"/>
        <v/>
      </c>
      <c r="O625" s="4" t="str">
        <f t="shared" si="304"/>
        <v/>
      </c>
      <c r="P625" s="4" t="str">
        <f t="shared" si="305"/>
        <v/>
      </c>
      <c r="Q625" s="4" t="str">
        <f t="shared" si="306"/>
        <v/>
      </c>
      <c r="R625" s="4" t="str">
        <f t="shared" si="307"/>
        <v/>
      </c>
      <c r="S625" s="4" t="str">
        <f t="shared" si="308"/>
        <v/>
      </c>
      <c r="T625" s="4">
        <f t="shared" si="309"/>
        <v>3</v>
      </c>
      <c r="U625" s="4" t="str">
        <f t="shared" si="310"/>
        <v>-</v>
      </c>
      <c r="V625" s="4" t="str">
        <f t="shared" si="311"/>
        <v/>
      </c>
      <c r="W625" s="4" t="str">
        <f t="shared" si="312"/>
        <v/>
      </c>
      <c r="X625" s="4" t="str">
        <f t="shared" si="313"/>
        <v/>
      </c>
      <c r="Y625" s="4" t="str">
        <f t="shared" si="314"/>
        <v>1BKS</v>
      </c>
      <c r="Z625" s="4" t="str" cm="1">
        <f t="array" aca="1" ref="Z625" ca="1">LEFT(Y625,MATCH(FALSE,ISNUMBER(MID(Y625,ROW(INDIRECT("1:"&amp;LEN(Y625)+1)), 1) *1),0) -1)</f>
        <v>1</v>
      </c>
      <c r="AA625" s="4">
        <f t="shared" si="315"/>
        <v>4</v>
      </c>
      <c r="AB625" s="4">
        <f t="shared" si="316"/>
        <v>23</v>
      </c>
      <c r="AC625" s="4" t="b">
        <f t="shared" si="317"/>
        <v>0</v>
      </c>
      <c r="AD625" s="5" t="str">
        <f t="shared" si="318"/>
        <v>CUTTON BUDS UNICON-</v>
      </c>
      <c r="AE625" s="4">
        <f t="shared" si="319"/>
        <v>19</v>
      </c>
      <c r="AF625" s="4" t="str">
        <f t="shared" si="320"/>
        <v>1BKS</v>
      </c>
      <c r="AG625" s="4" t="str">
        <f t="shared" si="321"/>
        <v>-1BKS</v>
      </c>
      <c r="AH625" t="s">
        <v>1008</v>
      </c>
      <c r="AI625" s="1" t="s">
        <v>1009</v>
      </c>
      <c r="AJ625">
        <v>3500</v>
      </c>
      <c r="AK625">
        <v>3500</v>
      </c>
      <c r="AL625">
        <v>2500</v>
      </c>
    </row>
    <row r="626" spans="1:38" x14ac:dyDescent="0.25">
      <c r="A626" s="4" t="str">
        <f t="shared" si="290"/>
        <v/>
      </c>
      <c r="B626" s="4" t="str">
        <f t="shared" si="291"/>
        <v/>
      </c>
      <c r="C626" s="4" t="str">
        <f t="shared" si="292"/>
        <v/>
      </c>
      <c r="D626" s="4" t="str">
        <f t="shared" si="293"/>
        <v/>
      </c>
      <c r="E626" s="4" t="str">
        <f t="shared" si="294"/>
        <v/>
      </c>
      <c r="F626" s="4" t="str">
        <f t="shared" si="295"/>
        <v/>
      </c>
      <c r="G626" s="4" t="str">
        <f t="shared" si="296"/>
        <v/>
      </c>
      <c r="H626" s="4" t="str">
        <f t="shared" si="297"/>
        <v/>
      </c>
      <c r="I626" s="4" t="str">
        <f t="shared" si="298"/>
        <v/>
      </c>
      <c r="J626" s="4" t="str">
        <f t="shared" si="299"/>
        <v/>
      </c>
      <c r="K626" s="4" t="str">
        <f t="shared" si="300"/>
        <v/>
      </c>
      <c r="L626" s="4" t="str">
        <f t="shared" si="301"/>
        <v/>
      </c>
      <c r="M626" s="4" t="str">
        <f t="shared" si="302"/>
        <v/>
      </c>
      <c r="N626" s="4" t="str">
        <f t="shared" si="303"/>
        <v/>
      </c>
      <c r="O626" s="4" t="str">
        <f t="shared" si="304"/>
        <v/>
      </c>
      <c r="P626" s="4" t="str">
        <f t="shared" si="305"/>
        <v/>
      </c>
      <c r="Q626" s="4" t="str">
        <f t="shared" si="306"/>
        <v>CUP</v>
      </c>
      <c r="R626" s="4" t="str">
        <f t="shared" si="307"/>
        <v/>
      </c>
      <c r="S626" s="4" t="str">
        <f t="shared" si="308"/>
        <v/>
      </c>
      <c r="T626" s="4">
        <f t="shared" si="309"/>
        <v>3</v>
      </c>
      <c r="U626" s="4" t="str">
        <f t="shared" si="310"/>
        <v/>
      </c>
      <c r="V626" s="4" t="str">
        <f t="shared" si="311"/>
        <v/>
      </c>
      <c r="W626" s="4" t="str">
        <f t="shared" si="312"/>
        <v/>
      </c>
      <c r="X626" s="4" t="str">
        <f t="shared" si="313"/>
        <v/>
      </c>
      <c r="Y626" s="4">
        <f t="shared" si="314"/>
        <v>1</v>
      </c>
      <c r="Z626" s="4" t="str" cm="1">
        <f t="array" aca="1" ref="Z626" ca="1">LEFT(Y626,MATCH(FALSE,ISNUMBER(MID(Y626,ROW(INDIRECT("1:"&amp;LEN(Y626)+1)), 1) *1),0) -1)</f>
        <v>1</v>
      </c>
      <c r="AA626" s="4">
        <f t="shared" si="315"/>
        <v>1</v>
      </c>
      <c r="AB626" s="4">
        <f t="shared" si="316"/>
        <v>29</v>
      </c>
      <c r="AC626" s="4" t="b">
        <f t="shared" si="317"/>
        <v>0</v>
      </c>
      <c r="AD626" s="5" t="str">
        <f t="shared" si="318"/>
        <v>CUP CUP PILUS PEDAS 1 RENTEN</v>
      </c>
      <c r="AE626" s="4">
        <f t="shared" si="319"/>
        <v>28</v>
      </c>
      <c r="AF626" s="4" t="str">
        <f t="shared" si="320"/>
        <v>TENG</v>
      </c>
      <c r="AG626" s="4" t="str">
        <f t="shared" si="321"/>
        <v>NTENG</v>
      </c>
      <c r="AH626" t="s">
        <v>5470</v>
      </c>
      <c r="AI626" s="1" t="s">
        <v>1011</v>
      </c>
      <c r="AJ626">
        <v>9000</v>
      </c>
      <c r="AK626">
        <v>9000</v>
      </c>
      <c r="AL626">
        <v>9000</v>
      </c>
    </row>
    <row r="627" spans="1:38" x14ac:dyDescent="0.25">
      <c r="A627" s="4" t="str">
        <f t="shared" si="290"/>
        <v/>
      </c>
      <c r="B627" s="4" t="str">
        <f t="shared" si="291"/>
        <v/>
      </c>
      <c r="C627" s="4" t="str">
        <f t="shared" si="292"/>
        <v/>
      </c>
      <c r="D627" s="4" t="str">
        <f t="shared" si="293"/>
        <v/>
      </c>
      <c r="E627" s="4" t="str">
        <f t="shared" si="294"/>
        <v/>
      </c>
      <c r="F627" s="4" t="str">
        <f t="shared" si="295"/>
        <v>PACK</v>
      </c>
      <c r="G627" s="4" t="str">
        <f t="shared" si="296"/>
        <v/>
      </c>
      <c r="H627" s="4" t="str">
        <f t="shared" si="297"/>
        <v/>
      </c>
      <c r="I627" s="4" t="str">
        <f t="shared" si="298"/>
        <v/>
      </c>
      <c r="J627" s="4" t="str">
        <f t="shared" si="299"/>
        <v/>
      </c>
      <c r="K627" s="4" t="str">
        <f t="shared" si="300"/>
        <v/>
      </c>
      <c r="L627" s="4" t="str">
        <f t="shared" si="301"/>
        <v/>
      </c>
      <c r="M627" s="4" t="str">
        <f t="shared" si="302"/>
        <v/>
      </c>
      <c r="N627" s="4" t="str">
        <f t="shared" si="303"/>
        <v/>
      </c>
      <c r="O627" s="4" t="str">
        <f t="shared" si="304"/>
        <v/>
      </c>
      <c r="P627" s="4" t="str">
        <f t="shared" si="305"/>
        <v/>
      </c>
      <c r="Q627" s="4" t="str">
        <f t="shared" si="306"/>
        <v/>
      </c>
      <c r="R627" s="4" t="str">
        <f t="shared" si="307"/>
        <v/>
      </c>
      <c r="S627" s="4" t="str">
        <f t="shared" si="308"/>
        <v/>
      </c>
      <c r="T627" s="4">
        <f t="shared" si="309"/>
        <v>4</v>
      </c>
      <c r="U627" s="4" t="str">
        <f t="shared" si="310"/>
        <v/>
      </c>
      <c r="V627" s="4" t="str">
        <f t="shared" si="311"/>
        <v/>
      </c>
      <c r="W627" s="4" t="str">
        <f t="shared" si="312"/>
        <v/>
      </c>
      <c r="X627" s="4" t="str">
        <f t="shared" si="313"/>
        <v/>
      </c>
      <c r="Y627" s="4">
        <f t="shared" si="314"/>
        <v>1</v>
      </c>
      <c r="Z627" s="4" t="str" cm="1">
        <f t="array" aca="1" ref="Z627" ca="1">LEFT(Y627,MATCH(FALSE,ISNUMBER(MID(Y627,ROW(INDIRECT("1:"&amp;LEN(Y627)+1)), 1) *1),0) -1)</f>
        <v>1</v>
      </c>
      <c r="AA627" s="4">
        <f t="shared" si="315"/>
        <v>1</v>
      </c>
      <c r="AB627" s="4">
        <f t="shared" si="316"/>
        <v>26</v>
      </c>
      <c r="AC627" s="4" t="b">
        <f t="shared" si="317"/>
        <v>0</v>
      </c>
      <c r="AD627" s="5" t="str">
        <f t="shared" si="318"/>
        <v>DAFFA LOLIPOP BUNGA 1 PAC</v>
      </c>
      <c r="AE627" s="4">
        <f t="shared" si="319"/>
        <v>25</v>
      </c>
      <c r="AF627" s="4" t="str">
        <f t="shared" si="320"/>
        <v>PACK</v>
      </c>
      <c r="AG627" s="4" t="str">
        <f t="shared" si="321"/>
        <v xml:space="preserve"> PACK</v>
      </c>
      <c r="AH627" t="s">
        <v>1012</v>
      </c>
      <c r="AI627" s="1" t="s">
        <v>1012</v>
      </c>
      <c r="AJ627">
        <v>16000</v>
      </c>
      <c r="AK627">
        <v>16000</v>
      </c>
      <c r="AL627">
        <v>14000</v>
      </c>
    </row>
    <row r="628" spans="1:38" x14ac:dyDescent="0.25">
      <c r="A628" s="4" t="str">
        <f t="shared" si="290"/>
        <v/>
      </c>
      <c r="B628" s="4" t="str">
        <f t="shared" si="291"/>
        <v/>
      </c>
      <c r="C628" s="4" t="str">
        <f t="shared" si="292"/>
        <v/>
      </c>
      <c r="D628" s="4" t="str">
        <f t="shared" si="293"/>
        <v/>
      </c>
      <c r="E628" s="4" t="str">
        <f t="shared" si="294"/>
        <v/>
      </c>
      <c r="F628" s="4" t="str">
        <f t="shared" si="295"/>
        <v>PACK</v>
      </c>
      <c r="G628" s="4" t="str">
        <f t="shared" si="296"/>
        <v/>
      </c>
      <c r="H628" s="4" t="str">
        <f t="shared" si="297"/>
        <v/>
      </c>
      <c r="I628" s="4" t="str">
        <f t="shared" si="298"/>
        <v/>
      </c>
      <c r="J628" s="4" t="str">
        <f t="shared" si="299"/>
        <v/>
      </c>
      <c r="K628" s="4" t="str">
        <f t="shared" si="300"/>
        <v/>
      </c>
      <c r="L628" s="4" t="str">
        <f t="shared" si="301"/>
        <v/>
      </c>
      <c r="M628" s="4" t="str">
        <f t="shared" si="302"/>
        <v/>
      </c>
      <c r="N628" s="4" t="str">
        <f t="shared" si="303"/>
        <v/>
      </c>
      <c r="O628" s="4" t="str">
        <f t="shared" si="304"/>
        <v/>
      </c>
      <c r="P628" s="4" t="str">
        <f t="shared" si="305"/>
        <v/>
      </c>
      <c r="Q628" s="4" t="str">
        <f t="shared" si="306"/>
        <v/>
      </c>
      <c r="R628" s="4" t="str">
        <f t="shared" si="307"/>
        <v/>
      </c>
      <c r="S628" s="4" t="str">
        <f t="shared" si="308"/>
        <v/>
      </c>
      <c r="T628" s="4">
        <f t="shared" si="309"/>
        <v>4</v>
      </c>
      <c r="U628" s="4" t="str">
        <f t="shared" si="310"/>
        <v/>
      </c>
      <c r="V628" s="4" t="str">
        <f t="shared" si="311"/>
        <v/>
      </c>
      <c r="W628" s="4" t="str">
        <f t="shared" si="312"/>
        <v/>
      </c>
      <c r="X628" s="4" t="str">
        <f t="shared" si="313"/>
        <v/>
      </c>
      <c r="Y628" s="4">
        <f t="shared" si="314"/>
        <v>1</v>
      </c>
      <c r="Z628" s="4" t="str" cm="1">
        <f t="array" aca="1" ref="Z628" ca="1">LEFT(Y628,MATCH(FALSE,ISNUMBER(MID(Y628,ROW(INDIRECT("1:"&amp;LEN(Y628)+1)), 1) *1),0) -1)</f>
        <v>1</v>
      </c>
      <c r="AA628" s="4">
        <f t="shared" si="315"/>
        <v>1</v>
      </c>
      <c r="AB628" s="4">
        <f t="shared" si="316"/>
        <v>26</v>
      </c>
      <c r="AC628" s="4" t="b">
        <f t="shared" si="317"/>
        <v>0</v>
      </c>
      <c r="AD628" s="5" t="str">
        <f t="shared" si="318"/>
        <v>DAFFA LOLIPOP TELUR 1 PAC</v>
      </c>
      <c r="AE628" s="4">
        <f t="shared" si="319"/>
        <v>25</v>
      </c>
      <c r="AF628" s="4" t="str">
        <f t="shared" si="320"/>
        <v>PACK</v>
      </c>
      <c r="AG628" s="4" t="str">
        <f t="shared" si="321"/>
        <v xml:space="preserve"> PACK</v>
      </c>
      <c r="AH628" t="s">
        <v>1013</v>
      </c>
      <c r="AI628" s="1" t="s">
        <v>1013</v>
      </c>
      <c r="AJ628">
        <v>16000</v>
      </c>
      <c r="AK628">
        <v>16000</v>
      </c>
      <c r="AL628">
        <v>14000</v>
      </c>
    </row>
    <row r="629" spans="1:38" x14ac:dyDescent="0.25">
      <c r="A629" s="4" t="str">
        <f t="shared" si="290"/>
        <v/>
      </c>
      <c r="B629" s="4" t="str">
        <f t="shared" si="291"/>
        <v/>
      </c>
      <c r="C629" s="4" t="str">
        <f t="shared" si="292"/>
        <v/>
      </c>
      <c r="D629" s="4" t="str">
        <f t="shared" si="293"/>
        <v/>
      </c>
      <c r="E629" s="4" t="str">
        <f t="shared" si="294"/>
        <v>RTG</v>
      </c>
      <c r="F629" s="4" t="str">
        <f t="shared" si="295"/>
        <v/>
      </c>
      <c r="G629" s="4" t="str">
        <f t="shared" si="296"/>
        <v/>
      </c>
      <c r="H629" s="4" t="str">
        <f t="shared" si="297"/>
        <v/>
      </c>
      <c r="I629" s="4" t="str">
        <f t="shared" si="298"/>
        <v/>
      </c>
      <c r="J629" s="4" t="str">
        <f t="shared" si="299"/>
        <v/>
      </c>
      <c r="K629" s="4" t="str">
        <f t="shared" si="300"/>
        <v/>
      </c>
      <c r="L629" s="4" t="str">
        <f t="shared" si="301"/>
        <v/>
      </c>
      <c r="M629" s="4" t="str">
        <f t="shared" si="302"/>
        <v/>
      </c>
      <c r="N629" s="4" t="str">
        <f t="shared" si="303"/>
        <v/>
      </c>
      <c r="O629" s="4" t="str">
        <f t="shared" si="304"/>
        <v/>
      </c>
      <c r="P629" s="4" t="str">
        <f t="shared" si="305"/>
        <v/>
      </c>
      <c r="Q629" s="4" t="str">
        <f t="shared" si="306"/>
        <v/>
      </c>
      <c r="R629" s="4" t="str">
        <f t="shared" si="307"/>
        <v/>
      </c>
      <c r="S629" s="4" t="str">
        <f t="shared" si="308"/>
        <v/>
      </c>
      <c r="T629" s="4">
        <f t="shared" si="309"/>
        <v>3</v>
      </c>
      <c r="U629" s="4" t="str">
        <f t="shared" si="310"/>
        <v>-</v>
      </c>
      <c r="V629" s="4" t="str">
        <f t="shared" si="311"/>
        <v/>
      </c>
      <c r="W629" s="4" t="str">
        <f t="shared" si="312"/>
        <v/>
      </c>
      <c r="X629" s="4" t="str">
        <f t="shared" si="313"/>
        <v/>
      </c>
      <c r="Y629" s="4" t="str">
        <f t="shared" si="314"/>
        <v>1RTG</v>
      </c>
      <c r="Z629" s="4" t="str" cm="1">
        <f t="array" aca="1" ref="Z629" ca="1">LEFT(Y629,MATCH(FALSE,ISNUMBER(MID(Y629,ROW(INDIRECT("1:"&amp;LEN(Y629)+1)), 1) *1),0) -1)</f>
        <v>1</v>
      </c>
      <c r="AA629" s="4">
        <f t="shared" si="315"/>
        <v>4</v>
      </c>
      <c r="AB629" s="4">
        <f t="shared" si="316"/>
        <v>20</v>
      </c>
      <c r="AC629" s="4" t="b">
        <f t="shared" si="317"/>
        <v>0</v>
      </c>
      <c r="AD629" s="5" t="str">
        <f t="shared" si="318"/>
        <v>DAIA BUBUK 1000-</v>
      </c>
      <c r="AE629" s="4">
        <f t="shared" si="319"/>
        <v>16</v>
      </c>
      <c r="AF629" s="4" t="str">
        <f t="shared" si="320"/>
        <v>1RTG</v>
      </c>
      <c r="AG629" s="4" t="str">
        <f t="shared" si="321"/>
        <v>-1RTG</v>
      </c>
      <c r="AH629" t="s">
        <v>5526</v>
      </c>
      <c r="AI629" s="1" t="s">
        <v>1014</v>
      </c>
      <c r="AJ629">
        <v>5000</v>
      </c>
      <c r="AK629">
        <v>5000</v>
      </c>
      <c r="AL629">
        <v>4750</v>
      </c>
    </row>
    <row r="630" spans="1:38" x14ac:dyDescent="0.25">
      <c r="A630" s="4" t="str">
        <f t="shared" si="290"/>
        <v>PCS</v>
      </c>
      <c r="B630" s="4" t="str">
        <f t="shared" si="291"/>
        <v/>
      </c>
      <c r="C630" s="4" t="str">
        <f t="shared" si="292"/>
        <v/>
      </c>
      <c r="D630" s="4" t="str">
        <f t="shared" si="293"/>
        <v/>
      </c>
      <c r="E630" s="4" t="str">
        <f t="shared" si="294"/>
        <v/>
      </c>
      <c r="F630" s="4" t="str">
        <f t="shared" si="295"/>
        <v/>
      </c>
      <c r="G630" s="4" t="str">
        <f t="shared" si="296"/>
        <v/>
      </c>
      <c r="H630" s="4" t="str">
        <f t="shared" si="297"/>
        <v/>
      </c>
      <c r="I630" s="4" t="str">
        <f t="shared" si="298"/>
        <v/>
      </c>
      <c r="J630" s="4" t="str">
        <f t="shared" si="299"/>
        <v/>
      </c>
      <c r="K630" s="4" t="str">
        <f t="shared" si="300"/>
        <v/>
      </c>
      <c r="L630" s="4" t="str">
        <f t="shared" si="301"/>
        <v/>
      </c>
      <c r="M630" s="4" t="str">
        <f t="shared" si="302"/>
        <v/>
      </c>
      <c r="N630" s="4" t="str">
        <f t="shared" si="303"/>
        <v/>
      </c>
      <c r="O630" s="4" t="str">
        <f t="shared" si="304"/>
        <v/>
      </c>
      <c r="P630" s="4" t="str">
        <f t="shared" si="305"/>
        <v/>
      </c>
      <c r="Q630" s="4" t="str">
        <f t="shared" si="306"/>
        <v/>
      </c>
      <c r="R630" s="4" t="str">
        <f t="shared" si="307"/>
        <v/>
      </c>
      <c r="S630" s="4" t="str">
        <f t="shared" si="308"/>
        <v/>
      </c>
      <c r="T630" s="4">
        <f t="shared" si="309"/>
        <v>3</v>
      </c>
      <c r="U630" s="4" t="str">
        <f t="shared" si="310"/>
        <v>-</v>
      </c>
      <c r="V630" s="4" t="str">
        <f t="shared" si="311"/>
        <v/>
      </c>
      <c r="W630" s="4" t="str">
        <f t="shared" si="312"/>
        <v/>
      </c>
      <c r="X630" s="4" t="str">
        <f t="shared" si="313"/>
        <v/>
      </c>
      <c r="Y630" s="4" t="str">
        <f t="shared" si="314"/>
        <v>1PCS</v>
      </c>
      <c r="Z630" s="4" t="str" cm="1">
        <f t="array" aca="1" ref="Z630" ca="1">LEFT(Y630,MATCH(FALSE,ISNUMBER(MID(Y630,ROW(INDIRECT("1:"&amp;LEN(Y630)+1)), 1) *1),0) -1)</f>
        <v>1</v>
      </c>
      <c r="AA630" s="4">
        <f t="shared" si="315"/>
        <v>4</v>
      </c>
      <c r="AB630" s="4">
        <f t="shared" si="316"/>
        <v>27</v>
      </c>
      <c r="AC630" s="4" t="b">
        <f t="shared" si="317"/>
        <v>0</v>
      </c>
      <c r="AD630" s="5" t="str">
        <f t="shared" si="318"/>
        <v>DAIA BUBUK 290GR BUNGA-</v>
      </c>
      <c r="AE630" s="4">
        <f t="shared" si="319"/>
        <v>23</v>
      </c>
      <c r="AF630" s="4" t="str">
        <f t="shared" si="320"/>
        <v>1PCS</v>
      </c>
      <c r="AG630" s="4" t="str">
        <f t="shared" si="321"/>
        <v>-1PCS</v>
      </c>
      <c r="AH630" t="s">
        <v>1015</v>
      </c>
      <c r="AI630" s="1" t="s">
        <v>1016</v>
      </c>
      <c r="AJ630">
        <v>4500</v>
      </c>
      <c r="AK630">
        <v>5000</v>
      </c>
      <c r="AL630">
        <v>4300</v>
      </c>
    </row>
    <row r="631" spans="1:38" x14ac:dyDescent="0.25">
      <c r="A631" s="4" t="str">
        <f t="shared" si="290"/>
        <v>PCS</v>
      </c>
      <c r="B631" s="4" t="str">
        <f t="shared" si="291"/>
        <v/>
      </c>
      <c r="C631" s="4" t="str">
        <f t="shared" si="292"/>
        <v/>
      </c>
      <c r="D631" s="4" t="str">
        <f t="shared" si="293"/>
        <v/>
      </c>
      <c r="E631" s="4" t="str">
        <f t="shared" si="294"/>
        <v/>
      </c>
      <c r="F631" s="4" t="str">
        <f t="shared" si="295"/>
        <v/>
      </c>
      <c r="G631" s="4" t="str">
        <f t="shared" si="296"/>
        <v/>
      </c>
      <c r="H631" s="4" t="str">
        <f t="shared" si="297"/>
        <v/>
      </c>
      <c r="I631" s="4" t="str">
        <f t="shared" si="298"/>
        <v/>
      </c>
      <c r="J631" s="4" t="str">
        <f t="shared" si="299"/>
        <v/>
      </c>
      <c r="K631" s="4" t="str">
        <f t="shared" si="300"/>
        <v/>
      </c>
      <c r="L631" s="4" t="str">
        <f t="shared" si="301"/>
        <v/>
      </c>
      <c r="M631" s="4" t="str">
        <f t="shared" si="302"/>
        <v/>
      </c>
      <c r="N631" s="4" t="str">
        <f t="shared" si="303"/>
        <v/>
      </c>
      <c r="O631" s="4" t="str">
        <f t="shared" si="304"/>
        <v/>
      </c>
      <c r="P631" s="4" t="str">
        <f t="shared" si="305"/>
        <v/>
      </c>
      <c r="Q631" s="4" t="str">
        <f t="shared" si="306"/>
        <v/>
      </c>
      <c r="R631" s="4" t="str">
        <f t="shared" si="307"/>
        <v/>
      </c>
      <c r="S631" s="4" t="str">
        <f t="shared" si="308"/>
        <v/>
      </c>
      <c r="T631" s="4">
        <f t="shared" si="309"/>
        <v>3</v>
      </c>
      <c r="U631" s="4" t="str">
        <f t="shared" si="310"/>
        <v>-</v>
      </c>
      <c r="V631" s="4" t="str">
        <f t="shared" si="311"/>
        <v/>
      </c>
      <c r="W631" s="4" t="str">
        <f t="shared" si="312"/>
        <v/>
      </c>
      <c r="X631" s="4" t="str">
        <f t="shared" si="313"/>
        <v/>
      </c>
      <c r="Y631" s="4" t="str">
        <f t="shared" si="314"/>
        <v>1PCS</v>
      </c>
      <c r="Z631" s="4" t="str" cm="1">
        <f t="array" aca="1" ref="Z631" ca="1">LEFT(Y631,MATCH(FALSE,ISNUMBER(MID(Y631,ROW(INDIRECT("1:"&amp;LEN(Y631)+1)), 1) *1),0) -1)</f>
        <v>1</v>
      </c>
      <c r="AA631" s="4">
        <f t="shared" si="315"/>
        <v>4</v>
      </c>
      <c r="AB631" s="4">
        <f t="shared" si="316"/>
        <v>26</v>
      </c>
      <c r="AC631" s="4" t="b">
        <f t="shared" si="317"/>
        <v>0</v>
      </c>
      <c r="AD631" s="5" t="str">
        <f t="shared" si="318"/>
        <v>DAIA BUBUK 290GR PINK-</v>
      </c>
      <c r="AE631" s="4">
        <f t="shared" si="319"/>
        <v>22</v>
      </c>
      <c r="AF631" s="4" t="str">
        <f t="shared" si="320"/>
        <v>1PCS</v>
      </c>
      <c r="AG631" s="4" t="str">
        <f t="shared" si="321"/>
        <v>-1PCS</v>
      </c>
      <c r="AH631" t="s">
        <v>1017</v>
      </c>
      <c r="AI631" s="1" t="s">
        <v>1018</v>
      </c>
      <c r="AJ631">
        <v>4500</v>
      </c>
      <c r="AK631">
        <v>5000</v>
      </c>
      <c r="AL631">
        <v>4300</v>
      </c>
    </row>
    <row r="632" spans="1:38" x14ac:dyDescent="0.25">
      <c r="A632" s="4" t="str">
        <f t="shared" si="290"/>
        <v>PCS</v>
      </c>
      <c r="B632" s="4" t="str">
        <f t="shared" si="291"/>
        <v/>
      </c>
      <c r="C632" s="4" t="str">
        <f t="shared" si="292"/>
        <v/>
      </c>
      <c r="D632" s="4" t="str">
        <f t="shared" si="293"/>
        <v/>
      </c>
      <c r="E632" s="4" t="str">
        <f t="shared" si="294"/>
        <v/>
      </c>
      <c r="F632" s="4" t="str">
        <f t="shared" si="295"/>
        <v/>
      </c>
      <c r="G632" s="4" t="str">
        <f t="shared" si="296"/>
        <v/>
      </c>
      <c r="H632" s="4" t="str">
        <f t="shared" si="297"/>
        <v/>
      </c>
      <c r="I632" s="4" t="str">
        <f t="shared" si="298"/>
        <v/>
      </c>
      <c r="J632" s="4" t="str">
        <f t="shared" si="299"/>
        <v/>
      </c>
      <c r="K632" s="4" t="str">
        <f t="shared" si="300"/>
        <v/>
      </c>
      <c r="L632" s="4" t="str">
        <f t="shared" si="301"/>
        <v/>
      </c>
      <c r="M632" s="4" t="str">
        <f t="shared" si="302"/>
        <v/>
      </c>
      <c r="N632" s="4" t="str">
        <f t="shared" si="303"/>
        <v/>
      </c>
      <c r="O632" s="4" t="str">
        <f t="shared" si="304"/>
        <v/>
      </c>
      <c r="P632" s="4" t="str">
        <f t="shared" si="305"/>
        <v/>
      </c>
      <c r="Q632" s="4" t="str">
        <f t="shared" si="306"/>
        <v/>
      </c>
      <c r="R632" s="4" t="str">
        <f t="shared" si="307"/>
        <v/>
      </c>
      <c r="S632" s="4" t="str">
        <f t="shared" si="308"/>
        <v/>
      </c>
      <c r="T632" s="4">
        <f t="shared" si="309"/>
        <v>3</v>
      </c>
      <c r="U632" s="4" t="str">
        <f t="shared" si="310"/>
        <v>-</v>
      </c>
      <c r="V632" s="4" t="str">
        <f t="shared" si="311"/>
        <v/>
      </c>
      <c r="W632" s="4" t="str">
        <f t="shared" si="312"/>
        <v/>
      </c>
      <c r="X632" s="4" t="str">
        <f t="shared" si="313"/>
        <v/>
      </c>
      <c r="Y632" s="4" t="str">
        <f t="shared" si="314"/>
        <v>1PCS</v>
      </c>
      <c r="Z632" s="4" t="str" cm="1">
        <f t="array" aca="1" ref="Z632" ca="1">LEFT(Y632,MATCH(FALSE,ISNUMBER(MID(Y632,ROW(INDIRECT("1:"&amp;LEN(Y632)+1)), 1) *1),0) -1)</f>
        <v>1</v>
      </c>
      <c r="AA632" s="4">
        <f t="shared" si="315"/>
        <v>4</v>
      </c>
      <c r="AB632" s="4">
        <f t="shared" si="316"/>
        <v>27</v>
      </c>
      <c r="AC632" s="4" t="b">
        <f t="shared" si="317"/>
        <v>0</v>
      </c>
      <c r="AD632" s="5" t="str">
        <f t="shared" si="318"/>
        <v>DAIA BUBUK 290GR PUTIH-</v>
      </c>
      <c r="AE632" s="4">
        <f t="shared" si="319"/>
        <v>23</v>
      </c>
      <c r="AF632" s="4" t="str">
        <f t="shared" si="320"/>
        <v>1PCS</v>
      </c>
      <c r="AG632" s="4" t="str">
        <f t="shared" si="321"/>
        <v>-1PCS</v>
      </c>
      <c r="AH632" t="s">
        <v>1019</v>
      </c>
      <c r="AI632" s="1" t="s">
        <v>1020</v>
      </c>
      <c r="AJ632">
        <v>4500</v>
      </c>
      <c r="AK632">
        <v>5000</v>
      </c>
      <c r="AL632">
        <v>4300</v>
      </c>
    </row>
    <row r="633" spans="1:38" x14ac:dyDescent="0.25">
      <c r="A633" s="4" t="str">
        <f t="shared" si="290"/>
        <v>PCS</v>
      </c>
      <c r="B633" s="4" t="str">
        <f t="shared" si="291"/>
        <v/>
      </c>
      <c r="C633" s="4" t="str">
        <f t="shared" si="292"/>
        <v/>
      </c>
      <c r="D633" s="4" t="str">
        <f t="shared" si="293"/>
        <v/>
      </c>
      <c r="E633" s="4" t="str">
        <f t="shared" si="294"/>
        <v/>
      </c>
      <c r="F633" s="4" t="str">
        <f t="shared" si="295"/>
        <v/>
      </c>
      <c r="G633" s="4" t="str">
        <f t="shared" si="296"/>
        <v/>
      </c>
      <c r="H633" s="4" t="str">
        <f t="shared" si="297"/>
        <v/>
      </c>
      <c r="I633" s="4" t="str">
        <f t="shared" si="298"/>
        <v/>
      </c>
      <c r="J633" s="4" t="str">
        <f t="shared" si="299"/>
        <v/>
      </c>
      <c r="K633" s="4" t="str">
        <f t="shared" si="300"/>
        <v/>
      </c>
      <c r="L633" s="4" t="str">
        <f t="shared" si="301"/>
        <v/>
      </c>
      <c r="M633" s="4" t="str">
        <f t="shared" si="302"/>
        <v/>
      </c>
      <c r="N633" s="4" t="str">
        <f t="shared" si="303"/>
        <v/>
      </c>
      <c r="O633" s="4" t="str">
        <f t="shared" si="304"/>
        <v/>
      </c>
      <c r="P633" s="4" t="str">
        <f t="shared" si="305"/>
        <v/>
      </c>
      <c r="Q633" s="4" t="str">
        <f t="shared" si="306"/>
        <v/>
      </c>
      <c r="R633" s="4" t="str">
        <f t="shared" si="307"/>
        <v/>
      </c>
      <c r="S633" s="4" t="str">
        <f t="shared" si="308"/>
        <v/>
      </c>
      <c r="T633" s="4">
        <f t="shared" si="309"/>
        <v>3</v>
      </c>
      <c r="U633" s="4" t="str">
        <f t="shared" si="310"/>
        <v>-</v>
      </c>
      <c r="V633" s="4" t="str">
        <f t="shared" si="311"/>
        <v/>
      </c>
      <c r="W633" s="4" t="str">
        <f t="shared" si="312"/>
        <v/>
      </c>
      <c r="X633" s="4" t="str">
        <f t="shared" si="313"/>
        <v/>
      </c>
      <c r="Y633" s="4" t="str">
        <f t="shared" si="314"/>
        <v>1PCS</v>
      </c>
      <c r="Z633" s="4" t="str" cm="1">
        <f t="array" aca="1" ref="Z633" ca="1">LEFT(Y633,MATCH(FALSE,ISNUMBER(MID(Y633,ROW(INDIRECT("1:"&amp;LEN(Y633)+1)), 1) *1),0) -1)</f>
        <v>1</v>
      </c>
      <c r="AA633" s="4">
        <f t="shared" si="315"/>
        <v>4</v>
      </c>
      <c r="AB633" s="4">
        <f t="shared" si="316"/>
        <v>26</v>
      </c>
      <c r="AC633" s="4" t="b">
        <f t="shared" si="317"/>
        <v>0</v>
      </c>
      <c r="AD633" s="5" t="str">
        <f t="shared" si="318"/>
        <v>DAIA BUBUK 290GR UNGU-</v>
      </c>
      <c r="AE633" s="4">
        <f t="shared" si="319"/>
        <v>22</v>
      </c>
      <c r="AF633" s="4" t="str">
        <f t="shared" si="320"/>
        <v>1PCS</v>
      </c>
      <c r="AG633" s="4" t="str">
        <f t="shared" si="321"/>
        <v>-1PCS</v>
      </c>
      <c r="AH633" t="s">
        <v>1021</v>
      </c>
      <c r="AI633" s="1" t="s">
        <v>1022</v>
      </c>
      <c r="AJ633">
        <v>4500</v>
      </c>
      <c r="AK633">
        <v>5000</v>
      </c>
      <c r="AL633">
        <v>4300</v>
      </c>
    </row>
    <row r="634" spans="1:38" x14ac:dyDescent="0.25">
      <c r="A634" s="4" t="str">
        <f t="shared" si="290"/>
        <v>PCS</v>
      </c>
      <c r="B634" s="4" t="str">
        <f t="shared" si="291"/>
        <v/>
      </c>
      <c r="C634" s="4" t="str">
        <f t="shared" si="292"/>
        <v/>
      </c>
      <c r="D634" s="4" t="str">
        <f t="shared" si="293"/>
        <v/>
      </c>
      <c r="E634" s="4" t="str">
        <f t="shared" si="294"/>
        <v/>
      </c>
      <c r="F634" s="4" t="str">
        <f t="shared" si="295"/>
        <v/>
      </c>
      <c r="G634" s="4" t="str">
        <f t="shared" si="296"/>
        <v/>
      </c>
      <c r="H634" s="4" t="str">
        <f t="shared" si="297"/>
        <v/>
      </c>
      <c r="I634" s="4" t="str">
        <f t="shared" si="298"/>
        <v/>
      </c>
      <c r="J634" s="4" t="str">
        <f t="shared" si="299"/>
        <v/>
      </c>
      <c r="K634" s="4" t="str">
        <f t="shared" si="300"/>
        <v/>
      </c>
      <c r="L634" s="4" t="str">
        <f t="shared" si="301"/>
        <v/>
      </c>
      <c r="M634" s="4" t="str">
        <f t="shared" si="302"/>
        <v/>
      </c>
      <c r="N634" s="4" t="str">
        <f t="shared" si="303"/>
        <v/>
      </c>
      <c r="O634" s="4" t="str">
        <f t="shared" si="304"/>
        <v/>
      </c>
      <c r="P634" s="4" t="str">
        <f t="shared" si="305"/>
        <v>DUS</v>
      </c>
      <c r="Q634" s="4" t="str">
        <f t="shared" si="306"/>
        <v/>
      </c>
      <c r="R634" s="4" t="str">
        <f t="shared" si="307"/>
        <v/>
      </c>
      <c r="S634" s="4" t="str">
        <f t="shared" si="308"/>
        <v/>
      </c>
      <c r="T634" s="4">
        <f t="shared" si="309"/>
        <v>6</v>
      </c>
      <c r="U634" s="4" t="str">
        <f t="shared" si="310"/>
        <v>-</v>
      </c>
      <c r="V634" s="4" t="str">
        <f t="shared" si="311"/>
        <v>/</v>
      </c>
      <c r="W634" s="4" t="str">
        <f t="shared" si="312"/>
        <v/>
      </c>
      <c r="X634" s="4" t="str">
        <f t="shared" si="313"/>
        <v/>
      </c>
      <c r="Y634" s="4" t="str">
        <f t="shared" si="314"/>
        <v>24PCS/DUS</v>
      </c>
      <c r="Z634" s="4" t="str" cm="1">
        <f t="array" aca="1" ref="Z634" ca="1">LEFT(Y634,MATCH(FALSE,ISNUMBER(MID(Y634,ROW(INDIRECT("1:"&amp;LEN(Y634)+1)), 1) *1),0) -1)</f>
        <v>24</v>
      </c>
      <c r="AA634" s="4">
        <f t="shared" si="315"/>
        <v>9</v>
      </c>
      <c r="AB634" s="4">
        <f t="shared" si="316"/>
        <v>26</v>
      </c>
      <c r="AC634" s="4" t="b">
        <f t="shared" si="317"/>
        <v>0</v>
      </c>
      <c r="AD634" s="5" t="str">
        <f t="shared" si="318"/>
        <v>DAIA BUBUK 290GR-</v>
      </c>
      <c r="AE634" s="4">
        <f t="shared" si="319"/>
        <v>17</v>
      </c>
      <c r="AF634" s="4" t="str">
        <f t="shared" si="320"/>
        <v>/DUS</v>
      </c>
      <c r="AG634" s="4" t="str">
        <f t="shared" si="321"/>
        <v>S/DUS</v>
      </c>
      <c r="AH634" t="s">
        <v>1023</v>
      </c>
      <c r="AI634" s="1" t="s">
        <v>1023</v>
      </c>
      <c r="AJ634">
        <v>105500</v>
      </c>
      <c r="AK634">
        <v>105500</v>
      </c>
      <c r="AL634">
        <v>103200</v>
      </c>
    </row>
    <row r="635" spans="1:38" x14ac:dyDescent="0.25">
      <c r="A635" s="4" t="str">
        <f t="shared" si="290"/>
        <v/>
      </c>
      <c r="B635" s="4" t="str">
        <f t="shared" si="291"/>
        <v/>
      </c>
      <c r="C635" s="4" t="str">
        <f t="shared" si="292"/>
        <v/>
      </c>
      <c r="D635" s="4" t="str">
        <f t="shared" si="293"/>
        <v/>
      </c>
      <c r="E635" s="4" t="str">
        <f t="shared" si="294"/>
        <v>RTG</v>
      </c>
      <c r="F635" s="4" t="str">
        <f t="shared" si="295"/>
        <v/>
      </c>
      <c r="G635" s="4" t="str">
        <f t="shared" si="296"/>
        <v/>
      </c>
      <c r="H635" s="4" t="str">
        <f t="shared" si="297"/>
        <v/>
      </c>
      <c r="I635" s="4" t="str">
        <f t="shared" si="298"/>
        <v/>
      </c>
      <c r="J635" s="4" t="str">
        <f t="shared" si="299"/>
        <v/>
      </c>
      <c r="K635" s="4" t="str">
        <f t="shared" si="300"/>
        <v/>
      </c>
      <c r="L635" s="4" t="str">
        <f t="shared" si="301"/>
        <v/>
      </c>
      <c r="M635" s="4" t="str">
        <f t="shared" si="302"/>
        <v/>
      </c>
      <c r="N635" s="4" t="str">
        <f t="shared" si="303"/>
        <v/>
      </c>
      <c r="O635" s="4" t="str">
        <f t="shared" si="304"/>
        <v/>
      </c>
      <c r="P635" s="4" t="str">
        <f t="shared" si="305"/>
        <v>DUS</v>
      </c>
      <c r="Q635" s="4" t="str">
        <f t="shared" si="306"/>
        <v/>
      </c>
      <c r="R635" s="4" t="str">
        <f t="shared" si="307"/>
        <v/>
      </c>
      <c r="S635" s="4" t="str">
        <f t="shared" si="308"/>
        <v/>
      </c>
      <c r="T635" s="4">
        <f t="shared" si="309"/>
        <v>6</v>
      </c>
      <c r="U635" s="4" t="str">
        <f t="shared" si="310"/>
        <v>-</v>
      </c>
      <c r="V635" s="4" t="str">
        <f t="shared" si="311"/>
        <v>/</v>
      </c>
      <c r="W635" s="4" t="str">
        <f t="shared" si="312"/>
        <v/>
      </c>
      <c r="X635" s="4" t="str">
        <f t="shared" si="313"/>
        <v/>
      </c>
      <c r="Y635" s="4" t="str">
        <f t="shared" si="314"/>
        <v>12RTG/DUS</v>
      </c>
      <c r="Z635" s="4" t="str" cm="1">
        <f t="array" aca="1" ref="Z635" ca="1">LEFT(Y635,MATCH(FALSE,ISNUMBER(MID(Y635,ROW(INDIRECT("1:"&amp;LEN(Y635)+1)), 1) *1),0) -1)</f>
        <v>12</v>
      </c>
      <c r="AA635" s="4">
        <f t="shared" si="315"/>
        <v>9</v>
      </c>
      <c r="AB635" s="4">
        <f t="shared" si="316"/>
        <v>25</v>
      </c>
      <c r="AC635" s="4" t="b">
        <f t="shared" si="317"/>
        <v>0</v>
      </c>
      <c r="AD635" s="5" t="str">
        <f t="shared" si="318"/>
        <v>DAIA BUBUK 55GR-</v>
      </c>
      <c r="AE635" s="4">
        <f t="shared" si="319"/>
        <v>16</v>
      </c>
      <c r="AF635" s="4" t="str">
        <f t="shared" si="320"/>
        <v>/DUS</v>
      </c>
      <c r="AG635" s="4" t="str">
        <f t="shared" si="321"/>
        <v>G/DUS</v>
      </c>
      <c r="AH635" t="s">
        <v>1024</v>
      </c>
      <c r="AI635" s="1" t="s">
        <v>1024</v>
      </c>
      <c r="AJ635">
        <v>58000</v>
      </c>
      <c r="AK635">
        <v>58000</v>
      </c>
      <c r="AL635">
        <v>56500</v>
      </c>
    </row>
    <row r="636" spans="1:38" x14ac:dyDescent="0.25">
      <c r="A636" s="4" t="str">
        <f t="shared" si="290"/>
        <v/>
      </c>
      <c r="B636" s="4" t="str">
        <f t="shared" si="291"/>
        <v>BKS</v>
      </c>
      <c r="C636" s="4" t="str">
        <f t="shared" si="292"/>
        <v/>
      </c>
      <c r="D636" s="4" t="str">
        <f t="shared" si="293"/>
        <v/>
      </c>
      <c r="E636" s="4" t="str">
        <f t="shared" si="294"/>
        <v/>
      </c>
      <c r="F636" s="4" t="str">
        <f t="shared" si="295"/>
        <v/>
      </c>
      <c r="G636" s="4" t="str">
        <f t="shared" si="296"/>
        <v/>
      </c>
      <c r="H636" s="4" t="str">
        <f t="shared" si="297"/>
        <v/>
      </c>
      <c r="I636" s="4" t="str">
        <f t="shared" si="298"/>
        <v/>
      </c>
      <c r="J636" s="4" t="str">
        <f t="shared" si="299"/>
        <v/>
      </c>
      <c r="K636" s="4" t="str">
        <f t="shared" si="300"/>
        <v/>
      </c>
      <c r="L636" s="4" t="str">
        <f t="shared" si="301"/>
        <v/>
      </c>
      <c r="M636" s="4" t="str">
        <f t="shared" si="302"/>
        <v/>
      </c>
      <c r="N636" s="4" t="str">
        <f t="shared" si="303"/>
        <v/>
      </c>
      <c r="O636" s="4" t="str">
        <f t="shared" si="304"/>
        <v/>
      </c>
      <c r="P636" s="4" t="str">
        <f t="shared" si="305"/>
        <v/>
      </c>
      <c r="Q636" s="4" t="str">
        <f t="shared" si="306"/>
        <v/>
      </c>
      <c r="R636" s="4" t="str">
        <f t="shared" si="307"/>
        <v/>
      </c>
      <c r="S636" s="4" t="str">
        <f t="shared" si="308"/>
        <v/>
      </c>
      <c r="T636" s="4">
        <f t="shared" si="309"/>
        <v>3</v>
      </c>
      <c r="U636" s="4" t="str">
        <f t="shared" si="310"/>
        <v>-</v>
      </c>
      <c r="V636" s="4" t="str">
        <f t="shared" si="311"/>
        <v/>
      </c>
      <c r="W636" s="4" t="str">
        <f t="shared" si="312"/>
        <v/>
      </c>
      <c r="X636" s="4" t="str">
        <f t="shared" si="313"/>
        <v/>
      </c>
      <c r="Y636" s="4" t="str">
        <f t="shared" si="314"/>
        <v>1BKS</v>
      </c>
      <c r="Z636" s="4" t="str" cm="1">
        <f t="array" aca="1" ref="Z636" ca="1">LEFT(Y636,MATCH(FALSE,ISNUMBER(MID(Y636,ROW(INDIRECT("1:"&amp;LEN(Y636)+1)), 1) *1),0) -1)</f>
        <v>1</v>
      </c>
      <c r="AA636" s="4">
        <f t="shared" si="315"/>
        <v>4</v>
      </c>
      <c r="AB636" s="4">
        <f t="shared" si="316"/>
        <v>27</v>
      </c>
      <c r="AC636" s="4" t="b">
        <f t="shared" si="317"/>
        <v>0</v>
      </c>
      <c r="AD636" s="5" t="str">
        <f t="shared" si="318"/>
        <v>DAIA BUBUK 850GR BUNGA-</v>
      </c>
      <c r="AE636" s="4">
        <f t="shared" si="319"/>
        <v>23</v>
      </c>
      <c r="AF636" s="4" t="str">
        <f t="shared" si="320"/>
        <v>1BKS</v>
      </c>
      <c r="AG636" s="4" t="str">
        <f t="shared" si="321"/>
        <v>-1BKS</v>
      </c>
      <c r="AH636" t="s">
        <v>1025</v>
      </c>
      <c r="AI636" s="1" t="s">
        <v>1026</v>
      </c>
      <c r="AJ636">
        <v>19000</v>
      </c>
      <c r="AK636">
        <v>19000</v>
      </c>
      <c r="AL636">
        <v>17600</v>
      </c>
    </row>
    <row r="637" spans="1:38" x14ac:dyDescent="0.25">
      <c r="A637" s="4" t="str">
        <f t="shared" si="290"/>
        <v/>
      </c>
      <c r="B637" s="4" t="str">
        <f t="shared" si="291"/>
        <v>BKS</v>
      </c>
      <c r="C637" s="4" t="str">
        <f t="shared" si="292"/>
        <v/>
      </c>
      <c r="D637" s="4" t="str">
        <f t="shared" si="293"/>
        <v/>
      </c>
      <c r="E637" s="4" t="str">
        <f t="shared" si="294"/>
        <v/>
      </c>
      <c r="F637" s="4" t="str">
        <f t="shared" si="295"/>
        <v/>
      </c>
      <c r="G637" s="4" t="str">
        <f t="shared" si="296"/>
        <v/>
      </c>
      <c r="H637" s="4" t="str">
        <f t="shared" si="297"/>
        <v/>
      </c>
      <c r="I637" s="4" t="str">
        <f t="shared" si="298"/>
        <v/>
      </c>
      <c r="J637" s="4" t="str">
        <f t="shared" si="299"/>
        <v/>
      </c>
      <c r="K637" s="4" t="str">
        <f t="shared" si="300"/>
        <v/>
      </c>
      <c r="L637" s="4" t="str">
        <f t="shared" si="301"/>
        <v/>
      </c>
      <c r="M637" s="4" t="str">
        <f t="shared" si="302"/>
        <v/>
      </c>
      <c r="N637" s="4" t="str">
        <f t="shared" si="303"/>
        <v/>
      </c>
      <c r="O637" s="4" t="str">
        <f t="shared" si="304"/>
        <v/>
      </c>
      <c r="P637" s="4" t="str">
        <f t="shared" si="305"/>
        <v/>
      </c>
      <c r="Q637" s="4" t="str">
        <f t="shared" si="306"/>
        <v/>
      </c>
      <c r="R637" s="4" t="str">
        <f t="shared" si="307"/>
        <v/>
      </c>
      <c r="S637" s="4" t="str">
        <f t="shared" si="308"/>
        <v/>
      </c>
      <c r="T637" s="4">
        <f t="shared" si="309"/>
        <v>3</v>
      </c>
      <c r="U637" s="4" t="str">
        <f t="shared" si="310"/>
        <v>-</v>
      </c>
      <c r="V637" s="4" t="str">
        <f t="shared" si="311"/>
        <v/>
      </c>
      <c r="W637" s="4" t="str">
        <f t="shared" si="312"/>
        <v/>
      </c>
      <c r="X637" s="4" t="str">
        <f t="shared" si="313"/>
        <v/>
      </c>
      <c r="Y637" s="4" t="str">
        <f t="shared" si="314"/>
        <v>1BKS</v>
      </c>
      <c r="Z637" s="4" t="str" cm="1">
        <f t="array" aca="1" ref="Z637" ca="1">LEFT(Y637,MATCH(FALSE,ISNUMBER(MID(Y637,ROW(INDIRECT("1:"&amp;LEN(Y637)+1)), 1) *1),0) -1)</f>
        <v>1</v>
      </c>
      <c r="AA637" s="4">
        <f t="shared" si="315"/>
        <v>4</v>
      </c>
      <c r="AB637" s="4">
        <f t="shared" si="316"/>
        <v>27</v>
      </c>
      <c r="AC637" s="4" t="b">
        <f t="shared" si="317"/>
        <v>0</v>
      </c>
      <c r="AD637" s="5" t="str">
        <f t="shared" si="318"/>
        <v>DAIA BUBUK 850GR PUTIH-</v>
      </c>
      <c r="AE637" s="4">
        <f t="shared" si="319"/>
        <v>23</v>
      </c>
      <c r="AF637" s="4" t="str">
        <f t="shared" si="320"/>
        <v>1BKS</v>
      </c>
      <c r="AG637" s="4" t="str">
        <f t="shared" si="321"/>
        <v>-1BKS</v>
      </c>
      <c r="AH637" t="s">
        <v>1027</v>
      </c>
      <c r="AI637" s="1" t="s">
        <v>1028</v>
      </c>
      <c r="AJ637">
        <v>19000</v>
      </c>
      <c r="AK637">
        <v>19000</v>
      </c>
      <c r="AL637">
        <v>17600</v>
      </c>
    </row>
    <row r="638" spans="1:38" x14ac:dyDescent="0.25">
      <c r="A638" s="4" t="str">
        <f t="shared" si="290"/>
        <v/>
      </c>
      <c r="B638" s="4" t="str">
        <f t="shared" si="291"/>
        <v>BKS</v>
      </c>
      <c r="C638" s="4" t="str">
        <f t="shared" si="292"/>
        <v/>
      </c>
      <c r="D638" s="4" t="str">
        <f t="shared" si="293"/>
        <v/>
      </c>
      <c r="E638" s="4" t="str">
        <f t="shared" si="294"/>
        <v/>
      </c>
      <c r="F638" s="4" t="str">
        <f t="shared" si="295"/>
        <v/>
      </c>
      <c r="G638" s="4" t="str">
        <f t="shared" si="296"/>
        <v/>
      </c>
      <c r="H638" s="4" t="str">
        <f t="shared" si="297"/>
        <v/>
      </c>
      <c r="I638" s="4" t="str">
        <f t="shared" si="298"/>
        <v/>
      </c>
      <c r="J638" s="4" t="str">
        <f t="shared" si="299"/>
        <v/>
      </c>
      <c r="K638" s="4" t="str">
        <f t="shared" si="300"/>
        <v/>
      </c>
      <c r="L638" s="4" t="str">
        <f t="shared" si="301"/>
        <v/>
      </c>
      <c r="M638" s="4" t="str">
        <f t="shared" si="302"/>
        <v/>
      </c>
      <c r="N638" s="4" t="str">
        <f t="shared" si="303"/>
        <v/>
      </c>
      <c r="O638" s="4" t="str">
        <f t="shared" si="304"/>
        <v/>
      </c>
      <c r="P638" s="4" t="str">
        <f t="shared" si="305"/>
        <v/>
      </c>
      <c r="Q638" s="4" t="str">
        <f t="shared" si="306"/>
        <v/>
      </c>
      <c r="R638" s="4" t="str">
        <f t="shared" si="307"/>
        <v/>
      </c>
      <c r="S638" s="4" t="str">
        <f t="shared" si="308"/>
        <v/>
      </c>
      <c r="T638" s="4">
        <f t="shared" si="309"/>
        <v>3</v>
      </c>
      <c r="U638" s="4" t="str">
        <f t="shared" si="310"/>
        <v>-</v>
      </c>
      <c r="V638" s="4" t="str">
        <f t="shared" si="311"/>
        <v/>
      </c>
      <c r="W638" s="4" t="str">
        <f t="shared" si="312"/>
        <v/>
      </c>
      <c r="X638" s="4" t="str">
        <f t="shared" si="313"/>
        <v/>
      </c>
      <c r="Y638" s="4" t="str">
        <f t="shared" si="314"/>
        <v>1BKS</v>
      </c>
      <c r="Z638" s="4" t="str" cm="1">
        <f t="array" aca="1" ref="Z638" ca="1">LEFT(Y638,MATCH(FALSE,ISNUMBER(MID(Y638,ROW(INDIRECT("1:"&amp;LEN(Y638)+1)), 1) *1),0) -1)</f>
        <v>1</v>
      </c>
      <c r="AA638" s="4">
        <f t="shared" si="315"/>
        <v>4</v>
      </c>
      <c r="AB638" s="4">
        <f t="shared" si="316"/>
        <v>30</v>
      </c>
      <c r="AC638" s="4" t="b">
        <f t="shared" si="317"/>
        <v>0</v>
      </c>
      <c r="AD638" s="5" t="str">
        <f t="shared" si="318"/>
        <v>DAIA BUBUK 850GR SOFTENER-</v>
      </c>
      <c r="AE638" s="4">
        <f t="shared" si="319"/>
        <v>26</v>
      </c>
      <c r="AF638" s="4" t="str">
        <f t="shared" si="320"/>
        <v>1BKS</v>
      </c>
      <c r="AG638" s="4" t="str">
        <f t="shared" si="321"/>
        <v>-1BKS</v>
      </c>
      <c r="AH638" t="s">
        <v>1029</v>
      </c>
      <c r="AI638" s="1" t="s">
        <v>1030</v>
      </c>
      <c r="AJ638">
        <v>19000</v>
      </c>
      <c r="AK638">
        <v>19000</v>
      </c>
      <c r="AL638">
        <v>17600</v>
      </c>
    </row>
    <row r="639" spans="1:38" x14ac:dyDescent="0.25">
      <c r="A639" s="4" t="str">
        <f t="shared" si="290"/>
        <v/>
      </c>
      <c r="B639" s="4" t="str">
        <f t="shared" si="291"/>
        <v>BKS</v>
      </c>
      <c r="C639" s="4" t="str">
        <f t="shared" si="292"/>
        <v/>
      </c>
      <c r="D639" s="4" t="str">
        <f t="shared" si="293"/>
        <v/>
      </c>
      <c r="E639" s="4" t="str">
        <f t="shared" si="294"/>
        <v/>
      </c>
      <c r="F639" s="4" t="str">
        <f t="shared" si="295"/>
        <v/>
      </c>
      <c r="G639" s="4" t="str">
        <f t="shared" si="296"/>
        <v/>
      </c>
      <c r="H639" s="4" t="str">
        <f t="shared" si="297"/>
        <v/>
      </c>
      <c r="I639" s="4" t="str">
        <f t="shared" si="298"/>
        <v/>
      </c>
      <c r="J639" s="4" t="str">
        <f t="shared" si="299"/>
        <v/>
      </c>
      <c r="K639" s="4" t="str">
        <f t="shared" si="300"/>
        <v/>
      </c>
      <c r="L639" s="4" t="str">
        <f t="shared" si="301"/>
        <v/>
      </c>
      <c r="M639" s="4" t="str">
        <f t="shared" si="302"/>
        <v/>
      </c>
      <c r="N639" s="4" t="str">
        <f t="shared" si="303"/>
        <v/>
      </c>
      <c r="O639" s="4" t="str">
        <f t="shared" si="304"/>
        <v/>
      </c>
      <c r="P639" s="4" t="str">
        <f t="shared" si="305"/>
        <v/>
      </c>
      <c r="Q639" s="4" t="str">
        <f t="shared" si="306"/>
        <v/>
      </c>
      <c r="R639" s="4" t="str">
        <f t="shared" si="307"/>
        <v/>
      </c>
      <c r="S639" s="4" t="str">
        <f t="shared" si="308"/>
        <v/>
      </c>
      <c r="T639" s="4">
        <f t="shared" si="309"/>
        <v>3</v>
      </c>
      <c r="U639" s="4" t="str">
        <f t="shared" si="310"/>
        <v>-</v>
      </c>
      <c r="V639" s="4" t="str">
        <f t="shared" si="311"/>
        <v/>
      </c>
      <c r="W639" s="4" t="str">
        <f t="shared" si="312"/>
        <v/>
      </c>
      <c r="X639" s="4" t="str">
        <f t="shared" si="313"/>
        <v/>
      </c>
      <c r="Y639" s="4" t="str">
        <f t="shared" si="314"/>
        <v>1BKS</v>
      </c>
      <c r="Z639" s="4" t="str" cm="1">
        <f t="array" aca="1" ref="Z639" ca="1">LEFT(Y639,MATCH(FALSE,ISNUMBER(MID(Y639,ROW(INDIRECT("1:"&amp;LEN(Y639)+1)), 1) *1),0) -1)</f>
        <v>1</v>
      </c>
      <c r="AA639" s="4">
        <f t="shared" si="315"/>
        <v>4</v>
      </c>
      <c r="AB639" s="4">
        <f t="shared" si="316"/>
        <v>28</v>
      </c>
      <c r="AC639" s="4" t="b">
        <f t="shared" si="317"/>
        <v>0</v>
      </c>
      <c r="AD639" s="5" t="str">
        <f t="shared" si="318"/>
        <v>DAIA BUBUK 850GR VIOLET-</v>
      </c>
      <c r="AE639" s="4">
        <f t="shared" si="319"/>
        <v>24</v>
      </c>
      <c r="AF639" s="4" t="str">
        <f t="shared" si="320"/>
        <v>1BKS</v>
      </c>
      <c r="AG639" s="4" t="str">
        <f t="shared" si="321"/>
        <v>-1BKS</v>
      </c>
      <c r="AH639" t="s">
        <v>1031</v>
      </c>
      <c r="AI639" s="1" t="s">
        <v>1032</v>
      </c>
      <c r="AJ639">
        <v>19000</v>
      </c>
      <c r="AK639">
        <v>19000</v>
      </c>
      <c r="AL639">
        <v>17600</v>
      </c>
    </row>
    <row r="640" spans="1:38" x14ac:dyDescent="0.25">
      <c r="A640" s="4" t="str">
        <f t="shared" si="290"/>
        <v/>
      </c>
      <c r="B640" s="4" t="str">
        <f t="shared" si="291"/>
        <v>BKS</v>
      </c>
      <c r="C640" s="4" t="str">
        <f t="shared" si="292"/>
        <v/>
      </c>
      <c r="D640" s="4" t="str">
        <f t="shared" si="293"/>
        <v/>
      </c>
      <c r="E640" s="4" t="str">
        <f t="shared" si="294"/>
        <v/>
      </c>
      <c r="F640" s="4" t="str">
        <f t="shared" si="295"/>
        <v/>
      </c>
      <c r="G640" s="4" t="str">
        <f t="shared" si="296"/>
        <v/>
      </c>
      <c r="H640" s="4" t="str">
        <f t="shared" si="297"/>
        <v/>
      </c>
      <c r="I640" s="4" t="str">
        <f t="shared" si="298"/>
        <v/>
      </c>
      <c r="J640" s="4" t="str">
        <f t="shared" si="299"/>
        <v/>
      </c>
      <c r="K640" s="4" t="str">
        <f t="shared" si="300"/>
        <v/>
      </c>
      <c r="L640" s="4" t="str">
        <f t="shared" si="301"/>
        <v/>
      </c>
      <c r="M640" s="4" t="str">
        <f t="shared" si="302"/>
        <v/>
      </c>
      <c r="N640" s="4" t="str">
        <f t="shared" si="303"/>
        <v/>
      </c>
      <c r="O640" s="4" t="str">
        <f t="shared" si="304"/>
        <v/>
      </c>
      <c r="P640" s="4" t="str">
        <f t="shared" si="305"/>
        <v>DUS</v>
      </c>
      <c r="Q640" s="4" t="str">
        <f t="shared" si="306"/>
        <v/>
      </c>
      <c r="R640" s="4" t="str">
        <f t="shared" si="307"/>
        <v/>
      </c>
      <c r="S640" s="4" t="str">
        <f t="shared" si="308"/>
        <v/>
      </c>
      <c r="T640" s="4">
        <f t="shared" si="309"/>
        <v>6</v>
      </c>
      <c r="U640" s="4" t="str">
        <f t="shared" si="310"/>
        <v>-</v>
      </c>
      <c r="V640" s="4" t="str">
        <f t="shared" si="311"/>
        <v>/</v>
      </c>
      <c r="W640" s="4" t="str">
        <f t="shared" si="312"/>
        <v/>
      </c>
      <c r="X640" s="4" t="str">
        <f t="shared" si="313"/>
        <v/>
      </c>
      <c r="Y640" s="4" t="str">
        <f t="shared" si="314"/>
        <v>12BKS/DUS</v>
      </c>
      <c r="Z640" s="4" t="str" cm="1">
        <f t="array" aca="1" ref="Z640" ca="1">LEFT(Y640,MATCH(FALSE,ISNUMBER(MID(Y640,ROW(INDIRECT("1:"&amp;LEN(Y640)+1)), 1) *1),0) -1)</f>
        <v>12</v>
      </c>
      <c r="AA640" s="4">
        <f t="shared" si="315"/>
        <v>9</v>
      </c>
      <c r="AB640" s="4">
        <f t="shared" si="316"/>
        <v>26</v>
      </c>
      <c r="AC640" s="4" t="b">
        <f t="shared" si="317"/>
        <v>0</v>
      </c>
      <c r="AD640" s="5" t="str">
        <f t="shared" si="318"/>
        <v>DAIA BUBUK 850GR-</v>
      </c>
      <c r="AE640" s="4">
        <f t="shared" si="319"/>
        <v>17</v>
      </c>
      <c r="AF640" s="4" t="str">
        <f t="shared" si="320"/>
        <v>/DUS</v>
      </c>
      <c r="AG640" s="4" t="str">
        <f t="shared" si="321"/>
        <v>S/DUS</v>
      </c>
      <c r="AH640" t="s">
        <v>1033</v>
      </c>
      <c r="AI640" s="1" t="s">
        <v>1033</v>
      </c>
      <c r="AJ640">
        <v>210000</v>
      </c>
      <c r="AK640">
        <v>210000</v>
      </c>
      <c r="AL640">
        <v>207500</v>
      </c>
    </row>
    <row r="641" spans="1:38" x14ac:dyDescent="0.25">
      <c r="A641" s="4" t="str">
        <f t="shared" si="290"/>
        <v/>
      </c>
      <c r="B641" s="4" t="str">
        <f t="shared" si="291"/>
        <v>BKS</v>
      </c>
      <c r="C641" s="4" t="str">
        <f t="shared" si="292"/>
        <v/>
      </c>
      <c r="D641" s="4" t="str">
        <f t="shared" si="293"/>
        <v/>
      </c>
      <c r="E641" s="4" t="str">
        <f t="shared" si="294"/>
        <v/>
      </c>
      <c r="F641" s="4" t="str">
        <f t="shared" si="295"/>
        <v/>
      </c>
      <c r="G641" s="4" t="str">
        <f t="shared" si="296"/>
        <v/>
      </c>
      <c r="H641" s="4" t="str">
        <f t="shared" si="297"/>
        <v/>
      </c>
      <c r="I641" s="4" t="str">
        <f t="shared" si="298"/>
        <v/>
      </c>
      <c r="J641" s="4" t="str">
        <f t="shared" si="299"/>
        <v/>
      </c>
      <c r="K641" s="4" t="str">
        <f t="shared" si="300"/>
        <v/>
      </c>
      <c r="L641" s="4" t="str">
        <f t="shared" si="301"/>
        <v/>
      </c>
      <c r="M641" s="4" t="str">
        <f t="shared" si="302"/>
        <v/>
      </c>
      <c r="N641" s="4" t="str">
        <f t="shared" si="303"/>
        <v/>
      </c>
      <c r="O641" s="4" t="str">
        <f t="shared" si="304"/>
        <v/>
      </c>
      <c r="P641" s="4" t="str">
        <f t="shared" si="305"/>
        <v/>
      </c>
      <c r="Q641" s="4" t="str">
        <f t="shared" si="306"/>
        <v/>
      </c>
      <c r="R641" s="4" t="str">
        <f t="shared" si="307"/>
        <v/>
      </c>
      <c r="S641" s="4" t="str">
        <f t="shared" si="308"/>
        <v/>
      </c>
      <c r="T641" s="4">
        <f t="shared" si="309"/>
        <v>3</v>
      </c>
      <c r="U641" s="4" t="str">
        <f t="shared" si="310"/>
        <v/>
      </c>
      <c r="V641" s="4" t="str">
        <f t="shared" si="311"/>
        <v>/</v>
      </c>
      <c r="W641" s="4" t="str">
        <f t="shared" si="312"/>
        <v/>
      </c>
      <c r="X641" s="4" t="str">
        <f t="shared" si="313"/>
        <v/>
      </c>
      <c r="Y641" s="4">
        <f t="shared" si="314"/>
        <v>1</v>
      </c>
      <c r="Z641" s="4" t="str" cm="1">
        <f t="array" aca="1" ref="Z641" ca="1">LEFT(Y641,MATCH(FALSE,ISNUMBER(MID(Y641,ROW(INDIRECT("1:"&amp;LEN(Y641)+1)), 1) *1),0) -1)</f>
        <v>1</v>
      </c>
      <c r="AA641" s="4">
        <f t="shared" si="315"/>
        <v>1</v>
      </c>
      <c r="AB641" s="4">
        <f t="shared" si="316"/>
        <v>27</v>
      </c>
      <c r="AC641" s="4" t="b">
        <f t="shared" si="317"/>
        <v>0</v>
      </c>
      <c r="AD641" s="5" t="str">
        <f t="shared" si="318"/>
        <v>DAIA BUBUK VIOLET 470GR/BK</v>
      </c>
      <c r="AE641" s="4">
        <f t="shared" si="319"/>
        <v>26</v>
      </c>
      <c r="AF641" s="4" t="str">
        <f t="shared" si="320"/>
        <v>/BKS</v>
      </c>
      <c r="AG641" s="4" t="str">
        <f t="shared" si="321"/>
        <v>R/BKS</v>
      </c>
      <c r="AH641" t="s">
        <v>1034</v>
      </c>
      <c r="AI641" s="1" t="s">
        <v>1035</v>
      </c>
      <c r="AJ641">
        <v>9000</v>
      </c>
      <c r="AK641">
        <v>9000</v>
      </c>
      <c r="AL641">
        <v>8250</v>
      </c>
    </row>
    <row r="642" spans="1:38" x14ac:dyDescent="0.25">
      <c r="A642" s="4" t="str">
        <f t="shared" si="290"/>
        <v/>
      </c>
      <c r="B642" s="4" t="str">
        <f t="shared" si="291"/>
        <v>BKS</v>
      </c>
      <c r="C642" s="4" t="str">
        <f t="shared" si="292"/>
        <v/>
      </c>
      <c r="D642" s="4" t="str">
        <f t="shared" si="293"/>
        <v/>
      </c>
      <c r="E642" s="4" t="str">
        <f t="shared" si="294"/>
        <v/>
      </c>
      <c r="F642" s="4" t="str">
        <f t="shared" si="295"/>
        <v/>
      </c>
      <c r="G642" s="4" t="str">
        <f t="shared" si="296"/>
        <v/>
      </c>
      <c r="H642" s="4" t="str">
        <f t="shared" si="297"/>
        <v/>
      </c>
      <c r="I642" s="4" t="str">
        <f t="shared" si="298"/>
        <v/>
      </c>
      <c r="J642" s="4" t="str">
        <f t="shared" si="299"/>
        <v/>
      </c>
      <c r="K642" s="4" t="str">
        <f t="shared" si="300"/>
        <v/>
      </c>
      <c r="L642" s="4" t="str">
        <f t="shared" si="301"/>
        <v/>
      </c>
      <c r="M642" s="4" t="str">
        <f t="shared" si="302"/>
        <v/>
      </c>
      <c r="N642" s="4" t="str">
        <f t="shared" si="303"/>
        <v/>
      </c>
      <c r="O642" s="4" t="str">
        <f t="shared" si="304"/>
        <v/>
      </c>
      <c r="P642" s="4" t="str">
        <f t="shared" si="305"/>
        <v/>
      </c>
      <c r="Q642" s="4" t="str">
        <f t="shared" si="306"/>
        <v/>
      </c>
      <c r="R642" s="4" t="str">
        <f t="shared" si="307"/>
        <v/>
      </c>
      <c r="S642" s="4" t="str">
        <f t="shared" si="308"/>
        <v/>
      </c>
      <c r="T642" s="4">
        <f t="shared" si="309"/>
        <v>3</v>
      </c>
      <c r="U642" s="4" t="str">
        <f t="shared" si="310"/>
        <v>-</v>
      </c>
      <c r="V642" s="4" t="str">
        <f t="shared" si="311"/>
        <v/>
      </c>
      <c r="W642" s="4" t="str">
        <f t="shared" si="312"/>
        <v/>
      </c>
      <c r="X642" s="4" t="str">
        <f t="shared" si="313"/>
        <v/>
      </c>
      <c r="Y642" s="4" t="str">
        <f t="shared" si="314"/>
        <v>800GR-1BKS</v>
      </c>
      <c r="Z642" s="4" t="str" cm="1">
        <f t="array" aca="1" ref="Z642" ca="1">LEFT(Y642,MATCH(FALSE,ISNUMBER(MID(Y642,ROW(INDIRECT("1:"&amp;LEN(Y642)+1)), 1) *1),0) -1)</f>
        <v>800</v>
      </c>
      <c r="AA642" s="4">
        <f t="shared" si="315"/>
        <v>10</v>
      </c>
      <c r="AB642" s="4">
        <f t="shared" si="316"/>
        <v>21</v>
      </c>
      <c r="AC642" s="4" t="b">
        <f t="shared" si="317"/>
        <v>0</v>
      </c>
      <c r="AD642" s="5" t="str">
        <f t="shared" si="318"/>
        <v>DAIA HIJAB-</v>
      </c>
      <c r="AE642" s="4">
        <f t="shared" si="319"/>
        <v>11</v>
      </c>
      <c r="AF642" s="4" t="str">
        <f t="shared" si="320"/>
        <v>1BKS</v>
      </c>
      <c r="AG642" s="4" t="str">
        <f t="shared" si="321"/>
        <v>-1BKS</v>
      </c>
      <c r="AH642" t="s">
        <v>1036</v>
      </c>
      <c r="AI642" s="1" t="s">
        <v>1037</v>
      </c>
      <c r="AJ642">
        <v>19000</v>
      </c>
      <c r="AK642">
        <v>19000</v>
      </c>
      <c r="AL642">
        <v>17600</v>
      </c>
    </row>
    <row r="643" spans="1:38" x14ac:dyDescent="0.25">
      <c r="A643" s="4" t="str">
        <f t="shared" ref="A643:A706" si="322">IF(IFERROR(SEARCH($A$1,AH643),0)&gt;0,$A$1,"")</f>
        <v/>
      </c>
      <c r="B643" s="4" t="str">
        <f t="shared" ref="B643:B706" si="323">IF(IFERROR(SEARCH($B$1,AH643),0)&gt;0,$B$1,"")</f>
        <v/>
      </c>
      <c r="C643" s="4" t="str">
        <f t="shared" ref="C643:C706" si="324">IF(IFERROR(SEARCH($C$1,AH643),0)&gt;0,$C$1,"")</f>
        <v/>
      </c>
      <c r="D643" s="4" t="str">
        <f t="shared" ref="D643:D706" si="325">IF(IFERROR(SEARCH($D$1,AH643),0)&gt;0,$D$1,"")</f>
        <v>SCT</v>
      </c>
      <c r="E643" s="4" t="str">
        <f t="shared" ref="E643:E706" si="326">IF(IFERROR(SEARCH($E$1,AH643),0)&gt;0,$E$1,"")</f>
        <v/>
      </c>
      <c r="F643" s="4" t="str">
        <f t="shared" ref="F643:F706" si="327">IF(IFERROR(SEARCH($F$1,AH643),0)&gt;0,$F$1,"")</f>
        <v>PACK</v>
      </c>
      <c r="G643" s="4" t="str">
        <f t="shared" ref="G643:G706" si="328">IF(IFERROR(SEARCH($G$1,AH643),0)&gt;0,$G$1,"")</f>
        <v/>
      </c>
      <c r="H643" s="4" t="str">
        <f t="shared" ref="H643:H706" si="329">IF(IFERROR(SEARCH($H$1,AH643),0)&gt;0,$H$1,"")</f>
        <v/>
      </c>
      <c r="I643" s="4" t="str">
        <f t="shared" ref="I643:I706" si="330">IF(IFERROR(SEARCH($I$1,AH643),0)&gt;0,$I$1,"")</f>
        <v/>
      </c>
      <c r="J643" s="4" t="str">
        <f t="shared" ref="J643:J706" si="331">IF(IFERROR(SEARCH($J$1,AH643),0)&gt;0,$J$1,"")</f>
        <v/>
      </c>
      <c r="K643" s="4" t="str">
        <f t="shared" ref="K643:K706" si="332">IF(IFERROR(SEARCH($K$1,AH643),0)&gt;0,$K$1,"")</f>
        <v/>
      </c>
      <c r="L643" s="4" t="str">
        <f t="shared" ref="L643:L706" si="333">IF(IFERROR(SEARCH($L$1,AH643),0)&gt;0,$L$1,"")</f>
        <v/>
      </c>
      <c r="M643" s="4" t="str">
        <f t="shared" ref="M643:M706" si="334">IF(IFERROR(SEARCH($M$1,AH643),0)&gt;0,$M$1,"")</f>
        <v/>
      </c>
      <c r="N643" s="4" t="str">
        <f t="shared" ref="N643:N706" si="335">IF(IFERROR(SEARCH($N$1,AH643),0)&gt;0,$N$1,"")</f>
        <v/>
      </c>
      <c r="O643" s="4" t="str">
        <f t="shared" ref="O643:O706" si="336">IF(IFERROR(SEARCH($O$1,AH643),0)&gt;0,$O$1,"")</f>
        <v/>
      </c>
      <c r="P643" s="4" t="str">
        <f t="shared" ref="P643:P706" si="337">IF(IFERROR(SEARCH($P$1,AH643),0)&gt;0,$P$1,"")</f>
        <v/>
      </c>
      <c r="Q643" s="4" t="str">
        <f t="shared" ref="Q643:Q706" si="338">IF(IFERROR(SEARCH($Q$1,AH643),0)&gt;0,$Q$1,"")</f>
        <v/>
      </c>
      <c r="R643" s="4" t="str">
        <f t="shared" ref="R643:R706" si="339">IF(IFERROR(SEARCH($R$1,AH643),0)&gt;0,$R$1,"")</f>
        <v/>
      </c>
      <c r="S643" s="4" t="str">
        <f t="shared" ref="S643:S706" si="340">IF(IFERROR(SEARCH($S$1,AH643),0)&gt;0,$S$1,"")</f>
        <v/>
      </c>
      <c r="T643" s="4">
        <f t="shared" ref="T643:T706" si="341">LEN(A643)+LEN(B643)+LEN(C643)+LEN(D643)+LEN(E643)+LEN(F643)+LEN(G643)+LEN(H643)+LEN(I643)+LEN(J643)+LEN(K643)+LEN(L643)+LEN(M643)+LEN(N643)+LEN(O643)+LEN(P643)+LEN(Q643)+LEN(R643)+LEN(S643)</f>
        <v>7</v>
      </c>
      <c r="U643" s="4" t="str">
        <f t="shared" ref="U643:U706" si="342">IF(IFERROR(SEARCH($U$1,AH643),0)&gt;0,$U$1,"")</f>
        <v>-</v>
      </c>
      <c r="V643" s="4" t="str">
        <f t="shared" ref="V643:V706" si="343">IF(IFERROR(SEARCH($V$1,AH643),0)&gt;0,$V$1,"")</f>
        <v>/</v>
      </c>
      <c r="W643" s="4" t="str">
        <f t="shared" ref="W643:W706" si="344">IF(IFERROR(SEARCH($W$1,AH643),0)&gt;0,$W$1,"")</f>
        <v/>
      </c>
      <c r="X643" s="4" t="str">
        <f t="shared" ref="X643:X706" si="345">IF(IFERROR(SEARCH($X$1,AH643),0)&gt;0,$X$1,"")</f>
        <v/>
      </c>
      <c r="Y643" s="4" t="str">
        <f t="shared" ref="Y643:Y706" si="346">IFERROR(RIGHT(AH643,LEN(AH643)-FIND("-",AH643)),1)</f>
        <v>20SCT/PACK</v>
      </c>
      <c r="Z643" s="4" t="str" cm="1">
        <f t="array" aca="1" ref="Z643" ca="1">LEFT(Y643,MATCH(FALSE,ISNUMBER(MID(Y643,ROW(INDIRECT("1:"&amp;LEN(Y643)+1)), 1) *1),0) -1)</f>
        <v>20</v>
      </c>
      <c r="AA643" s="4">
        <f t="shared" ref="AA643:AA706" si="347">LEN(Y643)</f>
        <v>10</v>
      </c>
      <c r="AB643" s="4">
        <f t="shared" ref="AB643:AB706" si="348">LEN(AH643)</f>
        <v>21</v>
      </c>
      <c r="AC643" s="4" t="b">
        <f t="shared" ref="AC643:AC706" si="349">AD643=AD644</f>
        <v>1</v>
      </c>
      <c r="AD643" s="5" t="str">
        <f t="shared" ref="AD643:AD706" si="350">LEFT(AH643,AE643)</f>
        <v>DAIRY STAR-</v>
      </c>
      <c r="AE643" s="4">
        <f t="shared" ref="AE643:AE706" si="351">AB643-AA643</f>
        <v>11</v>
      </c>
      <c r="AF643" s="4" t="str">
        <f t="shared" ref="AF643:AF706" si="352">RIGHT(AH643,4)</f>
        <v>PACK</v>
      </c>
      <c r="AG643" s="4" t="str">
        <f t="shared" ref="AG643:AG706" si="353">RIGHT(AH643,5)</f>
        <v>/PACK</v>
      </c>
      <c r="AH643" t="s">
        <v>1038</v>
      </c>
      <c r="AI643" s="1" t="s">
        <v>1038</v>
      </c>
      <c r="AJ643">
        <v>123000</v>
      </c>
      <c r="AK643">
        <v>123000</v>
      </c>
      <c r="AL643">
        <v>120120</v>
      </c>
    </row>
    <row r="644" spans="1:38" x14ac:dyDescent="0.25">
      <c r="A644" s="4" t="str">
        <f t="shared" si="322"/>
        <v/>
      </c>
      <c r="B644" s="4" t="str">
        <f t="shared" si="323"/>
        <v/>
      </c>
      <c r="C644" s="4" t="str">
        <f t="shared" si="324"/>
        <v/>
      </c>
      <c r="D644" s="4" t="str">
        <f t="shared" si="325"/>
        <v>SCT</v>
      </c>
      <c r="E644" s="4" t="str">
        <f t="shared" si="326"/>
        <v/>
      </c>
      <c r="F644" s="4" t="str">
        <f t="shared" si="327"/>
        <v>PACK</v>
      </c>
      <c r="G644" s="4" t="str">
        <f t="shared" si="328"/>
        <v/>
      </c>
      <c r="H644" s="4" t="str">
        <f t="shared" si="329"/>
        <v/>
      </c>
      <c r="I644" s="4" t="str">
        <f t="shared" si="330"/>
        <v/>
      </c>
      <c r="J644" s="4" t="str">
        <f t="shared" si="331"/>
        <v/>
      </c>
      <c r="K644" s="4" t="str">
        <f t="shared" si="332"/>
        <v/>
      </c>
      <c r="L644" s="4" t="str">
        <f t="shared" si="333"/>
        <v/>
      </c>
      <c r="M644" s="4" t="str">
        <f t="shared" si="334"/>
        <v/>
      </c>
      <c r="N644" s="4" t="str">
        <f t="shared" si="335"/>
        <v/>
      </c>
      <c r="O644" s="4" t="str">
        <f t="shared" si="336"/>
        <v/>
      </c>
      <c r="P644" s="4" t="str">
        <f t="shared" si="337"/>
        <v/>
      </c>
      <c r="Q644" s="4" t="str">
        <f t="shared" si="338"/>
        <v/>
      </c>
      <c r="R644" s="4" t="str">
        <f t="shared" si="339"/>
        <v/>
      </c>
      <c r="S644" s="4" t="str">
        <f t="shared" si="340"/>
        <v/>
      </c>
      <c r="T644" s="4">
        <f t="shared" si="341"/>
        <v>7</v>
      </c>
      <c r="U644" s="4" t="str">
        <f t="shared" si="342"/>
        <v>-</v>
      </c>
      <c r="V644" s="4" t="str">
        <f t="shared" si="343"/>
        <v>/</v>
      </c>
      <c r="W644" s="4" t="str">
        <f t="shared" si="344"/>
        <v/>
      </c>
      <c r="X644" s="4" t="str">
        <f t="shared" si="345"/>
        <v/>
      </c>
      <c r="Y644" s="4" t="str">
        <f t="shared" si="346"/>
        <v>6SCT/PACK</v>
      </c>
      <c r="Z644" s="4" t="str" cm="1">
        <f t="array" aca="1" ref="Z644" ca="1">LEFT(Y644,MATCH(FALSE,ISNUMBER(MID(Y644,ROW(INDIRECT("1:"&amp;LEN(Y644)+1)), 1) *1),0) -1)</f>
        <v>6</v>
      </c>
      <c r="AA644" s="4">
        <f t="shared" si="347"/>
        <v>9</v>
      </c>
      <c r="AB644" s="4">
        <f t="shared" si="348"/>
        <v>20</v>
      </c>
      <c r="AC644" s="4" t="b">
        <f t="shared" si="349"/>
        <v>0</v>
      </c>
      <c r="AD644" s="5" t="str">
        <f t="shared" si="350"/>
        <v>DAIRY STAR-</v>
      </c>
      <c r="AE644" s="4">
        <f t="shared" si="351"/>
        <v>11</v>
      </c>
      <c r="AF644" s="4" t="str">
        <f t="shared" si="352"/>
        <v>PACK</v>
      </c>
      <c r="AG644" s="4" t="str">
        <f t="shared" si="353"/>
        <v>/PACK</v>
      </c>
      <c r="AH644" t="s">
        <v>1039</v>
      </c>
      <c r="AI644" s="1" t="s">
        <v>1039</v>
      </c>
      <c r="AJ644">
        <v>6500</v>
      </c>
      <c r="AK644">
        <v>6500</v>
      </c>
      <c r="AL644">
        <v>6006</v>
      </c>
    </row>
    <row r="645" spans="1:38" x14ac:dyDescent="0.25">
      <c r="A645" s="4" t="str">
        <f t="shared" si="322"/>
        <v/>
      </c>
      <c r="B645" s="4" t="str">
        <f t="shared" si="323"/>
        <v/>
      </c>
      <c r="C645" s="4" t="str">
        <f t="shared" si="324"/>
        <v/>
      </c>
      <c r="D645" s="4" t="str">
        <f t="shared" si="325"/>
        <v/>
      </c>
      <c r="E645" s="4" t="str">
        <f t="shared" si="326"/>
        <v/>
      </c>
      <c r="F645" s="4" t="str">
        <f t="shared" si="327"/>
        <v/>
      </c>
      <c r="G645" s="4" t="str">
        <f t="shared" si="328"/>
        <v>KTK</v>
      </c>
      <c r="H645" s="4" t="str">
        <f t="shared" si="329"/>
        <v/>
      </c>
      <c r="I645" s="4" t="str">
        <f t="shared" si="330"/>
        <v/>
      </c>
      <c r="J645" s="4" t="str">
        <f t="shared" si="331"/>
        <v/>
      </c>
      <c r="K645" s="4" t="str">
        <f t="shared" si="332"/>
        <v/>
      </c>
      <c r="L645" s="4" t="str">
        <f t="shared" si="333"/>
        <v/>
      </c>
      <c r="M645" s="4" t="str">
        <f t="shared" si="334"/>
        <v/>
      </c>
      <c r="N645" s="4" t="str">
        <f t="shared" si="335"/>
        <v/>
      </c>
      <c r="O645" s="4" t="str">
        <f t="shared" si="336"/>
        <v/>
      </c>
      <c r="P645" s="4" t="str">
        <f t="shared" si="337"/>
        <v/>
      </c>
      <c r="Q645" s="4" t="str">
        <f t="shared" si="338"/>
        <v/>
      </c>
      <c r="R645" s="4" t="str">
        <f t="shared" si="339"/>
        <v/>
      </c>
      <c r="S645" s="4" t="str">
        <f t="shared" si="340"/>
        <v/>
      </c>
      <c r="T645" s="4">
        <f t="shared" si="341"/>
        <v>3</v>
      </c>
      <c r="U645" s="4" t="str">
        <f t="shared" si="342"/>
        <v>-</v>
      </c>
      <c r="V645" s="4" t="str">
        <f t="shared" si="343"/>
        <v/>
      </c>
      <c r="W645" s="4" t="str">
        <f t="shared" si="344"/>
        <v/>
      </c>
      <c r="X645" s="4" t="str">
        <f t="shared" si="345"/>
        <v/>
      </c>
      <c r="Y645" s="4" t="str">
        <f t="shared" si="346"/>
        <v>1KTK</v>
      </c>
      <c r="Z645" s="4" t="str" cm="1">
        <f t="array" aca="1" ref="Z645" ca="1">LEFT(Y645,MATCH(FALSE,ISNUMBER(MID(Y645,ROW(INDIRECT("1:"&amp;LEN(Y645)+1)), 1) *1),0) -1)</f>
        <v>1</v>
      </c>
      <c r="AA645" s="4">
        <f t="shared" si="347"/>
        <v>4</v>
      </c>
      <c r="AB645" s="4">
        <f t="shared" si="348"/>
        <v>16</v>
      </c>
      <c r="AC645" s="4" t="b">
        <f t="shared" si="349"/>
        <v>0</v>
      </c>
      <c r="AD645" s="5" t="str">
        <f t="shared" si="350"/>
        <v>DANCING POP-</v>
      </c>
      <c r="AE645" s="4">
        <f t="shared" si="351"/>
        <v>12</v>
      </c>
      <c r="AF645" s="4" t="str">
        <f t="shared" si="352"/>
        <v>1KTK</v>
      </c>
      <c r="AG645" s="4" t="str">
        <f t="shared" si="353"/>
        <v>-1KTK</v>
      </c>
      <c r="AH645" t="s">
        <v>1040</v>
      </c>
      <c r="AI645" s="1" t="s">
        <v>1041</v>
      </c>
      <c r="AJ645">
        <v>18000</v>
      </c>
      <c r="AK645">
        <v>18000</v>
      </c>
      <c r="AL645">
        <v>16685</v>
      </c>
    </row>
    <row r="646" spans="1:38" x14ac:dyDescent="0.25">
      <c r="A646" s="4" t="str">
        <f t="shared" si="322"/>
        <v/>
      </c>
      <c r="B646" s="4" t="str">
        <f t="shared" si="323"/>
        <v>BKS</v>
      </c>
      <c r="C646" s="4" t="str">
        <f t="shared" si="324"/>
        <v/>
      </c>
      <c r="D646" s="4" t="str">
        <f t="shared" si="325"/>
        <v/>
      </c>
      <c r="E646" s="4" t="str">
        <f t="shared" si="326"/>
        <v>RTG</v>
      </c>
      <c r="F646" s="4" t="str">
        <f t="shared" si="327"/>
        <v/>
      </c>
      <c r="G646" s="4" t="str">
        <f t="shared" si="328"/>
        <v/>
      </c>
      <c r="H646" s="4" t="str">
        <f t="shared" si="329"/>
        <v/>
      </c>
      <c r="I646" s="4" t="str">
        <f t="shared" si="330"/>
        <v/>
      </c>
      <c r="J646" s="4" t="str">
        <f t="shared" si="331"/>
        <v/>
      </c>
      <c r="K646" s="4" t="str">
        <f t="shared" si="332"/>
        <v/>
      </c>
      <c r="L646" s="4" t="str">
        <f t="shared" si="333"/>
        <v/>
      </c>
      <c r="M646" s="4" t="str">
        <f t="shared" si="334"/>
        <v/>
      </c>
      <c r="N646" s="4" t="str">
        <f t="shared" si="335"/>
        <v/>
      </c>
      <c r="O646" s="4" t="str">
        <f t="shared" si="336"/>
        <v/>
      </c>
      <c r="P646" s="4" t="str">
        <f t="shared" si="337"/>
        <v/>
      </c>
      <c r="Q646" s="4" t="str">
        <f t="shared" si="338"/>
        <v/>
      </c>
      <c r="R646" s="4" t="str">
        <f t="shared" si="339"/>
        <v/>
      </c>
      <c r="S646" s="4" t="str">
        <f t="shared" si="340"/>
        <v/>
      </c>
      <c r="T646" s="4">
        <f t="shared" si="341"/>
        <v>6</v>
      </c>
      <c r="U646" s="4" t="str">
        <f t="shared" si="342"/>
        <v>-</v>
      </c>
      <c r="V646" s="4" t="str">
        <f t="shared" si="343"/>
        <v>/</v>
      </c>
      <c r="W646" s="4" t="str">
        <f t="shared" si="344"/>
        <v/>
      </c>
      <c r="X646" s="4" t="str">
        <f t="shared" si="345"/>
        <v/>
      </c>
      <c r="Y646" s="4" t="str">
        <f t="shared" si="346"/>
        <v>10BKS/RTG</v>
      </c>
      <c r="Z646" s="4" t="str" cm="1">
        <f t="array" aca="1" ref="Z646" ca="1">LEFT(Y646,MATCH(FALSE,ISNUMBER(MID(Y646,ROW(INDIRECT("1:"&amp;LEN(Y646)+1)), 1) *1),0) -1)</f>
        <v>10</v>
      </c>
      <c r="AA646" s="4">
        <f t="shared" si="347"/>
        <v>9</v>
      </c>
      <c r="AB646" s="4">
        <f t="shared" si="348"/>
        <v>30</v>
      </c>
      <c r="AC646" s="4" t="b">
        <f t="shared" si="349"/>
        <v>0</v>
      </c>
      <c r="AD646" s="5" t="str">
        <f t="shared" si="350"/>
        <v>DANCOW BUBUK COKELAT-</v>
      </c>
      <c r="AE646" s="4">
        <f t="shared" si="351"/>
        <v>21</v>
      </c>
      <c r="AF646" s="4" t="str">
        <f t="shared" si="352"/>
        <v>/RTG</v>
      </c>
      <c r="AG646" s="4" t="str">
        <f t="shared" si="353"/>
        <v>S/RTG</v>
      </c>
      <c r="AH646" t="s">
        <v>1042</v>
      </c>
      <c r="AI646" s="1" t="s">
        <v>1043</v>
      </c>
      <c r="AJ646">
        <v>34500</v>
      </c>
      <c r="AK646">
        <v>34500</v>
      </c>
      <c r="AL646">
        <v>33750</v>
      </c>
    </row>
    <row r="647" spans="1:38" x14ac:dyDescent="0.25">
      <c r="A647" s="4" t="str">
        <f t="shared" si="322"/>
        <v/>
      </c>
      <c r="B647" s="4" t="str">
        <f t="shared" si="323"/>
        <v>BKS</v>
      </c>
      <c r="C647" s="4" t="str">
        <f t="shared" si="324"/>
        <v/>
      </c>
      <c r="D647" s="4" t="str">
        <f t="shared" si="325"/>
        <v/>
      </c>
      <c r="E647" s="4" t="str">
        <f t="shared" si="326"/>
        <v>RTG</v>
      </c>
      <c r="F647" s="4" t="str">
        <f t="shared" si="327"/>
        <v/>
      </c>
      <c r="G647" s="4" t="str">
        <f t="shared" si="328"/>
        <v/>
      </c>
      <c r="H647" s="4" t="str">
        <f t="shared" si="329"/>
        <v/>
      </c>
      <c r="I647" s="4" t="str">
        <f t="shared" si="330"/>
        <v/>
      </c>
      <c r="J647" s="4" t="str">
        <f t="shared" si="331"/>
        <v/>
      </c>
      <c r="K647" s="4" t="str">
        <f t="shared" si="332"/>
        <v/>
      </c>
      <c r="L647" s="4" t="str">
        <f t="shared" si="333"/>
        <v/>
      </c>
      <c r="M647" s="4" t="str">
        <f t="shared" si="334"/>
        <v/>
      </c>
      <c r="N647" s="4" t="str">
        <f t="shared" si="335"/>
        <v/>
      </c>
      <c r="O647" s="4" t="str">
        <f t="shared" si="336"/>
        <v/>
      </c>
      <c r="P647" s="4" t="str">
        <f t="shared" si="337"/>
        <v/>
      </c>
      <c r="Q647" s="4" t="str">
        <f t="shared" si="338"/>
        <v/>
      </c>
      <c r="R647" s="4" t="str">
        <f t="shared" si="339"/>
        <v/>
      </c>
      <c r="S647" s="4" t="str">
        <f t="shared" si="340"/>
        <v/>
      </c>
      <c r="T647" s="4">
        <f t="shared" si="341"/>
        <v>6</v>
      </c>
      <c r="U647" s="4" t="str">
        <f t="shared" si="342"/>
        <v>-</v>
      </c>
      <c r="V647" s="4" t="str">
        <f t="shared" si="343"/>
        <v>/</v>
      </c>
      <c r="W647" s="4" t="str">
        <f t="shared" si="344"/>
        <v/>
      </c>
      <c r="X647" s="4" t="str">
        <f t="shared" si="345"/>
        <v/>
      </c>
      <c r="Y647" s="4" t="str">
        <f t="shared" si="346"/>
        <v>10BKS/RTG</v>
      </c>
      <c r="Z647" s="4" t="str" cm="1">
        <f t="array" aca="1" ref="Z647" ca="1">LEFT(Y647,MATCH(FALSE,ISNUMBER(MID(Y647,ROW(INDIRECT("1:"&amp;LEN(Y647)+1)), 1) *1),0) -1)</f>
        <v>10</v>
      </c>
      <c r="AA647" s="4">
        <f t="shared" si="347"/>
        <v>9</v>
      </c>
      <c r="AB647" s="4">
        <f t="shared" si="348"/>
        <v>28</v>
      </c>
      <c r="AC647" s="4" t="b">
        <f t="shared" si="349"/>
        <v>0</v>
      </c>
      <c r="AD647" s="5" t="str">
        <f t="shared" si="350"/>
        <v>DANCOW BUBUK PUTIH-</v>
      </c>
      <c r="AE647" s="4">
        <f t="shared" si="351"/>
        <v>19</v>
      </c>
      <c r="AF647" s="4" t="str">
        <f t="shared" si="352"/>
        <v>/RTG</v>
      </c>
      <c r="AG647" s="4" t="str">
        <f t="shared" si="353"/>
        <v>S/RTG</v>
      </c>
      <c r="AH647" t="s">
        <v>1044</v>
      </c>
      <c r="AI647" s="1" t="s">
        <v>1045</v>
      </c>
      <c r="AJ647">
        <v>34500</v>
      </c>
      <c r="AK647">
        <v>34500</v>
      </c>
      <c r="AL647">
        <v>33750</v>
      </c>
    </row>
    <row r="648" spans="1:38" x14ac:dyDescent="0.25">
      <c r="A648" s="4" t="str">
        <f t="shared" si="322"/>
        <v/>
      </c>
      <c r="B648" s="4" t="str">
        <f t="shared" si="323"/>
        <v/>
      </c>
      <c r="C648" s="4" t="str">
        <f t="shared" si="324"/>
        <v/>
      </c>
      <c r="D648" s="4" t="str">
        <f t="shared" si="325"/>
        <v/>
      </c>
      <c r="E648" s="4" t="str">
        <f t="shared" si="326"/>
        <v>RTG</v>
      </c>
      <c r="F648" s="4" t="str">
        <f t="shared" si="327"/>
        <v/>
      </c>
      <c r="G648" s="4" t="str">
        <f t="shared" si="328"/>
        <v/>
      </c>
      <c r="H648" s="4" t="str">
        <f t="shared" si="329"/>
        <v/>
      </c>
      <c r="I648" s="4" t="str">
        <f t="shared" si="330"/>
        <v/>
      </c>
      <c r="J648" s="4" t="str">
        <f t="shared" si="331"/>
        <v/>
      </c>
      <c r="K648" s="4" t="str">
        <f t="shared" si="332"/>
        <v/>
      </c>
      <c r="L648" s="4" t="str">
        <f t="shared" si="333"/>
        <v/>
      </c>
      <c r="M648" s="4" t="str">
        <f t="shared" si="334"/>
        <v/>
      </c>
      <c r="N648" s="4" t="str">
        <f t="shared" si="335"/>
        <v/>
      </c>
      <c r="O648" s="4" t="str">
        <f t="shared" si="336"/>
        <v/>
      </c>
      <c r="P648" s="4" t="str">
        <f t="shared" si="337"/>
        <v>DUS</v>
      </c>
      <c r="Q648" s="4" t="str">
        <f t="shared" si="338"/>
        <v/>
      </c>
      <c r="R648" s="4" t="str">
        <f t="shared" si="339"/>
        <v/>
      </c>
      <c r="S648" s="4" t="str">
        <f t="shared" si="340"/>
        <v/>
      </c>
      <c r="T648" s="4">
        <f t="shared" si="341"/>
        <v>6</v>
      </c>
      <c r="U648" s="4" t="str">
        <f t="shared" si="342"/>
        <v>-</v>
      </c>
      <c r="V648" s="4" t="str">
        <f t="shared" si="343"/>
        <v>/</v>
      </c>
      <c r="W648" s="4" t="str">
        <f t="shared" si="344"/>
        <v/>
      </c>
      <c r="X648" s="4" t="str">
        <f t="shared" si="345"/>
        <v/>
      </c>
      <c r="Y648" s="4" t="str">
        <f t="shared" si="346"/>
        <v>16RTG/DUS</v>
      </c>
      <c r="Z648" s="4" t="str" cm="1">
        <f t="array" aca="1" ref="Z648" ca="1">LEFT(Y648,MATCH(FALSE,ISNUMBER(MID(Y648,ROW(INDIRECT("1:"&amp;LEN(Y648)+1)), 1) *1),0) -1)</f>
        <v>16</v>
      </c>
      <c r="AA648" s="4">
        <f t="shared" si="347"/>
        <v>9</v>
      </c>
      <c r="AB648" s="4">
        <f t="shared" si="348"/>
        <v>22</v>
      </c>
      <c r="AC648" s="4" t="b">
        <f t="shared" si="349"/>
        <v>0</v>
      </c>
      <c r="AD648" s="5" t="str">
        <f t="shared" si="350"/>
        <v>DANCOW BUBUK-</v>
      </c>
      <c r="AE648" s="4">
        <f t="shared" si="351"/>
        <v>13</v>
      </c>
      <c r="AF648" s="4" t="str">
        <f t="shared" si="352"/>
        <v>/DUS</v>
      </c>
      <c r="AG648" s="4" t="str">
        <f t="shared" si="353"/>
        <v>G/DUS</v>
      </c>
      <c r="AH648" t="s">
        <v>1046</v>
      </c>
      <c r="AI648" s="1" t="s">
        <v>1046</v>
      </c>
      <c r="AJ648">
        <v>545000</v>
      </c>
      <c r="AK648">
        <v>545000</v>
      </c>
      <c r="AL648">
        <v>525000</v>
      </c>
    </row>
    <row r="649" spans="1:38" x14ac:dyDescent="0.25">
      <c r="A649" s="4" t="str">
        <f t="shared" si="322"/>
        <v/>
      </c>
      <c r="B649" s="4" t="str">
        <f t="shared" si="323"/>
        <v/>
      </c>
      <c r="C649" s="4" t="str">
        <f t="shared" si="324"/>
        <v/>
      </c>
      <c r="D649" s="4" t="str">
        <f t="shared" si="325"/>
        <v/>
      </c>
      <c r="E649" s="4" t="str">
        <f t="shared" si="326"/>
        <v/>
      </c>
      <c r="F649" s="4" t="str">
        <f t="shared" si="327"/>
        <v/>
      </c>
      <c r="G649" s="4" t="str">
        <f t="shared" si="328"/>
        <v>KTK</v>
      </c>
      <c r="H649" s="4" t="str">
        <f t="shared" si="329"/>
        <v/>
      </c>
      <c r="I649" s="4" t="str">
        <f t="shared" si="330"/>
        <v/>
      </c>
      <c r="J649" s="4" t="str">
        <f t="shared" si="331"/>
        <v/>
      </c>
      <c r="K649" s="4" t="str">
        <f t="shared" si="332"/>
        <v/>
      </c>
      <c r="L649" s="4" t="str">
        <f t="shared" si="333"/>
        <v/>
      </c>
      <c r="M649" s="4" t="str">
        <f t="shared" si="334"/>
        <v/>
      </c>
      <c r="N649" s="4" t="str">
        <f t="shared" si="335"/>
        <v/>
      </c>
      <c r="O649" s="4" t="str">
        <f t="shared" si="336"/>
        <v/>
      </c>
      <c r="P649" s="4" t="str">
        <f t="shared" si="337"/>
        <v/>
      </c>
      <c r="Q649" s="4" t="str">
        <f t="shared" si="338"/>
        <v/>
      </c>
      <c r="R649" s="4" t="str">
        <f t="shared" si="339"/>
        <v/>
      </c>
      <c r="S649" s="4" t="str">
        <f t="shared" si="340"/>
        <v/>
      </c>
      <c r="T649" s="4">
        <f t="shared" si="341"/>
        <v>3</v>
      </c>
      <c r="U649" s="4" t="str">
        <f t="shared" si="342"/>
        <v>-</v>
      </c>
      <c r="V649" s="4" t="str">
        <f t="shared" si="343"/>
        <v/>
      </c>
      <c r="W649" s="4" t="str">
        <f t="shared" si="344"/>
        <v/>
      </c>
      <c r="X649" s="4" t="str">
        <f t="shared" si="345"/>
        <v/>
      </c>
      <c r="Y649" s="4" t="str">
        <f t="shared" si="346"/>
        <v>1KTK</v>
      </c>
      <c r="Z649" s="4" t="str" cm="1">
        <f t="array" aca="1" ref="Z649" ca="1">LEFT(Y649,MATCH(FALSE,ISNUMBER(MID(Y649,ROW(INDIRECT("1:"&amp;LEN(Y649)+1)), 1) *1),0) -1)</f>
        <v>1</v>
      </c>
      <c r="AA649" s="4">
        <f t="shared" si="347"/>
        <v>4</v>
      </c>
      <c r="AB649" s="4">
        <f t="shared" si="348"/>
        <v>30</v>
      </c>
      <c r="AC649" s="4" t="b">
        <f t="shared" si="349"/>
        <v>1</v>
      </c>
      <c r="AD649" s="5" t="str">
        <f t="shared" si="350"/>
        <v>DANCOW CAIR 110ML COKELAT-</v>
      </c>
      <c r="AE649" s="4">
        <f t="shared" si="351"/>
        <v>26</v>
      </c>
      <c r="AF649" s="4" t="str">
        <f t="shared" si="352"/>
        <v>1KTK</v>
      </c>
      <c r="AG649" s="4" t="str">
        <f t="shared" si="353"/>
        <v>-1KTK</v>
      </c>
      <c r="AH649" t="s">
        <v>1047</v>
      </c>
      <c r="AI649" s="1" t="s">
        <v>1048</v>
      </c>
      <c r="AJ649">
        <v>3000</v>
      </c>
      <c r="AK649">
        <v>3500</v>
      </c>
      <c r="AL649">
        <v>2925</v>
      </c>
    </row>
    <row r="650" spans="1:38" x14ac:dyDescent="0.25">
      <c r="A650" s="4" t="str">
        <f t="shared" si="322"/>
        <v/>
      </c>
      <c r="B650" s="4" t="str">
        <f t="shared" si="323"/>
        <v/>
      </c>
      <c r="C650" s="4" t="str">
        <f t="shared" si="324"/>
        <v/>
      </c>
      <c r="D650" s="4" t="str">
        <f t="shared" si="325"/>
        <v/>
      </c>
      <c r="E650" s="4" t="str">
        <f t="shared" si="326"/>
        <v/>
      </c>
      <c r="F650" s="4" t="str">
        <f t="shared" si="327"/>
        <v/>
      </c>
      <c r="G650" s="4" t="str">
        <f t="shared" si="328"/>
        <v>KTK</v>
      </c>
      <c r="H650" s="4" t="str">
        <f t="shared" si="329"/>
        <v/>
      </c>
      <c r="I650" s="4" t="str">
        <f t="shared" si="330"/>
        <v/>
      </c>
      <c r="J650" s="4" t="str">
        <f t="shared" si="331"/>
        <v/>
      </c>
      <c r="K650" s="4" t="str">
        <f t="shared" si="332"/>
        <v/>
      </c>
      <c r="L650" s="4" t="str">
        <f t="shared" si="333"/>
        <v/>
      </c>
      <c r="M650" s="4" t="str">
        <f t="shared" si="334"/>
        <v/>
      </c>
      <c r="N650" s="4" t="str">
        <f t="shared" si="335"/>
        <v/>
      </c>
      <c r="O650" s="4" t="str">
        <f t="shared" si="336"/>
        <v/>
      </c>
      <c r="P650" s="4" t="str">
        <f t="shared" si="337"/>
        <v/>
      </c>
      <c r="Q650" s="4" t="str">
        <f t="shared" si="338"/>
        <v/>
      </c>
      <c r="R650" s="4" t="str">
        <f t="shared" si="339"/>
        <v/>
      </c>
      <c r="S650" s="4" t="str">
        <f t="shared" si="340"/>
        <v/>
      </c>
      <c r="T650" s="4">
        <f t="shared" si="341"/>
        <v>3</v>
      </c>
      <c r="U650" s="4" t="str">
        <f t="shared" si="342"/>
        <v>-</v>
      </c>
      <c r="V650" s="4" t="str">
        <f t="shared" si="343"/>
        <v>/</v>
      </c>
      <c r="W650" s="4" t="str">
        <f t="shared" si="344"/>
        <v/>
      </c>
      <c r="X650" s="4" t="str">
        <f t="shared" si="345"/>
        <v/>
      </c>
      <c r="Y650" s="4" t="str">
        <f t="shared" si="346"/>
        <v>4KTK/SLOP</v>
      </c>
      <c r="Z650" s="4" t="str" cm="1">
        <f t="array" aca="1" ref="Z650" ca="1">LEFT(Y650,MATCH(FALSE,ISNUMBER(MID(Y650,ROW(INDIRECT("1:"&amp;LEN(Y650)+1)), 1) *1),0) -1)</f>
        <v>4</v>
      </c>
      <c r="AA650" s="4">
        <f t="shared" si="347"/>
        <v>9</v>
      </c>
      <c r="AB650" s="4">
        <f t="shared" si="348"/>
        <v>35</v>
      </c>
      <c r="AC650" s="4" t="b">
        <f t="shared" si="349"/>
        <v>0</v>
      </c>
      <c r="AD650" s="5" t="str">
        <f t="shared" si="350"/>
        <v>DANCOW CAIR 110ML COKELAT-</v>
      </c>
      <c r="AE650" s="4">
        <f t="shared" si="351"/>
        <v>26</v>
      </c>
      <c r="AF650" s="4" t="str">
        <f t="shared" si="352"/>
        <v>SLOP</v>
      </c>
      <c r="AG650" s="4" t="str">
        <f t="shared" si="353"/>
        <v>/SLOP</v>
      </c>
      <c r="AH650" t="s">
        <v>1049</v>
      </c>
      <c r="AI650" s="1" t="s">
        <v>1050</v>
      </c>
      <c r="AJ650">
        <v>8992696523814</v>
      </c>
      <c r="AK650">
        <v>8992696523814</v>
      </c>
      <c r="AL650">
        <v>8992696523814</v>
      </c>
    </row>
    <row r="651" spans="1:38" x14ac:dyDescent="0.25">
      <c r="A651" s="4" t="str">
        <f t="shared" si="322"/>
        <v/>
      </c>
      <c r="B651" s="4" t="str">
        <f t="shared" si="323"/>
        <v/>
      </c>
      <c r="C651" s="4" t="str">
        <f t="shared" si="324"/>
        <v/>
      </c>
      <c r="D651" s="4" t="str">
        <f t="shared" si="325"/>
        <v/>
      </c>
      <c r="E651" s="4" t="str">
        <f t="shared" si="326"/>
        <v/>
      </c>
      <c r="F651" s="4" t="str">
        <f t="shared" si="327"/>
        <v/>
      </c>
      <c r="G651" s="4" t="str">
        <f t="shared" si="328"/>
        <v>KTK</v>
      </c>
      <c r="H651" s="4" t="str">
        <f t="shared" si="329"/>
        <v/>
      </c>
      <c r="I651" s="4" t="str">
        <f t="shared" si="330"/>
        <v/>
      </c>
      <c r="J651" s="4" t="str">
        <f t="shared" si="331"/>
        <v/>
      </c>
      <c r="K651" s="4" t="str">
        <f t="shared" si="332"/>
        <v/>
      </c>
      <c r="L651" s="4" t="str">
        <f t="shared" si="333"/>
        <v/>
      </c>
      <c r="M651" s="4" t="str">
        <f t="shared" si="334"/>
        <v/>
      </c>
      <c r="N651" s="4" t="str">
        <f t="shared" si="335"/>
        <v/>
      </c>
      <c r="O651" s="4" t="str">
        <f t="shared" si="336"/>
        <v/>
      </c>
      <c r="P651" s="4" t="str">
        <f t="shared" si="337"/>
        <v/>
      </c>
      <c r="Q651" s="4" t="str">
        <f t="shared" si="338"/>
        <v/>
      </c>
      <c r="R651" s="4" t="str">
        <f t="shared" si="339"/>
        <v/>
      </c>
      <c r="S651" s="4" t="str">
        <f t="shared" si="340"/>
        <v/>
      </c>
      <c r="T651" s="4">
        <f t="shared" si="341"/>
        <v>3</v>
      </c>
      <c r="U651" s="4" t="str">
        <f t="shared" si="342"/>
        <v>-</v>
      </c>
      <c r="V651" s="4" t="str">
        <f t="shared" si="343"/>
        <v/>
      </c>
      <c r="W651" s="4" t="str">
        <f t="shared" si="344"/>
        <v/>
      </c>
      <c r="X651" s="4" t="str">
        <f t="shared" si="345"/>
        <v/>
      </c>
      <c r="Y651" s="4" t="str">
        <f t="shared" si="346"/>
        <v>1KTK</v>
      </c>
      <c r="Z651" s="4" t="str" cm="1">
        <f t="array" aca="1" ref="Z651" ca="1">LEFT(Y651,MATCH(FALSE,ISNUMBER(MID(Y651,ROW(INDIRECT("1:"&amp;LEN(Y651)+1)), 1) *1),0) -1)</f>
        <v>1</v>
      </c>
      <c r="AA651" s="4">
        <f t="shared" si="347"/>
        <v>4</v>
      </c>
      <c r="AB651" s="4">
        <f t="shared" si="348"/>
        <v>33</v>
      </c>
      <c r="AC651" s="4" t="b">
        <f t="shared" si="349"/>
        <v>1</v>
      </c>
      <c r="AD651" s="5" t="str">
        <f t="shared" si="350"/>
        <v>DANCOW CAIR 110ML STRAWBERRY-</v>
      </c>
      <c r="AE651" s="4">
        <f t="shared" si="351"/>
        <v>29</v>
      </c>
      <c r="AF651" s="4" t="str">
        <f t="shared" si="352"/>
        <v>1KTK</v>
      </c>
      <c r="AG651" s="4" t="str">
        <f t="shared" si="353"/>
        <v>-1KTK</v>
      </c>
      <c r="AH651" t="s">
        <v>1051</v>
      </c>
      <c r="AI651" s="1" t="s">
        <v>1052</v>
      </c>
      <c r="AJ651">
        <v>3000</v>
      </c>
      <c r="AK651">
        <v>3500</v>
      </c>
      <c r="AL651">
        <v>2925</v>
      </c>
    </row>
    <row r="652" spans="1:38" x14ac:dyDescent="0.25">
      <c r="A652" s="4" t="str">
        <f t="shared" si="322"/>
        <v/>
      </c>
      <c r="B652" s="4" t="str">
        <f t="shared" si="323"/>
        <v/>
      </c>
      <c r="C652" s="4" t="str">
        <f t="shared" si="324"/>
        <v/>
      </c>
      <c r="D652" s="4" t="str">
        <f t="shared" si="325"/>
        <v/>
      </c>
      <c r="E652" s="4" t="str">
        <f t="shared" si="326"/>
        <v/>
      </c>
      <c r="F652" s="4" t="str">
        <f t="shared" si="327"/>
        <v/>
      </c>
      <c r="G652" s="4" t="str">
        <f t="shared" si="328"/>
        <v>KTK</v>
      </c>
      <c r="H652" s="4" t="str">
        <f t="shared" si="329"/>
        <v/>
      </c>
      <c r="I652" s="4" t="str">
        <f t="shared" si="330"/>
        <v/>
      </c>
      <c r="J652" s="4" t="str">
        <f t="shared" si="331"/>
        <v/>
      </c>
      <c r="K652" s="4" t="str">
        <f t="shared" si="332"/>
        <v/>
      </c>
      <c r="L652" s="4" t="str">
        <f t="shared" si="333"/>
        <v/>
      </c>
      <c r="M652" s="4" t="str">
        <f t="shared" si="334"/>
        <v/>
      </c>
      <c r="N652" s="4" t="str">
        <f t="shared" si="335"/>
        <v/>
      </c>
      <c r="O652" s="4" t="str">
        <f t="shared" si="336"/>
        <v/>
      </c>
      <c r="P652" s="4" t="str">
        <f t="shared" si="337"/>
        <v>DUS</v>
      </c>
      <c r="Q652" s="4" t="str">
        <f t="shared" si="338"/>
        <v/>
      </c>
      <c r="R652" s="4" t="str">
        <f t="shared" si="339"/>
        <v/>
      </c>
      <c r="S652" s="4" t="str">
        <f t="shared" si="340"/>
        <v/>
      </c>
      <c r="T652" s="4">
        <f t="shared" si="341"/>
        <v>6</v>
      </c>
      <c r="U652" s="4" t="str">
        <f t="shared" si="342"/>
        <v>-</v>
      </c>
      <c r="V652" s="4" t="str">
        <f t="shared" si="343"/>
        <v>/</v>
      </c>
      <c r="W652" s="4" t="str">
        <f t="shared" si="344"/>
        <v/>
      </c>
      <c r="X652" s="4">
        <f t="shared" si="345"/>
        <v>-3</v>
      </c>
      <c r="Y652" s="4" t="str">
        <f t="shared" si="346"/>
        <v>36KTK/DUS</v>
      </c>
      <c r="Z652" s="4" t="str" cm="1">
        <f t="array" aca="1" ref="Z652" ca="1">LEFT(Y652,MATCH(FALSE,ISNUMBER(MID(Y652,ROW(INDIRECT("1:"&amp;LEN(Y652)+1)), 1) *1),0) -1)</f>
        <v>36</v>
      </c>
      <c r="AA652" s="4">
        <f t="shared" si="347"/>
        <v>9</v>
      </c>
      <c r="AB652" s="4">
        <f t="shared" si="348"/>
        <v>38</v>
      </c>
      <c r="AC652" s="4" t="b">
        <f t="shared" si="349"/>
        <v>1</v>
      </c>
      <c r="AD652" s="5" t="str">
        <f t="shared" si="350"/>
        <v>DANCOW CAIR 110ML STRAWBERRY-</v>
      </c>
      <c r="AE652" s="4">
        <f t="shared" si="351"/>
        <v>29</v>
      </c>
      <c r="AF652" s="4" t="str">
        <f t="shared" si="352"/>
        <v>/DUS</v>
      </c>
      <c r="AG652" s="4" t="str">
        <f t="shared" si="353"/>
        <v>K/DUS</v>
      </c>
      <c r="AH652" t="s">
        <v>1053</v>
      </c>
      <c r="AI652" s="1" t="s">
        <v>1053</v>
      </c>
      <c r="AJ652">
        <v>87000</v>
      </c>
      <c r="AK652">
        <v>87000</v>
      </c>
      <c r="AL652">
        <v>85091</v>
      </c>
    </row>
    <row r="653" spans="1:38" x14ac:dyDescent="0.25">
      <c r="A653" s="4" t="str">
        <f t="shared" si="322"/>
        <v/>
      </c>
      <c r="B653" s="4" t="str">
        <f t="shared" si="323"/>
        <v/>
      </c>
      <c r="C653" s="4" t="str">
        <f t="shared" si="324"/>
        <v/>
      </c>
      <c r="D653" s="4" t="str">
        <f t="shared" si="325"/>
        <v/>
      </c>
      <c r="E653" s="4" t="str">
        <f t="shared" si="326"/>
        <v/>
      </c>
      <c r="F653" s="4" t="str">
        <f t="shared" si="327"/>
        <v/>
      </c>
      <c r="G653" s="4" t="str">
        <f t="shared" si="328"/>
        <v>KTK</v>
      </c>
      <c r="H653" s="4" t="str">
        <f t="shared" si="329"/>
        <v/>
      </c>
      <c r="I653" s="4" t="str">
        <f t="shared" si="330"/>
        <v/>
      </c>
      <c r="J653" s="4" t="str">
        <f t="shared" si="331"/>
        <v/>
      </c>
      <c r="K653" s="4" t="str">
        <f t="shared" si="332"/>
        <v/>
      </c>
      <c r="L653" s="4" t="str">
        <f t="shared" si="333"/>
        <v/>
      </c>
      <c r="M653" s="4" t="str">
        <f t="shared" si="334"/>
        <v/>
      </c>
      <c r="N653" s="4" t="str">
        <f t="shared" si="335"/>
        <v/>
      </c>
      <c r="O653" s="4" t="str">
        <f t="shared" si="336"/>
        <v/>
      </c>
      <c r="P653" s="4" t="str">
        <f t="shared" si="337"/>
        <v/>
      </c>
      <c r="Q653" s="4" t="str">
        <f t="shared" si="338"/>
        <v/>
      </c>
      <c r="R653" s="4" t="str">
        <f t="shared" si="339"/>
        <v/>
      </c>
      <c r="S653" s="4" t="str">
        <f t="shared" si="340"/>
        <v/>
      </c>
      <c r="T653" s="4">
        <f t="shared" si="341"/>
        <v>3</v>
      </c>
      <c r="U653" s="4" t="str">
        <f t="shared" si="342"/>
        <v>-</v>
      </c>
      <c r="V653" s="4" t="str">
        <f t="shared" si="343"/>
        <v>/</v>
      </c>
      <c r="W653" s="4" t="str">
        <f t="shared" si="344"/>
        <v/>
      </c>
      <c r="X653" s="4" t="str">
        <f t="shared" si="345"/>
        <v/>
      </c>
      <c r="Y653" s="4" t="str">
        <f t="shared" si="346"/>
        <v>4KTK/SLOP</v>
      </c>
      <c r="Z653" s="4" t="str" cm="1">
        <f t="array" aca="1" ref="Z653" ca="1">LEFT(Y653,MATCH(FALSE,ISNUMBER(MID(Y653,ROW(INDIRECT("1:"&amp;LEN(Y653)+1)), 1) *1),0) -1)</f>
        <v>4</v>
      </c>
      <c r="AA653" s="4">
        <f t="shared" si="347"/>
        <v>9</v>
      </c>
      <c r="AB653" s="4">
        <f t="shared" si="348"/>
        <v>38</v>
      </c>
      <c r="AC653" s="4" t="b">
        <f t="shared" si="349"/>
        <v>0</v>
      </c>
      <c r="AD653" s="5" t="str">
        <f t="shared" si="350"/>
        <v>DANCOW CAIR 110ML STRAWBERRY-</v>
      </c>
      <c r="AE653" s="4">
        <f t="shared" si="351"/>
        <v>29</v>
      </c>
      <c r="AF653" s="4" t="str">
        <f t="shared" si="352"/>
        <v>SLOP</v>
      </c>
      <c r="AG653" s="4" t="str">
        <f t="shared" si="353"/>
        <v>/SLOP</v>
      </c>
      <c r="AH653" t="s">
        <v>1054</v>
      </c>
      <c r="AI653" s="1" t="s">
        <v>1055</v>
      </c>
      <c r="AJ653">
        <v>8992696523838</v>
      </c>
      <c r="AK653">
        <v>8992696523838</v>
      </c>
      <c r="AL653">
        <v>8992696523838</v>
      </c>
    </row>
    <row r="654" spans="1:38" x14ac:dyDescent="0.25">
      <c r="A654" s="4" t="str">
        <f t="shared" si="322"/>
        <v/>
      </c>
      <c r="B654" s="4" t="str">
        <f t="shared" si="323"/>
        <v/>
      </c>
      <c r="C654" s="4" t="str">
        <f t="shared" si="324"/>
        <v/>
      </c>
      <c r="D654" s="4" t="str">
        <f t="shared" si="325"/>
        <v/>
      </c>
      <c r="E654" s="4" t="str">
        <f t="shared" si="326"/>
        <v/>
      </c>
      <c r="F654" s="4" t="str">
        <f t="shared" si="327"/>
        <v/>
      </c>
      <c r="G654" s="4" t="str">
        <f t="shared" si="328"/>
        <v>KTK</v>
      </c>
      <c r="H654" s="4" t="str">
        <f t="shared" si="329"/>
        <v/>
      </c>
      <c r="I654" s="4" t="str">
        <f t="shared" si="330"/>
        <v/>
      </c>
      <c r="J654" s="4" t="str">
        <f t="shared" si="331"/>
        <v/>
      </c>
      <c r="K654" s="4" t="str">
        <f t="shared" si="332"/>
        <v/>
      </c>
      <c r="L654" s="4" t="str">
        <f t="shared" si="333"/>
        <v/>
      </c>
      <c r="M654" s="4" t="str">
        <f t="shared" si="334"/>
        <v/>
      </c>
      <c r="N654" s="4" t="str">
        <f t="shared" si="335"/>
        <v/>
      </c>
      <c r="O654" s="4" t="str">
        <f t="shared" si="336"/>
        <v/>
      </c>
      <c r="P654" s="4" t="str">
        <f t="shared" si="337"/>
        <v>DUS</v>
      </c>
      <c r="Q654" s="4" t="str">
        <f t="shared" si="338"/>
        <v/>
      </c>
      <c r="R654" s="4" t="str">
        <f t="shared" si="339"/>
        <v/>
      </c>
      <c r="S654" s="4" t="str">
        <f t="shared" si="340"/>
        <v/>
      </c>
      <c r="T654" s="4">
        <f t="shared" si="341"/>
        <v>6</v>
      </c>
      <c r="U654" s="4" t="str">
        <f t="shared" si="342"/>
        <v>-</v>
      </c>
      <c r="V654" s="4" t="str">
        <f t="shared" si="343"/>
        <v>/</v>
      </c>
      <c r="W654" s="4" t="str">
        <f t="shared" si="344"/>
        <v/>
      </c>
      <c r="X654" s="4">
        <f t="shared" si="345"/>
        <v>-3</v>
      </c>
      <c r="Y654" s="4" t="str">
        <f t="shared" si="346"/>
        <v>36KTK/DUS</v>
      </c>
      <c r="Z654" s="4" t="str" cm="1">
        <f t="array" aca="1" ref="Z654" ca="1">LEFT(Y654,MATCH(FALSE,ISNUMBER(MID(Y654,ROW(INDIRECT("1:"&amp;LEN(Y654)+1)), 1) *1),0) -1)</f>
        <v>36</v>
      </c>
      <c r="AA654" s="4">
        <f t="shared" si="347"/>
        <v>9</v>
      </c>
      <c r="AB654" s="4">
        <f t="shared" si="348"/>
        <v>27</v>
      </c>
      <c r="AC654" s="4" t="b">
        <f t="shared" si="349"/>
        <v>0</v>
      </c>
      <c r="AD654" s="5" t="str">
        <f t="shared" si="350"/>
        <v>DANCOW CAIR 110ML-</v>
      </c>
      <c r="AE654" s="4">
        <f t="shared" si="351"/>
        <v>18</v>
      </c>
      <c r="AF654" s="4" t="str">
        <f t="shared" si="352"/>
        <v>/DUS</v>
      </c>
      <c r="AG654" s="4" t="str">
        <f t="shared" si="353"/>
        <v>K/DUS</v>
      </c>
      <c r="AH654" t="s">
        <v>1056</v>
      </c>
      <c r="AI654" s="1" t="s">
        <v>1056</v>
      </c>
      <c r="AJ654">
        <v>107000</v>
      </c>
      <c r="AK654">
        <v>107000</v>
      </c>
      <c r="AL654">
        <v>105301</v>
      </c>
    </row>
    <row r="655" spans="1:38" x14ac:dyDescent="0.25">
      <c r="A655" s="4" t="str">
        <f t="shared" si="322"/>
        <v/>
      </c>
      <c r="B655" s="4" t="str">
        <f t="shared" si="323"/>
        <v/>
      </c>
      <c r="C655" s="4" t="str">
        <f t="shared" si="324"/>
        <v/>
      </c>
      <c r="D655" s="4" t="str">
        <f t="shared" si="325"/>
        <v/>
      </c>
      <c r="E655" s="4" t="str">
        <f t="shared" si="326"/>
        <v>RTG</v>
      </c>
      <c r="F655" s="4" t="str">
        <f t="shared" si="327"/>
        <v/>
      </c>
      <c r="G655" s="4" t="str">
        <f t="shared" si="328"/>
        <v/>
      </c>
      <c r="H655" s="4" t="str">
        <f t="shared" si="329"/>
        <v/>
      </c>
      <c r="I655" s="4" t="str">
        <f t="shared" si="330"/>
        <v/>
      </c>
      <c r="J655" s="4" t="str">
        <f t="shared" si="331"/>
        <v/>
      </c>
      <c r="K655" s="4" t="str">
        <f t="shared" si="332"/>
        <v/>
      </c>
      <c r="L655" s="4" t="str">
        <f t="shared" si="333"/>
        <v/>
      </c>
      <c r="M655" s="4" t="str">
        <f t="shared" si="334"/>
        <v/>
      </c>
      <c r="N655" s="4" t="str">
        <f t="shared" si="335"/>
        <v/>
      </c>
      <c r="O655" s="4" t="str">
        <f t="shared" si="336"/>
        <v/>
      </c>
      <c r="P655" s="4" t="str">
        <f t="shared" si="337"/>
        <v/>
      </c>
      <c r="Q655" s="4" t="str">
        <f t="shared" si="338"/>
        <v/>
      </c>
      <c r="R655" s="4" t="str">
        <f t="shared" si="339"/>
        <v/>
      </c>
      <c r="S655" s="4" t="str">
        <f t="shared" si="340"/>
        <v/>
      </c>
      <c r="T655" s="4">
        <f t="shared" si="341"/>
        <v>3</v>
      </c>
      <c r="U655" s="4" t="str">
        <f t="shared" si="342"/>
        <v>-</v>
      </c>
      <c r="V655" s="4" t="str">
        <f t="shared" si="343"/>
        <v/>
      </c>
      <c r="W655" s="4" t="str">
        <f t="shared" si="344"/>
        <v/>
      </c>
      <c r="X655" s="4" t="str">
        <f t="shared" si="345"/>
        <v/>
      </c>
      <c r="Y655" s="4" t="str">
        <f t="shared" si="346"/>
        <v>1RTG</v>
      </c>
      <c r="Z655" s="4" t="str" cm="1">
        <f t="array" aca="1" ref="Z655" ca="1">LEFT(Y655,MATCH(FALSE,ISNUMBER(MID(Y655,ROW(INDIRECT("1:"&amp;LEN(Y655)+1)), 1) *1),0) -1)</f>
        <v>1</v>
      </c>
      <c r="AA655" s="4">
        <f t="shared" si="347"/>
        <v>4</v>
      </c>
      <c r="AB655" s="4">
        <f t="shared" si="348"/>
        <v>26</v>
      </c>
      <c r="AC655" s="4" t="b">
        <f t="shared" si="349"/>
        <v>0</v>
      </c>
      <c r="AD655" s="5" t="str">
        <f t="shared" si="350"/>
        <v>DAPURKITA BUMBU BALUR-</v>
      </c>
      <c r="AE655" s="4">
        <f t="shared" si="351"/>
        <v>22</v>
      </c>
      <c r="AF655" s="4" t="str">
        <f t="shared" si="352"/>
        <v>1RTG</v>
      </c>
      <c r="AG655" s="4" t="str">
        <f t="shared" si="353"/>
        <v>-1RTG</v>
      </c>
      <c r="AH655" t="s">
        <v>1057</v>
      </c>
      <c r="AI655" s="1" t="s">
        <v>1058</v>
      </c>
      <c r="AJ655">
        <v>8500</v>
      </c>
      <c r="AK655">
        <v>8500</v>
      </c>
      <c r="AL655">
        <v>8500</v>
      </c>
    </row>
    <row r="656" spans="1:38" x14ac:dyDescent="0.25">
      <c r="A656" s="4" t="str">
        <f t="shared" si="322"/>
        <v>PCS</v>
      </c>
      <c r="B656" s="4" t="str">
        <f t="shared" si="323"/>
        <v/>
      </c>
      <c r="C656" s="4" t="str">
        <f t="shared" si="324"/>
        <v/>
      </c>
      <c r="D656" s="4" t="str">
        <f t="shared" si="325"/>
        <v/>
      </c>
      <c r="E656" s="4" t="str">
        <f t="shared" si="326"/>
        <v>RTG</v>
      </c>
      <c r="F656" s="4" t="str">
        <f t="shared" si="327"/>
        <v/>
      </c>
      <c r="G656" s="4" t="str">
        <f t="shared" si="328"/>
        <v/>
      </c>
      <c r="H656" s="4" t="str">
        <f t="shared" si="329"/>
        <v/>
      </c>
      <c r="I656" s="4" t="str">
        <f t="shared" si="330"/>
        <v/>
      </c>
      <c r="J656" s="4" t="str">
        <f t="shared" si="331"/>
        <v/>
      </c>
      <c r="K656" s="4" t="str">
        <f t="shared" si="332"/>
        <v/>
      </c>
      <c r="L656" s="4" t="str">
        <f t="shared" si="333"/>
        <v/>
      </c>
      <c r="M656" s="4" t="str">
        <f t="shared" si="334"/>
        <v/>
      </c>
      <c r="N656" s="4" t="str">
        <f t="shared" si="335"/>
        <v/>
      </c>
      <c r="O656" s="4" t="str">
        <f t="shared" si="336"/>
        <v/>
      </c>
      <c r="P656" s="4" t="str">
        <f t="shared" si="337"/>
        <v/>
      </c>
      <c r="Q656" s="4" t="str">
        <f t="shared" si="338"/>
        <v/>
      </c>
      <c r="R656" s="4" t="str">
        <f t="shared" si="339"/>
        <v/>
      </c>
      <c r="S656" s="4" t="str">
        <f t="shared" si="340"/>
        <v/>
      </c>
      <c r="T656" s="4">
        <f t="shared" si="341"/>
        <v>6</v>
      </c>
      <c r="U656" s="4" t="str">
        <f t="shared" si="342"/>
        <v>-</v>
      </c>
      <c r="V656" s="4" t="str">
        <f t="shared" si="343"/>
        <v>/</v>
      </c>
      <c r="W656" s="4" t="str">
        <f t="shared" si="344"/>
        <v/>
      </c>
      <c r="X656" s="4" t="str">
        <f t="shared" si="345"/>
        <v/>
      </c>
      <c r="Y656" s="4" t="str">
        <f t="shared" si="346"/>
        <v>12PCS/RTG</v>
      </c>
      <c r="Z656" s="4" t="str" cm="1">
        <f t="array" aca="1" ref="Z656" ca="1">LEFT(Y656,MATCH(FALSE,ISNUMBER(MID(Y656,ROW(INDIRECT("1:"&amp;LEN(Y656)+1)), 1) *1),0) -1)</f>
        <v>12</v>
      </c>
      <c r="AA656" s="4">
        <f t="shared" si="347"/>
        <v>9</v>
      </c>
      <c r="AB656" s="4">
        <f t="shared" si="348"/>
        <v>26</v>
      </c>
      <c r="AC656" s="4" t="b">
        <f t="shared" si="349"/>
        <v>1</v>
      </c>
      <c r="AD656" s="5" t="str">
        <f t="shared" si="350"/>
        <v>DE FANTY LOLYPOP-</v>
      </c>
      <c r="AE656" s="4">
        <f t="shared" si="351"/>
        <v>17</v>
      </c>
      <c r="AF656" s="4" t="str">
        <f t="shared" si="352"/>
        <v>/RTG</v>
      </c>
      <c r="AG656" s="4" t="str">
        <f t="shared" si="353"/>
        <v>S/RTG</v>
      </c>
      <c r="AH656" t="s">
        <v>1059</v>
      </c>
      <c r="AI656" s="1" t="s">
        <v>1060</v>
      </c>
      <c r="AJ656">
        <v>6000</v>
      </c>
      <c r="AK656">
        <v>6000</v>
      </c>
      <c r="AL656">
        <v>4667</v>
      </c>
    </row>
    <row r="657" spans="1:38" x14ac:dyDescent="0.25">
      <c r="A657" s="4" t="str">
        <f t="shared" si="322"/>
        <v/>
      </c>
      <c r="B657" s="4" t="str">
        <f t="shared" si="323"/>
        <v/>
      </c>
      <c r="C657" s="4" t="str">
        <f t="shared" si="324"/>
        <v/>
      </c>
      <c r="D657" s="4" t="str">
        <f t="shared" si="325"/>
        <v/>
      </c>
      <c r="E657" s="4" t="str">
        <f t="shared" si="326"/>
        <v>RTG</v>
      </c>
      <c r="F657" s="4" t="str">
        <f t="shared" si="327"/>
        <v>PACK</v>
      </c>
      <c r="G657" s="4" t="str">
        <f t="shared" si="328"/>
        <v/>
      </c>
      <c r="H657" s="4" t="str">
        <f t="shared" si="329"/>
        <v/>
      </c>
      <c r="I657" s="4" t="str">
        <f t="shared" si="330"/>
        <v/>
      </c>
      <c r="J657" s="4" t="str">
        <f t="shared" si="331"/>
        <v/>
      </c>
      <c r="K657" s="4" t="str">
        <f t="shared" si="332"/>
        <v/>
      </c>
      <c r="L657" s="4" t="str">
        <f t="shared" si="333"/>
        <v/>
      </c>
      <c r="M657" s="4" t="str">
        <f t="shared" si="334"/>
        <v/>
      </c>
      <c r="N657" s="4" t="str">
        <f t="shared" si="335"/>
        <v/>
      </c>
      <c r="O657" s="4" t="str">
        <f t="shared" si="336"/>
        <v/>
      </c>
      <c r="P657" s="4" t="str">
        <f t="shared" si="337"/>
        <v/>
      </c>
      <c r="Q657" s="4" t="str">
        <f t="shared" si="338"/>
        <v/>
      </c>
      <c r="R657" s="4" t="str">
        <f t="shared" si="339"/>
        <v/>
      </c>
      <c r="S657" s="4" t="str">
        <f t="shared" si="340"/>
        <v/>
      </c>
      <c r="T657" s="4">
        <f t="shared" si="341"/>
        <v>7</v>
      </c>
      <c r="U657" s="4" t="str">
        <f t="shared" si="342"/>
        <v>-</v>
      </c>
      <c r="V657" s="4" t="str">
        <f t="shared" si="343"/>
        <v>/</v>
      </c>
      <c r="W657" s="4" t="str">
        <f t="shared" si="344"/>
        <v/>
      </c>
      <c r="X657" s="4">
        <f t="shared" si="345"/>
        <v>-3</v>
      </c>
      <c r="Y657" s="4" t="str">
        <f t="shared" si="346"/>
        <v>3RTG/PACK</v>
      </c>
      <c r="Z657" s="4" t="str" cm="1">
        <f t="array" aca="1" ref="Z657" ca="1">LEFT(Y657,MATCH(FALSE,ISNUMBER(MID(Y657,ROW(INDIRECT("1:"&amp;LEN(Y657)+1)), 1) *1),0) -1)</f>
        <v>3</v>
      </c>
      <c r="AA657" s="4">
        <f t="shared" si="347"/>
        <v>9</v>
      </c>
      <c r="AB657" s="4">
        <f t="shared" si="348"/>
        <v>26</v>
      </c>
      <c r="AC657" s="4" t="b">
        <f t="shared" si="349"/>
        <v>0</v>
      </c>
      <c r="AD657" s="5" t="str">
        <f t="shared" si="350"/>
        <v>DE FANTY LOLYPOP-</v>
      </c>
      <c r="AE657" s="4">
        <f t="shared" si="351"/>
        <v>17</v>
      </c>
      <c r="AF657" s="4" t="str">
        <f t="shared" si="352"/>
        <v>PACK</v>
      </c>
      <c r="AG657" s="4" t="str">
        <f t="shared" si="353"/>
        <v>/PACK</v>
      </c>
      <c r="AH657" t="s">
        <v>1061</v>
      </c>
      <c r="AI657" s="1" t="s">
        <v>1062</v>
      </c>
      <c r="AJ657">
        <v>17000</v>
      </c>
      <c r="AK657">
        <v>17000</v>
      </c>
      <c r="AL657">
        <v>15681</v>
      </c>
    </row>
    <row r="658" spans="1:38" x14ac:dyDescent="0.25">
      <c r="A658" s="4" t="str">
        <f t="shared" si="322"/>
        <v>PCS</v>
      </c>
      <c r="B658" s="4" t="str">
        <f t="shared" si="323"/>
        <v/>
      </c>
      <c r="C658" s="4" t="str">
        <f t="shared" si="324"/>
        <v/>
      </c>
      <c r="D658" s="4" t="str">
        <f t="shared" si="325"/>
        <v/>
      </c>
      <c r="E658" s="4" t="str">
        <f t="shared" si="326"/>
        <v/>
      </c>
      <c r="F658" s="4" t="str">
        <f t="shared" si="327"/>
        <v>PACK</v>
      </c>
      <c r="G658" s="4" t="str">
        <f t="shared" si="328"/>
        <v/>
      </c>
      <c r="H658" s="4" t="str">
        <f t="shared" si="329"/>
        <v/>
      </c>
      <c r="I658" s="4" t="str">
        <f t="shared" si="330"/>
        <v/>
      </c>
      <c r="J658" s="4" t="str">
        <f t="shared" si="331"/>
        <v/>
      </c>
      <c r="K658" s="4" t="str">
        <f t="shared" si="332"/>
        <v/>
      </c>
      <c r="L658" s="4" t="str">
        <f t="shared" si="333"/>
        <v/>
      </c>
      <c r="M658" s="4" t="str">
        <f t="shared" si="334"/>
        <v/>
      </c>
      <c r="N658" s="4" t="str">
        <f t="shared" si="335"/>
        <v/>
      </c>
      <c r="O658" s="4" t="str">
        <f t="shared" si="336"/>
        <v/>
      </c>
      <c r="P658" s="4" t="str">
        <f t="shared" si="337"/>
        <v/>
      </c>
      <c r="Q658" s="4" t="str">
        <f t="shared" si="338"/>
        <v/>
      </c>
      <c r="R658" s="4" t="str">
        <f t="shared" si="339"/>
        <v/>
      </c>
      <c r="S658" s="4" t="str">
        <f t="shared" si="340"/>
        <v/>
      </c>
      <c r="T658" s="4">
        <f t="shared" si="341"/>
        <v>7</v>
      </c>
      <c r="U658" s="4" t="str">
        <f t="shared" si="342"/>
        <v>-</v>
      </c>
      <c r="V658" s="4" t="str">
        <f t="shared" si="343"/>
        <v>/</v>
      </c>
      <c r="W658" s="4" t="str">
        <f t="shared" si="344"/>
        <v/>
      </c>
      <c r="X658" s="4" t="str">
        <f t="shared" si="345"/>
        <v/>
      </c>
      <c r="Y658" s="4" t="str">
        <f t="shared" si="346"/>
        <v>12PCS/PACK</v>
      </c>
      <c r="Z658" s="4" t="str" cm="1">
        <f t="array" aca="1" ref="Z658" ca="1">LEFT(Y658,MATCH(FALSE,ISNUMBER(MID(Y658,ROW(INDIRECT("1:"&amp;LEN(Y658)+1)), 1) *1),0) -1)</f>
        <v>12</v>
      </c>
      <c r="AA658" s="4">
        <f t="shared" si="347"/>
        <v>10</v>
      </c>
      <c r="AB658" s="4">
        <f t="shared" si="348"/>
        <v>38</v>
      </c>
      <c r="AC658" s="4" t="b">
        <f t="shared" si="349"/>
        <v>0</v>
      </c>
      <c r="AD658" s="5" t="str">
        <f t="shared" si="350"/>
        <v>DEKA CREPES CHO BANANA 14GR-</v>
      </c>
      <c r="AE658" s="4">
        <f t="shared" si="351"/>
        <v>28</v>
      </c>
      <c r="AF658" s="4" t="str">
        <f t="shared" si="352"/>
        <v>PACK</v>
      </c>
      <c r="AG658" s="4" t="str">
        <f t="shared" si="353"/>
        <v>/PACK</v>
      </c>
      <c r="AH658" t="s">
        <v>1063</v>
      </c>
      <c r="AI658" s="1" t="s">
        <v>1063</v>
      </c>
      <c r="AJ658">
        <v>11000</v>
      </c>
      <c r="AK658">
        <v>11000</v>
      </c>
      <c r="AL658">
        <v>10500</v>
      </c>
    </row>
    <row r="659" spans="1:38" x14ac:dyDescent="0.25">
      <c r="A659" s="4" t="str">
        <f t="shared" si="322"/>
        <v>PCS</v>
      </c>
      <c r="B659" s="4" t="str">
        <f t="shared" si="323"/>
        <v/>
      </c>
      <c r="C659" s="4" t="str">
        <f t="shared" si="324"/>
        <v/>
      </c>
      <c r="D659" s="4" t="str">
        <f t="shared" si="325"/>
        <v/>
      </c>
      <c r="E659" s="4" t="str">
        <f t="shared" si="326"/>
        <v/>
      </c>
      <c r="F659" s="4" t="str">
        <f t="shared" si="327"/>
        <v/>
      </c>
      <c r="G659" s="4" t="str">
        <f t="shared" si="328"/>
        <v>KTK</v>
      </c>
      <c r="H659" s="4" t="str">
        <f t="shared" si="329"/>
        <v/>
      </c>
      <c r="I659" s="4" t="str">
        <f t="shared" si="330"/>
        <v/>
      </c>
      <c r="J659" s="4" t="str">
        <f t="shared" si="331"/>
        <v/>
      </c>
      <c r="K659" s="4" t="str">
        <f t="shared" si="332"/>
        <v/>
      </c>
      <c r="L659" s="4" t="str">
        <f t="shared" si="333"/>
        <v/>
      </c>
      <c r="M659" s="4" t="str">
        <f t="shared" si="334"/>
        <v/>
      </c>
      <c r="N659" s="4" t="str">
        <f t="shared" si="335"/>
        <v/>
      </c>
      <c r="O659" s="4" t="str">
        <f t="shared" si="336"/>
        <v/>
      </c>
      <c r="P659" s="4" t="str">
        <f t="shared" si="337"/>
        <v/>
      </c>
      <c r="Q659" s="4" t="str">
        <f t="shared" si="338"/>
        <v/>
      </c>
      <c r="R659" s="4" t="str">
        <f t="shared" si="339"/>
        <v/>
      </c>
      <c r="S659" s="4" t="str">
        <f t="shared" si="340"/>
        <v/>
      </c>
      <c r="T659" s="4">
        <f t="shared" si="341"/>
        <v>6</v>
      </c>
      <c r="U659" s="4" t="str">
        <f t="shared" si="342"/>
        <v>-</v>
      </c>
      <c r="V659" s="4" t="str">
        <f t="shared" si="343"/>
        <v/>
      </c>
      <c r="W659" s="4" t="str">
        <f t="shared" si="344"/>
        <v/>
      </c>
      <c r="X659" s="4" t="str">
        <f t="shared" si="345"/>
        <v/>
      </c>
      <c r="Y659" s="4" t="str">
        <f t="shared" si="346"/>
        <v>12PCS</v>
      </c>
      <c r="Z659" s="4" t="str" cm="1">
        <f t="array" aca="1" ref="Z659" ca="1">LEFT(Y659,MATCH(FALSE,ISNUMBER(MID(Y659,ROW(INDIRECT("1:"&amp;LEN(Y659)+1)), 1) *1),0) -1)</f>
        <v>12</v>
      </c>
      <c r="AA659" s="4">
        <f t="shared" si="347"/>
        <v>5</v>
      </c>
      <c r="AB659" s="4">
        <f t="shared" si="348"/>
        <v>35</v>
      </c>
      <c r="AC659" s="4" t="b">
        <f t="shared" si="349"/>
        <v>0</v>
      </c>
      <c r="AD659" s="5" t="str">
        <f t="shared" si="350"/>
        <v>DEKA CREPES CHOCO BANANA 1KTK-</v>
      </c>
      <c r="AE659" s="4">
        <f t="shared" si="351"/>
        <v>30</v>
      </c>
      <c r="AF659" s="4" t="str">
        <f t="shared" si="352"/>
        <v>2PCS</v>
      </c>
      <c r="AG659" s="4" t="str">
        <f t="shared" si="353"/>
        <v>12PCS</v>
      </c>
      <c r="AH659" t="s">
        <v>1064</v>
      </c>
      <c r="AI659" s="1" t="s">
        <v>1065</v>
      </c>
      <c r="AJ659">
        <v>10500</v>
      </c>
      <c r="AK659">
        <v>10500</v>
      </c>
      <c r="AL659">
        <v>9800</v>
      </c>
    </row>
    <row r="660" spans="1:38" x14ac:dyDescent="0.25">
      <c r="A660" s="4" t="str">
        <f t="shared" si="322"/>
        <v>PCS</v>
      </c>
      <c r="B660" s="4" t="str">
        <f t="shared" si="323"/>
        <v/>
      </c>
      <c r="C660" s="4" t="str">
        <f t="shared" si="324"/>
        <v/>
      </c>
      <c r="D660" s="4" t="str">
        <f t="shared" si="325"/>
        <v/>
      </c>
      <c r="E660" s="4" t="str">
        <f t="shared" si="326"/>
        <v/>
      </c>
      <c r="F660" s="4" t="str">
        <f t="shared" si="327"/>
        <v/>
      </c>
      <c r="G660" s="4" t="str">
        <f t="shared" si="328"/>
        <v>KTK</v>
      </c>
      <c r="H660" s="4" t="str">
        <f t="shared" si="329"/>
        <v/>
      </c>
      <c r="I660" s="4" t="str">
        <f t="shared" si="330"/>
        <v/>
      </c>
      <c r="J660" s="4" t="str">
        <f t="shared" si="331"/>
        <v/>
      </c>
      <c r="K660" s="4" t="str">
        <f t="shared" si="332"/>
        <v/>
      </c>
      <c r="L660" s="4" t="str">
        <f t="shared" si="333"/>
        <v/>
      </c>
      <c r="M660" s="4" t="str">
        <f t="shared" si="334"/>
        <v/>
      </c>
      <c r="N660" s="4" t="str">
        <f t="shared" si="335"/>
        <v/>
      </c>
      <c r="O660" s="4" t="str">
        <f t="shared" si="336"/>
        <v/>
      </c>
      <c r="P660" s="4" t="str">
        <f t="shared" si="337"/>
        <v/>
      </c>
      <c r="Q660" s="4" t="str">
        <f t="shared" si="338"/>
        <v/>
      </c>
      <c r="R660" s="4" t="str">
        <f t="shared" si="339"/>
        <v/>
      </c>
      <c r="S660" s="4" t="str">
        <f t="shared" si="340"/>
        <v/>
      </c>
      <c r="T660" s="4">
        <f t="shared" si="341"/>
        <v>6</v>
      </c>
      <c r="U660" s="4" t="str">
        <f t="shared" si="342"/>
        <v>-</v>
      </c>
      <c r="V660" s="4" t="str">
        <f t="shared" si="343"/>
        <v/>
      </c>
      <c r="W660" s="4" t="str">
        <f t="shared" si="344"/>
        <v/>
      </c>
      <c r="X660" s="4" t="str">
        <f t="shared" si="345"/>
        <v/>
      </c>
      <c r="Y660" s="4" t="str">
        <f t="shared" si="346"/>
        <v>12PCS</v>
      </c>
      <c r="Z660" s="4" t="str" cm="1">
        <f t="array" aca="1" ref="Z660" ca="1">LEFT(Y660,MATCH(FALSE,ISNUMBER(MID(Y660,ROW(INDIRECT("1:"&amp;LEN(Y660)+1)), 1) *1),0) -1)</f>
        <v>12</v>
      </c>
      <c r="AA660" s="4">
        <f t="shared" si="347"/>
        <v>5</v>
      </c>
      <c r="AB660" s="4">
        <f t="shared" si="348"/>
        <v>32</v>
      </c>
      <c r="AC660" s="4" t="b">
        <f t="shared" si="349"/>
        <v>0</v>
      </c>
      <c r="AD660" s="5" t="str">
        <f t="shared" si="350"/>
        <v>DEKA CREPES CHOCO NUT 1KTK-</v>
      </c>
      <c r="AE660" s="4">
        <f t="shared" si="351"/>
        <v>27</v>
      </c>
      <c r="AF660" s="4" t="str">
        <f t="shared" si="352"/>
        <v>2PCS</v>
      </c>
      <c r="AG660" s="4" t="str">
        <f t="shared" si="353"/>
        <v>12PCS</v>
      </c>
      <c r="AH660" t="s">
        <v>1066</v>
      </c>
      <c r="AI660" s="1" t="s">
        <v>1067</v>
      </c>
      <c r="AJ660">
        <v>10500</v>
      </c>
      <c r="AK660">
        <v>10500</v>
      </c>
      <c r="AL660">
        <v>9800</v>
      </c>
    </row>
    <row r="661" spans="1:38" x14ac:dyDescent="0.25">
      <c r="A661" s="4" t="str">
        <f t="shared" si="322"/>
        <v>PCS</v>
      </c>
      <c r="B661" s="4" t="str">
        <f t="shared" si="323"/>
        <v/>
      </c>
      <c r="C661" s="4" t="str">
        <f t="shared" si="324"/>
        <v/>
      </c>
      <c r="D661" s="4" t="str">
        <f t="shared" si="325"/>
        <v/>
      </c>
      <c r="E661" s="4" t="str">
        <f t="shared" si="326"/>
        <v/>
      </c>
      <c r="F661" s="4" t="str">
        <f t="shared" si="327"/>
        <v>PACK</v>
      </c>
      <c r="G661" s="4" t="str">
        <f t="shared" si="328"/>
        <v/>
      </c>
      <c r="H661" s="4" t="str">
        <f t="shared" si="329"/>
        <v/>
      </c>
      <c r="I661" s="4" t="str">
        <f t="shared" si="330"/>
        <v/>
      </c>
      <c r="J661" s="4" t="str">
        <f t="shared" si="331"/>
        <v/>
      </c>
      <c r="K661" s="4" t="str">
        <f t="shared" si="332"/>
        <v/>
      </c>
      <c r="L661" s="4" t="str">
        <f t="shared" si="333"/>
        <v/>
      </c>
      <c r="M661" s="4" t="str">
        <f t="shared" si="334"/>
        <v/>
      </c>
      <c r="N661" s="4" t="str">
        <f t="shared" si="335"/>
        <v/>
      </c>
      <c r="O661" s="4" t="str">
        <f t="shared" si="336"/>
        <v/>
      </c>
      <c r="P661" s="4" t="str">
        <f t="shared" si="337"/>
        <v/>
      </c>
      <c r="Q661" s="4" t="str">
        <f t="shared" si="338"/>
        <v/>
      </c>
      <c r="R661" s="4" t="str">
        <f t="shared" si="339"/>
        <v/>
      </c>
      <c r="S661" s="4" t="str">
        <f t="shared" si="340"/>
        <v/>
      </c>
      <c r="T661" s="4">
        <f t="shared" si="341"/>
        <v>7</v>
      </c>
      <c r="U661" s="4" t="str">
        <f t="shared" si="342"/>
        <v>-</v>
      </c>
      <c r="V661" s="4" t="str">
        <f t="shared" si="343"/>
        <v>/</v>
      </c>
      <c r="W661" s="4" t="str">
        <f t="shared" si="344"/>
        <v/>
      </c>
      <c r="X661" s="4" t="str">
        <f t="shared" si="345"/>
        <v/>
      </c>
      <c r="Y661" s="4" t="str">
        <f t="shared" si="346"/>
        <v>20PCS/PACK</v>
      </c>
      <c r="Z661" s="4" t="str" cm="1">
        <f t="array" aca="1" ref="Z661" ca="1">LEFT(Y661,MATCH(FALSE,ISNUMBER(MID(Y661,ROW(INDIRECT("1:"&amp;LEN(Y661)+1)), 1) *1),0) -1)</f>
        <v>20</v>
      </c>
      <c r="AA661" s="4">
        <f t="shared" si="347"/>
        <v>10</v>
      </c>
      <c r="AB661" s="4">
        <f t="shared" si="348"/>
        <v>38</v>
      </c>
      <c r="AC661" s="4" t="b">
        <f t="shared" si="349"/>
        <v>0</v>
      </c>
      <c r="AD661" s="5" t="str">
        <f t="shared" si="350"/>
        <v>DEKA DOUBLE WAFER ROLL 16GR-</v>
      </c>
      <c r="AE661" s="4">
        <f t="shared" si="351"/>
        <v>28</v>
      </c>
      <c r="AF661" s="4" t="str">
        <f t="shared" si="352"/>
        <v>PACK</v>
      </c>
      <c r="AG661" s="4" t="str">
        <f t="shared" si="353"/>
        <v>/PACK</v>
      </c>
      <c r="AH661" t="s">
        <v>1068</v>
      </c>
      <c r="AI661" s="1" t="s">
        <v>1068</v>
      </c>
      <c r="AJ661">
        <v>17000</v>
      </c>
      <c r="AK661">
        <v>17000</v>
      </c>
      <c r="AL661">
        <v>16250</v>
      </c>
    </row>
    <row r="662" spans="1:38" x14ac:dyDescent="0.25">
      <c r="A662" s="4" t="str">
        <f t="shared" si="322"/>
        <v/>
      </c>
      <c r="B662" s="4" t="str">
        <f t="shared" si="323"/>
        <v>BKS</v>
      </c>
      <c r="C662" s="4" t="str">
        <f t="shared" si="324"/>
        <v/>
      </c>
      <c r="D662" s="4" t="str">
        <f t="shared" si="325"/>
        <v/>
      </c>
      <c r="E662" s="4" t="str">
        <f t="shared" si="326"/>
        <v/>
      </c>
      <c r="F662" s="4" t="str">
        <f t="shared" si="327"/>
        <v/>
      </c>
      <c r="G662" s="4" t="str">
        <f t="shared" si="328"/>
        <v>KTK</v>
      </c>
      <c r="H662" s="4" t="str">
        <f t="shared" si="329"/>
        <v/>
      </c>
      <c r="I662" s="4" t="str">
        <f t="shared" si="330"/>
        <v/>
      </c>
      <c r="J662" s="4" t="str">
        <f t="shared" si="331"/>
        <v/>
      </c>
      <c r="K662" s="4" t="str">
        <f t="shared" si="332"/>
        <v/>
      </c>
      <c r="L662" s="4" t="str">
        <f t="shared" si="333"/>
        <v/>
      </c>
      <c r="M662" s="4" t="str">
        <f t="shared" si="334"/>
        <v/>
      </c>
      <c r="N662" s="4" t="str">
        <f t="shared" si="335"/>
        <v/>
      </c>
      <c r="O662" s="4" t="str">
        <f t="shared" si="336"/>
        <v/>
      </c>
      <c r="P662" s="4" t="str">
        <f t="shared" si="337"/>
        <v/>
      </c>
      <c r="Q662" s="4" t="str">
        <f t="shared" si="338"/>
        <v/>
      </c>
      <c r="R662" s="4" t="str">
        <f t="shared" si="339"/>
        <v/>
      </c>
      <c r="S662" s="4" t="str">
        <f t="shared" si="340"/>
        <v/>
      </c>
      <c r="T662" s="4">
        <f t="shared" si="341"/>
        <v>6</v>
      </c>
      <c r="U662" s="4" t="str">
        <f t="shared" si="342"/>
        <v>-</v>
      </c>
      <c r="V662" s="4" t="str">
        <f t="shared" si="343"/>
        <v>/</v>
      </c>
      <c r="W662" s="4" t="str">
        <f t="shared" si="344"/>
        <v/>
      </c>
      <c r="X662" s="4" t="str">
        <f t="shared" si="345"/>
        <v/>
      </c>
      <c r="Y662" s="4" t="str">
        <f t="shared" si="346"/>
        <v>20BKS/KTK</v>
      </c>
      <c r="Z662" s="4" t="str" cm="1">
        <f t="array" aca="1" ref="Z662" ca="1">LEFT(Y662,MATCH(FALSE,ISNUMBER(MID(Y662,ROW(INDIRECT("1:"&amp;LEN(Y662)+1)), 1) *1),0) -1)</f>
        <v>20</v>
      </c>
      <c r="AA662" s="4">
        <f t="shared" si="347"/>
        <v>9</v>
      </c>
      <c r="AB662" s="4">
        <f t="shared" si="348"/>
        <v>34</v>
      </c>
      <c r="AC662" s="4" t="b">
        <f t="shared" si="349"/>
        <v>0</v>
      </c>
      <c r="AD662" s="5" t="str">
        <f t="shared" si="350"/>
        <v>DEKA JUMBO CHEESY DURIAN-</v>
      </c>
      <c r="AE662" s="4">
        <f t="shared" si="351"/>
        <v>25</v>
      </c>
      <c r="AF662" s="4" t="str">
        <f t="shared" si="352"/>
        <v>/KTK</v>
      </c>
      <c r="AG662" s="4" t="str">
        <f t="shared" si="353"/>
        <v>S/KTK</v>
      </c>
      <c r="AH662" t="s">
        <v>1069</v>
      </c>
      <c r="AI662" s="1" t="s">
        <v>1070</v>
      </c>
      <c r="AJ662">
        <v>17500</v>
      </c>
      <c r="AK662">
        <v>17500</v>
      </c>
      <c r="AL662">
        <v>16434</v>
      </c>
    </row>
    <row r="663" spans="1:38" x14ac:dyDescent="0.25">
      <c r="A663" s="4" t="str">
        <f t="shared" si="322"/>
        <v/>
      </c>
      <c r="B663" s="4" t="str">
        <f t="shared" si="323"/>
        <v>BKS</v>
      </c>
      <c r="C663" s="4" t="str">
        <f t="shared" si="324"/>
        <v/>
      </c>
      <c r="D663" s="4" t="str">
        <f t="shared" si="325"/>
        <v/>
      </c>
      <c r="E663" s="4" t="str">
        <f t="shared" si="326"/>
        <v/>
      </c>
      <c r="F663" s="4" t="str">
        <f t="shared" si="327"/>
        <v/>
      </c>
      <c r="G663" s="4" t="str">
        <f t="shared" si="328"/>
        <v>KTK</v>
      </c>
      <c r="H663" s="4" t="str">
        <f t="shared" si="329"/>
        <v/>
      </c>
      <c r="I663" s="4" t="str">
        <f t="shared" si="330"/>
        <v/>
      </c>
      <c r="J663" s="4" t="str">
        <f t="shared" si="331"/>
        <v/>
      </c>
      <c r="K663" s="4" t="str">
        <f t="shared" si="332"/>
        <v/>
      </c>
      <c r="L663" s="4" t="str">
        <f t="shared" si="333"/>
        <v/>
      </c>
      <c r="M663" s="4" t="str">
        <f t="shared" si="334"/>
        <v/>
      </c>
      <c r="N663" s="4" t="str">
        <f t="shared" si="335"/>
        <v/>
      </c>
      <c r="O663" s="4" t="str">
        <f t="shared" si="336"/>
        <v/>
      </c>
      <c r="P663" s="4" t="str">
        <f t="shared" si="337"/>
        <v/>
      </c>
      <c r="Q663" s="4" t="str">
        <f t="shared" si="338"/>
        <v/>
      </c>
      <c r="R663" s="4" t="str">
        <f t="shared" si="339"/>
        <v/>
      </c>
      <c r="S663" s="4" t="str">
        <f t="shared" si="340"/>
        <v/>
      </c>
      <c r="T663" s="4">
        <f t="shared" si="341"/>
        <v>6</v>
      </c>
      <c r="U663" s="4" t="str">
        <f t="shared" si="342"/>
        <v>-</v>
      </c>
      <c r="V663" s="4" t="str">
        <f t="shared" si="343"/>
        <v>/</v>
      </c>
      <c r="W663" s="4" t="str">
        <f t="shared" si="344"/>
        <v/>
      </c>
      <c r="X663" s="4" t="str">
        <f t="shared" si="345"/>
        <v/>
      </c>
      <c r="Y663" s="4" t="str">
        <f t="shared" si="346"/>
        <v>20BKS/KTK</v>
      </c>
      <c r="Z663" s="4" t="str" cm="1">
        <f t="array" aca="1" ref="Z663" ca="1">LEFT(Y663,MATCH(FALSE,ISNUMBER(MID(Y663,ROW(INDIRECT("1:"&amp;LEN(Y663)+1)), 1) *1),0) -1)</f>
        <v>20</v>
      </c>
      <c r="AA663" s="4">
        <f t="shared" si="347"/>
        <v>9</v>
      </c>
      <c r="AB663" s="4">
        <f t="shared" si="348"/>
        <v>33</v>
      </c>
      <c r="AC663" s="4" t="b">
        <f t="shared" si="349"/>
        <v>0</v>
      </c>
      <c r="AD663" s="5" t="str">
        <f t="shared" si="350"/>
        <v>DEKA JUMBO CHOCO BANANA-</v>
      </c>
      <c r="AE663" s="4">
        <f t="shared" si="351"/>
        <v>24</v>
      </c>
      <c r="AF663" s="4" t="str">
        <f t="shared" si="352"/>
        <v>/KTK</v>
      </c>
      <c r="AG663" s="4" t="str">
        <f t="shared" si="353"/>
        <v>S/KTK</v>
      </c>
      <c r="AH663" t="s">
        <v>1071</v>
      </c>
      <c r="AI663" s="1" t="s">
        <v>1072</v>
      </c>
      <c r="AJ663">
        <v>17500</v>
      </c>
      <c r="AK663">
        <v>17500</v>
      </c>
      <c r="AL663">
        <v>16434</v>
      </c>
    </row>
    <row r="664" spans="1:38" x14ac:dyDescent="0.25">
      <c r="A664" s="4" t="str">
        <f t="shared" si="322"/>
        <v>PCS</v>
      </c>
      <c r="B664" s="4" t="str">
        <f t="shared" si="323"/>
        <v/>
      </c>
      <c r="C664" s="4" t="str">
        <f t="shared" si="324"/>
        <v/>
      </c>
      <c r="D664" s="4" t="str">
        <f t="shared" si="325"/>
        <v/>
      </c>
      <c r="E664" s="4" t="str">
        <f t="shared" si="326"/>
        <v/>
      </c>
      <c r="F664" s="4" t="str">
        <f t="shared" si="327"/>
        <v/>
      </c>
      <c r="G664" s="4" t="str">
        <f t="shared" si="328"/>
        <v>KTK</v>
      </c>
      <c r="H664" s="4" t="str">
        <f t="shared" si="329"/>
        <v/>
      </c>
      <c r="I664" s="4" t="str">
        <f t="shared" si="330"/>
        <v/>
      </c>
      <c r="J664" s="4" t="str">
        <f t="shared" si="331"/>
        <v/>
      </c>
      <c r="K664" s="4" t="str">
        <f t="shared" si="332"/>
        <v/>
      </c>
      <c r="L664" s="4" t="str">
        <f t="shared" si="333"/>
        <v/>
      </c>
      <c r="M664" s="4" t="str">
        <f t="shared" si="334"/>
        <v/>
      </c>
      <c r="N664" s="4" t="str">
        <f t="shared" si="335"/>
        <v/>
      </c>
      <c r="O664" s="4" t="str">
        <f t="shared" si="336"/>
        <v/>
      </c>
      <c r="P664" s="4" t="str">
        <f t="shared" si="337"/>
        <v/>
      </c>
      <c r="Q664" s="4" t="str">
        <f t="shared" si="338"/>
        <v/>
      </c>
      <c r="R664" s="4" t="str">
        <f t="shared" si="339"/>
        <v/>
      </c>
      <c r="S664" s="4" t="str">
        <f t="shared" si="340"/>
        <v/>
      </c>
      <c r="T664" s="4">
        <f t="shared" si="341"/>
        <v>6</v>
      </c>
      <c r="U664" s="4" t="str">
        <f t="shared" si="342"/>
        <v>-</v>
      </c>
      <c r="V664" s="4" t="str">
        <f t="shared" si="343"/>
        <v/>
      </c>
      <c r="W664" s="4" t="str">
        <f t="shared" si="344"/>
        <v/>
      </c>
      <c r="X664" s="4" t="str">
        <f t="shared" si="345"/>
        <v/>
      </c>
      <c r="Y664" s="4" t="str">
        <f t="shared" si="346"/>
        <v>20PCS</v>
      </c>
      <c r="Z664" s="4" t="str" cm="1">
        <f t="array" aca="1" ref="Z664" ca="1">LEFT(Y664,MATCH(FALSE,ISNUMBER(MID(Y664,ROW(INDIRECT("1:"&amp;LEN(Y664)+1)), 1) *1),0) -1)</f>
        <v>20</v>
      </c>
      <c r="AA664" s="4">
        <f t="shared" si="347"/>
        <v>5</v>
      </c>
      <c r="AB664" s="4">
        <f t="shared" si="348"/>
        <v>34</v>
      </c>
      <c r="AC664" s="4" t="b">
        <f t="shared" si="349"/>
        <v>0</v>
      </c>
      <c r="AD664" s="5" t="str">
        <f t="shared" si="350"/>
        <v>DEKA JUMBO WHITE COFFEE 1KTK-</v>
      </c>
      <c r="AE664" s="4">
        <f t="shared" si="351"/>
        <v>29</v>
      </c>
      <c r="AF664" s="4" t="str">
        <f t="shared" si="352"/>
        <v>0PCS</v>
      </c>
      <c r="AG664" s="4" t="str">
        <f t="shared" si="353"/>
        <v>20PCS</v>
      </c>
      <c r="AH664" t="s">
        <v>1073</v>
      </c>
      <c r="AI664" s="1" t="s">
        <v>1073</v>
      </c>
      <c r="AJ664">
        <v>17500</v>
      </c>
      <c r="AK664">
        <v>17500</v>
      </c>
      <c r="AL664">
        <v>16268</v>
      </c>
    </row>
    <row r="665" spans="1:38" x14ac:dyDescent="0.25">
      <c r="A665" s="4" t="str">
        <f t="shared" si="322"/>
        <v/>
      </c>
      <c r="B665" s="4" t="str">
        <f t="shared" si="323"/>
        <v>BKS</v>
      </c>
      <c r="C665" s="4" t="str">
        <f t="shared" si="324"/>
        <v/>
      </c>
      <c r="D665" s="4" t="str">
        <f t="shared" si="325"/>
        <v/>
      </c>
      <c r="E665" s="4" t="str">
        <f t="shared" si="326"/>
        <v/>
      </c>
      <c r="F665" s="4" t="str">
        <f t="shared" si="327"/>
        <v/>
      </c>
      <c r="G665" s="4" t="str">
        <f t="shared" si="328"/>
        <v>KTK</v>
      </c>
      <c r="H665" s="4" t="str">
        <f t="shared" si="329"/>
        <v/>
      </c>
      <c r="I665" s="4" t="str">
        <f t="shared" si="330"/>
        <v/>
      </c>
      <c r="J665" s="4" t="str">
        <f t="shared" si="331"/>
        <v/>
      </c>
      <c r="K665" s="4" t="str">
        <f t="shared" si="332"/>
        <v/>
      </c>
      <c r="L665" s="4" t="str">
        <f t="shared" si="333"/>
        <v/>
      </c>
      <c r="M665" s="4" t="str">
        <f t="shared" si="334"/>
        <v/>
      </c>
      <c r="N665" s="4" t="str">
        <f t="shared" si="335"/>
        <v/>
      </c>
      <c r="O665" s="4" t="str">
        <f t="shared" si="336"/>
        <v/>
      </c>
      <c r="P665" s="4" t="str">
        <f t="shared" si="337"/>
        <v/>
      </c>
      <c r="Q665" s="4" t="str">
        <f t="shared" si="338"/>
        <v/>
      </c>
      <c r="R665" s="4" t="str">
        <f t="shared" si="339"/>
        <v/>
      </c>
      <c r="S665" s="4" t="str">
        <f t="shared" si="340"/>
        <v/>
      </c>
      <c r="T665" s="4">
        <f t="shared" si="341"/>
        <v>6</v>
      </c>
      <c r="U665" s="4" t="str">
        <f t="shared" si="342"/>
        <v>-</v>
      </c>
      <c r="V665" s="4" t="str">
        <f t="shared" si="343"/>
        <v>/</v>
      </c>
      <c r="W665" s="4" t="str">
        <f t="shared" si="344"/>
        <v/>
      </c>
      <c r="X665" s="4" t="str">
        <f t="shared" si="345"/>
        <v/>
      </c>
      <c r="Y665" s="4" t="str">
        <f t="shared" si="346"/>
        <v>20BKS/KTK</v>
      </c>
      <c r="Z665" s="4" t="str" cm="1">
        <f t="array" aca="1" ref="Z665" ca="1">LEFT(Y665,MATCH(FALSE,ISNUMBER(MID(Y665,ROW(INDIRECT("1:"&amp;LEN(Y665)+1)), 1) *1),0) -1)</f>
        <v>20</v>
      </c>
      <c r="AA665" s="4">
        <f t="shared" si="347"/>
        <v>9</v>
      </c>
      <c r="AB665" s="4">
        <f t="shared" si="348"/>
        <v>33</v>
      </c>
      <c r="AC665" s="4" t="b">
        <f t="shared" si="349"/>
        <v>0</v>
      </c>
      <c r="AD665" s="5" t="str">
        <f t="shared" si="350"/>
        <v>DEKA JUMBO WHITE COFFEE-</v>
      </c>
      <c r="AE665" s="4">
        <f t="shared" si="351"/>
        <v>24</v>
      </c>
      <c r="AF665" s="4" t="str">
        <f t="shared" si="352"/>
        <v>/KTK</v>
      </c>
      <c r="AG665" s="4" t="str">
        <f t="shared" si="353"/>
        <v>S/KTK</v>
      </c>
      <c r="AH665" t="s">
        <v>1074</v>
      </c>
      <c r="AI665" s="1" t="s">
        <v>1075</v>
      </c>
      <c r="AJ665">
        <v>17500</v>
      </c>
      <c r="AK665">
        <v>17500</v>
      </c>
      <c r="AL665">
        <v>16434</v>
      </c>
    </row>
    <row r="666" spans="1:38" x14ac:dyDescent="0.25">
      <c r="A666" s="4" t="str">
        <f t="shared" si="322"/>
        <v/>
      </c>
      <c r="B666" s="4" t="str">
        <f t="shared" si="323"/>
        <v>BKS</v>
      </c>
      <c r="C666" s="4" t="str">
        <f t="shared" si="324"/>
        <v/>
      </c>
      <c r="D666" s="4" t="str">
        <f t="shared" si="325"/>
        <v/>
      </c>
      <c r="E666" s="4" t="str">
        <f t="shared" si="326"/>
        <v/>
      </c>
      <c r="F666" s="4" t="str">
        <f t="shared" si="327"/>
        <v/>
      </c>
      <c r="G666" s="4" t="str">
        <f t="shared" si="328"/>
        <v>KTK</v>
      </c>
      <c r="H666" s="4" t="str">
        <f t="shared" si="329"/>
        <v/>
      </c>
      <c r="I666" s="4" t="str">
        <f t="shared" si="330"/>
        <v/>
      </c>
      <c r="J666" s="4" t="str">
        <f t="shared" si="331"/>
        <v/>
      </c>
      <c r="K666" s="4" t="str">
        <f t="shared" si="332"/>
        <v/>
      </c>
      <c r="L666" s="4" t="str">
        <f t="shared" si="333"/>
        <v/>
      </c>
      <c r="M666" s="4" t="str">
        <f t="shared" si="334"/>
        <v/>
      </c>
      <c r="N666" s="4" t="str">
        <f t="shared" si="335"/>
        <v/>
      </c>
      <c r="O666" s="4" t="str">
        <f t="shared" si="336"/>
        <v/>
      </c>
      <c r="P666" s="4" t="str">
        <f t="shared" si="337"/>
        <v/>
      </c>
      <c r="Q666" s="4" t="str">
        <f t="shared" si="338"/>
        <v/>
      </c>
      <c r="R666" s="4" t="str">
        <f t="shared" si="339"/>
        <v/>
      </c>
      <c r="S666" s="4" t="str">
        <f t="shared" si="340"/>
        <v/>
      </c>
      <c r="T666" s="4">
        <f t="shared" si="341"/>
        <v>6</v>
      </c>
      <c r="U666" s="4" t="str">
        <f t="shared" si="342"/>
        <v>-</v>
      </c>
      <c r="V666" s="4" t="str">
        <f t="shared" si="343"/>
        <v>/</v>
      </c>
      <c r="W666" s="4" t="str">
        <f t="shared" si="344"/>
        <v/>
      </c>
      <c r="X666" s="4" t="str">
        <f t="shared" si="345"/>
        <v/>
      </c>
      <c r="Y666" s="4" t="str">
        <f t="shared" si="346"/>
        <v>24BKS/KTK</v>
      </c>
      <c r="Z666" s="4" t="str" cm="1">
        <f t="array" aca="1" ref="Z666" ca="1">LEFT(Y666,MATCH(FALSE,ISNUMBER(MID(Y666,ROW(INDIRECT("1:"&amp;LEN(Y666)+1)), 1) *1),0) -1)</f>
        <v>24</v>
      </c>
      <c r="AA666" s="4">
        <f t="shared" si="347"/>
        <v>9</v>
      </c>
      <c r="AB666" s="4">
        <f t="shared" si="348"/>
        <v>31</v>
      </c>
      <c r="AC666" s="4" t="b">
        <f t="shared" si="349"/>
        <v>0</v>
      </c>
      <c r="AD666" s="5" t="str">
        <f t="shared" si="350"/>
        <v>DEKA MINI CHOCO CHOCO-</v>
      </c>
      <c r="AE666" s="4">
        <f t="shared" si="351"/>
        <v>22</v>
      </c>
      <c r="AF666" s="4" t="str">
        <f t="shared" si="352"/>
        <v>/KTK</v>
      </c>
      <c r="AG666" s="4" t="str">
        <f t="shared" si="353"/>
        <v>S/KTK</v>
      </c>
      <c r="AH666" t="s">
        <v>1076</v>
      </c>
      <c r="AI666" s="1" t="s">
        <v>1077</v>
      </c>
      <c r="AJ666">
        <v>10500</v>
      </c>
      <c r="AK666">
        <v>10500</v>
      </c>
      <c r="AL666">
        <v>9800</v>
      </c>
    </row>
    <row r="667" spans="1:38" x14ac:dyDescent="0.25">
      <c r="A667" s="4" t="str">
        <f t="shared" si="322"/>
        <v/>
      </c>
      <c r="B667" s="4" t="str">
        <f t="shared" si="323"/>
        <v>BKS</v>
      </c>
      <c r="C667" s="4" t="str">
        <f t="shared" si="324"/>
        <v/>
      </c>
      <c r="D667" s="4" t="str">
        <f t="shared" si="325"/>
        <v/>
      </c>
      <c r="E667" s="4" t="str">
        <f t="shared" si="326"/>
        <v/>
      </c>
      <c r="F667" s="4" t="str">
        <f t="shared" si="327"/>
        <v/>
      </c>
      <c r="G667" s="4" t="str">
        <f t="shared" si="328"/>
        <v>KTK</v>
      </c>
      <c r="H667" s="4" t="str">
        <f t="shared" si="329"/>
        <v/>
      </c>
      <c r="I667" s="4" t="str">
        <f t="shared" si="330"/>
        <v/>
      </c>
      <c r="J667" s="4" t="str">
        <f t="shared" si="331"/>
        <v/>
      </c>
      <c r="K667" s="4" t="str">
        <f t="shared" si="332"/>
        <v/>
      </c>
      <c r="L667" s="4" t="str">
        <f t="shared" si="333"/>
        <v/>
      </c>
      <c r="M667" s="4" t="str">
        <f t="shared" si="334"/>
        <v/>
      </c>
      <c r="N667" s="4" t="str">
        <f t="shared" si="335"/>
        <v/>
      </c>
      <c r="O667" s="4" t="str">
        <f t="shared" si="336"/>
        <v/>
      </c>
      <c r="P667" s="4" t="str">
        <f t="shared" si="337"/>
        <v/>
      </c>
      <c r="Q667" s="4" t="str">
        <f t="shared" si="338"/>
        <v/>
      </c>
      <c r="R667" s="4" t="str">
        <f t="shared" si="339"/>
        <v/>
      </c>
      <c r="S667" s="4" t="str">
        <f t="shared" si="340"/>
        <v/>
      </c>
      <c r="T667" s="4">
        <f t="shared" si="341"/>
        <v>6</v>
      </c>
      <c r="U667" s="4" t="str">
        <f t="shared" si="342"/>
        <v>-</v>
      </c>
      <c r="V667" s="4" t="str">
        <f t="shared" si="343"/>
        <v>/</v>
      </c>
      <c r="W667" s="4" t="str">
        <f t="shared" si="344"/>
        <v/>
      </c>
      <c r="X667" s="4" t="str">
        <f t="shared" si="345"/>
        <v/>
      </c>
      <c r="Y667" s="4" t="str">
        <f t="shared" si="346"/>
        <v>24BKS/KTK</v>
      </c>
      <c r="Z667" s="4" t="str" cm="1">
        <f t="array" aca="1" ref="Z667" ca="1">LEFT(Y667,MATCH(FALSE,ISNUMBER(MID(Y667,ROW(INDIRECT("1:"&amp;LEN(Y667)+1)), 1) *1),0) -1)</f>
        <v>24</v>
      </c>
      <c r="AA667" s="4">
        <f t="shared" si="347"/>
        <v>9</v>
      </c>
      <c r="AB667" s="4">
        <f t="shared" si="348"/>
        <v>29</v>
      </c>
      <c r="AC667" s="4" t="b">
        <f t="shared" si="349"/>
        <v>0</v>
      </c>
      <c r="AD667" s="5" t="str">
        <f t="shared" si="350"/>
        <v>DEKA MINI CHOCO NUT-</v>
      </c>
      <c r="AE667" s="4">
        <f t="shared" si="351"/>
        <v>20</v>
      </c>
      <c r="AF667" s="4" t="str">
        <f t="shared" si="352"/>
        <v>/KTK</v>
      </c>
      <c r="AG667" s="4" t="str">
        <f t="shared" si="353"/>
        <v>S/KTK</v>
      </c>
      <c r="AH667" t="s">
        <v>1078</v>
      </c>
      <c r="AI667" s="1" t="s">
        <v>1079</v>
      </c>
      <c r="AJ667">
        <v>10500</v>
      </c>
      <c r="AK667">
        <v>10500</v>
      </c>
      <c r="AL667">
        <v>9800</v>
      </c>
    </row>
    <row r="668" spans="1:38" x14ac:dyDescent="0.25">
      <c r="A668" s="4" t="str">
        <f t="shared" si="322"/>
        <v>PCS</v>
      </c>
      <c r="B668" s="4" t="str">
        <f t="shared" si="323"/>
        <v/>
      </c>
      <c r="C668" s="4" t="str">
        <f t="shared" si="324"/>
        <v/>
      </c>
      <c r="D668" s="4" t="str">
        <f t="shared" si="325"/>
        <v/>
      </c>
      <c r="E668" s="4" t="str">
        <f t="shared" si="326"/>
        <v/>
      </c>
      <c r="F668" s="4" t="str">
        <f t="shared" si="327"/>
        <v>PACK</v>
      </c>
      <c r="G668" s="4" t="str">
        <f t="shared" si="328"/>
        <v/>
      </c>
      <c r="H668" s="4" t="str">
        <f t="shared" si="329"/>
        <v/>
      </c>
      <c r="I668" s="4" t="str">
        <f t="shared" si="330"/>
        <v/>
      </c>
      <c r="J668" s="4" t="str">
        <f t="shared" si="331"/>
        <v/>
      </c>
      <c r="K668" s="4" t="str">
        <f t="shared" si="332"/>
        <v/>
      </c>
      <c r="L668" s="4" t="str">
        <f t="shared" si="333"/>
        <v/>
      </c>
      <c r="M668" s="4" t="str">
        <f t="shared" si="334"/>
        <v/>
      </c>
      <c r="N668" s="4" t="str">
        <f t="shared" si="335"/>
        <v/>
      </c>
      <c r="O668" s="4" t="str">
        <f t="shared" si="336"/>
        <v/>
      </c>
      <c r="P668" s="4" t="str">
        <f t="shared" si="337"/>
        <v/>
      </c>
      <c r="Q668" s="4" t="str">
        <f t="shared" si="338"/>
        <v/>
      </c>
      <c r="R668" s="4" t="str">
        <f t="shared" si="339"/>
        <v/>
      </c>
      <c r="S668" s="4" t="str">
        <f t="shared" si="340"/>
        <v/>
      </c>
      <c r="T668" s="4">
        <f t="shared" si="341"/>
        <v>7</v>
      </c>
      <c r="U668" s="4" t="str">
        <f t="shared" si="342"/>
        <v>-</v>
      </c>
      <c r="V668" s="4" t="str">
        <f t="shared" si="343"/>
        <v>/</v>
      </c>
      <c r="W668" s="4" t="str">
        <f t="shared" si="344"/>
        <v/>
      </c>
      <c r="X668" s="4" t="str">
        <f t="shared" si="345"/>
        <v/>
      </c>
      <c r="Y668" s="4" t="str">
        <f t="shared" si="346"/>
        <v>24PCS/PACK</v>
      </c>
      <c r="Z668" s="4" t="str" cm="1">
        <f t="array" aca="1" ref="Z668" ca="1">LEFT(Y668,MATCH(FALSE,ISNUMBER(MID(Y668,ROW(INDIRECT("1:"&amp;LEN(Y668)+1)), 1) *1),0) -1)</f>
        <v>24</v>
      </c>
      <c r="AA668" s="4">
        <f t="shared" si="347"/>
        <v>10</v>
      </c>
      <c r="AB668" s="4">
        <f t="shared" si="348"/>
        <v>32</v>
      </c>
      <c r="AC668" s="4" t="b">
        <f t="shared" si="349"/>
        <v>0</v>
      </c>
      <c r="AD668" s="5" t="str">
        <f t="shared" si="350"/>
        <v>DEKA WAFER ROLL 8.5GR-</v>
      </c>
      <c r="AE668" s="4">
        <f t="shared" si="351"/>
        <v>22</v>
      </c>
      <c r="AF668" s="4" t="str">
        <f t="shared" si="352"/>
        <v>PACK</v>
      </c>
      <c r="AG668" s="4" t="str">
        <f t="shared" si="353"/>
        <v>/PACK</v>
      </c>
      <c r="AH668" t="s">
        <v>1080</v>
      </c>
      <c r="AI668" s="1" t="s">
        <v>1080</v>
      </c>
      <c r="AJ668">
        <v>11000</v>
      </c>
      <c r="AK668">
        <v>11000</v>
      </c>
      <c r="AL668">
        <v>10500</v>
      </c>
    </row>
    <row r="669" spans="1:38" x14ac:dyDescent="0.25">
      <c r="A669" s="4" t="str">
        <f t="shared" si="322"/>
        <v>PCS</v>
      </c>
      <c r="B669" s="4" t="str">
        <f t="shared" si="323"/>
        <v/>
      </c>
      <c r="C669" s="4" t="str">
        <f t="shared" si="324"/>
        <v/>
      </c>
      <c r="D669" s="4" t="str">
        <f t="shared" si="325"/>
        <v/>
      </c>
      <c r="E669" s="4" t="str">
        <f t="shared" si="326"/>
        <v/>
      </c>
      <c r="F669" s="4" t="str">
        <f t="shared" si="327"/>
        <v/>
      </c>
      <c r="G669" s="4" t="str">
        <f t="shared" si="328"/>
        <v/>
      </c>
      <c r="H669" s="4" t="str">
        <f t="shared" si="329"/>
        <v/>
      </c>
      <c r="I669" s="4" t="str">
        <f t="shared" si="330"/>
        <v/>
      </c>
      <c r="J669" s="4" t="str">
        <f t="shared" si="331"/>
        <v/>
      </c>
      <c r="K669" s="4" t="str">
        <f t="shared" si="332"/>
        <v/>
      </c>
      <c r="L669" s="4" t="str">
        <f t="shared" si="333"/>
        <v/>
      </c>
      <c r="M669" s="4" t="str">
        <f t="shared" si="334"/>
        <v/>
      </c>
      <c r="N669" s="4" t="str">
        <f t="shared" si="335"/>
        <v/>
      </c>
      <c r="O669" s="4" t="str">
        <f t="shared" si="336"/>
        <v/>
      </c>
      <c r="P669" s="4" t="str">
        <f t="shared" si="337"/>
        <v/>
      </c>
      <c r="Q669" s="4" t="str">
        <f t="shared" si="338"/>
        <v/>
      </c>
      <c r="R669" s="4" t="str">
        <f t="shared" si="339"/>
        <v/>
      </c>
      <c r="S669" s="4" t="str">
        <f t="shared" si="340"/>
        <v/>
      </c>
      <c r="T669" s="4">
        <f t="shared" si="341"/>
        <v>3</v>
      </c>
      <c r="U669" s="4" t="str">
        <f t="shared" si="342"/>
        <v/>
      </c>
      <c r="V669" s="4" t="str">
        <f t="shared" si="343"/>
        <v/>
      </c>
      <c r="W669" s="4" t="str">
        <f t="shared" si="344"/>
        <v/>
      </c>
      <c r="X669" s="4" t="str">
        <f t="shared" si="345"/>
        <v/>
      </c>
      <c r="Y669" s="4">
        <f t="shared" si="346"/>
        <v>1</v>
      </c>
      <c r="Z669" s="4" t="str" cm="1">
        <f t="array" aca="1" ref="Z669" ca="1">LEFT(Y669,MATCH(FALSE,ISNUMBER(MID(Y669,ROW(INDIRECT("1:"&amp;LEN(Y669)+1)), 1) *1),0) -1)</f>
        <v>1</v>
      </c>
      <c r="AA669" s="4">
        <f t="shared" si="347"/>
        <v>1</v>
      </c>
      <c r="AB669" s="4">
        <f t="shared" si="348"/>
        <v>21</v>
      </c>
      <c r="AC669" s="4" t="b">
        <f t="shared" si="349"/>
        <v>0</v>
      </c>
      <c r="AD669" s="5" t="str">
        <f t="shared" si="350"/>
        <v>DEKA YUMMY ROLL 1 PC</v>
      </c>
      <c r="AE669" s="4">
        <f t="shared" si="351"/>
        <v>20</v>
      </c>
      <c r="AF669" s="4" t="str">
        <f t="shared" si="352"/>
        <v xml:space="preserve"> PCS</v>
      </c>
      <c r="AG669" s="4" t="str">
        <f t="shared" si="353"/>
        <v>1 PCS</v>
      </c>
      <c r="AH669" t="s">
        <v>1081</v>
      </c>
      <c r="AI669" s="1" t="s">
        <v>1082</v>
      </c>
      <c r="AJ669">
        <v>1800</v>
      </c>
      <c r="AK669">
        <v>2000</v>
      </c>
      <c r="AL669">
        <v>1633</v>
      </c>
    </row>
    <row r="670" spans="1:38" x14ac:dyDescent="0.25">
      <c r="A670" s="4" t="str">
        <f t="shared" si="322"/>
        <v>PCS</v>
      </c>
      <c r="B670" s="4" t="str">
        <f t="shared" si="323"/>
        <v/>
      </c>
      <c r="C670" s="4" t="str">
        <f t="shared" si="324"/>
        <v/>
      </c>
      <c r="D670" s="4" t="str">
        <f t="shared" si="325"/>
        <v/>
      </c>
      <c r="E670" s="4" t="str">
        <f t="shared" si="326"/>
        <v/>
      </c>
      <c r="F670" s="4" t="str">
        <f t="shared" si="327"/>
        <v>PACK</v>
      </c>
      <c r="G670" s="4" t="str">
        <f t="shared" si="328"/>
        <v/>
      </c>
      <c r="H670" s="4" t="str">
        <f t="shared" si="329"/>
        <v/>
      </c>
      <c r="I670" s="4" t="str">
        <f t="shared" si="330"/>
        <v/>
      </c>
      <c r="J670" s="4" t="str">
        <f t="shared" si="331"/>
        <v/>
      </c>
      <c r="K670" s="4" t="str">
        <f t="shared" si="332"/>
        <v/>
      </c>
      <c r="L670" s="4" t="str">
        <f t="shared" si="333"/>
        <v/>
      </c>
      <c r="M670" s="4" t="str">
        <f t="shared" si="334"/>
        <v/>
      </c>
      <c r="N670" s="4" t="str">
        <f t="shared" si="335"/>
        <v/>
      </c>
      <c r="O670" s="4" t="str">
        <f t="shared" si="336"/>
        <v/>
      </c>
      <c r="P670" s="4" t="str">
        <f t="shared" si="337"/>
        <v/>
      </c>
      <c r="Q670" s="4" t="str">
        <f t="shared" si="338"/>
        <v/>
      </c>
      <c r="R670" s="4" t="str">
        <f t="shared" si="339"/>
        <v/>
      </c>
      <c r="S670" s="4" t="str">
        <f t="shared" si="340"/>
        <v/>
      </c>
      <c r="T670" s="4">
        <f t="shared" si="341"/>
        <v>7</v>
      </c>
      <c r="U670" s="4" t="str">
        <f t="shared" si="342"/>
        <v/>
      </c>
      <c r="V670" s="4" t="str">
        <f t="shared" si="343"/>
        <v>/</v>
      </c>
      <c r="W670" s="4" t="str">
        <f t="shared" si="344"/>
        <v/>
      </c>
      <c r="X670" s="4" t="str">
        <f t="shared" si="345"/>
        <v/>
      </c>
      <c r="Y670" s="4">
        <f t="shared" si="346"/>
        <v>1</v>
      </c>
      <c r="Z670" s="4" t="str" cm="1">
        <f t="array" aca="1" ref="Z670" ca="1">LEFT(Y670,MATCH(FALSE,ISNUMBER(MID(Y670,ROW(INDIRECT("1:"&amp;LEN(Y670)+1)), 1) *1),0) -1)</f>
        <v>1</v>
      </c>
      <c r="AA670" s="4">
        <f t="shared" si="347"/>
        <v>1</v>
      </c>
      <c r="AB670" s="4">
        <f t="shared" si="348"/>
        <v>27</v>
      </c>
      <c r="AC670" s="4" t="b">
        <f t="shared" si="349"/>
        <v>0</v>
      </c>
      <c r="AD670" s="5" t="str">
        <f t="shared" si="350"/>
        <v>DEKA YUMMY ROLLS 10PCS/PAC</v>
      </c>
      <c r="AE670" s="4">
        <f t="shared" si="351"/>
        <v>26</v>
      </c>
      <c r="AF670" s="4" t="str">
        <f t="shared" si="352"/>
        <v>PACK</v>
      </c>
      <c r="AG670" s="4" t="str">
        <f t="shared" si="353"/>
        <v>/PACK</v>
      </c>
      <c r="AH670" t="s">
        <v>1083</v>
      </c>
      <c r="AI670" s="1" t="s">
        <v>1083</v>
      </c>
      <c r="AJ670">
        <v>18000</v>
      </c>
      <c r="AK670">
        <v>18000</v>
      </c>
      <c r="AL670">
        <v>16355</v>
      </c>
    </row>
    <row r="671" spans="1:38" x14ac:dyDescent="0.25">
      <c r="A671" s="4" t="str">
        <f t="shared" si="322"/>
        <v/>
      </c>
      <c r="B671" s="4" t="str">
        <f t="shared" si="323"/>
        <v/>
      </c>
      <c r="C671" s="4" t="str">
        <f t="shared" si="324"/>
        <v>BTL</v>
      </c>
      <c r="D671" s="4" t="str">
        <f t="shared" si="325"/>
        <v/>
      </c>
      <c r="E671" s="4" t="str">
        <f t="shared" si="326"/>
        <v/>
      </c>
      <c r="F671" s="4" t="str">
        <f t="shared" si="327"/>
        <v/>
      </c>
      <c r="G671" s="4" t="str">
        <f t="shared" si="328"/>
        <v/>
      </c>
      <c r="H671" s="4" t="str">
        <f t="shared" si="329"/>
        <v/>
      </c>
      <c r="I671" s="4" t="str">
        <f t="shared" si="330"/>
        <v/>
      </c>
      <c r="J671" s="4" t="str">
        <f t="shared" si="331"/>
        <v/>
      </c>
      <c r="K671" s="4" t="str">
        <f t="shared" si="332"/>
        <v/>
      </c>
      <c r="L671" s="4" t="str">
        <f t="shared" si="333"/>
        <v/>
      </c>
      <c r="M671" s="4" t="str">
        <f t="shared" si="334"/>
        <v/>
      </c>
      <c r="N671" s="4" t="str">
        <f t="shared" si="335"/>
        <v/>
      </c>
      <c r="O671" s="4" t="str">
        <f t="shared" si="336"/>
        <v/>
      </c>
      <c r="P671" s="4" t="str">
        <f t="shared" si="337"/>
        <v/>
      </c>
      <c r="Q671" s="4" t="str">
        <f t="shared" si="338"/>
        <v/>
      </c>
      <c r="R671" s="4" t="str">
        <f t="shared" si="339"/>
        <v/>
      </c>
      <c r="S671" s="4" t="str">
        <f t="shared" si="340"/>
        <v/>
      </c>
      <c r="T671" s="4">
        <f t="shared" si="341"/>
        <v>3</v>
      </c>
      <c r="U671" s="4" t="str">
        <f t="shared" si="342"/>
        <v>-</v>
      </c>
      <c r="V671" s="4" t="str">
        <f t="shared" si="343"/>
        <v/>
      </c>
      <c r="W671" s="4" t="str">
        <f t="shared" si="344"/>
        <v/>
      </c>
      <c r="X671" s="4" t="str">
        <f t="shared" si="345"/>
        <v/>
      </c>
      <c r="Y671" s="4" t="str">
        <f t="shared" si="346"/>
        <v>1BTL</v>
      </c>
      <c r="Z671" s="4" t="str" cm="1">
        <f t="array" aca="1" ref="Z671" ca="1">LEFT(Y671,MATCH(FALSE,ISNUMBER(MID(Y671,ROW(INDIRECT("1:"&amp;LEN(Y671)+1)), 1) *1),0) -1)</f>
        <v>1</v>
      </c>
      <c r="AA671" s="4">
        <f t="shared" si="347"/>
        <v>4</v>
      </c>
      <c r="AB671" s="4">
        <f t="shared" si="348"/>
        <v>30</v>
      </c>
      <c r="AC671" s="4" t="b">
        <f t="shared" si="349"/>
        <v>0</v>
      </c>
      <c r="AD671" s="5" t="str">
        <f t="shared" si="350"/>
        <v>DEL MONTE EXTRA HOT 140ML-</v>
      </c>
      <c r="AE671" s="4">
        <f t="shared" si="351"/>
        <v>26</v>
      </c>
      <c r="AF671" s="4" t="str">
        <f t="shared" si="352"/>
        <v>1BTL</v>
      </c>
      <c r="AG671" s="4" t="str">
        <f t="shared" si="353"/>
        <v>-1BTL</v>
      </c>
      <c r="AH671" t="s">
        <v>1084</v>
      </c>
      <c r="AI671" s="1" t="s">
        <v>1085</v>
      </c>
      <c r="AJ671">
        <v>6000</v>
      </c>
      <c r="AK671">
        <v>6500</v>
      </c>
      <c r="AL671">
        <v>5500</v>
      </c>
    </row>
    <row r="672" spans="1:38" x14ac:dyDescent="0.25">
      <c r="A672" s="4" t="str">
        <f t="shared" si="322"/>
        <v/>
      </c>
      <c r="B672" s="4" t="str">
        <f t="shared" si="323"/>
        <v/>
      </c>
      <c r="C672" s="4" t="str">
        <f t="shared" si="324"/>
        <v>BTL</v>
      </c>
      <c r="D672" s="4" t="str">
        <f t="shared" si="325"/>
        <v/>
      </c>
      <c r="E672" s="4" t="str">
        <f t="shared" si="326"/>
        <v/>
      </c>
      <c r="F672" s="4" t="str">
        <f t="shared" si="327"/>
        <v/>
      </c>
      <c r="G672" s="4" t="str">
        <f t="shared" si="328"/>
        <v/>
      </c>
      <c r="H672" s="4" t="str">
        <f t="shared" si="329"/>
        <v/>
      </c>
      <c r="I672" s="4" t="str">
        <f t="shared" si="330"/>
        <v/>
      </c>
      <c r="J672" s="4" t="str">
        <f t="shared" si="331"/>
        <v/>
      </c>
      <c r="K672" s="4" t="str">
        <f t="shared" si="332"/>
        <v/>
      </c>
      <c r="L672" s="4" t="str">
        <f t="shared" si="333"/>
        <v/>
      </c>
      <c r="M672" s="4" t="str">
        <f t="shared" si="334"/>
        <v/>
      </c>
      <c r="N672" s="4" t="str">
        <f t="shared" si="335"/>
        <v/>
      </c>
      <c r="O672" s="4" t="str">
        <f t="shared" si="336"/>
        <v/>
      </c>
      <c r="P672" s="4" t="str">
        <f t="shared" si="337"/>
        <v/>
      </c>
      <c r="Q672" s="4" t="str">
        <f t="shared" si="338"/>
        <v/>
      </c>
      <c r="R672" s="4" t="str">
        <f t="shared" si="339"/>
        <v/>
      </c>
      <c r="S672" s="4" t="str">
        <f t="shared" si="340"/>
        <v/>
      </c>
      <c r="T672" s="4">
        <f t="shared" si="341"/>
        <v>3</v>
      </c>
      <c r="U672" s="4" t="str">
        <f t="shared" si="342"/>
        <v>-</v>
      </c>
      <c r="V672" s="4" t="str">
        <f t="shared" si="343"/>
        <v/>
      </c>
      <c r="W672" s="4" t="str">
        <f t="shared" si="344"/>
        <v/>
      </c>
      <c r="X672" s="4" t="str">
        <f t="shared" si="345"/>
        <v/>
      </c>
      <c r="Y672" s="4" t="str">
        <f t="shared" si="346"/>
        <v>1BTL</v>
      </c>
      <c r="Z672" s="4" t="str" cm="1">
        <f t="array" aca="1" ref="Z672" ca="1">LEFT(Y672,MATCH(FALSE,ISNUMBER(MID(Y672,ROW(INDIRECT("1:"&amp;LEN(Y672)+1)), 1) *1),0) -1)</f>
        <v>1</v>
      </c>
      <c r="AA672" s="4">
        <f t="shared" si="347"/>
        <v>4</v>
      </c>
      <c r="AB672" s="4">
        <f t="shared" si="348"/>
        <v>31</v>
      </c>
      <c r="AC672" s="4" t="b">
        <f t="shared" si="349"/>
        <v>0</v>
      </c>
      <c r="AD672" s="5" t="str">
        <f t="shared" si="350"/>
        <v>DEL MONTE SAUS TOMAT 140ML-</v>
      </c>
      <c r="AE672" s="4">
        <f t="shared" si="351"/>
        <v>27</v>
      </c>
      <c r="AF672" s="4" t="str">
        <f t="shared" si="352"/>
        <v>1BTL</v>
      </c>
      <c r="AG672" s="4" t="str">
        <f t="shared" si="353"/>
        <v>-1BTL</v>
      </c>
      <c r="AH672" t="s">
        <v>1086</v>
      </c>
      <c r="AI672" s="1" t="s">
        <v>1087</v>
      </c>
      <c r="AJ672">
        <v>5500</v>
      </c>
      <c r="AK672">
        <v>6000</v>
      </c>
      <c r="AL672">
        <v>4750</v>
      </c>
    </row>
    <row r="673" spans="1:38" x14ac:dyDescent="0.25">
      <c r="A673" s="4" t="str">
        <f t="shared" si="322"/>
        <v/>
      </c>
      <c r="B673" s="4" t="str">
        <f t="shared" si="323"/>
        <v/>
      </c>
      <c r="C673" s="4" t="str">
        <f t="shared" si="324"/>
        <v/>
      </c>
      <c r="D673" s="4" t="str">
        <f t="shared" si="325"/>
        <v/>
      </c>
      <c r="E673" s="4" t="str">
        <f t="shared" si="326"/>
        <v/>
      </c>
      <c r="F673" s="4" t="str">
        <f t="shared" si="327"/>
        <v/>
      </c>
      <c r="G673" s="4" t="str">
        <f t="shared" si="328"/>
        <v>KTK</v>
      </c>
      <c r="H673" s="4" t="str">
        <f t="shared" si="329"/>
        <v/>
      </c>
      <c r="I673" s="4" t="str">
        <f t="shared" si="330"/>
        <v/>
      </c>
      <c r="J673" s="4" t="str">
        <f t="shared" si="331"/>
        <v/>
      </c>
      <c r="K673" s="4" t="str">
        <f t="shared" si="332"/>
        <v/>
      </c>
      <c r="L673" s="4" t="str">
        <f t="shared" si="333"/>
        <v/>
      </c>
      <c r="M673" s="4" t="str">
        <f t="shared" si="334"/>
        <v/>
      </c>
      <c r="N673" s="4" t="str">
        <f t="shared" si="335"/>
        <v/>
      </c>
      <c r="O673" s="4" t="str">
        <f t="shared" si="336"/>
        <v/>
      </c>
      <c r="P673" s="4" t="str">
        <f t="shared" si="337"/>
        <v/>
      </c>
      <c r="Q673" s="4" t="str">
        <f t="shared" si="338"/>
        <v/>
      </c>
      <c r="R673" s="4" t="str">
        <f t="shared" si="339"/>
        <v/>
      </c>
      <c r="S673" s="4" t="str">
        <f t="shared" si="340"/>
        <v/>
      </c>
      <c r="T673" s="4">
        <f t="shared" si="341"/>
        <v>3</v>
      </c>
      <c r="U673" s="4" t="str">
        <f t="shared" si="342"/>
        <v>-</v>
      </c>
      <c r="V673" s="4" t="str">
        <f t="shared" si="343"/>
        <v/>
      </c>
      <c r="W673" s="4" t="str">
        <f t="shared" si="344"/>
        <v/>
      </c>
      <c r="X673" s="4" t="str">
        <f t="shared" si="345"/>
        <v/>
      </c>
      <c r="Y673" s="4" t="str">
        <f t="shared" si="346"/>
        <v>1KTK</v>
      </c>
      <c r="Z673" s="4" t="str" cm="1">
        <f t="array" aca="1" ref="Z673" ca="1">LEFT(Y673,MATCH(FALSE,ISNUMBER(MID(Y673,ROW(INDIRECT("1:"&amp;LEN(Y673)+1)), 1) *1),0) -1)</f>
        <v>1</v>
      </c>
      <c r="AA673" s="4">
        <f t="shared" si="347"/>
        <v>4</v>
      </c>
      <c r="AB673" s="4">
        <f t="shared" si="348"/>
        <v>26</v>
      </c>
      <c r="AC673" s="4" t="b">
        <f t="shared" si="349"/>
        <v>0</v>
      </c>
      <c r="AD673" s="5" t="str">
        <f t="shared" si="350"/>
        <v>DELBIS SPECIAL GANDUM-</v>
      </c>
      <c r="AE673" s="4">
        <f t="shared" si="351"/>
        <v>22</v>
      </c>
      <c r="AF673" s="4" t="str">
        <f t="shared" si="352"/>
        <v>1KTK</v>
      </c>
      <c r="AG673" s="4" t="str">
        <f t="shared" si="353"/>
        <v>-1KTK</v>
      </c>
      <c r="AH673" t="s">
        <v>1088</v>
      </c>
      <c r="AI673" s="1" t="s">
        <v>1089</v>
      </c>
      <c r="AJ673">
        <v>21000</v>
      </c>
      <c r="AK673">
        <v>21000</v>
      </c>
      <c r="AL673">
        <v>19000</v>
      </c>
    </row>
    <row r="674" spans="1:38" x14ac:dyDescent="0.25">
      <c r="A674" s="4" t="str">
        <f t="shared" si="322"/>
        <v/>
      </c>
      <c r="B674" s="4" t="str">
        <f t="shared" si="323"/>
        <v/>
      </c>
      <c r="C674" s="4" t="str">
        <f t="shared" si="324"/>
        <v/>
      </c>
      <c r="D674" s="4" t="str">
        <f t="shared" si="325"/>
        <v/>
      </c>
      <c r="E674" s="4" t="str">
        <f t="shared" si="326"/>
        <v/>
      </c>
      <c r="F674" s="4" t="str">
        <f t="shared" si="327"/>
        <v>PACK</v>
      </c>
      <c r="G674" s="4" t="str">
        <f t="shared" si="328"/>
        <v/>
      </c>
      <c r="H674" s="4" t="str">
        <f t="shared" si="329"/>
        <v/>
      </c>
      <c r="I674" s="4" t="str">
        <f t="shared" si="330"/>
        <v/>
      </c>
      <c r="J674" s="4" t="str">
        <f t="shared" si="331"/>
        <v/>
      </c>
      <c r="K674" s="4" t="str">
        <f t="shared" si="332"/>
        <v/>
      </c>
      <c r="L674" s="4" t="str">
        <f t="shared" si="333"/>
        <v/>
      </c>
      <c r="M674" s="4" t="str">
        <f t="shared" si="334"/>
        <v/>
      </c>
      <c r="N674" s="4" t="str">
        <f t="shared" si="335"/>
        <v/>
      </c>
      <c r="O674" s="4" t="str">
        <f t="shared" si="336"/>
        <v/>
      </c>
      <c r="P674" s="4" t="str">
        <f t="shared" si="337"/>
        <v/>
      </c>
      <c r="Q674" s="4" t="str">
        <f t="shared" si="338"/>
        <v/>
      </c>
      <c r="R674" s="4" t="str">
        <f t="shared" si="339"/>
        <v/>
      </c>
      <c r="S674" s="4" t="str">
        <f t="shared" si="340"/>
        <v/>
      </c>
      <c r="T674" s="4">
        <f t="shared" si="341"/>
        <v>4</v>
      </c>
      <c r="U674" s="4" t="str">
        <f t="shared" si="342"/>
        <v/>
      </c>
      <c r="V674" s="4" t="str">
        <f t="shared" si="343"/>
        <v>/</v>
      </c>
      <c r="W674" s="4" t="str">
        <f t="shared" si="344"/>
        <v/>
      </c>
      <c r="X674" s="4" t="str">
        <f t="shared" si="345"/>
        <v/>
      </c>
      <c r="Y674" s="4">
        <f t="shared" si="346"/>
        <v>1</v>
      </c>
      <c r="Z674" s="4" t="str" cm="1">
        <f t="array" aca="1" ref="Z674" ca="1">LEFT(Y674,MATCH(FALSE,ISNUMBER(MID(Y674,ROW(INDIRECT("1:"&amp;LEN(Y674)+1)), 1) *1),0) -1)</f>
        <v>1</v>
      </c>
      <c r="AA674" s="4">
        <f t="shared" si="347"/>
        <v>1</v>
      </c>
      <c r="AB674" s="4">
        <f t="shared" si="348"/>
        <v>29</v>
      </c>
      <c r="AC674" s="4" t="b">
        <f t="shared" si="349"/>
        <v>0</v>
      </c>
      <c r="AD674" s="5" t="str">
        <f t="shared" si="350"/>
        <v>DELBIS SPECIAL SANDWICH /PAC</v>
      </c>
      <c r="AE674" s="4">
        <f t="shared" si="351"/>
        <v>28</v>
      </c>
      <c r="AF674" s="4" t="str">
        <f t="shared" si="352"/>
        <v>PACK</v>
      </c>
      <c r="AG674" s="4" t="str">
        <f t="shared" si="353"/>
        <v>/PACK</v>
      </c>
      <c r="AH674" t="s">
        <v>1090</v>
      </c>
      <c r="AI674" s="1" t="s">
        <v>1090</v>
      </c>
      <c r="AJ674">
        <v>9000</v>
      </c>
      <c r="AK674">
        <v>9000</v>
      </c>
      <c r="AL674">
        <v>8500</v>
      </c>
    </row>
    <row r="675" spans="1:38" x14ac:dyDescent="0.25">
      <c r="A675" s="4" t="str">
        <f t="shared" si="322"/>
        <v/>
      </c>
      <c r="B675" s="4" t="str">
        <f t="shared" si="323"/>
        <v/>
      </c>
      <c r="C675" s="4" t="str">
        <f t="shared" si="324"/>
        <v/>
      </c>
      <c r="D675" s="4" t="str">
        <f t="shared" si="325"/>
        <v/>
      </c>
      <c r="E675" s="4" t="str">
        <f t="shared" si="326"/>
        <v/>
      </c>
      <c r="F675" s="4" t="str">
        <f t="shared" si="327"/>
        <v/>
      </c>
      <c r="G675" s="4" t="str">
        <f t="shared" si="328"/>
        <v/>
      </c>
      <c r="H675" s="4" t="str">
        <f t="shared" si="329"/>
        <v/>
      </c>
      <c r="I675" s="4" t="str">
        <f t="shared" si="330"/>
        <v/>
      </c>
      <c r="J675" s="4" t="str">
        <f t="shared" si="331"/>
        <v>GLS</v>
      </c>
      <c r="K675" s="4" t="str">
        <f t="shared" si="332"/>
        <v/>
      </c>
      <c r="L675" s="4" t="str">
        <f t="shared" si="333"/>
        <v/>
      </c>
      <c r="M675" s="4" t="str">
        <f t="shared" si="334"/>
        <v/>
      </c>
      <c r="N675" s="4" t="str">
        <f t="shared" si="335"/>
        <v/>
      </c>
      <c r="O675" s="4" t="str">
        <f t="shared" si="336"/>
        <v/>
      </c>
      <c r="P675" s="4" t="str">
        <f t="shared" si="337"/>
        <v/>
      </c>
      <c r="Q675" s="4" t="str">
        <f t="shared" si="338"/>
        <v/>
      </c>
      <c r="R675" s="4" t="str">
        <f t="shared" si="339"/>
        <v/>
      </c>
      <c r="S675" s="4" t="str">
        <f t="shared" si="340"/>
        <v/>
      </c>
      <c r="T675" s="4">
        <f t="shared" si="341"/>
        <v>3</v>
      </c>
      <c r="U675" s="4" t="str">
        <f t="shared" si="342"/>
        <v>-</v>
      </c>
      <c r="V675" s="4" t="str">
        <f t="shared" si="343"/>
        <v/>
      </c>
      <c r="W675" s="4" t="str">
        <f t="shared" si="344"/>
        <v/>
      </c>
      <c r="X675" s="4" t="str">
        <f t="shared" si="345"/>
        <v/>
      </c>
      <c r="Y675" s="4" t="str">
        <f t="shared" si="346"/>
        <v>1GLS</v>
      </c>
      <c r="Z675" s="4" t="str" cm="1">
        <f t="array" aca="1" ref="Z675" ca="1">LEFT(Y675,MATCH(FALSE,ISNUMBER(MID(Y675,ROW(INDIRECT("1:"&amp;LEN(Y675)+1)), 1) *1),0) -1)</f>
        <v>1</v>
      </c>
      <c r="AA675" s="4">
        <f t="shared" si="347"/>
        <v>4</v>
      </c>
      <c r="AB675" s="4">
        <f t="shared" si="348"/>
        <v>18</v>
      </c>
      <c r="AC675" s="4" t="b">
        <f t="shared" si="349"/>
        <v>0</v>
      </c>
      <c r="AD675" s="5" t="str">
        <f t="shared" si="350"/>
        <v>DELCOCO GELAS-</v>
      </c>
      <c r="AE675" s="4">
        <f t="shared" si="351"/>
        <v>14</v>
      </c>
      <c r="AF675" s="4" t="str">
        <f t="shared" si="352"/>
        <v>1GLS</v>
      </c>
      <c r="AG675" s="4" t="str">
        <f t="shared" si="353"/>
        <v>-1GLS</v>
      </c>
      <c r="AH675" t="s">
        <v>1091</v>
      </c>
      <c r="AI675" s="1" t="s">
        <v>1092</v>
      </c>
      <c r="AJ675">
        <v>4000</v>
      </c>
      <c r="AK675">
        <v>4000</v>
      </c>
      <c r="AL675">
        <v>3200</v>
      </c>
    </row>
    <row r="676" spans="1:38" x14ac:dyDescent="0.25">
      <c r="A676" s="4" t="str">
        <f t="shared" si="322"/>
        <v/>
      </c>
      <c r="B676" s="4" t="str">
        <f t="shared" si="323"/>
        <v/>
      </c>
      <c r="C676" s="4" t="str">
        <f t="shared" si="324"/>
        <v/>
      </c>
      <c r="D676" s="4" t="str">
        <f t="shared" si="325"/>
        <v/>
      </c>
      <c r="E676" s="4" t="str">
        <f t="shared" si="326"/>
        <v/>
      </c>
      <c r="F676" s="4" t="str">
        <f t="shared" si="327"/>
        <v/>
      </c>
      <c r="G676" s="4" t="str">
        <f t="shared" si="328"/>
        <v>KTK</v>
      </c>
      <c r="H676" s="4" t="str">
        <f t="shared" si="329"/>
        <v/>
      </c>
      <c r="I676" s="4" t="str">
        <f t="shared" si="330"/>
        <v/>
      </c>
      <c r="J676" s="4" t="str">
        <f t="shared" si="331"/>
        <v/>
      </c>
      <c r="K676" s="4" t="str">
        <f t="shared" si="332"/>
        <v/>
      </c>
      <c r="L676" s="4" t="str">
        <f t="shared" si="333"/>
        <v/>
      </c>
      <c r="M676" s="4" t="str">
        <f t="shared" si="334"/>
        <v/>
      </c>
      <c r="N676" s="4" t="str">
        <f t="shared" si="335"/>
        <v/>
      </c>
      <c r="O676" s="4" t="str">
        <f t="shared" si="336"/>
        <v/>
      </c>
      <c r="P676" s="4" t="str">
        <f t="shared" si="337"/>
        <v/>
      </c>
      <c r="Q676" s="4" t="str">
        <f t="shared" si="338"/>
        <v/>
      </c>
      <c r="R676" s="4" t="str">
        <f t="shared" si="339"/>
        <v/>
      </c>
      <c r="S676" s="4" t="str">
        <f t="shared" si="340"/>
        <v/>
      </c>
      <c r="T676" s="4">
        <f t="shared" si="341"/>
        <v>3</v>
      </c>
      <c r="U676" s="4" t="str">
        <f t="shared" si="342"/>
        <v>-</v>
      </c>
      <c r="V676" s="4" t="str">
        <f t="shared" si="343"/>
        <v/>
      </c>
      <c r="W676" s="4" t="str">
        <f t="shared" si="344"/>
        <v/>
      </c>
      <c r="X676" s="4" t="str">
        <f t="shared" si="345"/>
        <v/>
      </c>
      <c r="Y676" s="4" t="str">
        <f t="shared" si="346"/>
        <v>1KTK</v>
      </c>
      <c r="Z676" s="4" t="str" cm="1">
        <f t="array" aca="1" ref="Z676" ca="1">LEFT(Y676,MATCH(FALSE,ISNUMBER(MID(Y676,ROW(INDIRECT("1:"&amp;LEN(Y676)+1)), 1) *1),0) -1)</f>
        <v>1</v>
      </c>
      <c r="AA676" s="4">
        <f t="shared" si="347"/>
        <v>4</v>
      </c>
      <c r="AB676" s="4">
        <f t="shared" si="348"/>
        <v>18</v>
      </c>
      <c r="AC676" s="4" t="b">
        <f t="shared" si="349"/>
        <v>0</v>
      </c>
      <c r="AD676" s="5" t="str">
        <f t="shared" si="350"/>
        <v>DELFI BAR BAR-</v>
      </c>
      <c r="AE676" s="4">
        <f t="shared" si="351"/>
        <v>14</v>
      </c>
      <c r="AF676" s="4" t="str">
        <f t="shared" si="352"/>
        <v>1KTK</v>
      </c>
      <c r="AG676" s="4" t="str">
        <f t="shared" si="353"/>
        <v>-1KTK</v>
      </c>
      <c r="AH676" t="s">
        <v>1093</v>
      </c>
      <c r="AI676" s="1" t="s">
        <v>1094</v>
      </c>
      <c r="AJ676">
        <v>47500</v>
      </c>
      <c r="AK676">
        <v>47500</v>
      </c>
      <c r="AL676">
        <v>45288</v>
      </c>
    </row>
    <row r="677" spans="1:38" x14ac:dyDescent="0.25">
      <c r="A677" s="4" t="str">
        <f t="shared" si="322"/>
        <v/>
      </c>
      <c r="B677" s="4" t="str">
        <f t="shared" si="323"/>
        <v/>
      </c>
      <c r="C677" s="4" t="str">
        <f t="shared" si="324"/>
        <v/>
      </c>
      <c r="D677" s="4" t="str">
        <f t="shared" si="325"/>
        <v/>
      </c>
      <c r="E677" s="4" t="str">
        <f t="shared" si="326"/>
        <v/>
      </c>
      <c r="F677" s="4" t="str">
        <f t="shared" si="327"/>
        <v/>
      </c>
      <c r="G677" s="4" t="str">
        <f t="shared" si="328"/>
        <v>KTK</v>
      </c>
      <c r="H677" s="4" t="str">
        <f t="shared" si="329"/>
        <v/>
      </c>
      <c r="I677" s="4" t="str">
        <f t="shared" si="330"/>
        <v/>
      </c>
      <c r="J677" s="4" t="str">
        <f t="shared" si="331"/>
        <v/>
      </c>
      <c r="K677" s="4" t="str">
        <f t="shared" si="332"/>
        <v/>
      </c>
      <c r="L677" s="4" t="str">
        <f t="shared" si="333"/>
        <v/>
      </c>
      <c r="M677" s="4" t="str">
        <f t="shared" si="334"/>
        <v/>
      </c>
      <c r="N677" s="4" t="str">
        <f t="shared" si="335"/>
        <v/>
      </c>
      <c r="O677" s="4" t="str">
        <f t="shared" si="336"/>
        <v/>
      </c>
      <c r="P677" s="4" t="str">
        <f t="shared" si="337"/>
        <v/>
      </c>
      <c r="Q677" s="4" t="str">
        <f t="shared" si="338"/>
        <v/>
      </c>
      <c r="R677" s="4" t="str">
        <f t="shared" si="339"/>
        <v/>
      </c>
      <c r="S677" s="4" t="str">
        <f t="shared" si="340"/>
        <v/>
      </c>
      <c r="T677" s="4">
        <f t="shared" si="341"/>
        <v>3</v>
      </c>
      <c r="U677" s="4" t="str">
        <f t="shared" si="342"/>
        <v>-</v>
      </c>
      <c r="V677" s="4" t="str">
        <f t="shared" si="343"/>
        <v/>
      </c>
      <c r="W677" s="4" t="str">
        <f t="shared" si="344"/>
        <v/>
      </c>
      <c r="X677" s="4" t="str">
        <f t="shared" si="345"/>
        <v/>
      </c>
      <c r="Y677" s="4" t="str">
        <f t="shared" si="346"/>
        <v>1KTK</v>
      </c>
      <c r="Z677" s="4" t="str" cm="1">
        <f t="array" aca="1" ref="Z677" ca="1">LEFT(Y677,MATCH(FALSE,ISNUMBER(MID(Y677,ROW(INDIRECT("1:"&amp;LEN(Y677)+1)), 1) *1),0) -1)</f>
        <v>1</v>
      </c>
      <c r="AA677" s="4">
        <f t="shared" si="347"/>
        <v>4</v>
      </c>
      <c r="AB677" s="4">
        <f t="shared" si="348"/>
        <v>20</v>
      </c>
      <c r="AC677" s="4" t="b">
        <f t="shared" si="349"/>
        <v>0</v>
      </c>
      <c r="AD677" s="5" t="str">
        <f t="shared" si="350"/>
        <v>DELFI CHIC CHOC-</v>
      </c>
      <c r="AE677" s="4">
        <f t="shared" si="351"/>
        <v>16</v>
      </c>
      <c r="AF677" s="4" t="str">
        <f t="shared" si="352"/>
        <v>1KTK</v>
      </c>
      <c r="AG677" s="4" t="str">
        <f t="shared" si="353"/>
        <v>-1KTK</v>
      </c>
      <c r="AH677" t="s">
        <v>1095</v>
      </c>
      <c r="AI677" s="1" t="s">
        <v>1096</v>
      </c>
      <c r="AJ677">
        <v>58000</v>
      </c>
      <c r="AK677">
        <v>58000</v>
      </c>
      <c r="AL677">
        <v>54600</v>
      </c>
    </row>
    <row r="678" spans="1:38" x14ac:dyDescent="0.25">
      <c r="A678" s="4" t="str">
        <f t="shared" si="322"/>
        <v>PCS</v>
      </c>
      <c r="B678" s="4" t="str">
        <f t="shared" si="323"/>
        <v/>
      </c>
      <c r="C678" s="4" t="str">
        <f t="shared" si="324"/>
        <v/>
      </c>
      <c r="D678" s="4" t="str">
        <f t="shared" si="325"/>
        <v/>
      </c>
      <c r="E678" s="4" t="str">
        <f t="shared" si="326"/>
        <v>RTG</v>
      </c>
      <c r="F678" s="4" t="str">
        <f t="shared" si="327"/>
        <v/>
      </c>
      <c r="G678" s="4" t="str">
        <f t="shared" si="328"/>
        <v/>
      </c>
      <c r="H678" s="4" t="str">
        <f t="shared" si="329"/>
        <v/>
      </c>
      <c r="I678" s="4" t="str">
        <f t="shared" si="330"/>
        <v/>
      </c>
      <c r="J678" s="4" t="str">
        <f t="shared" si="331"/>
        <v/>
      </c>
      <c r="K678" s="4" t="str">
        <f t="shared" si="332"/>
        <v/>
      </c>
      <c r="L678" s="4" t="str">
        <f t="shared" si="333"/>
        <v/>
      </c>
      <c r="M678" s="4" t="str">
        <f t="shared" si="334"/>
        <v/>
      </c>
      <c r="N678" s="4" t="str">
        <f t="shared" si="335"/>
        <v/>
      </c>
      <c r="O678" s="4" t="str">
        <f t="shared" si="336"/>
        <v/>
      </c>
      <c r="P678" s="4" t="str">
        <f t="shared" si="337"/>
        <v/>
      </c>
      <c r="Q678" s="4" t="str">
        <f t="shared" si="338"/>
        <v/>
      </c>
      <c r="R678" s="4" t="str">
        <f t="shared" si="339"/>
        <v/>
      </c>
      <c r="S678" s="4" t="str">
        <f t="shared" si="340"/>
        <v/>
      </c>
      <c r="T678" s="4">
        <f t="shared" si="341"/>
        <v>6</v>
      </c>
      <c r="U678" s="4" t="str">
        <f t="shared" si="342"/>
        <v/>
      </c>
      <c r="V678" s="4" t="str">
        <f t="shared" si="343"/>
        <v>/</v>
      </c>
      <c r="W678" s="4" t="str">
        <f t="shared" si="344"/>
        <v/>
      </c>
      <c r="X678" s="4" t="str">
        <f t="shared" si="345"/>
        <v/>
      </c>
      <c r="Y678" s="4">
        <f t="shared" si="346"/>
        <v>1</v>
      </c>
      <c r="Z678" s="4" t="str" cm="1">
        <f t="array" aca="1" ref="Z678" ca="1">LEFT(Y678,MATCH(FALSE,ISNUMBER(MID(Y678,ROW(INDIRECT("1:"&amp;LEN(Y678)+1)), 1) *1),0) -1)</f>
        <v>1</v>
      </c>
      <c r="AA678" s="4">
        <f t="shared" si="347"/>
        <v>1</v>
      </c>
      <c r="AB678" s="4">
        <f t="shared" si="348"/>
        <v>32</v>
      </c>
      <c r="AC678" s="4" t="b">
        <f t="shared" si="349"/>
        <v>0</v>
      </c>
      <c r="AD678" s="5" t="str">
        <f t="shared" si="350"/>
        <v>DEO LOTION POSH 11 GR 14PCS /RT</v>
      </c>
      <c r="AE678" s="4">
        <f t="shared" si="351"/>
        <v>31</v>
      </c>
      <c r="AF678" s="4" t="str">
        <f t="shared" si="352"/>
        <v>/RTG</v>
      </c>
      <c r="AG678" s="4" t="str">
        <f t="shared" si="353"/>
        <v xml:space="preserve"> /RTG</v>
      </c>
      <c r="AH678" t="s">
        <v>1097</v>
      </c>
      <c r="AI678" s="1" t="s">
        <v>1097</v>
      </c>
      <c r="AJ678">
        <v>20000</v>
      </c>
      <c r="AK678">
        <v>20000</v>
      </c>
      <c r="AL678">
        <v>15741</v>
      </c>
    </row>
    <row r="679" spans="1:38" x14ac:dyDescent="0.25">
      <c r="A679" s="4" t="str">
        <f t="shared" si="322"/>
        <v>PCS</v>
      </c>
      <c r="B679" s="4" t="str">
        <f t="shared" si="323"/>
        <v/>
      </c>
      <c r="C679" s="4" t="str">
        <f t="shared" si="324"/>
        <v/>
      </c>
      <c r="D679" s="4" t="str">
        <f t="shared" si="325"/>
        <v/>
      </c>
      <c r="E679" s="4" t="str">
        <f t="shared" si="326"/>
        <v/>
      </c>
      <c r="F679" s="4" t="str">
        <f t="shared" si="327"/>
        <v/>
      </c>
      <c r="G679" s="4" t="str">
        <f t="shared" si="328"/>
        <v/>
      </c>
      <c r="H679" s="4" t="str">
        <f t="shared" si="329"/>
        <v/>
      </c>
      <c r="I679" s="4" t="str">
        <f t="shared" si="330"/>
        <v/>
      </c>
      <c r="J679" s="4" t="str">
        <f t="shared" si="331"/>
        <v/>
      </c>
      <c r="K679" s="4" t="str">
        <f t="shared" si="332"/>
        <v/>
      </c>
      <c r="L679" s="4" t="str">
        <f t="shared" si="333"/>
        <v/>
      </c>
      <c r="M679" s="4" t="str">
        <f t="shared" si="334"/>
        <v/>
      </c>
      <c r="N679" s="4" t="str">
        <f t="shared" si="335"/>
        <v/>
      </c>
      <c r="O679" s="4" t="str">
        <f t="shared" si="336"/>
        <v/>
      </c>
      <c r="P679" s="4" t="str">
        <f t="shared" si="337"/>
        <v/>
      </c>
      <c r="Q679" s="4" t="str">
        <f t="shared" si="338"/>
        <v/>
      </c>
      <c r="R679" s="4" t="str">
        <f t="shared" si="339"/>
        <v/>
      </c>
      <c r="S679" s="4" t="str">
        <f t="shared" si="340"/>
        <v/>
      </c>
      <c r="T679" s="4">
        <f t="shared" si="341"/>
        <v>3</v>
      </c>
      <c r="U679" s="4" t="str">
        <f t="shared" si="342"/>
        <v>-</v>
      </c>
      <c r="V679" s="4" t="str">
        <f t="shared" si="343"/>
        <v/>
      </c>
      <c r="W679" s="4" t="str">
        <f t="shared" si="344"/>
        <v/>
      </c>
      <c r="X679" s="4" t="str">
        <f t="shared" si="345"/>
        <v/>
      </c>
      <c r="Y679" s="4" t="str">
        <f t="shared" si="346"/>
        <v>1PCS</v>
      </c>
      <c r="Z679" s="4" t="str" cm="1">
        <f t="array" aca="1" ref="Z679" ca="1">LEFT(Y679,MATCH(FALSE,ISNUMBER(MID(Y679,ROW(INDIRECT("1:"&amp;LEN(Y679)+1)), 1) *1),0) -1)</f>
        <v>1</v>
      </c>
      <c r="AA679" s="4">
        <f t="shared" si="347"/>
        <v>4</v>
      </c>
      <c r="AB679" s="4">
        <f t="shared" si="348"/>
        <v>32</v>
      </c>
      <c r="AC679" s="4" t="b">
        <f t="shared" si="349"/>
        <v>0</v>
      </c>
      <c r="AD679" s="5" t="str">
        <f t="shared" si="350"/>
        <v>DEO LOTION POSH HIJAB 11GR -</v>
      </c>
      <c r="AE679" s="4">
        <f t="shared" si="351"/>
        <v>28</v>
      </c>
      <c r="AF679" s="4" t="str">
        <f t="shared" si="352"/>
        <v>1PCS</v>
      </c>
      <c r="AG679" s="4" t="str">
        <f t="shared" si="353"/>
        <v>-1PCS</v>
      </c>
      <c r="AH679" t="s">
        <v>1098</v>
      </c>
      <c r="AI679" s="1" t="s">
        <v>1099</v>
      </c>
      <c r="AJ679">
        <v>2000</v>
      </c>
      <c r="AK679">
        <v>2000</v>
      </c>
      <c r="AL679">
        <v>1312</v>
      </c>
    </row>
    <row r="680" spans="1:38" x14ac:dyDescent="0.25">
      <c r="A680" s="4" t="str">
        <f t="shared" si="322"/>
        <v>PCS</v>
      </c>
      <c r="B680" s="4" t="str">
        <f t="shared" si="323"/>
        <v/>
      </c>
      <c r="C680" s="4" t="str">
        <f t="shared" si="324"/>
        <v/>
      </c>
      <c r="D680" s="4" t="str">
        <f t="shared" si="325"/>
        <v/>
      </c>
      <c r="E680" s="4" t="str">
        <f t="shared" si="326"/>
        <v/>
      </c>
      <c r="F680" s="4" t="str">
        <f t="shared" si="327"/>
        <v/>
      </c>
      <c r="G680" s="4" t="str">
        <f t="shared" si="328"/>
        <v/>
      </c>
      <c r="H680" s="4" t="str">
        <f t="shared" si="329"/>
        <v/>
      </c>
      <c r="I680" s="4" t="str">
        <f t="shared" si="330"/>
        <v/>
      </c>
      <c r="J680" s="4" t="str">
        <f t="shared" si="331"/>
        <v/>
      </c>
      <c r="K680" s="4" t="str">
        <f t="shared" si="332"/>
        <v/>
      </c>
      <c r="L680" s="4" t="str">
        <f t="shared" si="333"/>
        <v/>
      </c>
      <c r="M680" s="4" t="str">
        <f t="shared" si="334"/>
        <v/>
      </c>
      <c r="N680" s="4" t="str">
        <f t="shared" si="335"/>
        <v/>
      </c>
      <c r="O680" s="4" t="str">
        <f t="shared" si="336"/>
        <v/>
      </c>
      <c r="P680" s="4" t="str">
        <f t="shared" si="337"/>
        <v/>
      </c>
      <c r="Q680" s="4" t="str">
        <f t="shared" si="338"/>
        <v/>
      </c>
      <c r="R680" s="4" t="str">
        <f t="shared" si="339"/>
        <v/>
      </c>
      <c r="S680" s="4" t="str">
        <f t="shared" si="340"/>
        <v/>
      </c>
      <c r="T680" s="4">
        <f t="shared" si="341"/>
        <v>3</v>
      </c>
      <c r="U680" s="4" t="str">
        <f t="shared" si="342"/>
        <v>-</v>
      </c>
      <c r="V680" s="4" t="str">
        <f t="shared" si="343"/>
        <v/>
      </c>
      <c r="W680" s="4" t="str">
        <f t="shared" si="344"/>
        <v/>
      </c>
      <c r="X680" s="4" t="str">
        <f t="shared" si="345"/>
        <v/>
      </c>
      <c r="Y680" s="4" t="str">
        <f t="shared" si="346"/>
        <v>1PCS</v>
      </c>
      <c r="Z680" s="4" t="str" cm="1">
        <f t="array" aca="1" ref="Z680" ca="1">LEFT(Y680,MATCH(FALSE,ISNUMBER(MID(Y680,ROW(INDIRECT("1:"&amp;LEN(Y680)+1)), 1) *1),0) -1)</f>
        <v>1</v>
      </c>
      <c r="AA680" s="4">
        <f t="shared" si="347"/>
        <v>4</v>
      </c>
      <c r="AB680" s="4">
        <f t="shared" si="348"/>
        <v>30</v>
      </c>
      <c r="AC680" s="4" t="b">
        <f t="shared" si="349"/>
        <v>0</v>
      </c>
      <c r="AD680" s="5" t="str">
        <f t="shared" si="350"/>
        <v>DEO LOTION POSH MEN 11GR -</v>
      </c>
      <c r="AE680" s="4">
        <f t="shared" si="351"/>
        <v>26</v>
      </c>
      <c r="AF680" s="4" t="str">
        <f t="shared" si="352"/>
        <v>1PCS</v>
      </c>
      <c r="AG680" s="4" t="str">
        <f t="shared" si="353"/>
        <v>-1PCS</v>
      </c>
      <c r="AH680" t="s">
        <v>1100</v>
      </c>
      <c r="AI680" s="1" t="s">
        <v>1101</v>
      </c>
      <c r="AJ680">
        <v>2000</v>
      </c>
      <c r="AK680">
        <v>2000</v>
      </c>
      <c r="AL680">
        <v>1312</v>
      </c>
    </row>
    <row r="681" spans="1:38" x14ac:dyDescent="0.25">
      <c r="A681" s="4" t="str">
        <f t="shared" si="322"/>
        <v>PCS</v>
      </c>
      <c r="B681" s="4" t="str">
        <f t="shared" si="323"/>
        <v/>
      </c>
      <c r="C681" s="4" t="str">
        <f t="shared" si="324"/>
        <v/>
      </c>
      <c r="D681" s="4" t="str">
        <f t="shared" si="325"/>
        <v/>
      </c>
      <c r="E681" s="4" t="str">
        <f t="shared" si="326"/>
        <v/>
      </c>
      <c r="F681" s="4" t="str">
        <f t="shared" si="327"/>
        <v/>
      </c>
      <c r="G681" s="4" t="str">
        <f t="shared" si="328"/>
        <v/>
      </c>
      <c r="H681" s="4" t="str">
        <f t="shared" si="329"/>
        <v/>
      </c>
      <c r="I681" s="4" t="str">
        <f t="shared" si="330"/>
        <v/>
      </c>
      <c r="J681" s="4" t="str">
        <f t="shared" si="331"/>
        <v/>
      </c>
      <c r="K681" s="4" t="str">
        <f t="shared" si="332"/>
        <v/>
      </c>
      <c r="L681" s="4" t="str">
        <f t="shared" si="333"/>
        <v/>
      </c>
      <c r="M681" s="4" t="str">
        <f t="shared" si="334"/>
        <v/>
      </c>
      <c r="N681" s="4" t="str">
        <f t="shared" si="335"/>
        <v/>
      </c>
      <c r="O681" s="4" t="str">
        <f t="shared" si="336"/>
        <v/>
      </c>
      <c r="P681" s="4" t="str">
        <f t="shared" si="337"/>
        <v/>
      </c>
      <c r="Q681" s="4" t="str">
        <f t="shared" si="338"/>
        <v/>
      </c>
      <c r="R681" s="4" t="str">
        <f t="shared" si="339"/>
        <v/>
      </c>
      <c r="S681" s="4" t="str">
        <f t="shared" si="340"/>
        <v/>
      </c>
      <c r="T681" s="4">
        <f t="shared" si="341"/>
        <v>3</v>
      </c>
      <c r="U681" s="4" t="str">
        <f t="shared" si="342"/>
        <v/>
      </c>
      <c r="V681" s="4" t="str">
        <f t="shared" si="343"/>
        <v/>
      </c>
      <c r="W681" s="4" t="str">
        <f t="shared" si="344"/>
        <v/>
      </c>
      <c r="X681" s="4" t="str">
        <f t="shared" si="345"/>
        <v/>
      </c>
      <c r="Y681" s="4">
        <f t="shared" si="346"/>
        <v>1</v>
      </c>
      <c r="Z681" s="4" t="str" cm="1">
        <f t="array" aca="1" ref="Z681" ca="1">LEFT(Y681,MATCH(FALSE,ISNUMBER(MID(Y681,ROW(INDIRECT("1:"&amp;LEN(Y681)+1)), 1) *1),0) -1)</f>
        <v>1</v>
      </c>
      <c r="AA681" s="4">
        <f t="shared" si="347"/>
        <v>1</v>
      </c>
      <c r="AB681" s="4">
        <f t="shared" si="348"/>
        <v>25</v>
      </c>
      <c r="AC681" s="4" t="b">
        <f t="shared" si="349"/>
        <v>0</v>
      </c>
      <c r="AD681" s="5" t="str">
        <f t="shared" si="350"/>
        <v>DERMYTHOL BIO SULFUR 1PC</v>
      </c>
      <c r="AE681" s="4">
        <f t="shared" si="351"/>
        <v>24</v>
      </c>
      <c r="AF681" s="4" t="str">
        <f t="shared" si="352"/>
        <v>1PCS</v>
      </c>
      <c r="AG681" s="4" t="str">
        <f t="shared" si="353"/>
        <v xml:space="preserve"> 1PCS</v>
      </c>
      <c r="AH681" t="s">
        <v>1102</v>
      </c>
      <c r="AI681" s="1" t="s">
        <v>1103</v>
      </c>
      <c r="AJ681">
        <v>3500</v>
      </c>
      <c r="AK681">
        <v>3700</v>
      </c>
      <c r="AL681">
        <v>3100</v>
      </c>
    </row>
    <row r="682" spans="1:38" x14ac:dyDescent="0.25">
      <c r="A682" s="4" t="str">
        <f t="shared" si="322"/>
        <v>PCS</v>
      </c>
      <c r="B682" s="4" t="str">
        <f t="shared" si="323"/>
        <v/>
      </c>
      <c r="C682" s="4" t="str">
        <f t="shared" si="324"/>
        <v/>
      </c>
      <c r="D682" s="4" t="str">
        <f t="shared" si="325"/>
        <v/>
      </c>
      <c r="E682" s="4" t="str">
        <f t="shared" si="326"/>
        <v/>
      </c>
      <c r="F682" s="4" t="str">
        <f t="shared" si="327"/>
        <v/>
      </c>
      <c r="G682" s="4" t="str">
        <f t="shared" si="328"/>
        <v/>
      </c>
      <c r="H682" s="4" t="str">
        <f t="shared" si="329"/>
        <v/>
      </c>
      <c r="I682" s="4" t="str">
        <f t="shared" si="330"/>
        <v/>
      </c>
      <c r="J682" s="4" t="str">
        <f t="shared" si="331"/>
        <v/>
      </c>
      <c r="K682" s="4" t="str">
        <f t="shared" si="332"/>
        <v/>
      </c>
      <c r="L682" s="4" t="str">
        <f t="shared" si="333"/>
        <v/>
      </c>
      <c r="M682" s="4" t="str">
        <f t="shared" si="334"/>
        <v/>
      </c>
      <c r="N682" s="4" t="str">
        <f t="shared" si="335"/>
        <v/>
      </c>
      <c r="O682" s="4" t="str">
        <f t="shared" si="336"/>
        <v/>
      </c>
      <c r="P682" s="4" t="str">
        <f t="shared" si="337"/>
        <v/>
      </c>
      <c r="Q682" s="4" t="str">
        <f t="shared" si="338"/>
        <v/>
      </c>
      <c r="R682" s="4" t="str">
        <f t="shared" si="339"/>
        <v/>
      </c>
      <c r="S682" s="4" t="str">
        <f t="shared" si="340"/>
        <v/>
      </c>
      <c r="T682" s="4">
        <f t="shared" si="341"/>
        <v>3</v>
      </c>
      <c r="U682" s="4" t="str">
        <f t="shared" si="342"/>
        <v/>
      </c>
      <c r="V682" s="4" t="str">
        <f t="shared" si="343"/>
        <v>/</v>
      </c>
      <c r="W682" s="4" t="str">
        <f t="shared" si="344"/>
        <v/>
      </c>
      <c r="X682" s="4" t="str">
        <f t="shared" si="345"/>
        <v/>
      </c>
      <c r="Y682" s="4">
        <f t="shared" si="346"/>
        <v>1</v>
      </c>
      <c r="Z682" s="4" t="str" cm="1">
        <f t="array" aca="1" ref="Z682" ca="1">LEFT(Y682,MATCH(FALSE,ISNUMBER(MID(Y682,ROW(INDIRECT("1:"&amp;LEN(Y682)+1)), 1) *1),0) -1)</f>
        <v>1</v>
      </c>
      <c r="AA682" s="4">
        <f t="shared" si="347"/>
        <v>1</v>
      </c>
      <c r="AB682" s="4">
        <f t="shared" si="348"/>
        <v>22</v>
      </c>
      <c r="AC682" s="4" t="b">
        <f t="shared" si="349"/>
        <v>0</v>
      </c>
      <c r="AD682" s="5" t="str">
        <f t="shared" si="350"/>
        <v>DERMYTHOL PROTECT/1PC</v>
      </c>
      <c r="AE682" s="4">
        <f t="shared" si="351"/>
        <v>21</v>
      </c>
      <c r="AF682" s="4" t="str">
        <f t="shared" si="352"/>
        <v>1PCS</v>
      </c>
      <c r="AG682" s="4" t="str">
        <f t="shared" si="353"/>
        <v>/1PCS</v>
      </c>
      <c r="AH682" t="s">
        <v>1104</v>
      </c>
      <c r="AI682" s="1" t="s">
        <v>1105</v>
      </c>
      <c r="AJ682">
        <v>3500</v>
      </c>
      <c r="AK682">
        <v>3700</v>
      </c>
      <c r="AL682">
        <v>3100</v>
      </c>
    </row>
    <row r="683" spans="1:38" x14ac:dyDescent="0.25">
      <c r="A683" s="4" t="str">
        <f t="shared" si="322"/>
        <v/>
      </c>
      <c r="B683" s="4" t="str">
        <f t="shared" si="323"/>
        <v>BKS</v>
      </c>
      <c r="C683" s="4" t="str">
        <f t="shared" si="324"/>
        <v/>
      </c>
      <c r="D683" s="4" t="str">
        <f t="shared" si="325"/>
        <v/>
      </c>
      <c r="E683" s="4" t="str">
        <f t="shared" si="326"/>
        <v/>
      </c>
      <c r="F683" s="4" t="str">
        <f t="shared" si="327"/>
        <v/>
      </c>
      <c r="G683" s="4" t="str">
        <f t="shared" si="328"/>
        <v/>
      </c>
      <c r="H683" s="4" t="str">
        <f t="shared" si="329"/>
        <v/>
      </c>
      <c r="I683" s="4" t="str">
        <f t="shared" si="330"/>
        <v/>
      </c>
      <c r="J683" s="4" t="str">
        <f t="shared" si="331"/>
        <v/>
      </c>
      <c r="K683" s="4" t="str">
        <f t="shared" si="332"/>
        <v/>
      </c>
      <c r="L683" s="4" t="str">
        <f t="shared" si="333"/>
        <v/>
      </c>
      <c r="M683" s="4" t="str">
        <f t="shared" si="334"/>
        <v/>
      </c>
      <c r="N683" s="4" t="str">
        <f t="shared" si="335"/>
        <v/>
      </c>
      <c r="O683" s="4" t="str">
        <f t="shared" si="336"/>
        <v/>
      </c>
      <c r="P683" s="4" t="str">
        <f t="shared" si="337"/>
        <v/>
      </c>
      <c r="Q683" s="4" t="str">
        <f t="shared" si="338"/>
        <v/>
      </c>
      <c r="R683" s="4" t="str">
        <f t="shared" si="339"/>
        <v/>
      </c>
      <c r="S683" s="4" t="str">
        <f t="shared" si="340"/>
        <v/>
      </c>
      <c r="T683" s="4">
        <f t="shared" si="341"/>
        <v>3</v>
      </c>
      <c r="U683" s="4" t="str">
        <f t="shared" si="342"/>
        <v>-</v>
      </c>
      <c r="V683" s="4" t="str">
        <f t="shared" si="343"/>
        <v/>
      </c>
      <c r="W683" s="4" t="str">
        <f t="shared" si="344"/>
        <v/>
      </c>
      <c r="X683" s="4" t="str">
        <f t="shared" si="345"/>
        <v/>
      </c>
      <c r="Y683" s="4" t="str">
        <f t="shared" si="346"/>
        <v>1BKS</v>
      </c>
      <c r="Z683" s="4" t="str" cm="1">
        <f t="array" aca="1" ref="Z683" ca="1">LEFT(Y683,MATCH(FALSE,ISNUMBER(MID(Y683,ROW(INDIRECT("1:"&amp;LEN(Y683)+1)), 1) *1),0) -1)</f>
        <v>1</v>
      </c>
      <c r="AA683" s="4">
        <f t="shared" si="347"/>
        <v>4</v>
      </c>
      <c r="AB683" s="4">
        <f t="shared" si="348"/>
        <v>15</v>
      </c>
      <c r="AC683" s="4" t="b">
        <f t="shared" si="349"/>
        <v>1</v>
      </c>
      <c r="AD683" s="5" t="str">
        <f t="shared" si="350"/>
        <v>DETOL COOL-</v>
      </c>
      <c r="AE683" s="4">
        <f t="shared" si="351"/>
        <v>11</v>
      </c>
      <c r="AF683" s="4" t="str">
        <f t="shared" si="352"/>
        <v>1BKS</v>
      </c>
      <c r="AG683" s="4" t="str">
        <f t="shared" si="353"/>
        <v>-1BKS</v>
      </c>
      <c r="AH683" t="s">
        <v>1106</v>
      </c>
      <c r="AI683" s="1" t="s">
        <v>1107</v>
      </c>
      <c r="AJ683">
        <v>3600</v>
      </c>
      <c r="AK683">
        <v>3500</v>
      </c>
      <c r="AL683">
        <v>2834</v>
      </c>
    </row>
    <row r="684" spans="1:38" x14ac:dyDescent="0.25">
      <c r="A684" s="4" t="str">
        <f t="shared" si="322"/>
        <v/>
      </c>
      <c r="B684" s="4" t="str">
        <f t="shared" si="323"/>
        <v>BKS</v>
      </c>
      <c r="C684" s="4" t="str">
        <f t="shared" si="324"/>
        <v/>
      </c>
      <c r="D684" s="4" t="str">
        <f t="shared" si="325"/>
        <v/>
      </c>
      <c r="E684" s="4" t="str">
        <f t="shared" si="326"/>
        <v/>
      </c>
      <c r="F684" s="4" t="str">
        <f t="shared" si="327"/>
        <v/>
      </c>
      <c r="G684" s="4" t="str">
        <f t="shared" si="328"/>
        <v/>
      </c>
      <c r="H684" s="4" t="str">
        <f t="shared" si="329"/>
        <v/>
      </c>
      <c r="I684" s="4" t="str">
        <f t="shared" si="330"/>
        <v/>
      </c>
      <c r="J684" s="4" t="str">
        <f t="shared" si="331"/>
        <v/>
      </c>
      <c r="K684" s="4" t="str">
        <f t="shared" si="332"/>
        <v/>
      </c>
      <c r="L684" s="4" t="str">
        <f t="shared" si="333"/>
        <v/>
      </c>
      <c r="M684" s="4" t="str">
        <f t="shared" si="334"/>
        <v/>
      </c>
      <c r="N684" s="4" t="str">
        <f t="shared" si="335"/>
        <v/>
      </c>
      <c r="O684" s="4" t="str">
        <f t="shared" si="336"/>
        <v/>
      </c>
      <c r="P684" s="4" t="str">
        <f t="shared" si="337"/>
        <v/>
      </c>
      <c r="Q684" s="4" t="str">
        <f t="shared" si="338"/>
        <v/>
      </c>
      <c r="R684" s="4" t="str">
        <f t="shared" si="339"/>
        <v/>
      </c>
      <c r="S684" s="4" t="str">
        <f t="shared" si="340"/>
        <v/>
      </c>
      <c r="T684" s="4">
        <f t="shared" si="341"/>
        <v>3</v>
      </c>
      <c r="U684" s="4" t="str">
        <f t="shared" si="342"/>
        <v>-</v>
      </c>
      <c r="V684" s="4" t="str">
        <f t="shared" si="343"/>
        <v/>
      </c>
      <c r="W684" s="4" t="str">
        <f t="shared" si="344"/>
        <v/>
      </c>
      <c r="X684" s="4" t="str">
        <f t="shared" si="345"/>
        <v/>
      </c>
      <c r="Y684" s="4" t="str">
        <f t="shared" si="346"/>
        <v>1BKS</v>
      </c>
      <c r="Z684" s="4" t="str" cm="1">
        <f t="array" aca="1" ref="Z684" ca="1">LEFT(Y684,MATCH(FALSE,ISNUMBER(MID(Y684,ROW(INDIRECT("1:"&amp;LEN(Y684)+1)), 1) *1),0) -1)</f>
        <v>1</v>
      </c>
      <c r="AA684" s="4">
        <f t="shared" si="347"/>
        <v>4</v>
      </c>
      <c r="AB684" s="4">
        <f t="shared" si="348"/>
        <v>15</v>
      </c>
      <c r="AC684" s="4" t="b">
        <f t="shared" si="349"/>
        <v>0</v>
      </c>
      <c r="AD684" s="5" t="str">
        <f t="shared" si="350"/>
        <v>DETOL COOL-</v>
      </c>
      <c r="AE684" s="4">
        <f t="shared" si="351"/>
        <v>11</v>
      </c>
      <c r="AF684" s="4" t="str">
        <f t="shared" si="352"/>
        <v>1BKS</v>
      </c>
      <c r="AG684" s="4" t="str">
        <f t="shared" si="353"/>
        <v>-1BKS</v>
      </c>
      <c r="AH684" t="s">
        <v>1106</v>
      </c>
      <c r="AI684" s="1" t="s">
        <v>1108</v>
      </c>
      <c r="AJ684">
        <v>3600</v>
      </c>
      <c r="AK684">
        <v>3800</v>
      </c>
      <c r="AL684">
        <v>3251</v>
      </c>
    </row>
    <row r="685" spans="1:38" x14ac:dyDescent="0.25">
      <c r="A685" s="4" t="str">
        <f t="shared" si="322"/>
        <v/>
      </c>
      <c r="B685" s="4" t="str">
        <f t="shared" si="323"/>
        <v>BKS</v>
      </c>
      <c r="C685" s="4" t="str">
        <f t="shared" si="324"/>
        <v/>
      </c>
      <c r="D685" s="4" t="str">
        <f t="shared" si="325"/>
        <v/>
      </c>
      <c r="E685" s="4" t="str">
        <f t="shared" si="326"/>
        <v/>
      </c>
      <c r="F685" s="4" t="str">
        <f t="shared" si="327"/>
        <v/>
      </c>
      <c r="G685" s="4" t="str">
        <f t="shared" si="328"/>
        <v/>
      </c>
      <c r="H685" s="4" t="str">
        <f t="shared" si="329"/>
        <v/>
      </c>
      <c r="I685" s="4" t="str">
        <f t="shared" si="330"/>
        <v/>
      </c>
      <c r="J685" s="4" t="str">
        <f t="shared" si="331"/>
        <v/>
      </c>
      <c r="K685" s="4" t="str">
        <f t="shared" si="332"/>
        <v/>
      </c>
      <c r="L685" s="4" t="str">
        <f t="shared" si="333"/>
        <v/>
      </c>
      <c r="M685" s="4" t="str">
        <f t="shared" si="334"/>
        <v/>
      </c>
      <c r="N685" s="4" t="str">
        <f t="shared" si="335"/>
        <v/>
      </c>
      <c r="O685" s="4" t="str">
        <f t="shared" si="336"/>
        <v/>
      </c>
      <c r="P685" s="4" t="str">
        <f t="shared" si="337"/>
        <v/>
      </c>
      <c r="Q685" s="4" t="str">
        <f t="shared" si="338"/>
        <v/>
      </c>
      <c r="R685" s="4" t="str">
        <f t="shared" si="339"/>
        <v/>
      </c>
      <c r="S685" s="4" t="str">
        <f t="shared" si="340"/>
        <v/>
      </c>
      <c r="T685" s="4">
        <f t="shared" si="341"/>
        <v>3</v>
      </c>
      <c r="U685" s="4" t="str">
        <f t="shared" si="342"/>
        <v>-</v>
      </c>
      <c r="V685" s="4" t="str">
        <f t="shared" si="343"/>
        <v/>
      </c>
      <c r="W685" s="4" t="str">
        <f t="shared" si="344"/>
        <v/>
      </c>
      <c r="X685" s="4" t="str">
        <f t="shared" si="345"/>
        <v/>
      </c>
      <c r="Y685" s="4" t="str">
        <f t="shared" si="346"/>
        <v>1BKS</v>
      </c>
      <c r="Z685" s="4" t="str" cm="1">
        <f t="array" aca="1" ref="Z685" ca="1">LEFT(Y685,MATCH(FALSE,ISNUMBER(MID(Y685,ROW(INDIRECT("1:"&amp;LEN(Y685)+1)), 1) *1),0) -1)</f>
        <v>1</v>
      </c>
      <c r="AA685" s="4">
        <f t="shared" si="347"/>
        <v>4</v>
      </c>
      <c r="AB685" s="4">
        <f t="shared" si="348"/>
        <v>16</v>
      </c>
      <c r="AC685" s="4" t="b">
        <f t="shared" si="349"/>
        <v>0</v>
      </c>
      <c r="AD685" s="5" t="str">
        <f t="shared" si="350"/>
        <v>DETOL FRESH-</v>
      </c>
      <c r="AE685" s="4">
        <f t="shared" si="351"/>
        <v>12</v>
      </c>
      <c r="AF685" s="4" t="str">
        <f t="shared" si="352"/>
        <v>1BKS</v>
      </c>
      <c r="AG685" s="4" t="str">
        <f t="shared" si="353"/>
        <v>-1BKS</v>
      </c>
      <c r="AH685" t="s">
        <v>1109</v>
      </c>
      <c r="AI685" s="1" t="s">
        <v>1110</v>
      </c>
      <c r="AJ685">
        <v>3600</v>
      </c>
      <c r="AK685">
        <v>3800</v>
      </c>
      <c r="AL685">
        <v>3251</v>
      </c>
    </row>
    <row r="686" spans="1:38" x14ac:dyDescent="0.25">
      <c r="A686" s="4" t="str">
        <f t="shared" si="322"/>
        <v/>
      </c>
      <c r="B686" s="4" t="str">
        <f t="shared" si="323"/>
        <v>BKS</v>
      </c>
      <c r="C686" s="4" t="str">
        <f t="shared" si="324"/>
        <v/>
      </c>
      <c r="D686" s="4" t="str">
        <f t="shared" si="325"/>
        <v/>
      </c>
      <c r="E686" s="4" t="str">
        <f t="shared" si="326"/>
        <v/>
      </c>
      <c r="F686" s="4" t="str">
        <f t="shared" si="327"/>
        <v/>
      </c>
      <c r="G686" s="4" t="str">
        <f t="shared" si="328"/>
        <v/>
      </c>
      <c r="H686" s="4" t="str">
        <f t="shared" si="329"/>
        <v/>
      </c>
      <c r="I686" s="4" t="str">
        <f t="shared" si="330"/>
        <v/>
      </c>
      <c r="J686" s="4" t="str">
        <f t="shared" si="331"/>
        <v/>
      </c>
      <c r="K686" s="4" t="str">
        <f t="shared" si="332"/>
        <v/>
      </c>
      <c r="L686" s="4" t="str">
        <f t="shared" si="333"/>
        <v/>
      </c>
      <c r="M686" s="4" t="str">
        <f t="shared" si="334"/>
        <v/>
      </c>
      <c r="N686" s="4" t="str">
        <f t="shared" si="335"/>
        <v/>
      </c>
      <c r="O686" s="4" t="str">
        <f t="shared" si="336"/>
        <v/>
      </c>
      <c r="P686" s="4" t="str">
        <f t="shared" si="337"/>
        <v/>
      </c>
      <c r="Q686" s="4" t="str">
        <f t="shared" si="338"/>
        <v/>
      </c>
      <c r="R686" s="4" t="str">
        <f t="shared" si="339"/>
        <v/>
      </c>
      <c r="S686" s="4" t="str">
        <f t="shared" si="340"/>
        <v/>
      </c>
      <c r="T686" s="4">
        <f t="shared" si="341"/>
        <v>3</v>
      </c>
      <c r="U686" s="4" t="str">
        <f t="shared" si="342"/>
        <v>-</v>
      </c>
      <c r="V686" s="4" t="str">
        <f t="shared" si="343"/>
        <v/>
      </c>
      <c r="W686" s="4" t="str">
        <f t="shared" si="344"/>
        <v/>
      </c>
      <c r="X686" s="4" t="str">
        <f t="shared" si="345"/>
        <v/>
      </c>
      <c r="Y686" s="4" t="str">
        <f t="shared" si="346"/>
        <v>1BKS</v>
      </c>
      <c r="Z686" s="4" t="str" cm="1">
        <f t="array" aca="1" ref="Z686" ca="1">LEFT(Y686,MATCH(FALSE,ISNUMBER(MID(Y686,ROW(INDIRECT("1:"&amp;LEN(Y686)+1)), 1) *1),0) -1)</f>
        <v>1</v>
      </c>
      <c r="AA686" s="4">
        <f t="shared" si="347"/>
        <v>4</v>
      </c>
      <c r="AB686" s="4">
        <f t="shared" si="348"/>
        <v>24</v>
      </c>
      <c r="AC686" s="4" t="b">
        <f t="shared" si="349"/>
        <v>0</v>
      </c>
      <c r="AD686" s="5" t="str">
        <f t="shared" si="350"/>
        <v>DETOL LASTING FRESH-</v>
      </c>
      <c r="AE686" s="4">
        <f t="shared" si="351"/>
        <v>20</v>
      </c>
      <c r="AF686" s="4" t="str">
        <f t="shared" si="352"/>
        <v>1BKS</v>
      </c>
      <c r="AG686" s="4" t="str">
        <f t="shared" si="353"/>
        <v>-1BKS</v>
      </c>
      <c r="AH686" t="s">
        <v>1111</v>
      </c>
      <c r="AI686" s="1" t="s">
        <v>1112</v>
      </c>
      <c r="AJ686">
        <v>3600</v>
      </c>
      <c r="AK686">
        <v>3800</v>
      </c>
      <c r="AL686">
        <v>3251</v>
      </c>
    </row>
    <row r="687" spans="1:38" x14ac:dyDescent="0.25">
      <c r="A687" s="4" t="str">
        <f t="shared" si="322"/>
        <v/>
      </c>
      <c r="B687" s="4" t="str">
        <f t="shared" si="323"/>
        <v>BKS</v>
      </c>
      <c r="C687" s="4" t="str">
        <f t="shared" si="324"/>
        <v/>
      </c>
      <c r="D687" s="4" t="str">
        <f t="shared" si="325"/>
        <v/>
      </c>
      <c r="E687" s="4" t="str">
        <f t="shared" si="326"/>
        <v/>
      </c>
      <c r="F687" s="4" t="str">
        <f t="shared" si="327"/>
        <v/>
      </c>
      <c r="G687" s="4" t="str">
        <f t="shared" si="328"/>
        <v/>
      </c>
      <c r="H687" s="4" t="str">
        <f t="shared" si="329"/>
        <v/>
      </c>
      <c r="I687" s="4" t="str">
        <f t="shared" si="330"/>
        <v/>
      </c>
      <c r="J687" s="4" t="str">
        <f t="shared" si="331"/>
        <v/>
      </c>
      <c r="K687" s="4" t="str">
        <f t="shared" si="332"/>
        <v/>
      </c>
      <c r="L687" s="4" t="str">
        <f t="shared" si="333"/>
        <v/>
      </c>
      <c r="M687" s="4" t="str">
        <f t="shared" si="334"/>
        <v/>
      </c>
      <c r="N687" s="4" t="str">
        <f t="shared" si="335"/>
        <v/>
      </c>
      <c r="O687" s="4" t="str">
        <f t="shared" si="336"/>
        <v/>
      </c>
      <c r="P687" s="4" t="str">
        <f t="shared" si="337"/>
        <v/>
      </c>
      <c r="Q687" s="4" t="str">
        <f t="shared" si="338"/>
        <v/>
      </c>
      <c r="R687" s="4" t="str">
        <f t="shared" si="339"/>
        <v/>
      </c>
      <c r="S687" s="4" t="str">
        <f t="shared" si="340"/>
        <v/>
      </c>
      <c r="T687" s="4">
        <f t="shared" si="341"/>
        <v>3</v>
      </c>
      <c r="U687" s="4" t="str">
        <f t="shared" si="342"/>
        <v>-</v>
      </c>
      <c r="V687" s="4" t="str">
        <f t="shared" si="343"/>
        <v/>
      </c>
      <c r="W687" s="4" t="str">
        <f t="shared" si="344"/>
        <v/>
      </c>
      <c r="X687" s="4" t="str">
        <f t="shared" si="345"/>
        <v/>
      </c>
      <c r="Y687" s="4" t="str">
        <f t="shared" si="346"/>
        <v>1BKS</v>
      </c>
      <c r="Z687" s="4" t="str" cm="1">
        <f t="array" aca="1" ref="Z687" ca="1">LEFT(Y687,MATCH(FALSE,ISNUMBER(MID(Y687,ROW(INDIRECT("1:"&amp;LEN(Y687)+1)), 1) *1),0) -1)</f>
        <v>1</v>
      </c>
      <c r="AA687" s="4">
        <f t="shared" si="347"/>
        <v>4</v>
      </c>
      <c r="AB687" s="4">
        <f t="shared" si="348"/>
        <v>19</v>
      </c>
      <c r="AC687" s="4" t="b">
        <f t="shared" si="349"/>
        <v>0</v>
      </c>
      <c r="AD687" s="5" t="str">
        <f t="shared" si="350"/>
        <v>DETOL ORIGINAL-</v>
      </c>
      <c r="AE687" s="4">
        <f t="shared" si="351"/>
        <v>15</v>
      </c>
      <c r="AF687" s="4" t="str">
        <f t="shared" si="352"/>
        <v>1BKS</v>
      </c>
      <c r="AG687" s="4" t="str">
        <f t="shared" si="353"/>
        <v>-1BKS</v>
      </c>
      <c r="AH687" t="s">
        <v>1113</v>
      </c>
      <c r="AI687" s="1" t="s">
        <v>1114</v>
      </c>
      <c r="AJ687">
        <v>3600</v>
      </c>
      <c r="AK687">
        <v>3800</v>
      </c>
      <c r="AL687">
        <v>3251</v>
      </c>
    </row>
    <row r="688" spans="1:38" x14ac:dyDescent="0.25">
      <c r="A688" s="4" t="str">
        <f t="shared" si="322"/>
        <v/>
      </c>
      <c r="B688" s="4" t="str">
        <f t="shared" si="323"/>
        <v>BKS</v>
      </c>
      <c r="C688" s="4" t="str">
        <f t="shared" si="324"/>
        <v/>
      </c>
      <c r="D688" s="4" t="str">
        <f t="shared" si="325"/>
        <v/>
      </c>
      <c r="E688" s="4" t="str">
        <f t="shared" si="326"/>
        <v/>
      </c>
      <c r="F688" s="4" t="str">
        <f t="shared" si="327"/>
        <v/>
      </c>
      <c r="G688" s="4" t="str">
        <f t="shared" si="328"/>
        <v/>
      </c>
      <c r="H688" s="4" t="str">
        <f t="shared" si="329"/>
        <v/>
      </c>
      <c r="I688" s="4" t="str">
        <f t="shared" si="330"/>
        <v/>
      </c>
      <c r="J688" s="4" t="str">
        <f t="shared" si="331"/>
        <v/>
      </c>
      <c r="K688" s="4" t="str">
        <f t="shared" si="332"/>
        <v/>
      </c>
      <c r="L688" s="4" t="str">
        <f t="shared" si="333"/>
        <v/>
      </c>
      <c r="M688" s="4" t="str">
        <f t="shared" si="334"/>
        <v/>
      </c>
      <c r="N688" s="4" t="str">
        <f t="shared" si="335"/>
        <v/>
      </c>
      <c r="O688" s="4" t="str">
        <f t="shared" si="336"/>
        <v/>
      </c>
      <c r="P688" s="4" t="str">
        <f t="shared" si="337"/>
        <v/>
      </c>
      <c r="Q688" s="4" t="str">
        <f t="shared" si="338"/>
        <v/>
      </c>
      <c r="R688" s="4" t="str">
        <f t="shared" si="339"/>
        <v/>
      </c>
      <c r="S688" s="4" t="str">
        <f t="shared" si="340"/>
        <v/>
      </c>
      <c r="T688" s="4">
        <f t="shared" si="341"/>
        <v>3</v>
      </c>
      <c r="U688" s="4" t="str">
        <f t="shared" si="342"/>
        <v>-</v>
      </c>
      <c r="V688" s="4" t="str">
        <f t="shared" si="343"/>
        <v/>
      </c>
      <c r="W688" s="4" t="str">
        <f t="shared" si="344"/>
        <v/>
      </c>
      <c r="X688" s="4" t="str">
        <f t="shared" si="345"/>
        <v/>
      </c>
      <c r="Y688" s="4" t="str">
        <f t="shared" si="346"/>
        <v>ENERGIZE-1BKS</v>
      </c>
      <c r="Z688" s="4" t="str" cm="1">
        <f t="array" aca="1" ref="Z688" ca="1">LEFT(Y688,MATCH(FALSE,ISNUMBER(MID(Y688,ROW(INDIRECT("1:"&amp;LEN(Y688)+1)), 1) *1),0) -1)</f>
        <v/>
      </c>
      <c r="AA688" s="4">
        <f t="shared" si="347"/>
        <v>13</v>
      </c>
      <c r="AB688" s="4">
        <f t="shared" si="348"/>
        <v>22</v>
      </c>
      <c r="AC688" s="4" t="b">
        <f t="shared" si="349"/>
        <v>0</v>
      </c>
      <c r="AD688" s="5" t="str">
        <f t="shared" si="350"/>
        <v>DETOL RE-</v>
      </c>
      <c r="AE688" s="4">
        <f t="shared" si="351"/>
        <v>9</v>
      </c>
      <c r="AF688" s="4" t="str">
        <f t="shared" si="352"/>
        <v>1BKS</v>
      </c>
      <c r="AG688" s="4" t="str">
        <f t="shared" si="353"/>
        <v>-1BKS</v>
      </c>
      <c r="AH688" t="s">
        <v>1115</v>
      </c>
      <c r="AI688" s="1" t="s">
        <v>1116</v>
      </c>
      <c r="AJ688">
        <v>3600</v>
      </c>
      <c r="AK688">
        <v>3800</v>
      </c>
      <c r="AL688">
        <v>3251</v>
      </c>
    </row>
    <row r="689" spans="1:38" x14ac:dyDescent="0.25">
      <c r="A689" s="4" t="str">
        <f t="shared" si="322"/>
        <v/>
      </c>
      <c r="B689" s="4" t="str">
        <f t="shared" si="323"/>
        <v>BKS</v>
      </c>
      <c r="C689" s="4" t="str">
        <f t="shared" si="324"/>
        <v/>
      </c>
      <c r="D689" s="4" t="str">
        <f t="shared" si="325"/>
        <v/>
      </c>
      <c r="E689" s="4" t="str">
        <f t="shared" si="326"/>
        <v/>
      </c>
      <c r="F689" s="4" t="str">
        <f t="shared" si="327"/>
        <v/>
      </c>
      <c r="G689" s="4" t="str">
        <f t="shared" si="328"/>
        <v/>
      </c>
      <c r="H689" s="4" t="str">
        <f t="shared" si="329"/>
        <v/>
      </c>
      <c r="I689" s="4" t="str">
        <f t="shared" si="330"/>
        <v/>
      </c>
      <c r="J689" s="4" t="str">
        <f t="shared" si="331"/>
        <v/>
      </c>
      <c r="K689" s="4" t="str">
        <f t="shared" si="332"/>
        <v/>
      </c>
      <c r="L689" s="4" t="str">
        <f t="shared" si="333"/>
        <v/>
      </c>
      <c r="M689" s="4" t="str">
        <f t="shared" si="334"/>
        <v/>
      </c>
      <c r="N689" s="4" t="str">
        <f t="shared" si="335"/>
        <v/>
      </c>
      <c r="O689" s="4" t="str">
        <f t="shared" si="336"/>
        <v/>
      </c>
      <c r="P689" s="4" t="str">
        <f t="shared" si="337"/>
        <v/>
      </c>
      <c r="Q689" s="4" t="str">
        <f t="shared" si="338"/>
        <v/>
      </c>
      <c r="R689" s="4" t="str">
        <f t="shared" si="339"/>
        <v/>
      </c>
      <c r="S689" s="4" t="str">
        <f t="shared" si="340"/>
        <v/>
      </c>
      <c r="T689" s="4">
        <f t="shared" si="341"/>
        <v>3</v>
      </c>
      <c r="U689" s="4" t="str">
        <f t="shared" si="342"/>
        <v>-</v>
      </c>
      <c r="V689" s="4" t="str">
        <f t="shared" si="343"/>
        <v/>
      </c>
      <c r="W689" s="4" t="str">
        <f t="shared" si="344"/>
        <v/>
      </c>
      <c r="X689" s="4" t="str">
        <f t="shared" si="345"/>
        <v/>
      </c>
      <c r="Y689" s="4" t="str">
        <f t="shared" si="346"/>
        <v>1BKS</v>
      </c>
      <c r="Z689" s="4" t="str" cm="1">
        <f t="array" aca="1" ref="Z689" ca="1">LEFT(Y689,MATCH(FALSE,ISNUMBER(MID(Y689,ROW(INDIRECT("1:"&amp;LEN(Y689)+1)), 1) *1),0) -1)</f>
        <v>1</v>
      </c>
      <c r="AA689" s="4">
        <f t="shared" si="347"/>
        <v>4</v>
      </c>
      <c r="AB689" s="4">
        <f t="shared" si="348"/>
        <v>19</v>
      </c>
      <c r="AC689" s="4" t="b">
        <f t="shared" si="349"/>
        <v>0</v>
      </c>
      <c r="AD689" s="5" t="str">
        <f t="shared" si="350"/>
        <v>DETOL SKINCARE-</v>
      </c>
      <c r="AE689" s="4">
        <f t="shared" si="351"/>
        <v>15</v>
      </c>
      <c r="AF689" s="4" t="str">
        <f t="shared" si="352"/>
        <v>1BKS</v>
      </c>
      <c r="AG689" s="4" t="str">
        <f t="shared" si="353"/>
        <v>-1BKS</v>
      </c>
      <c r="AH689" t="s">
        <v>1117</v>
      </c>
      <c r="AI689" s="1" t="s">
        <v>1118</v>
      </c>
      <c r="AJ689">
        <v>3600</v>
      </c>
      <c r="AK689">
        <v>3800</v>
      </c>
      <c r="AL689">
        <v>3148</v>
      </c>
    </row>
    <row r="690" spans="1:38" x14ac:dyDescent="0.25">
      <c r="A690" s="4" t="str">
        <f t="shared" si="322"/>
        <v/>
      </c>
      <c r="B690" s="4" t="str">
        <f t="shared" si="323"/>
        <v/>
      </c>
      <c r="C690" s="4" t="str">
        <f t="shared" si="324"/>
        <v/>
      </c>
      <c r="D690" s="4" t="str">
        <f t="shared" si="325"/>
        <v/>
      </c>
      <c r="E690" s="4" t="str">
        <f t="shared" si="326"/>
        <v/>
      </c>
      <c r="F690" s="4" t="str">
        <f t="shared" si="327"/>
        <v/>
      </c>
      <c r="G690" s="4" t="str">
        <f t="shared" si="328"/>
        <v/>
      </c>
      <c r="H690" s="4" t="str">
        <f t="shared" si="329"/>
        <v/>
      </c>
      <c r="I690" s="4" t="str">
        <f t="shared" si="330"/>
        <v/>
      </c>
      <c r="J690" s="4" t="str">
        <f t="shared" si="331"/>
        <v/>
      </c>
      <c r="K690" s="4" t="str">
        <f t="shared" si="332"/>
        <v/>
      </c>
      <c r="L690" s="4" t="str">
        <f t="shared" si="333"/>
        <v/>
      </c>
      <c r="M690" s="4" t="str">
        <f t="shared" si="334"/>
        <v/>
      </c>
      <c r="N690" s="4" t="str">
        <f t="shared" si="335"/>
        <v/>
      </c>
      <c r="O690" s="4" t="str">
        <f t="shared" si="336"/>
        <v/>
      </c>
      <c r="P690" s="4" t="str">
        <f t="shared" si="337"/>
        <v>DUS</v>
      </c>
      <c r="Q690" s="4" t="str">
        <f t="shared" si="338"/>
        <v/>
      </c>
      <c r="R690" s="4" t="str">
        <f t="shared" si="339"/>
        <v/>
      </c>
      <c r="S690" s="4" t="str">
        <f t="shared" si="340"/>
        <v/>
      </c>
      <c r="T690" s="4">
        <f t="shared" si="341"/>
        <v>3</v>
      </c>
      <c r="U690" s="4" t="str">
        <f t="shared" si="342"/>
        <v>-</v>
      </c>
      <c r="V690" s="4" t="str">
        <f t="shared" si="343"/>
        <v/>
      </c>
      <c r="W690" s="4" t="str">
        <f t="shared" si="344"/>
        <v/>
      </c>
      <c r="X690" s="4" t="str">
        <f t="shared" si="345"/>
        <v/>
      </c>
      <c r="Y690" s="4" t="str">
        <f t="shared" si="346"/>
        <v>1DUS</v>
      </c>
      <c r="Z690" s="4" t="str" cm="1">
        <f t="array" aca="1" ref="Z690" ca="1">LEFT(Y690,MATCH(FALSE,ISNUMBER(MID(Y690,ROW(INDIRECT("1:"&amp;LEN(Y690)+1)), 1) *1),0) -1)</f>
        <v>1</v>
      </c>
      <c r="AA690" s="4">
        <f t="shared" si="347"/>
        <v>4</v>
      </c>
      <c r="AB690" s="4">
        <f t="shared" si="348"/>
        <v>27</v>
      </c>
      <c r="AC690" s="4" t="b">
        <f t="shared" si="349"/>
        <v>0</v>
      </c>
      <c r="AD690" s="5" t="str">
        <f t="shared" si="350"/>
        <v>DIAPERS LANSIA SIZE XL-</v>
      </c>
      <c r="AE690" s="4">
        <f t="shared" si="351"/>
        <v>23</v>
      </c>
      <c r="AF690" s="4" t="str">
        <f t="shared" si="352"/>
        <v>1DUS</v>
      </c>
      <c r="AG690" s="4" t="str">
        <f t="shared" si="353"/>
        <v>-1DUS</v>
      </c>
      <c r="AH690" t="s">
        <v>1119</v>
      </c>
      <c r="AI690" s="1" t="s">
        <v>1119</v>
      </c>
      <c r="AJ690">
        <v>357000</v>
      </c>
      <c r="AK690">
        <v>357000</v>
      </c>
      <c r="AL690">
        <v>357000</v>
      </c>
    </row>
    <row r="691" spans="1:38" x14ac:dyDescent="0.25">
      <c r="A691" s="4" t="str">
        <f t="shared" si="322"/>
        <v/>
      </c>
      <c r="B691" s="4" t="str">
        <f t="shared" si="323"/>
        <v/>
      </c>
      <c r="C691" s="4" t="str">
        <f t="shared" si="324"/>
        <v/>
      </c>
      <c r="D691" s="4" t="str">
        <f t="shared" si="325"/>
        <v/>
      </c>
      <c r="E691" s="4" t="str">
        <f t="shared" si="326"/>
        <v/>
      </c>
      <c r="F691" s="4" t="str">
        <f t="shared" si="327"/>
        <v/>
      </c>
      <c r="G691" s="4" t="str">
        <f t="shared" si="328"/>
        <v>KTK</v>
      </c>
      <c r="H691" s="4" t="str">
        <f t="shared" si="329"/>
        <v/>
      </c>
      <c r="I691" s="4" t="str">
        <f t="shared" si="330"/>
        <v/>
      </c>
      <c r="J691" s="4" t="str">
        <f t="shared" si="331"/>
        <v/>
      </c>
      <c r="K691" s="4" t="str">
        <f t="shared" si="332"/>
        <v/>
      </c>
      <c r="L691" s="4" t="str">
        <f t="shared" si="333"/>
        <v/>
      </c>
      <c r="M691" s="4" t="str">
        <f t="shared" si="334"/>
        <v/>
      </c>
      <c r="N691" s="4" t="str">
        <f t="shared" si="335"/>
        <v/>
      </c>
      <c r="O691" s="4" t="str">
        <f t="shared" si="336"/>
        <v/>
      </c>
      <c r="P691" s="4" t="str">
        <f t="shared" si="337"/>
        <v/>
      </c>
      <c r="Q691" s="4" t="str">
        <f t="shared" si="338"/>
        <v/>
      </c>
      <c r="R691" s="4" t="str">
        <f t="shared" si="339"/>
        <v/>
      </c>
      <c r="S691" s="4" t="str">
        <f t="shared" si="340"/>
        <v/>
      </c>
      <c r="T691" s="4">
        <f t="shared" si="341"/>
        <v>3</v>
      </c>
      <c r="U691" s="4" t="str">
        <f t="shared" si="342"/>
        <v>-</v>
      </c>
      <c r="V691" s="4" t="str">
        <f t="shared" si="343"/>
        <v/>
      </c>
      <c r="W691" s="4" t="str">
        <f t="shared" si="344"/>
        <v/>
      </c>
      <c r="X691" s="4" t="str">
        <f t="shared" si="345"/>
        <v/>
      </c>
      <c r="Y691" s="4" t="str">
        <f t="shared" si="346"/>
        <v>1KTK</v>
      </c>
      <c r="Z691" s="4" t="str" cm="1">
        <f t="array" aca="1" ref="Z691" ca="1">LEFT(Y691,MATCH(FALSE,ISNUMBER(MID(Y691,ROW(INDIRECT("1:"&amp;LEN(Y691)+1)), 1) *1),0) -1)</f>
        <v>1</v>
      </c>
      <c r="AA691" s="4">
        <f t="shared" si="347"/>
        <v>4</v>
      </c>
      <c r="AB691" s="4">
        <f t="shared" si="348"/>
        <v>14</v>
      </c>
      <c r="AC691" s="4" t="b">
        <f t="shared" si="349"/>
        <v>0</v>
      </c>
      <c r="AD691" s="5" t="str">
        <f t="shared" si="350"/>
        <v>DILAN BAR-</v>
      </c>
      <c r="AE691" s="4">
        <f t="shared" si="351"/>
        <v>10</v>
      </c>
      <c r="AF691" s="4" t="str">
        <f t="shared" si="352"/>
        <v>1KTK</v>
      </c>
      <c r="AG691" s="4" t="str">
        <f t="shared" si="353"/>
        <v>-1KTK</v>
      </c>
      <c r="AH691" t="s">
        <v>5524</v>
      </c>
      <c r="AI691" s="1" t="s">
        <v>1121</v>
      </c>
      <c r="AJ691">
        <v>20000</v>
      </c>
      <c r="AK691">
        <v>20000</v>
      </c>
      <c r="AL691">
        <v>19008</v>
      </c>
    </row>
    <row r="692" spans="1:38" x14ac:dyDescent="0.25">
      <c r="A692" s="4" t="str">
        <f t="shared" si="322"/>
        <v/>
      </c>
      <c r="B692" s="4" t="str">
        <f t="shared" si="323"/>
        <v/>
      </c>
      <c r="C692" s="4" t="str">
        <f t="shared" si="324"/>
        <v/>
      </c>
      <c r="D692" s="4" t="str">
        <f t="shared" si="325"/>
        <v/>
      </c>
      <c r="E692" s="4" t="str">
        <f t="shared" si="326"/>
        <v/>
      </c>
      <c r="F692" s="4" t="str">
        <f t="shared" si="327"/>
        <v>PACK</v>
      </c>
      <c r="G692" s="4" t="str">
        <f t="shared" si="328"/>
        <v/>
      </c>
      <c r="H692" s="4" t="str">
        <f t="shared" si="329"/>
        <v/>
      </c>
      <c r="I692" s="4" t="str">
        <f t="shared" si="330"/>
        <v/>
      </c>
      <c r="J692" s="4" t="str">
        <f t="shared" si="331"/>
        <v/>
      </c>
      <c r="K692" s="4" t="str">
        <f t="shared" si="332"/>
        <v/>
      </c>
      <c r="L692" s="4" t="str">
        <f t="shared" si="333"/>
        <v/>
      </c>
      <c r="M692" s="4" t="str">
        <f t="shared" si="334"/>
        <v/>
      </c>
      <c r="N692" s="4" t="str">
        <f t="shared" si="335"/>
        <v/>
      </c>
      <c r="O692" s="4" t="str">
        <f t="shared" si="336"/>
        <v/>
      </c>
      <c r="P692" s="4" t="str">
        <f t="shared" si="337"/>
        <v/>
      </c>
      <c r="Q692" s="4" t="str">
        <f t="shared" si="338"/>
        <v/>
      </c>
      <c r="R692" s="4" t="str">
        <f t="shared" si="339"/>
        <v/>
      </c>
      <c r="S692" s="4" t="str">
        <f t="shared" si="340"/>
        <v/>
      </c>
      <c r="T692" s="4">
        <f t="shared" si="341"/>
        <v>4</v>
      </c>
      <c r="U692" s="4" t="str">
        <f t="shared" si="342"/>
        <v>-</v>
      </c>
      <c r="V692" s="4" t="str">
        <f t="shared" si="343"/>
        <v/>
      </c>
      <c r="W692" s="4" t="str">
        <f t="shared" si="344"/>
        <v/>
      </c>
      <c r="X692" s="4" t="str">
        <f t="shared" si="345"/>
        <v/>
      </c>
      <c r="Y692" s="4" t="str">
        <f t="shared" si="346"/>
        <v xml:space="preserve"> 1 PACK</v>
      </c>
      <c r="Z692" s="4" t="str" cm="1">
        <f t="array" aca="1" ref="Z692" ca="1">LEFT(Y692,MATCH(FALSE,ISNUMBER(MID(Y692,ROW(INDIRECT("1:"&amp;LEN(Y692)+1)), 1) *1),0) -1)</f>
        <v/>
      </c>
      <c r="AA692" s="4">
        <f t="shared" si="347"/>
        <v>7</v>
      </c>
      <c r="AB692" s="4">
        <f t="shared" si="348"/>
        <v>24</v>
      </c>
      <c r="AC692" s="4" t="b">
        <f t="shared" si="349"/>
        <v>0</v>
      </c>
      <c r="AD692" s="5" t="str">
        <f t="shared" si="350"/>
        <v>DILAN MINI PACK -</v>
      </c>
      <c r="AE692" s="4">
        <f t="shared" si="351"/>
        <v>17</v>
      </c>
      <c r="AF692" s="4" t="str">
        <f t="shared" si="352"/>
        <v>PACK</v>
      </c>
      <c r="AG692" s="4" t="str">
        <f t="shared" si="353"/>
        <v xml:space="preserve"> PACK</v>
      </c>
      <c r="AH692" t="s">
        <v>1122</v>
      </c>
      <c r="AI692" s="1" t="s">
        <v>1123</v>
      </c>
      <c r="AJ692">
        <v>21000</v>
      </c>
      <c r="AK692">
        <v>21000</v>
      </c>
      <c r="AL692">
        <v>19000</v>
      </c>
    </row>
    <row r="693" spans="1:38" x14ac:dyDescent="0.25">
      <c r="A693" s="4" t="str">
        <f t="shared" si="322"/>
        <v/>
      </c>
      <c r="B693" s="4" t="str">
        <f t="shared" si="323"/>
        <v/>
      </c>
      <c r="C693" s="4" t="str">
        <f t="shared" si="324"/>
        <v/>
      </c>
      <c r="D693" s="4" t="str">
        <f t="shared" si="325"/>
        <v/>
      </c>
      <c r="E693" s="4" t="str">
        <f t="shared" si="326"/>
        <v/>
      </c>
      <c r="F693" s="4" t="str">
        <f t="shared" si="327"/>
        <v>PACK</v>
      </c>
      <c r="G693" s="4" t="str">
        <f t="shared" si="328"/>
        <v/>
      </c>
      <c r="H693" s="4" t="str">
        <f t="shared" si="329"/>
        <v/>
      </c>
      <c r="I693" s="4" t="str">
        <f t="shared" si="330"/>
        <v/>
      </c>
      <c r="J693" s="4" t="str">
        <f t="shared" si="331"/>
        <v/>
      </c>
      <c r="K693" s="4" t="str">
        <f t="shared" si="332"/>
        <v/>
      </c>
      <c r="L693" s="4" t="str">
        <f t="shared" si="333"/>
        <v/>
      </c>
      <c r="M693" s="4" t="str">
        <f t="shared" si="334"/>
        <v/>
      </c>
      <c r="N693" s="4" t="str">
        <f t="shared" si="335"/>
        <v/>
      </c>
      <c r="O693" s="4" t="str">
        <f t="shared" si="336"/>
        <v/>
      </c>
      <c r="P693" s="4" t="str">
        <f t="shared" si="337"/>
        <v/>
      </c>
      <c r="Q693" s="4" t="str">
        <f t="shared" si="338"/>
        <v/>
      </c>
      <c r="R693" s="4" t="str">
        <f t="shared" si="339"/>
        <v/>
      </c>
      <c r="S693" s="4" t="str">
        <f t="shared" si="340"/>
        <v/>
      </c>
      <c r="T693" s="4">
        <f t="shared" si="341"/>
        <v>4</v>
      </c>
      <c r="U693" s="4" t="str">
        <f t="shared" si="342"/>
        <v/>
      </c>
      <c r="V693" s="4" t="str">
        <f t="shared" si="343"/>
        <v>/</v>
      </c>
      <c r="W693" s="4" t="str">
        <f t="shared" si="344"/>
        <v/>
      </c>
      <c r="X693" s="4" t="str">
        <f t="shared" si="345"/>
        <v/>
      </c>
      <c r="Y693" s="4">
        <f t="shared" si="346"/>
        <v>1</v>
      </c>
      <c r="Z693" s="4" t="str" cm="1">
        <f t="array" aca="1" ref="Z693" ca="1">LEFT(Y693,MATCH(FALSE,ISNUMBER(MID(Y693,ROW(INDIRECT("1:"&amp;LEN(Y693)+1)), 1) *1),0) -1)</f>
        <v>1</v>
      </c>
      <c r="AA693" s="4">
        <f t="shared" si="347"/>
        <v>1</v>
      </c>
      <c r="AB693" s="4">
        <f t="shared" si="348"/>
        <v>23</v>
      </c>
      <c r="AC693" s="4" t="b">
        <f t="shared" si="349"/>
        <v>0</v>
      </c>
      <c r="AD693" s="5" t="str">
        <f t="shared" si="350"/>
        <v>DILAN SANDWICH  /1 PAC</v>
      </c>
      <c r="AE693" s="4">
        <f t="shared" si="351"/>
        <v>22</v>
      </c>
      <c r="AF693" s="4" t="str">
        <f t="shared" si="352"/>
        <v>PACK</v>
      </c>
      <c r="AG693" s="4" t="str">
        <f t="shared" si="353"/>
        <v xml:space="preserve"> PACK</v>
      </c>
      <c r="AH693" t="s">
        <v>1124</v>
      </c>
      <c r="AI693" s="1" t="s">
        <v>1125</v>
      </c>
      <c r="AJ693">
        <v>6000</v>
      </c>
      <c r="AK693">
        <v>6000</v>
      </c>
      <c r="AL693">
        <v>5056</v>
      </c>
    </row>
    <row r="694" spans="1:38" x14ac:dyDescent="0.25">
      <c r="A694" s="4" t="str">
        <f t="shared" si="322"/>
        <v/>
      </c>
      <c r="B694" s="4" t="str">
        <f t="shared" si="323"/>
        <v/>
      </c>
      <c r="C694" s="4" t="str">
        <f t="shared" si="324"/>
        <v/>
      </c>
      <c r="D694" s="4" t="str">
        <f t="shared" si="325"/>
        <v/>
      </c>
      <c r="E694" s="4" t="str">
        <f t="shared" si="326"/>
        <v>RTG</v>
      </c>
      <c r="F694" s="4" t="str">
        <f t="shared" si="327"/>
        <v>PACK</v>
      </c>
      <c r="G694" s="4" t="str">
        <f t="shared" si="328"/>
        <v/>
      </c>
      <c r="H694" s="4" t="str">
        <f t="shared" si="329"/>
        <v/>
      </c>
      <c r="I694" s="4" t="str">
        <f t="shared" si="330"/>
        <v/>
      </c>
      <c r="J694" s="4" t="str">
        <f t="shared" si="331"/>
        <v/>
      </c>
      <c r="K694" s="4" t="str">
        <f t="shared" si="332"/>
        <v/>
      </c>
      <c r="L694" s="4" t="str">
        <f t="shared" si="333"/>
        <v/>
      </c>
      <c r="M694" s="4" t="str">
        <f t="shared" si="334"/>
        <v/>
      </c>
      <c r="N694" s="4" t="str">
        <f t="shared" si="335"/>
        <v/>
      </c>
      <c r="O694" s="4" t="str">
        <f t="shared" si="336"/>
        <v/>
      </c>
      <c r="P694" s="4" t="str">
        <f t="shared" si="337"/>
        <v/>
      </c>
      <c r="Q694" s="4" t="str">
        <f t="shared" si="338"/>
        <v/>
      </c>
      <c r="R694" s="4" t="str">
        <f t="shared" si="339"/>
        <v/>
      </c>
      <c r="S694" s="4" t="str">
        <f t="shared" si="340"/>
        <v/>
      </c>
      <c r="T694" s="4">
        <f t="shared" si="341"/>
        <v>7</v>
      </c>
      <c r="U694" s="4" t="str">
        <f t="shared" si="342"/>
        <v>-</v>
      </c>
      <c r="V694" s="4" t="str">
        <f t="shared" si="343"/>
        <v>/</v>
      </c>
      <c r="W694" s="4" t="str">
        <f t="shared" si="344"/>
        <v/>
      </c>
      <c r="X694" s="4" t="str">
        <f t="shared" si="345"/>
        <v/>
      </c>
      <c r="Y694" s="4" t="str">
        <f t="shared" si="346"/>
        <v xml:space="preserve"> 2RTG/PACK</v>
      </c>
      <c r="Z694" s="4" t="str" cm="1">
        <f t="array" aca="1" ref="Z694" ca="1">LEFT(Y694,MATCH(FALSE,ISNUMBER(MID(Y694,ROW(INDIRECT("1:"&amp;LEN(Y694)+1)), 1) *1),0) -1)</f>
        <v/>
      </c>
      <c r="AA694" s="4">
        <f t="shared" si="347"/>
        <v>10</v>
      </c>
      <c r="AB694" s="4">
        <f t="shared" si="348"/>
        <v>26</v>
      </c>
      <c r="AC694" s="4" t="b">
        <f t="shared" si="349"/>
        <v>0</v>
      </c>
      <c r="AD694" s="5" t="str">
        <f t="shared" si="350"/>
        <v>DILAN SANDWICH -</v>
      </c>
      <c r="AE694" s="4">
        <f t="shared" si="351"/>
        <v>16</v>
      </c>
      <c r="AF694" s="4" t="str">
        <f t="shared" si="352"/>
        <v>PACK</v>
      </c>
      <c r="AG694" s="4" t="str">
        <f t="shared" si="353"/>
        <v>/PACK</v>
      </c>
      <c r="AH694" t="s">
        <v>1126</v>
      </c>
      <c r="AI694" s="1" t="s">
        <v>1127</v>
      </c>
      <c r="AJ694">
        <v>17500</v>
      </c>
      <c r="AK694">
        <v>17500</v>
      </c>
      <c r="AL694">
        <v>17000</v>
      </c>
    </row>
    <row r="695" spans="1:38" x14ac:dyDescent="0.25">
      <c r="A695" s="4" t="str">
        <f t="shared" si="322"/>
        <v/>
      </c>
      <c r="B695" s="4" t="str">
        <f t="shared" si="323"/>
        <v/>
      </c>
      <c r="C695" s="4" t="str">
        <f t="shared" si="324"/>
        <v/>
      </c>
      <c r="D695" s="4" t="str">
        <f t="shared" si="325"/>
        <v/>
      </c>
      <c r="E695" s="4" t="str">
        <f t="shared" si="326"/>
        <v/>
      </c>
      <c r="F695" s="4" t="str">
        <f t="shared" si="327"/>
        <v/>
      </c>
      <c r="G695" s="4" t="str">
        <f t="shared" si="328"/>
        <v/>
      </c>
      <c r="H695" s="4" t="str">
        <f t="shared" si="329"/>
        <v/>
      </c>
      <c r="I695" s="4" t="str">
        <f t="shared" si="330"/>
        <v/>
      </c>
      <c r="J695" s="4" t="str">
        <f t="shared" si="331"/>
        <v/>
      </c>
      <c r="K695" s="4" t="str">
        <f t="shared" si="332"/>
        <v/>
      </c>
      <c r="L695" s="4" t="str">
        <f t="shared" si="333"/>
        <v/>
      </c>
      <c r="M695" s="4" t="str">
        <f t="shared" si="334"/>
        <v>TPL</v>
      </c>
      <c r="N695" s="4" t="str">
        <f t="shared" si="335"/>
        <v/>
      </c>
      <c r="O695" s="4" t="str">
        <f t="shared" si="336"/>
        <v/>
      </c>
      <c r="P695" s="4" t="str">
        <f t="shared" si="337"/>
        <v/>
      </c>
      <c r="Q695" s="4" t="str">
        <f t="shared" si="338"/>
        <v/>
      </c>
      <c r="R695" s="4" t="str">
        <f t="shared" si="339"/>
        <v/>
      </c>
      <c r="S695" s="4" t="str">
        <f t="shared" si="340"/>
        <v/>
      </c>
      <c r="T695" s="4">
        <f t="shared" si="341"/>
        <v>3</v>
      </c>
      <c r="U695" s="4" t="str">
        <f t="shared" si="342"/>
        <v>-</v>
      </c>
      <c r="V695" s="4" t="str">
        <f t="shared" si="343"/>
        <v/>
      </c>
      <c r="W695" s="4" t="str">
        <f t="shared" si="344"/>
        <v/>
      </c>
      <c r="X695" s="4" t="str">
        <f t="shared" si="345"/>
        <v/>
      </c>
      <c r="Y695" s="4" t="str">
        <f t="shared" si="346"/>
        <v>1TPL</v>
      </c>
      <c r="Z695" s="4" t="str" cm="1">
        <f t="array" aca="1" ref="Z695" ca="1">LEFT(Y695,MATCH(FALSE,ISNUMBER(MID(Y695,ROW(INDIRECT("1:"&amp;LEN(Y695)+1)), 1) *1),0) -1)</f>
        <v>1</v>
      </c>
      <c r="AA695" s="4">
        <f t="shared" si="347"/>
        <v>4</v>
      </c>
      <c r="AB695" s="4">
        <f t="shared" si="348"/>
        <v>17</v>
      </c>
      <c r="AC695" s="4" t="b">
        <f t="shared" si="349"/>
        <v>0</v>
      </c>
      <c r="AD695" s="5" t="str">
        <f t="shared" si="350"/>
        <v>DILAN TOPLES-</v>
      </c>
      <c r="AE695" s="4">
        <f t="shared" si="351"/>
        <v>13</v>
      </c>
      <c r="AF695" s="4" t="str">
        <f t="shared" si="352"/>
        <v>1TPL</v>
      </c>
      <c r="AG695" s="4" t="str">
        <f t="shared" si="353"/>
        <v>-1TPL</v>
      </c>
      <c r="AH695" t="s">
        <v>1128</v>
      </c>
      <c r="AI695" s="1" t="s">
        <v>1129</v>
      </c>
      <c r="AJ695">
        <v>22000</v>
      </c>
      <c r="AK695">
        <v>22000</v>
      </c>
      <c r="AL695">
        <v>20000</v>
      </c>
    </row>
    <row r="696" spans="1:38" x14ac:dyDescent="0.25">
      <c r="A696" s="4" t="str">
        <f t="shared" si="322"/>
        <v>PCS</v>
      </c>
      <c r="B696" s="4" t="str">
        <f t="shared" si="323"/>
        <v/>
      </c>
      <c r="C696" s="4" t="str">
        <f t="shared" si="324"/>
        <v/>
      </c>
      <c r="D696" s="4" t="str">
        <f t="shared" si="325"/>
        <v/>
      </c>
      <c r="E696" s="4" t="str">
        <f t="shared" si="326"/>
        <v/>
      </c>
      <c r="F696" s="4" t="str">
        <f t="shared" si="327"/>
        <v/>
      </c>
      <c r="G696" s="4" t="str">
        <f t="shared" si="328"/>
        <v>KTK</v>
      </c>
      <c r="H696" s="4" t="str">
        <f t="shared" si="329"/>
        <v/>
      </c>
      <c r="I696" s="4" t="str">
        <f t="shared" si="330"/>
        <v/>
      </c>
      <c r="J696" s="4" t="str">
        <f t="shared" si="331"/>
        <v/>
      </c>
      <c r="K696" s="4" t="str">
        <f t="shared" si="332"/>
        <v/>
      </c>
      <c r="L696" s="4" t="str">
        <f t="shared" si="333"/>
        <v/>
      </c>
      <c r="M696" s="4" t="str">
        <f t="shared" si="334"/>
        <v/>
      </c>
      <c r="N696" s="4" t="str">
        <f t="shared" si="335"/>
        <v/>
      </c>
      <c r="O696" s="4" t="str">
        <f t="shared" si="336"/>
        <v/>
      </c>
      <c r="P696" s="4" t="str">
        <f t="shared" si="337"/>
        <v/>
      </c>
      <c r="Q696" s="4" t="str">
        <f t="shared" si="338"/>
        <v/>
      </c>
      <c r="R696" s="4" t="str">
        <f t="shared" si="339"/>
        <v/>
      </c>
      <c r="S696" s="4" t="str">
        <f t="shared" si="340"/>
        <v/>
      </c>
      <c r="T696" s="4">
        <f t="shared" si="341"/>
        <v>6</v>
      </c>
      <c r="U696" s="4" t="str">
        <f t="shared" si="342"/>
        <v/>
      </c>
      <c r="V696" s="4" t="str">
        <f t="shared" si="343"/>
        <v>/</v>
      </c>
      <c r="W696" s="4" t="str">
        <f t="shared" si="344"/>
        <v/>
      </c>
      <c r="X696" s="4" t="str">
        <f t="shared" si="345"/>
        <v/>
      </c>
      <c r="Y696" s="4">
        <f t="shared" si="346"/>
        <v>1</v>
      </c>
      <c r="Z696" s="4" t="str" cm="1">
        <f t="array" aca="1" ref="Z696" ca="1">LEFT(Y696,MATCH(FALSE,ISNUMBER(MID(Y696,ROW(INDIRECT("1:"&amp;LEN(Y696)+1)), 1) *1),0) -1)</f>
        <v>1</v>
      </c>
      <c r="AA696" s="4">
        <f t="shared" si="347"/>
        <v>1</v>
      </c>
      <c r="AB696" s="4">
        <f t="shared" si="348"/>
        <v>23</v>
      </c>
      <c r="AC696" s="4" t="b">
        <f t="shared" si="349"/>
        <v>0</v>
      </c>
      <c r="AD696" s="5" t="str">
        <f t="shared" si="350"/>
        <v>DILAN WAFFLE 12PCS/1KT</v>
      </c>
      <c r="AE696" s="4">
        <f t="shared" si="351"/>
        <v>22</v>
      </c>
      <c r="AF696" s="4" t="str">
        <f t="shared" si="352"/>
        <v>1KTK</v>
      </c>
      <c r="AG696" s="4" t="str">
        <f t="shared" si="353"/>
        <v>/1KTK</v>
      </c>
      <c r="AH696" t="s">
        <v>1130</v>
      </c>
      <c r="AI696" s="1" t="s">
        <v>1131</v>
      </c>
      <c r="AJ696">
        <v>20000</v>
      </c>
      <c r="AK696">
        <v>20000</v>
      </c>
      <c r="AL696">
        <v>19200</v>
      </c>
    </row>
    <row r="697" spans="1:38" x14ac:dyDescent="0.25">
      <c r="A697" s="4" t="str">
        <f t="shared" si="322"/>
        <v/>
      </c>
      <c r="B697" s="4" t="str">
        <f t="shared" si="323"/>
        <v/>
      </c>
      <c r="C697" s="4" t="str">
        <f t="shared" si="324"/>
        <v/>
      </c>
      <c r="D697" s="4" t="str">
        <f t="shared" si="325"/>
        <v/>
      </c>
      <c r="E697" s="4" t="str">
        <f t="shared" si="326"/>
        <v/>
      </c>
      <c r="F697" s="4" t="str">
        <f t="shared" si="327"/>
        <v/>
      </c>
      <c r="G697" s="4" t="str">
        <f t="shared" si="328"/>
        <v/>
      </c>
      <c r="H697" s="4" t="str">
        <f t="shared" si="329"/>
        <v/>
      </c>
      <c r="I697" s="4" t="str">
        <f t="shared" si="330"/>
        <v/>
      </c>
      <c r="J697" s="4" t="str">
        <f t="shared" si="331"/>
        <v/>
      </c>
      <c r="K697" s="4" t="str">
        <f t="shared" si="332"/>
        <v/>
      </c>
      <c r="L697" s="4" t="str">
        <f t="shared" si="333"/>
        <v/>
      </c>
      <c r="M697" s="4" t="str">
        <f t="shared" si="334"/>
        <v/>
      </c>
      <c r="N697" s="4" t="str">
        <f t="shared" si="335"/>
        <v/>
      </c>
      <c r="O697" s="4" t="str">
        <f t="shared" si="336"/>
        <v/>
      </c>
      <c r="P697" s="4" t="str">
        <f t="shared" si="337"/>
        <v/>
      </c>
      <c r="Q697" s="4" t="str">
        <f t="shared" si="338"/>
        <v/>
      </c>
      <c r="R697" s="4" t="str">
        <f t="shared" si="339"/>
        <v/>
      </c>
      <c r="S697" s="4" t="str">
        <f t="shared" si="340"/>
        <v/>
      </c>
      <c r="T697" s="4">
        <f t="shared" si="341"/>
        <v>0</v>
      </c>
      <c r="U697" s="4" t="str">
        <f t="shared" si="342"/>
        <v/>
      </c>
      <c r="V697" s="4" t="str">
        <f t="shared" si="343"/>
        <v/>
      </c>
      <c r="W697" s="4" t="str">
        <f t="shared" si="344"/>
        <v/>
      </c>
      <c r="X697" s="4" t="str">
        <f t="shared" si="345"/>
        <v/>
      </c>
      <c r="Y697" s="4">
        <f t="shared" si="346"/>
        <v>1</v>
      </c>
      <c r="Z697" s="4" t="str" cm="1">
        <f t="array" aca="1" ref="Z697" ca="1">LEFT(Y697,MATCH(FALSE,ISNUMBER(MID(Y697,ROW(INDIRECT("1:"&amp;LEN(Y697)+1)), 1) *1),0) -1)</f>
        <v>1</v>
      </c>
      <c r="AA697" s="4">
        <f t="shared" si="347"/>
        <v>1</v>
      </c>
      <c r="AB697" s="4">
        <f t="shared" si="348"/>
        <v>8</v>
      </c>
      <c r="AC697" s="4" t="b">
        <f t="shared" si="349"/>
        <v>0</v>
      </c>
      <c r="AD697" s="5" t="str">
        <f t="shared" si="350"/>
        <v>DINO EG</v>
      </c>
      <c r="AE697" s="4">
        <f t="shared" si="351"/>
        <v>7</v>
      </c>
      <c r="AF697" s="4" t="str">
        <f t="shared" si="352"/>
        <v xml:space="preserve"> EGG</v>
      </c>
      <c r="AG697" s="4" t="str">
        <f t="shared" si="353"/>
        <v>O EGG</v>
      </c>
      <c r="AH697" t="s">
        <v>1132</v>
      </c>
      <c r="AI697" s="1" t="s">
        <v>1132</v>
      </c>
      <c r="AJ697">
        <v>18000</v>
      </c>
      <c r="AK697">
        <v>18000</v>
      </c>
      <c r="AL697">
        <v>16670</v>
      </c>
    </row>
    <row r="698" spans="1:38" x14ac:dyDescent="0.25">
      <c r="A698" s="4" t="str">
        <f t="shared" si="322"/>
        <v/>
      </c>
      <c r="B698" s="4" t="str">
        <f t="shared" si="323"/>
        <v>BKS</v>
      </c>
      <c r="C698" s="4" t="str">
        <f t="shared" si="324"/>
        <v/>
      </c>
      <c r="D698" s="4" t="str">
        <f t="shared" si="325"/>
        <v/>
      </c>
      <c r="E698" s="4" t="str">
        <f t="shared" si="326"/>
        <v/>
      </c>
      <c r="F698" s="4" t="str">
        <f t="shared" si="327"/>
        <v/>
      </c>
      <c r="G698" s="4" t="str">
        <f t="shared" si="328"/>
        <v/>
      </c>
      <c r="H698" s="4" t="str">
        <f t="shared" si="329"/>
        <v/>
      </c>
      <c r="I698" s="4" t="str">
        <f t="shared" si="330"/>
        <v/>
      </c>
      <c r="J698" s="4" t="str">
        <f t="shared" si="331"/>
        <v/>
      </c>
      <c r="K698" s="4" t="str">
        <f t="shared" si="332"/>
        <v/>
      </c>
      <c r="L698" s="4" t="str">
        <f t="shared" si="333"/>
        <v/>
      </c>
      <c r="M698" s="4" t="str">
        <f t="shared" si="334"/>
        <v/>
      </c>
      <c r="N698" s="4" t="str">
        <f t="shared" si="335"/>
        <v/>
      </c>
      <c r="O698" s="4" t="str">
        <f t="shared" si="336"/>
        <v/>
      </c>
      <c r="P698" s="4" t="str">
        <f t="shared" si="337"/>
        <v/>
      </c>
      <c r="Q698" s="4" t="str">
        <f t="shared" si="338"/>
        <v/>
      </c>
      <c r="R698" s="4" t="str">
        <f t="shared" si="339"/>
        <v/>
      </c>
      <c r="S698" s="4" t="str">
        <f t="shared" si="340"/>
        <v/>
      </c>
      <c r="T698" s="4">
        <f t="shared" si="341"/>
        <v>3</v>
      </c>
      <c r="U698" s="4" t="str">
        <f t="shared" si="342"/>
        <v>-</v>
      </c>
      <c r="V698" s="4" t="str">
        <f t="shared" si="343"/>
        <v/>
      </c>
      <c r="W698" s="4" t="str">
        <f t="shared" si="344"/>
        <v/>
      </c>
      <c r="X698" s="4" t="str">
        <f t="shared" si="345"/>
        <v/>
      </c>
      <c r="Y698" s="4" t="str">
        <f t="shared" si="346"/>
        <v>1BKS</v>
      </c>
      <c r="Z698" s="4" t="str" cm="1">
        <f t="array" aca="1" ref="Z698" ca="1">LEFT(Y698,MATCH(FALSE,ISNUMBER(MID(Y698,ROW(INDIRECT("1:"&amp;LEN(Y698)+1)), 1) *1),0) -1)</f>
        <v>1</v>
      </c>
      <c r="AA698" s="4">
        <f t="shared" si="347"/>
        <v>4</v>
      </c>
      <c r="AB698" s="4">
        <f t="shared" si="348"/>
        <v>20</v>
      </c>
      <c r="AC698" s="4" t="b">
        <f t="shared" si="349"/>
        <v>0</v>
      </c>
      <c r="AD698" s="5" t="str">
        <f t="shared" si="350"/>
        <v>DJARUM SUPER 12-</v>
      </c>
      <c r="AE698" s="4">
        <f t="shared" si="351"/>
        <v>16</v>
      </c>
      <c r="AF698" s="4" t="str">
        <f t="shared" si="352"/>
        <v>1BKS</v>
      </c>
      <c r="AG698" s="4" t="str">
        <f t="shared" si="353"/>
        <v>-1BKS</v>
      </c>
      <c r="AH698" t="s">
        <v>1133</v>
      </c>
      <c r="AI698" s="1" t="s">
        <v>1134</v>
      </c>
      <c r="AJ698">
        <v>17000</v>
      </c>
      <c r="AK698">
        <v>18000</v>
      </c>
      <c r="AL698">
        <v>16600</v>
      </c>
    </row>
    <row r="699" spans="1:38" x14ac:dyDescent="0.25">
      <c r="A699" s="4" t="str">
        <f t="shared" si="322"/>
        <v/>
      </c>
      <c r="B699" s="4" t="str">
        <f t="shared" si="323"/>
        <v/>
      </c>
      <c r="C699" s="4" t="str">
        <f t="shared" si="324"/>
        <v/>
      </c>
      <c r="D699" s="4" t="str">
        <f t="shared" si="325"/>
        <v/>
      </c>
      <c r="E699" s="4" t="str">
        <f t="shared" si="326"/>
        <v/>
      </c>
      <c r="F699" s="4" t="str">
        <f t="shared" si="327"/>
        <v/>
      </c>
      <c r="G699" s="4" t="str">
        <f t="shared" si="328"/>
        <v/>
      </c>
      <c r="H699" s="4" t="str">
        <f t="shared" si="329"/>
        <v/>
      </c>
      <c r="I699" s="4" t="str">
        <f t="shared" si="330"/>
        <v/>
      </c>
      <c r="J699" s="4" t="str">
        <f t="shared" si="331"/>
        <v/>
      </c>
      <c r="K699" s="4" t="str">
        <f t="shared" si="332"/>
        <v/>
      </c>
      <c r="L699" s="4" t="str">
        <f t="shared" si="333"/>
        <v/>
      </c>
      <c r="M699" s="4" t="str">
        <f t="shared" si="334"/>
        <v>TPL</v>
      </c>
      <c r="N699" s="4" t="str">
        <f t="shared" si="335"/>
        <v/>
      </c>
      <c r="O699" s="4" t="str">
        <f t="shared" si="336"/>
        <v/>
      </c>
      <c r="P699" s="4" t="str">
        <f t="shared" si="337"/>
        <v/>
      </c>
      <c r="Q699" s="4" t="str">
        <f t="shared" si="338"/>
        <v/>
      </c>
      <c r="R699" s="4" t="str">
        <f t="shared" si="339"/>
        <v/>
      </c>
      <c r="S699" s="4" t="str">
        <f t="shared" si="340"/>
        <v/>
      </c>
      <c r="T699" s="4">
        <f t="shared" si="341"/>
        <v>3</v>
      </c>
      <c r="U699" s="4" t="str">
        <f t="shared" si="342"/>
        <v>-</v>
      </c>
      <c r="V699" s="4" t="str">
        <f t="shared" si="343"/>
        <v>/</v>
      </c>
      <c r="W699" s="4" t="str">
        <f t="shared" si="344"/>
        <v/>
      </c>
      <c r="X699" s="4" t="str">
        <f t="shared" si="345"/>
        <v/>
      </c>
      <c r="Y699" s="4" t="str">
        <f t="shared" si="346"/>
        <v>40/TPL</v>
      </c>
      <c r="Z699" s="4" t="str" cm="1">
        <f t="array" aca="1" ref="Z699" ca="1">LEFT(Y699,MATCH(FALSE,ISNUMBER(MID(Y699,ROW(INDIRECT("1:"&amp;LEN(Y699)+1)), 1) *1),0) -1)</f>
        <v>40</v>
      </c>
      <c r="AA699" s="4">
        <f t="shared" si="347"/>
        <v>6</v>
      </c>
      <c r="AB699" s="4">
        <f t="shared" si="348"/>
        <v>29</v>
      </c>
      <c r="AC699" s="4" t="b">
        <f t="shared" si="349"/>
        <v>0</v>
      </c>
      <c r="AD699" s="5" t="str">
        <f t="shared" si="350"/>
        <v>DONALD JELLY BIG STOCK-</v>
      </c>
      <c r="AE699" s="4">
        <f t="shared" si="351"/>
        <v>23</v>
      </c>
      <c r="AF699" s="4" t="str">
        <f t="shared" si="352"/>
        <v>/TPL</v>
      </c>
      <c r="AG699" s="4" t="str">
        <f t="shared" si="353"/>
        <v>0/TPL</v>
      </c>
      <c r="AH699" t="s">
        <v>1135</v>
      </c>
      <c r="AI699" s="1" t="s">
        <v>1135</v>
      </c>
      <c r="AJ699">
        <v>20000</v>
      </c>
      <c r="AK699">
        <v>20000</v>
      </c>
      <c r="AL699">
        <v>18500</v>
      </c>
    </row>
    <row r="700" spans="1:38" x14ac:dyDescent="0.25">
      <c r="A700" s="4" t="str">
        <f t="shared" si="322"/>
        <v/>
      </c>
      <c r="B700" s="4" t="str">
        <f t="shared" si="323"/>
        <v/>
      </c>
      <c r="C700" s="4" t="str">
        <f t="shared" si="324"/>
        <v/>
      </c>
      <c r="D700" s="4" t="str">
        <f t="shared" si="325"/>
        <v/>
      </c>
      <c r="E700" s="4" t="str">
        <f t="shared" si="326"/>
        <v/>
      </c>
      <c r="F700" s="4" t="str">
        <f t="shared" si="327"/>
        <v/>
      </c>
      <c r="G700" s="4" t="str">
        <f t="shared" si="328"/>
        <v>KTK</v>
      </c>
      <c r="H700" s="4" t="str">
        <f t="shared" si="329"/>
        <v/>
      </c>
      <c r="I700" s="4" t="str">
        <f t="shared" si="330"/>
        <v/>
      </c>
      <c r="J700" s="4" t="str">
        <f t="shared" si="331"/>
        <v/>
      </c>
      <c r="K700" s="4" t="str">
        <f t="shared" si="332"/>
        <v/>
      </c>
      <c r="L700" s="4" t="str">
        <f t="shared" si="333"/>
        <v/>
      </c>
      <c r="M700" s="4" t="str">
        <f t="shared" si="334"/>
        <v/>
      </c>
      <c r="N700" s="4" t="str">
        <f t="shared" si="335"/>
        <v/>
      </c>
      <c r="O700" s="4" t="str">
        <f t="shared" si="336"/>
        <v/>
      </c>
      <c r="P700" s="4" t="str">
        <f t="shared" si="337"/>
        <v/>
      </c>
      <c r="Q700" s="4" t="str">
        <f t="shared" si="338"/>
        <v/>
      </c>
      <c r="R700" s="4" t="str">
        <f t="shared" si="339"/>
        <v/>
      </c>
      <c r="S700" s="4" t="str">
        <f t="shared" si="340"/>
        <v/>
      </c>
      <c r="T700" s="4">
        <f t="shared" si="341"/>
        <v>3</v>
      </c>
      <c r="U700" s="4" t="str">
        <f t="shared" si="342"/>
        <v>-</v>
      </c>
      <c r="V700" s="4" t="str">
        <f t="shared" si="343"/>
        <v/>
      </c>
      <c r="W700" s="4" t="str">
        <f t="shared" si="344"/>
        <v/>
      </c>
      <c r="X700" s="4" t="str">
        <f t="shared" si="345"/>
        <v/>
      </c>
      <c r="Y700" s="4" t="str">
        <f t="shared" si="346"/>
        <v>1KTK</v>
      </c>
      <c r="Z700" s="4" t="str" cm="1">
        <f t="array" aca="1" ref="Z700" ca="1">LEFT(Y700,MATCH(FALSE,ISNUMBER(MID(Y700,ROW(INDIRECT("1:"&amp;LEN(Y700)+1)), 1) *1),0) -1)</f>
        <v>1</v>
      </c>
      <c r="AA700" s="4">
        <f t="shared" si="347"/>
        <v>4</v>
      </c>
      <c r="AB700" s="4">
        <f t="shared" si="348"/>
        <v>30</v>
      </c>
      <c r="AC700" s="4" t="b">
        <f t="shared" si="349"/>
        <v>0</v>
      </c>
      <c r="AD700" s="5" t="str">
        <f t="shared" si="350"/>
        <v>DORAEMON CANDY STICK LOKA-</v>
      </c>
      <c r="AE700" s="4">
        <f t="shared" si="351"/>
        <v>26</v>
      </c>
      <c r="AF700" s="4" t="str">
        <f t="shared" si="352"/>
        <v>1KTK</v>
      </c>
      <c r="AG700" s="4" t="str">
        <f t="shared" si="353"/>
        <v>-1KTK</v>
      </c>
      <c r="AH700" t="s">
        <v>1136</v>
      </c>
      <c r="AI700" s="1" t="s">
        <v>1137</v>
      </c>
      <c r="AJ700">
        <v>9000</v>
      </c>
      <c r="AK700">
        <v>9000</v>
      </c>
      <c r="AL700">
        <v>8072</v>
      </c>
    </row>
    <row r="701" spans="1:38" x14ac:dyDescent="0.25">
      <c r="A701" s="4" t="str">
        <f t="shared" si="322"/>
        <v/>
      </c>
      <c r="B701" s="4" t="str">
        <f t="shared" si="323"/>
        <v/>
      </c>
      <c r="C701" s="4" t="str">
        <f t="shared" si="324"/>
        <v/>
      </c>
      <c r="D701" s="4" t="str">
        <f t="shared" si="325"/>
        <v/>
      </c>
      <c r="E701" s="4" t="str">
        <f t="shared" si="326"/>
        <v/>
      </c>
      <c r="F701" s="4" t="str">
        <f t="shared" si="327"/>
        <v>PACK</v>
      </c>
      <c r="G701" s="4" t="str">
        <f t="shared" si="328"/>
        <v/>
      </c>
      <c r="H701" s="4" t="str">
        <f t="shared" si="329"/>
        <v/>
      </c>
      <c r="I701" s="4" t="str">
        <f t="shared" si="330"/>
        <v/>
      </c>
      <c r="J701" s="4" t="str">
        <f t="shared" si="331"/>
        <v/>
      </c>
      <c r="K701" s="4" t="str">
        <f t="shared" si="332"/>
        <v/>
      </c>
      <c r="L701" s="4" t="str">
        <f t="shared" si="333"/>
        <v/>
      </c>
      <c r="M701" s="4" t="str">
        <f t="shared" si="334"/>
        <v/>
      </c>
      <c r="N701" s="4" t="str">
        <f t="shared" si="335"/>
        <v/>
      </c>
      <c r="O701" s="4" t="str">
        <f t="shared" si="336"/>
        <v/>
      </c>
      <c r="P701" s="4" t="str">
        <f t="shared" si="337"/>
        <v/>
      </c>
      <c r="Q701" s="4" t="str">
        <f t="shared" si="338"/>
        <v/>
      </c>
      <c r="R701" s="4" t="str">
        <f t="shared" si="339"/>
        <v/>
      </c>
      <c r="S701" s="4" t="str">
        <f t="shared" si="340"/>
        <v/>
      </c>
      <c r="T701" s="4">
        <f t="shared" si="341"/>
        <v>4</v>
      </c>
      <c r="U701" s="4" t="str">
        <f t="shared" si="342"/>
        <v>-</v>
      </c>
      <c r="V701" s="4" t="str">
        <f t="shared" si="343"/>
        <v/>
      </c>
      <c r="W701" s="4" t="str">
        <f t="shared" si="344"/>
        <v/>
      </c>
      <c r="X701" s="4" t="str">
        <f t="shared" si="345"/>
        <v/>
      </c>
      <c r="Y701" s="4" t="str">
        <f t="shared" si="346"/>
        <v>1PACK</v>
      </c>
      <c r="Z701" s="4" t="str" cm="1">
        <f t="array" aca="1" ref="Z701" ca="1">LEFT(Y701,MATCH(FALSE,ISNUMBER(MID(Y701,ROW(INDIRECT("1:"&amp;LEN(Y701)+1)), 1) *1),0) -1)</f>
        <v>1</v>
      </c>
      <c r="AA701" s="4">
        <f t="shared" si="347"/>
        <v>5</v>
      </c>
      <c r="AB701" s="4">
        <f t="shared" si="348"/>
        <v>33</v>
      </c>
      <c r="AC701" s="4" t="b">
        <f t="shared" si="349"/>
        <v>0</v>
      </c>
      <c r="AD701" s="5" t="str">
        <f t="shared" si="350"/>
        <v>DORAEMON MARSHMALLOW KEPANG-</v>
      </c>
      <c r="AE701" s="4">
        <f t="shared" si="351"/>
        <v>28</v>
      </c>
      <c r="AF701" s="4" t="str">
        <f t="shared" si="352"/>
        <v>PACK</v>
      </c>
      <c r="AG701" s="4" t="str">
        <f t="shared" si="353"/>
        <v>1PACK</v>
      </c>
      <c r="AH701" t="s">
        <v>1138</v>
      </c>
      <c r="AI701" s="1" t="s">
        <v>1139</v>
      </c>
      <c r="AJ701">
        <v>8500</v>
      </c>
      <c r="AK701">
        <v>8500</v>
      </c>
      <c r="AL701">
        <v>8072</v>
      </c>
    </row>
    <row r="702" spans="1:38" x14ac:dyDescent="0.25">
      <c r="A702" s="4" t="str">
        <f t="shared" si="322"/>
        <v>PCS</v>
      </c>
      <c r="B702" s="4" t="str">
        <f t="shared" si="323"/>
        <v/>
      </c>
      <c r="C702" s="4" t="str">
        <f t="shared" si="324"/>
        <v/>
      </c>
      <c r="D702" s="4" t="str">
        <f t="shared" si="325"/>
        <v/>
      </c>
      <c r="E702" s="4" t="str">
        <f t="shared" si="326"/>
        <v/>
      </c>
      <c r="F702" s="4" t="str">
        <f t="shared" si="327"/>
        <v>PACK</v>
      </c>
      <c r="G702" s="4" t="str">
        <f t="shared" si="328"/>
        <v/>
      </c>
      <c r="H702" s="4" t="str">
        <f t="shared" si="329"/>
        <v/>
      </c>
      <c r="I702" s="4" t="str">
        <f t="shared" si="330"/>
        <v/>
      </c>
      <c r="J702" s="4" t="str">
        <f t="shared" si="331"/>
        <v/>
      </c>
      <c r="K702" s="4" t="str">
        <f t="shared" si="332"/>
        <v/>
      </c>
      <c r="L702" s="4" t="str">
        <f t="shared" si="333"/>
        <v/>
      </c>
      <c r="M702" s="4" t="str">
        <f t="shared" si="334"/>
        <v/>
      </c>
      <c r="N702" s="4" t="str">
        <f t="shared" si="335"/>
        <v/>
      </c>
      <c r="O702" s="4" t="str">
        <f t="shared" si="336"/>
        <v/>
      </c>
      <c r="P702" s="4" t="str">
        <f t="shared" si="337"/>
        <v/>
      </c>
      <c r="Q702" s="4" t="str">
        <f t="shared" si="338"/>
        <v/>
      </c>
      <c r="R702" s="4" t="str">
        <f t="shared" si="339"/>
        <v/>
      </c>
      <c r="S702" s="4" t="str">
        <f t="shared" si="340"/>
        <v/>
      </c>
      <c r="T702" s="4">
        <f t="shared" si="341"/>
        <v>7</v>
      </c>
      <c r="U702" s="4" t="str">
        <f t="shared" si="342"/>
        <v>-</v>
      </c>
      <c r="V702" s="4" t="str">
        <f t="shared" si="343"/>
        <v>/</v>
      </c>
      <c r="W702" s="4" t="str">
        <f t="shared" si="344"/>
        <v/>
      </c>
      <c r="X702" s="4" t="str">
        <f t="shared" si="345"/>
        <v/>
      </c>
      <c r="Y702" s="4" t="str">
        <f t="shared" si="346"/>
        <v>10PCS/PACK</v>
      </c>
      <c r="Z702" s="4" t="str" cm="1">
        <f t="array" aca="1" ref="Z702" ca="1">LEFT(Y702,MATCH(FALSE,ISNUMBER(MID(Y702,ROW(INDIRECT("1:"&amp;LEN(Y702)+1)), 1) *1),0) -1)</f>
        <v>10</v>
      </c>
      <c r="AA702" s="4">
        <f t="shared" si="347"/>
        <v>10</v>
      </c>
      <c r="AB702" s="4">
        <f t="shared" si="348"/>
        <v>25</v>
      </c>
      <c r="AC702" s="4" t="b">
        <f t="shared" si="349"/>
        <v>1</v>
      </c>
      <c r="AD702" s="5" t="str">
        <f t="shared" si="350"/>
        <v>DORAEMON SNACK-</v>
      </c>
      <c r="AE702" s="4">
        <f t="shared" si="351"/>
        <v>15</v>
      </c>
      <c r="AF702" s="4" t="str">
        <f t="shared" si="352"/>
        <v>PACK</v>
      </c>
      <c r="AG702" s="4" t="str">
        <f t="shared" si="353"/>
        <v>/PACK</v>
      </c>
      <c r="AH702" t="s">
        <v>1140</v>
      </c>
      <c r="AI702" s="1" t="s">
        <v>1140</v>
      </c>
      <c r="AJ702">
        <v>17500</v>
      </c>
      <c r="AK702">
        <v>17500</v>
      </c>
      <c r="AL702">
        <v>16375</v>
      </c>
    </row>
    <row r="703" spans="1:38" x14ac:dyDescent="0.25">
      <c r="A703" s="4" t="str">
        <f t="shared" si="322"/>
        <v/>
      </c>
      <c r="B703" s="4" t="str">
        <f t="shared" si="323"/>
        <v/>
      </c>
      <c r="C703" s="4" t="str">
        <f t="shared" si="324"/>
        <v/>
      </c>
      <c r="D703" s="4" t="str">
        <f t="shared" si="325"/>
        <v/>
      </c>
      <c r="E703" s="4" t="str">
        <f t="shared" si="326"/>
        <v/>
      </c>
      <c r="F703" s="4" t="str">
        <f t="shared" si="327"/>
        <v>PACK</v>
      </c>
      <c r="G703" s="4" t="str">
        <f t="shared" si="328"/>
        <v/>
      </c>
      <c r="H703" s="4" t="str">
        <f t="shared" si="329"/>
        <v/>
      </c>
      <c r="I703" s="4" t="str">
        <f t="shared" si="330"/>
        <v/>
      </c>
      <c r="J703" s="4" t="str">
        <f t="shared" si="331"/>
        <v/>
      </c>
      <c r="K703" s="4" t="str">
        <f t="shared" si="332"/>
        <v/>
      </c>
      <c r="L703" s="4" t="str">
        <f t="shared" si="333"/>
        <v/>
      </c>
      <c r="M703" s="4" t="str">
        <f t="shared" si="334"/>
        <v/>
      </c>
      <c r="N703" s="4" t="str">
        <f t="shared" si="335"/>
        <v/>
      </c>
      <c r="O703" s="4" t="str">
        <f t="shared" si="336"/>
        <v/>
      </c>
      <c r="P703" s="4" t="str">
        <f t="shared" si="337"/>
        <v>DUS</v>
      </c>
      <c r="Q703" s="4" t="str">
        <f t="shared" si="338"/>
        <v/>
      </c>
      <c r="R703" s="4" t="str">
        <f t="shared" si="339"/>
        <v/>
      </c>
      <c r="S703" s="4" t="str">
        <f t="shared" si="340"/>
        <v/>
      </c>
      <c r="T703" s="4">
        <f t="shared" si="341"/>
        <v>7</v>
      </c>
      <c r="U703" s="4" t="str">
        <f t="shared" si="342"/>
        <v>-</v>
      </c>
      <c r="V703" s="4" t="str">
        <f t="shared" si="343"/>
        <v>/</v>
      </c>
      <c r="W703" s="4" t="str">
        <f t="shared" si="344"/>
        <v/>
      </c>
      <c r="X703" s="4" t="str">
        <f t="shared" si="345"/>
        <v/>
      </c>
      <c r="Y703" s="4" t="str">
        <f t="shared" si="346"/>
        <v>4PACK/DUS</v>
      </c>
      <c r="Z703" s="4" t="str" cm="1">
        <f t="array" aca="1" ref="Z703" ca="1">LEFT(Y703,MATCH(FALSE,ISNUMBER(MID(Y703,ROW(INDIRECT("1:"&amp;LEN(Y703)+1)), 1) *1),0) -1)</f>
        <v>4</v>
      </c>
      <c r="AA703" s="4">
        <f t="shared" si="347"/>
        <v>9</v>
      </c>
      <c r="AB703" s="4">
        <f t="shared" si="348"/>
        <v>24</v>
      </c>
      <c r="AC703" s="4" t="b">
        <f t="shared" si="349"/>
        <v>0</v>
      </c>
      <c r="AD703" s="5" t="str">
        <f t="shared" si="350"/>
        <v>DORAEMON SNACK-</v>
      </c>
      <c r="AE703" s="4">
        <f t="shared" si="351"/>
        <v>15</v>
      </c>
      <c r="AF703" s="4" t="str">
        <f t="shared" si="352"/>
        <v>/DUS</v>
      </c>
      <c r="AG703" s="4" t="str">
        <f t="shared" si="353"/>
        <v>K/DUS</v>
      </c>
      <c r="AH703" t="s">
        <v>1141</v>
      </c>
      <c r="AI703" s="1" t="s">
        <v>1141</v>
      </c>
      <c r="AJ703">
        <v>68000</v>
      </c>
      <c r="AK703">
        <v>68000</v>
      </c>
      <c r="AL703">
        <v>65500</v>
      </c>
    </row>
    <row r="704" spans="1:38" x14ac:dyDescent="0.25">
      <c r="A704" s="4" t="str">
        <f t="shared" si="322"/>
        <v>PCS</v>
      </c>
      <c r="B704" s="4" t="str">
        <f t="shared" si="323"/>
        <v/>
      </c>
      <c r="C704" s="4" t="str">
        <f t="shared" si="324"/>
        <v/>
      </c>
      <c r="D704" s="4" t="str">
        <f t="shared" si="325"/>
        <v/>
      </c>
      <c r="E704" s="4" t="str">
        <f t="shared" si="326"/>
        <v/>
      </c>
      <c r="F704" s="4" t="str">
        <f t="shared" si="327"/>
        <v/>
      </c>
      <c r="G704" s="4" t="str">
        <f t="shared" si="328"/>
        <v/>
      </c>
      <c r="H704" s="4" t="str">
        <f t="shared" si="329"/>
        <v/>
      </c>
      <c r="I704" s="4" t="str">
        <f t="shared" si="330"/>
        <v/>
      </c>
      <c r="J704" s="4" t="str">
        <f t="shared" si="331"/>
        <v/>
      </c>
      <c r="K704" s="4" t="str">
        <f t="shared" si="332"/>
        <v/>
      </c>
      <c r="L704" s="4" t="str">
        <f t="shared" si="333"/>
        <v/>
      </c>
      <c r="M704" s="4" t="str">
        <f t="shared" si="334"/>
        <v/>
      </c>
      <c r="N704" s="4" t="str">
        <f t="shared" si="335"/>
        <v/>
      </c>
      <c r="O704" s="4" t="str">
        <f t="shared" si="336"/>
        <v/>
      </c>
      <c r="P704" s="4" t="str">
        <f t="shared" si="337"/>
        <v/>
      </c>
      <c r="Q704" s="4" t="str">
        <f t="shared" si="338"/>
        <v/>
      </c>
      <c r="R704" s="4" t="str">
        <f t="shared" si="339"/>
        <v/>
      </c>
      <c r="S704" s="4" t="str">
        <f t="shared" si="340"/>
        <v/>
      </c>
      <c r="T704" s="4">
        <f t="shared" si="341"/>
        <v>3</v>
      </c>
      <c r="U704" s="4" t="str">
        <f t="shared" si="342"/>
        <v>-</v>
      </c>
      <c r="V704" s="4" t="str">
        <f t="shared" si="343"/>
        <v/>
      </c>
      <c r="W704" s="4" t="str">
        <f t="shared" si="344"/>
        <v/>
      </c>
      <c r="X704" s="4" t="str">
        <f t="shared" si="345"/>
        <v/>
      </c>
      <c r="Y704" s="4" t="str">
        <f t="shared" si="346"/>
        <v>1PCS</v>
      </c>
      <c r="Z704" s="4" t="str" cm="1">
        <f t="array" aca="1" ref="Z704" ca="1">LEFT(Y704,MATCH(FALSE,ISNUMBER(MID(Y704,ROW(INDIRECT("1:"&amp;LEN(Y704)+1)), 1) *1),0) -1)</f>
        <v>1</v>
      </c>
      <c r="AA704" s="4">
        <f t="shared" si="347"/>
        <v>4</v>
      </c>
      <c r="AB704" s="4">
        <f t="shared" si="348"/>
        <v>12</v>
      </c>
      <c r="AC704" s="4" t="b">
        <f t="shared" si="349"/>
        <v>1</v>
      </c>
      <c r="AD704" s="5" t="str">
        <f t="shared" si="350"/>
        <v>DORITOS-</v>
      </c>
      <c r="AE704" s="4">
        <f t="shared" si="351"/>
        <v>8</v>
      </c>
      <c r="AF704" s="4" t="str">
        <f t="shared" si="352"/>
        <v>1PCS</v>
      </c>
      <c r="AG704" s="4" t="str">
        <f t="shared" si="353"/>
        <v>-1PCS</v>
      </c>
      <c r="AH704" t="s">
        <v>1142</v>
      </c>
      <c r="AI704" s="1" t="s">
        <v>1143</v>
      </c>
      <c r="AJ704">
        <v>1700</v>
      </c>
      <c r="AK704">
        <v>2000</v>
      </c>
      <c r="AL704">
        <v>1667</v>
      </c>
    </row>
    <row r="705" spans="1:38" x14ac:dyDescent="0.25">
      <c r="A705" s="4" t="str">
        <f t="shared" si="322"/>
        <v>PCS</v>
      </c>
      <c r="B705" s="4" t="str">
        <f t="shared" si="323"/>
        <v/>
      </c>
      <c r="C705" s="4" t="str">
        <f t="shared" si="324"/>
        <v/>
      </c>
      <c r="D705" s="4" t="str">
        <f t="shared" si="325"/>
        <v/>
      </c>
      <c r="E705" s="4" t="str">
        <f t="shared" si="326"/>
        <v/>
      </c>
      <c r="F705" s="4" t="str">
        <f t="shared" si="327"/>
        <v/>
      </c>
      <c r="G705" s="4" t="str">
        <f t="shared" si="328"/>
        <v/>
      </c>
      <c r="H705" s="4" t="str">
        <f t="shared" si="329"/>
        <v/>
      </c>
      <c r="I705" s="4" t="str">
        <f t="shared" si="330"/>
        <v/>
      </c>
      <c r="J705" s="4" t="str">
        <f t="shared" si="331"/>
        <v/>
      </c>
      <c r="K705" s="4" t="str">
        <f t="shared" si="332"/>
        <v/>
      </c>
      <c r="L705" s="4" t="str">
        <f t="shared" si="333"/>
        <v/>
      </c>
      <c r="M705" s="4" t="str">
        <f t="shared" si="334"/>
        <v/>
      </c>
      <c r="N705" s="4" t="str">
        <f t="shared" si="335"/>
        <v/>
      </c>
      <c r="O705" s="4" t="str">
        <f t="shared" si="336"/>
        <v/>
      </c>
      <c r="P705" s="4" t="str">
        <f t="shared" si="337"/>
        <v>DUS</v>
      </c>
      <c r="Q705" s="4" t="str">
        <f t="shared" si="338"/>
        <v/>
      </c>
      <c r="R705" s="4" t="str">
        <f t="shared" si="339"/>
        <v/>
      </c>
      <c r="S705" s="4" t="str">
        <f t="shared" si="340"/>
        <v/>
      </c>
      <c r="T705" s="4">
        <f t="shared" si="341"/>
        <v>6</v>
      </c>
      <c r="U705" s="4" t="str">
        <f t="shared" si="342"/>
        <v>-</v>
      </c>
      <c r="V705" s="4" t="str">
        <f t="shared" si="343"/>
        <v>/</v>
      </c>
      <c r="W705" s="4" t="str">
        <f t="shared" si="344"/>
        <v/>
      </c>
      <c r="X705" s="4" t="str">
        <f t="shared" si="345"/>
        <v/>
      </c>
      <c r="Y705" s="4" t="str">
        <f t="shared" si="346"/>
        <v>60PCS/DUS</v>
      </c>
      <c r="Z705" s="4" t="str" cm="1">
        <f t="array" aca="1" ref="Z705" ca="1">LEFT(Y705,MATCH(FALSE,ISNUMBER(MID(Y705,ROW(INDIRECT("1:"&amp;LEN(Y705)+1)), 1) *1),0) -1)</f>
        <v>60</v>
      </c>
      <c r="AA705" s="4">
        <f t="shared" si="347"/>
        <v>9</v>
      </c>
      <c r="AB705" s="4">
        <f t="shared" si="348"/>
        <v>17</v>
      </c>
      <c r="AC705" s="4" t="b">
        <f t="shared" si="349"/>
        <v>0</v>
      </c>
      <c r="AD705" s="5" t="str">
        <f t="shared" si="350"/>
        <v>DORITOS-</v>
      </c>
      <c r="AE705" s="4">
        <f t="shared" si="351"/>
        <v>8</v>
      </c>
      <c r="AF705" s="4" t="str">
        <f t="shared" si="352"/>
        <v>/DUS</v>
      </c>
      <c r="AG705" s="4" t="str">
        <f t="shared" si="353"/>
        <v>S/DUS</v>
      </c>
      <c r="AH705" t="s">
        <v>1144</v>
      </c>
      <c r="AI705" s="1" t="s">
        <v>1144</v>
      </c>
      <c r="AJ705">
        <v>102000</v>
      </c>
      <c r="AK705">
        <v>102000</v>
      </c>
      <c r="AL705">
        <v>100000</v>
      </c>
    </row>
    <row r="706" spans="1:38" x14ac:dyDescent="0.25">
      <c r="A706" s="4" t="str">
        <f t="shared" si="322"/>
        <v/>
      </c>
      <c r="B706" s="4" t="str">
        <f t="shared" si="323"/>
        <v/>
      </c>
      <c r="C706" s="4" t="str">
        <f t="shared" si="324"/>
        <v/>
      </c>
      <c r="D706" s="4" t="str">
        <f t="shared" si="325"/>
        <v>SCT</v>
      </c>
      <c r="E706" s="4" t="str">
        <f t="shared" si="326"/>
        <v>RTG</v>
      </c>
      <c r="F706" s="4" t="str">
        <f t="shared" si="327"/>
        <v/>
      </c>
      <c r="G706" s="4" t="str">
        <f t="shared" si="328"/>
        <v/>
      </c>
      <c r="H706" s="4" t="str">
        <f t="shared" si="329"/>
        <v/>
      </c>
      <c r="I706" s="4" t="str">
        <f t="shared" si="330"/>
        <v/>
      </c>
      <c r="J706" s="4" t="str">
        <f t="shared" si="331"/>
        <v/>
      </c>
      <c r="K706" s="4" t="str">
        <f t="shared" si="332"/>
        <v/>
      </c>
      <c r="L706" s="4" t="str">
        <f t="shared" si="333"/>
        <v/>
      </c>
      <c r="M706" s="4" t="str">
        <f t="shared" si="334"/>
        <v/>
      </c>
      <c r="N706" s="4" t="str">
        <f t="shared" si="335"/>
        <v/>
      </c>
      <c r="O706" s="4" t="str">
        <f t="shared" si="336"/>
        <v/>
      </c>
      <c r="P706" s="4" t="str">
        <f t="shared" si="337"/>
        <v/>
      </c>
      <c r="Q706" s="4" t="str">
        <f t="shared" si="338"/>
        <v/>
      </c>
      <c r="R706" s="4" t="str">
        <f t="shared" si="339"/>
        <v/>
      </c>
      <c r="S706" s="4" t="str">
        <f t="shared" si="340"/>
        <v/>
      </c>
      <c r="T706" s="4">
        <f t="shared" si="341"/>
        <v>6</v>
      </c>
      <c r="U706" s="4" t="str">
        <f t="shared" si="342"/>
        <v>-</v>
      </c>
      <c r="V706" s="4" t="str">
        <f t="shared" si="343"/>
        <v>/</v>
      </c>
      <c r="W706" s="4" t="str">
        <f t="shared" si="344"/>
        <v/>
      </c>
      <c r="X706" s="4" t="str">
        <f t="shared" si="345"/>
        <v/>
      </c>
      <c r="Y706" s="4" t="str">
        <f t="shared" si="346"/>
        <v>6SCT/RTG</v>
      </c>
      <c r="Z706" s="4" t="str" cm="1">
        <f t="array" aca="1" ref="Z706" ca="1">LEFT(Y706,MATCH(FALSE,ISNUMBER(MID(Y706,ROW(INDIRECT("1:"&amp;LEN(Y706)+1)), 1) *1),0) -1)</f>
        <v>6</v>
      </c>
      <c r="AA706" s="4">
        <f t="shared" si="347"/>
        <v>8</v>
      </c>
      <c r="AB706" s="4">
        <f t="shared" si="348"/>
        <v>36</v>
      </c>
      <c r="AC706" s="4" t="b">
        <f t="shared" si="349"/>
        <v>0</v>
      </c>
      <c r="AD706" s="5" t="str">
        <f t="shared" si="350"/>
        <v>DOWNY 1000 19ML MILD GENTLE-</v>
      </c>
      <c r="AE706" s="4">
        <f t="shared" si="351"/>
        <v>28</v>
      </c>
      <c r="AF706" s="4" t="str">
        <f t="shared" si="352"/>
        <v>/RTG</v>
      </c>
      <c r="AG706" s="4" t="str">
        <f t="shared" si="353"/>
        <v>T/RTG</v>
      </c>
      <c r="AH706" t="s">
        <v>1145</v>
      </c>
      <c r="AI706" s="1" t="s">
        <v>1146</v>
      </c>
      <c r="AJ706">
        <v>5000</v>
      </c>
      <c r="AK706">
        <v>5000</v>
      </c>
      <c r="AL706">
        <v>4839</v>
      </c>
    </row>
    <row r="707" spans="1:38" x14ac:dyDescent="0.25">
      <c r="A707" s="4" t="str">
        <f t="shared" ref="A707:A770" si="354">IF(IFERROR(SEARCH($A$1,AH707),0)&gt;0,$A$1,"")</f>
        <v/>
      </c>
      <c r="B707" s="4" t="str">
        <f t="shared" ref="B707:B770" si="355">IF(IFERROR(SEARCH($B$1,AH707),0)&gt;0,$B$1,"")</f>
        <v/>
      </c>
      <c r="C707" s="4" t="str">
        <f t="shared" ref="C707:C770" si="356">IF(IFERROR(SEARCH($C$1,AH707),0)&gt;0,$C$1,"")</f>
        <v/>
      </c>
      <c r="D707" s="4" t="str">
        <f t="shared" ref="D707:D770" si="357">IF(IFERROR(SEARCH($D$1,AH707),0)&gt;0,$D$1,"")</f>
        <v>SCT</v>
      </c>
      <c r="E707" s="4" t="str">
        <f t="shared" ref="E707:E770" si="358">IF(IFERROR(SEARCH($E$1,AH707),0)&gt;0,$E$1,"")</f>
        <v>RTG</v>
      </c>
      <c r="F707" s="4" t="str">
        <f t="shared" ref="F707:F770" si="359">IF(IFERROR(SEARCH($F$1,AH707),0)&gt;0,$F$1,"")</f>
        <v/>
      </c>
      <c r="G707" s="4" t="str">
        <f t="shared" ref="G707:G770" si="360">IF(IFERROR(SEARCH($G$1,AH707),0)&gt;0,$G$1,"")</f>
        <v/>
      </c>
      <c r="H707" s="4" t="str">
        <f t="shared" ref="H707:H770" si="361">IF(IFERROR(SEARCH($H$1,AH707),0)&gt;0,$H$1,"")</f>
        <v/>
      </c>
      <c r="I707" s="4" t="str">
        <f t="shared" ref="I707:I770" si="362">IF(IFERROR(SEARCH($I$1,AH707),0)&gt;0,$I$1,"")</f>
        <v/>
      </c>
      <c r="J707" s="4" t="str">
        <f t="shared" ref="J707:J770" si="363">IF(IFERROR(SEARCH($J$1,AH707),0)&gt;0,$J$1,"")</f>
        <v/>
      </c>
      <c r="K707" s="4" t="str">
        <f t="shared" ref="K707:K770" si="364">IF(IFERROR(SEARCH($K$1,AH707),0)&gt;0,$K$1,"")</f>
        <v/>
      </c>
      <c r="L707" s="4" t="str">
        <f t="shared" ref="L707:L770" si="365">IF(IFERROR(SEARCH($L$1,AH707),0)&gt;0,$L$1,"")</f>
        <v/>
      </c>
      <c r="M707" s="4" t="str">
        <f t="shared" ref="M707:M770" si="366">IF(IFERROR(SEARCH($M$1,AH707),0)&gt;0,$M$1,"")</f>
        <v/>
      </c>
      <c r="N707" s="4" t="str">
        <f t="shared" ref="N707:N770" si="367">IF(IFERROR(SEARCH($N$1,AH707),0)&gt;0,$N$1,"")</f>
        <v/>
      </c>
      <c r="O707" s="4" t="str">
        <f t="shared" ref="O707:O770" si="368">IF(IFERROR(SEARCH($O$1,AH707),0)&gt;0,$O$1,"")</f>
        <v/>
      </c>
      <c r="P707" s="4" t="str">
        <f t="shared" ref="P707:P770" si="369">IF(IFERROR(SEARCH($P$1,AH707),0)&gt;0,$P$1,"")</f>
        <v/>
      </c>
      <c r="Q707" s="4" t="str">
        <f t="shared" ref="Q707:Q770" si="370">IF(IFERROR(SEARCH($Q$1,AH707),0)&gt;0,$Q$1,"")</f>
        <v/>
      </c>
      <c r="R707" s="4" t="str">
        <f t="shared" ref="R707:R770" si="371">IF(IFERROR(SEARCH($R$1,AH707),0)&gt;0,$R$1,"")</f>
        <v/>
      </c>
      <c r="S707" s="4" t="str">
        <f t="shared" ref="S707:S770" si="372">IF(IFERROR(SEARCH($S$1,AH707),0)&gt;0,$S$1,"")</f>
        <v/>
      </c>
      <c r="T707" s="4">
        <f t="shared" ref="T707:T770" si="373">LEN(A707)+LEN(B707)+LEN(C707)+LEN(D707)+LEN(E707)+LEN(F707)+LEN(G707)+LEN(H707)+LEN(I707)+LEN(J707)+LEN(K707)+LEN(L707)+LEN(M707)+LEN(N707)+LEN(O707)+LEN(P707)+LEN(Q707)+LEN(R707)+LEN(S707)</f>
        <v>6</v>
      </c>
      <c r="U707" s="4" t="str">
        <f t="shared" ref="U707:U770" si="374">IF(IFERROR(SEARCH($U$1,AH707),0)&gt;0,$U$1,"")</f>
        <v>-</v>
      </c>
      <c r="V707" s="4" t="str">
        <f t="shared" ref="V707:V770" si="375">IF(IFERROR(SEARCH($V$1,AH707),0)&gt;0,$V$1,"")</f>
        <v>/</v>
      </c>
      <c r="W707" s="4" t="str">
        <f t="shared" ref="W707:W770" si="376">IF(IFERROR(SEARCH($W$1,AH707),0)&gt;0,$W$1,"")</f>
        <v/>
      </c>
      <c r="X707" s="4" t="str">
        <f t="shared" ref="X707:X770" si="377">IF(IFERROR(SEARCH($X$1,AH707),0)&gt;0,$X$1,"")</f>
        <v/>
      </c>
      <c r="Y707" s="4" t="str">
        <f t="shared" ref="Y707:Y770" si="378">IFERROR(RIGHT(AH707,LEN(AH707)-FIND("-",AH707)),1)</f>
        <v>6SCT/RTG</v>
      </c>
      <c r="Z707" s="4" t="str" cm="1">
        <f t="array" aca="1" ref="Z707" ca="1">LEFT(Y707,MATCH(FALSE,ISNUMBER(MID(Y707,ROW(INDIRECT("1:"&amp;LEN(Y707)+1)), 1) *1),0) -1)</f>
        <v>6</v>
      </c>
      <c r="AA707" s="4">
        <f t="shared" ref="AA707:AA770" si="379">LEN(Y707)</f>
        <v>8</v>
      </c>
      <c r="AB707" s="4">
        <f t="shared" ref="AB707:AB770" si="380">LEN(AH707)</f>
        <v>33</v>
      </c>
      <c r="AC707" s="4" t="b">
        <f t="shared" ref="AC707:AC770" si="381">AD707=AD708</f>
        <v>0</v>
      </c>
      <c r="AD707" s="5" t="str">
        <f t="shared" ref="AD707:AD770" si="382">LEFT(AH707,AE707)</f>
        <v>DOWNY 1000 19ML MYSTIQUE-</v>
      </c>
      <c r="AE707" s="4">
        <f t="shared" ref="AE707:AE770" si="383">AB707-AA707</f>
        <v>25</v>
      </c>
      <c r="AF707" s="4" t="str">
        <f t="shared" ref="AF707:AF770" si="384">RIGHT(AH707,4)</f>
        <v>/RTG</v>
      </c>
      <c r="AG707" s="4" t="str">
        <f t="shared" ref="AG707:AG770" si="385">RIGHT(AH707,5)</f>
        <v>T/RTG</v>
      </c>
      <c r="AH707" t="s">
        <v>1147</v>
      </c>
      <c r="AI707" s="1" t="s">
        <v>1148</v>
      </c>
      <c r="AJ707">
        <v>5000</v>
      </c>
      <c r="AK707">
        <v>5000</v>
      </c>
      <c r="AL707">
        <v>4839</v>
      </c>
    </row>
    <row r="708" spans="1:38" x14ac:dyDescent="0.25">
      <c r="A708" s="4" t="str">
        <f t="shared" si="354"/>
        <v/>
      </c>
      <c r="B708" s="4" t="str">
        <f t="shared" si="355"/>
        <v/>
      </c>
      <c r="C708" s="4" t="str">
        <f t="shared" si="356"/>
        <v/>
      </c>
      <c r="D708" s="4" t="str">
        <f t="shared" si="357"/>
        <v>SCT</v>
      </c>
      <c r="E708" s="4" t="str">
        <f t="shared" si="358"/>
        <v>RTG</v>
      </c>
      <c r="F708" s="4" t="str">
        <f t="shared" si="359"/>
        <v/>
      </c>
      <c r="G708" s="4" t="str">
        <f t="shared" si="360"/>
        <v/>
      </c>
      <c r="H708" s="4" t="str">
        <f t="shared" si="361"/>
        <v/>
      </c>
      <c r="I708" s="4" t="str">
        <f t="shared" si="362"/>
        <v/>
      </c>
      <c r="J708" s="4" t="str">
        <f t="shared" si="363"/>
        <v/>
      </c>
      <c r="K708" s="4" t="str">
        <f t="shared" si="364"/>
        <v/>
      </c>
      <c r="L708" s="4" t="str">
        <f t="shared" si="365"/>
        <v/>
      </c>
      <c r="M708" s="4" t="str">
        <f t="shared" si="366"/>
        <v/>
      </c>
      <c r="N708" s="4" t="str">
        <f t="shared" si="367"/>
        <v/>
      </c>
      <c r="O708" s="4" t="str">
        <f t="shared" si="368"/>
        <v/>
      </c>
      <c r="P708" s="4" t="str">
        <f t="shared" si="369"/>
        <v/>
      </c>
      <c r="Q708" s="4" t="str">
        <f t="shared" si="370"/>
        <v/>
      </c>
      <c r="R708" s="4" t="str">
        <f t="shared" si="371"/>
        <v/>
      </c>
      <c r="S708" s="4" t="str">
        <f t="shared" si="372"/>
        <v/>
      </c>
      <c r="T708" s="4">
        <f t="shared" si="373"/>
        <v>6</v>
      </c>
      <c r="U708" s="4" t="str">
        <f t="shared" si="374"/>
        <v>-</v>
      </c>
      <c r="V708" s="4" t="str">
        <f t="shared" si="375"/>
        <v>/</v>
      </c>
      <c r="W708" s="4" t="str">
        <f t="shared" si="376"/>
        <v/>
      </c>
      <c r="X708" s="4" t="str">
        <f t="shared" si="377"/>
        <v/>
      </c>
      <c r="Y708" s="4" t="str">
        <f t="shared" si="378"/>
        <v>6SCT/RTG</v>
      </c>
      <c r="Z708" s="4" t="str" cm="1">
        <f t="array" aca="1" ref="Z708" ca="1">LEFT(Y708,MATCH(FALSE,ISNUMBER(MID(Y708,ROW(INDIRECT("1:"&amp;LEN(Y708)+1)), 1) *1),0) -1)</f>
        <v>6</v>
      </c>
      <c r="AA708" s="4">
        <f t="shared" si="379"/>
        <v>8</v>
      </c>
      <c r="AB708" s="4">
        <f t="shared" si="380"/>
        <v>31</v>
      </c>
      <c r="AC708" s="4" t="b">
        <f t="shared" si="381"/>
        <v>0</v>
      </c>
      <c r="AD708" s="5" t="str">
        <f t="shared" si="382"/>
        <v>DOWNY 1000 20ML DARING-</v>
      </c>
      <c r="AE708" s="4">
        <f t="shared" si="383"/>
        <v>23</v>
      </c>
      <c r="AF708" s="4" t="str">
        <f t="shared" si="384"/>
        <v>/RTG</v>
      </c>
      <c r="AG708" s="4" t="str">
        <f t="shared" si="385"/>
        <v>T/RTG</v>
      </c>
      <c r="AH708" t="s">
        <v>1149</v>
      </c>
      <c r="AI708" s="1" t="s">
        <v>1150</v>
      </c>
      <c r="AJ708">
        <v>5000</v>
      </c>
      <c r="AK708">
        <v>5000</v>
      </c>
      <c r="AL708">
        <v>4839</v>
      </c>
    </row>
    <row r="709" spans="1:38" x14ac:dyDescent="0.25">
      <c r="A709" s="4" t="str">
        <f t="shared" si="354"/>
        <v/>
      </c>
      <c r="B709" s="4" t="str">
        <f t="shared" si="355"/>
        <v/>
      </c>
      <c r="C709" s="4" t="str">
        <f t="shared" si="356"/>
        <v/>
      </c>
      <c r="D709" s="4" t="str">
        <f t="shared" si="357"/>
        <v>SCT</v>
      </c>
      <c r="E709" s="4" t="str">
        <f t="shared" si="358"/>
        <v>RTG</v>
      </c>
      <c r="F709" s="4" t="str">
        <f t="shared" si="359"/>
        <v/>
      </c>
      <c r="G709" s="4" t="str">
        <f t="shared" si="360"/>
        <v/>
      </c>
      <c r="H709" s="4" t="str">
        <f t="shared" si="361"/>
        <v/>
      </c>
      <c r="I709" s="4" t="str">
        <f t="shared" si="362"/>
        <v/>
      </c>
      <c r="J709" s="4" t="str">
        <f t="shared" si="363"/>
        <v/>
      </c>
      <c r="K709" s="4" t="str">
        <f t="shared" si="364"/>
        <v/>
      </c>
      <c r="L709" s="4" t="str">
        <f t="shared" si="365"/>
        <v/>
      </c>
      <c r="M709" s="4" t="str">
        <f t="shared" si="366"/>
        <v/>
      </c>
      <c r="N709" s="4" t="str">
        <f t="shared" si="367"/>
        <v/>
      </c>
      <c r="O709" s="4" t="str">
        <f t="shared" si="368"/>
        <v/>
      </c>
      <c r="P709" s="4" t="str">
        <f t="shared" si="369"/>
        <v/>
      </c>
      <c r="Q709" s="4" t="str">
        <f t="shared" si="370"/>
        <v/>
      </c>
      <c r="R709" s="4" t="str">
        <f t="shared" si="371"/>
        <v/>
      </c>
      <c r="S709" s="4" t="str">
        <f t="shared" si="372"/>
        <v/>
      </c>
      <c r="T709" s="4">
        <f t="shared" si="373"/>
        <v>6</v>
      </c>
      <c r="U709" s="4" t="str">
        <f t="shared" si="374"/>
        <v>-</v>
      </c>
      <c r="V709" s="4" t="str">
        <f t="shared" si="375"/>
        <v>/</v>
      </c>
      <c r="W709" s="4" t="str">
        <f t="shared" si="376"/>
        <v/>
      </c>
      <c r="X709" s="4" t="str">
        <f t="shared" si="377"/>
        <v/>
      </c>
      <c r="Y709" s="4" t="str">
        <f t="shared" si="378"/>
        <v>6SCT/RTG</v>
      </c>
      <c r="Z709" s="4" t="str" cm="1">
        <f t="array" aca="1" ref="Z709" ca="1">LEFT(Y709,MATCH(FALSE,ISNUMBER(MID(Y709,ROW(INDIRECT("1:"&amp;LEN(Y709)+1)), 1) *1),0) -1)</f>
        <v>6</v>
      </c>
      <c r="AA709" s="4">
        <f t="shared" si="379"/>
        <v>8</v>
      </c>
      <c r="AB709" s="4">
        <f t="shared" si="380"/>
        <v>36</v>
      </c>
      <c r="AC709" s="4" t="b">
        <f t="shared" si="381"/>
        <v>0</v>
      </c>
      <c r="AD709" s="5" t="str">
        <f t="shared" si="382"/>
        <v>DOWNY 1000 20ML FLORAL PINK-</v>
      </c>
      <c r="AE709" s="4">
        <f t="shared" si="383"/>
        <v>28</v>
      </c>
      <c r="AF709" s="4" t="str">
        <f t="shared" si="384"/>
        <v>/RTG</v>
      </c>
      <c r="AG709" s="4" t="str">
        <f t="shared" si="385"/>
        <v>T/RTG</v>
      </c>
      <c r="AH709" t="s">
        <v>1151</v>
      </c>
      <c r="AI709" s="1" t="s">
        <v>1152</v>
      </c>
      <c r="AJ709">
        <v>5000</v>
      </c>
      <c r="AK709">
        <v>5000</v>
      </c>
      <c r="AL709">
        <v>4839</v>
      </c>
    </row>
    <row r="710" spans="1:38" x14ac:dyDescent="0.25">
      <c r="A710" s="4" t="str">
        <f t="shared" si="354"/>
        <v/>
      </c>
      <c r="B710" s="4" t="str">
        <f t="shared" si="355"/>
        <v/>
      </c>
      <c r="C710" s="4" t="str">
        <f t="shared" si="356"/>
        <v/>
      </c>
      <c r="D710" s="4" t="str">
        <f t="shared" si="357"/>
        <v>SCT</v>
      </c>
      <c r="E710" s="4" t="str">
        <f t="shared" si="358"/>
        <v>RTG</v>
      </c>
      <c r="F710" s="4" t="str">
        <f t="shared" si="359"/>
        <v/>
      </c>
      <c r="G710" s="4" t="str">
        <f t="shared" si="360"/>
        <v/>
      </c>
      <c r="H710" s="4" t="str">
        <f t="shared" si="361"/>
        <v/>
      </c>
      <c r="I710" s="4" t="str">
        <f t="shared" si="362"/>
        <v/>
      </c>
      <c r="J710" s="4" t="str">
        <f t="shared" si="363"/>
        <v/>
      </c>
      <c r="K710" s="4" t="str">
        <f t="shared" si="364"/>
        <v/>
      </c>
      <c r="L710" s="4" t="str">
        <f t="shared" si="365"/>
        <v/>
      </c>
      <c r="M710" s="4" t="str">
        <f t="shared" si="366"/>
        <v/>
      </c>
      <c r="N710" s="4" t="str">
        <f t="shared" si="367"/>
        <v/>
      </c>
      <c r="O710" s="4" t="str">
        <f t="shared" si="368"/>
        <v/>
      </c>
      <c r="P710" s="4" t="str">
        <f t="shared" si="369"/>
        <v/>
      </c>
      <c r="Q710" s="4" t="str">
        <f t="shared" si="370"/>
        <v/>
      </c>
      <c r="R710" s="4" t="str">
        <f t="shared" si="371"/>
        <v/>
      </c>
      <c r="S710" s="4" t="str">
        <f t="shared" si="372"/>
        <v/>
      </c>
      <c r="T710" s="4">
        <f t="shared" si="373"/>
        <v>6</v>
      </c>
      <c r="U710" s="4" t="str">
        <f t="shared" si="374"/>
        <v>-</v>
      </c>
      <c r="V710" s="4" t="str">
        <f t="shared" si="375"/>
        <v>/</v>
      </c>
      <c r="W710" s="4" t="str">
        <f t="shared" si="376"/>
        <v/>
      </c>
      <c r="X710" s="4" t="str">
        <f t="shared" si="377"/>
        <v/>
      </c>
      <c r="Y710" s="4" t="str">
        <f t="shared" si="378"/>
        <v>6SCT/RTG</v>
      </c>
      <c r="Z710" s="4" t="str" cm="1">
        <f t="array" aca="1" ref="Z710" ca="1">LEFT(Y710,MATCH(FALSE,ISNUMBER(MID(Y710,ROW(INDIRECT("1:"&amp;LEN(Y710)+1)), 1) *1),0) -1)</f>
        <v>6</v>
      </c>
      <c r="AA710" s="4">
        <f t="shared" si="379"/>
        <v>8</v>
      </c>
      <c r="AB710" s="4">
        <f t="shared" si="380"/>
        <v>32</v>
      </c>
      <c r="AC710" s="4" t="b">
        <f t="shared" si="381"/>
        <v>0</v>
      </c>
      <c r="AD710" s="5" t="str">
        <f t="shared" si="382"/>
        <v>DOWNY 1000 20ML PASSION-</v>
      </c>
      <c r="AE710" s="4">
        <f t="shared" si="383"/>
        <v>24</v>
      </c>
      <c r="AF710" s="4" t="str">
        <f t="shared" si="384"/>
        <v>/RTG</v>
      </c>
      <c r="AG710" s="4" t="str">
        <f t="shared" si="385"/>
        <v>T/RTG</v>
      </c>
      <c r="AH710" t="s">
        <v>1153</v>
      </c>
      <c r="AI710" s="1" t="s">
        <v>1154</v>
      </c>
      <c r="AJ710">
        <v>5000</v>
      </c>
      <c r="AK710">
        <v>5000</v>
      </c>
      <c r="AL710">
        <v>4839</v>
      </c>
    </row>
    <row r="711" spans="1:38" x14ac:dyDescent="0.25">
      <c r="A711" s="4" t="str">
        <f t="shared" si="354"/>
        <v/>
      </c>
      <c r="B711" s="4" t="str">
        <f t="shared" si="355"/>
        <v/>
      </c>
      <c r="C711" s="4" t="str">
        <f t="shared" si="356"/>
        <v/>
      </c>
      <c r="D711" s="4" t="str">
        <f t="shared" si="357"/>
        <v>SCT</v>
      </c>
      <c r="E711" s="4" t="str">
        <f t="shared" si="358"/>
        <v>RTG</v>
      </c>
      <c r="F711" s="4" t="str">
        <f t="shared" si="359"/>
        <v/>
      </c>
      <c r="G711" s="4" t="str">
        <f t="shared" si="360"/>
        <v/>
      </c>
      <c r="H711" s="4" t="str">
        <f t="shared" si="361"/>
        <v/>
      </c>
      <c r="I711" s="4" t="str">
        <f t="shared" si="362"/>
        <v/>
      </c>
      <c r="J711" s="4" t="str">
        <f t="shared" si="363"/>
        <v/>
      </c>
      <c r="K711" s="4" t="str">
        <f t="shared" si="364"/>
        <v/>
      </c>
      <c r="L711" s="4" t="str">
        <f t="shared" si="365"/>
        <v/>
      </c>
      <c r="M711" s="4" t="str">
        <f t="shared" si="366"/>
        <v/>
      </c>
      <c r="N711" s="4" t="str">
        <f t="shared" si="367"/>
        <v/>
      </c>
      <c r="O711" s="4" t="str">
        <f t="shared" si="368"/>
        <v/>
      </c>
      <c r="P711" s="4" t="str">
        <f t="shared" si="369"/>
        <v/>
      </c>
      <c r="Q711" s="4" t="str">
        <f t="shared" si="370"/>
        <v/>
      </c>
      <c r="R711" s="4" t="str">
        <f t="shared" si="371"/>
        <v/>
      </c>
      <c r="S711" s="4" t="str">
        <f t="shared" si="372"/>
        <v/>
      </c>
      <c r="T711" s="4">
        <f t="shared" si="373"/>
        <v>6</v>
      </c>
      <c r="U711" s="4" t="str">
        <f t="shared" si="374"/>
        <v>-</v>
      </c>
      <c r="V711" s="4" t="str">
        <f t="shared" si="375"/>
        <v>/</v>
      </c>
      <c r="W711" s="4" t="str">
        <f t="shared" si="376"/>
        <v/>
      </c>
      <c r="X711" s="4" t="str">
        <f t="shared" si="377"/>
        <v/>
      </c>
      <c r="Y711" s="4" t="str">
        <f t="shared" si="378"/>
        <v>6SCT/RTG</v>
      </c>
      <c r="Z711" s="4" t="str" cm="1">
        <f t="array" aca="1" ref="Z711" ca="1">LEFT(Y711,MATCH(FALSE,ISNUMBER(MID(Y711,ROW(INDIRECT("1:"&amp;LEN(Y711)+1)), 1) *1),0) -1)</f>
        <v>6</v>
      </c>
      <c r="AA711" s="4">
        <f t="shared" si="379"/>
        <v>8</v>
      </c>
      <c r="AB711" s="4">
        <f t="shared" si="380"/>
        <v>32</v>
      </c>
      <c r="AC711" s="4" t="b">
        <f t="shared" si="381"/>
        <v>0</v>
      </c>
      <c r="AD711" s="5" t="str">
        <f t="shared" si="382"/>
        <v>DOWNY 1000 20ML SUNRISE-</v>
      </c>
      <c r="AE711" s="4">
        <f t="shared" si="383"/>
        <v>24</v>
      </c>
      <c r="AF711" s="4" t="str">
        <f t="shared" si="384"/>
        <v>/RTG</v>
      </c>
      <c r="AG711" s="4" t="str">
        <f t="shared" si="385"/>
        <v>T/RTG</v>
      </c>
      <c r="AH711" t="s">
        <v>1155</v>
      </c>
      <c r="AI711" s="1" t="s">
        <v>1156</v>
      </c>
      <c r="AJ711">
        <v>5000</v>
      </c>
      <c r="AK711">
        <v>5000</v>
      </c>
      <c r="AL711">
        <v>4839</v>
      </c>
    </row>
    <row r="712" spans="1:38" x14ac:dyDescent="0.25">
      <c r="A712" s="4" t="str">
        <f t="shared" si="354"/>
        <v/>
      </c>
      <c r="B712" s="4" t="str">
        <f t="shared" si="355"/>
        <v/>
      </c>
      <c r="C712" s="4" t="str">
        <f t="shared" si="356"/>
        <v/>
      </c>
      <c r="D712" s="4" t="str">
        <f t="shared" si="357"/>
        <v>SCT</v>
      </c>
      <c r="E712" s="4" t="str">
        <f t="shared" si="358"/>
        <v>RTG</v>
      </c>
      <c r="F712" s="4" t="str">
        <f t="shared" si="359"/>
        <v/>
      </c>
      <c r="G712" s="4" t="str">
        <f t="shared" si="360"/>
        <v/>
      </c>
      <c r="H712" s="4" t="str">
        <f t="shared" si="361"/>
        <v/>
      </c>
      <c r="I712" s="4" t="str">
        <f t="shared" si="362"/>
        <v/>
      </c>
      <c r="J712" s="4" t="str">
        <f t="shared" si="363"/>
        <v/>
      </c>
      <c r="K712" s="4" t="str">
        <f t="shared" si="364"/>
        <v/>
      </c>
      <c r="L712" s="4" t="str">
        <f t="shared" si="365"/>
        <v/>
      </c>
      <c r="M712" s="4" t="str">
        <f t="shared" si="366"/>
        <v/>
      </c>
      <c r="N712" s="4" t="str">
        <f t="shared" si="367"/>
        <v/>
      </c>
      <c r="O712" s="4" t="str">
        <f t="shared" si="368"/>
        <v/>
      </c>
      <c r="P712" s="4" t="str">
        <f t="shared" si="369"/>
        <v/>
      </c>
      <c r="Q712" s="4" t="str">
        <f t="shared" si="370"/>
        <v/>
      </c>
      <c r="R712" s="4" t="str">
        <f t="shared" si="371"/>
        <v/>
      </c>
      <c r="S712" s="4" t="str">
        <f t="shared" si="372"/>
        <v/>
      </c>
      <c r="T712" s="4">
        <f t="shared" si="373"/>
        <v>6</v>
      </c>
      <c r="U712" s="4" t="str">
        <f t="shared" si="374"/>
        <v>-</v>
      </c>
      <c r="V712" s="4" t="str">
        <f t="shared" si="375"/>
        <v>/</v>
      </c>
      <c r="W712" s="4" t="str">
        <f t="shared" si="376"/>
        <v/>
      </c>
      <c r="X712" s="4" t="str">
        <f t="shared" si="377"/>
        <v/>
      </c>
      <c r="Y712" s="4" t="str">
        <f t="shared" si="378"/>
        <v>6SCT/RTG</v>
      </c>
      <c r="Z712" s="4" t="str" cm="1">
        <f t="array" aca="1" ref="Z712" ca="1">LEFT(Y712,MATCH(FALSE,ISNUMBER(MID(Y712,ROW(INDIRECT("1:"&amp;LEN(Y712)+1)), 1) *1),0) -1)</f>
        <v>6</v>
      </c>
      <c r="AA712" s="4">
        <f t="shared" si="379"/>
        <v>8</v>
      </c>
      <c r="AB712" s="4">
        <f t="shared" si="380"/>
        <v>35</v>
      </c>
      <c r="AC712" s="4" t="b">
        <f t="shared" si="381"/>
        <v>0</v>
      </c>
      <c r="AD712" s="5" t="str">
        <f t="shared" si="382"/>
        <v>DOWNY 1000 20ML SWEETHEART-</v>
      </c>
      <c r="AE712" s="4">
        <f t="shared" si="383"/>
        <v>27</v>
      </c>
      <c r="AF712" s="4" t="str">
        <f t="shared" si="384"/>
        <v>/RTG</v>
      </c>
      <c r="AG712" s="4" t="str">
        <f t="shared" si="385"/>
        <v>T/RTG</v>
      </c>
      <c r="AH712" t="s">
        <v>1157</v>
      </c>
      <c r="AI712" s="1" t="s">
        <v>1158</v>
      </c>
      <c r="AJ712">
        <v>5000</v>
      </c>
      <c r="AK712">
        <v>5000</v>
      </c>
      <c r="AL712">
        <v>4839</v>
      </c>
    </row>
    <row r="713" spans="1:38" x14ac:dyDescent="0.25">
      <c r="A713" s="4" t="str">
        <f t="shared" si="354"/>
        <v/>
      </c>
      <c r="B713" s="4" t="str">
        <f t="shared" si="355"/>
        <v/>
      </c>
      <c r="C713" s="4" t="str">
        <f t="shared" si="356"/>
        <v/>
      </c>
      <c r="D713" s="4" t="str">
        <f t="shared" si="357"/>
        <v/>
      </c>
      <c r="E713" s="4" t="str">
        <f t="shared" si="358"/>
        <v>RTG</v>
      </c>
      <c r="F713" s="4" t="str">
        <f t="shared" si="359"/>
        <v/>
      </c>
      <c r="G713" s="4" t="str">
        <f t="shared" si="360"/>
        <v/>
      </c>
      <c r="H713" s="4" t="str">
        <f t="shared" si="361"/>
        <v/>
      </c>
      <c r="I713" s="4" t="str">
        <f t="shared" si="362"/>
        <v/>
      </c>
      <c r="J713" s="4" t="str">
        <f t="shared" si="363"/>
        <v/>
      </c>
      <c r="K713" s="4" t="str">
        <f t="shared" si="364"/>
        <v/>
      </c>
      <c r="L713" s="4" t="str">
        <f t="shared" si="365"/>
        <v/>
      </c>
      <c r="M713" s="4" t="str">
        <f t="shared" si="366"/>
        <v/>
      </c>
      <c r="N713" s="4" t="str">
        <f t="shared" si="367"/>
        <v/>
      </c>
      <c r="O713" s="4" t="str">
        <f t="shared" si="368"/>
        <v/>
      </c>
      <c r="P713" s="4" t="str">
        <f t="shared" si="369"/>
        <v>DUS</v>
      </c>
      <c r="Q713" s="4" t="str">
        <f t="shared" si="370"/>
        <v/>
      </c>
      <c r="R713" s="4" t="str">
        <f t="shared" si="371"/>
        <v/>
      </c>
      <c r="S713" s="4" t="str">
        <f t="shared" si="372"/>
        <v/>
      </c>
      <c r="T713" s="4">
        <f t="shared" si="373"/>
        <v>6</v>
      </c>
      <c r="U713" s="4" t="str">
        <f t="shared" si="374"/>
        <v>-</v>
      </c>
      <c r="V713" s="4" t="str">
        <f t="shared" si="375"/>
        <v>/</v>
      </c>
      <c r="W713" s="4" t="str">
        <f t="shared" si="376"/>
        <v/>
      </c>
      <c r="X713" s="4" t="str">
        <f t="shared" si="377"/>
        <v/>
      </c>
      <c r="Y713" s="4" t="str">
        <f t="shared" si="378"/>
        <v>60RTG/DUS</v>
      </c>
      <c r="Z713" s="4" t="str" cm="1">
        <f t="array" aca="1" ref="Z713" ca="1">LEFT(Y713,MATCH(FALSE,ISNUMBER(MID(Y713,ROW(INDIRECT("1:"&amp;LEN(Y713)+1)), 1) *1),0) -1)</f>
        <v>60</v>
      </c>
      <c r="AA713" s="4">
        <f t="shared" si="379"/>
        <v>9</v>
      </c>
      <c r="AB713" s="4">
        <f t="shared" si="380"/>
        <v>25</v>
      </c>
      <c r="AC713" s="4" t="b">
        <f t="shared" si="381"/>
        <v>0</v>
      </c>
      <c r="AD713" s="5" t="str">
        <f t="shared" si="382"/>
        <v>DOWNY 1000 20ML-</v>
      </c>
      <c r="AE713" s="4">
        <f t="shared" si="383"/>
        <v>16</v>
      </c>
      <c r="AF713" s="4" t="str">
        <f t="shared" si="384"/>
        <v>/DUS</v>
      </c>
      <c r="AG713" s="4" t="str">
        <f t="shared" si="385"/>
        <v>G/DUS</v>
      </c>
      <c r="AH713" t="s">
        <v>1159</v>
      </c>
      <c r="AI713" s="1" t="s">
        <v>1159</v>
      </c>
      <c r="AJ713">
        <v>268000</v>
      </c>
      <c r="AK713">
        <v>268000</v>
      </c>
      <c r="AL713">
        <v>265718</v>
      </c>
    </row>
    <row r="714" spans="1:38" x14ac:dyDescent="0.25">
      <c r="A714" s="4" t="str">
        <f t="shared" si="354"/>
        <v>PCS</v>
      </c>
      <c r="B714" s="4" t="str">
        <f t="shared" si="355"/>
        <v/>
      </c>
      <c r="C714" s="4" t="str">
        <f t="shared" si="356"/>
        <v/>
      </c>
      <c r="D714" s="4" t="str">
        <f t="shared" si="357"/>
        <v/>
      </c>
      <c r="E714" s="4" t="str">
        <f t="shared" si="358"/>
        <v>RTG</v>
      </c>
      <c r="F714" s="4" t="str">
        <f t="shared" si="359"/>
        <v/>
      </c>
      <c r="G714" s="4" t="str">
        <f t="shared" si="360"/>
        <v/>
      </c>
      <c r="H714" s="4" t="str">
        <f t="shared" si="361"/>
        <v/>
      </c>
      <c r="I714" s="4" t="str">
        <f t="shared" si="362"/>
        <v/>
      </c>
      <c r="J714" s="4" t="str">
        <f t="shared" si="363"/>
        <v/>
      </c>
      <c r="K714" s="4" t="str">
        <f t="shared" si="364"/>
        <v/>
      </c>
      <c r="L714" s="4" t="str">
        <f t="shared" si="365"/>
        <v/>
      </c>
      <c r="M714" s="4" t="str">
        <f t="shared" si="366"/>
        <v/>
      </c>
      <c r="N714" s="4" t="str">
        <f t="shared" si="367"/>
        <v/>
      </c>
      <c r="O714" s="4" t="str">
        <f t="shared" si="368"/>
        <v/>
      </c>
      <c r="P714" s="4" t="str">
        <f t="shared" si="369"/>
        <v/>
      </c>
      <c r="Q714" s="4" t="str">
        <f t="shared" si="370"/>
        <v/>
      </c>
      <c r="R714" s="4" t="str">
        <f t="shared" si="371"/>
        <v/>
      </c>
      <c r="S714" s="4" t="str">
        <f t="shared" si="372"/>
        <v/>
      </c>
      <c r="T714" s="4">
        <f t="shared" si="373"/>
        <v>6</v>
      </c>
      <c r="U714" s="4" t="str">
        <f t="shared" si="374"/>
        <v>-</v>
      </c>
      <c r="V714" s="4" t="str">
        <f t="shared" si="375"/>
        <v>/</v>
      </c>
      <c r="W714" s="4" t="str">
        <f t="shared" si="376"/>
        <v/>
      </c>
      <c r="X714" s="4" t="str">
        <f t="shared" si="377"/>
        <v/>
      </c>
      <c r="Y714" s="4" t="str">
        <f t="shared" si="378"/>
        <v>12PCS/RTG</v>
      </c>
      <c r="Z714" s="4" t="str" cm="1">
        <f t="array" aca="1" ref="Z714" ca="1">LEFT(Y714,MATCH(FALSE,ISNUMBER(MID(Y714,ROW(INDIRECT("1:"&amp;LEN(Y714)+1)), 1) *1),0) -1)</f>
        <v>12</v>
      </c>
      <c r="AA714" s="4">
        <f t="shared" si="379"/>
        <v>9</v>
      </c>
      <c r="AB714" s="4">
        <f t="shared" si="380"/>
        <v>33</v>
      </c>
      <c r="AC714" s="4" t="b">
        <f t="shared" si="381"/>
        <v>0</v>
      </c>
      <c r="AD714" s="5" t="str">
        <f t="shared" si="382"/>
        <v>DOWNY 500 10ML ADORABLE-</v>
      </c>
      <c r="AE714" s="4">
        <f t="shared" si="383"/>
        <v>24</v>
      </c>
      <c r="AF714" s="4" t="str">
        <f t="shared" si="384"/>
        <v>/RTG</v>
      </c>
      <c r="AG714" s="4" t="str">
        <f t="shared" si="385"/>
        <v>S/RTG</v>
      </c>
      <c r="AH714" t="s">
        <v>1160</v>
      </c>
      <c r="AI714" s="1" t="s">
        <v>1161</v>
      </c>
      <c r="AJ714">
        <v>5000</v>
      </c>
      <c r="AK714">
        <v>5000</v>
      </c>
      <c r="AL714">
        <v>4738</v>
      </c>
    </row>
    <row r="715" spans="1:38" x14ac:dyDescent="0.25">
      <c r="A715" s="4" t="str">
        <f t="shared" si="354"/>
        <v>PCS</v>
      </c>
      <c r="B715" s="4" t="str">
        <f t="shared" si="355"/>
        <v/>
      </c>
      <c r="C715" s="4" t="str">
        <f t="shared" si="356"/>
        <v/>
      </c>
      <c r="D715" s="4" t="str">
        <f t="shared" si="357"/>
        <v/>
      </c>
      <c r="E715" s="4" t="str">
        <f t="shared" si="358"/>
        <v>RTG</v>
      </c>
      <c r="F715" s="4" t="str">
        <f t="shared" si="359"/>
        <v/>
      </c>
      <c r="G715" s="4" t="str">
        <f t="shared" si="360"/>
        <v/>
      </c>
      <c r="H715" s="4" t="str">
        <f t="shared" si="361"/>
        <v/>
      </c>
      <c r="I715" s="4" t="str">
        <f t="shared" si="362"/>
        <v/>
      </c>
      <c r="J715" s="4" t="str">
        <f t="shared" si="363"/>
        <v/>
      </c>
      <c r="K715" s="4" t="str">
        <f t="shared" si="364"/>
        <v/>
      </c>
      <c r="L715" s="4" t="str">
        <f t="shared" si="365"/>
        <v/>
      </c>
      <c r="M715" s="4" t="str">
        <f t="shared" si="366"/>
        <v/>
      </c>
      <c r="N715" s="4" t="str">
        <f t="shared" si="367"/>
        <v/>
      </c>
      <c r="O715" s="4" t="str">
        <f t="shared" si="368"/>
        <v/>
      </c>
      <c r="P715" s="4" t="str">
        <f t="shared" si="369"/>
        <v/>
      </c>
      <c r="Q715" s="4" t="str">
        <f t="shared" si="370"/>
        <v/>
      </c>
      <c r="R715" s="4" t="str">
        <f t="shared" si="371"/>
        <v/>
      </c>
      <c r="S715" s="4" t="str">
        <f t="shared" si="372"/>
        <v/>
      </c>
      <c r="T715" s="4">
        <f t="shared" si="373"/>
        <v>6</v>
      </c>
      <c r="U715" s="4" t="str">
        <f t="shared" si="374"/>
        <v>-</v>
      </c>
      <c r="V715" s="4" t="str">
        <f t="shared" si="375"/>
        <v>/</v>
      </c>
      <c r="W715" s="4" t="str">
        <f t="shared" si="376"/>
        <v/>
      </c>
      <c r="X715" s="4" t="str">
        <f t="shared" si="377"/>
        <v/>
      </c>
      <c r="Y715" s="4" t="str">
        <f t="shared" si="378"/>
        <v>12PCS/RTG</v>
      </c>
      <c r="Z715" s="4" t="str" cm="1">
        <f t="array" aca="1" ref="Z715" ca="1">LEFT(Y715,MATCH(FALSE,ISNUMBER(MID(Y715,ROW(INDIRECT("1:"&amp;LEN(Y715)+1)), 1) *1),0) -1)</f>
        <v>12</v>
      </c>
      <c r="AA715" s="4">
        <f t="shared" si="379"/>
        <v>9</v>
      </c>
      <c r="AB715" s="4">
        <f t="shared" si="380"/>
        <v>35</v>
      </c>
      <c r="AC715" s="4" t="b">
        <f t="shared" si="381"/>
        <v>0</v>
      </c>
      <c r="AD715" s="5" t="str">
        <f t="shared" si="382"/>
        <v>DOWNY 500 10ML ANTI APEK -</v>
      </c>
      <c r="AE715" s="4">
        <f t="shared" si="383"/>
        <v>26</v>
      </c>
      <c r="AF715" s="4" t="str">
        <f t="shared" si="384"/>
        <v>/RTG</v>
      </c>
      <c r="AG715" s="4" t="str">
        <f t="shared" si="385"/>
        <v>S/RTG</v>
      </c>
      <c r="AH715" t="s">
        <v>1162</v>
      </c>
      <c r="AI715" s="1" t="s">
        <v>1163</v>
      </c>
      <c r="AJ715">
        <v>5000</v>
      </c>
      <c r="AK715">
        <v>5000</v>
      </c>
      <c r="AL715">
        <v>4738</v>
      </c>
    </row>
    <row r="716" spans="1:38" x14ac:dyDescent="0.25">
      <c r="A716" s="4" t="str">
        <f t="shared" si="354"/>
        <v>PCS</v>
      </c>
      <c r="B716" s="4" t="str">
        <f t="shared" si="355"/>
        <v/>
      </c>
      <c r="C716" s="4" t="str">
        <f t="shared" si="356"/>
        <v/>
      </c>
      <c r="D716" s="4" t="str">
        <f t="shared" si="357"/>
        <v/>
      </c>
      <c r="E716" s="4" t="str">
        <f t="shared" si="358"/>
        <v>RTG</v>
      </c>
      <c r="F716" s="4" t="str">
        <f t="shared" si="359"/>
        <v/>
      </c>
      <c r="G716" s="4" t="str">
        <f t="shared" si="360"/>
        <v/>
      </c>
      <c r="H716" s="4" t="str">
        <f t="shared" si="361"/>
        <v/>
      </c>
      <c r="I716" s="4" t="str">
        <f t="shared" si="362"/>
        <v/>
      </c>
      <c r="J716" s="4" t="str">
        <f t="shared" si="363"/>
        <v/>
      </c>
      <c r="K716" s="4" t="str">
        <f t="shared" si="364"/>
        <v/>
      </c>
      <c r="L716" s="4" t="str">
        <f t="shared" si="365"/>
        <v/>
      </c>
      <c r="M716" s="4" t="str">
        <f t="shared" si="366"/>
        <v/>
      </c>
      <c r="N716" s="4" t="str">
        <f t="shared" si="367"/>
        <v/>
      </c>
      <c r="O716" s="4" t="str">
        <f t="shared" si="368"/>
        <v/>
      </c>
      <c r="P716" s="4" t="str">
        <f t="shared" si="369"/>
        <v/>
      </c>
      <c r="Q716" s="4" t="str">
        <f t="shared" si="370"/>
        <v/>
      </c>
      <c r="R716" s="4" t="str">
        <f t="shared" si="371"/>
        <v/>
      </c>
      <c r="S716" s="4" t="str">
        <f t="shared" si="372"/>
        <v/>
      </c>
      <c r="T716" s="4">
        <f t="shared" si="373"/>
        <v>6</v>
      </c>
      <c r="U716" s="4" t="str">
        <f t="shared" si="374"/>
        <v>-</v>
      </c>
      <c r="V716" s="4" t="str">
        <f t="shared" si="375"/>
        <v>/</v>
      </c>
      <c r="W716" s="4" t="str">
        <f t="shared" si="376"/>
        <v/>
      </c>
      <c r="X716" s="4" t="str">
        <f t="shared" si="377"/>
        <v/>
      </c>
      <c r="Y716" s="4" t="str">
        <f t="shared" si="378"/>
        <v>12PCS/RTG</v>
      </c>
      <c r="Z716" s="4" t="str" cm="1">
        <f t="array" aca="1" ref="Z716" ca="1">LEFT(Y716,MATCH(FALSE,ISNUMBER(MID(Y716,ROW(INDIRECT("1:"&amp;LEN(Y716)+1)), 1) *1),0) -1)</f>
        <v>12</v>
      </c>
      <c r="AA716" s="4">
        <f t="shared" si="379"/>
        <v>9</v>
      </c>
      <c r="AB716" s="4">
        <f t="shared" si="380"/>
        <v>33</v>
      </c>
      <c r="AC716" s="4" t="b">
        <f t="shared" si="381"/>
        <v>0</v>
      </c>
      <c r="AD716" s="5" t="str">
        <f t="shared" si="382"/>
        <v>DOWNY 500 10ML ANTI BAU-</v>
      </c>
      <c r="AE716" s="4">
        <f t="shared" si="383"/>
        <v>24</v>
      </c>
      <c r="AF716" s="4" t="str">
        <f t="shared" si="384"/>
        <v>/RTG</v>
      </c>
      <c r="AG716" s="4" t="str">
        <f t="shared" si="385"/>
        <v>S/RTG</v>
      </c>
      <c r="AH716" t="s">
        <v>1164</v>
      </c>
      <c r="AI716" s="1" t="s">
        <v>1165</v>
      </c>
      <c r="AJ716">
        <v>5000</v>
      </c>
      <c r="AK716">
        <v>5000</v>
      </c>
      <c r="AL716">
        <v>4738</v>
      </c>
    </row>
    <row r="717" spans="1:38" x14ac:dyDescent="0.25">
      <c r="A717" s="4" t="str">
        <f t="shared" si="354"/>
        <v>PCS</v>
      </c>
      <c r="B717" s="4" t="str">
        <f t="shared" si="355"/>
        <v/>
      </c>
      <c r="C717" s="4" t="str">
        <f t="shared" si="356"/>
        <v/>
      </c>
      <c r="D717" s="4" t="str">
        <f t="shared" si="357"/>
        <v/>
      </c>
      <c r="E717" s="4" t="str">
        <f t="shared" si="358"/>
        <v>RTG</v>
      </c>
      <c r="F717" s="4" t="str">
        <f t="shared" si="359"/>
        <v/>
      </c>
      <c r="G717" s="4" t="str">
        <f t="shared" si="360"/>
        <v/>
      </c>
      <c r="H717" s="4" t="str">
        <f t="shared" si="361"/>
        <v/>
      </c>
      <c r="I717" s="4" t="str">
        <f t="shared" si="362"/>
        <v/>
      </c>
      <c r="J717" s="4" t="str">
        <f t="shared" si="363"/>
        <v/>
      </c>
      <c r="K717" s="4" t="str">
        <f t="shared" si="364"/>
        <v/>
      </c>
      <c r="L717" s="4" t="str">
        <f t="shared" si="365"/>
        <v/>
      </c>
      <c r="M717" s="4" t="str">
        <f t="shared" si="366"/>
        <v/>
      </c>
      <c r="N717" s="4" t="str">
        <f t="shared" si="367"/>
        <v/>
      </c>
      <c r="O717" s="4" t="str">
        <f t="shared" si="368"/>
        <v/>
      </c>
      <c r="P717" s="4" t="str">
        <f t="shared" si="369"/>
        <v/>
      </c>
      <c r="Q717" s="4" t="str">
        <f t="shared" si="370"/>
        <v/>
      </c>
      <c r="R717" s="4" t="str">
        <f t="shared" si="371"/>
        <v/>
      </c>
      <c r="S717" s="4" t="str">
        <f t="shared" si="372"/>
        <v/>
      </c>
      <c r="T717" s="4">
        <f t="shared" si="373"/>
        <v>6</v>
      </c>
      <c r="U717" s="4" t="str">
        <f t="shared" si="374"/>
        <v>-</v>
      </c>
      <c r="V717" s="4" t="str">
        <f t="shared" si="375"/>
        <v>/</v>
      </c>
      <c r="W717" s="4" t="str">
        <f t="shared" si="376"/>
        <v/>
      </c>
      <c r="X717" s="4" t="str">
        <f t="shared" si="377"/>
        <v/>
      </c>
      <c r="Y717" s="4" t="str">
        <f t="shared" si="378"/>
        <v>12PCS/RTG</v>
      </c>
      <c r="Z717" s="4" t="str" cm="1">
        <f t="array" aca="1" ref="Z717" ca="1">LEFT(Y717,MATCH(FALSE,ISNUMBER(MID(Y717,ROW(INDIRECT("1:"&amp;LEN(Y717)+1)), 1) *1),0) -1)</f>
        <v>12</v>
      </c>
      <c r="AA717" s="4">
        <f t="shared" si="379"/>
        <v>9</v>
      </c>
      <c r="AB717" s="4">
        <f t="shared" si="380"/>
        <v>36</v>
      </c>
      <c r="AC717" s="4" t="b">
        <f t="shared" si="381"/>
        <v>0</v>
      </c>
      <c r="AD717" s="5" t="str">
        <f t="shared" si="382"/>
        <v>DOWNY 500 10ML FLORAL PINK-</v>
      </c>
      <c r="AE717" s="4">
        <f t="shared" si="383"/>
        <v>27</v>
      </c>
      <c r="AF717" s="4" t="str">
        <f t="shared" si="384"/>
        <v>/RTG</v>
      </c>
      <c r="AG717" s="4" t="str">
        <f t="shared" si="385"/>
        <v>S/RTG</v>
      </c>
      <c r="AH717" t="s">
        <v>1166</v>
      </c>
      <c r="AI717" s="1" t="s">
        <v>1167</v>
      </c>
      <c r="AJ717">
        <v>5000</v>
      </c>
      <c r="AK717">
        <v>5000</v>
      </c>
      <c r="AL717">
        <v>4738</v>
      </c>
    </row>
    <row r="718" spans="1:38" x14ac:dyDescent="0.25">
      <c r="A718" s="4" t="str">
        <f t="shared" si="354"/>
        <v>PCS</v>
      </c>
      <c r="B718" s="4" t="str">
        <f t="shared" si="355"/>
        <v/>
      </c>
      <c r="C718" s="4" t="str">
        <f t="shared" si="356"/>
        <v/>
      </c>
      <c r="D718" s="4" t="str">
        <f t="shared" si="357"/>
        <v/>
      </c>
      <c r="E718" s="4" t="str">
        <f t="shared" si="358"/>
        <v>RTG</v>
      </c>
      <c r="F718" s="4" t="str">
        <f t="shared" si="359"/>
        <v/>
      </c>
      <c r="G718" s="4" t="str">
        <f t="shared" si="360"/>
        <v/>
      </c>
      <c r="H718" s="4" t="str">
        <f t="shared" si="361"/>
        <v/>
      </c>
      <c r="I718" s="4" t="str">
        <f t="shared" si="362"/>
        <v/>
      </c>
      <c r="J718" s="4" t="str">
        <f t="shared" si="363"/>
        <v/>
      </c>
      <c r="K718" s="4" t="str">
        <f t="shared" si="364"/>
        <v/>
      </c>
      <c r="L718" s="4" t="str">
        <f t="shared" si="365"/>
        <v/>
      </c>
      <c r="M718" s="4" t="str">
        <f t="shared" si="366"/>
        <v/>
      </c>
      <c r="N718" s="4" t="str">
        <f t="shared" si="367"/>
        <v/>
      </c>
      <c r="O718" s="4" t="str">
        <f t="shared" si="368"/>
        <v/>
      </c>
      <c r="P718" s="4" t="str">
        <f t="shared" si="369"/>
        <v/>
      </c>
      <c r="Q718" s="4" t="str">
        <f t="shared" si="370"/>
        <v/>
      </c>
      <c r="R718" s="4" t="str">
        <f t="shared" si="371"/>
        <v/>
      </c>
      <c r="S718" s="4" t="str">
        <f t="shared" si="372"/>
        <v/>
      </c>
      <c r="T718" s="4">
        <f t="shared" si="373"/>
        <v>6</v>
      </c>
      <c r="U718" s="4" t="str">
        <f t="shared" si="374"/>
        <v>-</v>
      </c>
      <c r="V718" s="4" t="str">
        <f t="shared" si="375"/>
        <v>/</v>
      </c>
      <c r="W718" s="4" t="str">
        <f t="shared" si="376"/>
        <v/>
      </c>
      <c r="X718" s="4" t="str">
        <f t="shared" si="377"/>
        <v/>
      </c>
      <c r="Y718" s="4" t="str">
        <f t="shared" si="378"/>
        <v>12PCS/RTG</v>
      </c>
      <c r="Z718" s="4" t="str" cm="1">
        <f t="array" aca="1" ref="Z718" ca="1">LEFT(Y718,MATCH(FALSE,ISNUMBER(MID(Y718,ROW(INDIRECT("1:"&amp;LEN(Y718)+1)), 1) *1),0) -1)</f>
        <v>12</v>
      </c>
      <c r="AA718" s="4">
        <f t="shared" si="379"/>
        <v>9</v>
      </c>
      <c r="AB718" s="4">
        <f t="shared" si="380"/>
        <v>40</v>
      </c>
      <c r="AC718" s="4" t="b">
        <f t="shared" si="381"/>
        <v>0</v>
      </c>
      <c r="AD718" s="5" t="str">
        <f t="shared" si="382"/>
        <v>DOWNY 500 10ML FRENCH LAVENDER-</v>
      </c>
      <c r="AE718" s="4">
        <f t="shared" si="383"/>
        <v>31</v>
      </c>
      <c r="AF718" s="4" t="str">
        <f t="shared" si="384"/>
        <v>/RTG</v>
      </c>
      <c r="AG718" s="4" t="str">
        <f t="shared" si="385"/>
        <v>S/RTG</v>
      </c>
      <c r="AH718" t="s">
        <v>1168</v>
      </c>
      <c r="AI718" s="1" t="s">
        <v>1169</v>
      </c>
      <c r="AJ718">
        <v>5000</v>
      </c>
      <c r="AK718">
        <v>5000</v>
      </c>
      <c r="AL718">
        <v>4738</v>
      </c>
    </row>
    <row r="719" spans="1:38" x14ac:dyDescent="0.25">
      <c r="A719" s="4" t="str">
        <f t="shared" si="354"/>
        <v>PCS</v>
      </c>
      <c r="B719" s="4" t="str">
        <f t="shared" si="355"/>
        <v/>
      </c>
      <c r="C719" s="4" t="str">
        <f t="shared" si="356"/>
        <v/>
      </c>
      <c r="D719" s="4" t="str">
        <f t="shared" si="357"/>
        <v/>
      </c>
      <c r="E719" s="4" t="str">
        <f t="shared" si="358"/>
        <v>RTG</v>
      </c>
      <c r="F719" s="4" t="str">
        <f t="shared" si="359"/>
        <v/>
      </c>
      <c r="G719" s="4" t="str">
        <f t="shared" si="360"/>
        <v/>
      </c>
      <c r="H719" s="4" t="str">
        <f t="shared" si="361"/>
        <v/>
      </c>
      <c r="I719" s="4" t="str">
        <f t="shared" si="362"/>
        <v/>
      </c>
      <c r="J719" s="4" t="str">
        <f t="shared" si="363"/>
        <v/>
      </c>
      <c r="K719" s="4" t="str">
        <f t="shared" si="364"/>
        <v/>
      </c>
      <c r="L719" s="4" t="str">
        <f t="shared" si="365"/>
        <v/>
      </c>
      <c r="M719" s="4" t="str">
        <f t="shared" si="366"/>
        <v/>
      </c>
      <c r="N719" s="4" t="str">
        <f t="shared" si="367"/>
        <v/>
      </c>
      <c r="O719" s="4" t="str">
        <f t="shared" si="368"/>
        <v/>
      </c>
      <c r="P719" s="4" t="str">
        <f t="shared" si="369"/>
        <v/>
      </c>
      <c r="Q719" s="4" t="str">
        <f t="shared" si="370"/>
        <v/>
      </c>
      <c r="R719" s="4" t="str">
        <f t="shared" si="371"/>
        <v/>
      </c>
      <c r="S719" s="4" t="str">
        <f t="shared" si="372"/>
        <v/>
      </c>
      <c r="T719" s="4">
        <f t="shared" si="373"/>
        <v>6</v>
      </c>
      <c r="U719" s="4" t="str">
        <f t="shared" si="374"/>
        <v>-</v>
      </c>
      <c r="V719" s="4" t="str">
        <f t="shared" si="375"/>
        <v>/</v>
      </c>
      <c r="W719" s="4" t="str">
        <f t="shared" si="376"/>
        <v/>
      </c>
      <c r="X719" s="4" t="str">
        <f t="shared" si="377"/>
        <v/>
      </c>
      <c r="Y719" s="4" t="str">
        <f t="shared" si="378"/>
        <v>12PCS/RTG</v>
      </c>
      <c r="Z719" s="4" t="str" cm="1">
        <f t="array" aca="1" ref="Z719" ca="1">LEFT(Y719,MATCH(FALSE,ISNUMBER(MID(Y719,ROW(INDIRECT("1:"&amp;LEN(Y719)+1)), 1) *1),0) -1)</f>
        <v>12</v>
      </c>
      <c r="AA719" s="4">
        <f t="shared" si="379"/>
        <v>9</v>
      </c>
      <c r="AB719" s="4">
        <f t="shared" si="380"/>
        <v>30</v>
      </c>
      <c r="AC719" s="4" t="b">
        <f t="shared" si="381"/>
        <v>0</v>
      </c>
      <c r="AD719" s="5" t="str">
        <f t="shared" si="382"/>
        <v>DOWNY 500 10ML FRESH-</v>
      </c>
      <c r="AE719" s="4">
        <f t="shared" si="383"/>
        <v>21</v>
      </c>
      <c r="AF719" s="4" t="str">
        <f t="shared" si="384"/>
        <v>/RTG</v>
      </c>
      <c r="AG719" s="4" t="str">
        <f t="shared" si="385"/>
        <v>S/RTG</v>
      </c>
      <c r="AH719" t="s">
        <v>1170</v>
      </c>
      <c r="AI719" s="1" t="s">
        <v>1171</v>
      </c>
      <c r="AJ719">
        <v>5000</v>
      </c>
      <c r="AK719">
        <v>5000</v>
      </c>
      <c r="AL719">
        <v>4738</v>
      </c>
    </row>
    <row r="720" spans="1:38" x14ac:dyDescent="0.25">
      <c r="A720" s="4" t="str">
        <f t="shared" si="354"/>
        <v>PCS</v>
      </c>
      <c r="B720" s="4" t="str">
        <f t="shared" si="355"/>
        <v/>
      </c>
      <c r="C720" s="4" t="str">
        <f t="shared" si="356"/>
        <v/>
      </c>
      <c r="D720" s="4" t="str">
        <f t="shared" si="357"/>
        <v/>
      </c>
      <c r="E720" s="4" t="str">
        <f t="shared" si="358"/>
        <v>RTG</v>
      </c>
      <c r="F720" s="4" t="str">
        <f t="shared" si="359"/>
        <v/>
      </c>
      <c r="G720" s="4" t="str">
        <f t="shared" si="360"/>
        <v/>
      </c>
      <c r="H720" s="4" t="str">
        <f t="shared" si="361"/>
        <v/>
      </c>
      <c r="I720" s="4" t="str">
        <f t="shared" si="362"/>
        <v/>
      </c>
      <c r="J720" s="4" t="str">
        <f t="shared" si="363"/>
        <v/>
      </c>
      <c r="K720" s="4" t="str">
        <f t="shared" si="364"/>
        <v/>
      </c>
      <c r="L720" s="4" t="str">
        <f t="shared" si="365"/>
        <v/>
      </c>
      <c r="M720" s="4" t="str">
        <f t="shared" si="366"/>
        <v/>
      </c>
      <c r="N720" s="4" t="str">
        <f t="shared" si="367"/>
        <v/>
      </c>
      <c r="O720" s="4" t="str">
        <f t="shared" si="368"/>
        <v/>
      </c>
      <c r="P720" s="4" t="str">
        <f t="shared" si="369"/>
        <v/>
      </c>
      <c r="Q720" s="4" t="str">
        <f t="shared" si="370"/>
        <v/>
      </c>
      <c r="R720" s="4" t="str">
        <f t="shared" si="371"/>
        <v/>
      </c>
      <c r="S720" s="4" t="str">
        <f t="shared" si="372"/>
        <v/>
      </c>
      <c r="T720" s="4">
        <f t="shared" si="373"/>
        <v>6</v>
      </c>
      <c r="U720" s="4" t="str">
        <f t="shared" si="374"/>
        <v>-</v>
      </c>
      <c r="V720" s="4" t="str">
        <f t="shared" si="375"/>
        <v>/</v>
      </c>
      <c r="W720" s="4" t="str">
        <f t="shared" si="376"/>
        <v/>
      </c>
      <c r="X720" s="4" t="str">
        <f t="shared" si="377"/>
        <v/>
      </c>
      <c r="Y720" s="4" t="str">
        <f t="shared" si="378"/>
        <v>12PCS/RTG</v>
      </c>
      <c r="Z720" s="4" t="str" cm="1">
        <f t="array" aca="1" ref="Z720" ca="1">LEFT(Y720,MATCH(FALSE,ISNUMBER(MID(Y720,ROW(INDIRECT("1:"&amp;LEN(Y720)+1)), 1) *1),0) -1)</f>
        <v>12</v>
      </c>
      <c r="AA720" s="4">
        <f t="shared" si="379"/>
        <v>9</v>
      </c>
      <c r="AB720" s="4">
        <f t="shared" si="380"/>
        <v>37</v>
      </c>
      <c r="AC720" s="4" t="b">
        <f t="shared" si="381"/>
        <v>0</v>
      </c>
      <c r="AD720" s="5" t="str">
        <f t="shared" si="382"/>
        <v>DOWNY 500 10ML SPORTS FRESH-</v>
      </c>
      <c r="AE720" s="4">
        <f t="shared" si="383"/>
        <v>28</v>
      </c>
      <c r="AF720" s="4" t="str">
        <f t="shared" si="384"/>
        <v>/RTG</v>
      </c>
      <c r="AG720" s="4" t="str">
        <f t="shared" si="385"/>
        <v>S/RTG</v>
      </c>
      <c r="AH720" t="s">
        <v>1172</v>
      </c>
      <c r="AI720" s="1" t="s">
        <v>1173</v>
      </c>
      <c r="AJ720">
        <v>5000</v>
      </c>
      <c r="AK720">
        <v>5000</v>
      </c>
      <c r="AL720">
        <v>4738</v>
      </c>
    </row>
    <row r="721" spans="1:38" x14ac:dyDescent="0.25">
      <c r="A721" s="4" t="str">
        <f t="shared" si="354"/>
        <v/>
      </c>
      <c r="B721" s="4" t="str">
        <f t="shared" si="355"/>
        <v/>
      </c>
      <c r="C721" s="4" t="str">
        <f t="shared" si="356"/>
        <v/>
      </c>
      <c r="D721" s="4" t="str">
        <f t="shared" si="357"/>
        <v/>
      </c>
      <c r="E721" s="4" t="str">
        <f t="shared" si="358"/>
        <v>RTG</v>
      </c>
      <c r="F721" s="4" t="str">
        <f t="shared" si="359"/>
        <v/>
      </c>
      <c r="G721" s="4" t="str">
        <f t="shared" si="360"/>
        <v/>
      </c>
      <c r="H721" s="4" t="str">
        <f t="shared" si="361"/>
        <v/>
      </c>
      <c r="I721" s="4" t="str">
        <f t="shared" si="362"/>
        <v/>
      </c>
      <c r="J721" s="4" t="str">
        <f t="shared" si="363"/>
        <v/>
      </c>
      <c r="K721" s="4" t="str">
        <f t="shared" si="364"/>
        <v/>
      </c>
      <c r="L721" s="4" t="str">
        <f t="shared" si="365"/>
        <v/>
      </c>
      <c r="M721" s="4" t="str">
        <f t="shared" si="366"/>
        <v/>
      </c>
      <c r="N721" s="4" t="str">
        <f t="shared" si="367"/>
        <v/>
      </c>
      <c r="O721" s="4" t="str">
        <f t="shared" si="368"/>
        <v/>
      </c>
      <c r="P721" s="4" t="str">
        <f t="shared" si="369"/>
        <v>DUS</v>
      </c>
      <c r="Q721" s="4" t="str">
        <f t="shared" si="370"/>
        <v/>
      </c>
      <c r="R721" s="4" t="str">
        <f t="shared" si="371"/>
        <v/>
      </c>
      <c r="S721" s="4" t="str">
        <f t="shared" si="372"/>
        <v/>
      </c>
      <c r="T721" s="4">
        <f t="shared" si="373"/>
        <v>6</v>
      </c>
      <c r="U721" s="4" t="str">
        <f t="shared" si="374"/>
        <v>-</v>
      </c>
      <c r="V721" s="4" t="str">
        <f t="shared" si="375"/>
        <v>/</v>
      </c>
      <c r="W721" s="4" t="str">
        <f t="shared" si="376"/>
        <v/>
      </c>
      <c r="X721" s="4" t="str">
        <f t="shared" si="377"/>
        <v/>
      </c>
      <c r="Y721" s="4" t="str">
        <f t="shared" si="378"/>
        <v>60RTG/DUS</v>
      </c>
      <c r="Z721" s="4" t="str" cm="1">
        <f t="array" aca="1" ref="Z721" ca="1">LEFT(Y721,MATCH(FALSE,ISNUMBER(MID(Y721,ROW(INDIRECT("1:"&amp;LEN(Y721)+1)), 1) *1),0) -1)</f>
        <v>60</v>
      </c>
      <c r="AA721" s="4">
        <f t="shared" si="379"/>
        <v>9</v>
      </c>
      <c r="AB721" s="4">
        <f t="shared" si="380"/>
        <v>24</v>
      </c>
      <c r="AC721" s="4" t="b">
        <f t="shared" si="381"/>
        <v>1</v>
      </c>
      <c r="AD721" s="5" t="str">
        <f t="shared" si="382"/>
        <v>DOWNY 500 10ML-</v>
      </c>
      <c r="AE721" s="4">
        <f t="shared" si="383"/>
        <v>15</v>
      </c>
      <c r="AF721" s="4" t="str">
        <f t="shared" si="384"/>
        <v>/DUS</v>
      </c>
      <c r="AG721" s="4" t="str">
        <f t="shared" si="385"/>
        <v>G/DUS</v>
      </c>
      <c r="AH721" t="s">
        <v>1174</v>
      </c>
      <c r="AI721" s="1" t="s">
        <v>1174</v>
      </c>
      <c r="AJ721">
        <v>275000</v>
      </c>
      <c r="AK721">
        <v>275000</v>
      </c>
      <c r="AL721">
        <v>270000</v>
      </c>
    </row>
    <row r="722" spans="1:38" x14ac:dyDescent="0.25">
      <c r="A722" s="4" t="str">
        <f t="shared" si="354"/>
        <v/>
      </c>
      <c r="B722" s="4" t="str">
        <f t="shared" si="355"/>
        <v/>
      </c>
      <c r="C722" s="4" t="str">
        <f t="shared" si="356"/>
        <v/>
      </c>
      <c r="D722" s="4" t="str">
        <f t="shared" si="357"/>
        <v/>
      </c>
      <c r="E722" s="4" t="str">
        <f t="shared" si="358"/>
        <v/>
      </c>
      <c r="F722" s="4" t="str">
        <f t="shared" si="359"/>
        <v/>
      </c>
      <c r="G722" s="4" t="str">
        <f t="shared" si="360"/>
        <v/>
      </c>
      <c r="H722" s="4" t="str">
        <f t="shared" si="361"/>
        <v/>
      </c>
      <c r="I722" s="4" t="str">
        <f t="shared" si="362"/>
        <v/>
      </c>
      <c r="J722" s="4" t="str">
        <f t="shared" si="363"/>
        <v/>
      </c>
      <c r="K722" s="4" t="str">
        <f t="shared" si="364"/>
        <v/>
      </c>
      <c r="L722" s="4" t="str">
        <f t="shared" si="365"/>
        <v/>
      </c>
      <c r="M722" s="4" t="str">
        <f t="shared" si="366"/>
        <v/>
      </c>
      <c r="N722" s="4" t="str">
        <f t="shared" si="367"/>
        <v/>
      </c>
      <c r="O722" s="4" t="str">
        <f t="shared" si="368"/>
        <v/>
      </c>
      <c r="P722" s="4" t="str">
        <f t="shared" si="369"/>
        <v/>
      </c>
      <c r="Q722" s="4" t="str">
        <f t="shared" si="370"/>
        <v/>
      </c>
      <c r="R722" s="4" t="str">
        <f t="shared" si="371"/>
        <v/>
      </c>
      <c r="S722" s="4" t="str">
        <f t="shared" si="372"/>
        <v/>
      </c>
      <c r="T722" s="4">
        <f t="shared" si="373"/>
        <v>0</v>
      </c>
      <c r="U722" s="4" t="str">
        <f t="shared" si="374"/>
        <v>-</v>
      </c>
      <c r="V722" s="4" t="str">
        <f t="shared" si="375"/>
        <v/>
      </c>
      <c r="W722" s="4" t="str">
        <f t="shared" si="376"/>
        <v/>
      </c>
      <c r="X722" s="4" t="str">
        <f t="shared" si="377"/>
        <v/>
      </c>
      <c r="Y722" s="4" t="str">
        <f t="shared" si="378"/>
        <v>MYSTIQUE</v>
      </c>
      <c r="Z722" s="4" t="str" cm="1">
        <f t="array" aca="1" ref="Z722" ca="1">LEFT(Y722,MATCH(FALSE,ISNUMBER(MID(Y722,ROW(INDIRECT("1:"&amp;LEN(Y722)+1)), 1) *1),0) -1)</f>
        <v/>
      </c>
      <c r="AA722" s="4">
        <f t="shared" si="379"/>
        <v>8</v>
      </c>
      <c r="AB722" s="4">
        <f t="shared" si="380"/>
        <v>23</v>
      </c>
      <c r="AC722" s="4" t="b">
        <f t="shared" si="381"/>
        <v>0</v>
      </c>
      <c r="AD722" s="5" t="str">
        <f t="shared" si="382"/>
        <v>DOWNY 500 10ML-</v>
      </c>
      <c r="AE722" s="4">
        <f t="shared" si="383"/>
        <v>15</v>
      </c>
      <c r="AF722" s="4" t="str">
        <f t="shared" si="384"/>
        <v>IQUE</v>
      </c>
      <c r="AG722" s="4" t="str">
        <f t="shared" si="385"/>
        <v>TIQUE</v>
      </c>
      <c r="AH722" t="s">
        <v>1175</v>
      </c>
      <c r="AI722" s="1" t="s">
        <v>1176</v>
      </c>
      <c r="AJ722">
        <v>5000</v>
      </c>
      <c r="AK722">
        <v>5000</v>
      </c>
      <c r="AL722">
        <v>5000</v>
      </c>
    </row>
    <row r="723" spans="1:38" x14ac:dyDescent="0.25">
      <c r="A723" s="4" t="str">
        <f t="shared" si="354"/>
        <v>PCS</v>
      </c>
      <c r="B723" s="4" t="str">
        <f t="shared" si="355"/>
        <v/>
      </c>
      <c r="C723" s="4" t="str">
        <f t="shared" si="356"/>
        <v/>
      </c>
      <c r="D723" s="4" t="str">
        <f t="shared" si="357"/>
        <v/>
      </c>
      <c r="E723" s="4" t="str">
        <f t="shared" si="358"/>
        <v>RTG</v>
      </c>
      <c r="F723" s="4" t="str">
        <f t="shared" si="359"/>
        <v/>
      </c>
      <c r="G723" s="4" t="str">
        <f t="shared" si="360"/>
        <v/>
      </c>
      <c r="H723" s="4" t="str">
        <f t="shared" si="361"/>
        <v/>
      </c>
      <c r="I723" s="4" t="str">
        <f t="shared" si="362"/>
        <v/>
      </c>
      <c r="J723" s="4" t="str">
        <f t="shared" si="363"/>
        <v/>
      </c>
      <c r="K723" s="4" t="str">
        <f t="shared" si="364"/>
        <v/>
      </c>
      <c r="L723" s="4" t="str">
        <f t="shared" si="365"/>
        <v/>
      </c>
      <c r="M723" s="4" t="str">
        <f t="shared" si="366"/>
        <v/>
      </c>
      <c r="N723" s="4" t="str">
        <f t="shared" si="367"/>
        <v/>
      </c>
      <c r="O723" s="4" t="str">
        <f t="shared" si="368"/>
        <v/>
      </c>
      <c r="P723" s="4" t="str">
        <f t="shared" si="369"/>
        <v/>
      </c>
      <c r="Q723" s="4" t="str">
        <f t="shared" si="370"/>
        <v/>
      </c>
      <c r="R723" s="4" t="str">
        <f t="shared" si="371"/>
        <v/>
      </c>
      <c r="S723" s="4" t="str">
        <f t="shared" si="372"/>
        <v/>
      </c>
      <c r="T723" s="4">
        <f t="shared" si="373"/>
        <v>6</v>
      </c>
      <c r="U723" s="4" t="str">
        <f t="shared" si="374"/>
        <v>-</v>
      </c>
      <c r="V723" s="4" t="str">
        <f t="shared" si="375"/>
        <v>/</v>
      </c>
      <c r="W723" s="4" t="str">
        <f t="shared" si="376"/>
        <v/>
      </c>
      <c r="X723" s="4" t="str">
        <f t="shared" si="377"/>
        <v/>
      </c>
      <c r="Y723" s="4" t="str">
        <f t="shared" si="378"/>
        <v>12PCS/RTG</v>
      </c>
      <c r="Z723" s="4" t="str" cm="1">
        <f t="array" aca="1" ref="Z723" ca="1">LEFT(Y723,MATCH(FALSE,ISNUMBER(MID(Y723,ROW(INDIRECT("1:"&amp;LEN(Y723)+1)), 1) *1),0) -1)</f>
        <v>12</v>
      </c>
      <c r="AA723" s="4">
        <f t="shared" si="379"/>
        <v>9</v>
      </c>
      <c r="AB723" s="4">
        <f t="shared" si="380"/>
        <v>32</v>
      </c>
      <c r="AC723" s="4" t="b">
        <f t="shared" si="381"/>
        <v>0</v>
      </c>
      <c r="AD723" s="5" t="str">
        <f t="shared" si="382"/>
        <v>DOWNY 500 11ML SUNRISE-</v>
      </c>
      <c r="AE723" s="4">
        <f t="shared" si="383"/>
        <v>23</v>
      </c>
      <c r="AF723" s="4" t="str">
        <f t="shared" si="384"/>
        <v>/RTG</v>
      </c>
      <c r="AG723" s="4" t="str">
        <f t="shared" si="385"/>
        <v>S/RTG</v>
      </c>
      <c r="AH723" t="s">
        <v>1177</v>
      </c>
      <c r="AI723" s="1" t="s">
        <v>1178</v>
      </c>
      <c r="AJ723">
        <v>5000</v>
      </c>
      <c r="AK723">
        <v>5000</v>
      </c>
      <c r="AL723">
        <v>4738</v>
      </c>
    </row>
    <row r="724" spans="1:38" x14ac:dyDescent="0.25">
      <c r="A724" s="4" t="str">
        <f t="shared" si="354"/>
        <v/>
      </c>
      <c r="B724" s="4" t="str">
        <f t="shared" si="355"/>
        <v/>
      </c>
      <c r="C724" s="4" t="str">
        <f t="shared" si="356"/>
        <v/>
      </c>
      <c r="D724" s="4" t="str">
        <f t="shared" si="357"/>
        <v/>
      </c>
      <c r="E724" s="4" t="str">
        <f t="shared" si="358"/>
        <v/>
      </c>
      <c r="F724" s="4" t="str">
        <f t="shared" si="359"/>
        <v/>
      </c>
      <c r="G724" s="4" t="str">
        <f t="shared" si="360"/>
        <v/>
      </c>
      <c r="H724" s="4" t="str">
        <f t="shared" si="361"/>
        <v/>
      </c>
      <c r="I724" s="4" t="str">
        <f t="shared" si="362"/>
        <v/>
      </c>
      <c r="J724" s="4" t="str">
        <f t="shared" si="363"/>
        <v/>
      </c>
      <c r="K724" s="4" t="str">
        <f t="shared" si="364"/>
        <v/>
      </c>
      <c r="L724" s="4" t="str">
        <f t="shared" si="365"/>
        <v/>
      </c>
      <c r="M724" s="4" t="str">
        <f t="shared" si="366"/>
        <v/>
      </c>
      <c r="N724" s="4" t="str">
        <f t="shared" si="367"/>
        <v/>
      </c>
      <c r="O724" s="4" t="str">
        <f t="shared" si="368"/>
        <v/>
      </c>
      <c r="P724" s="4" t="str">
        <f t="shared" si="369"/>
        <v/>
      </c>
      <c r="Q724" s="4" t="str">
        <f t="shared" si="370"/>
        <v/>
      </c>
      <c r="R724" s="4" t="str">
        <f t="shared" si="371"/>
        <v/>
      </c>
      <c r="S724" s="4" t="str">
        <f t="shared" si="372"/>
        <v/>
      </c>
      <c r="T724" s="4">
        <f t="shared" si="373"/>
        <v>0</v>
      </c>
      <c r="U724" s="4" t="str">
        <f t="shared" si="374"/>
        <v>-</v>
      </c>
      <c r="V724" s="4" t="str">
        <f t="shared" si="375"/>
        <v/>
      </c>
      <c r="W724" s="4" t="str">
        <f t="shared" si="376"/>
        <v/>
      </c>
      <c r="X724" s="4" t="str">
        <f t="shared" si="377"/>
        <v/>
      </c>
      <c r="Y724" s="4" t="str">
        <f t="shared" si="378"/>
        <v>10ML PASSION</v>
      </c>
      <c r="Z724" s="4" t="str" cm="1">
        <f t="array" aca="1" ref="Z724" ca="1">LEFT(Y724,MATCH(FALSE,ISNUMBER(MID(Y724,ROW(INDIRECT("1:"&amp;LEN(Y724)+1)), 1) *1),0) -1)</f>
        <v>10</v>
      </c>
      <c r="AA724" s="4">
        <f t="shared" si="379"/>
        <v>12</v>
      </c>
      <c r="AB724" s="4">
        <f t="shared" si="380"/>
        <v>22</v>
      </c>
      <c r="AC724" s="4" t="b">
        <f t="shared" si="381"/>
        <v>0</v>
      </c>
      <c r="AD724" s="5" t="str">
        <f t="shared" si="382"/>
        <v>DOWNY 500-</v>
      </c>
      <c r="AE724" s="4">
        <f t="shared" si="383"/>
        <v>10</v>
      </c>
      <c r="AF724" s="4" t="str">
        <f t="shared" si="384"/>
        <v>SION</v>
      </c>
      <c r="AG724" s="4" t="str">
        <f t="shared" si="385"/>
        <v>SSION</v>
      </c>
      <c r="AH724" t="s">
        <v>1179</v>
      </c>
      <c r="AI724" s="1" t="s">
        <v>1180</v>
      </c>
      <c r="AJ724">
        <v>5000</v>
      </c>
      <c r="AK724">
        <v>5000</v>
      </c>
      <c r="AL724">
        <v>4738</v>
      </c>
    </row>
    <row r="725" spans="1:38" x14ac:dyDescent="0.25">
      <c r="A725" s="4" t="str">
        <f t="shared" si="354"/>
        <v>PCS</v>
      </c>
      <c r="B725" s="4" t="str">
        <f t="shared" si="355"/>
        <v/>
      </c>
      <c r="C725" s="4" t="str">
        <f t="shared" si="356"/>
        <v/>
      </c>
      <c r="D725" s="4" t="str">
        <f t="shared" si="357"/>
        <v/>
      </c>
      <c r="E725" s="4" t="str">
        <f t="shared" si="358"/>
        <v>RTG</v>
      </c>
      <c r="F725" s="4" t="str">
        <f t="shared" si="359"/>
        <v/>
      </c>
      <c r="G725" s="4" t="str">
        <f t="shared" si="360"/>
        <v/>
      </c>
      <c r="H725" s="4" t="str">
        <f t="shared" si="361"/>
        <v/>
      </c>
      <c r="I725" s="4" t="str">
        <f t="shared" si="362"/>
        <v/>
      </c>
      <c r="J725" s="4" t="str">
        <f t="shared" si="363"/>
        <v/>
      </c>
      <c r="K725" s="4" t="str">
        <f t="shared" si="364"/>
        <v/>
      </c>
      <c r="L725" s="4" t="str">
        <f t="shared" si="365"/>
        <v/>
      </c>
      <c r="M725" s="4" t="str">
        <f t="shared" si="366"/>
        <v/>
      </c>
      <c r="N725" s="4" t="str">
        <f t="shared" si="367"/>
        <v/>
      </c>
      <c r="O725" s="4" t="str">
        <f t="shared" si="368"/>
        <v/>
      </c>
      <c r="P725" s="4" t="str">
        <f t="shared" si="369"/>
        <v/>
      </c>
      <c r="Q725" s="4" t="str">
        <f t="shared" si="370"/>
        <v/>
      </c>
      <c r="R725" s="4" t="str">
        <f t="shared" si="371"/>
        <v/>
      </c>
      <c r="S725" s="4" t="str">
        <f t="shared" si="372"/>
        <v/>
      </c>
      <c r="T725" s="4">
        <f t="shared" si="373"/>
        <v>6</v>
      </c>
      <c r="U725" s="4" t="str">
        <f t="shared" si="374"/>
        <v>-</v>
      </c>
      <c r="V725" s="4" t="str">
        <f t="shared" si="375"/>
        <v>/</v>
      </c>
      <c r="W725" s="4" t="str">
        <f t="shared" si="376"/>
        <v/>
      </c>
      <c r="X725" s="4" t="str">
        <f t="shared" si="377"/>
        <v/>
      </c>
      <c r="Y725" s="4" t="str">
        <f t="shared" si="378"/>
        <v>24PCS/RTG</v>
      </c>
      <c r="Z725" s="4" t="str" cm="1">
        <f t="array" aca="1" ref="Z725" ca="1">LEFT(Y725,MATCH(FALSE,ISNUMBER(MID(Y725,ROW(INDIRECT("1:"&amp;LEN(Y725)+1)), 1) *1),0) -1)</f>
        <v>24</v>
      </c>
      <c r="AA725" s="4">
        <f t="shared" si="379"/>
        <v>9</v>
      </c>
      <c r="AB725" s="4">
        <f t="shared" si="380"/>
        <v>35</v>
      </c>
      <c r="AC725" s="4" t="b">
        <f t="shared" si="381"/>
        <v>0</v>
      </c>
      <c r="AD725" s="5" t="str">
        <f t="shared" si="382"/>
        <v>DOWNY 500X2 10MLX2 ALLURE-</v>
      </c>
      <c r="AE725" s="4">
        <f t="shared" si="383"/>
        <v>26</v>
      </c>
      <c r="AF725" s="4" t="str">
        <f t="shared" si="384"/>
        <v>/RTG</v>
      </c>
      <c r="AG725" s="4" t="str">
        <f t="shared" si="385"/>
        <v>S/RTG</v>
      </c>
      <c r="AH725" t="s">
        <v>5471</v>
      </c>
      <c r="AI725" s="1" t="s">
        <v>1182</v>
      </c>
      <c r="AJ725">
        <v>10000</v>
      </c>
      <c r="AK725">
        <v>10000</v>
      </c>
      <c r="AL725">
        <v>8952</v>
      </c>
    </row>
    <row r="726" spans="1:38" x14ac:dyDescent="0.25">
      <c r="A726" s="4" t="str">
        <f t="shared" si="354"/>
        <v>PCS</v>
      </c>
      <c r="B726" s="4" t="str">
        <f t="shared" si="355"/>
        <v/>
      </c>
      <c r="C726" s="4" t="str">
        <f t="shared" si="356"/>
        <v/>
      </c>
      <c r="D726" s="4" t="str">
        <f t="shared" si="357"/>
        <v/>
      </c>
      <c r="E726" s="4" t="str">
        <f t="shared" si="358"/>
        <v>RTG</v>
      </c>
      <c r="F726" s="4" t="str">
        <f t="shared" si="359"/>
        <v/>
      </c>
      <c r="G726" s="4" t="str">
        <f t="shared" si="360"/>
        <v/>
      </c>
      <c r="H726" s="4" t="str">
        <f t="shared" si="361"/>
        <v/>
      </c>
      <c r="I726" s="4" t="str">
        <f t="shared" si="362"/>
        <v/>
      </c>
      <c r="J726" s="4" t="str">
        <f t="shared" si="363"/>
        <v/>
      </c>
      <c r="K726" s="4" t="str">
        <f t="shared" si="364"/>
        <v/>
      </c>
      <c r="L726" s="4" t="str">
        <f t="shared" si="365"/>
        <v/>
      </c>
      <c r="M726" s="4" t="str">
        <f t="shared" si="366"/>
        <v/>
      </c>
      <c r="N726" s="4" t="str">
        <f t="shared" si="367"/>
        <v/>
      </c>
      <c r="O726" s="4" t="str">
        <f t="shared" si="368"/>
        <v/>
      </c>
      <c r="P726" s="4" t="str">
        <f t="shared" si="369"/>
        <v/>
      </c>
      <c r="Q726" s="4" t="str">
        <f t="shared" si="370"/>
        <v/>
      </c>
      <c r="R726" s="4" t="str">
        <f t="shared" si="371"/>
        <v/>
      </c>
      <c r="S726" s="4" t="str">
        <f t="shared" si="372"/>
        <v/>
      </c>
      <c r="T726" s="4">
        <f t="shared" si="373"/>
        <v>6</v>
      </c>
      <c r="U726" s="4" t="str">
        <f t="shared" si="374"/>
        <v>-</v>
      </c>
      <c r="V726" s="4" t="str">
        <f t="shared" si="375"/>
        <v>/</v>
      </c>
      <c r="W726" s="4" t="str">
        <f t="shared" si="376"/>
        <v/>
      </c>
      <c r="X726" s="4" t="str">
        <f t="shared" si="377"/>
        <v/>
      </c>
      <c r="Y726" s="4" t="str">
        <f t="shared" si="378"/>
        <v>24PCS/RTG</v>
      </c>
      <c r="Z726" s="4" t="str" cm="1">
        <f t="array" aca="1" ref="Z726" ca="1">LEFT(Y726,MATCH(FALSE,ISNUMBER(MID(Y726,ROW(INDIRECT("1:"&amp;LEN(Y726)+1)), 1) *1),0) -1)</f>
        <v>24</v>
      </c>
      <c r="AA726" s="4">
        <f t="shared" si="379"/>
        <v>9</v>
      </c>
      <c r="AB726" s="4">
        <f t="shared" si="380"/>
        <v>36</v>
      </c>
      <c r="AC726" s="4" t="b">
        <f t="shared" si="381"/>
        <v>0</v>
      </c>
      <c r="AD726" s="5" t="str">
        <f t="shared" si="382"/>
        <v>DOWNY 500X2 19ML ANTI APEK-</v>
      </c>
      <c r="AE726" s="4">
        <f t="shared" si="383"/>
        <v>27</v>
      </c>
      <c r="AF726" s="4" t="str">
        <f t="shared" si="384"/>
        <v>/RTG</v>
      </c>
      <c r="AG726" s="4" t="str">
        <f t="shared" si="385"/>
        <v>S/RTG</v>
      </c>
      <c r="AH726" t="s">
        <v>5472</v>
      </c>
      <c r="AI726" s="1" t="s">
        <v>1184</v>
      </c>
      <c r="AJ726">
        <v>10000</v>
      </c>
      <c r="AK726">
        <v>10000</v>
      </c>
      <c r="AL726">
        <v>8952</v>
      </c>
    </row>
    <row r="727" spans="1:38" x14ac:dyDescent="0.25">
      <c r="A727" s="4" t="str">
        <f t="shared" si="354"/>
        <v>PCS</v>
      </c>
      <c r="B727" s="4" t="str">
        <f t="shared" si="355"/>
        <v/>
      </c>
      <c r="C727" s="4" t="str">
        <f t="shared" si="356"/>
        <v/>
      </c>
      <c r="D727" s="4" t="str">
        <f t="shared" si="357"/>
        <v/>
      </c>
      <c r="E727" s="4" t="str">
        <f t="shared" si="358"/>
        <v>RTG</v>
      </c>
      <c r="F727" s="4" t="str">
        <f t="shared" si="359"/>
        <v/>
      </c>
      <c r="G727" s="4" t="str">
        <f t="shared" si="360"/>
        <v/>
      </c>
      <c r="H727" s="4" t="str">
        <f t="shared" si="361"/>
        <v/>
      </c>
      <c r="I727" s="4" t="str">
        <f t="shared" si="362"/>
        <v/>
      </c>
      <c r="J727" s="4" t="str">
        <f t="shared" si="363"/>
        <v/>
      </c>
      <c r="K727" s="4" t="str">
        <f t="shared" si="364"/>
        <v/>
      </c>
      <c r="L727" s="4" t="str">
        <f t="shared" si="365"/>
        <v/>
      </c>
      <c r="M727" s="4" t="str">
        <f t="shared" si="366"/>
        <v/>
      </c>
      <c r="N727" s="4" t="str">
        <f t="shared" si="367"/>
        <v/>
      </c>
      <c r="O727" s="4" t="str">
        <f t="shared" si="368"/>
        <v/>
      </c>
      <c r="P727" s="4" t="str">
        <f t="shared" si="369"/>
        <v/>
      </c>
      <c r="Q727" s="4" t="str">
        <f t="shared" si="370"/>
        <v/>
      </c>
      <c r="R727" s="4" t="str">
        <f t="shared" si="371"/>
        <v/>
      </c>
      <c r="S727" s="4" t="str">
        <f t="shared" si="372"/>
        <v/>
      </c>
      <c r="T727" s="4">
        <f t="shared" si="373"/>
        <v>6</v>
      </c>
      <c r="U727" s="4" t="str">
        <f t="shared" si="374"/>
        <v>-</v>
      </c>
      <c r="V727" s="4" t="str">
        <f t="shared" si="375"/>
        <v>/</v>
      </c>
      <c r="W727" s="4" t="str">
        <f t="shared" si="376"/>
        <v/>
      </c>
      <c r="X727" s="4" t="str">
        <f t="shared" si="377"/>
        <v/>
      </c>
      <c r="Y727" s="4" t="str">
        <f t="shared" si="378"/>
        <v>24PCS/RTG</v>
      </c>
      <c r="Z727" s="4" t="str" cm="1">
        <f t="array" aca="1" ref="Z727" ca="1">LEFT(Y727,MATCH(FALSE,ISNUMBER(MID(Y727,ROW(INDIRECT("1:"&amp;LEN(Y727)+1)), 1) *1),0) -1)</f>
        <v>24</v>
      </c>
      <c r="AA727" s="4">
        <f t="shared" si="379"/>
        <v>9</v>
      </c>
      <c r="AB727" s="4">
        <f t="shared" si="380"/>
        <v>35</v>
      </c>
      <c r="AC727" s="4" t="b">
        <f t="shared" si="381"/>
        <v>0</v>
      </c>
      <c r="AD727" s="5" t="str">
        <f t="shared" si="382"/>
        <v>DOWNY 500X2 19ML ANTI BAU-</v>
      </c>
      <c r="AE727" s="4">
        <f t="shared" si="383"/>
        <v>26</v>
      </c>
      <c r="AF727" s="4" t="str">
        <f t="shared" si="384"/>
        <v>/RTG</v>
      </c>
      <c r="AG727" s="4" t="str">
        <f t="shared" si="385"/>
        <v>S/RTG</v>
      </c>
      <c r="AH727" t="s">
        <v>5473</v>
      </c>
      <c r="AI727" s="1" t="s">
        <v>1186</v>
      </c>
      <c r="AJ727">
        <v>10000</v>
      </c>
      <c r="AK727">
        <v>10000</v>
      </c>
      <c r="AL727">
        <v>9423</v>
      </c>
    </row>
    <row r="728" spans="1:38" x14ac:dyDescent="0.25">
      <c r="A728" s="4" t="str">
        <f t="shared" si="354"/>
        <v>PCS</v>
      </c>
      <c r="B728" s="4" t="str">
        <f t="shared" si="355"/>
        <v/>
      </c>
      <c r="C728" s="4" t="str">
        <f t="shared" si="356"/>
        <v/>
      </c>
      <c r="D728" s="4" t="str">
        <f t="shared" si="357"/>
        <v/>
      </c>
      <c r="E728" s="4" t="str">
        <f t="shared" si="358"/>
        <v>RTG</v>
      </c>
      <c r="F728" s="4" t="str">
        <f t="shared" si="359"/>
        <v/>
      </c>
      <c r="G728" s="4" t="str">
        <f t="shared" si="360"/>
        <v/>
      </c>
      <c r="H728" s="4" t="str">
        <f t="shared" si="361"/>
        <v/>
      </c>
      <c r="I728" s="4" t="str">
        <f t="shared" si="362"/>
        <v/>
      </c>
      <c r="J728" s="4" t="str">
        <f t="shared" si="363"/>
        <v/>
      </c>
      <c r="K728" s="4" t="str">
        <f t="shared" si="364"/>
        <v/>
      </c>
      <c r="L728" s="4" t="str">
        <f t="shared" si="365"/>
        <v/>
      </c>
      <c r="M728" s="4" t="str">
        <f t="shared" si="366"/>
        <v/>
      </c>
      <c r="N728" s="4" t="str">
        <f t="shared" si="367"/>
        <v/>
      </c>
      <c r="O728" s="4" t="str">
        <f t="shared" si="368"/>
        <v/>
      </c>
      <c r="P728" s="4" t="str">
        <f t="shared" si="369"/>
        <v/>
      </c>
      <c r="Q728" s="4" t="str">
        <f t="shared" si="370"/>
        <v/>
      </c>
      <c r="R728" s="4" t="str">
        <f t="shared" si="371"/>
        <v/>
      </c>
      <c r="S728" s="4" t="str">
        <f t="shared" si="372"/>
        <v/>
      </c>
      <c r="T728" s="4">
        <f t="shared" si="373"/>
        <v>6</v>
      </c>
      <c r="U728" s="4" t="str">
        <f t="shared" si="374"/>
        <v>-</v>
      </c>
      <c r="V728" s="4" t="str">
        <f t="shared" si="375"/>
        <v>/</v>
      </c>
      <c r="W728" s="4" t="str">
        <f t="shared" si="376"/>
        <v/>
      </c>
      <c r="X728" s="4" t="str">
        <f t="shared" si="377"/>
        <v/>
      </c>
      <c r="Y728" s="4" t="str">
        <f t="shared" si="378"/>
        <v>24PCS/RTG</v>
      </c>
      <c r="Z728" s="4" t="str" cm="1">
        <f t="array" aca="1" ref="Z728" ca="1">LEFT(Y728,MATCH(FALSE,ISNUMBER(MID(Y728,ROW(INDIRECT("1:"&amp;LEN(Y728)+1)), 1) *1),0) -1)</f>
        <v>24</v>
      </c>
      <c r="AA728" s="4">
        <f t="shared" si="379"/>
        <v>9</v>
      </c>
      <c r="AB728" s="4">
        <f t="shared" si="380"/>
        <v>35</v>
      </c>
      <c r="AC728" s="4" t="b">
        <f t="shared" si="381"/>
        <v>0</v>
      </c>
      <c r="AD728" s="5" t="str">
        <f t="shared" si="382"/>
        <v>DOWNY 500X2 20ML MYSTIQUE-</v>
      </c>
      <c r="AE728" s="4">
        <f t="shared" si="383"/>
        <v>26</v>
      </c>
      <c r="AF728" s="4" t="str">
        <f t="shared" si="384"/>
        <v>/RTG</v>
      </c>
      <c r="AG728" s="4" t="str">
        <f t="shared" si="385"/>
        <v>S/RTG</v>
      </c>
      <c r="AH728" t="s">
        <v>5474</v>
      </c>
      <c r="AI728" s="1" t="s">
        <v>1188</v>
      </c>
      <c r="AJ728">
        <v>10000</v>
      </c>
      <c r="AK728">
        <v>10000</v>
      </c>
      <c r="AL728">
        <v>9591</v>
      </c>
    </row>
    <row r="729" spans="1:38" x14ac:dyDescent="0.25">
      <c r="A729" s="4" t="str">
        <f t="shared" si="354"/>
        <v>PCS</v>
      </c>
      <c r="B729" s="4" t="str">
        <f t="shared" si="355"/>
        <v/>
      </c>
      <c r="C729" s="4" t="str">
        <f t="shared" si="356"/>
        <v/>
      </c>
      <c r="D729" s="4" t="str">
        <f t="shared" si="357"/>
        <v/>
      </c>
      <c r="E729" s="4" t="str">
        <f t="shared" si="358"/>
        <v>RTG</v>
      </c>
      <c r="F729" s="4" t="str">
        <f t="shared" si="359"/>
        <v/>
      </c>
      <c r="G729" s="4" t="str">
        <f t="shared" si="360"/>
        <v/>
      </c>
      <c r="H729" s="4" t="str">
        <f t="shared" si="361"/>
        <v/>
      </c>
      <c r="I729" s="4" t="str">
        <f t="shared" si="362"/>
        <v/>
      </c>
      <c r="J729" s="4" t="str">
        <f t="shared" si="363"/>
        <v/>
      </c>
      <c r="K729" s="4" t="str">
        <f t="shared" si="364"/>
        <v/>
      </c>
      <c r="L729" s="4" t="str">
        <f t="shared" si="365"/>
        <v/>
      </c>
      <c r="M729" s="4" t="str">
        <f t="shared" si="366"/>
        <v/>
      </c>
      <c r="N729" s="4" t="str">
        <f t="shared" si="367"/>
        <v/>
      </c>
      <c r="O729" s="4" t="str">
        <f t="shared" si="368"/>
        <v/>
      </c>
      <c r="P729" s="4" t="str">
        <f t="shared" si="369"/>
        <v/>
      </c>
      <c r="Q729" s="4" t="str">
        <f t="shared" si="370"/>
        <v/>
      </c>
      <c r="R729" s="4" t="str">
        <f t="shared" si="371"/>
        <v/>
      </c>
      <c r="S729" s="4" t="str">
        <f t="shared" si="372"/>
        <v/>
      </c>
      <c r="T729" s="4">
        <f t="shared" si="373"/>
        <v>6</v>
      </c>
      <c r="U729" s="4" t="str">
        <f t="shared" si="374"/>
        <v>-</v>
      </c>
      <c r="V729" s="4" t="str">
        <f t="shared" si="375"/>
        <v>/</v>
      </c>
      <c r="W729" s="4" t="str">
        <f t="shared" si="376"/>
        <v/>
      </c>
      <c r="X729" s="4" t="str">
        <f t="shared" si="377"/>
        <v/>
      </c>
      <c r="Y729" s="4" t="str">
        <f t="shared" si="378"/>
        <v>24PCS/RTG</v>
      </c>
      <c r="Z729" s="4" t="str" cm="1">
        <f t="array" aca="1" ref="Z729" ca="1">LEFT(Y729,MATCH(FALSE,ISNUMBER(MID(Y729,ROW(INDIRECT("1:"&amp;LEN(Y729)+1)), 1) *1),0) -1)</f>
        <v>24</v>
      </c>
      <c r="AA729" s="4">
        <f t="shared" si="379"/>
        <v>9</v>
      </c>
      <c r="AB729" s="4">
        <f t="shared" si="380"/>
        <v>34</v>
      </c>
      <c r="AC729" s="4" t="b">
        <f t="shared" si="381"/>
        <v>0</v>
      </c>
      <c r="AD729" s="5" t="str">
        <f t="shared" si="382"/>
        <v>DOWNY 500X2 20ML PASSION-</v>
      </c>
      <c r="AE729" s="4">
        <f t="shared" si="383"/>
        <v>25</v>
      </c>
      <c r="AF729" s="4" t="str">
        <f t="shared" si="384"/>
        <v>/RTG</v>
      </c>
      <c r="AG729" s="4" t="str">
        <f t="shared" si="385"/>
        <v>S/RTG</v>
      </c>
      <c r="AH729" t="s">
        <v>5475</v>
      </c>
      <c r="AI729" s="1" t="s">
        <v>1190</v>
      </c>
      <c r="AJ729">
        <v>10000</v>
      </c>
      <c r="AK729">
        <v>10000</v>
      </c>
      <c r="AL729">
        <v>9591</v>
      </c>
    </row>
    <row r="730" spans="1:38" x14ac:dyDescent="0.25">
      <c r="A730" s="4" t="str">
        <f t="shared" si="354"/>
        <v/>
      </c>
      <c r="B730" s="4" t="str">
        <f t="shared" si="355"/>
        <v/>
      </c>
      <c r="C730" s="4" t="str">
        <f t="shared" si="356"/>
        <v>BTL</v>
      </c>
      <c r="D730" s="4" t="str">
        <f t="shared" si="357"/>
        <v/>
      </c>
      <c r="E730" s="4" t="str">
        <f t="shared" si="358"/>
        <v/>
      </c>
      <c r="F730" s="4" t="str">
        <f t="shared" si="359"/>
        <v/>
      </c>
      <c r="G730" s="4" t="str">
        <f t="shared" si="360"/>
        <v/>
      </c>
      <c r="H730" s="4" t="str">
        <f t="shared" si="361"/>
        <v/>
      </c>
      <c r="I730" s="4" t="str">
        <f t="shared" si="362"/>
        <v/>
      </c>
      <c r="J730" s="4" t="str">
        <f t="shared" si="363"/>
        <v/>
      </c>
      <c r="K730" s="4" t="str">
        <f t="shared" si="364"/>
        <v/>
      </c>
      <c r="L730" s="4" t="str">
        <f t="shared" si="365"/>
        <v/>
      </c>
      <c r="M730" s="4" t="str">
        <f t="shared" si="366"/>
        <v/>
      </c>
      <c r="N730" s="4" t="str">
        <f t="shared" si="367"/>
        <v/>
      </c>
      <c r="O730" s="4" t="str">
        <f t="shared" si="368"/>
        <v/>
      </c>
      <c r="P730" s="4" t="str">
        <f t="shared" si="369"/>
        <v/>
      </c>
      <c r="Q730" s="4" t="str">
        <f t="shared" si="370"/>
        <v/>
      </c>
      <c r="R730" s="4" t="str">
        <f t="shared" si="371"/>
        <v/>
      </c>
      <c r="S730" s="4" t="str">
        <f t="shared" si="372"/>
        <v/>
      </c>
      <c r="T730" s="4">
        <f t="shared" si="373"/>
        <v>3</v>
      </c>
      <c r="U730" s="4" t="str">
        <f t="shared" si="374"/>
        <v>-</v>
      </c>
      <c r="V730" s="4" t="str">
        <f t="shared" si="375"/>
        <v/>
      </c>
      <c r="W730" s="4" t="str">
        <f t="shared" si="376"/>
        <v/>
      </c>
      <c r="X730" s="4" t="str">
        <f t="shared" si="377"/>
        <v/>
      </c>
      <c r="Y730" s="4" t="str">
        <f t="shared" si="378"/>
        <v>1BTL</v>
      </c>
      <c r="Z730" s="4" t="str" cm="1">
        <f t="array" aca="1" ref="Z730" ca="1">LEFT(Y730,MATCH(FALSE,ISNUMBER(MID(Y730,ROW(INDIRECT("1:"&amp;LEN(Y730)+1)), 1) *1),0) -1)</f>
        <v>1</v>
      </c>
      <c r="AA730" s="4">
        <f t="shared" si="379"/>
        <v>4</v>
      </c>
      <c r="AB730" s="4">
        <f t="shared" si="380"/>
        <v>16</v>
      </c>
      <c r="AC730" s="4" t="b">
        <f t="shared" si="381"/>
        <v>1</v>
      </c>
      <c r="AD730" s="5" t="str">
        <f t="shared" si="382"/>
        <v>DRAFT BESAR-</v>
      </c>
      <c r="AE730" s="4">
        <f t="shared" si="383"/>
        <v>12</v>
      </c>
      <c r="AF730" s="4" t="str">
        <f t="shared" si="384"/>
        <v>1BTL</v>
      </c>
      <c r="AG730" s="4" t="str">
        <f t="shared" si="385"/>
        <v>-1BTL</v>
      </c>
      <c r="AH730" t="s">
        <v>1191</v>
      </c>
      <c r="AI730" s="1" t="s">
        <v>1191</v>
      </c>
      <c r="AJ730">
        <v>26500</v>
      </c>
      <c r="AK730">
        <v>26500</v>
      </c>
      <c r="AL730">
        <v>23333</v>
      </c>
    </row>
    <row r="731" spans="1:38" x14ac:dyDescent="0.25">
      <c r="A731" s="4" t="str">
        <f t="shared" si="354"/>
        <v/>
      </c>
      <c r="B731" s="4" t="str">
        <f t="shared" si="355"/>
        <v/>
      </c>
      <c r="C731" s="4" t="str">
        <f t="shared" si="356"/>
        <v/>
      </c>
      <c r="D731" s="4" t="str">
        <f t="shared" si="357"/>
        <v/>
      </c>
      <c r="E731" s="4" t="str">
        <f t="shared" si="358"/>
        <v/>
      </c>
      <c r="F731" s="4" t="str">
        <f t="shared" si="359"/>
        <v/>
      </c>
      <c r="G731" s="4" t="str">
        <f t="shared" si="360"/>
        <v/>
      </c>
      <c r="H731" s="4" t="str">
        <f t="shared" si="361"/>
        <v/>
      </c>
      <c r="I731" s="4" t="str">
        <f t="shared" si="362"/>
        <v/>
      </c>
      <c r="J731" s="4" t="str">
        <f t="shared" si="363"/>
        <v/>
      </c>
      <c r="K731" s="4" t="str">
        <f t="shared" si="364"/>
        <v/>
      </c>
      <c r="L731" s="4" t="str">
        <f t="shared" si="365"/>
        <v/>
      </c>
      <c r="M731" s="4" t="str">
        <f t="shared" si="366"/>
        <v/>
      </c>
      <c r="N731" s="4" t="str">
        <f t="shared" si="367"/>
        <v/>
      </c>
      <c r="O731" s="4" t="str">
        <f t="shared" si="368"/>
        <v>KRAT</v>
      </c>
      <c r="P731" s="4" t="str">
        <f t="shared" si="369"/>
        <v/>
      </c>
      <c r="Q731" s="4" t="str">
        <f t="shared" si="370"/>
        <v/>
      </c>
      <c r="R731" s="4" t="str">
        <f t="shared" si="371"/>
        <v/>
      </c>
      <c r="S731" s="4" t="str">
        <f t="shared" si="372"/>
        <v/>
      </c>
      <c r="T731" s="4">
        <f t="shared" si="373"/>
        <v>4</v>
      </c>
      <c r="U731" s="4" t="str">
        <f t="shared" si="374"/>
        <v>-</v>
      </c>
      <c r="V731" s="4" t="str">
        <f t="shared" si="375"/>
        <v/>
      </c>
      <c r="W731" s="4" t="str">
        <f t="shared" si="376"/>
        <v/>
      </c>
      <c r="X731" s="4" t="str">
        <f t="shared" si="377"/>
        <v/>
      </c>
      <c r="Y731" s="4" t="str">
        <f t="shared" si="378"/>
        <v>1KRAT</v>
      </c>
      <c r="Z731" s="4" t="str" cm="1">
        <f t="array" aca="1" ref="Z731" ca="1">LEFT(Y731,MATCH(FALSE,ISNUMBER(MID(Y731,ROW(INDIRECT("1:"&amp;LEN(Y731)+1)), 1) *1),0) -1)</f>
        <v>1</v>
      </c>
      <c r="AA731" s="4">
        <f t="shared" si="379"/>
        <v>5</v>
      </c>
      <c r="AB731" s="4">
        <f t="shared" si="380"/>
        <v>17</v>
      </c>
      <c r="AC731" s="4" t="b">
        <f t="shared" si="381"/>
        <v>0</v>
      </c>
      <c r="AD731" s="5" t="str">
        <f t="shared" si="382"/>
        <v>DRAFT BESAR-</v>
      </c>
      <c r="AE731" s="4">
        <f t="shared" si="383"/>
        <v>12</v>
      </c>
      <c r="AF731" s="4" t="str">
        <f t="shared" si="384"/>
        <v>KRAT</v>
      </c>
      <c r="AG731" s="4" t="str">
        <f t="shared" si="385"/>
        <v>1KRAT</v>
      </c>
      <c r="AH731" t="s">
        <v>1192</v>
      </c>
      <c r="AI731" s="1" t="s">
        <v>1192</v>
      </c>
      <c r="AJ731">
        <v>300000</v>
      </c>
      <c r="AK731">
        <v>300000</v>
      </c>
      <c r="AL731">
        <v>280000</v>
      </c>
    </row>
    <row r="732" spans="1:38" x14ac:dyDescent="0.25">
      <c r="A732" s="4" t="str">
        <f t="shared" si="354"/>
        <v>PCS</v>
      </c>
      <c r="B732" s="4" t="str">
        <f t="shared" si="355"/>
        <v/>
      </c>
      <c r="C732" s="4" t="str">
        <f t="shared" si="356"/>
        <v/>
      </c>
      <c r="D732" s="4" t="str">
        <f t="shared" si="357"/>
        <v/>
      </c>
      <c r="E732" s="4" t="str">
        <f t="shared" si="358"/>
        <v/>
      </c>
      <c r="F732" s="4" t="str">
        <f t="shared" si="359"/>
        <v/>
      </c>
      <c r="G732" s="4" t="str">
        <f t="shared" si="360"/>
        <v/>
      </c>
      <c r="H732" s="4" t="str">
        <f t="shared" si="361"/>
        <v/>
      </c>
      <c r="I732" s="4" t="str">
        <f t="shared" si="362"/>
        <v/>
      </c>
      <c r="J732" s="4" t="str">
        <f t="shared" si="363"/>
        <v/>
      </c>
      <c r="K732" s="4" t="str">
        <f t="shared" si="364"/>
        <v/>
      </c>
      <c r="L732" s="4" t="str">
        <f t="shared" si="365"/>
        <v/>
      </c>
      <c r="M732" s="4" t="str">
        <f t="shared" si="366"/>
        <v/>
      </c>
      <c r="N732" s="4" t="str">
        <f t="shared" si="367"/>
        <v/>
      </c>
      <c r="O732" s="4" t="str">
        <f t="shared" si="368"/>
        <v/>
      </c>
      <c r="P732" s="4" t="str">
        <f t="shared" si="369"/>
        <v/>
      </c>
      <c r="Q732" s="4" t="str">
        <f t="shared" si="370"/>
        <v/>
      </c>
      <c r="R732" s="4" t="str">
        <f t="shared" si="371"/>
        <v/>
      </c>
      <c r="S732" s="4" t="str">
        <f t="shared" si="372"/>
        <v/>
      </c>
      <c r="T732" s="4">
        <f t="shared" si="373"/>
        <v>3</v>
      </c>
      <c r="U732" s="4" t="str">
        <f t="shared" si="374"/>
        <v>-</v>
      </c>
      <c r="V732" s="4" t="str">
        <f t="shared" si="375"/>
        <v/>
      </c>
      <c r="W732" s="4" t="str">
        <f t="shared" si="376"/>
        <v/>
      </c>
      <c r="X732" s="4" t="str">
        <f t="shared" si="377"/>
        <v/>
      </c>
      <c r="Y732" s="4" t="str">
        <f t="shared" si="378"/>
        <v>1PCS</v>
      </c>
      <c r="Z732" s="4" t="str" cm="1">
        <f t="array" aca="1" ref="Z732" ca="1">LEFT(Y732,MATCH(FALSE,ISNUMBER(MID(Y732,ROW(INDIRECT("1:"&amp;LEN(Y732)+1)), 1) *1),0) -1)</f>
        <v>1</v>
      </c>
      <c r="AA732" s="4">
        <f t="shared" si="379"/>
        <v>4</v>
      </c>
      <c r="AB732" s="4">
        <f t="shared" si="380"/>
        <v>14</v>
      </c>
      <c r="AC732" s="4" t="b">
        <f t="shared" si="381"/>
        <v>1</v>
      </c>
      <c r="AD732" s="5" t="str">
        <f t="shared" si="382"/>
        <v>DRUM STIX-</v>
      </c>
      <c r="AE732" s="4">
        <f t="shared" si="383"/>
        <v>10</v>
      </c>
      <c r="AF732" s="4" t="str">
        <f t="shared" si="384"/>
        <v>1PCS</v>
      </c>
      <c r="AG732" s="4" t="str">
        <f t="shared" si="385"/>
        <v>-1PCS</v>
      </c>
      <c r="AH732" t="s">
        <v>1193</v>
      </c>
      <c r="AI732" s="1" t="s">
        <v>1194</v>
      </c>
      <c r="AJ732">
        <v>1700</v>
      </c>
      <c r="AK732">
        <v>2000</v>
      </c>
      <c r="AL732">
        <v>1600</v>
      </c>
    </row>
    <row r="733" spans="1:38" x14ac:dyDescent="0.25">
      <c r="A733" s="4" t="str">
        <f t="shared" si="354"/>
        <v>PCS</v>
      </c>
      <c r="B733" s="4" t="str">
        <f t="shared" si="355"/>
        <v/>
      </c>
      <c r="C733" s="4" t="str">
        <f t="shared" si="356"/>
        <v/>
      </c>
      <c r="D733" s="4" t="str">
        <f t="shared" si="357"/>
        <v/>
      </c>
      <c r="E733" s="4" t="str">
        <f t="shared" si="358"/>
        <v/>
      </c>
      <c r="F733" s="4" t="str">
        <f t="shared" si="359"/>
        <v/>
      </c>
      <c r="G733" s="4" t="str">
        <f t="shared" si="360"/>
        <v/>
      </c>
      <c r="H733" s="4" t="str">
        <f t="shared" si="361"/>
        <v/>
      </c>
      <c r="I733" s="4" t="str">
        <f t="shared" si="362"/>
        <v/>
      </c>
      <c r="J733" s="4" t="str">
        <f t="shared" si="363"/>
        <v/>
      </c>
      <c r="K733" s="4" t="str">
        <f t="shared" si="364"/>
        <v/>
      </c>
      <c r="L733" s="4" t="str">
        <f t="shared" si="365"/>
        <v/>
      </c>
      <c r="M733" s="4" t="str">
        <f t="shared" si="366"/>
        <v/>
      </c>
      <c r="N733" s="4" t="str">
        <f t="shared" si="367"/>
        <v/>
      </c>
      <c r="O733" s="4" t="str">
        <f t="shared" si="368"/>
        <v/>
      </c>
      <c r="P733" s="4" t="str">
        <f t="shared" si="369"/>
        <v>DUS</v>
      </c>
      <c r="Q733" s="4" t="str">
        <f t="shared" si="370"/>
        <v/>
      </c>
      <c r="R733" s="4" t="str">
        <f t="shared" si="371"/>
        <v/>
      </c>
      <c r="S733" s="4" t="str">
        <f t="shared" si="372"/>
        <v/>
      </c>
      <c r="T733" s="4">
        <f t="shared" si="373"/>
        <v>6</v>
      </c>
      <c r="U733" s="4" t="str">
        <f t="shared" si="374"/>
        <v>-</v>
      </c>
      <c r="V733" s="4" t="str">
        <f t="shared" si="375"/>
        <v>/</v>
      </c>
      <c r="W733" s="4" t="str">
        <f t="shared" si="376"/>
        <v/>
      </c>
      <c r="X733" s="4">
        <f t="shared" si="377"/>
        <v>-3</v>
      </c>
      <c r="Y733" s="4" t="str">
        <f t="shared" si="378"/>
        <v>30PCS/DUS</v>
      </c>
      <c r="Z733" s="4" t="str" cm="1">
        <f t="array" aca="1" ref="Z733" ca="1">LEFT(Y733,MATCH(FALSE,ISNUMBER(MID(Y733,ROW(INDIRECT("1:"&amp;LEN(Y733)+1)), 1) *1),0) -1)</f>
        <v>30</v>
      </c>
      <c r="AA733" s="4">
        <f t="shared" si="379"/>
        <v>9</v>
      </c>
      <c r="AB733" s="4">
        <f t="shared" si="380"/>
        <v>19</v>
      </c>
      <c r="AC733" s="4" t="b">
        <f t="shared" si="381"/>
        <v>0</v>
      </c>
      <c r="AD733" s="5" t="str">
        <f t="shared" si="382"/>
        <v>DRUM STIX-</v>
      </c>
      <c r="AE733" s="4">
        <f t="shared" si="383"/>
        <v>10</v>
      </c>
      <c r="AF733" s="4" t="str">
        <f t="shared" si="384"/>
        <v>/DUS</v>
      </c>
      <c r="AG733" s="4" t="str">
        <f t="shared" si="385"/>
        <v>S/DUS</v>
      </c>
      <c r="AH733" t="s">
        <v>1195</v>
      </c>
      <c r="AI733" s="1" t="s">
        <v>1195</v>
      </c>
      <c r="AJ733">
        <v>50000</v>
      </c>
      <c r="AK733">
        <v>50000</v>
      </c>
      <c r="AL733">
        <v>48000</v>
      </c>
    </row>
    <row r="734" spans="1:38" x14ac:dyDescent="0.25">
      <c r="A734" s="4" t="str">
        <f t="shared" si="354"/>
        <v/>
      </c>
      <c r="B734" s="4" t="str">
        <f t="shared" si="355"/>
        <v>BKS</v>
      </c>
      <c r="C734" s="4" t="str">
        <f t="shared" si="356"/>
        <v/>
      </c>
      <c r="D734" s="4" t="str">
        <f t="shared" si="357"/>
        <v/>
      </c>
      <c r="E734" s="4" t="str">
        <f t="shared" si="358"/>
        <v/>
      </c>
      <c r="F734" s="4" t="str">
        <f t="shared" si="359"/>
        <v/>
      </c>
      <c r="G734" s="4" t="str">
        <f t="shared" si="360"/>
        <v/>
      </c>
      <c r="H734" s="4" t="str">
        <f t="shared" si="361"/>
        <v/>
      </c>
      <c r="I734" s="4" t="str">
        <f t="shared" si="362"/>
        <v/>
      </c>
      <c r="J734" s="4" t="str">
        <f t="shared" si="363"/>
        <v/>
      </c>
      <c r="K734" s="4" t="str">
        <f t="shared" si="364"/>
        <v/>
      </c>
      <c r="L734" s="4" t="str">
        <f t="shared" si="365"/>
        <v/>
      </c>
      <c r="M734" s="4" t="str">
        <f t="shared" si="366"/>
        <v/>
      </c>
      <c r="N734" s="4" t="str">
        <f t="shared" si="367"/>
        <v/>
      </c>
      <c r="O734" s="4" t="str">
        <f t="shared" si="368"/>
        <v/>
      </c>
      <c r="P734" s="4" t="str">
        <f t="shared" si="369"/>
        <v/>
      </c>
      <c r="Q734" s="4" t="str">
        <f t="shared" si="370"/>
        <v/>
      </c>
      <c r="R734" s="4" t="str">
        <f t="shared" si="371"/>
        <v/>
      </c>
      <c r="S734" s="4" t="str">
        <f t="shared" si="372"/>
        <v/>
      </c>
      <c r="T734" s="4">
        <f t="shared" si="373"/>
        <v>3</v>
      </c>
      <c r="U734" s="4" t="str">
        <f t="shared" si="374"/>
        <v>-</v>
      </c>
      <c r="V734" s="4" t="str">
        <f t="shared" si="375"/>
        <v/>
      </c>
      <c r="W734" s="4" t="str">
        <f t="shared" si="376"/>
        <v/>
      </c>
      <c r="X734" s="4" t="str">
        <f t="shared" si="377"/>
        <v/>
      </c>
      <c r="Y734" s="4" t="str">
        <f t="shared" si="378"/>
        <v>1BKS</v>
      </c>
      <c r="Z734" s="4" t="str" cm="1">
        <f t="array" aca="1" ref="Z734" ca="1">LEFT(Y734,MATCH(FALSE,ISNUMBER(MID(Y734,ROW(INDIRECT("1:"&amp;LEN(Y734)+1)), 1) *1),0) -1)</f>
        <v>1</v>
      </c>
      <c r="AA734" s="4">
        <f t="shared" si="379"/>
        <v>4</v>
      </c>
      <c r="AB734" s="4">
        <f t="shared" si="380"/>
        <v>21</v>
      </c>
      <c r="AC734" s="4" t="b">
        <f t="shared" si="381"/>
        <v>0</v>
      </c>
      <c r="AD734" s="5" t="str">
        <f t="shared" si="382"/>
        <v>DUNHILL HITAM 16-</v>
      </c>
      <c r="AE734" s="4">
        <f t="shared" si="383"/>
        <v>17</v>
      </c>
      <c r="AF734" s="4" t="str">
        <f t="shared" si="384"/>
        <v>1BKS</v>
      </c>
      <c r="AG734" s="4" t="str">
        <f t="shared" si="385"/>
        <v>-1BKS</v>
      </c>
      <c r="AH734" t="s">
        <v>1196</v>
      </c>
      <c r="AI734" s="1" t="s">
        <v>1196</v>
      </c>
      <c r="AJ734">
        <v>21800</v>
      </c>
      <c r="AK734">
        <v>23000</v>
      </c>
      <c r="AL734">
        <v>21450</v>
      </c>
    </row>
    <row r="735" spans="1:38" x14ac:dyDescent="0.25">
      <c r="A735" s="4" t="str">
        <f t="shared" si="354"/>
        <v/>
      </c>
      <c r="B735" s="4" t="str">
        <f t="shared" si="355"/>
        <v>BKS</v>
      </c>
      <c r="C735" s="4" t="str">
        <f t="shared" si="356"/>
        <v/>
      </c>
      <c r="D735" s="4" t="str">
        <f t="shared" si="357"/>
        <v/>
      </c>
      <c r="E735" s="4" t="str">
        <f t="shared" si="358"/>
        <v/>
      </c>
      <c r="F735" s="4" t="str">
        <f t="shared" si="359"/>
        <v/>
      </c>
      <c r="G735" s="4" t="str">
        <f t="shared" si="360"/>
        <v/>
      </c>
      <c r="H735" s="4" t="str">
        <f t="shared" si="361"/>
        <v/>
      </c>
      <c r="I735" s="4" t="str">
        <f t="shared" si="362"/>
        <v/>
      </c>
      <c r="J735" s="4" t="str">
        <f t="shared" si="363"/>
        <v/>
      </c>
      <c r="K735" s="4" t="str">
        <f t="shared" si="364"/>
        <v/>
      </c>
      <c r="L735" s="4" t="str">
        <f t="shared" si="365"/>
        <v/>
      </c>
      <c r="M735" s="4" t="str">
        <f t="shared" si="366"/>
        <v/>
      </c>
      <c r="N735" s="4" t="str">
        <f t="shared" si="367"/>
        <v/>
      </c>
      <c r="O735" s="4" t="str">
        <f t="shared" si="368"/>
        <v/>
      </c>
      <c r="P735" s="4" t="str">
        <f t="shared" si="369"/>
        <v/>
      </c>
      <c r="Q735" s="4" t="str">
        <f t="shared" si="370"/>
        <v/>
      </c>
      <c r="R735" s="4" t="str">
        <f t="shared" si="371"/>
        <v/>
      </c>
      <c r="S735" s="4" t="str">
        <f t="shared" si="372"/>
        <v/>
      </c>
      <c r="T735" s="4">
        <f t="shared" si="373"/>
        <v>3</v>
      </c>
      <c r="U735" s="4" t="str">
        <f t="shared" si="374"/>
        <v>-</v>
      </c>
      <c r="V735" s="4" t="str">
        <f t="shared" si="375"/>
        <v/>
      </c>
      <c r="W735" s="4" t="str">
        <f t="shared" si="376"/>
        <v/>
      </c>
      <c r="X735" s="4" t="str">
        <f t="shared" si="377"/>
        <v/>
      </c>
      <c r="Y735" s="4" t="str">
        <f t="shared" si="378"/>
        <v>1BKS</v>
      </c>
      <c r="Z735" s="4" t="str" cm="1">
        <f t="array" aca="1" ref="Z735" ca="1">LEFT(Y735,MATCH(FALSE,ISNUMBER(MID(Y735,ROW(INDIRECT("1:"&amp;LEN(Y735)+1)), 1) *1),0) -1)</f>
        <v>1</v>
      </c>
      <c r="AA735" s="4">
        <f t="shared" si="379"/>
        <v>4</v>
      </c>
      <c r="AB735" s="4">
        <f t="shared" si="380"/>
        <v>20</v>
      </c>
      <c r="AC735" s="4" t="b">
        <f t="shared" si="381"/>
        <v>0</v>
      </c>
      <c r="AD735" s="5" t="str">
        <f t="shared" si="382"/>
        <v>DUNHILL MILD 16-</v>
      </c>
      <c r="AE735" s="4">
        <f t="shared" si="383"/>
        <v>16</v>
      </c>
      <c r="AF735" s="4" t="str">
        <f t="shared" si="384"/>
        <v>1BKS</v>
      </c>
      <c r="AG735" s="4" t="str">
        <f t="shared" si="385"/>
        <v>-1BKS</v>
      </c>
      <c r="AH735" t="s">
        <v>1197</v>
      </c>
      <c r="AI735" s="1" t="s">
        <v>1198</v>
      </c>
      <c r="AJ735">
        <v>21600</v>
      </c>
      <c r="AK735">
        <v>23000</v>
      </c>
      <c r="AL735">
        <v>21250</v>
      </c>
    </row>
    <row r="736" spans="1:38" x14ac:dyDescent="0.25">
      <c r="A736" s="4" t="str">
        <f t="shared" si="354"/>
        <v/>
      </c>
      <c r="B736" s="4" t="str">
        <f t="shared" si="355"/>
        <v>BKS</v>
      </c>
      <c r="C736" s="4" t="str">
        <f t="shared" si="356"/>
        <v/>
      </c>
      <c r="D736" s="4" t="str">
        <f t="shared" si="357"/>
        <v/>
      </c>
      <c r="E736" s="4" t="str">
        <f t="shared" si="358"/>
        <v/>
      </c>
      <c r="F736" s="4" t="str">
        <f t="shared" si="359"/>
        <v/>
      </c>
      <c r="G736" s="4" t="str">
        <f t="shared" si="360"/>
        <v/>
      </c>
      <c r="H736" s="4" t="str">
        <f t="shared" si="361"/>
        <v/>
      </c>
      <c r="I736" s="4" t="str">
        <f t="shared" si="362"/>
        <v/>
      </c>
      <c r="J736" s="4" t="str">
        <f t="shared" si="363"/>
        <v/>
      </c>
      <c r="K736" s="4" t="str">
        <f t="shared" si="364"/>
        <v/>
      </c>
      <c r="L736" s="4" t="str">
        <f t="shared" si="365"/>
        <v/>
      </c>
      <c r="M736" s="4" t="str">
        <f t="shared" si="366"/>
        <v/>
      </c>
      <c r="N736" s="4" t="str">
        <f t="shared" si="367"/>
        <v/>
      </c>
      <c r="O736" s="4" t="str">
        <f t="shared" si="368"/>
        <v/>
      </c>
      <c r="P736" s="4" t="str">
        <f t="shared" si="369"/>
        <v/>
      </c>
      <c r="Q736" s="4" t="str">
        <f t="shared" si="370"/>
        <v/>
      </c>
      <c r="R736" s="4" t="str">
        <f t="shared" si="371"/>
        <v/>
      </c>
      <c r="S736" s="4" t="str">
        <f t="shared" si="372"/>
        <v/>
      </c>
      <c r="T736" s="4">
        <f t="shared" si="373"/>
        <v>3</v>
      </c>
      <c r="U736" s="4" t="str">
        <f t="shared" si="374"/>
        <v>-</v>
      </c>
      <c r="V736" s="4" t="str">
        <f t="shared" si="375"/>
        <v/>
      </c>
      <c r="W736" s="4" t="str">
        <f t="shared" si="376"/>
        <v/>
      </c>
      <c r="X736" s="4" t="str">
        <f t="shared" si="377"/>
        <v/>
      </c>
      <c r="Y736" s="4" t="str">
        <f t="shared" si="378"/>
        <v>1BKS</v>
      </c>
      <c r="Z736" s="4" t="str" cm="1">
        <f t="array" aca="1" ref="Z736" ca="1">LEFT(Y736,MATCH(FALSE,ISNUMBER(MID(Y736,ROW(INDIRECT("1:"&amp;LEN(Y736)+1)), 1) *1),0) -1)</f>
        <v>1</v>
      </c>
      <c r="AA736" s="4">
        <f t="shared" si="379"/>
        <v>4</v>
      </c>
      <c r="AB736" s="4">
        <f t="shared" si="380"/>
        <v>20</v>
      </c>
      <c r="AC736" s="4" t="b">
        <f t="shared" si="381"/>
        <v>0</v>
      </c>
      <c r="AD736" s="5" t="str">
        <f t="shared" si="382"/>
        <v>DUNHILL MILD 20-</v>
      </c>
      <c r="AE736" s="4">
        <f t="shared" si="383"/>
        <v>16</v>
      </c>
      <c r="AF736" s="4" t="str">
        <f t="shared" si="384"/>
        <v>1BKS</v>
      </c>
      <c r="AG736" s="4" t="str">
        <f t="shared" si="385"/>
        <v>-1BKS</v>
      </c>
      <c r="AH736" t="s">
        <v>1199</v>
      </c>
      <c r="AI736" s="1" t="s">
        <v>1200</v>
      </c>
      <c r="AJ736">
        <v>31700</v>
      </c>
      <c r="AK736">
        <v>33000</v>
      </c>
      <c r="AL736">
        <v>31400</v>
      </c>
    </row>
    <row r="737" spans="1:38" x14ac:dyDescent="0.25">
      <c r="A737" s="4" t="str">
        <f t="shared" si="354"/>
        <v>PCS</v>
      </c>
      <c r="B737" s="4" t="str">
        <f t="shared" si="355"/>
        <v/>
      </c>
      <c r="C737" s="4" t="str">
        <f t="shared" si="356"/>
        <v/>
      </c>
      <c r="D737" s="4" t="str">
        <f t="shared" si="357"/>
        <v/>
      </c>
      <c r="E737" s="4" t="str">
        <f t="shared" si="358"/>
        <v/>
      </c>
      <c r="F737" s="4" t="str">
        <f t="shared" si="359"/>
        <v/>
      </c>
      <c r="G737" s="4" t="str">
        <f t="shared" si="360"/>
        <v/>
      </c>
      <c r="H737" s="4" t="str">
        <f t="shared" si="361"/>
        <v/>
      </c>
      <c r="I737" s="4" t="str">
        <f t="shared" si="362"/>
        <v/>
      </c>
      <c r="J737" s="4" t="str">
        <f t="shared" si="363"/>
        <v/>
      </c>
      <c r="K737" s="4" t="str">
        <f t="shared" si="364"/>
        <v/>
      </c>
      <c r="L737" s="4" t="str">
        <f t="shared" si="365"/>
        <v/>
      </c>
      <c r="M737" s="4" t="str">
        <f t="shared" si="366"/>
        <v/>
      </c>
      <c r="N737" s="4" t="str">
        <f t="shared" si="367"/>
        <v/>
      </c>
      <c r="O737" s="4" t="str">
        <f t="shared" si="368"/>
        <v/>
      </c>
      <c r="P737" s="4" t="str">
        <f t="shared" si="369"/>
        <v/>
      </c>
      <c r="Q737" s="4" t="str">
        <f t="shared" si="370"/>
        <v/>
      </c>
      <c r="R737" s="4" t="str">
        <f t="shared" si="371"/>
        <v/>
      </c>
      <c r="S737" s="4" t="str">
        <f t="shared" si="372"/>
        <v/>
      </c>
      <c r="T737" s="4">
        <f t="shared" si="373"/>
        <v>3</v>
      </c>
      <c r="U737" s="4" t="str">
        <f t="shared" si="374"/>
        <v>-</v>
      </c>
      <c r="V737" s="4" t="str">
        <f t="shared" si="375"/>
        <v/>
      </c>
      <c r="W737" s="4" t="str">
        <f t="shared" si="376"/>
        <v/>
      </c>
      <c r="X737" s="4" t="str">
        <f t="shared" si="377"/>
        <v/>
      </c>
      <c r="Y737" s="4" t="str">
        <f t="shared" si="378"/>
        <v xml:space="preserve"> 1PCS</v>
      </c>
      <c r="Z737" s="4" t="str" cm="1">
        <f t="array" aca="1" ref="Z737" ca="1">LEFT(Y737,MATCH(FALSE,ISNUMBER(MID(Y737,ROW(INDIRECT("1:"&amp;LEN(Y737)+1)), 1) *1),0) -1)</f>
        <v/>
      </c>
      <c r="AA737" s="4">
        <f t="shared" si="379"/>
        <v>5</v>
      </c>
      <c r="AB737" s="4">
        <f t="shared" si="380"/>
        <v>20</v>
      </c>
      <c r="AC737" s="4" t="b">
        <f t="shared" si="381"/>
        <v>0</v>
      </c>
      <c r="AD737" s="5" t="str">
        <f t="shared" si="382"/>
        <v>DUOSUS BLUBERY-</v>
      </c>
      <c r="AE737" s="4">
        <f t="shared" si="383"/>
        <v>15</v>
      </c>
      <c r="AF737" s="4" t="str">
        <f t="shared" si="384"/>
        <v>1PCS</v>
      </c>
      <c r="AG737" s="4" t="str">
        <f t="shared" si="385"/>
        <v xml:space="preserve"> 1PCS</v>
      </c>
      <c r="AH737" t="s">
        <v>1201</v>
      </c>
      <c r="AI737" s="1" t="s">
        <v>1202</v>
      </c>
      <c r="AJ737">
        <v>1800</v>
      </c>
      <c r="AK737">
        <v>2000</v>
      </c>
      <c r="AL737">
        <v>1683</v>
      </c>
    </row>
    <row r="738" spans="1:38" x14ac:dyDescent="0.25">
      <c r="A738" s="4" t="str">
        <f t="shared" si="354"/>
        <v>PCS</v>
      </c>
      <c r="B738" s="4" t="str">
        <f t="shared" si="355"/>
        <v/>
      </c>
      <c r="C738" s="4" t="str">
        <f t="shared" si="356"/>
        <v/>
      </c>
      <c r="D738" s="4" t="str">
        <f t="shared" si="357"/>
        <v/>
      </c>
      <c r="E738" s="4" t="str">
        <f t="shared" si="358"/>
        <v/>
      </c>
      <c r="F738" s="4" t="str">
        <f t="shared" si="359"/>
        <v/>
      </c>
      <c r="G738" s="4" t="str">
        <f t="shared" si="360"/>
        <v/>
      </c>
      <c r="H738" s="4" t="str">
        <f t="shared" si="361"/>
        <v/>
      </c>
      <c r="I738" s="4" t="str">
        <f t="shared" si="362"/>
        <v/>
      </c>
      <c r="J738" s="4" t="str">
        <f t="shared" si="363"/>
        <v/>
      </c>
      <c r="K738" s="4" t="str">
        <f t="shared" si="364"/>
        <v/>
      </c>
      <c r="L738" s="4" t="str">
        <f t="shared" si="365"/>
        <v/>
      </c>
      <c r="M738" s="4" t="str">
        <f t="shared" si="366"/>
        <v/>
      </c>
      <c r="N738" s="4" t="str">
        <f t="shared" si="367"/>
        <v/>
      </c>
      <c r="O738" s="4" t="str">
        <f t="shared" si="368"/>
        <v/>
      </c>
      <c r="P738" s="4" t="str">
        <f t="shared" si="369"/>
        <v/>
      </c>
      <c r="Q738" s="4" t="str">
        <f t="shared" si="370"/>
        <v/>
      </c>
      <c r="R738" s="4" t="str">
        <f t="shared" si="371"/>
        <v/>
      </c>
      <c r="S738" s="4" t="str">
        <f t="shared" si="372"/>
        <v/>
      </c>
      <c r="T738" s="4">
        <f t="shared" si="373"/>
        <v>3</v>
      </c>
      <c r="U738" s="4" t="str">
        <f t="shared" si="374"/>
        <v>-</v>
      </c>
      <c r="V738" s="4" t="str">
        <f t="shared" si="375"/>
        <v/>
      </c>
      <c r="W738" s="4" t="str">
        <f t="shared" si="376"/>
        <v/>
      </c>
      <c r="X738" s="4" t="str">
        <f t="shared" si="377"/>
        <v/>
      </c>
      <c r="Y738" s="4" t="str">
        <f t="shared" si="378"/>
        <v xml:space="preserve"> 1PCS</v>
      </c>
      <c r="Z738" s="4" t="str" cm="1">
        <f t="array" aca="1" ref="Z738" ca="1">LEFT(Y738,MATCH(FALSE,ISNUMBER(MID(Y738,ROW(INDIRECT("1:"&amp;LEN(Y738)+1)), 1) *1),0) -1)</f>
        <v/>
      </c>
      <c r="AA738" s="4">
        <f t="shared" si="379"/>
        <v>5</v>
      </c>
      <c r="AB738" s="4">
        <f t="shared" si="380"/>
        <v>19</v>
      </c>
      <c r="AC738" s="4" t="b">
        <f t="shared" si="381"/>
        <v>1</v>
      </c>
      <c r="AD738" s="5" t="str">
        <f t="shared" si="382"/>
        <v>DUOSUS COKLAT-</v>
      </c>
      <c r="AE738" s="4">
        <f t="shared" si="383"/>
        <v>14</v>
      </c>
      <c r="AF738" s="4" t="str">
        <f t="shared" si="384"/>
        <v>1PCS</v>
      </c>
      <c r="AG738" s="4" t="str">
        <f t="shared" si="385"/>
        <v xml:space="preserve"> 1PCS</v>
      </c>
      <c r="AH738" t="s">
        <v>1203</v>
      </c>
      <c r="AI738" s="1" t="s">
        <v>1204</v>
      </c>
      <c r="AJ738">
        <v>1800</v>
      </c>
      <c r="AK738">
        <v>2000</v>
      </c>
      <c r="AL738">
        <v>1683</v>
      </c>
    </row>
    <row r="739" spans="1:38" x14ac:dyDescent="0.25">
      <c r="A739" s="4" t="str">
        <f t="shared" si="354"/>
        <v/>
      </c>
      <c r="B739" s="4" t="str">
        <f t="shared" si="355"/>
        <v/>
      </c>
      <c r="C739" s="4" t="str">
        <f t="shared" si="356"/>
        <v/>
      </c>
      <c r="D739" s="4" t="str">
        <f t="shared" si="357"/>
        <v/>
      </c>
      <c r="E739" s="4" t="str">
        <f t="shared" si="358"/>
        <v/>
      </c>
      <c r="F739" s="4" t="str">
        <f t="shared" si="359"/>
        <v/>
      </c>
      <c r="G739" s="4" t="str">
        <f t="shared" si="360"/>
        <v/>
      </c>
      <c r="H739" s="4" t="str">
        <f t="shared" si="361"/>
        <v/>
      </c>
      <c r="I739" s="4" t="str">
        <f t="shared" si="362"/>
        <v/>
      </c>
      <c r="J739" s="4" t="str">
        <f t="shared" si="363"/>
        <v/>
      </c>
      <c r="K739" s="4" t="str">
        <f t="shared" si="364"/>
        <v/>
      </c>
      <c r="L739" s="4" t="str">
        <f t="shared" si="365"/>
        <v/>
      </c>
      <c r="M739" s="4" t="str">
        <f t="shared" si="366"/>
        <v/>
      </c>
      <c r="N739" s="4" t="str">
        <f t="shared" si="367"/>
        <v/>
      </c>
      <c r="O739" s="4" t="str">
        <f t="shared" si="368"/>
        <v/>
      </c>
      <c r="P739" s="4" t="str">
        <f t="shared" si="369"/>
        <v>DUS</v>
      </c>
      <c r="Q739" s="4" t="str">
        <f t="shared" si="370"/>
        <v/>
      </c>
      <c r="R739" s="4" t="str">
        <f t="shared" si="371"/>
        <v/>
      </c>
      <c r="S739" s="4" t="str">
        <f t="shared" si="372"/>
        <v/>
      </c>
      <c r="T739" s="4">
        <f t="shared" si="373"/>
        <v>3</v>
      </c>
      <c r="U739" s="4" t="str">
        <f t="shared" si="374"/>
        <v>-</v>
      </c>
      <c r="V739" s="4" t="str">
        <f t="shared" si="375"/>
        <v/>
      </c>
      <c r="W739" s="4" t="str">
        <f t="shared" si="376"/>
        <v/>
      </c>
      <c r="X739" s="4" t="str">
        <f t="shared" si="377"/>
        <v/>
      </c>
      <c r="Y739" s="4" t="str">
        <f t="shared" si="378"/>
        <v>1DUS</v>
      </c>
      <c r="Z739" s="4" t="str" cm="1">
        <f t="array" aca="1" ref="Z739" ca="1">LEFT(Y739,MATCH(FALSE,ISNUMBER(MID(Y739,ROW(INDIRECT("1:"&amp;LEN(Y739)+1)), 1) *1),0) -1)</f>
        <v>1</v>
      </c>
      <c r="AA739" s="4">
        <f t="shared" si="379"/>
        <v>4</v>
      </c>
      <c r="AB739" s="4">
        <f t="shared" si="380"/>
        <v>18</v>
      </c>
      <c r="AC739" s="4" t="b">
        <f t="shared" si="381"/>
        <v>0</v>
      </c>
      <c r="AD739" s="5" t="str">
        <f t="shared" si="382"/>
        <v>DUOSUS COKLAT-</v>
      </c>
      <c r="AE739" s="4">
        <f t="shared" si="383"/>
        <v>14</v>
      </c>
      <c r="AF739" s="4" t="str">
        <f t="shared" si="384"/>
        <v>1DUS</v>
      </c>
      <c r="AG739" s="4" t="str">
        <f t="shared" si="385"/>
        <v>-1DUS</v>
      </c>
      <c r="AH739" t="s">
        <v>1205</v>
      </c>
      <c r="AI739" s="1" t="s">
        <v>1205</v>
      </c>
      <c r="AJ739">
        <v>52000</v>
      </c>
      <c r="AK739">
        <v>52000</v>
      </c>
      <c r="AL739">
        <v>50500</v>
      </c>
    </row>
    <row r="740" spans="1:38" x14ac:dyDescent="0.25">
      <c r="A740" s="4" t="str">
        <f t="shared" si="354"/>
        <v>PCS</v>
      </c>
      <c r="B740" s="4" t="str">
        <f t="shared" si="355"/>
        <v/>
      </c>
      <c r="C740" s="4" t="str">
        <f t="shared" si="356"/>
        <v/>
      </c>
      <c r="D740" s="4" t="str">
        <f t="shared" si="357"/>
        <v/>
      </c>
      <c r="E740" s="4" t="str">
        <f t="shared" si="358"/>
        <v/>
      </c>
      <c r="F740" s="4" t="str">
        <f t="shared" si="359"/>
        <v/>
      </c>
      <c r="G740" s="4" t="str">
        <f t="shared" si="360"/>
        <v/>
      </c>
      <c r="H740" s="4" t="str">
        <f t="shared" si="361"/>
        <v/>
      </c>
      <c r="I740" s="4" t="str">
        <f t="shared" si="362"/>
        <v/>
      </c>
      <c r="J740" s="4" t="str">
        <f t="shared" si="363"/>
        <v/>
      </c>
      <c r="K740" s="4" t="str">
        <f t="shared" si="364"/>
        <v/>
      </c>
      <c r="L740" s="4" t="str">
        <f t="shared" si="365"/>
        <v/>
      </c>
      <c r="M740" s="4" t="str">
        <f t="shared" si="366"/>
        <v/>
      </c>
      <c r="N740" s="4" t="str">
        <f t="shared" si="367"/>
        <v/>
      </c>
      <c r="O740" s="4" t="str">
        <f t="shared" si="368"/>
        <v/>
      </c>
      <c r="P740" s="4" t="str">
        <f t="shared" si="369"/>
        <v/>
      </c>
      <c r="Q740" s="4" t="str">
        <f t="shared" si="370"/>
        <v/>
      </c>
      <c r="R740" s="4" t="str">
        <f t="shared" si="371"/>
        <v/>
      </c>
      <c r="S740" s="4" t="str">
        <f t="shared" si="372"/>
        <v/>
      </c>
      <c r="T740" s="4">
        <f t="shared" si="373"/>
        <v>3</v>
      </c>
      <c r="U740" s="4" t="str">
        <f t="shared" si="374"/>
        <v>-</v>
      </c>
      <c r="V740" s="4" t="str">
        <f t="shared" si="375"/>
        <v/>
      </c>
      <c r="W740" s="4" t="str">
        <f t="shared" si="376"/>
        <v/>
      </c>
      <c r="X740" s="4" t="str">
        <f t="shared" si="377"/>
        <v/>
      </c>
      <c r="Y740" s="4" t="str">
        <f t="shared" si="378"/>
        <v xml:space="preserve"> 1PCS</v>
      </c>
      <c r="Z740" s="4" t="str" cm="1">
        <f t="array" aca="1" ref="Z740" ca="1">LEFT(Y740,MATCH(FALSE,ISNUMBER(MID(Y740,ROW(INDIRECT("1:"&amp;LEN(Y740)+1)), 1) *1),0) -1)</f>
        <v/>
      </c>
      <c r="AA740" s="4">
        <f t="shared" si="379"/>
        <v>5</v>
      </c>
      <c r="AB740" s="4">
        <f t="shared" si="380"/>
        <v>19</v>
      </c>
      <c r="AC740" s="4" t="b">
        <f t="shared" si="381"/>
        <v>0</v>
      </c>
      <c r="AD740" s="5" t="str">
        <f t="shared" si="382"/>
        <v>DUOSUS VANILA-</v>
      </c>
      <c r="AE740" s="4">
        <f t="shared" si="383"/>
        <v>14</v>
      </c>
      <c r="AF740" s="4" t="str">
        <f t="shared" si="384"/>
        <v>1PCS</v>
      </c>
      <c r="AG740" s="4" t="str">
        <f t="shared" si="385"/>
        <v xml:space="preserve"> 1PCS</v>
      </c>
      <c r="AH740" t="s">
        <v>1206</v>
      </c>
      <c r="AI740" s="1" t="s">
        <v>1207</v>
      </c>
      <c r="AJ740">
        <v>1800</v>
      </c>
      <c r="AK740">
        <v>2000</v>
      </c>
      <c r="AL740">
        <v>1683</v>
      </c>
    </row>
    <row r="741" spans="1:38" x14ac:dyDescent="0.25">
      <c r="A741" s="4" t="str">
        <f t="shared" si="354"/>
        <v/>
      </c>
      <c r="B741" s="4" t="str">
        <f t="shared" si="355"/>
        <v>BKS</v>
      </c>
      <c r="C741" s="4" t="str">
        <f t="shared" si="356"/>
        <v/>
      </c>
      <c r="D741" s="4" t="str">
        <f t="shared" si="357"/>
        <v/>
      </c>
      <c r="E741" s="4" t="str">
        <f t="shared" si="358"/>
        <v/>
      </c>
      <c r="F741" s="4" t="str">
        <f t="shared" si="359"/>
        <v/>
      </c>
      <c r="G741" s="4" t="str">
        <f t="shared" si="360"/>
        <v/>
      </c>
      <c r="H741" s="4" t="str">
        <f t="shared" si="361"/>
        <v/>
      </c>
      <c r="I741" s="4" t="str">
        <f t="shared" si="362"/>
        <v/>
      </c>
      <c r="J741" s="4" t="str">
        <f t="shared" si="363"/>
        <v/>
      </c>
      <c r="K741" s="4" t="str">
        <f t="shared" si="364"/>
        <v/>
      </c>
      <c r="L741" s="4" t="str">
        <f t="shared" si="365"/>
        <v/>
      </c>
      <c r="M741" s="4" t="str">
        <f t="shared" si="366"/>
        <v/>
      </c>
      <c r="N741" s="4" t="str">
        <f t="shared" si="367"/>
        <v/>
      </c>
      <c r="O741" s="4" t="str">
        <f t="shared" si="368"/>
        <v/>
      </c>
      <c r="P741" s="4" t="str">
        <f t="shared" si="369"/>
        <v/>
      </c>
      <c r="Q741" s="4" t="str">
        <f t="shared" si="370"/>
        <v/>
      </c>
      <c r="R741" s="4" t="str">
        <f t="shared" si="371"/>
        <v/>
      </c>
      <c r="S741" s="4" t="str">
        <f t="shared" si="372"/>
        <v>KG</v>
      </c>
      <c r="T741" s="4">
        <f t="shared" si="373"/>
        <v>5</v>
      </c>
      <c r="U741" s="4" t="str">
        <f t="shared" si="374"/>
        <v>-</v>
      </c>
      <c r="V741" s="4" t="str">
        <f t="shared" si="375"/>
        <v/>
      </c>
      <c r="W741" s="4" t="str">
        <f t="shared" si="376"/>
        <v/>
      </c>
      <c r="X741" s="4" t="str">
        <f t="shared" si="377"/>
        <v/>
      </c>
      <c r="Y741" s="4" t="str">
        <f t="shared" si="378"/>
        <v>1BKS</v>
      </c>
      <c r="Z741" s="4" t="str" cm="1">
        <f t="array" aca="1" ref="Z741" ca="1">LEFT(Y741,MATCH(FALSE,ISNUMBER(MID(Y741,ROW(INDIRECT("1:"&amp;LEN(Y741)+1)), 1) *1),0) -1)</f>
        <v>1</v>
      </c>
      <c r="AA741" s="4">
        <f t="shared" si="379"/>
        <v>4</v>
      </c>
      <c r="AB741" s="4">
        <f t="shared" si="380"/>
        <v>19</v>
      </c>
      <c r="AC741" s="4" t="b">
        <f t="shared" si="381"/>
        <v>0</v>
      </c>
      <c r="AD741" s="5" t="str">
        <f t="shared" si="382"/>
        <v>DUPA 1KG BASAH-</v>
      </c>
      <c r="AE741" s="4">
        <f t="shared" si="383"/>
        <v>15</v>
      </c>
      <c r="AF741" s="4" t="str">
        <f t="shared" si="384"/>
        <v>1BKS</v>
      </c>
      <c r="AG741" s="4" t="str">
        <f t="shared" si="385"/>
        <v>-1BKS</v>
      </c>
      <c r="AH741" t="s">
        <v>1208</v>
      </c>
      <c r="AI741" s="1" t="s">
        <v>1208</v>
      </c>
      <c r="AJ741">
        <v>20000</v>
      </c>
      <c r="AK741">
        <v>20000</v>
      </c>
      <c r="AL741">
        <v>17000</v>
      </c>
    </row>
    <row r="742" spans="1:38" x14ac:dyDescent="0.25">
      <c r="A742" s="4" t="str">
        <f t="shared" si="354"/>
        <v/>
      </c>
      <c r="B742" s="4" t="str">
        <f t="shared" si="355"/>
        <v>BKS</v>
      </c>
      <c r="C742" s="4" t="str">
        <f t="shared" si="356"/>
        <v/>
      </c>
      <c r="D742" s="4" t="str">
        <f t="shared" si="357"/>
        <v/>
      </c>
      <c r="E742" s="4" t="str">
        <f t="shared" si="358"/>
        <v/>
      </c>
      <c r="F742" s="4" t="str">
        <f t="shared" si="359"/>
        <v/>
      </c>
      <c r="G742" s="4" t="str">
        <f t="shared" si="360"/>
        <v/>
      </c>
      <c r="H742" s="4" t="str">
        <f t="shared" si="361"/>
        <v/>
      </c>
      <c r="I742" s="4" t="str">
        <f t="shared" si="362"/>
        <v/>
      </c>
      <c r="J742" s="4" t="str">
        <f t="shared" si="363"/>
        <v/>
      </c>
      <c r="K742" s="4" t="str">
        <f t="shared" si="364"/>
        <v/>
      </c>
      <c r="L742" s="4" t="str">
        <f t="shared" si="365"/>
        <v/>
      </c>
      <c r="M742" s="4" t="str">
        <f t="shared" si="366"/>
        <v/>
      </c>
      <c r="N742" s="4" t="str">
        <f t="shared" si="367"/>
        <v/>
      </c>
      <c r="O742" s="4" t="str">
        <f t="shared" si="368"/>
        <v/>
      </c>
      <c r="P742" s="4" t="str">
        <f t="shared" si="369"/>
        <v/>
      </c>
      <c r="Q742" s="4" t="str">
        <f t="shared" si="370"/>
        <v/>
      </c>
      <c r="R742" s="4" t="str">
        <f t="shared" si="371"/>
        <v/>
      </c>
      <c r="S742" s="4" t="str">
        <f t="shared" si="372"/>
        <v>KG</v>
      </c>
      <c r="T742" s="4">
        <f t="shared" si="373"/>
        <v>5</v>
      </c>
      <c r="U742" s="4" t="str">
        <f t="shared" si="374"/>
        <v>-</v>
      </c>
      <c r="V742" s="4" t="str">
        <f t="shared" si="375"/>
        <v/>
      </c>
      <c r="W742" s="4" t="str">
        <f t="shared" si="376"/>
        <v/>
      </c>
      <c r="X742" s="4" t="str">
        <f t="shared" si="377"/>
        <v/>
      </c>
      <c r="Y742" s="4" t="str">
        <f t="shared" si="378"/>
        <v>1BKS</v>
      </c>
      <c r="Z742" s="4" t="str" cm="1">
        <f t="array" aca="1" ref="Z742" ca="1">LEFT(Y742,MATCH(FALSE,ISNUMBER(MID(Y742,ROW(INDIRECT("1:"&amp;LEN(Y742)+1)), 1) *1),0) -1)</f>
        <v>1</v>
      </c>
      <c r="AA742" s="4">
        <f t="shared" si="379"/>
        <v>4</v>
      </c>
      <c r="AB742" s="4">
        <f t="shared" si="380"/>
        <v>20</v>
      </c>
      <c r="AC742" s="4" t="b">
        <f t="shared" si="381"/>
        <v>0</v>
      </c>
      <c r="AD742" s="5" t="str">
        <f t="shared" si="382"/>
        <v>DUPA 1KG KERING-</v>
      </c>
      <c r="AE742" s="4">
        <f t="shared" si="383"/>
        <v>16</v>
      </c>
      <c r="AF742" s="4" t="str">
        <f t="shared" si="384"/>
        <v>1BKS</v>
      </c>
      <c r="AG742" s="4" t="str">
        <f t="shared" si="385"/>
        <v>-1BKS</v>
      </c>
      <c r="AH742" t="s">
        <v>1209</v>
      </c>
      <c r="AI742" s="1" t="s">
        <v>1209</v>
      </c>
      <c r="AJ742">
        <v>17000</v>
      </c>
      <c r="AK742">
        <v>17000</v>
      </c>
      <c r="AL742">
        <v>13000</v>
      </c>
    </row>
    <row r="743" spans="1:38" x14ac:dyDescent="0.25">
      <c r="A743" s="4" t="str">
        <f t="shared" si="354"/>
        <v/>
      </c>
      <c r="B743" s="4" t="str">
        <f t="shared" si="355"/>
        <v/>
      </c>
      <c r="C743" s="4" t="str">
        <f t="shared" si="356"/>
        <v/>
      </c>
      <c r="D743" s="4" t="str">
        <f t="shared" si="357"/>
        <v/>
      </c>
      <c r="E743" s="4" t="str">
        <f t="shared" si="358"/>
        <v/>
      </c>
      <c r="F743" s="4" t="str">
        <f t="shared" si="359"/>
        <v>PACK</v>
      </c>
      <c r="G743" s="4" t="str">
        <f t="shared" si="360"/>
        <v/>
      </c>
      <c r="H743" s="4" t="str">
        <f t="shared" si="361"/>
        <v/>
      </c>
      <c r="I743" s="4" t="str">
        <f t="shared" si="362"/>
        <v/>
      </c>
      <c r="J743" s="4" t="str">
        <f t="shared" si="363"/>
        <v/>
      </c>
      <c r="K743" s="4" t="str">
        <f t="shared" si="364"/>
        <v/>
      </c>
      <c r="L743" s="4" t="str">
        <f t="shared" si="365"/>
        <v/>
      </c>
      <c r="M743" s="4" t="str">
        <f t="shared" si="366"/>
        <v/>
      </c>
      <c r="N743" s="4" t="str">
        <f t="shared" si="367"/>
        <v/>
      </c>
      <c r="O743" s="4" t="str">
        <f t="shared" si="368"/>
        <v/>
      </c>
      <c r="P743" s="4" t="str">
        <f t="shared" si="369"/>
        <v/>
      </c>
      <c r="Q743" s="4" t="str">
        <f t="shared" si="370"/>
        <v/>
      </c>
      <c r="R743" s="4" t="str">
        <f t="shared" si="371"/>
        <v/>
      </c>
      <c r="S743" s="4" t="str">
        <f t="shared" si="372"/>
        <v/>
      </c>
      <c r="T743" s="4">
        <f t="shared" si="373"/>
        <v>4</v>
      </c>
      <c r="U743" s="4" t="str">
        <f t="shared" si="374"/>
        <v>-</v>
      </c>
      <c r="V743" s="4" t="str">
        <f t="shared" si="375"/>
        <v/>
      </c>
      <c r="W743" s="4" t="str">
        <f t="shared" si="376"/>
        <v/>
      </c>
      <c r="X743" s="4" t="str">
        <f t="shared" si="377"/>
        <v/>
      </c>
      <c r="Y743" s="4" t="str">
        <f t="shared" si="378"/>
        <v>1PACK</v>
      </c>
      <c r="Z743" s="4" t="str" cm="1">
        <f t="array" aca="1" ref="Z743" ca="1">LEFT(Y743,MATCH(FALSE,ISNUMBER(MID(Y743,ROW(INDIRECT("1:"&amp;LEN(Y743)+1)), 1) *1),0) -1)</f>
        <v>1</v>
      </c>
      <c r="AA743" s="4">
        <f t="shared" si="379"/>
        <v>5</v>
      </c>
      <c r="AB743" s="4">
        <f t="shared" si="380"/>
        <v>17</v>
      </c>
      <c r="AC743" s="4" t="b">
        <f t="shared" si="381"/>
        <v>0</v>
      </c>
      <c r="AD743" s="5" t="str">
        <f t="shared" si="382"/>
        <v>DUPA 23.000-</v>
      </c>
      <c r="AE743" s="4">
        <f t="shared" si="383"/>
        <v>12</v>
      </c>
      <c r="AF743" s="4" t="str">
        <f t="shared" si="384"/>
        <v>PACK</v>
      </c>
      <c r="AG743" s="4" t="str">
        <f t="shared" si="385"/>
        <v>1PACK</v>
      </c>
      <c r="AH743" t="s">
        <v>1210</v>
      </c>
      <c r="AI743" s="1" t="s">
        <v>1210</v>
      </c>
      <c r="AJ743">
        <v>23000</v>
      </c>
      <c r="AK743">
        <v>23000</v>
      </c>
      <c r="AL743">
        <v>18000</v>
      </c>
    </row>
    <row r="744" spans="1:38" x14ac:dyDescent="0.25">
      <c r="A744" s="4" t="str">
        <f t="shared" si="354"/>
        <v/>
      </c>
      <c r="B744" s="4" t="str">
        <f t="shared" si="355"/>
        <v>BKS</v>
      </c>
      <c r="C744" s="4" t="str">
        <f t="shared" si="356"/>
        <v/>
      </c>
      <c r="D744" s="4" t="str">
        <f t="shared" si="357"/>
        <v/>
      </c>
      <c r="E744" s="4" t="str">
        <f t="shared" si="358"/>
        <v/>
      </c>
      <c r="F744" s="4" t="str">
        <f t="shared" si="359"/>
        <v>PACK</v>
      </c>
      <c r="G744" s="4" t="str">
        <f t="shared" si="360"/>
        <v/>
      </c>
      <c r="H744" s="4" t="str">
        <f t="shared" si="361"/>
        <v/>
      </c>
      <c r="I744" s="4" t="str">
        <f t="shared" si="362"/>
        <v/>
      </c>
      <c r="J744" s="4" t="str">
        <f t="shared" si="363"/>
        <v/>
      </c>
      <c r="K744" s="4" t="str">
        <f t="shared" si="364"/>
        <v/>
      </c>
      <c r="L744" s="4" t="str">
        <f t="shared" si="365"/>
        <v/>
      </c>
      <c r="M744" s="4" t="str">
        <f t="shared" si="366"/>
        <v/>
      </c>
      <c r="N744" s="4" t="str">
        <f t="shared" si="367"/>
        <v/>
      </c>
      <c r="O744" s="4" t="str">
        <f t="shared" si="368"/>
        <v/>
      </c>
      <c r="P744" s="4" t="str">
        <f t="shared" si="369"/>
        <v/>
      </c>
      <c r="Q744" s="4" t="str">
        <f t="shared" si="370"/>
        <v/>
      </c>
      <c r="R744" s="4" t="str">
        <f t="shared" si="371"/>
        <v/>
      </c>
      <c r="S744" s="4" t="str">
        <f t="shared" si="372"/>
        <v/>
      </c>
      <c r="T744" s="4">
        <f t="shared" si="373"/>
        <v>7</v>
      </c>
      <c r="U744" s="4" t="str">
        <f t="shared" si="374"/>
        <v>-</v>
      </c>
      <c r="V744" s="4" t="str">
        <f t="shared" si="375"/>
        <v>/</v>
      </c>
      <c r="W744" s="4" t="str">
        <f t="shared" si="376"/>
        <v/>
      </c>
      <c r="X744" s="4" t="str">
        <f t="shared" si="377"/>
        <v/>
      </c>
      <c r="Y744" s="4" t="str">
        <f t="shared" si="378"/>
        <v>10BKS/PACK</v>
      </c>
      <c r="Z744" s="4" t="str" cm="1">
        <f t="array" aca="1" ref="Z744" ca="1">LEFT(Y744,MATCH(FALSE,ISNUMBER(MID(Y744,ROW(INDIRECT("1:"&amp;LEN(Y744)+1)), 1) *1),0) -1)</f>
        <v>10</v>
      </c>
      <c r="AA744" s="4">
        <f t="shared" si="379"/>
        <v>10</v>
      </c>
      <c r="AB744" s="4">
        <f t="shared" si="380"/>
        <v>20</v>
      </c>
      <c r="AC744" s="4" t="b">
        <f t="shared" si="381"/>
        <v>1</v>
      </c>
      <c r="AD744" s="5" t="str">
        <f t="shared" si="382"/>
        <v>DUPA 2JAM-</v>
      </c>
      <c r="AE744" s="4">
        <f t="shared" si="383"/>
        <v>10</v>
      </c>
      <c r="AF744" s="4" t="str">
        <f t="shared" si="384"/>
        <v>PACK</v>
      </c>
      <c r="AG744" s="4" t="str">
        <f t="shared" si="385"/>
        <v>/PACK</v>
      </c>
      <c r="AH744" t="s">
        <v>1211</v>
      </c>
      <c r="AI744" s="1" t="s">
        <v>1211</v>
      </c>
      <c r="AJ744">
        <v>60000</v>
      </c>
      <c r="AK744">
        <v>60000</v>
      </c>
      <c r="AL744">
        <v>50000</v>
      </c>
    </row>
    <row r="745" spans="1:38" x14ac:dyDescent="0.25">
      <c r="A745" s="4" t="str">
        <f t="shared" si="354"/>
        <v/>
      </c>
      <c r="B745" s="4" t="str">
        <f t="shared" si="355"/>
        <v>BKS</v>
      </c>
      <c r="C745" s="4" t="str">
        <f t="shared" si="356"/>
        <v/>
      </c>
      <c r="D745" s="4" t="str">
        <f t="shared" si="357"/>
        <v/>
      </c>
      <c r="E745" s="4" t="str">
        <f t="shared" si="358"/>
        <v/>
      </c>
      <c r="F745" s="4" t="str">
        <f t="shared" si="359"/>
        <v/>
      </c>
      <c r="G745" s="4" t="str">
        <f t="shared" si="360"/>
        <v/>
      </c>
      <c r="H745" s="4" t="str">
        <f t="shared" si="361"/>
        <v/>
      </c>
      <c r="I745" s="4" t="str">
        <f t="shared" si="362"/>
        <v/>
      </c>
      <c r="J745" s="4" t="str">
        <f t="shared" si="363"/>
        <v/>
      </c>
      <c r="K745" s="4" t="str">
        <f t="shared" si="364"/>
        <v/>
      </c>
      <c r="L745" s="4" t="str">
        <f t="shared" si="365"/>
        <v/>
      </c>
      <c r="M745" s="4" t="str">
        <f t="shared" si="366"/>
        <v/>
      </c>
      <c r="N745" s="4" t="str">
        <f t="shared" si="367"/>
        <v/>
      </c>
      <c r="O745" s="4" t="str">
        <f t="shared" si="368"/>
        <v/>
      </c>
      <c r="P745" s="4" t="str">
        <f t="shared" si="369"/>
        <v/>
      </c>
      <c r="Q745" s="4" t="str">
        <f t="shared" si="370"/>
        <v/>
      </c>
      <c r="R745" s="4" t="str">
        <f t="shared" si="371"/>
        <v/>
      </c>
      <c r="S745" s="4" t="str">
        <f t="shared" si="372"/>
        <v/>
      </c>
      <c r="T745" s="4">
        <f t="shared" si="373"/>
        <v>3</v>
      </c>
      <c r="U745" s="4" t="str">
        <f t="shared" si="374"/>
        <v>-</v>
      </c>
      <c r="V745" s="4" t="str">
        <f t="shared" si="375"/>
        <v/>
      </c>
      <c r="W745" s="4" t="str">
        <f t="shared" si="376"/>
        <v/>
      </c>
      <c r="X745" s="4" t="str">
        <f t="shared" si="377"/>
        <v/>
      </c>
      <c r="Y745" s="4" t="str">
        <f t="shared" si="378"/>
        <v>1BKS</v>
      </c>
      <c r="Z745" s="4" t="str" cm="1">
        <f t="array" aca="1" ref="Z745" ca="1">LEFT(Y745,MATCH(FALSE,ISNUMBER(MID(Y745,ROW(INDIRECT("1:"&amp;LEN(Y745)+1)), 1) *1),0) -1)</f>
        <v>1</v>
      </c>
      <c r="AA745" s="4">
        <f t="shared" si="379"/>
        <v>4</v>
      </c>
      <c r="AB745" s="4">
        <f t="shared" si="380"/>
        <v>14</v>
      </c>
      <c r="AC745" s="4" t="b">
        <f t="shared" si="381"/>
        <v>0</v>
      </c>
      <c r="AD745" s="5" t="str">
        <f t="shared" si="382"/>
        <v>DUPA 2JAM-</v>
      </c>
      <c r="AE745" s="4">
        <f t="shared" si="383"/>
        <v>10</v>
      </c>
      <c r="AF745" s="4" t="str">
        <f t="shared" si="384"/>
        <v>1BKS</v>
      </c>
      <c r="AG745" s="4" t="str">
        <f t="shared" si="385"/>
        <v>-1BKS</v>
      </c>
      <c r="AH745" t="s">
        <v>1212</v>
      </c>
      <c r="AI745" s="1" t="s">
        <v>1212</v>
      </c>
      <c r="AJ745">
        <v>7000</v>
      </c>
      <c r="AK745">
        <v>7000</v>
      </c>
      <c r="AL745">
        <v>5000</v>
      </c>
    </row>
    <row r="746" spans="1:38" x14ac:dyDescent="0.25">
      <c r="A746" s="4" t="str">
        <f t="shared" si="354"/>
        <v/>
      </c>
      <c r="B746" s="4" t="str">
        <f t="shared" si="355"/>
        <v>BKS</v>
      </c>
      <c r="C746" s="4" t="str">
        <f t="shared" si="356"/>
        <v/>
      </c>
      <c r="D746" s="4" t="str">
        <f t="shared" si="357"/>
        <v/>
      </c>
      <c r="E746" s="4" t="str">
        <f t="shared" si="358"/>
        <v/>
      </c>
      <c r="F746" s="4" t="str">
        <f t="shared" si="359"/>
        <v>PACK</v>
      </c>
      <c r="G746" s="4" t="str">
        <f t="shared" si="360"/>
        <v/>
      </c>
      <c r="H746" s="4" t="str">
        <f t="shared" si="361"/>
        <v/>
      </c>
      <c r="I746" s="4" t="str">
        <f t="shared" si="362"/>
        <v/>
      </c>
      <c r="J746" s="4" t="str">
        <f t="shared" si="363"/>
        <v/>
      </c>
      <c r="K746" s="4" t="str">
        <f t="shared" si="364"/>
        <v/>
      </c>
      <c r="L746" s="4" t="str">
        <f t="shared" si="365"/>
        <v/>
      </c>
      <c r="M746" s="4" t="str">
        <f t="shared" si="366"/>
        <v/>
      </c>
      <c r="N746" s="4" t="str">
        <f t="shared" si="367"/>
        <v/>
      </c>
      <c r="O746" s="4" t="str">
        <f t="shared" si="368"/>
        <v/>
      </c>
      <c r="P746" s="4" t="str">
        <f t="shared" si="369"/>
        <v/>
      </c>
      <c r="Q746" s="4" t="str">
        <f t="shared" si="370"/>
        <v/>
      </c>
      <c r="R746" s="4" t="str">
        <f t="shared" si="371"/>
        <v/>
      </c>
      <c r="S746" s="4" t="str">
        <f t="shared" si="372"/>
        <v/>
      </c>
      <c r="T746" s="4">
        <f t="shared" si="373"/>
        <v>7</v>
      </c>
      <c r="U746" s="4" t="str">
        <f t="shared" si="374"/>
        <v>-</v>
      </c>
      <c r="V746" s="4" t="str">
        <f t="shared" si="375"/>
        <v>/</v>
      </c>
      <c r="W746" s="4" t="str">
        <f t="shared" si="376"/>
        <v/>
      </c>
      <c r="X746" s="4" t="str">
        <f t="shared" si="377"/>
        <v/>
      </c>
      <c r="Y746" s="4" t="str">
        <f t="shared" si="378"/>
        <v>10BKS/PACK</v>
      </c>
      <c r="Z746" s="4" t="str" cm="1">
        <f t="array" aca="1" ref="Z746" ca="1">LEFT(Y746,MATCH(FALSE,ISNUMBER(MID(Y746,ROW(INDIRECT("1:"&amp;LEN(Y746)+1)), 1) *1),0) -1)</f>
        <v>10</v>
      </c>
      <c r="AA746" s="4">
        <f t="shared" si="379"/>
        <v>10</v>
      </c>
      <c r="AB746" s="4">
        <f t="shared" si="380"/>
        <v>20</v>
      </c>
      <c r="AC746" s="4" t="b">
        <f t="shared" si="381"/>
        <v>1</v>
      </c>
      <c r="AD746" s="5" t="str">
        <f t="shared" si="382"/>
        <v>DUPA 3JAM-</v>
      </c>
      <c r="AE746" s="4">
        <f t="shared" si="383"/>
        <v>10</v>
      </c>
      <c r="AF746" s="4" t="str">
        <f t="shared" si="384"/>
        <v>PACK</v>
      </c>
      <c r="AG746" s="4" t="str">
        <f t="shared" si="385"/>
        <v>/PACK</v>
      </c>
      <c r="AH746" t="s">
        <v>1213</v>
      </c>
      <c r="AI746" s="1" t="s">
        <v>1213</v>
      </c>
      <c r="AJ746">
        <v>75000</v>
      </c>
      <c r="AK746">
        <v>75000</v>
      </c>
      <c r="AL746">
        <v>70000</v>
      </c>
    </row>
    <row r="747" spans="1:38" x14ac:dyDescent="0.25">
      <c r="A747" s="4" t="str">
        <f t="shared" si="354"/>
        <v/>
      </c>
      <c r="B747" s="4" t="str">
        <f t="shared" si="355"/>
        <v>BKS</v>
      </c>
      <c r="C747" s="4" t="str">
        <f t="shared" si="356"/>
        <v/>
      </c>
      <c r="D747" s="4" t="str">
        <f t="shared" si="357"/>
        <v/>
      </c>
      <c r="E747" s="4" t="str">
        <f t="shared" si="358"/>
        <v/>
      </c>
      <c r="F747" s="4" t="str">
        <f t="shared" si="359"/>
        <v/>
      </c>
      <c r="G747" s="4" t="str">
        <f t="shared" si="360"/>
        <v/>
      </c>
      <c r="H747" s="4" t="str">
        <f t="shared" si="361"/>
        <v/>
      </c>
      <c r="I747" s="4" t="str">
        <f t="shared" si="362"/>
        <v/>
      </c>
      <c r="J747" s="4" t="str">
        <f t="shared" si="363"/>
        <v/>
      </c>
      <c r="K747" s="4" t="str">
        <f t="shared" si="364"/>
        <v/>
      </c>
      <c r="L747" s="4" t="str">
        <f t="shared" si="365"/>
        <v/>
      </c>
      <c r="M747" s="4" t="str">
        <f t="shared" si="366"/>
        <v/>
      </c>
      <c r="N747" s="4" t="str">
        <f t="shared" si="367"/>
        <v/>
      </c>
      <c r="O747" s="4" t="str">
        <f t="shared" si="368"/>
        <v/>
      </c>
      <c r="P747" s="4" t="str">
        <f t="shared" si="369"/>
        <v/>
      </c>
      <c r="Q747" s="4" t="str">
        <f t="shared" si="370"/>
        <v/>
      </c>
      <c r="R747" s="4" t="str">
        <f t="shared" si="371"/>
        <v/>
      </c>
      <c r="S747" s="4" t="str">
        <f t="shared" si="372"/>
        <v/>
      </c>
      <c r="T747" s="4">
        <f t="shared" si="373"/>
        <v>3</v>
      </c>
      <c r="U747" s="4" t="str">
        <f t="shared" si="374"/>
        <v>-</v>
      </c>
      <c r="V747" s="4" t="str">
        <f t="shared" si="375"/>
        <v/>
      </c>
      <c r="W747" s="4" t="str">
        <f t="shared" si="376"/>
        <v/>
      </c>
      <c r="X747" s="4" t="str">
        <f t="shared" si="377"/>
        <v/>
      </c>
      <c r="Y747" s="4" t="str">
        <f t="shared" si="378"/>
        <v>1BKS</v>
      </c>
      <c r="Z747" s="4" t="str" cm="1">
        <f t="array" aca="1" ref="Z747" ca="1">LEFT(Y747,MATCH(FALSE,ISNUMBER(MID(Y747,ROW(INDIRECT("1:"&amp;LEN(Y747)+1)), 1) *1),0) -1)</f>
        <v>1</v>
      </c>
      <c r="AA747" s="4">
        <f t="shared" si="379"/>
        <v>4</v>
      </c>
      <c r="AB747" s="4">
        <f t="shared" si="380"/>
        <v>14</v>
      </c>
      <c r="AC747" s="4" t="b">
        <f t="shared" si="381"/>
        <v>0</v>
      </c>
      <c r="AD747" s="5" t="str">
        <f t="shared" si="382"/>
        <v>DUPA 3JAM-</v>
      </c>
      <c r="AE747" s="4">
        <f t="shared" si="383"/>
        <v>10</v>
      </c>
      <c r="AF747" s="4" t="str">
        <f t="shared" si="384"/>
        <v>1BKS</v>
      </c>
      <c r="AG747" s="4" t="str">
        <f t="shared" si="385"/>
        <v>-1BKS</v>
      </c>
      <c r="AH747" t="s">
        <v>1214</v>
      </c>
      <c r="AI747" s="1" t="s">
        <v>1214</v>
      </c>
      <c r="AJ747">
        <v>9000</v>
      </c>
      <c r="AK747">
        <v>9000</v>
      </c>
      <c r="AL747">
        <v>7000</v>
      </c>
    </row>
    <row r="748" spans="1:38" x14ac:dyDescent="0.25">
      <c r="A748" s="4" t="str">
        <f t="shared" si="354"/>
        <v/>
      </c>
      <c r="B748" s="4" t="str">
        <f t="shared" si="355"/>
        <v>BKS</v>
      </c>
      <c r="C748" s="4" t="str">
        <f t="shared" si="356"/>
        <v/>
      </c>
      <c r="D748" s="4" t="str">
        <f t="shared" si="357"/>
        <v/>
      </c>
      <c r="E748" s="4" t="str">
        <f t="shared" si="358"/>
        <v/>
      </c>
      <c r="F748" s="4" t="str">
        <f t="shared" si="359"/>
        <v/>
      </c>
      <c r="G748" s="4" t="str">
        <f t="shared" si="360"/>
        <v/>
      </c>
      <c r="H748" s="4" t="str">
        <f t="shared" si="361"/>
        <v/>
      </c>
      <c r="I748" s="4" t="str">
        <f t="shared" si="362"/>
        <v/>
      </c>
      <c r="J748" s="4" t="str">
        <f t="shared" si="363"/>
        <v/>
      </c>
      <c r="K748" s="4" t="str">
        <f t="shared" si="364"/>
        <v/>
      </c>
      <c r="L748" s="4" t="str">
        <f t="shared" si="365"/>
        <v/>
      </c>
      <c r="M748" s="4" t="str">
        <f t="shared" si="366"/>
        <v/>
      </c>
      <c r="N748" s="4" t="str">
        <f t="shared" si="367"/>
        <v/>
      </c>
      <c r="O748" s="4" t="str">
        <f t="shared" si="368"/>
        <v/>
      </c>
      <c r="P748" s="4" t="str">
        <f t="shared" si="369"/>
        <v/>
      </c>
      <c r="Q748" s="4" t="str">
        <f t="shared" si="370"/>
        <v/>
      </c>
      <c r="R748" s="4" t="str">
        <f t="shared" si="371"/>
        <v/>
      </c>
      <c r="S748" s="4" t="str">
        <f t="shared" si="372"/>
        <v/>
      </c>
      <c r="T748" s="4">
        <f t="shared" si="373"/>
        <v>3</v>
      </c>
      <c r="U748" s="4" t="str">
        <f t="shared" si="374"/>
        <v>-</v>
      </c>
      <c r="V748" s="4" t="str">
        <f t="shared" si="375"/>
        <v/>
      </c>
      <c r="W748" s="4" t="str">
        <f t="shared" si="376"/>
        <v/>
      </c>
      <c r="X748" s="4" t="str">
        <f t="shared" si="377"/>
        <v/>
      </c>
      <c r="Y748" s="4" t="str">
        <f t="shared" si="378"/>
        <v>1BKS</v>
      </c>
      <c r="Z748" s="4" t="str" cm="1">
        <f t="array" aca="1" ref="Z748" ca="1">LEFT(Y748,MATCH(FALSE,ISNUMBER(MID(Y748,ROW(INDIRECT("1:"&amp;LEN(Y748)+1)), 1) *1),0) -1)</f>
        <v>1</v>
      </c>
      <c r="AA748" s="4">
        <f t="shared" si="379"/>
        <v>4</v>
      </c>
      <c r="AB748" s="4">
        <f t="shared" si="380"/>
        <v>15</v>
      </c>
      <c r="AC748" s="4" t="b">
        <f t="shared" si="381"/>
        <v>0</v>
      </c>
      <c r="AD748" s="5" t="str">
        <f t="shared" si="382"/>
        <v>DUPA 6 JAM-</v>
      </c>
      <c r="AE748" s="4">
        <f t="shared" si="383"/>
        <v>11</v>
      </c>
      <c r="AF748" s="4" t="str">
        <f t="shared" si="384"/>
        <v>1BKS</v>
      </c>
      <c r="AG748" s="4" t="str">
        <f t="shared" si="385"/>
        <v>-1BKS</v>
      </c>
      <c r="AH748" t="s">
        <v>1215</v>
      </c>
      <c r="AI748" s="1" t="s">
        <v>1215</v>
      </c>
      <c r="AJ748">
        <v>10000</v>
      </c>
      <c r="AK748">
        <v>10000</v>
      </c>
      <c r="AL748">
        <v>6000</v>
      </c>
    </row>
    <row r="749" spans="1:38" x14ac:dyDescent="0.25">
      <c r="A749" s="4" t="str">
        <f t="shared" si="354"/>
        <v/>
      </c>
      <c r="B749" s="4" t="str">
        <f t="shared" si="355"/>
        <v/>
      </c>
      <c r="C749" s="4" t="str">
        <f t="shared" si="356"/>
        <v/>
      </c>
      <c r="D749" s="4" t="str">
        <f t="shared" si="357"/>
        <v/>
      </c>
      <c r="E749" s="4" t="str">
        <f t="shared" si="358"/>
        <v/>
      </c>
      <c r="F749" s="4" t="str">
        <f t="shared" si="359"/>
        <v>PACK</v>
      </c>
      <c r="G749" s="4" t="str">
        <f t="shared" si="360"/>
        <v/>
      </c>
      <c r="H749" s="4" t="str">
        <f t="shared" si="361"/>
        <v/>
      </c>
      <c r="I749" s="4" t="str">
        <f t="shared" si="362"/>
        <v/>
      </c>
      <c r="J749" s="4" t="str">
        <f t="shared" si="363"/>
        <v/>
      </c>
      <c r="K749" s="4" t="str">
        <f t="shared" si="364"/>
        <v/>
      </c>
      <c r="L749" s="4" t="str">
        <f t="shared" si="365"/>
        <v/>
      </c>
      <c r="M749" s="4" t="str">
        <f t="shared" si="366"/>
        <v/>
      </c>
      <c r="N749" s="4" t="str">
        <f t="shared" si="367"/>
        <v/>
      </c>
      <c r="O749" s="4" t="str">
        <f t="shared" si="368"/>
        <v/>
      </c>
      <c r="P749" s="4" t="str">
        <f t="shared" si="369"/>
        <v/>
      </c>
      <c r="Q749" s="4" t="str">
        <f t="shared" si="370"/>
        <v/>
      </c>
      <c r="R749" s="4" t="str">
        <f t="shared" si="371"/>
        <v/>
      </c>
      <c r="S749" s="4" t="str">
        <f t="shared" si="372"/>
        <v/>
      </c>
      <c r="T749" s="4">
        <f t="shared" si="373"/>
        <v>4</v>
      </c>
      <c r="U749" s="4" t="str">
        <f t="shared" si="374"/>
        <v>-</v>
      </c>
      <c r="V749" s="4" t="str">
        <f t="shared" si="375"/>
        <v/>
      </c>
      <c r="W749" s="4" t="str">
        <f t="shared" si="376"/>
        <v/>
      </c>
      <c r="X749" s="4" t="str">
        <f t="shared" si="377"/>
        <v/>
      </c>
      <c r="Y749" s="4" t="str">
        <f t="shared" si="378"/>
        <v>1PACK</v>
      </c>
      <c r="Z749" s="4" t="str" cm="1">
        <f t="array" aca="1" ref="Z749" ca="1">LEFT(Y749,MATCH(FALSE,ISNUMBER(MID(Y749,ROW(INDIRECT("1:"&amp;LEN(Y749)+1)), 1) *1),0) -1)</f>
        <v>1</v>
      </c>
      <c r="AA749" s="4">
        <f t="shared" si="379"/>
        <v>5</v>
      </c>
      <c r="AB749" s="4">
        <f t="shared" si="380"/>
        <v>16</v>
      </c>
      <c r="AC749" s="4" t="b">
        <f t="shared" si="381"/>
        <v>0</v>
      </c>
      <c r="AD749" s="5" t="str">
        <f t="shared" si="382"/>
        <v>DUPA 6.000-</v>
      </c>
      <c r="AE749" s="4">
        <f t="shared" si="383"/>
        <v>11</v>
      </c>
      <c r="AF749" s="4" t="str">
        <f t="shared" si="384"/>
        <v>PACK</v>
      </c>
      <c r="AG749" s="4" t="str">
        <f t="shared" si="385"/>
        <v>1PACK</v>
      </c>
      <c r="AH749" t="s">
        <v>1216</v>
      </c>
      <c r="AI749" s="1" t="s">
        <v>1216</v>
      </c>
      <c r="AJ749">
        <v>6000</v>
      </c>
      <c r="AK749">
        <v>6000</v>
      </c>
      <c r="AL749">
        <v>4500</v>
      </c>
    </row>
    <row r="750" spans="1:38" x14ac:dyDescent="0.25">
      <c r="A750" s="4" t="str">
        <f t="shared" si="354"/>
        <v/>
      </c>
      <c r="B750" s="4" t="str">
        <f t="shared" si="355"/>
        <v>BKS</v>
      </c>
      <c r="C750" s="4" t="str">
        <f t="shared" si="356"/>
        <v/>
      </c>
      <c r="D750" s="4" t="str">
        <f t="shared" si="357"/>
        <v/>
      </c>
      <c r="E750" s="4" t="str">
        <f t="shared" si="358"/>
        <v/>
      </c>
      <c r="F750" s="4" t="str">
        <f t="shared" si="359"/>
        <v/>
      </c>
      <c r="G750" s="4" t="str">
        <f t="shared" si="360"/>
        <v/>
      </c>
      <c r="H750" s="4" t="str">
        <f t="shared" si="361"/>
        <v/>
      </c>
      <c r="I750" s="4" t="str">
        <f t="shared" si="362"/>
        <v/>
      </c>
      <c r="J750" s="4" t="str">
        <f t="shared" si="363"/>
        <v/>
      </c>
      <c r="K750" s="4" t="str">
        <f t="shared" si="364"/>
        <v/>
      </c>
      <c r="L750" s="4" t="str">
        <f t="shared" si="365"/>
        <v/>
      </c>
      <c r="M750" s="4" t="str">
        <f t="shared" si="366"/>
        <v/>
      </c>
      <c r="N750" s="4" t="str">
        <f t="shared" si="367"/>
        <v/>
      </c>
      <c r="O750" s="4" t="str">
        <f t="shared" si="368"/>
        <v/>
      </c>
      <c r="P750" s="4" t="str">
        <f t="shared" si="369"/>
        <v/>
      </c>
      <c r="Q750" s="4" t="str">
        <f t="shared" si="370"/>
        <v/>
      </c>
      <c r="R750" s="4" t="str">
        <f t="shared" si="371"/>
        <v/>
      </c>
      <c r="S750" s="4" t="str">
        <f t="shared" si="372"/>
        <v/>
      </c>
      <c r="T750" s="4">
        <f t="shared" si="373"/>
        <v>3</v>
      </c>
      <c r="U750" s="4" t="str">
        <f t="shared" si="374"/>
        <v>-</v>
      </c>
      <c r="V750" s="4" t="str">
        <f t="shared" si="375"/>
        <v/>
      </c>
      <c r="W750" s="4" t="str">
        <f t="shared" si="376"/>
        <v/>
      </c>
      <c r="X750" s="4" t="str">
        <f t="shared" si="377"/>
        <v/>
      </c>
      <c r="Y750" s="4" t="str">
        <f t="shared" si="378"/>
        <v>1BKS</v>
      </c>
      <c r="Z750" s="4" t="str" cm="1">
        <f t="array" aca="1" ref="Z750" ca="1">LEFT(Y750,MATCH(FALSE,ISNUMBER(MID(Y750,ROW(INDIRECT("1:"&amp;LEN(Y750)+1)), 1) *1),0) -1)</f>
        <v>1</v>
      </c>
      <c r="AA750" s="4">
        <f t="shared" si="379"/>
        <v>4</v>
      </c>
      <c r="AB750" s="4">
        <f t="shared" si="380"/>
        <v>15</v>
      </c>
      <c r="AC750" s="4" t="b">
        <f t="shared" si="381"/>
        <v>0</v>
      </c>
      <c r="AD750" s="5" t="str">
        <f t="shared" si="382"/>
        <v>DUPA 8 JAM-</v>
      </c>
      <c r="AE750" s="4">
        <f t="shared" si="383"/>
        <v>11</v>
      </c>
      <c r="AF750" s="4" t="str">
        <f t="shared" si="384"/>
        <v>1BKS</v>
      </c>
      <c r="AG750" s="4" t="str">
        <f t="shared" si="385"/>
        <v>-1BKS</v>
      </c>
      <c r="AH750" t="s">
        <v>1217</v>
      </c>
      <c r="AI750" s="1" t="s">
        <v>1217</v>
      </c>
      <c r="AJ750">
        <v>12000</v>
      </c>
      <c r="AK750">
        <v>12000</v>
      </c>
      <c r="AL750">
        <v>7500</v>
      </c>
    </row>
    <row r="751" spans="1:38" x14ac:dyDescent="0.25">
      <c r="A751" s="4" t="str">
        <f t="shared" si="354"/>
        <v/>
      </c>
      <c r="B751" s="4" t="str">
        <f t="shared" si="355"/>
        <v/>
      </c>
      <c r="C751" s="4" t="str">
        <f t="shared" si="356"/>
        <v/>
      </c>
      <c r="D751" s="4" t="str">
        <f t="shared" si="357"/>
        <v/>
      </c>
      <c r="E751" s="4" t="str">
        <f t="shared" si="358"/>
        <v/>
      </c>
      <c r="F751" s="4" t="str">
        <f t="shared" si="359"/>
        <v>PACK</v>
      </c>
      <c r="G751" s="4" t="str">
        <f t="shared" si="360"/>
        <v/>
      </c>
      <c r="H751" s="4" t="str">
        <f t="shared" si="361"/>
        <v/>
      </c>
      <c r="I751" s="4" t="str">
        <f t="shared" si="362"/>
        <v/>
      </c>
      <c r="J751" s="4" t="str">
        <f t="shared" si="363"/>
        <v/>
      </c>
      <c r="K751" s="4" t="str">
        <f t="shared" si="364"/>
        <v/>
      </c>
      <c r="L751" s="4" t="str">
        <f t="shared" si="365"/>
        <v/>
      </c>
      <c r="M751" s="4" t="str">
        <f t="shared" si="366"/>
        <v/>
      </c>
      <c r="N751" s="4" t="str">
        <f t="shared" si="367"/>
        <v/>
      </c>
      <c r="O751" s="4" t="str">
        <f t="shared" si="368"/>
        <v/>
      </c>
      <c r="P751" s="4" t="str">
        <f t="shared" si="369"/>
        <v/>
      </c>
      <c r="Q751" s="4" t="str">
        <f t="shared" si="370"/>
        <v/>
      </c>
      <c r="R751" s="4" t="str">
        <f t="shared" si="371"/>
        <v/>
      </c>
      <c r="S751" s="4" t="str">
        <f t="shared" si="372"/>
        <v/>
      </c>
      <c r="T751" s="4">
        <f t="shared" si="373"/>
        <v>4</v>
      </c>
      <c r="U751" s="4" t="str">
        <f t="shared" si="374"/>
        <v>-</v>
      </c>
      <c r="V751" s="4" t="str">
        <f t="shared" si="375"/>
        <v/>
      </c>
      <c r="W751" s="4" t="str">
        <f t="shared" si="376"/>
        <v/>
      </c>
      <c r="X751" s="4" t="str">
        <f t="shared" si="377"/>
        <v/>
      </c>
      <c r="Y751" s="4" t="str">
        <f t="shared" si="378"/>
        <v>1PACK</v>
      </c>
      <c r="Z751" s="4" t="str" cm="1">
        <f t="array" aca="1" ref="Z751" ca="1">LEFT(Y751,MATCH(FALSE,ISNUMBER(MID(Y751,ROW(INDIRECT("1:"&amp;LEN(Y751)+1)), 1) *1),0) -1)</f>
        <v>1</v>
      </c>
      <c r="AA751" s="4">
        <f t="shared" si="379"/>
        <v>5</v>
      </c>
      <c r="AB751" s="4">
        <f t="shared" si="380"/>
        <v>16</v>
      </c>
      <c r="AC751" s="4" t="b">
        <f t="shared" si="381"/>
        <v>0</v>
      </c>
      <c r="AD751" s="5" t="str">
        <f t="shared" si="382"/>
        <v>DUPA BESAR-</v>
      </c>
      <c r="AE751" s="4">
        <f t="shared" si="383"/>
        <v>11</v>
      </c>
      <c r="AF751" s="4" t="str">
        <f t="shared" si="384"/>
        <v>PACK</v>
      </c>
      <c r="AG751" s="4" t="str">
        <f t="shared" si="385"/>
        <v>1PACK</v>
      </c>
      <c r="AH751" t="s">
        <v>1218</v>
      </c>
      <c r="AI751" s="1" t="s">
        <v>1218</v>
      </c>
      <c r="AJ751">
        <v>40000</v>
      </c>
      <c r="AK751">
        <v>40000</v>
      </c>
      <c r="AL751">
        <v>35000</v>
      </c>
    </row>
    <row r="752" spans="1:38" x14ac:dyDescent="0.25">
      <c r="A752" s="4" t="str">
        <f t="shared" si="354"/>
        <v/>
      </c>
      <c r="B752" s="4" t="str">
        <f t="shared" si="355"/>
        <v>BKS</v>
      </c>
      <c r="C752" s="4" t="str">
        <f t="shared" si="356"/>
        <v/>
      </c>
      <c r="D752" s="4" t="str">
        <f t="shared" si="357"/>
        <v/>
      </c>
      <c r="E752" s="4" t="str">
        <f t="shared" si="358"/>
        <v/>
      </c>
      <c r="F752" s="4" t="str">
        <f t="shared" si="359"/>
        <v/>
      </c>
      <c r="G752" s="4" t="str">
        <f t="shared" si="360"/>
        <v/>
      </c>
      <c r="H752" s="4" t="str">
        <f t="shared" si="361"/>
        <v/>
      </c>
      <c r="I752" s="4" t="str">
        <f t="shared" si="362"/>
        <v/>
      </c>
      <c r="J752" s="4" t="str">
        <f t="shared" si="363"/>
        <v/>
      </c>
      <c r="K752" s="4" t="str">
        <f t="shared" si="364"/>
        <v/>
      </c>
      <c r="L752" s="4" t="str">
        <f t="shared" si="365"/>
        <v/>
      </c>
      <c r="M752" s="4" t="str">
        <f t="shared" si="366"/>
        <v/>
      </c>
      <c r="N752" s="4" t="str">
        <f t="shared" si="367"/>
        <v/>
      </c>
      <c r="O752" s="4" t="str">
        <f t="shared" si="368"/>
        <v/>
      </c>
      <c r="P752" s="4" t="str">
        <f t="shared" si="369"/>
        <v/>
      </c>
      <c r="Q752" s="4" t="str">
        <f t="shared" si="370"/>
        <v/>
      </c>
      <c r="R752" s="4" t="str">
        <f t="shared" si="371"/>
        <v/>
      </c>
      <c r="S752" s="4" t="str">
        <f t="shared" si="372"/>
        <v/>
      </c>
      <c r="T752" s="4">
        <f t="shared" si="373"/>
        <v>3</v>
      </c>
      <c r="U752" s="4" t="str">
        <f t="shared" si="374"/>
        <v>-</v>
      </c>
      <c r="V752" s="4" t="str">
        <f t="shared" si="375"/>
        <v/>
      </c>
      <c r="W752" s="4" t="str">
        <f t="shared" si="376"/>
        <v/>
      </c>
      <c r="X752" s="4" t="str">
        <f t="shared" si="377"/>
        <v/>
      </c>
      <c r="Y752" s="4" t="str">
        <f t="shared" si="378"/>
        <v>1BKS</v>
      </c>
      <c r="Z752" s="4" t="str" cm="1">
        <f t="array" aca="1" ref="Z752" ca="1">LEFT(Y752,MATCH(FALSE,ISNUMBER(MID(Y752,ROW(INDIRECT("1:"&amp;LEN(Y752)+1)), 1) *1),0) -1)</f>
        <v>1</v>
      </c>
      <c r="AA752" s="4">
        <f t="shared" si="379"/>
        <v>4</v>
      </c>
      <c r="AB752" s="4">
        <f t="shared" si="380"/>
        <v>18</v>
      </c>
      <c r="AC752" s="4" t="b">
        <f t="shared" si="381"/>
        <v>0</v>
      </c>
      <c r="AD752" s="5" t="str">
        <f t="shared" si="382"/>
        <v>DUPA CEREMONY-</v>
      </c>
      <c r="AE752" s="4">
        <f t="shared" si="383"/>
        <v>14</v>
      </c>
      <c r="AF752" s="4" t="str">
        <f t="shared" si="384"/>
        <v>1BKS</v>
      </c>
      <c r="AG752" s="4" t="str">
        <f t="shared" si="385"/>
        <v>-1BKS</v>
      </c>
      <c r="AH752" t="s">
        <v>1219</v>
      </c>
      <c r="AI752" s="1" t="s">
        <v>1220</v>
      </c>
      <c r="AJ752">
        <v>2000</v>
      </c>
      <c r="AK752">
        <v>2000</v>
      </c>
      <c r="AL752">
        <v>1500</v>
      </c>
    </row>
    <row r="753" spans="1:38" x14ac:dyDescent="0.25">
      <c r="A753" s="4" t="str">
        <f t="shared" si="354"/>
        <v/>
      </c>
      <c r="B753" s="4" t="str">
        <f t="shared" si="355"/>
        <v>BKS</v>
      </c>
      <c r="C753" s="4" t="str">
        <f t="shared" si="356"/>
        <v/>
      </c>
      <c r="D753" s="4" t="str">
        <f t="shared" si="357"/>
        <v/>
      </c>
      <c r="E753" s="4" t="str">
        <f t="shared" si="358"/>
        <v/>
      </c>
      <c r="F753" s="4" t="str">
        <f t="shared" si="359"/>
        <v/>
      </c>
      <c r="G753" s="4" t="str">
        <f t="shared" si="360"/>
        <v/>
      </c>
      <c r="H753" s="4" t="str">
        <f t="shared" si="361"/>
        <v/>
      </c>
      <c r="I753" s="4" t="str">
        <f t="shared" si="362"/>
        <v/>
      </c>
      <c r="J753" s="4" t="str">
        <f t="shared" si="363"/>
        <v/>
      </c>
      <c r="K753" s="4" t="str">
        <f t="shared" si="364"/>
        <v/>
      </c>
      <c r="L753" s="4" t="str">
        <f t="shared" si="365"/>
        <v/>
      </c>
      <c r="M753" s="4" t="str">
        <f t="shared" si="366"/>
        <v/>
      </c>
      <c r="N753" s="4" t="str">
        <f t="shared" si="367"/>
        <v/>
      </c>
      <c r="O753" s="4" t="str">
        <f t="shared" si="368"/>
        <v/>
      </c>
      <c r="P753" s="4" t="str">
        <f t="shared" si="369"/>
        <v/>
      </c>
      <c r="Q753" s="4" t="str">
        <f t="shared" si="370"/>
        <v/>
      </c>
      <c r="R753" s="4" t="str">
        <f t="shared" si="371"/>
        <v/>
      </c>
      <c r="S753" s="4" t="str">
        <f t="shared" si="372"/>
        <v/>
      </c>
      <c r="T753" s="4">
        <f t="shared" si="373"/>
        <v>3</v>
      </c>
      <c r="U753" s="4" t="str">
        <f t="shared" si="374"/>
        <v>-</v>
      </c>
      <c r="V753" s="4" t="str">
        <f t="shared" si="375"/>
        <v/>
      </c>
      <c r="W753" s="4" t="str">
        <f t="shared" si="376"/>
        <v/>
      </c>
      <c r="X753" s="4" t="str">
        <f t="shared" si="377"/>
        <v/>
      </c>
      <c r="Y753" s="4" t="str">
        <f t="shared" si="378"/>
        <v>1BKS</v>
      </c>
      <c r="Z753" s="4" t="str" cm="1">
        <f t="array" aca="1" ref="Z753" ca="1">LEFT(Y753,MATCH(FALSE,ISNUMBER(MID(Y753,ROW(INDIRECT("1:"&amp;LEN(Y753)+1)), 1) *1),0) -1)</f>
        <v>1</v>
      </c>
      <c r="AA753" s="4">
        <f t="shared" si="379"/>
        <v>4</v>
      </c>
      <c r="AB753" s="4">
        <f t="shared" si="380"/>
        <v>24</v>
      </c>
      <c r="AC753" s="4" t="b">
        <f t="shared" si="381"/>
        <v>0</v>
      </c>
      <c r="AD753" s="5" t="str">
        <f t="shared" si="382"/>
        <v>DUPA JEMPIRING BALI-</v>
      </c>
      <c r="AE753" s="4">
        <f t="shared" si="383"/>
        <v>20</v>
      </c>
      <c r="AF753" s="4" t="str">
        <f t="shared" si="384"/>
        <v>1BKS</v>
      </c>
      <c r="AG753" s="4" t="str">
        <f t="shared" si="385"/>
        <v>-1BKS</v>
      </c>
      <c r="AH753" t="s">
        <v>1221</v>
      </c>
      <c r="AI753" s="1" t="s">
        <v>1221</v>
      </c>
      <c r="AJ753">
        <v>6000</v>
      </c>
      <c r="AK753">
        <v>6000</v>
      </c>
      <c r="AL753">
        <v>4500</v>
      </c>
    </row>
    <row r="754" spans="1:38" x14ac:dyDescent="0.25">
      <c r="A754" s="4" t="str">
        <f t="shared" si="354"/>
        <v/>
      </c>
      <c r="B754" s="4" t="str">
        <f t="shared" si="355"/>
        <v>BKS</v>
      </c>
      <c r="C754" s="4" t="str">
        <f t="shared" si="356"/>
        <v/>
      </c>
      <c r="D754" s="4" t="str">
        <f t="shared" si="357"/>
        <v/>
      </c>
      <c r="E754" s="4" t="str">
        <f t="shared" si="358"/>
        <v/>
      </c>
      <c r="F754" s="4" t="str">
        <f t="shared" si="359"/>
        <v/>
      </c>
      <c r="G754" s="4" t="str">
        <f t="shared" si="360"/>
        <v/>
      </c>
      <c r="H754" s="4" t="str">
        <f t="shared" si="361"/>
        <v/>
      </c>
      <c r="I754" s="4" t="str">
        <f t="shared" si="362"/>
        <v/>
      </c>
      <c r="J754" s="4" t="str">
        <f t="shared" si="363"/>
        <v/>
      </c>
      <c r="K754" s="4" t="str">
        <f t="shared" si="364"/>
        <v/>
      </c>
      <c r="L754" s="4" t="str">
        <f t="shared" si="365"/>
        <v/>
      </c>
      <c r="M754" s="4" t="str">
        <f t="shared" si="366"/>
        <v/>
      </c>
      <c r="N754" s="4" t="str">
        <f t="shared" si="367"/>
        <v/>
      </c>
      <c r="O754" s="4" t="str">
        <f t="shared" si="368"/>
        <v/>
      </c>
      <c r="P754" s="4" t="str">
        <f t="shared" si="369"/>
        <v/>
      </c>
      <c r="Q754" s="4" t="str">
        <f t="shared" si="370"/>
        <v/>
      </c>
      <c r="R754" s="4" t="str">
        <f t="shared" si="371"/>
        <v/>
      </c>
      <c r="S754" s="4" t="str">
        <f t="shared" si="372"/>
        <v/>
      </c>
      <c r="T754" s="4">
        <f t="shared" si="373"/>
        <v>3</v>
      </c>
      <c r="U754" s="4" t="str">
        <f t="shared" si="374"/>
        <v>-</v>
      </c>
      <c r="V754" s="4" t="str">
        <f t="shared" si="375"/>
        <v/>
      </c>
      <c r="W754" s="4" t="str">
        <f t="shared" si="376"/>
        <v/>
      </c>
      <c r="X754" s="4" t="str">
        <f t="shared" si="377"/>
        <v/>
      </c>
      <c r="Y754" s="4" t="str">
        <f t="shared" si="378"/>
        <v>1BKS</v>
      </c>
      <c r="Z754" s="4" t="str" cm="1">
        <f t="array" aca="1" ref="Z754" ca="1">LEFT(Y754,MATCH(FALSE,ISNUMBER(MID(Y754,ROW(INDIRECT("1:"&amp;LEN(Y754)+1)), 1) *1),0) -1)</f>
        <v>1</v>
      </c>
      <c r="AA754" s="4">
        <f t="shared" si="379"/>
        <v>4</v>
      </c>
      <c r="AB754" s="4">
        <f t="shared" si="380"/>
        <v>14</v>
      </c>
      <c r="AC754" s="4" t="b">
        <f t="shared" si="381"/>
        <v>0</v>
      </c>
      <c r="AD754" s="5" t="str">
        <f t="shared" si="382"/>
        <v>DUPA LIFE-</v>
      </c>
      <c r="AE754" s="4">
        <f t="shared" si="383"/>
        <v>10</v>
      </c>
      <c r="AF754" s="4" t="str">
        <f t="shared" si="384"/>
        <v>1BKS</v>
      </c>
      <c r="AG754" s="4" t="str">
        <f t="shared" si="385"/>
        <v>-1BKS</v>
      </c>
      <c r="AH754" t="s">
        <v>1222</v>
      </c>
      <c r="AI754" s="1" t="s">
        <v>1223</v>
      </c>
      <c r="AJ754">
        <v>6000</v>
      </c>
      <c r="AK754">
        <v>6000</v>
      </c>
      <c r="AL754">
        <v>5000</v>
      </c>
    </row>
    <row r="755" spans="1:38" x14ac:dyDescent="0.25">
      <c r="A755" s="4" t="str">
        <f t="shared" si="354"/>
        <v/>
      </c>
      <c r="B755" s="4" t="str">
        <f t="shared" si="355"/>
        <v>BKS</v>
      </c>
      <c r="C755" s="4" t="str">
        <f t="shared" si="356"/>
        <v/>
      </c>
      <c r="D755" s="4" t="str">
        <f t="shared" si="357"/>
        <v/>
      </c>
      <c r="E755" s="4" t="str">
        <f t="shared" si="358"/>
        <v/>
      </c>
      <c r="F755" s="4" t="str">
        <f t="shared" si="359"/>
        <v/>
      </c>
      <c r="G755" s="4" t="str">
        <f t="shared" si="360"/>
        <v/>
      </c>
      <c r="H755" s="4" t="str">
        <f t="shared" si="361"/>
        <v/>
      </c>
      <c r="I755" s="4" t="str">
        <f t="shared" si="362"/>
        <v/>
      </c>
      <c r="J755" s="4" t="str">
        <f t="shared" si="363"/>
        <v/>
      </c>
      <c r="K755" s="4" t="str">
        <f t="shared" si="364"/>
        <v/>
      </c>
      <c r="L755" s="4" t="str">
        <f t="shared" si="365"/>
        <v/>
      </c>
      <c r="M755" s="4" t="str">
        <f t="shared" si="366"/>
        <v/>
      </c>
      <c r="N755" s="4" t="str">
        <f t="shared" si="367"/>
        <v/>
      </c>
      <c r="O755" s="4" t="str">
        <f t="shared" si="368"/>
        <v/>
      </c>
      <c r="P755" s="4" t="str">
        <f t="shared" si="369"/>
        <v/>
      </c>
      <c r="Q755" s="4" t="str">
        <f t="shared" si="370"/>
        <v/>
      </c>
      <c r="R755" s="4" t="str">
        <f t="shared" si="371"/>
        <v/>
      </c>
      <c r="S755" s="4" t="str">
        <f t="shared" si="372"/>
        <v/>
      </c>
      <c r="T755" s="4">
        <f t="shared" si="373"/>
        <v>3</v>
      </c>
      <c r="U755" s="4" t="str">
        <f t="shared" si="374"/>
        <v>-</v>
      </c>
      <c r="V755" s="4" t="str">
        <f t="shared" si="375"/>
        <v/>
      </c>
      <c r="W755" s="4" t="str">
        <f t="shared" si="376"/>
        <v/>
      </c>
      <c r="X755" s="4" t="str">
        <f t="shared" si="377"/>
        <v/>
      </c>
      <c r="Y755" s="4" t="str">
        <f t="shared" si="378"/>
        <v>1BKS</v>
      </c>
      <c r="Z755" s="4" t="str" cm="1">
        <f t="array" aca="1" ref="Z755" ca="1">LEFT(Y755,MATCH(FALSE,ISNUMBER(MID(Y755,ROW(INDIRECT("1:"&amp;LEN(Y755)+1)), 1) *1),0) -1)</f>
        <v>1</v>
      </c>
      <c r="AA755" s="4">
        <f t="shared" si="379"/>
        <v>4</v>
      </c>
      <c r="AB755" s="4">
        <f t="shared" si="380"/>
        <v>19</v>
      </c>
      <c r="AC755" s="4" t="b">
        <f t="shared" si="381"/>
        <v>0</v>
      </c>
      <c r="AD755" s="5" t="str">
        <f t="shared" si="382"/>
        <v>DUPA MAHA DEWA-</v>
      </c>
      <c r="AE755" s="4">
        <f t="shared" si="383"/>
        <v>15</v>
      </c>
      <c r="AF755" s="4" t="str">
        <f t="shared" si="384"/>
        <v>1BKS</v>
      </c>
      <c r="AG755" s="4" t="str">
        <f t="shared" si="385"/>
        <v>-1BKS</v>
      </c>
      <c r="AH755" t="s">
        <v>1224</v>
      </c>
      <c r="AI755" s="1" t="s">
        <v>1225</v>
      </c>
      <c r="AJ755">
        <v>6000</v>
      </c>
      <c r="AK755">
        <v>6000</v>
      </c>
      <c r="AL755">
        <v>5000</v>
      </c>
    </row>
    <row r="756" spans="1:38" x14ac:dyDescent="0.25">
      <c r="A756" s="4" t="str">
        <f t="shared" si="354"/>
        <v/>
      </c>
      <c r="B756" s="4" t="str">
        <f t="shared" si="355"/>
        <v/>
      </c>
      <c r="C756" s="4" t="str">
        <f t="shared" si="356"/>
        <v/>
      </c>
      <c r="D756" s="4" t="str">
        <f t="shared" si="357"/>
        <v/>
      </c>
      <c r="E756" s="4" t="str">
        <f t="shared" si="358"/>
        <v/>
      </c>
      <c r="F756" s="4" t="str">
        <f t="shared" si="359"/>
        <v>PACK</v>
      </c>
      <c r="G756" s="4" t="str">
        <f t="shared" si="360"/>
        <v/>
      </c>
      <c r="H756" s="4" t="str">
        <f t="shared" si="361"/>
        <v/>
      </c>
      <c r="I756" s="4" t="str">
        <f t="shared" si="362"/>
        <v/>
      </c>
      <c r="J756" s="4" t="str">
        <f t="shared" si="363"/>
        <v/>
      </c>
      <c r="K756" s="4" t="str">
        <f t="shared" si="364"/>
        <v/>
      </c>
      <c r="L756" s="4" t="str">
        <f t="shared" si="365"/>
        <v/>
      </c>
      <c r="M756" s="4" t="str">
        <f t="shared" si="366"/>
        <v/>
      </c>
      <c r="N756" s="4" t="str">
        <f t="shared" si="367"/>
        <v/>
      </c>
      <c r="O756" s="4" t="str">
        <f t="shared" si="368"/>
        <v/>
      </c>
      <c r="P756" s="4" t="str">
        <f t="shared" si="369"/>
        <v/>
      </c>
      <c r="Q756" s="4" t="str">
        <f t="shared" si="370"/>
        <v/>
      </c>
      <c r="R756" s="4" t="str">
        <f t="shared" si="371"/>
        <v/>
      </c>
      <c r="S756" s="4" t="str">
        <f t="shared" si="372"/>
        <v/>
      </c>
      <c r="T756" s="4">
        <f t="shared" si="373"/>
        <v>4</v>
      </c>
      <c r="U756" s="4" t="str">
        <f t="shared" si="374"/>
        <v>-</v>
      </c>
      <c r="V756" s="4" t="str">
        <f t="shared" si="375"/>
        <v/>
      </c>
      <c r="W756" s="4" t="str">
        <f t="shared" si="376"/>
        <v/>
      </c>
      <c r="X756" s="4" t="str">
        <f t="shared" si="377"/>
        <v/>
      </c>
      <c r="Y756" s="4" t="str">
        <f t="shared" si="378"/>
        <v>1PACK</v>
      </c>
      <c r="Z756" s="4" t="str" cm="1">
        <f t="array" aca="1" ref="Z756" ca="1">LEFT(Y756,MATCH(FALSE,ISNUMBER(MID(Y756,ROW(INDIRECT("1:"&amp;LEN(Y756)+1)), 1) *1),0) -1)</f>
        <v>1</v>
      </c>
      <c r="AA756" s="4">
        <f t="shared" si="379"/>
        <v>5</v>
      </c>
      <c r="AB756" s="4">
        <f t="shared" si="380"/>
        <v>24</v>
      </c>
      <c r="AC756" s="4" t="b">
        <f t="shared" si="381"/>
        <v>0</v>
      </c>
      <c r="AD756" s="5" t="str">
        <f t="shared" si="382"/>
        <v>DUPA PACK TANGGUNG-</v>
      </c>
      <c r="AE756" s="4">
        <f t="shared" si="383"/>
        <v>19</v>
      </c>
      <c r="AF756" s="4" t="str">
        <f t="shared" si="384"/>
        <v>PACK</v>
      </c>
      <c r="AG756" s="4" t="str">
        <f t="shared" si="385"/>
        <v>1PACK</v>
      </c>
      <c r="AH756" t="s">
        <v>1226</v>
      </c>
      <c r="AI756" s="1" t="s">
        <v>1226</v>
      </c>
      <c r="AJ756">
        <v>15000</v>
      </c>
      <c r="AK756">
        <v>15000</v>
      </c>
      <c r="AL756">
        <v>12000</v>
      </c>
    </row>
    <row r="757" spans="1:38" x14ac:dyDescent="0.25">
      <c r="A757" s="4" t="str">
        <f t="shared" si="354"/>
        <v/>
      </c>
      <c r="B757" s="4" t="str">
        <f t="shared" si="355"/>
        <v>BKS</v>
      </c>
      <c r="C757" s="4" t="str">
        <f t="shared" si="356"/>
        <v/>
      </c>
      <c r="D757" s="4" t="str">
        <f t="shared" si="357"/>
        <v/>
      </c>
      <c r="E757" s="4" t="str">
        <f t="shared" si="358"/>
        <v/>
      </c>
      <c r="F757" s="4" t="str">
        <f t="shared" si="359"/>
        <v/>
      </c>
      <c r="G757" s="4" t="str">
        <f t="shared" si="360"/>
        <v/>
      </c>
      <c r="H757" s="4" t="str">
        <f t="shared" si="361"/>
        <v/>
      </c>
      <c r="I757" s="4" t="str">
        <f t="shared" si="362"/>
        <v/>
      </c>
      <c r="J757" s="4" t="str">
        <f t="shared" si="363"/>
        <v/>
      </c>
      <c r="K757" s="4" t="str">
        <f t="shared" si="364"/>
        <v/>
      </c>
      <c r="L757" s="4" t="str">
        <f t="shared" si="365"/>
        <v/>
      </c>
      <c r="M757" s="4" t="str">
        <f t="shared" si="366"/>
        <v/>
      </c>
      <c r="N757" s="4" t="str">
        <f t="shared" si="367"/>
        <v/>
      </c>
      <c r="O757" s="4" t="str">
        <f t="shared" si="368"/>
        <v/>
      </c>
      <c r="P757" s="4" t="str">
        <f t="shared" si="369"/>
        <v/>
      </c>
      <c r="Q757" s="4" t="str">
        <f t="shared" si="370"/>
        <v/>
      </c>
      <c r="R757" s="4" t="str">
        <f t="shared" si="371"/>
        <v/>
      </c>
      <c r="S757" s="4" t="str">
        <f t="shared" si="372"/>
        <v/>
      </c>
      <c r="T757" s="4">
        <f t="shared" si="373"/>
        <v>3</v>
      </c>
      <c r="U757" s="4" t="str">
        <f t="shared" si="374"/>
        <v>-</v>
      </c>
      <c r="V757" s="4" t="str">
        <f t="shared" si="375"/>
        <v/>
      </c>
      <c r="W757" s="4" t="str">
        <f t="shared" si="376"/>
        <v/>
      </c>
      <c r="X757" s="4" t="str">
        <f t="shared" si="377"/>
        <v/>
      </c>
      <c r="Y757" s="4" t="str">
        <f t="shared" si="378"/>
        <v>1BKS</v>
      </c>
      <c r="Z757" s="4" t="str" cm="1">
        <f t="array" aca="1" ref="Z757" ca="1">LEFT(Y757,MATCH(FALSE,ISNUMBER(MID(Y757,ROW(INDIRECT("1:"&amp;LEN(Y757)+1)), 1) *1),0) -1)</f>
        <v>1</v>
      </c>
      <c r="AA757" s="4">
        <f t="shared" si="379"/>
        <v>4</v>
      </c>
      <c r="AB757" s="4">
        <f t="shared" si="380"/>
        <v>17</v>
      </c>
      <c r="AC757" s="4" t="b">
        <f t="shared" si="381"/>
        <v>0</v>
      </c>
      <c r="AD757" s="5" t="str">
        <f t="shared" si="382"/>
        <v>DUPA PANDAWA-</v>
      </c>
      <c r="AE757" s="4">
        <f t="shared" si="383"/>
        <v>13</v>
      </c>
      <c r="AF757" s="4" t="str">
        <f t="shared" si="384"/>
        <v>1BKS</v>
      </c>
      <c r="AG757" s="4" t="str">
        <f t="shared" si="385"/>
        <v>-1BKS</v>
      </c>
      <c r="AH757" t="s">
        <v>1227</v>
      </c>
      <c r="AI757" s="1" t="s">
        <v>1227</v>
      </c>
      <c r="AJ757">
        <v>10000</v>
      </c>
      <c r="AK757">
        <v>10000</v>
      </c>
      <c r="AL757">
        <v>7000</v>
      </c>
    </row>
    <row r="758" spans="1:38" x14ac:dyDescent="0.25">
      <c r="A758" s="4" t="str">
        <f t="shared" si="354"/>
        <v/>
      </c>
      <c r="B758" s="4" t="str">
        <f t="shared" si="355"/>
        <v>BKS</v>
      </c>
      <c r="C758" s="4" t="str">
        <f t="shared" si="356"/>
        <v/>
      </c>
      <c r="D758" s="4" t="str">
        <f t="shared" si="357"/>
        <v/>
      </c>
      <c r="E758" s="4" t="str">
        <f t="shared" si="358"/>
        <v/>
      </c>
      <c r="F758" s="4" t="str">
        <f t="shared" si="359"/>
        <v/>
      </c>
      <c r="G758" s="4" t="str">
        <f t="shared" si="360"/>
        <v/>
      </c>
      <c r="H758" s="4" t="str">
        <f t="shared" si="361"/>
        <v/>
      </c>
      <c r="I758" s="4" t="str">
        <f t="shared" si="362"/>
        <v/>
      </c>
      <c r="J758" s="4" t="str">
        <f t="shared" si="363"/>
        <v/>
      </c>
      <c r="K758" s="4" t="str">
        <f t="shared" si="364"/>
        <v/>
      </c>
      <c r="L758" s="4" t="str">
        <f t="shared" si="365"/>
        <v/>
      </c>
      <c r="M758" s="4" t="str">
        <f t="shared" si="366"/>
        <v/>
      </c>
      <c r="N758" s="4" t="str">
        <f t="shared" si="367"/>
        <v/>
      </c>
      <c r="O758" s="4" t="str">
        <f t="shared" si="368"/>
        <v/>
      </c>
      <c r="P758" s="4" t="str">
        <f t="shared" si="369"/>
        <v/>
      </c>
      <c r="Q758" s="4" t="str">
        <f t="shared" si="370"/>
        <v/>
      </c>
      <c r="R758" s="4" t="str">
        <f t="shared" si="371"/>
        <v/>
      </c>
      <c r="S758" s="4" t="str">
        <f t="shared" si="372"/>
        <v/>
      </c>
      <c r="T758" s="4">
        <f t="shared" si="373"/>
        <v>3</v>
      </c>
      <c r="U758" s="4" t="str">
        <f t="shared" si="374"/>
        <v>-</v>
      </c>
      <c r="V758" s="4" t="str">
        <f t="shared" si="375"/>
        <v/>
      </c>
      <c r="W758" s="4" t="str">
        <f t="shared" si="376"/>
        <v/>
      </c>
      <c r="X758" s="4" t="str">
        <f t="shared" si="377"/>
        <v/>
      </c>
      <c r="Y758" s="4" t="str">
        <f t="shared" si="378"/>
        <v>1BKS</v>
      </c>
      <c r="Z758" s="4" t="str" cm="1">
        <f t="array" aca="1" ref="Z758" ca="1">LEFT(Y758,MATCH(FALSE,ISNUMBER(MID(Y758,ROW(INDIRECT("1:"&amp;LEN(Y758)+1)), 1) *1),0) -1)</f>
        <v>1</v>
      </c>
      <c r="AA758" s="4">
        <f t="shared" si="379"/>
        <v>4</v>
      </c>
      <c r="AB758" s="4">
        <f t="shared" si="380"/>
        <v>28</v>
      </c>
      <c r="AC758" s="4" t="b">
        <f t="shared" si="381"/>
        <v>0</v>
      </c>
      <c r="AD758" s="5" t="str">
        <f t="shared" si="382"/>
        <v>DUPA PRASANTHI SAI BABA-</v>
      </c>
      <c r="AE758" s="4">
        <f t="shared" si="383"/>
        <v>24</v>
      </c>
      <c r="AF758" s="4" t="str">
        <f t="shared" si="384"/>
        <v>1BKS</v>
      </c>
      <c r="AG758" s="4" t="str">
        <f t="shared" si="385"/>
        <v>-1BKS</v>
      </c>
      <c r="AH758" t="s">
        <v>1228</v>
      </c>
      <c r="AI758" s="1" t="s">
        <v>1229</v>
      </c>
      <c r="AJ758">
        <v>6000</v>
      </c>
      <c r="AK758">
        <v>6000</v>
      </c>
      <c r="AL758">
        <v>5000</v>
      </c>
    </row>
    <row r="759" spans="1:38" x14ac:dyDescent="0.25">
      <c r="A759" s="4" t="str">
        <f t="shared" si="354"/>
        <v/>
      </c>
      <c r="B759" s="4" t="str">
        <f t="shared" si="355"/>
        <v>BKS</v>
      </c>
      <c r="C759" s="4" t="str">
        <f t="shared" si="356"/>
        <v/>
      </c>
      <c r="D759" s="4" t="str">
        <f t="shared" si="357"/>
        <v/>
      </c>
      <c r="E759" s="4" t="str">
        <f t="shared" si="358"/>
        <v/>
      </c>
      <c r="F759" s="4" t="str">
        <f t="shared" si="359"/>
        <v/>
      </c>
      <c r="G759" s="4" t="str">
        <f t="shared" si="360"/>
        <v/>
      </c>
      <c r="H759" s="4" t="str">
        <f t="shared" si="361"/>
        <v/>
      </c>
      <c r="I759" s="4" t="str">
        <f t="shared" si="362"/>
        <v/>
      </c>
      <c r="J759" s="4" t="str">
        <f t="shared" si="363"/>
        <v/>
      </c>
      <c r="K759" s="4" t="str">
        <f t="shared" si="364"/>
        <v/>
      </c>
      <c r="L759" s="4" t="str">
        <f t="shared" si="365"/>
        <v/>
      </c>
      <c r="M759" s="4" t="str">
        <f t="shared" si="366"/>
        <v/>
      </c>
      <c r="N759" s="4" t="str">
        <f t="shared" si="367"/>
        <v/>
      </c>
      <c r="O759" s="4" t="str">
        <f t="shared" si="368"/>
        <v/>
      </c>
      <c r="P759" s="4" t="str">
        <f t="shared" si="369"/>
        <v/>
      </c>
      <c r="Q759" s="4" t="str">
        <f t="shared" si="370"/>
        <v/>
      </c>
      <c r="R759" s="4" t="str">
        <f t="shared" si="371"/>
        <v/>
      </c>
      <c r="S759" s="4" t="str">
        <f t="shared" si="372"/>
        <v/>
      </c>
      <c r="T759" s="4">
        <f t="shared" si="373"/>
        <v>3</v>
      </c>
      <c r="U759" s="4" t="str">
        <f t="shared" si="374"/>
        <v>-</v>
      </c>
      <c r="V759" s="4" t="str">
        <f t="shared" si="375"/>
        <v/>
      </c>
      <c r="W759" s="4" t="str">
        <f t="shared" si="376"/>
        <v/>
      </c>
      <c r="X759" s="4" t="str">
        <f t="shared" si="377"/>
        <v/>
      </c>
      <c r="Y759" s="4" t="str">
        <f t="shared" si="378"/>
        <v>1BKS</v>
      </c>
      <c r="Z759" s="4" t="str" cm="1">
        <f t="array" aca="1" ref="Z759" ca="1">LEFT(Y759,MATCH(FALSE,ISNUMBER(MID(Y759,ROW(INDIRECT("1:"&amp;LEN(Y759)+1)), 1) *1),0) -1)</f>
        <v>1</v>
      </c>
      <c r="AA759" s="4">
        <f t="shared" si="379"/>
        <v>4</v>
      </c>
      <c r="AB759" s="4">
        <f t="shared" si="380"/>
        <v>19</v>
      </c>
      <c r="AC759" s="4" t="b">
        <f t="shared" si="381"/>
        <v>0</v>
      </c>
      <c r="AD759" s="5" t="str">
        <f t="shared" si="382"/>
        <v>DUPA PRASANTHI-</v>
      </c>
      <c r="AE759" s="4">
        <f t="shared" si="383"/>
        <v>15</v>
      </c>
      <c r="AF759" s="4" t="str">
        <f t="shared" si="384"/>
        <v>1BKS</v>
      </c>
      <c r="AG759" s="4" t="str">
        <f t="shared" si="385"/>
        <v>-1BKS</v>
      </c>
      <c r="AH759" t="s">
        <v>1230</v>
      </c>
      <c r="AI759" s="1" t="s">
        <v>1231</v>
      </c>
      <c r="AJ759">
        <v>6000</v>
      </c>
      <c r="AK759">
        <v>6000</v>
      </c>
      <c r="AL759">
        <v>5000</v>
      </c>
    </row>
    <row r="760" spans="1:38" x14ac:dyDescent="0.25">
      <c r="A760" s="4" t="str">
        <f t="shared" si="354"/>
        <v/>
      </c>
      <c r="B760" s="4" t="str">
        <f t="shared" si="355"/>
        <v>BKS</v>
      </c>
      <c r="C760" s="4" t="str">
        <f t="shared" si="356"/>
        <v/>
      </c>
      <c r="D760" s="4" t="str">
        <f t="shared" si="357"/>
        <v/>
      </c>
      <c r="E760" s="4" t="str">
        <f t="shared" si="358"/>
        <v/>
      </c>
      <c r="F760" s="4" t="str">
        <f t="shared" si="359"/>
        <v/>
      </c>
      <c r="G760" s="4" t="str">
        <f t="shared" si="360"/>
        <v/>
      </c>
      <c r="H760" s="4" t="str">
        <f t="shared" si="361"/>
        <v/>
      </c>
      <c r="I760" s="4" t="str">
        <f t="shared" si="362"/>
        <v/>
      </c>
      <c r="J760" s="4" t="str">
        <f t="shared" si="363"/>
        <v/>
      </c>
      <c r="K760" s="4" t="str">
        <f t="shared" si="364"/>
        <v/>
      </c>
      <c r="L760" s="4" t="str">
        <f t="shared" si="365"/>
        <v/>
      </c>
      <c r="M760" s="4" t="str">
        <f t="shared" si="366"/>
        <v/>
      </c>
      <c r="N760" s="4" t="str">
        <f t="shared" si="367"/>
        <v/>
      </c>
      <c r="O760" s="4" t="str">
        <f t="shared" si="368"/>
        <v/>
      </c>
      <c r="P760" s="4" t="str">
        <f t="shared" si="369"/>
        <v/>
      </c>
      <c r="Q760" s="4" t="str">
        <f t="shared" si="370"/>
        <v/>
      </c>
      <c r="R760" s="4" t="str">
        <f t="shared" si="371"/>
        <v/>
      </c>
      <c r="S760" s="4" t="str">
        <f t="shared" si="372"/>
        <v/>
      </c>
      <c r="T760" s="4">
        <f t="shared" si="373"/>
        <v>3</v>
      </c>
      <c r="U760" s="4" t="str">
        <f t="shared" si="374"/>
        <v>-</v>
      </c>
      <c r="V760" s="4" t="str">
        <f t="shared" si="375"/>
        <v/>
      </c>
      <c r="W760" s="4" t="str">
        <f t="shared" si="376"/>
        <v/>
      </c>
      <c r="X760" s="4" t="str">
        <f t="shared" si="377"/>
        <v/>
      </c>
      <c r="Y760" s="4" t="str">
        <f t="shared" si="378"/>
        <v>1BKS</v>
      </c>
      <c r="Z760" s="4" t="str" cm="1">
        <f t="array" aca="1" ref="Z760" ca="1">LEFT(Y760,MATCH(FALSE,ISNUMBER(MID(Y760,ROW(INDIRECT("1:"&amp;LEN(Y760)+1)), 1) *1),0) -1)</f>
        <v>1</v>
      </c>
      <c r="AA760" s="4">
        <f t="shared" si="379"/>
        <v>4</v>
      </c>
      <c r="AB760" s="4">
        <f t="shared" si="380"/>
        <v>20</v>
      </c>
      <c r="AC760" s="4" t="b">
        <f t="shared" si="381"/>
        <v>0</v>
      </c>
      <c r="AD760" s="5" t="str">
        <f t="shared" si="382"/>
        <v>DUPA SAI FLOWER-</v>
      </c>
      <c r="AE760" s="4">
        <f t="shared" si="383"/>
        <v>16</v>
      </c>
      <c r="AF760" s="4" t="str">
        <f t="shared" si="384"/>
        <v>1BKS</v>
      </c>
      <c r="AG760" s="4" t="str">
        <f t="shared" si="385"/>
        <v>-1BKS</v>
      </c>
      <c r="AH760" t="s">
        <v>1232</v>
      </c>
      <c r="AI760" s="1" t="s">
        <v>1232</v>
      </c>
      <c r="AJ760">
        <v>10000</v>
      </c>
      <c r="AK760">
        <v>10000</v>
      </c>
      <c r="AL760">
        <v>7000</v>
      </c>
    </row>
    <row r="761" spans="1:38" x14ac:dyDescent="0.25">
      <c r="A761" s="4" t="str">
        <f t="shared" si="354"/>
        <v/>
      </c>
      <c r="B761" s="4" t="str">
        <f t="shared" si="355"/>
        <v>BKS</v>
      </c>
      <c r="C761" s="4" t="str">
        <f t="shared" si="356"/>
        <v/>
      </c>
      <c r="D761" s="4" t="str">
        <f t="shared" si="357"/>
        <v/>
      </c>
      <c r="E761" s="4" t="str">
        <f t="shared" si="358"/>
        <v/>
      </c>
      <c r="F761" s="4" t="str">
        <f t="shared" si="359"/>
        <v/>
      </c>
      <c r="G761" s="4" t="str">
        <f t="shared" si="360"/>
        <v/>
      </c>
      <c r="H761" s="4" t="str">
        <f t="shared" si="361"/>
        <v/>
      </c>
      <c r="I761" s="4" t="str">
        <f t="shared" si="362"/>
        <v/>
      </c>
      <c r="J761" s="4" t="str">
        <f t="shared" si="363"/>
        <v/>
      </c>
      <c r="K761" s="4" t="str">
        <f t="shared" si="364"/>
        <v/>
      </c>
      <c r="L761" s="4" t="str">
        <f t="shared" si="365"/>
        <v/>
      </c>
      <c r="M761" s="4" t="str">
        <f t="shared" si="366"/>
        <v/>
      </c>
      <c r="N761" s="4" t="str">
        <f t="shared" si="367"/>
        <v/>
      </c>
      <c r="O761" s="4" t="str">
        <f t="shared" si="368"/>
        <v/>
      </c>
      <c r="P761" s="4" t="str">
        <f t="shared" si="369"/>
        <v/>
      </c>
      <c r="Q761" s="4" t="str">
        <f t="shared" si="370"/>
        <v/>
      </c>
      <c r="R761" s="4" t="str">
        <f t="shared" si="371"/>
        <v/>
      </c>
      <c r="S761" s="4" t="str">
        <f t="shared" si="372"/>
        <v/>
      </c>
      <c r="T761" s="4">
        <f t="shared" si="373"/>
        <v>3</v>
      </c>
      <c r="U761" s="4" t="str">
        <f t="shared" si="374"/>
        <v>-</v>
      </c>
      <c r="V761" s="4" t="str">
        <f t="shared" si="375"/>
        <v/>
      </c>
      <c r="W761" s="4" t="str">
        <f t="shared" si="376"/>
        <v/>
      </c>
      <c r="X761" s="4" t="str">
        <f t="shared" si="377"/>
        <v/>
      </c>
      <c r="Y761" s="4" t="str">
        <f t="shared" si="378"/>
        <v>1BKS</v>
      </c>
      <c r="Z761" s="4" t="str" cm="1">
        <f t="array" aca="1" ref="Z761" ca="1">LEFT(Y761,MATCH(FALSE,ISNUMBER(MID(Y761,ROW(INDIRECT("1:"&amp;LEN(Y761)+1)), 1) *1),0) -1)</f>
        <v>1</v>
      </c>
      <c r="AA761" s="4">
        <f t="shared" si="379"/>
        <v>4</v>
      </c>
      <c r="AB761" s="4">
        <f t="shared" si="380"/>
        <v>22</v>
      </c>
      <c r="AC761" s="4" t="b">
        <f t="shared" si="381"/>
        <v>0</v>
      </c>
      <c r="AD761" s="5" t="str">
        <f t="shared" si="382"/>
        <v>DUPA SERIBU BUNGA-</v>
      </c>
      <c r="AE761" s="4">
        <f t="shared" si="383"/>
        <v>18</v>
      </c>
      <c r="AF761" s="4" t="str">
        <f t="shared" si="384"/>
        <v>1BKS</v>
      </c>
      <c r="AG761" s="4" t="str">
        <f t="shared" si="385"/>
        <v>-1BKS</v>
      </c>
      <c r="AH761" t="s">
        <v>1233</v>
      </c>
      <c r="AI761" s="1" t="s">
        <v>1233</v>
      </c>
      <c r="AJ761">
        <v>5000</v>
      </c>
      <c r="AK761">
        <v>5000</v>
      </c>
      <c r="AL761">
        <v>3000</v>
      </c>
    </row>
    <row r="762" spans="1:38" x14ac:dyDescent="0.25">
      <c r="A762" s="4" t="str">
        <f t="shared" si="354"/>
        <v/>
      </c>
      <c r="B762" s="4" t="str">
        <f t="shared" si="355"/>
        <v>BKS</v>
      </c>
      <c r="C762" s="4" t="str">
        <f t="shared" si="356"/>
        <v/>
      </c>
      <c r="D762" s="4" t="str">
        <f t="shared" si="357"/>
        <v/>
      </c>
      <c r="E762" s="4" t="str">
        <f t="shared" si="358"/>
        <v/>
      </c>
      <c r="F762" s="4" t="str">
        <f t="shared" si="359"/>
        <v/>
      </c>
      <c r="G762" s="4" t="str">
        <f t="shared" si="360"/>
        <v/>
      </c>
      <c r="H762" s="4" t="str">
        <f t="shared" si="361"/>
        <v/>
      </c>
      <c r="I762" s="4" t="str">
        <f t="shared" si="362"/>
        <v/>
      </c>
      <c r="J762" s="4" t="str">
        <f t="shared" si="363"/>
        <v/>
      </c>
      <c r="K762" s="4" t="str">
        <f t="shared" si="364"/>
        <v/>
      </c>
      <c r="L762" s="4" t="str">
        <f t="shared" si="365"/>
        <v/>
      </c>
      <c r="M762" s="4" t="str">
        <f t="shared" si="366"/>
        <v/>
      </c>
      <c r="N762" s="4" t="str">
        <f t="shared" si="367"/>
        <v/>
      </c>
      <c r="O762" s="4" t="str">
        <f t="shared" si="368"/>
        <v/>
      </c>
      <c r="P762" s="4" t="str">
        <f t="shared" si="369"/>
        <v/>
      </c>
      <c r="Q762" s="4" t="str">
        <f t="shared" si="370"/>
        <v/>
      </c>
      <c r="R762" s="4" t="str">
        <f t="shared" si="371"/>
        <v/>
      </c>
      <c r="S762" s="4" t="str">
        <f t="shared" si="372"/>
        <v/>
      </c>
      <c r="T762" s="4">
        <f t="shared" si="373"/>
        <v>3</v>
      </c>
      <c r="U762" s="4" t="str">
        <f t="shared" si="374"/>
        <v>-</v>
      </c>
      <c r="V762" s="4" t="str">
        <f t="shared" si="375"/>
        <v/>
      </c>
      <c r="W762" s="4" t="str">
        <f t="shared" si="376"/>
        <v/>
      </c>
      <c r="X762" s="4" t="str">
        <f t="shared" si="377"/>
        <v/>
      </c>
      <c r="Y762" s="4" t="str">
        <f t="shared" si="378"/>
        <v>1BKS</v>
      </c>
      <c r="Z762" s="4" t="str" cm="1">
        <f t="array" aca="1" ref="Z762" ca="1">LEFT(Y762,MATCH(FALSE,ISNUMBER(MID(Y762,ROW(INDIRECT("1:"&amp;LEN(Y762)+1)), 1) *1),0) -1)</f>
        <v>1</v>
      </c>
      <c r="AA762" s="4">
        <f t="shared" si="379"/>
        <v>4</v>
      </c>
      <c r="AB762" s="4">
        <f t="shared" si="380"/>
        <v>13</v>
      </c>
      <c r="AC762" s="4" t="b">
        <f t="shared" si="381"/>
        <v>0</v>
      </c>
      <c r="AD762" s="5" t="str">
        <f t="shared" si="382"/>
        <v>DUPA TOP-</v>
      </c>
      <c r="AE762" s="4">
        <f t="shared" si="383"/>
        <v>9</v>
      </c>
      <c r="AF762" s="4" t="str">
        <f t="shared" si="384"/>
        <v>1BKS</v>
      </c>
      <c r="AG762" s="4" t="str">
        <f t="shared" si="385"/>
        <v>-1BKS</v>
      </c>
      <c r="AH762" t="s">
        <v>1234</v>
      </c>
      <c r="AI762" s="1" t="s">
        <v>1234</v>
      </c>
      <c r="AJ762">
        <v>7000</v>
      </c>
      <c r="AK762">
        <v>7000</v>
      </c>
      <c r="AL762">
        <v>5000</v>
      </c>
    </row>
    <row r="763" spans="1:38" x14ac:dyDescent="0.25">
      <c r="A763" s="4" t="str">
        <f t="shared" si="354"/>
        <v/>
      </c>
      <c r="B763" s="4" t="str">
        <f t="shared" si="355"/>
        <v>BKS</v>
      </c>
      <c r="C763" s="4" t="str">
        <f t="shared" si="356"/>
        <v/>
      </c>
      <c r="D763" s="4" t="str">
        <f t="shared" si="357"/>
        <v/>
      </c>
      <c r="E763" s="4" t="str">
        <f t="shared" si="358"/>
        <v/>
      </c>
      <c r="F763" s="4" t="str">
        <f t="shared" si="359"/>
        <v/>
      </c>
      <c r="G763" s="4" t="str">
        <f t="shared" si="360"/>
        <v/>
      </c>
      <c r="H763" s="4" t="str">
        <f t="shared" si="361"/>
        <v/>
      </c>
      <c r="I763" s="4" t="str">
        <f t="shared" si="362"/>
        <v/>
      </c>
      <c r="J763" s="4" t="str">
        <f t="shared" si="363"/>
        <v/>
      </c>
      <c r="K763" s="4" t="str">
        <f t="shared" si="364"/>
        <v/>
      </c>
      <c r="L763" s="4" t="str">
        <f t="shared" si="365"/>
        <v/>
      </c>
      <c r="M763" s="4" t="str">
        <f t="shared" si="366"/>
        <v/>
      </c>
      <c r="N763" s="4" t="str">
        <f t="shared" si="367"/>
        <v/>
      </c>
      <c r="O763" s="4" t="str">
        <f t="shared" si="368"/>
        <v/>
      </c>
      <c r="P763" s="4" t="str">
        <f t="shared" si="369"/>
        <v/>
      </c>
      <c r="Q763" s="4" t="str">
        <f t="shared" si="370"/>
        <v/>
      </c>
      <c r="R763" s="4" t="str">
        <f t="shared" si="371"/>
        <v/>
      </c>
      <c r="S763" s="4" t="str">
        <f t="shared" si="372"/>
        <v/>
      </c>
      <c r="T763" s="4">
        <f t="shared" si="373"/>
        <v>3</v>
      </c>
      <c r="U763" s="4" t="str">
        <f t="shared" si="374"/>
        <v>-</v>
      </c>
      <c r="V763" s="4" t="str">
        <f t="shared" si="375"/>
        <v/>
      </c>
      <c r="W763" s="4" t="str">
        <f t="shared" si="376"/>
        <v/>
      </c>
      <c r="X763" s="4" t="str">
        <f t="shared" si="377"/>
        <v/>
      </c>
      <c r="Y763" s="4" t="str">
        <f t="shared" si="378"/>
        <v>1BKS</v>
      </c>
      <c r="Z763" s="4" t="str" cm="1">
        <f t="array" aca="1" ref="Z763" ca="1">LEFT(Y763,MATCH(FALSE,ISNUMBER(MID(Y763,ROW(INDIRECT("1:"&amp;LEN(Y763)+1)), 1) *1),0) -1)</f>
        <v>1</v>
      </c>
      <c r="AA763" s="4">
        <f t="shared" si="379"/>
        <v>4</v>
      </c>
      <c r="AB763" s="4">
        <f t="shared" si="380"/>
        <v>20</v>
      </c>
      <c r="AC763" s="4" t="b">
        <f t="shared" si="381"/>
        <v>0</v>
      </c>
      <c r="AD763" s="5" t="str">
        <f t="shared" si="382"/>
        <v>DUPA TULIP 1000-</v>
      </c>
      <c r="AE763" s="4">
        <f t="shared" si="383"/>
        <v>16</v>
      </c>
      <c r="AF763" s="4" t="str">
        <f t="shared" si="384"/>
        <v>1BKS</v>
      </c>
      <c r="AG763" s="4" t="str">
        <f t="shared" si="385"/>
        <v>-1BKS</v>
      </c>
      <c r="AH763" t="s">
        <v>1235</v>
      </c>
      <c r="AI763" s="1" t="s">
        <v>1235</v>
      </c>
      <c r="AJ763">
        <v>5000</v>
      </c>
      <c r="AK763">
        <v>5000</v>
      </c>
      <c r="AL763">
        <v>4000</v>
      </c>
    </row>
    <row r="764" spans="1:38" x14ac:dyDescent="0.25">
      <c r="A764" s="4" t="str">
        <f t="shared" si="354"/>
        <v/>
      </c>
      <c r="B764" s="4" t="str">
        <f t="shared" si="355"/>
        <v>BKS</v>
      </c>
      <c r="C764" s="4" t="str">
        <f t="shared" si="356"/>
        <v/>
      </c>
      <c r="D764" s="4" t="str">
        <f t="shared" si="357"/>
        <v/>
      </c>
      <c r="E764" s="4" t="str">
        <f t="shared" si="358"/>
        <v/>
      </c>
      <c r="F764" s="4" t="str">
        <f t="shared" si="359"/>
        <v/>
      </c>
      <c r="G764" s="4" t="str">
        <f t="shared" si="360"/>
        <v/>
      </c>
      <c r="H764" s="4" t="str">
        <f t="shared" si="361"/>
        <v/>
      </c>
      <c r="I764" s="4" t="str">
        <f t="shared" si="362"/>
        <v/>
      </c>
      <c r="J764" s="4" t="str">
        <f t="shared" si="363"/>
        <v/>
      </c>
      <c r="K764" s="4" t="str">
        <f t="shared" si="364"/>
        <v/>
      </c>
      <c r="L764" s="4" t="str">
        <f t="shared" si="365"/>
        <v/>
      </c>
      <c r="M764" s="4" t="str">
        <f t="shared" si="366"/>
        <v/>
      </c>
      <c r="N764" s="4" t="str">
        <f t="shared" si="367"/>
        <v/>
      </c>
      <c r="O764" s="4" t="str">
        <f t="shared" si="368"/>
        <v/>
      </c>
      <c r="P764" s="4" t="str">
        <f t="shared" si="369"/>
        <v/>
      </c>
      <c r="Q764" s="4" t="str">
        <f t="shared" si="370"/>
        <v/>
      </c>
      <c r="R764" s="4" t="str">
        <f t="shared" si="371"/>
        <v/>
      </c>
      <c r="S764" s="4" t="str">
        <f t="shared" si="372"/>
        <v/>
      </c>
      <c r="T764" s="4">
        <f t="shared" si="373"/>
        <v>3</v>
      </c>
      <c r="U764" s="4" t="str">
        <f t="shared" si="374"/>
        <v>-</v>
      </c>
      <c r="V764" s="4" t="str">
        <f t="shared" si="375"/>
        <v/>
      </c>
      <c r="W764" s="4" t="str">
        <f t="shared" si="376"/>
        <v/>
      </c>
      <c r="X764" s="4" t="str">
        <f t="shared" si="377"/>
        <v/>
      </c>
      <c r="Y764" s="4" t="str">
        <f t="shared" si="378"/>
        <v>1BKS</v>
      </c>
      <c r="Z764" s="4" t="str" cm="1">
        <f t="array" aca="1" ref="Z764" ca="1">LEFT(Y764,MATCH(FALSE,ISNUMBER(MID(Y764,ROW(INDIRECT("1:"&amp;LEN(Y764)+1)), 1) *1),0) -1)</f>
        <v>1</v>
      </c>
      <c r="AA764" s="4">
        <f t="shared" si="379"/>
        <v>4</v>
      </c>
      <c r="AB764" s="4">
        <f t="shared" si="380"/>
        <v>17</v>
      </c>
      <c r="AC764" s="4" t="b">
        <f t="shared" si="381"/>
        <v>0</v>
      </c>
      <c r="AD764" s="5" t="str">
        <f t="shared" si="382"/>
        <v>DUPA VIVIDHA-</v>
      </c>
      <c r="AE764" s="4">
        <f t="shared" si="383"/>
        <v>13</v>
      </c>
      <c r="AF764" s="4" t="str">
        <f t="shared" si="384"/>
        <v>1BKS</v>
      </c>
      <c r="AG764" s="4" t="str">
        <f t="shared" si="385"/>
        <v>-1BKS</v>
      </c>
      <c r="AH764" t="s">
        <v>1236</v>
      </c>
      <c r="AI764" s="1" t="s">
        <v>1237</v>
      </c>
      <c r="AJ764">
        <v>6000</v>
      </c>
      <c r="AK764">
        <v>6000</v>
      </c>
      <c r="AL764">
        <v>5000</v>
      </c>
    </row>
    <row r="765" spans="1:38" x14ac:dyDescent="0.25">
      <c r="A765" s="4" t="str">
        <f t="shared" si="354"/>
        <v/>
      </c>
      <c r="B765" s="4" t="str">
        <f t="shared" si="355"/>
        <v/>
      </c>
      <c r="C765" s="4" t="str">
        <f t="shared" si="356"/>
        <v/>
      </c>
      <c r="D765" s="4" t="str">
        <f t="shared" si="357"/>
        <v/>
      </c>
      <c r="E765" s="4" t="str">
        <f t="shared" si="358"/>
        <v/>
      </c>
      <c r="F765" s="4" t="str">
        <f t="shared" si="359"/>
        <v/>
      </c>
      <c r="G765" s="4" t="str">
        <f t="shared" si="360"/>
        <v/>
      </c>
      <c r="H765" s="4" t="str">
        <f t="shared" si="361"/>
        <v/>
      </c>
      <c r="I765" s="4" t="str">
        <f t="shared" si="362"/>
        <v/>
      </c>
      <c r="J765" s="4" t="str">
        <f t="shared" si="363"/>
        <v/>
      </c>
      <c r="K765" s="4" t="str">
        <f t="shared" si="364"/>
        <v/>
      </c>
      <c r="L765" s="4" t="str">
        <f t="shared" si="365"/>
        <v/>
      </c>
      <c r="M765" s="4" t="str">
        <f t="shared" si="366"/>
        <v/>
      </c>
      <c r="N765" s="4" t="str">
        <f t="shared" si="367"/>
        <v/>
      </c>
      <c r="O765" s="4" t="str">
        <f t="shared" si="368"/>
        <v/>
      </c>
      <c r="P765" s="4" t="str">
        <f t="shared" si="369"/>
        <v/>
      </c>
      <c r="Q765" s="4" t="str">
        <f t="shared" si="370"/>
        <v/>
      </c>
      <c r="R765" s="4" t="str">
        <f t="shared" si="371"/>
        <v/>
      </c>
      <c r="S765" s="4" t="str">
        <f t="shared" si="372"/>
        <v/>
      </c>
      <c r="T765" s="4">
        <f t="shared" si="373"/>
        <v>0</v>
      </c>
      <c r="U765" s="4" t="str">
        <f t="shared" si="374"/>
        <v/>
      </c>
      <c r="V765" s="4" t="str">
        <f t="shared" si="375"/>
        <v/>
      </c>
      <c r="W765" s="4" t="str">
        <f t="shared" si="376"/>
        <v/>
      </c>
      <c r="X765" s="4" t="str">
        <f t="shared" si="377"/>
        <v/>
      </c>
      <c r="Y765" s="4">
        <f t="shared" si="378"/>
        <v>1</v>
      </c>
      <c r="Z765" s="4" t="str" cm="1">
        <f t="array" aca="1" ref="Z765" ca="1">LEFT(Y765,MATCH(FALSE,ISNUMBER(MID(Y765,ROW(INDIRECT("1:"&amp;LEN(Y765)+1)), 1) *1),0) -1)</f>
        <v>1</v>
      </c>
      <c r="AA765" s="4">
        <f t="shared" si="379"/>
        <v>1</v>
      </c>
      <c r="AB765" s="4">
        <f t="shared" si="380"/>
        <v>27</v>
      </c>
      <c r="AC765" s="4" t="b">
        <f t="shared" si="381"/>
        <v>0</v>
      </c>
      <c r="AD765" s="5" t="str">
        <f t="shared" si="382"/>
        <v>DAPURKITA BUMBU PUTIH BUBU</v>
      </c>
      <c r="AE765" s="4">
        <f t="shared" si="383"/>
        <v>26</v>
      </c>
      <c r="AF765" s="4" t="str">
        <f t="shared" si="384"/>
        <v>UBUK</v>
      </c>
      <c r="AG765" s="4" t="str">
        <f t="shared" si="385"/>
        <v>BUBUK</v>
      </c>
      <c r="AH765" t="s">
        <v>5476</v>
      </c>
      <c r="AI765" s="1" t="s">
        <v>1239</v>
      </c>
      <c r="AJ765">
        <v>5000</v>
      </c>
      <c r="AK765">
        <v>5000</v>
      </c>
      <c r="AL765">
        <v>5000</v>
      </c>
    </row>
    <row r="766" spans="1:38" x14ac:dyDescent="0.25">
      <c r="A766" s="4" t="str">
        <f t="shared" si="354"/>
        <v/>
      </c>
      <c r="B766" s="4" t="str">
        <f t="shared" si="355"/>
        <v/>
      </c>
      <c r="C766" s="4" t="str">
        <f t="shared" si="356"/>
        <v/>
      </c>
      <c r="D766" s="4" t="str">
        <f t="shared" si="357"/>
        <v/>
      </c>
      <c r="E766" s="4" t="str">
        <f t="shared" si="358"/>
        <v/>
      </c>
      <c r="F766" s="4" t="str">
        <f t="shared" si="359"/>
        <v/>
      </c>
      <c r="G766" s="4" t="str">
        <f t="shared" si="360"/>
        <v/>
      </c>
      <c r="H766" s="4" t="str">
        <f t="shared" si="361"/>
        <v/>
      </c>
      <c r="I766" s="4" t="str">
        <f t="shared" si="362"/>
        <v/>
      </c>
      <c r="J766" s="4" t="str">
        <f t="shared" si="363"/>
        <v/>
      </c>
      <c r="K766" s="4" t="str">
        <f t="shared" si="364"/>
        <v/>
      </c>
      <c r="L766" s="4" t="str">
        <f t="shared" si="365"/>
        <v/>
      </c>
      <c r="M766" s="4" t="str">
        <f t="shared" si="366"/>
        <v/>
      </c>
      <c r="N766" s="4" t="str">
        <f t="shared" si="367"/>
        <v/>
      </c>
      <c r="O766" s="4" t="str">
        <f t="shared" si="368"/>
        <v/>
      </c>
      <c r="P766" s="4" t="str">
        <f t="shared" si="369"/>
        <v/>
      </c>
      <c r="Q766" s="4" t="str">
        <f t="shared" si="370"/>
        <v/>
      </c>
      <c r="R766" s="4" t="str">
        <f t="shared" si="371"/>
        <v/>
      </c>
      <c r="S766" s="4" t="str">
        <f t="shared" si="372"/>
        <v/>
      </c>
      <c r="T766" s="4">
        <f t="shared" si="373"/>
        <v>0</v>
      </c>
      <c r="U766" s="4" t="str">
        <f t="shared" si="374"/>
        <v/>
      </c>
      <c r="V766" s="4" t="str">
        <f t="shared" si="375"/>
        <v/>
      </c>
      <c r="W766" s="4" t="str">
        <f t="shared" si="376"/>
        <v/>
      </c>
      <c r="X766" s="4" t="str">
        <f t="shared" si="377"/>
        <v/>
      </c>
      <c r="Y766" s="4">
        <f t="shared" si="378"/>
        <v>1</v>
      </c>
      <c r="Z766" s="4" t="str" cm="1">
        <f t="array" aca="1" ref="Z766" ca="1">LEFT(Y766,MATCH(FALSE,ISNUMBER(MID(Y766,ROW(INDIRECT("1:"&amp;LEN(Y766)+1)), 1) *1),0) -1)</f>
        <v>1</v>
      </c>
      <c r="AA766" s="4">
        <f t="shared" si="379"/>
        <v>1</v>
      </c>
      <c r="AB766" s="4">
        <f t="shared" si="380"/>
        <v>22</v>
      </c>
      <c r="AC766" s="4" t="b">
        <f t="shared" si="381"/>
        <v>0</v>
      </c>
      <c r="AD766" s="5" t="str">
        <f t="shared" si="382"/>
        <v>DAPURKITA KENCUR BUBU</v>
      </c>
      <c r="AE766" s="4">
        <f t="shared" si="383"/>
        <v>21</v>
      </c>
      <c r="AF766" s="4" t="str">
        <f t="shared" si="384"/>
        <v>UBUK</v>
      </c>
      <c r="AG766" s="4" t="str">
        <f t="shared" si="385"/>
        <v>BUBUK</v>
      </c>
      <c r="AH766" t="s">
        <v>5477</v>
      </c>
      <c r="AI766" s="1" t="s">
        <v>1241</v>
      </c>
      <c r="AJ766">
        <v>5000</v>
      </c>
      <c r="AK766">
        <v>5000</v>
      </c>
      <c r="AL766">
        <v>5000</v>
      </c>
    </row>
    <row r="767" spans="1:38" x14ac:dyDescent="0.25">
      <c r="A767" s="4" t="str">
        <f t="shared" si="354"/>
        <v/>
      </c>
      <c r="B767" s="4" t="str">
        <f t="shared" si="355"/>
        <v/>
      </c>
      <c r="C767" s="4" t="str">
        <f t="shared" si="356"/>
        <v/>
      </c>
      <c r="D767" s="4" t="str">
        <f t="shared" si="357"/>
        <v/>
      </c>
      <c r="E767" s="4" t="str">
        <f t="shared" si="358"/>
        <v/>
      </c>
      <c r="F767" s="4" t="str">
        <f t="shared" si="359"/>
        <v/>
      </c>
      <c r="G767" s="4" t="str">
        <f t="shared" si="360"/>
        <v/>
      </c>
      <c r="H767" s="4" t="str">
        <f t="shared" si="361"/>
        <v/>
      </c>
      <c r="I767" s="4" t="str">
        <f t="shared" si="362"/>
        <v/>
      </c>
      <c r="J767" s="4" t="str">
        <f t="shared" si="363"/>
        <v/>
      </c>
      <c r="K767" s="4" t="str">
        <f t="shared" si="364"/>
        <v/>
      </c>
      <c r="L767" s="4" t="str">
        <f t="shared" si="365"/>
        <v/>
      </c>
      <c r="M767" s="4" t="str">
        <f t="shared" si="366"/>
        <v/>
      </c>
      <c r="N767" s="4" t="str">
        <f t="shared" si="367"/>
        <v/>
      </c>
      <c r="O767" s="4" t="str">
        <f t="shared" si="368"/>
        <v/>
      </c>
      <c r="P767" s="4" t="str">
        <f t="shared" si="369"/>
        <v/>
      </c>
      <c r="Q767" s="4" t="str">
        <f t="shared" si="370"/>
        <v/>
      </c>
      <c r="R767" s="4" t="str">
        <f t="shared" si="371"/>
        <v/>
      </c>
      <c r="S767" s="4" t="str">
        <f t="shared" si="372"/>
        <v/>
      </c>
      <c r="T767" s="4">
        <f t="shared" si="373"/>
        <v>0</v>
      </c>
      <c r="U767" s="4" t="str">
        <f t="shared" si="374"/>
        <v/>
      </c>
      <c r="V767" s="4" t="str">
        <f t="shared" si="375"/>
        <v/>
      </c>
      <c r="W767" s="4" t="str">
        <f t="shared" si="376"/>
        <v/>
      </c>
      <c r="X767" s="4" t="str">
        <f t="shared" si="377"/>
        <v/>
      </c>
      <c r="Y767" s="4">
        <f t="shared" si="378"/>
        <v>1</v>
      </c>
      <c r="Z767" s="4" t="str" cm="1">
        <f t="array" aca="1" ref="Z767" ca="1">LEFT(Y767,MATCH(FALSE,ISNUMBER(MID(Y767,ROW(INDIRECT("1:"&amp;LEN(Y767)+1)), 1) *1),0) -1)</f>
        <v>1</v>
      </c>
      <c r="AA767" s="4">
        <f t="shared" si="379"/>
        <v>1</v>
      </c>
      <c r="AB767" s="4">
        <f t="shared" si="380"/>
        <v>15</v>
      </c>
      <c r="AC767" s="4" t="b">
        <f t="shared" si="381"/>
        <v>0</v>
      </c>
      <c r="AD767" s="5" t="str">
        <f t="shared" si="382"/>
        <v>DESAKU MARINAS</v>
      </c>
      <c r="AE767" s="4">
        <f t="shared" si="383"/>
        <v>14</v>
      </c>
      <c r="AF767" s="4" t="str">
        <f t="shared" si="384"/>
        <v>NASI</v>
      </c>
      <c r="AG767" s="4" t="str">
        <f t="shared" si="385"/>
        <v>INASI</v>
      </c>
      <c r="AH767" t="s">
        <v>5478</v>
      </c>
      <c r="AI767" s="1" t="s">
        <v>1243</v>
      </c>
      <c r="AJ767">
        <v>10000</v>
      </c>
      <c r="AK767">
        <v>10000</v>
      </c>
      <c r="AL767">
        <v>10000</v>
      </c>
    </row>
    <row r="768" spans="1:38" x14ac:dyDescent="0.25">
      <c r="A768" s="4" t="str">
        <f t="shared" si="354"/>
        <v/>
      </c>
      <c r="B768" s="4" t="str">
        <f t="shared" si="355"/>
        <v/>
      </c>
      <c r="C768" s="4" t="str">
        <f t="shared" si="356"/>
        <v/>
      </c>
      <c r="D768" s="4" t="str">
        <f t="shared" si="357"/>
        <v/>
      </c>
      <c r="E768" s="4" t="str">
        <f t="shared" si="358"/>
        <v/>
      </c>
      <c r="F768" s="4" t="str">
        <f t="shared" si="359"/>
        <v/>
      </c>
      <c r="G768" s="4" t="str">
        <f t="shared" si="360"/>
        <v/>
      </c>
      <c r="H768" s="4" t="str">
        <f t="shared" si="361"/>
        <v/>
      </c>
      <c r="I768" s="4" t="str">
        <f t="shared" si="362"/>
        <v/>
      </c>
      <c r="J768" s="4" t="str">
        <f t="shared" si="363"/>
        <v/>
      </c>
      <c r="K768" s="4" t="str">
        <f t="shared" si="364"/>
        <v/>
      </c>
      <c r="L768" s="4" t="str">
        <f t="shared" si="365"/>
        <v/>
      </c>
      <c r="M768" s="4" t="str">
        <f t="shared" si="366"/>
        <v/>
      </c>
      <c r="N768" s="4" t="str">
        <f t="shared" si="367"/>
        <v/>
      </c>
      <c r="O768" s="4" t="str">
        <f t="shared" si="368"/>
        <v/>
      </c>
      <c r="P768" s="4" t="str">
        <f t="shared" si="369"/>
        <v/>
      </c>
      <c r="Q768" s="4" t="str">
        <f t="shared" si="370"/>
        <v/>
      </c>
      <c r="R768" s="4" t="str">
        <f t="shared" si="371"/>
        <v/>
      </c>
      <c r="S768" s="4" t="str">
        <f t="shared" si="372"/>
        <v/>
      </c>
      <c r="T768" s="4">
        <f t="shared" si="373"/>
        <v>0</v>
      </c>
      <c r="U768" s="4" t="str">
        <f t="shared" si="374"/>
        <v/>
      </c>
      <c r="V768" s="4" t="str">
        <f t="shared" si="375"/>
        <v/>
      </c>
      <c r="W768" s="4" t="str">
        <f t="shared" si="376"/>
        <v/>
      </c>
      <c r="X768" s="4" t="str">
        <f t="shared" si="377"/>
        <v/>
      </c>
      <c r="Y768" s="4">
        <f t="shared" si="378"/>
        <v>1</v>
      </c>
      <c r="Z768" s="4" t="str" cm="1">
        <f t="array" aca="1" ref="Z768" ca="1">LEFT(Y768,MATCH(FALSE,ISNUMBER(MID(Y768,ROW(INDIRECT("1:"&amp;LEN(Y768)+1)), 1) *1),0) -1)</f>
        <v>1</v>
      </c>
      <c r="AA768" s="4">
        <f t="shared" si="379"/>
        <v>1</v>
      </c>
      <c r="AB768" s="4">
        <f t="shared" si="380"/>
        <v>20</v>
      </c>
      <c r="AC768" s="4" t="b">
        <f t="shared" si="381"/>
        <v>0</v>
      </c>
      <c r="AD768" s="5" t="str">
        <f t="shared" si="382"/>
        <v>DETTOL LASTING FRES</v>
      </c>
      <c r="AE768" s="4">
        <f t="shared" si="383"/>
        <v>19</v>
      </c>
      <c r="AF768" s="4" t="str">
        <f t="shared" si="384"/>
        <v>RESH</v>
      </c>
      <c r="AG768" s="4" t="str">
        <f t="shared" si="385"/>
        <v>FRESH</v>
      </c>
      <c r="AH768" t="s">
        <v>5479</v>
      </c>
      <c r="AI768" s="1" t="s">
        <v>1245</v>
      </c>
      <c r="AJ768">
        <v>5000</v>
      </c>
      <c r="AK768">
        <v>5000</v>
      </c>
      <c r="AL768">
        <v>5000</v>
      </c>
    </row>
    <row r="769" spans="1:38" x14ac:dyDescent="0.25">
      <c r="A769" s="4" t="str">
        <f t="shared" si="354"/>
        <v/>
      </c>
      <c r="B769" s="4" t="str">
        <f t="shared" si="355"/>
        <v/>
      </c>
      <c r="C769" s="4" t="str">
        <f t="shared" si="356"/>
        <v/>
      </c>
      <c r="D769" s="4" t="str">
        <f t="shared" si="357"/>
        <v/>
      </c>
      <c r="E769" s="4" t="str">
        <f t="shared" si="358"/>
        <v/>
      </c>
      <c r="F769" s="4" t="str">
        <f t="shared" si="359"/>
        <v/>
      </c>
      <c r="G769" s="4" t="str">
        <f t="shared" si="360"/>
        <v/>
      </c>
      <c r="H769" s="4" t="str">
        <f t="shared" si="361"/>
        <v/>
      </c>
      <c r="I769" s="4" t="str">
        <f t="shared" si="362"/>
        <v/>
      </c>
      <c r="J769" s="4" t="str">
        <f t="shared" si="363"/>
        <v/>
      </c>
      <c r="K769" s="4" t="str">
        <f t="shared" si="364"/>
        <v/>
      </c>
      <c r="L769" s="4" t="str">
        <f t="shared" si="365"/>
        <v/>
      </c>
      <c r="M769" s="4" t="str">
        <f t="shared" si="366"/>
        <v/>
      </c>
      <c r="N769" s="4" t="str">
        <f t="shared" si="367"/>
        <v/>
      </c>
      <c r="O769" s="4" t="str">
        <f t="shared" si="368"/>
        <v/>
      </c>
      <c r="P769" s="4" t="str">
        <f t="shared" si="369"/>
        <v/>
      </c>
      <c r="Q769" s="4" t="str">
        <f t="shared" si="370"/>
        <v/>
      </c>
      <c r="R769" s="4" t="str">
        <f t="shared" si="371"/>
        <v/>
      </c>
      <c r="S769" s="4" t="str">
        <f t="shared" si="372"/>
        <v/>
      </c>
      <c r="T769" s="4">
        <f t="shared" si="373"/>
        <v>0</v>
      </c>
      <c r="U769" s="4" t="str">
        <f t="shared" si="374"/>
        <v>-</v>
      </c>
      <c r="V769" s="4" t="str">
        <f t="shared" si="375"/>
        <v/>
      </c>
      <c r="W769" s="4" t="str">
        <f t="shared" si="376"/>
        <v/>
      </c>
      <c r="X769" s="4" t="str">
        <f t="shared" si="377"/>
        <v/>
      </c>
      <c r="Y769" s="4" t="str">
        <f t="shared" si="378"/>
        <v>ENERGIZE</v>
      </c>
      <c r="Z769" s="4" t="str" cm="1">
        <f t="array" aca="1" ref="Z769" ca="1">LEFT(Y769,MATCH(FALSE,ISNUMBER(MID(Y769,ROW(INDIRECT("1:"&amp;LEN(Y769)+1)), 1) *1),0) -1)</f>
        <v/>
      </c>
      <c r="AA769" s="4">
        <f t="shared" si="379"/>
        <v>8</v>
      </c>
      <c r="AB769" s="4">
        <f t="shared" si="380"/>
        <v>18</v>
      </c>
      <c r="AC769" s="4" t="b">
        <f t="shared" si="381"/>
        <v>0</v>
      </c>
      <c r="AD769" s="5" t="str">
        <f t="shared" si="382"/>
        <v>DETTOL RE-</v>
      </c>
      <c r="AE769" s="4">
        <f t="shared" si="383"/>
        <v>10</v>
      </c>
      <c r="AF769" s="4" t="str">
        <f t="shared" si="384"/>
        <v>GIZE</v>
      </c>
      <c r="AG769" s="4" t="str">
        <f t="shared" si="385"/>
        <v>RGIZE</v>
      </c>
      <c r="AH769" t="s">
        <v>5480</v>
      </c>
      <c r="AI769" s="1" t="s">
        <v>1247</v>
      </c>
      <c r="AJ769">
        <v>5000</v>
      </c>
      <c r="AK769">
        <v>5000</v>
      </c>
      <c r="AL769">
        <v>5000</v>
      </c>
    </row>
    <row r="770" spans="1:38" x14ac:dyDescent="0.25">
      <c r="A770" s="4" t="str">
        <f t="shared" si="354"/>
        <v>PCS</v>
      </c>
      <c r="B770" s="4" t="str">
        <f t="shared" si="355"/>
        <v/>
      </c>
      <c r="C770" s="4" t="str">
        <f t="shared" si="356"/>
        <v/>
      </c>
      <c r="D770" s="4" t="str">
        <f t="shared" si="357"/>
        <v/>
      </c>
      <c r="E770" s="4" t="str">
        <f t="shared" si="358"/>
        <v/>
      </c>
      <c r="F770" s="4" t="str">
        <f t="shared" si="359"/>
        <v/>
      </c>
      <c r="G770" s="4" t="str">
        <f t="shared" si="360"/>
        <v/>
      </c>
      <c r="H770" s="4" t="str">
        <f t="shared" si="361"/>
        <v/>
      </c>
      <c r="I770" s="4" t="str">
        <f t="shared" si="362"/>
        <v/>
      </c>
      <c r="J770" s="4" t="str">
        <f t="shared" si="363"/>
        <v/>
      </c>
      <c r="K770" s="4" t="str">
        <f t="shared" si="364"/>
        <v/>
      </c>
      <c r="L770" s="4" t="str">
        <f t="shared" si="365"/>
        <v/>
      </c>
      <c r="M770" s="4" t="str">
        <f t="shared" si="366"/>
        <v>TPL</v>
      </c>
      <c r="N770" s="4" t="str">
        <f t="shared" si="367"/>
        <v/>
      </c>
      <c r="O770" s="4" t="str">
        <f t="shared" si="368"/>
        <v/>
      </c>
      <c r="P770" s="4" t="str">
        <f t="shared" si="369"/>
        <v/>
      </c>
      <c r="Q770" s="4" t="str">
        <f t="shared" si="370"/>
        <v/>
      </c>
      <c r="R770" s="4" t="str">
        <f t="shared" si="371"/>
        <v/>
      </c>
      <c r="S770" s="4" t="str">
        <f t="shared" si="372"/>
        <v/>
      </c>
      <c r="T770" s="4">
        <f t="shared" si="373"/>
        <v>6</v>
      </c>
      <c r="U770" s="4" t="str">
        <f t="shared" si="374"/>
        <v>-</v>
      </c>
      <c r="V770" s="4" t="str">
        <f t="shared" si="375"/>
        <v>/</v>
      </c>
      <c r="W770" s="4" t="str">
        <f t="shared" si="376"/>
        <v/>
      </c>
      <c r="X770" s="4" t="str">
        <f t="shared" si="377"/>
        <v/>
      </c>
      <c r="Y770" s="4" t="str">
        <f t="shared" si="378"/>
        <v>125PCS/TPL</v>
      </c>
      <c r="Z770" s="4" t="str" cm="1">
        <f t="array" aca="1" ref="Z770" ca="1">LEFT(Y770,MATCH(FALSE,ISNUMBER(MID(Y770,ROW(INDIRECT("1:"&amp;LEN(Y770)+1)), 1) *1),0) -1)</f>
        <v>125</v>
      </c>
      <c r="AA770" s="4">
        <f t="shared" si="379"/>
        <v>10</v>
      </c>
      <c r="AB770" s="4">
        <f t="shared" si="380"/>
        <v>37</v>
      </c>
      <c r="AC770" s="4" t="b">
        <f t="shared" si="381"/>
        <v>0</v>
      </c>
      <c r="AD770" s="5" t="str">
        <f t="shared" si="382"/>
        <v>EAGLE CHOCOLATE DOLLAR 500-</v>
      </c>
      <c r="AE770" s="4">
        <f t="shared" si="383"/>
        <v>27</v>
      </c>
      <c r="AF770" s="4" t="str">
        <f t="shared" si="384"/>
        <v>/TPL</v>
      </c>
      <c r="AG770" s="4" t="str">
        <f t="shared" si="385"/>
        <v>S/TPL</v>
      </c>
      <c r="AH770" t="s">
        <v>1248</v>
      </c>
      <c r="AI770" s="1" t="s">
        <v>1249</v>
      </c>
      <c r="AJ770">
        <v>49000</v>
      </c>
      <c r="AK770">
        <v>49000</v>
      </c>
      <c r="AL770">
        <v>47302</v>
      </c>
    </row>
    <row r="771" spans="1:38" x14ac:dyDescent="0.25">
      <c r="A771" s="4" t="str">
        <f t="shared" ref="A771:A834" si="386">IF(IFERROR(SEARCH($A$1,AH771),0)&gt;0,$A$1,"")</f>
        <v/>
      </c>
      <c r="B771" s="4" t="str">
        <f t="shared" ref="B771:B834" si="387">IF(IFERROR(SEARCH($B$1,AH771),0)&gt;0,$B$1,"")</f>
        <v/>
      </c>
      <c r="C771" s="4" t="str">
        <f t="shared" ref="C771:C834" si="388">IF(IFERROR(SEARCH($C$1,AH771),0)&gt;0,$C$1,"")</f>
        <v/>
      </c>
      <c r="D771" s="4" t="str">
        <f t="shared" ref="D771:D834" si="389">IF(IFERROR(SEARCH($D$1,AH771),0)&gt;0,$D$1,"")</f>
        <v/>
      </c>
      <c r="E771" s="4" t="str">
        <f t="shared" ref="E771:E834" si="390">IF(IFERROR(SEARCH($E$1,AH771),0)&gt;0,$E$1,"")</f>
        <v/>
      </c>
      <c r="F771" s="4" t="str">
        <f t="shared" ref="F771:F834" si="391">IF(IFERROR(SEARCH($F$1,AH771),0)&gt;0,$F$1,"")</f>
        <v/>
      </c>
      <c r="G771" s="4" t="str">
        <f t="shared" ref="G771:G834" si="392">IF(IFERROR(SEARCH($G$1,AH771),0)&gt;0,$G$1,"")</f>
        <v/>
      </c>
      <c r="H771" s="4" t="str">
        <f t="shared" ref="H771:H834" si="393">IF(IFERROR(SEARCH($H$1,AH771),0)&gt;0,$H$1,"")</f>
        <v/>
      </c>
      <c r="I771" s="4" t="str">
        <f t="shared" ref="I771:I834" si="394">IF(IFERROR(SEARCH($I$1,AH771),0)&gt;0,$I$1,"")</f>
        <v/>
      </c>
      <c r="J771" s="4" t="str">
        <f t="shared" ref="J771:J834" si="395">IF(IFERROR(SEARCH($J$1,AH771),0)&gt;0,$J$1,"")</f>
        <v/>
      </c>
      <c r="K771" s="4" t="str">
        <f t="shared" ref="K771:K834" si="396">IF(IFERROR(SEARCH($K$1,AH771),0)&gt;0,$K$1,"")</f>
        <v/>
      </c>
      <c r="L771" s="4" t="str">
        <f t="shared" ref="L771:L834" si="397">IF(IFERROR(SEARCH($L$1,AH771),0)&gt;0,$L$1,"")</f>
        <v/>
      </c>
      <c r="M771" s="4" t="str">
        <f t="shared" ref="M771:M834" si="398">IF(IFERROR(SEARCH($M$1,AH771),0)&gt;0,$M$1,"")</f>
        <v/>
      </c>
      <c r="N771" s="4" t="str">
        <f t="shared" ref="N771:N834" si="399">IF(IFERROR(SEARCH($N$1,AH771),0)&gt;0,$N$1,"")</f>
        <v/>
      </c>
      <c r="O771" s="4" t="str">
        <f t="shared" ref="O771:O834" si="400">IF(IFERROR(SEARCH($O$1,AH771),0)&gt;0,$O$1,"")</f>
        <v/>
      </c>
      <c r="P771" s="4" t="str">
        <f t="shared" ref="P771:P834" si="401">IF(IFERROR(SEARCH($P$1,AH771),0)&gt;0,$P$1,"")</f>
        <v/>
      </c>
      <c r="Q771" s="4" t="str">
        <f t="shared" ref="Q771:Q834" si="402">IF(IFERROR(SEARCH($Q$1,AH771),0)&gt;0,$Q$1,"")</f>
        <v/>
      </c>
      <c r="R771" s="4" t="str">
        <f t="shared" ref="R771:R834" si="403">IF(IFERROR(SEARCH($R$1,AH771),0)&gt;0,$R$1,"")</f>
        <v/>
      </c>
      <c r="S771" s="4" t="str">
        <f t="shared" ref="S771:S834" si="404">IF(IFERROR(SEARCH($S$1,AH771),0)&gt;0,$S$1,"")</f>
        <v/>
      </c>
      <c r="T771" s="4">
        <f t="shared" ref="T771:T834" si="405">LEN(A771)+LEN(B771)+LEN(C771)+LEN(D771)+LEN(E771)+LEN(F771)+LEN(G771)+LEN(H771)+LEN(I771)+LEN(J771)+LEN(K771)+LEN(L771)+LEN(M771)+LEN(N771)+LEN(O771)+LEN(P771)+LEN(Q771)+LEN(R771)+LEN(S771)</f>
        <v>0</v>
      </c>
      <c r="U771" s="4" t="str">
        <f t="shared" ref="U771:U834" si="406">IF(IFERROR(SEARCH($U$1,AH771),0)&gt;0,$U$1,"")</f>
        <v/>
      </c>
      <c r="V771" s="4" t="str">
        <f t="shared" ref="V771:V834" si="407">IF(IFERROR(SEARCH($V$1,AH771),0)&gt;0,$V$1,"")</f>
        <v/>
      </c>
      <c r="W771" s="4" t="str">
        <f t="shared" ref="W771:W834" si="408">IF(IFERROR(SEARCH($W$1,AH771),0)&gt;0,$W$1,"")</f>
        <v/>
      </c>
      <c r="X771" s="4" t="str">
        <f t="shared" ref="X771:X834" si="409">IF(IFERROR(SEARCH($X$1,AH771),0)&gt;0,$X$1,"")</f>
        <v/>
      </c>
      <c r="Y771" s="4">
        <f t="shared" ref="Y771:Y834" si="410">IFERROR(RIGHT(AH771,LEN(AH771)-FIND("-",AH771)),1)</f>
        <v>1</v>
      </c>
      <c r="Z771" s="4" t="str" cm="1">
        <f t="array" aca="1" ref="Z771" ca="1">LEFT(Y771,MATCH(FALSE,ISNUMBER(MID(Y771,ROW(INDIRECT("1:"&amp;LEN(Y771)+1)), 1) *1),0) -1)</f>
        <v>1</v>
      </c>
      <c r="AA771" s="4">
        <f t="shared" ref="AA771:AA834" si="411">LEN(Y771)</f>
        <v>1</v>
      </c>
      <c r="AB771" s="4">
        <f t="shared" ref="AB771:AB834" si="412">LEN(AH771)</f>
        <v>11</v>
      </c>
      <c r="AC771" s="4" t="b">
        <f t="shared" ref="AC771:AC834" si="413">AD771=AD772</f>
        <v>0</v>
      </c>
      <c r="AD771" s="5" t="str">
        <f t="shared" ref="AD771:AD834" si="414">LEFT(AH771,AE771)</f>
        <v>ECERAN 100</v>
      </c>
      <c r="AE771" s="4">
        <f t="shared" ref="AE771:AE834" si="415">AB771-AA771</f>
        <v>10</v>
      </c>
      <c r="AF771" s="4" t="str">
        <f t="shared" ref="AF771:AF834" si="416">RIGHT(AH771,4)</f>
        <v>1000</v>
      </c>
      <c r="AG771" s="4" t="str">
        <f t="shared" ref="AG771:AG834" si="417">RIGHT(AH771,5)</f>
        <v xml:space="preserve"> 1000</v>
      </c>
      <c r="AH771" t="s">
        <v>1250</v>
      </c>
      <c r="AI771" s="1" t="s">
        <v>1250</v>
      </c>
      <c r="AJ771">
        <v>1000</v>
      </c>
      <c r="AK771">
        <v>1000</v>
      </c>
      <c r="AL771">
        <v>1000</v>
      </c>
    </row>
    <row r="772" spans="1:38" x14ac:dyDescent="0.25">
      <c r="A772" s="4" t="str">
        <f t="shared" si="386"/>
        <v>PCS</v>
      </c>
      <c r="B772" s="4" t="str">
        <f t="shared" si="387"/>
        <v/>
      </c>
      <c r="C772" s="4" t="str">
        <f t="shared" si="388"/>
        <v/>
      </c>
      <c r="D772" s="4" t="str">
        <f t="shared" si="389"/>
        <v/>
      </c>
      <c r="E772" s="4" t="str">
        <f t="shared" si="390"/>
        <v/>
      </c>
      <c r="F772" s="4" t="str">
        <f t="shared" si="391"/>
        <v/>
      </c>
      <c r="G772" s="4" t="str">
        <f t="shared" si="392"/>
        <v/>
      </c>
      <c r="H772" s="4" t="str">
        <f t="shared" si="393"/>
        <v/>
      </c>
      <c r="I772" s="4" t="str">
        <f t="shared" si="394"/>
        <v/>
      </c>
      <c r="J772" s="4" t="str">
        <f t="shared" si="395"/>
        <v/>
      </c>
      <c r="K772" s="4" t="str">
        <f t="shared" si="396"/>
        <v/>
      </c>
      <c r="L772" s="4" t="str">
        <f t="shared" si="397"/>
        <v/>
      </c>
      <c r="M772" s="4" t="str">
        <f t="shared" si="398"/>
        <v/>
      </c>
      <c r="N772" s="4" t="str">
        <f t="shared" si="399"/>
        <v/>
      </c>
      <c r="O772" s="4" t="str">
        <f t="shared" si="400"/>
        <v/>
      </c>
      <c r="P772" s="4" t="str">
        <f t="shared" si="401"/>
        <v/>
      </c>
      <c r="Q772" s="4" t="str">
        <f t="shared" si="402"/>
        <v/>
      </c>
      <c r="R772" s="4" t="str">
        <f t="shared" si="403"/>
        <v/>
      </c>
      <c r="S772" s="4" t="str">
        <f t="shared" si="404"/>
        <v/>
      </c>
      <c r="T772" s="4">
        <f t="shared" si="405"/>
        <v>3</v>
      </c>
      <c r="U772" s="4" t="str">
        <f t="shared" si="406"/>
        <v/>
      </c>
      <c r="V772" s="4" t="str">
        <f t="shared" si="407"/>
        <v>/</v>
      </c>
      <c r="W772" s="4" t="str">
        <f t="shared" si="408"/>
        <v/>
      </c>
      <c r="X772" s="4" t="str">
        <f t="shared" si="409"/>
        <v/>
      </c>
      <c r="Y772" s="4">
        <f t="shared" si="410"/>
        <v>1</v>
      </c>
      <c r="Z772" s="4" t="str" cm="1">
        <f t="array" aca="1" ref="Z772" ca="1">LEFT(Y772,MATCH(FALSE,ISNUMBER(MID(Y772,ROW(INDIRECT("1:"&amp;LEN(Y772)+1)), 1) *1),0) -1)</f>
        <v>1</v>
      </c>
      <c r="AA772" s="4">
        <f t="shared" si="411"/>
        <v>1</v>
      </c>
      <c r="AB772" s="4">
        <f t="shared" si="412"/>
        <v>17</v>
      </c>
      <c r="AC772" s="4" t="b">
        <f t="shared" si="413"/>
        <v>0</v>
      </c>
      <c r="AD772" s="5" t="str">
        <f t="shared" si="414"/>
        <v>EKONOMI 2000/1PC</v>
      </c>
      <c r="AE772" s="4">
        <f t="shared" si="415"/>
        <v>16</v>
      </c>
      <c r="AF772" s="4" t="str">
        <f t="shared" si="416"/>
        <v>1PCS</v>
      </c>
      <c r="AG772" s="4" t="str">
        <f t="shared" si="417"/>
        <v>/1PCS</v>
      </c>
      <c r="AH772" t="s">
        <v>1251</v>
      </c>
      <c r="AI772" s="1" t="s">
        <v>1252</v>
      </c>
      <c r="AJ772">
        <v>1700</v>
      </c>
      <c r="AK772">
        <v>1700</v>
      </c>
      <c r="AL772">
        <v>1500</v>
      </c>
    </row>
    <row r="773" spans="1:38" x14ac:dyDescent="0.25">
      <c r="A773" s="4" t="str">
        <f t="shared" si="386"/>
        <v>PCS</v>
      </c>
      <c r="B773" s="4" t="str">
        <f t="shared" si="387"/>
        <v/>
      </c>
      <c r="C773" s="4" t="str">
        <f t="shared" si="388"/>
        <v/>
      </c>
      <c r="D773" s="4" t="str">
        <f t="shared" si="389"/>
        <v/>
      </c>
      <c r="E773" s="4" t="str">
        <f t="shared" si="390"/>
        <v/>
      </c>
      <c r="F773" s="4" t="str">
        <f t="shared" si="391"/>
        <v/>
      </c>
      <c r="G773" s="4" t="str">
        <f t="shared" si="392"/>
        <v/>
      </c>
      <c r="H773" s="4" t="str">
        <f t="shared" si="393"/>
        <v/>
      </c>
      <c r="I773" s="4" t="str">
        <f t="shared" si="394"/>
        <v/>
      </c>
      <c r="J773" s="4" t="str">
        <f t="shared" si="395"/>
        <v/>
      </c>
      <c r="K773" s="4" t="str">
        <f t="shared" si="396"/>
        <v/>
      </c>
      <c r="L773" s="4" t="str">
        <f t="shared" si="397"/>
        <v/>
      </c>
      <c r="M773" s="4" t="str">
        <f t="shared" si="398"/>
        <v/>
      </c>
      <c r="N773" s="4" t="str">
        <f t="shared" si="399"/>
        <v/>
      </c>
      <c r="O773" s="4" t="str">
        <f t="shared" si="400"/>
        <v/>
      </c>
      <c r="P773" s="4" t="str">
        <f t="shared" si="401"/>
        <v/>
      </c>
      <c r="Q773" s="4" t="str">
        <f t="shared" si="402"/>
        <v/>
      </c>
      <c r="R773" s="4" t="str">
        <f t="shared" si="403"/>
        <v/>
      </c>
      <c r="S773" s="4" t="str">
        <f t="shared" si="404"/>
        <v/>
      </c>
      <c r="T773" s="4">
        <f t="shared" si="405"/>
        <v>3</v>
      </c>
      <c r="U773" s="4" t="str">
        <f t="shared" si="406"/>
        <v>-</v>
      </c>
      <c r="V773" s="4" t="str">
        <f t="shared" si="407"/>
        <v/>
      </c>
      <c r="W773" s="4" t="str">
        <f t="shared" si="408"/>
        <v/>
      </c>
      <c r="X773" s="4" t="str">
        <f t="shared" si="409"/>
        <v/>
      </c>
      <c r="Y773" s="4" t="str">
        <f t="shared" si="410"/>
        <v>PCS</v>
      </c>
      <c r="Z773" s="4" t="str" cm="1">
        <f t="array" aca="1" ref="Z773" ca="1">LEFT(Y773,MATCH(FALSE,ISNUMBER(MID(Y773,ROW(INDIRECT("1:"&amp;LEN(Y773)+1)), 1) *1),0) -1)</f>
        <v/>
      </c>
      <c r="AA773" s="4">
        <f t="shared" si="411"/>
        <v>3</v>
      </c>
      <c r="AB773" s="4">
        <f t="shared" si="412"/>
        <v>26</v>
      </c>
      <c r="AC773" s="4" t="b">
        <f t="shared" si="413"/>
        <v>0</v>
      </c>
      <c r="AD773" s="5" t="str">
        <f t="shared" si="414"/>
        <v>EKONOMI HIGIENIS SIWAK-</v>
      </c>
      <c r="AE773" s="4">
        <f t="shared" si="415"/>
        <v>23</v>
      </c>
      <c r="AF773" s="4" t="str">
        <f t="shared" si="416"/>
        <v>-PCS</v>
      </c>
      <c r="AG773" s="4" t="str">
        <f t="shared" si="417"/>
        <v>K-PCS</v>
      </c>
      <c r="AH773" t="s">
        <v>1253</v>
      </c>
      <c r="AI773" s="1" t="s">
        <v>1254</v>
      </c>
      <c r="AJ773">
        <v>1700</v>
      </c>
      <c r="AK773">
        <v>1700</v>
      </c>
      <c r="AL773">
        <v>1000</v>
      </c>
    </row>
    <row r="774" spans="1:38" x14ac:dyDescent="0.25">
      <c r="A774" s="4" t="str">
        <f t="shared" si="386"/>
        <v>PCS</v>
      </c>
      <c r="B774" s="4" t="str">
        <f t="shared" si="387"/>
        <v/>
      </c>
      <c r="C774" s="4" t="str">
        <f t="shared" si="388"/>
        <v/>
      </c>
      <c r="D774" s="4" t="str">
        <f t="shared" si="389"/>
        <v/>
      </c>
      <c r="E774" s="4" t="str">
        <f t="shared" si="390"/>
        <v/>
      </c>
      <c r="F774" s="4" t="str">
        <f t="shared" si="391"/>
        <v/>
      </c>
      <c r="G774" s="4" t="str">
        <f t="shared" si="392"/>
        <v/>
      </c>
      <c r="H774" s="4" t="str">
        <f t="shared" si="393"/>
        <v/>
      </c>
      <c r="I774" s="4" t="str">
        <f t="shared" si="394"/>
        <v/>
      </c>
      <c r="J774" s="4" t="str">
        <f t="shared" si="395"/>
        <v/>
      </c>
      <c r="K774" s="4" t="str">
        <f t="shared" si="396"/>
        <v/>
      </c>
      <c r="L774" s="4" t="str">
        <f t="shared" si="397"/>
        <v/>
      </c>
      <c r="M774" s="4" t="str">
        <f t="shared" si="398"/>
        <v/>
      </c>
      <c r="N774" s="4" t="str">
        <f t="shared" si="399"/>
        <v/>
      </c>
      <c r="O774" s="4" t="str">
        <f t="shared" si="400"/>
        <v/>
      </c>
      <c r="P774" s="4" t="str">
        <f t="shared" si="401"/>
        <v/>
      </c>
      <c r="Q774" s="4" t="str">
        <f t="shared" si="402"/>
        <v/>
      </c>
      <c r="R774" s="4" t="str">
        <f t="shared" si="403"/>
        <v/>
      </c>
      <c r="S774" s="4" t="str">
        <f t="shared" si="404"/>
        <v/>
      </c>
      <c r="T774" s="4">
        <f t="shared" si="405"/>
        <v>3</v>
      </c>
      <c r="U774" s="4" t="str">
        <f t="shared" si="406"/>
        <v/>
      </c>
      <c r="V774" s="4" t="str">
        <f t="shared" si="407"/>
        <v>/</v>
      </c>
      <c r="W774" s="4" t="str">
        <f t="shared" si="408"/>
        <v/>
      </c>
      <c r="X774" s="4" t="str">
        <f t="shared" si="409"/>
        <v/>
      </c>
      <c r="Y774" s="4">
        <f t="shared" si="410"/>
        <v>1</v>
      </c>
      <c r="Z774" s="4" t="str" cm="1">
        <f t="array" aca="1" ref="Z774" ca="1">LEFT(Y774,MATCH(FALSE,ISNUMBER(MID(Y774,ROW(INDIRECT("1:"&amp;LEN(Y774)+1)), 1) *1),0) -1)</f>
        <v>1</v>
      </c>
      <c r="AA774" s="4">
        <f t="shared" si="411"/>
        <v>1</v>
      </c>
      <c r="AB774" s="4">
        <f t="shared" si="412"/>
        <v>32</v>
      </c>
      <c r="AC774" s="4" t="b">
        <f t="shared" si="413"/>
        <v>0</v>
      </c>
      <c r="AD774" s="5" t="str">
        <f t="shared" si="414"/>
        <v>EKONOMI JERUK NIPIS 235 ML /1PC</v>
      </c>
      <c r="AE774" s="4">
        <f t="shared" si="415"/>
        <v>31</v>
      </c>
      <c r="AF774" s="4" t="str">
        <f t="shared" si="416"/>
        <v>1PCS</v>
      </c>
      <c r="AG774" s="4" t="str">
        <f t="shared" si="417"/>
        <v>/1PCS</v>
      </c>
      <c r="AH774" t="s">
        <v>1255</v>
      </c>
      <c r="AI774" s="1" t="s">
        <v>1256</v>
      </c>
      <c r="AJ774">
        <v>3000</v>
      </c>
      <c r="AK774">
        <v>3000</v>
      </c>
      <c r="AL774">
        <v>2600</v>
      </c>
    </row>
    <row r="775" spans="1:38" x14ac:dyDescent="0.25">
      <c r="A775" s="4" t="str">
        <f t="shared" si="386"/>
        <v>PCS</v>
      </c>
      <c r="B775" s="4" t="str">
        <f t="shared" si="387"/>
        <v/>
      </c>
      <c r="C775" s="4" t="str">
        <f t="shared" si="388"/>
        <v/>
      </c>
      <c r="D775" s="4" t="str">
        <f t="shared" si="389"/>
        <v/>
      </c>
      <c r="E775" s="4" t="str">
        <f t="shared" si="390"/>
        <v/>
      </c>
      <c r="F775" s="4" t="str">
        <f t="shared" si="391"/>
        <v/>
      </c>
      <c r="G775" s="4" t="str">
        <f t="shared" si="392"/>
        <v/>
      </c>
      <c r="H775" s="4" t="str">
        <f t="shared" si="393"/>
        <v/>
      </c>
      <c r="I775" s="4" t="str">
        <f t="shared" si="394"/>
        <v/>
      </c>
      <c r="J775" s="4" t="str">
        <f t="shared" si="395"/>
        <v/>
      </c>
      <c r="K775" s="4" t="str">
        <f t="shared" si="396"/>
        <v/>
      </c>
      <c r="L775" s="4" t="str">
        <f t="shared" si="397"/>
        <v/>
      </c>
      <c r="M775" s="4" t="str">
        <f t="shared" si="398"/>
        <v/>
      </c>
      <c r="N775" s="4" t="str">
        <f t="shared" si="399"/>
        <v/>
      </c>
      <c r="O775" s="4" t="str">
        <f t="shared" si="400"/>
        <v/>
      </c>
      <c r="P775" s="4" t="str">
        <f t="shared" si="401"/>
        <v/>
      </c>
      <c r="Q775" s="4" t="str">
        <f t="shared" si="402"/>
        <v/>
      </c>
      <c r="R775" s="4" t="str">
        <f t="shared" si="403"/>
        <v/>
      </c>
      <c r="S775" s="4" t="str">
        <f t="shared" si="404"/>
        <v/>
      </c>
      <c r="T775" s="4">
        <f t="shared" si="405"/>
        <v>3</v>
      </c>
      <c r="U775" s="4" t="str">
        <f t="shared" si="406"/>
        <v>-</v>
      </c>
      <c r="V775" s="4" t="str">
        <f t="shared" si="407"/>
        <v/>
      </c>
      <c r="W775" s="4" t="str">
        <f t="shared" si="408"/>
        <v/>
      </c>
      <c r="X775" s="4" t="str">
        <f t="shared" si="409"/>
        <v/>
      </c>
      <c r="Y775" s="4" t="str">
        <f t="shared" si="410"/>
        <v>1PCS</v>
      </c>
      <c r="Z775" s="4" t="str" cm="1">
        <f t="array" aca="1" ref="Z775" ca="1">LEFT(Y775,MATCH(FALSE,ISNUMBER(MID(Y775,ROW(INDIRECT("1:"&amp;LEN(Y775)+1)), 1) *1),0) -1)</f>
        <v>1</v>
      </c>
      <c r="AA775" s="4">
        <f t="shared" si="411"/>
        <v>4</v>
      </c>
      <c r="AB775" s="4">
        <f t="shared" si="412"/>
        <v>30</v>
      </c>
      <c r="AC775" s="4" t="b">
        <f t="shared" si="413"/>
        <v>0</v>
      </c>
      <c r="AD775" s="5" t="str">
        <f t="shared" si="414"/>
        <v>EKONOMI JERUK NIPIS 650ML-</v>
      </c>
      <c r="AE775" s="4">
        <f t="shared" si="415"/>
        <v>26</v>
      </c>
      <c r="AF775" s="4" t="str">
        <f t="shared" si="416"/>
        <v>1PCS</v>
      </c>
      <c r="AG775" s="4" t="str">
        <f t="shared" si="417"/>
        <v>-1PCS</v>
      </c>
      <c r="AH775" t="s">
        <v>1257</v>
      </c>
      <c r="AI775" s="1" t="s">
        <v>1258</v>
      </c>
      <c r="AJ775">
        <v>9000</v>
      </c>
      <c r="AK775">
        <v>9000</v>
      </c>
      <c r="AL775">
        <v>7900</v>
      </c>
    </row>
    <row r="776" spans="1:38" x14ac:dyDescent="0.25">
      <c r="A776" s="4" t="str">
        <f t="shared" si="386"/>
        <v/>
      </c>
      <c r="B776" s="4" t="str">
        <f t="shared" si="387"/>
        <v/>
      </c>
      <c r="C776" s="4" t="str">
        <f t="shared" si="388"/>
        <v/>
      </c>
      <c r="D776" s="4" t="str">
        <f t="shared" si="389"/>
        <v/>
      </c>
      <c r="E776" s="4" t="str">
        <f t="shared" si="390"/>
        <v>RTG</v>
      </c>
      <c r="F776" s="4" t="str">
        <f t="shared" si="391"/>
        <v/>
      </c>
      <c r="G776" s="4" t="str">
        <f t="shared" si="392"/>
        <v/>
      </c>
      <c r="H776" s="4" t="str">
        <f t="shared" si="393"/>
        <v/>
      </c>
      <c r="I776" s="4" t="str">
        <f t="shared" si="394"/>
        <v/>
      </c>
      <c r="J776" s="4" t="str">
        <f t="shared" si="395"/>
        <v/>
      </c>
      <c r="K776" s="4" t="str">
        <f t="shared" si="396"/>
        <v/>
      </c>
      <c r="L776" s="4" t="str">
        <f t="shared" si="397"/>
        <v/>
      </c>
      <c r="M776" s="4" t="str">
        <f t="shared" si="398"/>
        <v/>
      </c>
      <c r="N776" s="4" t="str">
        <f t="shared" si="399"/>
        <v/>
      </c>
      <c r="O776" s="4" t="str">
        <f t="shared" si="400"/>
        <v/>
      </c>
      <c r="P776" s="4" t="str">
        <f t="shared" si="401"/>
        <v/>
      </c>
      <c r="Q776" s="4" t="str">
        <f t="shared" si="402"/>
        <v/>
      </c>
      <c r="R776" s="4" t="str">
        <f t="shared" si="403"/>
        <v/>
      </c>
      <c r="S776" s="4" t="str">
        <f t="shared" si="404"/>
        <v/>
      </c>
      <c r="T776" s="4">
        <f t="shared" si="405"/>
        <v>3</v>
      </c>
      <c r="U776" s="4" t="str">
        <f t="shared" si="406"/>
        <v>-</v>
      </c>
      <c r="V776" s="4" t="str">
        <f t="shared" si="407"/>
        <v/>
      </c>
      <c r="W776" s="4" t="str">
        <f t="shared" si="408"/>
        <v/>
      </c>
      <c r="X776" s="4" t="str">
        <f t="shared" si="409"/>
        <v/>
      </c>
      <c r="Y776" s="4" t="str">
        <f t="shared" si="410"/>
        <v>1RTG</v>
      </c>
      <c r="Z776" s="4" t="str" cm="1">
        <f t="array" aca="1" ref="Z776" ca="1">LEFT(Y776,MATCH(FALSE,ISNUMBER(MID(Y776,ROW(INDIRECT("1:"&amp;LEN(Y776)+1)), 1) *1),0) -1)</f>
        <v>1</v>
      </c>
      <c r="AA776" s="4">
        <f t="shared" si="411"/>
        <v>4</v>
      </c>
      <c r="AB776" s="4">
        <f t="shared" si="412"/>
        <v>22</v>
      </c>
      <c r="AC776" s="4" t="b">
        <f t="shared" si="413"/>
        <v>0</v>
      </c>
      <c r="AD776" s="5" t="str">
        <f t="shared" si="414"/>
        <v>ELIT JAGUNG BAKAR-</v>
      </c>
      <c r="AE776" s="4">
        <f t="shared" si="415"/>
        <v>18</v>
      </c>
      <c r="AF776" s="4" t="str">
        <f t="shared" si="416"/>
        <v>1RTG</v>
      </c>
      <c r="AG776" s="4" t="str">
        <f t="shared" si="417"/>
        <v>-1RTG</v>
      </c>
      <c r="AH776" t="s">
        <v>1259</v>
      </c>
      <c r="AI776" s="1" t="s">
        <v>1259</v>
      </c>
      <c r="AJ776">
        <v>8500</v>
      </c>
      <c r="AK776">
        <v>8500</v>
      </c>
      <c r="AL776">
        <v>8000</v>
      </c>
    </row>
    <row r="777" spans="1:38" x14ac:dyDescent="0.25">
      <c r="A777" s="4" t="str">
        <f t="shared" si="386"/>
        <v>PCS</v>
      </c>
      <c r="B777" s="4" t="str">
        <f t="shared" si="387"/>
        <v/>
      </c>
      <c r="C777" s="4" t="str">
        <f t="shared" si="388"/>
        <v/>
      </c>
      <c r="D777" s="4" t="str">
        <f t="shared" si="389"/>
        <v/>
      </c>
      <c r="E777" s="4" t="str">
        <f t="shared" si="390"/>
        <v/>
      </c>
      <c r="F777" s="4" t="str">
        <f t="shared" si="391"/>
        <v/>
      </c>
      <c r="G777" s="4" t="str">
        <f t="shared" si="392"/>
        <v/>
      </c>
      <c r="H777" s="4" t="str">
        <f t="shared" si="393"/>
        <v/>
      </c>
      <c r="I777" s="4" t="str">
        <f t="shared" si="394"/>
        <v/>
      </c>
      <c r="J777" s="4" t="str">
        <f t="shared" si="395"/>
        <v/>
      </c>
      <c r="K777" s="4" t="str">
        <f t="shared" si="396"/>
        <v/>
      </c>
      <c r="L777" s="4" t="str">
        <f t="shared" si="397"/>
        <v/>
      </c>
      <c r="M777" s="4" t="str">
        <f t="shared" si="398"/>
        <v/>
      </c>
      <c r="N777" s="4" t="str">
        <f t="shared" si="399"/>
        <v/>
      </c>
      <c r="O777" s="4" t="str">
        <f t="shared" si="400"/>
        <v/>
      </c>
      <c r="P777" s="4" t="str">
        <f t="shared" si="401"/>
        <v/>
      </c>
      <c r="Q777" s="4" t="str">
        <f t="shared" si="402"/>
        <v/>
      </c>
      <c r="R777" s="4" t="str">
        <f t="shared" si="403"/>
        <v/>
      </c>
      <c r="S777" s="4" t="str">
        <f t="shared" si="404"/>
        <v/>
      </c>
      <c r="T777" s="4">
        <f t="shared" si="405"/>
        <v>3</v>
      </c>
      <c r="U777" s="4" t="str">
        <f t="shared" si="406"/>
        <v>-</v>
      </c>
      <c r="V777" s="4" t="str">
        <f t="shared" si="407"/>
        <v/>
      </c>
      <c r="W777" s="4" t="str">
        <f t="shared" si="408"/>
        <v/>
      </c>
      <c r="X777" s="4" t="str">
        <f t="shared" si="409"/>
        <v/>
      </c>
      <c r="Y777" s="4" t="str">
        <f t="shared" si="410"/>
        <v>1PCS</v>
      </c>
      <c r="Z777" s="4" t="str" cm="1">
        <f t="array" aca="1" ref="Z777" ca="1">LEFT(Y777,MATCH(FALSE,ISNUMBER(MID(Y777,ROW(INDIRECT("1:"&amp;LEN(Y777)+1)), 1) *1),0) -1)</f>
        <v>1</v>
      </c>
      <c r="AA777" s="4">
        <f t="shared" si="411"/>
        <v>4</v>
      </c>
      <c r="AB777" s="4">
        <f t="shared" si="412"/>
        <v>26</v>
      </c>
      <c r="AC777" s="4" t="b">
        <f t="shared" si="413"/>
        <v>0</v>
      </c>
      <c r="AD777" s="5" t="str">
        <f t="shared" si="414"/>
        <v>ELLIPS HAIR TREATMENT-</v>
      </c>
      <c r="AE777" s="4">
        <f t="shared" si="415"/>
        <v>22</v>
      </c>
      <c r="AF777" s="4" t="str">
        <f t="shared" si="416"/>
        <v>1PCS</v>
      </c>
      <c r="AG777" s="4" t="str">
        <f t="shared" si="417"/>
        <v>-1PCS</v>
      </c>
      <c r="AH777" t="s">
        <v>1260</v>
      </c>
      <c r="AI777" s="1" t="s">
        <v>1261</v>
      </c>
      <c r="AJ777">
        <v>12500</v>
      </c>
      <c r="AK777">
        <v>12500</v>
      </c>
      <c r="AL777">
        <v>11300</v>
      </c>
    </row>
    <row r="778" spans="1:38" x14ac:dyDescent="0.25">
      <c r="A778" s="4" t="str">
        <f t="shared" si="386"/>
        <v>PCS</v>
      </c>
      <c r="B778" s="4" t="str">
        <f t="shared" si="387"/>
        <v/>
      </c>
      <c r="C778" s="4" t="str">
        <f t="shared" si="388"/>
        <v/>
      </c>
      <c r="D778" s="4" t="str">
        <f t="shared" si="389"/>
        <v/>
      </c>
      <c r="E778" s="4" t="str">
        <f t="shared" si="390"/>
        <v/>
      </c>
      <c r="F778" s="4" t="str">
        <f t="shared" si="391"/>
        <v/>
      </c>
      <c r="G778" s="4" t="str">
        <f t="shared" si="392"/>
        <v/>
      </c>
      <c r="H778" s="4" t="str">
        <f t="shared" si="393"/>
        <v/>
      </c>
      <c r="I778" s="4" t="str">
        <f t="shared" si="394"/>
        <v/>
      </c>
      <c r="J778" s="4" t="str">
        <f t="shared" si="395"/>
        <v/>
      </c>
      <c r="K778" s="4" t="str">
        <f t="shared" si="396"/>
        <v/>
      </c>
      <c r="L778" s="4" t="str">
        <f t="shared" si="397"/>
        <v/>
      </c>
      <c r="M778" s="4" t="str">
        <f t="shared" si="398"/>
        <v/>
      </c>
      <c r="N778" s="4" t="str">
        <f t="shared" si="399"/>
        <v/>
      </c>
      <c r="O778" s="4" t="str">
        <f t="shared" si="400"/>
        <v/>
      </c>
      <c r="P778" s="4" t="str">
        <f t="shared" si="401"/>
        <v/>
      </c>
      <c r="Q778" s="4" t="str">
        <f t="shared" si="402"/>
        <v/>
      </c>
      <c r="R778" s="4" t="str">
        <f t="shared" si="403"/>
        <v/>
      </c>
      <c r="S778" s="4" t="str">
        <f t="shared" si="404"/>
        <v/>
      </c>
      <c r="T778" s="4">
        <f t="shared" si="405"/>
        <v>3</v>
      </c>
      <c r="U778" s="4" t="str">
        <f t="shared" si="406"/>
        <v>-</v>
      </c>
      <c r="V778" s="4" t="str">
        <f t="shared" si="407"/>
        <v/>
      </c>
      <c r="W778" s="4" t="str">
        <f t="shared" si="408"/>
        <v/>
      </c>
      <c r="X778" s="4" t="str">
        <f t="shared" si="409"/>
        <v/>
      </c>
      <c r="Y778" s="4" t="str">
        <f t="shared" si="410"/>
        <v>1PCS</v>
      </c>
      <c r="Z778" s="4" t="str" cm="1">
        <f t="array" aca="1" ref="Z778" ca="1">LEFT(Y778,MATCH(FALSE,ISNUMBER(MID(Y778,ROW(INDIRECT("1:"&amp;LEN(Y778)+1)), 1) *1),0) -1)</f>
        <v>1</v>
      </c>
      <c r="AA778" s="4">
        <f t="shared" si="411"/>
        <v>4</v>
      </c>
      <c r="AB778" s="4">
        <f t="shared" si="412"/>
        <v>23</v>
      </c>
      <c r="AC778" s="4" t="b">
        <f t="shared" si="413"/>
        <v>0</v>
      </c>
      <c r="AD778" s="5" t="str">
        <f t="shared" si="414"/>
        <v>ELLIPS SHINY BLACK-</v>
      </c>
      <c r="AE778" s="4">
        <f t="shared" si="415"/>
        <v>19</v>
      </c>
      <c r="AF778" s="4" t="str">
        <f t="shared" si="416"/>
        <v>1PCS</v>
      </c>
      <c r="AG778" s="4" t="str">
        <f t="shared" si="417"/>
        <v>-1PCS</v>
      </c>
      <c r="AH778" t="s">
        <v>1262</v>
      </c>
      <c r="AI778" s="1" t="s">
        <v>1263</v>
      </c>
      <c r="AJ778">
        <v>12500</v>
      </c>
      <c r="AK778">
        <v>12500</v>
      </c>
      <c r="AL778">
        <v>11301</v>
      </c>
    </row>
    <row r="779" spans="1:38" x14ac:dyDescent="0.25">
      <c r="A779" s="4" t="str">
        <f t="shared" si="386"/>
        <v/>
      </c>
      <c r="B779" s="4" t="str">
        <f t="shared" si="387"/>
        <v>BKS</v>
      </c>
      <c r="C779" s="4" t="str">
        <f t="shared" si="388"/>
        <v/>
      </c>
      <c r="D779" s="4" t="str">
        <f t="shared" si="389"/>
        <v/>
      </c>
      <c r="E779" s="4" t="str">
        <f t="shared" si="390"/>
        <v/>
      </c>
      <c r="F779" s="4" t="str">
        <f t="shared" si="391"/>
        <v/>
      </c>
      <c r="G779" s="4" t="str">
        <f t="shared" si="392"/>
        <v/>
      </c>
      <c r="H779" s="4" t="str">
        <f t="shared" si="393"/>
        <v/>
      </c>
      <c r="I779" s="4" t="str">
        <f t="shared" si="394"/>
        <v/>
      </c>
      <c r="J779" s="4" t="str">
        <f t="shared" si="395"/>
        <v/>
      </c>
      <c r="K779" s="4" t="str">
        <f t="shared" si="396"/>
        <v/>
      </c>
      <c r="L779" s="4" t="str">
        <f t="shared" si="397"/>
        <v/>
      </c>
      <c r="M779" s="4" t="str">
        <f t="shared" si="398"/>
        <v/>
      </c>
      <c r="N779" s="4" t="str">
        <f t="shared" si="399"/>
        <v/>
      </c>
      <c r="O779" s="4" t="str">
        <f t="shared" si="400"/>
        <v/>
      </c>
      <c r="P779" s="4" t="str">
        <f t="shared" si="401"/>
        <v/>
      </c>
      <c r="Q779" s="4" t="str">
        <f t="shared" si="402"/>
        <v/>
      </c>
      <c r="R779" s="4" t="str">
        <f t="shared" si="403"/>
        <v/>
      </c>
      <c r="S779" s="4" t="str">
        <f t="shared" si="404"/>
        <v/>
      </c>
      <c r="T779" s="4">
        <f t="shared" si="405"/>
        <v>3</v>
      </c>
      <c r="U779" s="4" t="str">
        <f t="shared" si="406"/>
        <v>-</v>
      </c>
      <c r="V779" s="4" t="str">
        <f t="shared" si="407"/>
        <v/>
      </c>
      <c r="W779" s="4" t="str">
        <f t="shared" si="408"/>
        <v/>
      </c>
      <c r="X779" s="4" t="str">
        <f t="shared" si="409"/>
        <v/>
      </c>
      <c r="Y779" s="4" t="str">
        <f t="shared" si="410"/>
        <v>1BKS</v>
      </c>
      <c r="Z779" s="4" t="str" cm="1">
        <f t="array" aca="1" ref="Z779" ca="1">LEFT(Y779,MATCH(FALSE,ISNUMBER(MID(Y779,ROW(INDIRECT("1:"&amp;LEN(Y779)+1)), 1) *1),0) -1)</f>
        <v>1</v>
      </c>
      <c r="AA779" s="4">
        <f t="shared" si="411"/>
        <v>4</v>
      </c>
      <c r="AB779" s="4">
        <f t="shared" si="412"/>
        <v>31</v>
      </c>
      <c r="AC779" s="4" t="b">
        <f t="shared" si="413"/>
        <v>0</v>
      </c>
      <c r="AD779" s="5" t="str">
        <f t="shared" si="414"/>
        <v>EMILY ROSE CREAM CHOCOLATE-</v>
      </c>
      <c r="AE779" s="4">
        <f t="shared" si="415"/>
        <v>27</v>
      </c>
      <c r="AF779" s="4" t="str">
        <f t="shared" si="416"/>
        <v>1BKS</v>
      </c>
      <c r="AG779" s="4" t="str">
        <f t="shared" si="417"/>
        <v>-1BKS</v>
      </c>
      <c r="AH779" t="s">
        <v>1264</v>
      </c>
      <c r="AI779" s="1" t="s">
        <v>1265</v>
      </c>
      <c r="AJ779">
        <v>4500</v>
      </c>
      <c r="AK779">
        <v>4500</v>
      </c>
      <c r="AL779">
        <v>4000</v>
      </c>
    </row>
    <row r="780" spans="1:38" x14ac:dyDescent="0.25">
      <c r="A780" s="4" t="str">
        <f t="shared" si="386"/>
        <v/>
      </c>
      <c r="B780" s="4" t="str">
        <f t="shared" si="387"/>
        <v>BKS</v>
      </c>
      <c r="C780" s="4" t="str">
        <f t="shared" si="388"/>
        <v/>
      </c>
      <c r="D780" s="4" t="str">
        <f t="shared" si="389"/>
        <v/>
      </c>
      <c r="E780" s="4" t="str">
        <f t="shared" si="390"/>
        <v/>
      </c>
      <c r="F780" s="4" t="str">
        <f t="shared" si="391"/>
        <v/>
      </c>
      <c r="G780" s="4" t="str">
        <f t="shared" si="392"/>
        <v/>
      </c>
      <c r="H780" s="4" t="str">
        <f t="shared" si="393"/>
        <v/>
      </c>
      <c r="I780" s="4" t="str">
        <f t="shared" si="394"/>
        <v/>
      </c>
      <c r="J780" s="4" t="str">
        <f t="shared" si="395"/>
        <v/>
      </c>
      <c r="K780" s="4" t="str">
        <f t="shared" si="396"/>
        <v/>
      </c>
      <c r="L780" s="4" t="str">
        <f t="shared" si="397"/>
        <v/>
      </c>
      <c r="M780" s="4" t="str">
        <f t="shared" si="398"/>
        <v/>
      </c>
      <c r="N780" s="4" t="str">
        <f t="shared" si="399"/>
        <v/>
      </c>
      <c r="O780" s="4" t="str">
        <f t="shared" si="400"/>
        <v/>
      </c>
      <c r="P780" s="4" t="str">
        <f t="shared" si="401"/>
        <v/>
      </c>
      <c r="Q780" s="4" t="str">
        <f t="shared" si="402"/>
        <v/>
      </c>
      <c r="R780" s="4" t="str">
        <f t="shared" si="403"/>
        <v/>
      </c>
      <c r="S780" s="4" t="str">
        <f t="shared" si="404"/>
        <v/>
      </c>
      <c r="T780" s="4">
        <f t="shared" si="405"/>
        <v>3</v>
      </c>
      <c r="U780" s="4" t="str">
        <f t="shared" si="406"/>
        <v>-</v>
      </c>
      <c r="V780" s="4" t="str">
        <f t="shared" si="407"/>
        <v/>
      </c>
      <c r="W780" s="4" t="str">
        <f t="shared" si="408"/>
        <v/>
      </c>
      <c r="X780" s="4" t="str">
        <f t="shared" si="409"/>
        <v/>
      </c>
      <c r="Y780" s="4" t="str">
        <f t="shared" si="410"/>
        <v>1BKS</v>
      </c>
      <c r="Z780" s="4" t="str" cm="1">
        <f t="array" aca="1" ref="Z780" ca="1">LEFT(Y780,MATCH(FALSE,ISNUMBER(MID(Y780,ROW(INDIRECT("1:"&amp;LEN(Y780)+1)), 1) *1),0) -1)</f>
        <v>1</v>
      </c>
      <c r="AA780" s="4">
        <f t="shared" si="411"/>
        <v>4</v>
      </c>
      <c r="AB780" s="4">
        <f t="shared" si="412"/>
        <v>20</v>
      </c>
      <c r="AC780" s="4" t="b">
        <f t="shared" si="413"/>
        <v>0</v>
      </c>
      <c r="AD780" s="5" t="str">
        <f t="shared" si="414"/>
        <v>EMMA ROSE CREAM-</v>
      </c>
      <c r="AE780" s="4">
        <f t="shared" si="415"/>
        <v>16</v>
      </c>
      <c r="AF780" s="4" t="str">
        <f t="shared" si="416"/>
        <v>1BKS</v>
      </c>
      <c r="AG780" s="4" t="str">
        <f t="shared" si="417"/>
        <v>-1BKS</v>
      </c>
      <c r="AH780" t="s">
        <v>1266</v>
      </c>
      <c r="AI780" s="1" t="s">
        <v>1267</v>
      </c>
      <c r="AJ780">
        <v>4500</v>
      </c>
      <c r="AK780">
        <v>4500</v>
      </c>
      <c r="AL780">
        <v>4000</v>
      </c>
    </row>
    <row r="781" spans="1:38" x14ac:dyDescent="0.25">
      <c r="A781" s="4" t="str">
        <f t="shared" si="386"/>
        <v/>
      </c>
      <c r="B781" s="4" t="str">
        <f t="shared" si="387"/>
        <v/>
      </c>
      <c r="C781" s="4" t="str">
        <f t="shared" si="388"/>
        <v/>
      </c>
      <c r="D781" s="4" t="str">
        <f t="shared" si="389"/>
        <v/>
      </c>
      <c r="E781" s="4" t="str">
        <f t="shared" si="390"/>
        <v/>
      </c>
      <c r="F781" s="4" t="str">
        <f t="shared" si="391"/>
        <v/>
      </c>
      <c r="G781" s="4" t="str">
        <f t="shared" si="392"/>
        <v>KTK</v>
      </c>
      <c r="H781" s="4" t="str">
        <f t="shared" si="393"/>
        <v/>
      </c>
      <c r="I781" s="4" t="str">
        <f t="shared" si="394"/>
        <v/>
      </c>
      <c r="J781" s="4" t="str">
        <f t="shared" si="395"/>
        <v/>
      </c>
      <c r="K781" s="4" t="str">
        <f t="shared" si="396"/>
        <v/>
      </c>
      <c r="L781" s="4" t="str">
        <f t="shared" si="397"/>
        <v/>
      </c>
      <c r="M781" s="4" t="str">
        <f t="shared" si="398"/>
        <v/>
      </c>
      <c r="N781" s="4" t="str">
        <f t="shared" si="399"/>
        <v/>
      </c>
      <c r="O781" s="4" t="str">
        <f t="shared" si="400"/>
        <v/>
      </c>
      <c r="P781" s="4" t="str">
        <f t="shared" si="401"/>
        <v/>
      </c>
      <c r="Q781" s="4" t="str">
        <f t="shared" si="402"/>
        <v/>
      </c>
      <c r="R781" s="4" t="str">
        <f t="shared" si="403"/>
        <v/>
      </c>
      <c r="S781" s="4" t="str">
        <f t="shared" si="404"/>
        <v/>
      </c>
      <c r="T781" s="4">
        <f t="shared" si="405"/>
        <v>3</v>
      </c>
      <c r="U781" s="4" t="str">
        <f t="shared" si="406"/>
        <v>-</v>
      </c>
      <c r="V781" s="4" t="str">
        <f t="shared" si="407"/>
        <v/>
      </c>
      <c r="W781" s="4" t="str">
        <f t="shared" si="408"/>
        <v/>
      </c>
      <c r="X781" s="4" t="str">
        <f t="shared" si="409"/>
        <v/>
      </c>
      <c r="Y781" s="4" t="str">
        <f t="shared" si="410"/>
        <v>1KTK</v>
      </c>
      <c r="Z781" s="4" t="str" cm="1">
        <f t="array" aca="1" ref="Z781" ca="1">LEFT(Y781,MATCH(FALSE,ISNUMBER(MID(Y781,ROW(INDIRECT("1:"&amp;LEN(Y781)+1)), 1) *1),0) -1)</f>
        <v>1</v>
      </c>
      <c r="AA781" s="4">
        <f t="shared" si="411"/>
        <v>4</v>
      </c>
      <c r="AB781" s="4">
        <f t="shared" si="412"/>
        <v>9</v>
      </c>
      <c r="AC781" s="4" t="b">
        <f t="shared" si="413"/>
        <v>1</v>
      </c>
      <c r="AD781" s="5" t="str">
        <f t="shared" si="414"/>
        <v>ENAO-</v>
      </c>
      <c r="AE781" s="4">
        <f t="shared" si="415"/>
        <v>5</v>
      </c>
      <c r="AF781" s="4" t="str">
        <f t="shared" si="416"/>
        <v>1KTK</v>
      </c>
      <c r="AG781" s="4" t="str">
        <f t="shared" si="417"/>
        <v>-1KTK</v>
      </c>
      <c r="AH781" t="s">
        <v>1268</v>
      </c>
      <c r="AI781" s="1" t="s">
        <v>1269</v>
      </c>
      <c r="AJ781">
        <v>5000</v>
      </c>
      <c r="AK781">
        <v>5000</v>
      </c>
      <c r="AL781">
        <v>4400</v>
      </c>
    </row>
    <row r="782" spans="1:38" x14ac:dyDescent="0.25">
      <c r="A782" s="4" t="str">
        <f t="shared" si="386"/>
        <v/>
      </c>
      <c r="B782" s="4" t="str">
        <f t="shared" si="387"/>
        <v/>
      </c>
      <c r="C782" s="4" t="str">
        <f t="shared" si="388"/>
        <v/>
      </c>
      <c r="D782" s="4" t="str">
        <f t="shared" si="389"/>
        <v/>
      </c>
      <c r="E782" s="4" t="str">
        <f t="shared" si="390"/>
        <v/>
      </c>
      <c r="F782" s="4" t="str">
        <f t="shared" si="391"/>
        <v>PACK</v>
      </c>
      <c r="G782" s="4" t="str">
        <f t="shared" si="392"/>
        <v>KTK</v>
      </c>
      <c r="H782" s="4" t="str">
        <f t="shared" si="393"/>
        <v/>
      </c>
      <c r="I782" s="4" t="str">
        <f t="shared" si="394"/>
        <v/>
      </c>
      <c r="J782" s="4" t="str">
        <f t="shared" si="395"/>
        <v/>
      </c>
      <c r="K782" s="4" t="str">
        <f t="shared" si="396"/>
        <v/>
      </c>
      <c r="L782" s="4" t="str">
        <f t="shared" si="397"/>
        <v/>
      </c>
      <c r="M782" s="4" t="str">
        <f t="shared" si="398"/>
        <v/>
      </c>
      <c r="N782" s="4" t="str">
        <f t="shared" si="399"/>
        <v/>
      </c>
      <c r="O782" s="4" t="str">
        <f t="shared" si="400"/>
        <v/>
      </c>
      <c r="P782" s="4" t="str">
        <f t="shared" si="401"/>
        <v/>
      </c>
      <c r="Q782" s="4" t="str">
        <f t="shared" si="402"/>
        <v/>
      </c>
      <c r="R782" s="4" t="str">
        <f t="shared" si="403"/>
        <v/>
      </c>
      <c r="S782" s="4" t="str">
        <f t="shared" si="404"/>
        <v/>
      </c>
      <c r="T782" s="4">
        <f t="shared" si="405"/>
        <v>7</v>
      </c>
      <c r="U782" s="4" t="str">
        <f t="shared" si="406"/>
        <v>-</v>
      </c>
      <c r="V782" s="4" t="str">
        <f t="shared" si="407"/>
        <v>/</v>
      </c>
      <c r="W782" s="4" t="str">
        <f t="shared" si="408"/>
        <v/>
      </c>
      <c r="X782" s="4" t="str">
        <f t="shared" si="409"/>
        <v/>
      </c>
      <c r="Y782" s="4" t="str">
        <f t="shared" si="410"/>
        <v>5KTK/PACK</v>
      </c>
      <c r="Z782" s="4" t="str" cm="1">
        <f t="array" aca="1" ref="Z782" ca="1">LEFT(Y782,MATCH(FALSE,ISNUMBER(MID(Y782,ROW(INDIRECT("1:"&amp;LEN(Y782)+1)), 1) *1),0) -1)</f>
        <v>5</v>
      </c>
      <c r="AA782" s="4">
        <f t="shared" si="411"/>
        <v>9</v>
      </c>
      <c r="AB782" s="4">
        <f t="shared" si="412"/>
        <v>14</v>
      </c>
      <c r="AC782" s="4" t="b">
        <f t="shared" si="413"/>
        <v>0</v>
      </c>
      <c r="AD782" s="5" t="str">
        <f t="shared" si="414"/>
        <v>ENAO-</v>
      </c>
      <c r="AE782" s="4">
        <f t="shared" si="415"/>
        <v>5</v>
      </c>
      <c r="AF782" s="4" t="str">
        <f t="shared" si="416"/>
        <v>PACK</v>
      </c>
      <c r="AG782" s="4" t="str">
        <f t="shared" si="417"/>
        <v>/PACK</v>
      </c>
      <c r="AH782" t="s">
        <v>1270</v>
      </c>
      <c r="AI782" s="1" t="s">
        <v>1270</v>
      </c>
      <c r="AJ782">
        <v>24000</v>
      </c>
      <c r="AK782">
        <v>24000</v>
      </c>
      <c r="AL782">
        <v>22000</v>
      </c>
    </row>
    <row r="783" spans="1:38" x14ac:dyDescent="0.25">
      <c r="A783" s="4" t="str">
        <f t="shared" si="386"/>
        <v/>
      </c>
      <c r="B783" s="4" t="str">
        <f t="shared" si="387"/>
        <v/>
      </c>
      <c r="C783" s="4" t="str">
        <f t="shared" si="388"/>
        <v/>
      </c>
      <c r="D783" s="4" t="str">
        <f t="shared" si="389"/>
        <v>SCT</v>
      </c>
      <c r="E783" s="4" t="str">
        <f t="shared" si="390"/>
        <v>RTG</v>
      </c>
      <c r="F783" s="4" t="str">
        <f t="shared" si="391"/>
        <v/>
      </c>
      <c r="G783" s="4" t="str">
        <f t="shared" si="392"/>
        <v/>
      </c>
      <c r="H783" s="4" t="str">
        <f t="shared" si="393"/>
        <v/>
      </c>
      <c r="I783" s="4" t="str">
        <f t="shared" si="394"/>
        <v/>
      </c>
      <c r="J783" s="4" t="str">
        <f t="shared" si="395"/>
        <v/>
      </c>
      <c r="K783" s="4" t="str">
        <f t="shared" si="396"/>
        <v/>
      </c>
      <c r="L783" s="4" t="str">
        <f t="shared" si="397"/>
        <v/>
      </c>
      <c r="M783" s="4" t="str">
        <f t="shared" si="398"/>
        <v/>
      </c>
      <c r="N783" s="4" t="str">
        <f t="shared" si="399"/>
        <v/>
      </c>
      <c r="O783" s="4" t="str">
        <f t="shared" si="400"/>
        <v/>
      </c>
      <c r="P783" s="4" t="str">
        <f t="shared" si="401"/>
        <v/>
      </c>
      <c r="Q783" s="4" t="str">
        <f t="shared" si="402"/>
        <v/>
      </c>
      <c r="R783" s="4" t="str">
        <f t="shared" si="403"/>
        <v/>
      </c>
      <c r="S783" s="4" t="str">
        <f t="shared" si="404"/>
        <v/>
      </c>
      <c r="T783" s="4">
        <f t="shared" si="405"/>
        <v>6</v>
      </c>
      <c r="U783" s="4" t="str">
        <f t="shared" si="406"/>
        <v>-</v>
      </c>
      <c r="V783" s="4" t="str">
        <f t="shared" si="407"/>
        <v>/</v>
      </c>
      <c r="W783" s="4" t="str">
        <f t="shared" si="408"/>
        <v/>
      </c>
      <c r="X783" s="4" t="str">
        <f t="shared" si="409"/>
        <v/>
      </c>
      <c r="Y783" s="4" t="str">
        <f t="shared" si="410"/>
        <v>10SCT/RTG</v>
      </c>
      <c r="Z783" s="4" t="str" cm="1">
        <f t="array" aca="1" ref="Z783" ca="1">LEFT(Y783,MATCH(FALSE,ISNUMBER(MID(Y783,ROW(INDIRECT("1:"&amp;LEN(Y783)+1)), 1) *1),0) -1)</f>
        <v>10</v>
      </c>
      <c r="AA783" s="4">
        <f t="shared" si="411"/>
        <v>9</v>
      </c>
      <c r="AB783" s="4">
        <f t="shared" si="412"/>
        <v>29</v>
      </c>
      <c r="AC783" s="4" t="b">
        <f t="shared" si="413"/>
        <v>0</v>
      </c>
      <c r="AD783" s="5" t="str">
        <f t="shared" si="414"/>
        <v>ENERGEN 30GR JAGUNG-</v>
      </c>
      <c r="AE783" s="4">
        <f t="shared" si="415"/>
        <v>20</v>
      </c>
      <c r="AF783" s="4" t="str">
        <f t="shared" si="416"/>
        <v>/RTG</v>
      </c>
      <c r="AG783" s="4" t="str">
        <f t="shared" si="417"/>
        <v>T/RTG</v>
      </c>
      <c r="AH783" t="s">
        <v>1271</v>
      </c>
      <c r="AI783" s="1" t="s">
        <v>1272</v>
      </c>
      <c r="AJ783">
        <v>17500</v>
      </c>
      <c r="AK783">
        <v>17500</v>
      </c>
      <c r="AL783">
        <v>16356</v>
      </c>
    </row>
    <row r="784" spans="1:38" x14ac:dyDescent="0.25">
      <c r="A784" s="4" t="str">
        <f t="shared" si="386"/>
        <v/>
      </c>
      <c r="B784" s="4" t="str">
        <f t="shared" si="387"/>
        <v/>
      </c>
      <c r="C784" s="4" t="str">
        <f t="shared" si="388"/>
        <v/>
      </c>
      <c r="D784" s="4" t="str">
        <f t="shared" si="389"/>
        <v>SCT</v>
      </c>
      <c r="E784" s="4" t="str">
        <f t="shared" si="390"/>
        <v>RTG</v>
      </c>
      <c r="F784" s="4" t="str">
        <f t="shared" si="391"/>
        <v/>
      </c>
      <c r="G784" s="4" t="str">
        <f t="shared" si="392"/>
        <v/>
      </c>
      <c r="H784" s="4" t="str">
        <f t="shared" si="393"/>
        <v/>
      </c>
      <c r="I784" s="4" t="str">
        <f t="shared" si="394"/>
        <v/>
      </c>
      <c r="J784" s="4" t="str">
        <f t="shared" si="395"/>
        <v/>
      </c>
      <c r="K784" s="4" t="str">
        <f t="shared" si="396"/>
        <v/>
      </c>
      <c r="L784" s="4" t="str">
        <f t="shared" si="397"/>
        <v/>
      </c>
      <c r="M784" s="4" t="str">
        <f t="shared" si="398"/>
        <v/>
      </c>
      <c r="N784" s="4" t="str">
        <f t="shared" si="399"/>
        <v/>
      </c>
      <c r="O784" s="4" t="str">
        <f t="shared" si="400"/>
        <v/>
      </c>
      <c r="P784" s="4" t="str">
        <f t="shared" si="401"/>
        <v/>
      </c>
      <c r="Q784" s="4" t="str">
        <f t="shared" si="402"/>
        <v/>
      </c>
      <c r="R784" s="4" t="str">
        <f t="shared" si="403"/>
        <v/>
      </c>
      <c r="S784" s="4" t="str">
        <f t="shared" si="404"/>
        <v/>
      </c>
      <c r="T784" s="4">
        <f t="shared" si="405"/>
        <v>6</v>
      </c>
      <c r="U784" s="4" t="str">
        <f t="shared" si="406"/>
        <v>-</v>
      </c>
      <c r="V784" s="4" t="str">
        <f t="shared" si="407"/>
        <v>/</v>
      </c>
      <c r="W784" s="4" t="str">
        <f t="shared" si="408"/>
        <v/>
      </c>
      <c r="X784" s="4" t="str">
        <f t="shared" si="409"/>
        <v/>
      </c>
      <c r="Y784" s="4" t="str">
        <f t="shared" si="410"/>
        <v>10SCT/RTG</v>
      </c>
      <c r="Z784" s="4" t="str" cm="1">
        <f t="array" aca="1" ref="Z784" ca="1">LEFT(Y784,MATCH(FALSE,ISNUMBER(MID(Y784,ROW(INDIRECT("1:"&amp;LEN(Y784)+1)), 1) *1),0) -1)</f>
        <v>10</v>
      </c>
      <c r="AA784" s="4">
        <f t="shared" si="411"/>
        <v>9</v>
      </c>
      <c r="AB784" s="4">
        <f t="shared" si="412"/>
        <v>27</v>
      </c>
      <c r="AC784" s="4" t="b">
        <f t="shared" si="413"/>
        <v>0</v>
      </c>
      <c r="AD784" s="5" t="str">
        <f t="shared" si="414"/>
        <v>ENERGEN 30GR JAHE-</v>
      </c>
      <c r="AE784" s="4">
        <f t="shared" si="415"/>
        <v>18</v>
      </c>
      <c r="AF784" s="4" t="str">
        <f t="shared" si="416"/>
        <v>/RTG</v>
      </c>
      <c r="AG784" s="4" t="str">
        <f t="shared" si="417"/>
        <v>T/RTG</v>
      </c>
      <c r="AH784" t="s">
        <v>1273</v>
      </c>
      <c r="AI784" s="1" t="s">
        <v>1274</v>
      </c>
      <c r="AJ784">
        <v>17500</v>
      </c>
      <c r="AK784">
        <v>17500</v>
      </c>
      <c r="AL784">
        <v>16500</v>
      </c>
    </row>
    <row r="785" spans="1:38" x14ac:dyDescent="0.25">
      <c r="A785" s="4" t="str">
        <f t="shared" si="386"/>
        <v/>
      </c>
      <c r="B785" s="4" t="str">
        <f t="shared" si="387"/>
        <v/>
      </c>
      <c r="C785" s="4" t="str">
        <f t="shared" si="388"/>
        <v/>
      </c>
      <c r="D785" s="4" t="str">
        <f t="shared" si="389"/>
        <v>SCT</v>
      </c>
      <c r="E785" s="4" t="str">
        <f t="shared" si="390"/>
        <v>RTG</v>
      </c>
      <c r="F785" s="4" t="str">
        <f t="shared" si="391"/>
        <v/>
      </c>
      <c r="G785" s="4" t="str">
        <f t="shared" si="392"/>
        <v/>
      </c>
      <c r="H785" s="4" t="str">
        <f t="shared" si="393"/>
        <v/>
      </c>
      <c r="I785" s="4" t="str">
        <f t="shared" si="394"/>
        <v/>
      </c>
      <c r="J785" s="4" t="str">
        <f t="shared" si="395"/>
        <v/>
      </c>
      <c r="K785" s="4" t="str">
        <f t="shared" si="396"/>
        <v/>
      </c>
      <c r="L785" s="4" t="str">
        <f t="shared" si="397"/>
        <v/>
      </c>
      <c r="M785" s="4" t="str">
        <f t="shared" si="398"/>
        <v/>
      </c>
      <c r="N785" s="4" t="str">
        <f t="shared" si="399"/>
        <v/>
      </c>
      <c r="O785" s="4" t="str">
        <f t="shared" si="400"/>
        <v/>
      </c>
      <c r="P785" s="4" t="str">
        <f t="shared" si="401"/>
        <v/>
      </c>
      <c r="Q785" s="4" t="str">
        <f t="shared" si="402"/>
        <v/>
      </c>
      <c r="R785" s="4" t="str">
        <f t="shared" si="403"/>
        <v/>
      </c>
      <c r="S785" s="4" t="str">
        <f t="shared" si="404"/>
        <v/>
      </c>
      <c r="T785" s="4">
        <f t="shared" si="405"/>
        <v>6</v>
      </c>
      <c r="U785" s="4" t="str">
        <f t="shared" si="406"/>
        <v>-</v>
      </c>
      <c r="V785" s="4" t="str">
        <f t="shared" si="407"/>
        <v>/</v>
      </c>
      <c r="W785" s="4" t="str">
        <f t="shared" si="408"/>
        <v/>
      </c>
      <c r="X785" s="4" t="str">
        <f t="shared" si="409"/>
        <v/>
      </c>
      <c r="Y785" s="4" t="str">
        <f t="shared" si="410"/>
        <v>10SCT/RTG</v>
      </c>
      <c r="Z785" s="4" t="str" cm="1">
        <f t="array" aca="1" ref="Z785" ca="1">LEFT(Y785,MATCH(FALSE,ISNUMBER(MID(Y785,ROW(INDIRECT("1:"&amp;LEN(Y785)+1)), 1) *1),0) -1)</f>
        <v>10</v>
      </c>
      <c r="AA785" s="4">
        <f t="shared" si="411"/>
        <v>9</v>
      </c>
      <c r="AB785" s="4">
        <f t="shared" si="412"/>
        <v>35</v>
      </c>
      <c r="AC785" s="4" t="b">
        <f t="shared" si="413"/>
        <v>0</v>
      </c>
      <c r="AD785" s="5" t="str">
        <f t="shared" si="414"/>
        <v>ENERGEN 30GR KACANG HIJAU-</v>
      </c>
      <c r="AE785" s="4">
        <f t="shared" si="415"/>
        <v>26</v>
      </c>
      <c r="AF785" s="4" t="str">
        <f t="shared" si="416"/>
        <v>/RTG</v>
      </c>
      <c r="AG785" s="4" t="str">
        <f t="shared" si="417"/>
        <v>T/RTG</v>
      </c>
      <c r="AH785" t="s">
        <v>1275</v>
      </c>
      <c r="AI785" s="1" t="s">
        <v>1276</v>
      </c>
      <c r="AJ785">
        <v>17500</v>
      </c>
      <c r="AK785">
        <v>17500</v>
      </c>
      <c r="AL785">
        <v>16500</v>
      </c>
    </row>
    <row r="786" spans="1:38" x14ac:dyDescent="0.25">
      <c r="A786" s="4" t="str">
        <f t="shared" si="386"/>
        <v/>
      </c>
      <c r="B786" s="4" t="str">
        <f t="shared" si="387"/>
        <v/>
      </c>
      <c r="C786" s="4" t="str">
        <f t="shared" si="388"/>
        <v/>
      </c>
      <c r="D786" s="4" t="str">
        <f t="shared" si="389"/>
        <v/>
      </c>
      <c r="E786" s="4" t="str">
        <f t="shared" si="390"/>
        <v>RTG</v>
      </c>
      <c r="F786" s="4" t="str">
        <f t="shared" si="391"/>
        <v/>
      </c>
      <c r="G786" s="4" t="str">
        <f t="shared" si="392"/>
        <v/>
      </c>
      <c r="H786" s="4" t="str">
        <f t="shared" si="393"/>
        <v/>
      </c>
      <c r="I786" s="4" t="str">
        <f t="shared" si="394"/>
        <v/>
      </c>
      <c r="J786" s="4" t="str">
        <f t="shared" si="395"/>
        <v/>
      </c>
      <c r="K786" s="4" t="str">
        <f t="shared" si="396"/>
        <v/>
      </c>
      <c r="L786" s="4" t="str">
        <f t="shared" si="397"/>
        <v/>
      </c>
      <c r="M786" s="4" t="str">
        <f t="shared" si="398"/>
        <v/>
      </c>
      <c r="N786" s="4" t="str">
        <f t="shared" si="399"/>
        <v/>
      </c>
      <c r="O786" s="4" t="str">
        <f t="shared" si="400"/>
        <v/>
      </c>
      <c r="P786" s="4" t="str">
        <f t="shared" si="401"/>
        <v>DUS</v>
      </c>
      <c r="Q786" s="4" t="str">
        <f t="shared" si="402"/>
        <v/>
      </c>
      <c r="R786" s="4" t="str">
        <f t="shared" si="403"/>
        <v/>
      </c>
      <c r="S786" s="4" t="str">
        <f t="shared" si="404"/>
        <v/>
      </c>
      <c r="T786" s="4">
        <f t="shared" si="405"/>
        <v>6</v>
      </c>
      <c r="U786" s="4" t="str">
        <f t="shared" si="406"/>
        <v>-</v>
      </c>
      <c r="V786" s="4" t="str">
        <f t="shared" si="407"/>
        <v>/</v>
      </c>
      <c r="W786" s="4" t="str">
        <f t="shared" si="408"/>
        <v/>
      </c>
      <c r="X786" s="4" t="str">
        <f t="shared" si="409"/>
        <v/>
      </c>
      <c r="Y786" s="4" t="str">
        <f t="shared" si="410"/>
        <v>16RTG/DUS</v>
      </c>
      <c r="Z786" s="4" t="str" cm="1">
        <f t="array" aca="1" ref="Z786" ca="1">LEFT(Y786,MATCH(FALSE,ISNUMBER(MID(Y786,ROW(INDIRECT("1:"&amp;LEN(Y786)+1)), 1) *1),0) -1)</f>
        <v>16</v>
      </c>
      <c r="AA786" s="4">
        <f t="shared" si="411"/>
        <v>9</v>
      </c>
      <c r="AB786" s="4">
        <f t="shared" si="412"/>
        <v>28</v>
      </c>
      <c r="AC786" s="4" t="b">
        <f t="shared" si="413"/>
        <v>0</v>
      </c>
      <c r="AD786" s="5" t="str">
        <f t="shared" si="414"/>
        <v>ENERGEN 30GR KURMA-</v>
      </c>
      <c r="AE786" s="4">
        <f t="shared" si="415"/>
        <v>19</v>
      </c>
      <c r="AF786" s="4" t="str">
        <f t="shared" si="416"/>
        <v>/DUS</v>
      </c>
      <c r="AG786" s="4" t="str">
        <f t="shared" si="417"/>
        <v>G/DUS</v>
      </c>
      <c r="AH786" t="s">
        <v>1277</v>
      </c>
      <c r="AI786" s="1" t="s">
        <v>1277</v>
      </c>
      <c r="AJ786">
        <v>325000</v>
      </c>
      <c r="AK786">
        <v>325000</v>
      </c>
      <c r="AL786">
        <v>320000</v>
      </c>
    </row>
    <row r="787" spans="1:38" x14ac:dyDescent="0.25">
      <c r="A787" s="4" t="str">
        <f t="shared" si="386"/>
        <v/>
      </c>
      <c r="B787" s="4" t="str">
        <f t="shared" si="387"/>
        <v/>
      </c>
      <c r="C787" s="4" t="str">
        <f t="shared" si="388"/>
        <v/>
      </c>
      <c r="D787" s="4" t="str">
        <f t="shared" si="389"/>
        <v>SCT</v>
      </c>
      <c r="E787" s="4" t="str">
        <f t="shared" si="390"/>
        <v>RTG</v>
      </c>
      <c r="F787" s="4" t="str">
        <f t="shared" si="391"/>
        <v/>
      </c>
      <c r="G787" s="4" t="str">
        <f t="shared" si="392"/>
        <v/>
      </c>
      <c r="H787" s="4" t="str">
        <f t="shared" si="393"/>
        <v/>
      </c>
      <c r="I787" s="4" t="str">
        <f t="shared" si="394"/>
        <v/>
      </c>
      <c r="J787" s="4" t="str">
        <f t="shared" si="395"/>
        <v/>
      </c>
      <c r="K787" s="4" t="str">
        <f t="shared" si="396"/>
        <v/>
      </c>
      <c r="L787" s="4" t="str">
        <f t="shared" si="397"/>
        <v/>
      </c>
      <c r="M787" s="4" t="str">
        <f t="shared" si="398"/>
        <v/>
      </c>
      <c r="N787" s="4" t="str">
        <f t="shared" si="399"/>
        <v/>
      </c>
      <c r="O787" s="4" t="str">
        <f t="shared" si="400"/>
        <v/>
      </c>
      <c r="P787" s="4" t="str">
        <f t="shared" si="401"/>
        <v/>
      </c>
      <c r="Q787" s="4" t="str">
        <f t="shared" si="402"/>
        <v/>
      </c>
      <c r="R787" s="4" t="str">
        <f t="shared" si="403"/>
        <v/>
      </c>
      <c r="S787" s="4" t="str">
        <f t="shared" si="404"/>
        <v/>
      </c>
      <c r="T787" s="4">
        <f t="shared" si="405"/>
        <v>6</v>
      </c>
      <c r="U787" s="4" t="str">
        <f t="shared" si="406"/>
        <v>-</v>
      </c>
      <c r="V787" s="4" t="str">
        <f t="shared" si="407"/>
        <v>/</v>
      </c>
      <c r="W787" s="4" t="str">
        <f t="shared" si="408"/>
        <v/>
      </c>
      <c r="X787" s="4" t="str">
        <f t="shared" si="409"/>
        <v/>
      </c>
      <c r="Y787" s="4" t="str">
        <f t="shared" si="410"/>
        <v>10SCT/RTG</v>
      </c>
      <c r="Z787" s="4" t="str" cm="1">
        <f t="array" aca="1" ref="Z787" ca="1">LEFT(Y787,MATCH(FALSE,ISNUMBER(MID(Y787,ROW(INDIRECT("1:"&amp;LEN(Y787)+1)), 1) *1),0) -1)</f>
        <v>10</v>
      </c>
      <c r="AA787" s="4">
        <f t="shared" si="411"/>
        <v>9</v>
      </c>
      <c r="AB787" s="4">
        <f t="shared" si="412"/>
        <v>30</v>
      </c>
      <c r="AC787" s="4" t="b">
        <f t="shared" si="413"/>
        <v>0</v>
      </c>
      <c r="AD787" s="5" t="str">
        <f t="shared" si="414"/>
        <v>ENERGEN 35GR COKELAT-</v>
      </c>
      <c r="AE787" s="4">
        <f t="shared" si="415"/>
        <v>21</v>
      </c>
      <c r="AF787" s="4" t="str">
        <f t="shared" si="416"/>
        <v>/RTG</v>
      </c>
      <c r="AG787" s="4" t="str">
        <f t="shared" si="417"/>
        <v>T/RTG</v>
      </c>
      <c r="AH787" t="s">
        <v>1278</v>
      </c>
      <c r="AI787" s="1" t="s">
        <v>1279</v>
      </c>
      <c r="AJ787">
        <v>17500</v>
      </c>
      <c r="AK787">
        <v>17500</v>
      </c>
      <c r="AL787">
        <v>16500</v>
      </c>
    </row>
    <row r="788" spans="1:38" x14ac:dyDescent="0.25">
      <c r="A788" s="4" t="str">
        <f t="shared" si="386"/>
        <v/>
      </c>
      <c r="B788" s="4" t="str">
        <f t="shared" si="387"/>
        <v/>
      </c>
      <c r="C788" s="4" t="str">
        <f t="shared" si="388"/>
        <v/>
      </c>
      <c r="D788" s="4" t="str">
        <f t="shared" si="389"/>
        <v>SCT</v>
      </c>
      <c r="E788" s="4" t="str">
        <f t="shared" si="390"/>
        <v>RTG</v>
      </c>
      <c r="F788" s="4" t="str">
        <f t="shared" si="391"/>
        <v/>
      </c>
      <c r="G788" s="4" t="str">
        <f t="shared" si="392"/>
        <v/>
      </c>
      <c r="H788" s="4" t="str">
        <f t="shared" si="393"/>
        <v/>
      </c>
      <c r="I788" s="4" t="str">
        <f t="shared" si="394"/>
        <v/>
      </c>
      <c r="J788" s="4" t="str">
        <f t="shared" si="395"/>
        <v/>
      </c>
      <c r="K788" s="4" t="str">
        <f t="shared" si="396"/>
        <v/>
      </c>
      <c r="L788" s="4" t="str">
        <f t="shared" si="397"/>
        <v/>
      </c>
      <c r="M788" s="4" t="str">
        <f t="shared" si="398"/>
        <v/>
      </c>
      <c r="N788" s="4" t="str">
        <f t="shared" si="399"/>
        <v/>
      </c>
      <c r="O788" s="4" t="str">
        <f t="shared" si="400"/>
        <v/>
      </c>
      <c r="P788" s="4" t="str">
        <f t="shared" si="401"/>
        <v/>
      </c>
      <c r="Q788" s="4" t="str">
        <f t="shared" si="402"/>
        <v/>
      </c>
      <c r="R788" s="4" t="str">
        <f t="shared" si="403"/>
        <v/>
      </c>
      <c r="S788" s="4" t="str">
        <f t="shared" si="404"/>
        <v/>
      </c>
      <c r="T788" s="4">
        <f t="shared" si="405"/>
        <v>6</v>
      </c>
      <c r="U788" s="4" t="str">
        <f t="shared" si="406"/>
        <v>-</v>
      </c>
      <c r="V788" s="4" t="str">
        <f t="shared" si="407"/>
        <v>/</v>
      </c>
      <c r="W788" s="4" t="str">
        <f t="shared" si="408"/>
        <v/>
      </c>
      <c r="X788" s="4" t="str">
        <f t="shared" si="409"/>
        <v/>
      </c>
      <c r="Y788" s="4" t="str">
        <f t="shared" si="410"/>
        <v>10SCT/RTG</v>
      </c>
      <c r="Z788" s="4" t="str" cm="1">
        <f t="array" aca="1" ref="Z788" ca="1">LEFT(Y788,MATCH(FALSE,ISNUMBER(MID(Y788,ROW(INDIRECT("1:"&amp;LEN(Y788)+1)), 1) *1),0) -1)</f>
        <v>10</v>
      </c>
      <c r="AA788" s="4">
        <f t="shared" si="411"/>
        <v>9</v>
      </c>
      <c r="AB788" s="4">
        <f t="shared" si="412"/>
        <v>28</v>
      </c>
      <c r="AC788" s="4" t="b">
        <f t="shared" si="413"/>
        <v>0</v>
      </c>
      <c r="AD788" s="5" t="str">
        <f t="shared" si="414"/>
        <v>ENERGEN 35GR KURMA-</v>
      </c>
      <c r="AE788" s="4">
        <f t="shared" si="415"/>
        <v>19</v>
      </c>
      <c r="AF788" s="4" t="str">
        <f t="shared" si="416"/>
        <v>/RTG</v>
      </c>
      <c r="AG788" s="4" t="str">
        <f t="shared" si="417"/>
        <v>T/RTG</v>
      </c>
      <c r="AH788" t="s">
        <v>1280</v>
      </c>
      <c r="AI788" s="1" t="s">
        <v>1281</v>
      </c>
      <c r="AJ788">
        <v>21000</v>
      </c>
      <c r="AK788">
        <v>21000</v>
      </c>
      <c r="AL788">
        <v>20000</v>
      </c>
    </row>
    <row r="789" spans="1:38" x14ac:dyDescent="0.25">
      <c r="A789" s="4" t="str">
        <f t="shared" si="386"/>
        <v/>
      </c>
      <c r="B789" s="4" t="str">
        <f t="shared" si="387"/>
        <v/>
      </c>
      <c r="C789" s="4" t="str">
        <f t="shared" si="388"/>
        <v/>
      </c>
      <c r="D789" s="4" t="str">
        <f t="shared" si="389"/>
        <v>SCT</v>
      </c>
      <c r="E789" s="4" t="str">
        <f t="shared" si="390"/>
        <v>RTG</v>
      </c>
      <c r="F789" s="4" t="str">
        <f t="shared" si="391"/>
        <v/>
      </c>
      <c r="G789" s="4" t="str">
        <f t="shared" si="392"/>
        <v/>
      </c>
      <c r="H789" s="4" t="str">
        <f t="shared" si="393"/>
        <v/>
      </c>
      <c r="I789" s="4" t="str">
        <f t="shared" si="394"/>
        <v/>
      </c>
      <c r="J789" s="4" t="str">
        <f t="shared" si="395"/>
        <v/>
      </c>
      <c r="K789" s="4" t="str">
        <f t="shared" si="396"/>
        <v/>
      </c>
      <c r="L789" s="4" t="str">
        <f t="shared" si="397"/>
        <v/>
      </c>
      <c r="M789" s="4" t="str">
        <f t="shared" si="398"/>
        <v/>
      </c>
      <c r="N789" s="4" t="str">
        <f t="shared" si="399"/>
        <v/>
      </c>
      <c r="O789" s="4" t="str">
        <f t="shared" si="400"/>
        <v/>
      </c>
      <c r="P789" s="4" t="str">
        <f t="shared" si="401"/>
        <v/>
      </c>
      <c r="Q789" s="4" t="str">
        <f t="shared" si="402"/>
        <v/>
      </c>
      <c r="R789" s="4" t="str">
        <f t="shared" si="403"/>
        <v/>
      </c>
      <c r="S789" s="4" t="str">
        <f t="shared" si="404"/>
        <v/>
      </c>
      <c r="T789" s="4">
        <f t="shared" si="405"/>
        <v>6</v>
      </c>
      <c r="U789" s="4" t="str">
        <f t="shared" si="406"/>
        <v>-</v>
      </c>
      <c r="V789" s="4" t="str">
        <f t="shared" si="407"/>
        <v>/</v>
      </c>
      <c r="W789" s="4" t="str">
        <f t="shared" si="408"/>
        <v/>
      </c>
      <c r="X789" s="4" t="str">
        <f t="shared" si="409"/>
        <v/>
      </c>
      <c r="Y789" s="4" t="str">
        <f t="shared" si="410"/>
        <v>10SCT/RTG</v>
      </c>
      <c r="Z789" s="4" t="str" cm="1">
        <f t="array" aca="1" ref="Z789" ca="1">LEFT(Y789,MATCH(FALSE,ISNUMBER(MID(Y789,ROW(INDIRECT("1:"&amp;LEN(Y789)+1)), 1) *1),0) -1)</f>
        <v>10</v>
      </c>
      <c r="AA789" s="4">
        <f t="shared" si="411"/>
        <v>9</v>
      </c>
      <c r="AB789" s="4">
        <f t="shared" si="412"/>
        <v>30</v>
      </c>
      <c r="AC789" s="4" t="b">
        <f t="shared" si="413"/>
        <v>0</v>
      </c>
      <c r="AD789" s="5" t="str">
        <f t="shared" si="414"/>
        <v>ENERGEN 35GR VANILLA-</v>
      </c>
      <c r="AE789" s="4">
        <f t="shared" si="415"/>
        <v>21</v>
      </c>
      <c r="AF789" s="4" t="str">
        <f t="shared" si="416"/>
        <v>/RTG</v>
      </c>
      <c r="AG789" s="4" t="str">
        <f t="shared" si="417"/>
        <v>T/RTG</v>
      </c>
      <c r="AH789" t="s">
        <v>1282</v>
      </c>
      <c r="AI789" s="1" t="s">
        <v>1283</v>
      </c>
      <c r="AJ789">
        <v>17500</v>
      </c>
      <c r="AK789">
        <v>17500</v>
      </c>
      <c r="AL789">
        <v>16500</v>
      </c>
    </row>
    <row r="790" spans="1:38" x14ac:dyDescent="0.25">
      <c r="A790" s="4" t="str">
        <f t="shared" si="386"/>
        <v/>
      </c>
      <c r="B790" s="4" t="str">
        <f t="shared" si="387"/>
        <v/>
      </c>
      <c r="C790" s="4" t="str">
        <f t="shared" si="388"/>
        <v/>
      </c>
      <c r="D790" s="4" t="str">
        <f t="shared" si="389"/>
        <v/>
      </c>
      <c r="E790" s="4" t="str">
        <f t="shared" si="390"/>
        <v>RTG</v>
      </c>
      <c r="F790" s="4" t="str">
        <f t="shared" si="391"/>
        <v/>
      </c>
      <c r="G790" s="4" t="str">
        <f t="shared" si="392"/>
        <v/>
      </c>
      <c r="H790" s="4" t="str">
        <f t="shared" si="393"/>
        <v/>
      </c>
      <c r="I790" s="4" t="str">
        <f t="shared" si="394"/>
        <v/>
      </c>
      <c r="J790" s="4" t="str">
        <f t="shared" si="395"/>
        <v/>
      </c>
      <c r="K790" s="4" t="str">
        <f t="shared" si="396"/>
        <v/>
      </c>
      <c r="L790" s="4" t="str">
        <f t="shared" si="397"/>
        <v/>
      </c>
      <c r="M790" s="4" t="str">
        <f t="shared" si="398"/>
        <v/>
      </c>
      <c r="N790" s="4" t="str">
        <f t="shared" si="399"/>
        <v/>
      </c>
      <c r="O790" s="4" t="str">
        <f t="shared" si="400"/>
        <v/>
      </c>
      <c r="P790" s="4" t="str">
        <f t="shared" si="401"/>
        <v>DUS</v>
      </c>
      <c r="Q790" s="4" t="str">
        <f t="shared" si="402"/>
        <v/>
      </c>
      <c r="R790" s="4" t="str">
        <f t="shared" si="403"/>
        <v/>
      </c>
      <c r="S790" s="4" t="str">
        <f t="shared" si="404"/>
        <v/>
      </c>
      <c r="T790" s="4">
        <f t="shared" si="405"/>
        <v>6</v>
      </c>
      <c r="U790" s="4" t="str">
        <f t="shared" si="406"/>
        <v>-</v>
      </c>
      <c r="V790" s="4" t="str">
        <f t="shared" si="407"/>
        <v>/</v>
      </c>
      <c r="W790" s="4" t="str">
        <f t="shared" si="408"/>
        <v/>
      </c>
      <c r="X790" s="4" t="str">
        <f t="shared" si="409"/>
        <v/>
      </c>
      <c r="Y790" s="4" t="str">
        <f t="shared" si="410"/>
        <v>16RTG/DUS</v>
      </c>
      <c r="Z790" s="4" t="str" cm="1">
        <f t="array" aca="1" ref="Z790" ca="1">LEFT(Y790,MATCH(FALSE,ISNUMBER(MID(Y790,ROW(INDIRECT("1:"&amp;LEN(Y790)+1)), 1) *1),0) -1)</f>
        <v>16</v>
      </c>
      <c r="AA790" s="4">
        <f t="shared" si="411"/>
        <v>9</v>
      </c>
      <c r="AB790" s="4">
        <f t="shared" si="412"/>
        <v>22</v>
      </c>
      <c r="AC790" s="4" t="b">
        <f t="shared" si="413"/>
        <v>0</v>
      </c>
      <c r="AD790" s="5" t="str">
        <f t="shared" si="414"/>
        <v>ENERGEN 35GR-</v>
      </c>
      <c r="AE790" s="4">
        <f t="shared" si="415"/>
        <v>13</v>
      </c>
      <c r="AF790" s="4" t="str">
        <f t="shared" si="416"/>
        <v>/DUS</v>
      </c>
      <c r="AG790" s="4" t="str">
        <f t="shared" si="417"/>
        <v>G/DUS</v>
      </c>
      <c r="AH790" t="s">
        <v>1284</v>
      </c>
      <c r="AI790" s="1" t="s">
        <v>1284</v>
      </c>
      <c r="AJ790">
        <v>267000</v>
      </c>
      <c r="AK790">
        <v>267000</v>
      </c>
      <c r="AL790">
        <v>264000</v>
      </c>
    </row>
    <row r="791" spans="1:38" x14ac:dyDescent="0.25">
      <c r="A791" s="4" t="str">
        <f t="shared" si="386"/>
        <v/>
      </c>
      <c r="B791" s="4" t="str">
        <f t="shared" si="387"/>
        <v/>
      </c>
      <c r="C791" s="4" t="str">
        <f t="shared" si="388"/>
        <v/>
      </c>
      <c r="D791" s="4" t="str">
        <f t="shared" si="389"/>
        <v/>
      </c>
      <c r="E791" s="4" t="str">
        <f t="shared" si="390"/>
        <v>RTG</v>
      </c>
      <c r="F791" s="4" t="str">
        <f t="shared" si="391"/>
        <v/>
      </c>
      <c r="G791" s="4" t="str">
        <f t="shared" si="392"/>
        <v/>
      </c>
      <c r="H791" s="4" t="str">
        <f t="shared" si="393"/>
        <v/>
      </c>
      <c r="I791" s="4" t="str">
        <f t="shared" si="394"/>
        <v/>
      </c>
      <c r="J791" s="4" t="str">
        <f t="shared" si="395"/>
        <v/>
      </c>
      <c r="K791" s="4" t="str">
        <f t="shared" si="396"/>
        <v/>
      </c>
      <c r="L791" s="4" t="str">
        <f t="shared" si="397"/>
        <v/>
      </c>
      <c r="M791" s="4" t="str">
        <f t="shared" si="398"/>
        <v/>
      </c>
      <c r="N791" s="4" t="str">
        <f t="shared" si="399"/>
        <v/>
      </c>
      <c r="O791" s="4" t="str">
        <f t="shared" si="400"/>
        <v/>
      </c>
      <c r="P791" s="4" t="str">
        <f t="shared" si="401"/>
        <v/>
      </c>
      <c r="Q791" s="4" t="str">
        <f t="shared" si="402"/>
        <v/>
      </c>
      <c r="R791" s="4" t="str">
        <f t="shared" si="403"/>
        <v/>
      </c>
      <c r="S791" s="4" t="str">
        <f t="shared" si="404"/>
        <v/>
      </c>
      <c r="T791" s="4">
        <f t="shared" si="405"/>
        <v>3</v>
      </c>
      <c r="U791" s="4" t="str">
        <f t="shared" si="406"/>
        <v>-</v>
      </c>
      <c r="V791" s="4" t="str">
        <f t="shared" si="407"/>
        <v/>
      </c>
      <c r="W791" s="4" t="str">
        <f t="shared" si="408"/>
        <v/>
      </c>
      <c r="X791" s="4" t="str">
        <f t="shared" si="409"/>
        <v/>
      </c>
      <c r="Y791" s="4" t="str">
        <f t="shared" si="410"/>
        <v>1RTG</v>
      </c>
      <c r="Z791" s="4" t="str" cm="1">
        <f t="array" aca="1" ref="Z791" ca="1">LEFT(Y791,MATCH(FALSE,ISNUMBER(MID(Y791,ROW(INDIRECT("1:"&amp;LEN(Y791)+1)), 1) *1),0) -1)</f>
        <v>1</v>
      </c>
      <c r="AA791" s="4">
        <f t="shared" si="411"/>
        <v>4</v>
      </c>
      <c r="AB791" s="4">
        <f t="shared" si="412"/>
        <v>21</v>
      </c>
      <c r="AC791" s="4" t="b">
        <f t="shared" si="413"/>
        <v>0</v>
      </c>
      <c r="AD791" s="5" t="str">
        <f t="shared" si="414"/>
        <v>ENERGEN CHAMPION-</v>
      </c>
      <c r="AE791" s="4">
        <f t="shared" si="415"/>
        <v>17</v>
      </c>
      <c r="AF791" s="4" t="str">
        <f t="shared" si="416"/>
        <v>1RTG</v>
      </c>
      <c r="AG791" s="4" t="str">
        <f t="shared" si="417"/>
        <v>-1RTG</v>
      </c>
      <c r="AH791" t="s">
        <v>1285</v>
      </c>
      <c r="AI791" s="1" t="s">
        <v>1286</v>
      </c>
      <c r="AJ791">
        <v>17000</v>
      </c>
      <c r="AK791">
        <v>17000</v>
      </c>
      <c r="AL791">
        <v>15844</v>
      </c>
    </row>
    <row r="792" spans="1:38" x14ac:dyDescent="0.25">
      <c r="A792" s="4" t="str">
        <f t="shared" si="386"/>
        <v/>
      </c>
      <c r="B792" s="4" t="str">
        <f t="shared" si="387"/>
        <v/>
      </c>
      <c r="C792" s="4" t="str">
        <f t="shared" si="388"/>
        <v/>
      </c>
      <c r="D792" s="4" t="str">
        <f t="shared" si="389"/>
        <v/>
      </c>
      <c r="E792" s="4" t="str">
        <f t="shared" si="390"/>
        <v/>
      </c>
      <c r="F792" s="4" t="str">
        <f t="shared" si="391"/>
        <v/>
      </c>
      <c r="G792" s="4" t="str">
        <f t="shared" si="392"/>
        <v/>
      </c>
      <c r="H792" s="4" t="str">
        <f t="shared" si="393"/>
        <v/>
      </c>
      <c r="I792" s="4" t="str">
        <f t="shared" si="394"/>
        <v/>
      </c>
      <c r="J792" s="4" t="str">
        <f t="shared" si="395"/>
        <v/>
      </c>
      <c r="K792" s="4" t="str">
        <f t="shared" si="396"/>
        <v/>
      </c>
      <c r="L792" s="4" t="str">
        <f t="shared" si="397"/>
        <v/>
      </c>
      <c r="M792" s="4" t="str">
        <f t="shared" si="398"/>
        <v/>
      </c>
      <c r="N792" s="4" t="str">
        <f t="shared" si="399"/>
        <v/>
      </c>
      <c r="O792" s="4" t="str">
        <f t="shared" si="400"/>
        <v/>
      </c>
      <c r="P792" s="4" t="str">
        <f t="shared" si="401"/>
        <v/>
      </c>
      <c r="Q792" s="4" t="str">
        <f t="shared" si="402"/>
        <v/>
      </c>
      <c r="R792" s="4" t="str">
        <f t="shared" si="403"/>
        <v/>
      </c>
      <c r="S792" s="4" t="str">
        <f t="shared" si="404"/>
        <v/>
      </c>
      <c r="T792" s="4">
        <f t="shared" si="405"/>
        <v>0</v>
      </c>
      <c r="U792" s="4" t="str">
        <f t="shared" si="406"/>
        <v/>
      </c>
      <c r="V792" s="4" t="str">
        <f t="shared" si="407"/>
        <v/>
      </c>
      <c r="W792" s="4" t="str">
        <f t="shared" si="408"/>
        <v/>
      </c>
      <c r="X792" s="4" t="str">
        <f t="shared" si="409"/>
        <v/>
      </c>
      <c r="Y792" s="4">
        <f t="shared" si="410"/>
        <v>1</v>
      </c>
      <c r="Z792" s="4" t="str" cm="1">
        <f t="array" aca="1" ref="Z792" ca="1">LEFT(Y792,MATCH(FALSE,ISNUMBER(MID(Y792,ROW(INDIRECT("1:"&amp;LEN(Y792)+1)), 1) *1),0) -1)</f>
        <v>1</v>
      </c>
      <c r="AA792" s="4">
        <f t="shared" si="411"/>
        <v>1</v>
      </c>
      <c r="AB792" s="4">
        <f t="shared" si="412"/>
        <v>13</v>
      </c>
      <c r="AC792" s="4" t="b">
        <f t="shared" si="413"/>
        <v>0</v>
      </c>
      <c r="AD792" s="5" t="str">
        <f t="shared" si="414"/>
        <v>ENJOY SMILIN</v>
      </c>
      <c r="AE792" s="4">
        <f t="shared" si="415"/>
        <v>12</v>
      </c>
      <c r="AF792" s="4" t="str">
        <f t="shared" si="416"/>
        <v>LING</v>
      </c>
      <c r="AG792" s="4" t="str">
        <f t="shared" si="417"/>
        <v>ILING</v>
      </c>
      <c r="AH792" t="s">
        <v>1287</v>
      </c>
      <c r="AI792" s="1" t="s">
        <v>1287</v>
      </c>
      <c r="AJ792" t="s">
        <v>1287</v>
      </c>
      <c r="AK792" t="s">
        <v>1287</v>
      </c>
      <c r="AL792" t="s">
        <v>1287</v>
      </c>
    </row>
    <row r="793" spans="1:38" x14ac:dyDescent="0.25">
      <c r="A793" s="4" t="str">
        <f t="shared" si="386"/>
        <v/>
      </c>
      <c r="B793" s="4" t="str">
        <f t="shared" si="387"/>
        <v/>
      </c>
      <c r="C793" s="4" t="str">
        <f t="shared" si="388"/>
        <v/>
      </c>
      <c r="D793" s="4" t="str">
        <f t="shared" si="389"/>
        <v/>
      </c>
      <c r="E793" s="4" t="str">
        <f t="shared" si="390"/>
        <v>RTG</v>
      </c>
      <c r="F793" s="4" t="str">
        <f t="shared" si="391"/>
        <v/>
      </c>
      <c r="G793" s="4" t="str">
        <f t="shared" si="392"/>
        <v/>
      </c>
      <c r="H793" s="4" t="str">
        <f t="shared" si="393"/>
        <v/>
      </c>
      <c r="I793" s="4" t="str">
        <f t="shared" si="394"/>
        <v/>
      </c>
      <c r="J793" s="4" t="str">
        <f t="shared" si="395"/>
        <v/>
      </c>
      <c r="K793" s="4" t="str">
        <f t="shared" si="396"/>
        <v/>
      </c>
      <c r="L793" s="4" t="str">
        <f t="shared" si="397"/>
        <v/>
      </c>
      <c r="M793" s="4" t="str">
        <f t="shared" si="398"/>
        <v/>
      </c>
      <c r="N793" s="4" t="str">
        <f t="shared" si="399"/>
        <v/>
      </c>
      <c r="O793" s="4" t="str">
        <f t="shared" si="400"/>
        <v/>
      </c>
      <c r="P793" s="4" t="str">
        <f t="shared" si="401"/>
        <v/>
      </c>
      <c r="Q793" s="4" t="str">
        <f t="shared" si="402"/>
        <v/>
      </c>
      <c r="R793" s="4" t="str">
        <f t="shared" si="403"/>
        <v/>
      </c>
      <c r="S793" s="4" t="str">
        <f t="shared" si="404"/>
        <v/>
      </c>
      <c r="T793" s="4">
        <f t="shared" si="405"/>
        <v>3</v>
      </c>
      <c r="U793" s="4" t="str">
        <f t="shared" si="406"/>
        <v>-</v>
      </c>
      <c r="V793" s="4" t="str">
        <f t="shared" si="407"/>
        <v/>
      </c>
      <c r="W793" s="4" t="str">
        <f t="shared" si="408"/>
        <v/>
      </c>
      <c r="X793" s="4" t="str">
        <f t="shared" si="409"/>
        <v/>
      </c>
      <c r="Y793" s="4" t="str">
        <f t="shared" si="410"/>
        <v>1RTG</v>
      </c>
      <c r="Z793" s="4" t="str" cm="1">
        <f t="array" aca="1" ref="Z793" ca="1">LEFT(Y793,MATCH(FALSE,ISNUMBER(MID(Y793,ROW(INDIRECT("1:"&amp;LEN(Y793)+1)), 1) *1),0) -1)</f>
        <v>1</v>
      </c>
      <c r="AA793" s="4">
        <f t="shared" si="411"/>
        <v>4</v>
      </c>
      <c r="AB793" s="4">
        <f t="shared" si="412"/>
        <v>13</v>
      </c>
      <c r="AC793" s="4" t="b">
        <f t="shared" si="413"/>
        <v>0</v>
      </c>
      <c r="AD793" s="5" t="str">
        <f t="shared" si="414"/>
        <v>ES PUTER-</v>
      </c>
      <c r="AE793" s="4">
        <f t="shared" si="415"/>
        <v>9</v>
      </c>
      <c r="AF793" s="4" t="str">
        <f t="shared" si="416"/>
        <v>1RTG</v>
      </c>
      <c r="AG793" s="4" t="str">
        <f t="shared" si="417"/>
        <v>-1RTG</v>
      </c>
      <c r="AH793" t="s">
        <v>1288</v>
      </c>
      <c r="AI793" s="1" t="s">
        <v>1289</v>
      </c>
      <c r="AJ793">
        <v>3000</v>
      </c>
      <c r="AK793">
        <v>3000</v>
      </c>
      <c r="AL793">
        <v>2500</v>
      </c>
    </row>
    <row r="794" spans="1:38" x14ac:dyDescent="0.25">
      <c r="A794" s="4" t="str">
        <f t="shared" si="386"/>
        <v>PCS</v>
      </c>
      <c r="B794" s="4" t="str">
        <f t="shared" si="387"/>
        <v/>
      </c>
      <c r="C794" s="4" t="str">
        <f t="shared" si="388"/>
        <v/>
      </c>
      <c r="D794" s="4" t="str">
        <f t="shared" si="389"/>
        <v/>
      </c>
      <c r="E794" s="4" t="str">
        <f t="shared" si="390"/>
        <v/>
      </c>
      <c r="F794" s="4" t="str">
        <f t="shared" si="391"/>
        <v/>
      </c>
      <c r="G794" s="4" t="str">
        <f t="shared" si="392"/>
        <v/>
      </c>
      <c r="H794" s="4" t="str">
        <f t="shared" si="393"/>
        <v/>
      </c>
      <c r="I794" s="4" t="str">
        <f t="shared" si="394"/>
        <v/>
      </c>
      <c r="J794" s="4" t="str">
        <f t="shared" si="395"/>
        <v/>
      </c>
      <c r="K794" s="4" t="str">
        <f t="shared" si="396"/>
        <v/>
      </c>
      <c r="L794" s="4" t="str">
        <f t="shared" si="397"/>
        <v/>
      </c>
      <c r="M794" s="4" t="str">
        <f t="shared" si="398"/>
        <v/>
      </c>
      <c r="N794" s="4" t="str">
        <f t="shared" si="399"/>
        <v/>
      </c>
      <c r="O794" s="4" t="str">
        <f t="shared" si="400"/>
        <v/>
      </c>
      <c r="P794" s="4" t="str">
        <f t="shared" si="401"/>
        <v/>
      </c>
      <c r="Q794" s="4" t="str">
        <f t="shared" si="402"/>
        <v/>
      </c>
      <c r="R794" s="4" t="str">
        <f t="shared" si="403"/>
        <v/>
      </c>
      <c r="S794" s="4" t="str">
        <f t="shared" si="404"/>
        <v/>
      </c>
      <c r="T794" s="4">
        <f t="shared" si="405"/>
        <v>3</v>
      </c>
      <c r="U794" s="4" t="str">
        <f t="shared" si="406"/>
        <v>-</v>
      </c>
      <c r="V794" s="4" t="str">
        <f t="shared" si="407"/>
        <v>/</v>
      </c>
      <c r="W794" s="4" t="str">
        <f t="shared" si="408"/>
        <v/>
      </c>
      <c r="X794" s="4" t="str">
        <f t="shared" si="409"/>
        <v/>
      </c>
      <c r="Y794" s="4" t="str">
        <f t="shared" si="410"/>
        <v>6TABLET</v>
      </c>
      <c r="Z794" s="4" t="str" cm="1">
        <f t="array" aca="1" ref="Z794" ca="1">LEFT(Y794,MATCH(FALSE,ISNUMBER(MID(Y794,ROW(INDIRECT("1:"&amp;LEN(Y794)+1)), 1) *1),0) -1)</f>
        <v>6</v>
      </c>
      <c r="AA794" s="4">
        <f t="shared" si="411"/>
        <v>7</v>
      </c>
      <c r="AB794" s="4">
        <f t="shared" si="412"/>
        <v>25</v>
      </c>
      <c r="AC794" s="4" t="b">
        <f t="shared" si="413"/>
        <v>0</v>
      </c>
      <c r="AD794" s="5" t="str">
        <f t="shared" si="414"/>
        <v>ESEMAG TABLET/PCS-</v>
      </c>
      <c r="AE794" s="4">
        <f t="shared" si="415"/>
        <v>18</v>
      </c>
      <c r="AF794" s="4" t="str">
        <f t="shared" si="416"/>
        <v>BLET</v>
      </c>
      <c r="AG794" s="4" t="str">
        <f t="shared" si="417"/>
        <v>ABLET</v>
      </c>
      <c r="AH794" t="s">
        <v>1290</v>
      </c>
      <c r="AI794" s="1" t="s">
        <v>1291</v>
      </c>
      <c r="AJ794">
        <v>5000</v>
      </c>
      <c r="AK794">
        <v>5000</v>
      </c>
      <c r="AL794">
        <v>3896</v>
      </c>
    </row>
    <row r="795" spans="1:38" x14ac:dyDescent="0.25">
      <c r="A795" s="4" t="str">
        <f t="shared" si="386"/>
        <v/>
      </c>
      <c r="B795" s="4" t="str">
        <f t="shared" si="387"/>
        <v/>
      </c>
      <c r="C795" s="4" t="str">
        <f t="shared" si="388"/>
        <v/>
      </c>
      <c r="D795" s="4" t="str">
        <f t="shared" si="389"/>
        <v/>
      </c>
      <c r="E795" s="4" t="str">
        <f t="shared" si="390"/>
        <v/>
      </c>
      <c r="F795" s="4" t="str">
        <f t="shared" si="391"/>
        <v/>
      </c>
      <c r="G795" s="4" t="str">
        <f t="shared" si="392"/>
        <v>KTK</v>
      </c>
      <c r="H795" s="4" t="str">
        <f t="shared" si="393"/>
        <v/>
      </c>
      <c r="I795" s="4" t="str">
        <f t="shared" si="394"/>
        <v/>
      </c>
      <c r="J795" s="4" t="str">
        <f t="shared" si="395"/>
        <v/>
      </c>
      <c r="K795" s="4" t="str">
        <f t="shared" si="396"/>
        <v/>
      </c>
      <c r="L795" s="4" t="str">
        <f t="shared" si="397"/>
        <v/>
      </c>
      <c r="M795" s="4" t="str">
        <f t="shared" si="398"/>
        <v/>
      </c>
      <c r="N795" s="4" t="str">
        <f t="shared" si="399"/>
        <v/>
      </c>
      <c r="O795" s="4" t="str">
        <f t="shared" si="400"/>
        <v/>
      </c>
      <c r="P795" s="4" t="str">
        <f t="shared" si="401"/>
        <v/>
      </c>
      <c r="Q795" s="4" t="str">
        <f t="shared" si="402"/>
        <v/>
      </c>
      <c r="R795" s="4" t="str">
        <f t="shared" si="403"/>
        <v/>
      </c>
      <c r="S795" s="4" t="str">
        <f t="shared" si="404"/>
        <v/>
      </c>
      <c r="T795" s="4">
        <f t="shared" si="405"/>
        <v>3</v>
      </c>
      <c r="U795" s="4" t="str">
        <f t="shared" si="406"/>
        <v>-</v>
      </c>
      <c r="V795" s="4" t="str">
        <f t="shared" si="407"/>
        <v/>
      </c>
      <c r="W795" s="4" t="str">
        <f t="shared" si="408"/>
        <v/>
      </c>
      <c r="X795" s="4" t="str">
        <f t="shared" si="409"/>
        <v/>
      </c>
      <c r="Y795" s="4" t="str">
        <f t="shared" si="410"/>
        <v>1KTK</v>
      </c>
      <c r="Z795" s="4" t="str" cm="1">
        <f t="array" aca="1" ref="Z795" ca="1">LEFT(Y795,MATCH(FALSE,ISNUMBER(MID(Y795,ROW(INDIRECT("1:"&amp;LEN(Y795)+1)), 1) *1),0) -1)</f>
        <v>1</v>
      </c>
      <c r="AA795" s="4">
        <f t="shared" si="411"/>
        <v>4</v>
      </c>
      <c r="AB795" s="4">
        <f t="shared" si="412"/>
        <v>11</v>
      </c>
      <c r="AC795" s="4" t="b">
        <f t="shared" si="413"/>
        <v>0</v>
      </c>
      <c r="AD795" s="5" t="str">
        <f t="shared" si="414"/>
        <v>ESEMAG-</v>
      </c>
      <c r="AE795" s="4">
        <f t="shared" si="415"/>
        <v>7</v>
      </c>
      <c r="AF795" s="4" t="str">
        <f t="shared" si="416"/>
        <v>1KTK</v>
      </c>
      <c r="AG795" s="4" t="str">
        <f t="shared" si="417"/>
        <v>-1KTK</v>
      </c>
      <c r="AH795" t="s">
        <v>1292</v>
      </c>
      <c r="AI795" s="1" t="s">
        <v>1293</v>
      </c>
      <c r="AJ795">
        <v>8500</v>
      </c>
      <c r="AK795">
        <v>8500</v>
      </c>
      <c r="AL795">
        <v>7611</v>
      </c>
    </row>
    <row r="796" spans="1:38" x14ac:dyDescent="0.25">
      <c r="A796" s="4" t="str">
        <f t="shared" si="386"/>
        <v/>
      </c>
      <c r="B796" s="4" t="str">
        <f t="shared" si="387"/>
        <v/>
      </c>
      <c r="C796" s="4" t="str">
        <f t="shared" si="388"/>
        <v/>
      </c>
      <c r="D796" s="4" t="str">
        <f t="shared" si="389"/>
        <v/>
      </c>
      <c r="E796" s="4" t="str">
        <f t="shared" si="390"/>
        <v/>
      </c>
      <c r="F796" s="4" t="str">
        <f t="shared" si="391"/>
        <v>PACK</v>
      </c>
      <c r="G796" s="4" t="str">
        <f t="shared" si="392"/>
        <v/>
      </c>
      <c r="H796" s="4" t="str">
        <f t="shared" si="393"/>
        <v/>
      </c>
      <c r="I796" s="4" t="str">
        <f t="shared" si="394"/>
        <v/>
      </c>
      <c r="J796" s="4" t="str">
        <f t="shared" si="395"/>
        <v/>
      </c>
      <c r="K796" s="4" t="str">
        <f t="shared" si="396"/>
        <v/>
      </c>
      <c r="L796" s="4" t="str">
        <f t="shared" si="397"/>
        <v/>
      </c>
      <c r="M796" s="4" t="str">
        <f t="shared" si="398"/>
        <v/>
      </c>
      <c r="N796" s="4" t="str">
        <f t="shared" si="399"/>
        <v/>
      </c>
      <c r="O796" s="4" t="str">
        <f t="shared" si="400"/>
        <v/>
      </c>
      <c r="P796" s="4" t="str">
        <f t="shared" si="401"/>
        <v>DUS</v>
      </c>
      <c r="Q796" s="4" t="str">
        <f t="shared" si="402"/>
        <v/>
      </c>
      <c r="R796" s="4" t="str">
        <f t="shared" si="403"/>
        <v/>
      </c>
      <c r="S796" s="4" t="str">
        <f t="shared" si="404"/>
        <v/>
      </c>
      <c r="T796" s="4">
        <f t="shared" si="405"/>
        <v>7</v>
      </c>
      <c r="U796" s="4" t="str">
        <f t="shared" si="406"/>
        <v/>
      </c>
      <c r="V796" s="4" t="str">
        <f t="shared" si="407"/>
        <v>/</v>
      </c>
      <c r="W796" s="4" t="str">
        <f t="shared" si="408"/>
        <v/>
      </c>
      <c r="X796" s="4" t="str">
        <f t="shared" si="409"/>
        <v/>
      </c>
      <c r="Y796" s="4">
        <f t="shared" si="410"/>
        <v>1</v>
      </c>
      <c r="Z796" s="4" t="str" cm="1">
        <f t="array" aca="1" ref="Z796" ca="1">LEFT(Y796,MATCH(FALSE,ISNUMBER(MID(Y796,ROW(INDIRECT("1:"&amp;LEN(Y796)+1)), 1) *1),0) -1)</f>
        <v>1</v>
      </c>
      <c r="AA796" s="4">
        <f t="shared" si="411"/>
        <v>1</v>
      </c>
      <c r="AB796" s="4">
        <f t="shared" si="412"/>
        <v>20</v>
      </c>
      <c r="AC796" s="4" t="b">
        <f t="shared" si="413"/>
        <v>0</v>
      </c>
      <c r="AD796" s="5" t="str">
        <f t="shared" si="414"/>
        <v>EXTRAJOSS 12PACK/DU</v>
      </c>
      <c r="AE796" s="4">
        <f t="shared" si="415"/>
        <v>19</v>
      </c>
      <c r="AF796" s="4" t="str">
        <f t="shared" si="416"/>
        <v>/DUS</v>
      </c>
      <c r="AG796" s="4" t="str">
        <f t="shared" si="417"/>
        <v>K/DUS</v>
      </c>
      <c r="AH796" t="s">
        <v>1294</v>
      </c>
      <c r="AI796" s="1" t="s">
        <v>1294</v>
      </c>
      <c r="AJ796">
        <v>750000</v>
      </c>
      <c r="AK796">
        <v>750000</v>
      </c>
      <c r="AL796">
        <v>730000</v>
      </c>
    </row>
    <row r="797" spans="1:38" x14ac:dyDescent="0.25">
      <c r="A797" s="4" t="str">
        <f t="shared" si="386"/>
        <v/>
      </c>
      <c r="B797" s="4" t="str">
        <f t="shared" si="387"/>
        <v/>
      </c>
      <c r="C797" s="4" t="str">
        <f t="shared" si="388"/>
        <v/>
      </c>
      <c r="D797" s="4" t="str">
        <f t="shared" si="389"/>
        <v>SCT</v>
      </c>
      <c r="E797" s="4" t="str">
        <f t="shared" si="390"/>
        <v/>
      </c>
      <c r="F797" s="4" t="str">
        <f t="shared" si="391"/>
        <v/>
      </c>
      <c r="G797" s="4" t="str">
        <f t="shared" si="392"/>
        <v>KTK</v>
      </c>
      <c r="H797" s="4" t="str">
        <f t="shared" si="393"/>
        <v/>
      </c>
      <c r="I797" s="4" t="str">
        <f t="shared" si="394"/>
        <v/>
      </c>
      <c r="J797" s="4" t="str">
        <f t="shared" si="395"/>
        <v/>
      </c>
      <c r="K797" s="4" t="str">
        <f t="shared" si="396"/>
        <v/>
      </c>
      <c r="L797" s="4" t="str">
        <f t="shared" si="397"/>
        <v/>
      </c>
      <c r="M797" s="4" t="str">
        <f t="shared" si="398"/>
        <v/>
      </c>
      <c r="N797" s="4" t="str">
        <f t="shared" si="399"/>
        <v/>
      </c>
      <c r="O797" s="4" t="str">
        <f t="shared" si="400"/>
        <v/>
      </c>
      <c r="P797" s="4" t="str">
        <f t="shared" si="401"/>
        <v/>
      </c>
      <c r="Q797" s="4" t="str">
        <f t="shared" si="402"/>
        <v/>
      </c>
      <c r="R797" s="4" t="str">
        <f t="shared" si="403"/>
        <v/>
      </c>
      <c r="S797" s="4" t="str">
        <f t="shared" si="404"/>
        <v/>
      </c>
      <c r="T797" s="4">
        <f t="shared" si="405"/>
        <v>6</v>
      </c>
      <c r="U797" s="4" t="str">
        <f t="shared" si="406"/>
        <v>-</v>
      </c>
      <c r="V797" s="4" t="str">
        <f t="shared" si="407"/>
        <v>/</v>
      </c>
      <c r="W797" s="4" t="str">
        <f t="shared" si="408"/>
        <v/>
      </c>
      <c r="X797" s="4" t="str">
        <f t="shared" si="409"/>
        <v/>
      </c>
      <c r="Y797" s="4" t="str">
        <f t="shared" si="410"/>
        <v>12SCT/KTK</v>
      </c>
      <c r="Z797" s="4" t="str" cm="1">
        <f t="array" aca="1" ref="Z797" ca="1">LEFT(Y797,MATCH(FALSE,ISNUMBER(MID(Y797,ROW(INDIRECT("1:"&amp;LEN(Y797)+1)), 1) *1),0) -1)</f>
        <v>12</v>
      </c>
      <c r="AA797" s="4">
        <f t="shared" si="411"/>
        <v>9</v>
      </c>
      <c r="AB797" s="4">
        <f t="shared" si="412"/>
        <v>19</v>
      </c>
      <c r="AC797" s="4" t="b">
        <f t="shared" si="413"/>
        <v>1</v>
      </c>
      <c r="AD797" s="5" t="str">
        <f t="shared" si="414"/>
        <v>EXTRAJOSS-</v>
      </c>
      <c r="AE797" s="4">
        <f t="shared" si="415"/>
        <v>10</v>
      </c>
      <c r="AF797" s="4" t="str">
        <f t="shared" si="416"/>
        <v>/KTK</v>
      </c>
      <c r="AG797" s="4" t="str">
        <f t="shared" si="417"/>
        <v>T/KTK</v>
      </c>
      <c r="AH797" t="s">
        <v>1295</v>
      </c>
      <c r="AI797" s="1" t="s">
        <v>1296</v>
      </c>
      <c r="AJ797">
        <v>13000</v>
      </c>
      <c r="AK797">
        <v>13000</v>
      </c>
      <c r="AL797">
        <v>12083</v>
      </c>
    </row>
    <row r="798" spans="1:38" x14ac:dyDescent="0.25">
      <c r="A798" s="4" t="str">
        <f t="shared" si="386"/>
        <v/>
      </c>
      <c r="B798" s="4" t="str">
        <f t="shared" si="387"/>
        <v/>
      </c>
      <c r="C798" s="4" t="str">
        <f t="shared" si="388"/>
        <v/>
      </c>
      <c r="D798" s="4" t="str">
        <f t="shared" si="389"/>
        <v/>
      </c>
      <c r="E798" s="4" t="str">
        <f t="shared" si="390"/>
        <v/>
      </c>
      <c r="F798" s="4" t="str">
        <f t="shared" si="391"/>
        <v>PACK</v>
      </c>
      <c r="G798" s="4" t="str">
        <f t="shared" si="392"/>
        <v>KTK</v>
      </c>
      <c r="H798" s="4" t="str">
        <f t="shared" si="393"/>
        <v/>
      </c>
      <c r="I798" s="4" t="str">
        <f t="shared" si="394"/>
        <v/>
      </c>
      <c r="J798" s="4" t="str">
        <f t="shared" si="395"/>
        <v/>
      </c>
      <c r="K798" s="4" t="str">
        <f t="shared" si="396"/>
        <v/>
      </c>
      <c r="L798" s="4" t="str">
        <f t="shared" si="397"/>
        <v/>
      </c>
      <c r="M798" s="4" t="str">
        <f t="shared" si="398"/>
        <v/>
      </c>
      <c r="N798" s="4" t="str">
        <f t="shared" si="399"/>
        <v/>
      </c>
      <c r="O798" s="4" t="str">
        <f t="shared" si="400"/>
        <v/>
      </c>
      <c r="P798" s="4" t="str">
        <f t="shared" si="401"/>
        <v/>
      </c>
      <c r="Q798" s="4" t="str">
        <f t="shared" si="402"/>
        <v/>
      </c>
      <c r="R798" s="4" t="str">
        <f t="shared" si="403"/>
        <v/>
      </c>
      <c r="S798" s="4" t="str">
        <f t="shared" si="404"/>
        <v/>
      </c>
      <c r="T798" s="4">
        <f t="shared" si="405"/>
        <v>7</v>
      </c>
      <c r="U798" s="4" t="str">
        <f t="shared" si="406"/>
        <v>-</v>
      </c>
      <c r="V798" s="4" t="str">
        <f t="shared" si="407"/>
        <v>/</v>
      </c>
      <c r="W798" s="4" t="str">
        <f t="shared" si="408"/>
        <v/>
      </c>
      <c r="X798" s="4" t="str">
        <f t="shared" si="409"/>
        <v/>
      </c>
      <c r="Y798" s="4" t="str">
        <f t="shared" si="410"/>
        <v>5KTK/PACK</v>
      </c>
      <c r="Z798" s="4" t="str" cm="1">
        <f t="array" aca="1" ref="Z798" ca="1">LEFT(Y798,MATCH(FALSE,ISNUMBER(MID(Y798,ROW(INDIRECT("1:"&amp;LEN(Y798)+1)), 1) *1),0) -1)</f>
        <v>5</v>
      </c>
      <c r="AA798" s="4">
        <f t="shared" si="411"/>
        <v>9</v>
      </c>
      <c r="AB798" s="4">
        <f t="shared" si="412"/>
        <v>19</v>
      </c>
      <c r="AC798" s="4" t="b">
        <f t="shared" si="413"/>
        <v>0</v>
      </c>
      <c r="AD798" s="5" t="str">
        <f t="shared" si="414"/>
        <v>EXTRAJOSS-</v>
      </c>
      <c r="AE798" s="4">
        <f t="shared" si="415"/>
        <v>10</v>
      </c>
      <c r="AF798" s="4" t="str">
        <f t="shared" si="416"/>
        <v>PACK</v>
      </c>
      <c r="AG798" s="4" t="str">
        <f t="shared" si="417"/>
        <v>/PACK</v>
      </c>
      <c r="AH798" t="s">
        <v>1297</v>
      </c>
      <c r="AI798" s="1" t="s">
        <v>1297</v>
      </c>
      <c r="AJ798">
        <v>62000</v>
      </c>
      <c r="AK798">
        <v>62000</v>
      </c>
      <c r="AL798">
        <v>60500</v>
      </c>
    </row>
    <row r="799" spans="1:38" x14ac:dyDescent="0.25">
      <c r="A799" s="4" t="str">
        <f t="shared" si="386"/>
        <v>PCS</v>
      </c>
      <c r="B799" s="4" t="str">
        <f t="shared" si="387"/>
        <v/>
      </c>
      <c r="C799" s="4" t="str">
        <f t="shared" si="388"/>
        <v/>
      </c>
      <c r="D799" s="4" t="str">
        <f t="shared" si="389"/>
        <v/>
      </c>
      <c r="E799" s="4" t="str">
        <f t="shared" si="390"/>
        <v/>
      </c>
      <c r="F799" s="4" t="str">
        <f t="shared" si="391"/>
        <v>PACK</v>
      </c>
      <c r="G799" s="4" t="str">
        <f t="shared" si="392"/>
        <v/>
      </c>
      <c r="H799" s="4" t="str">
        <f t="shared" si="393"/>
        <v/>
      </c>
      <c r="I799" s="4" t="str">
        <f t="shared" si="394"/>
        <v/>
      </c>
      <c r="J799" s="4" t="str">
        <f t="shared" si="395"/>
        <v/>
      </c>
      <c r="K799" s="4" t="str">
        <f t="shared" si="396"/>
        <v/>
      </c>
      <c r="L799" s="4" t="str">
        <f t="shared" si="397"/>
        <v/>
      </c>
      <c r="M799" s="4" t="str">
        <f t="shared" si="398"/>
        <v/>
      </c>
      <c r="N799" s="4" t="str">
        <f t="shared" si="399"/>
        <v/>
      </c>
      <c r="O799" s="4" t="str">
        <f t="shared" si="400"/>
        <v/>
      </c>
      <c r="P799" s="4" t="str">
        <f t="shared" si="401"/>
        <v/>
      </c>
      <c r="Q799" s="4" t="str">
        <f t="shared" si="402"/>
        <v/>
      </c>
      <c r="R799" s="4" t="str">
        <f t="shared" si="403"/>
        <v/>
      </c>
      <c r="S799" s="4" t="str">
        <f t="shared" si="404"/>
        <v/>
      </c>
      <c r="T799" s="4">
        <f t="shared" si="405"/>
        <v>7</v>
      </c>
      <c r="U799" s="4" t="str">
        <f t="shared" si="406"/>
        <v>-</v>
      </c>
      <c r="V799" s="4" t="str">
        <f t="shared" si="407"/>
        <v>/</v>
      </c>
      <c r="W799" s="4" t="str">
        <f t="shared" si="408"/>
        <v/>
      </c>
      <c r="X799" s="4" t="str">
        <f t="shared" si="409"/>
        <v/>
      </c>
      <c r="Y799" s="4" t="str">
        <f t="shared" si="410"/>
        <v>20PCS/PACK</v>
      </c>
      <c r="Z799" s="4" t="str" cm="1">
        <f t="array" aca="1" ref="Z799" ca="1">LEFT(Y799,MATCH(FALSE,ISNUMBER(MID(Y799,ROW(INDIRECT("1:"&amp;LEN(Y799)+1)), 1) *1),0) -1)</f>
        <v>20</v>
      </c>
      <c r="AA799" s="4">
        <f t="shared" si="411"/>
        <v>10</v>
      </c>
      <c r="AB799" s="4">
        <f t="shared" si="412"/>
        <v>22</v>
      </c>
      <c r="AC799" s="4" t="b">
        <f t="shared" si="413"/>
        <v>1</v>
      </c>
      <c r="AD799" s="5" t="str">
        <f t="shared" si="414"/>
        <v>FANCY BALON-</v>
      </c>
      <c r="AE799" s="4">
        <f t="shared" si="415"/>
        <v>12</v>
      </c>
      <c r="AF799" s="4" t="str">
        <f t="shared" si="416"/>
        <v>PACK</v>
      </c>
      <c r="AG799" s="4" t="str">
        <f t="shared" si="417"/>
        <v>/PACK</v>
      </c>
      <c r="AH799" t="s">
        <v>1298</v>
      </c>
      <c r="AI799" s="1" t="s">
        <v>1298</v>
      </c>
      <c r="AJ799">
        <v>17000</v>
      </c>
      <c r="AK799">
        <v>17000</v>
      </c>
      <c r="AL799">
        <v>13200</v>
      </c>
    </row>
    <row r="800" spans="1:38" x14ac:dyDescent="0.25">
      <c r="A800" s="4" t="str">
        <f t="shared" si="386"/>
        <v>PCS</v>
      </c>
      <c r="B800" s="4" t="str">
        <f t="shared" si="387"/>
        <v/>
      </c>
      <c r="C800" s="4" t="str">
        <f t="shared" si="388"/>
        <v/>
      </c>
      <c r="D800" s="4" t="str">
        <f t="shared" si="389"/>
        <v/>
      </c>
      <c r="E800" s="4" t="str">
        <f t="shared" si="390"/>
        <v/>
      </c>
      <c r="F800" s="4" t="str">
        <f t="shared" si="391"/>
        <v>PACK</v>
      </c>
      <c r="G800" s="4" t="str">
        <f t="shared" si="392"/>
        <v/>
      </c>
      <c r="H800" s="4" t="str">
        <f t="shared" si="393"/>
        <v/>
      </c>
      <c r="I800" s="4" t="str">
        <f t="shared" si="394"/>
        <v/>
      </c>
      <c r="J800" s="4" t="str">
        <f t="shared" si="395"/>
        <v/>
      </c>
      <c r="K800" s="4" t="str">
        <f t="shared" si="396"/>
        <v/>
      </c>
      <c r="L800" s="4" t="str">
        <f t="shared" si="397"/>
        <v/>
      </c>
      <c r="M800" s="4" t="str">
        <f t="shared" si="398"/>
        <v/>
      </c>
      <c r="N800" s="4" t="str">
        <f t="shared" si="399"/>
        <v/>
      </c>
      <c r="O800" s="4" t="str">
        <f t="shared" si="400"/>
        <v/>
      </c>
      <c r="P800" s="4" t="str">
        <f t="shared" si="401"/>
        <v/>
      </c>
      <c r="Q800" s="4" t="str">
        <f t="shared" si="402"/>
        <v/>
      </c>
      <c r="R800" s="4" t="str">
        <f t="shared" si="403"/>
        <v/>
      </c>
      <c r="S800" s="4" t="str">
        <f t="shared" si="404"/>
        <v/>
      </c>
      <c r="T800" s="4">
        <f t="shared" si="405"/>
        <v>7</v>
      </c>
      <c r="U800" s="4" t="str">
        <f t="shared" si="406"/>
        <v>-</v>
      </c>
      <c r="V800" s="4" t="str">
        <f t="shared" si="407"/>
        <v>/</v>
      </c>
      <c r="W800" s="4" t="str">
        <f t="shared" si="408"/>
        <v/>
      </c>
      <c r="X800" s="4" t="str">
        <f t="shared" si="409"/>
        <v/>
      </c>
      <c r="Y800" s="4" t="str">
        <f t="shared" si="410"/>
        <v>40PCS/PACK</v>
      </c>
      <c r="Z800" s="4" t="str" cm="1">
        <f t="array" aca="1" ref="Z800" ca="1">LEFT(Y800,MATCH(FALSE,ISNUMBER(MID(Y800,ROW(INDIRECT("1:"&amp;LEN(Y800)+1)), 1) *1),0) -1)</f>
        <v>40</v>
      </c>
      <c r="AA800" s="4">
        <f t="shared" si="411"/>
        <v>10</v>
      </c>
      <c r="AB800" s="4">
        <f t="shared" si="412"/>
        <v>22</v>
      </c>
      <c r="AC800" s="4" t="b">
        <f t="shared" si="413"/>
        <v>0</v>
      </c>
      <c r="AD800" s="5" t="str">
        <f t="shared" si="414"/>
        <v>FANCY BALON-</v>
      </c>
      <c r="AE800" s="4">
        <f t="shared" si="415"/>
        <v>12</v>
      </c>
      <c r="AF800" s="4" t="str">
        <f t="shared" si="416"/>
        <v>PACK</v>
      </c>
      <c r="AG800" s="4" t="str">
        <f t="shared" si="417"/>
        <v>/PACK</v>
      </c>
      <c r="AH800" t="s">
        <v>1299</v>
      </c>
      <c r="AI800" s="1" t="s">
        <v>1299</v>
      </c>
      <c r="AJ800">
        <v>18500</v>
      </c>
      <c r="AK800">
        <v>18500</v>
      </c>
      <c r="AL800">
        <v>17400</v>
      </c>
    </row>
    <row r="801" spans="1:38" x14ac:dyDescent="0.25">
      <c r="A801" s="4" t="str">
        <f t="shared" si="386"/>
        <v/>
      </c>
      <c r="B801" s="4" t="str">
        <f t="shared" si="387"/>
        <v/>
      </c>
      <c r="C801" s="4" t="str">
        <f t="shared" si="388"/>
        <v/>
      </c>
      <c r="D801" s="4" t="str">
        <f t="shared" si="389"/>
        <v/>
      </c>
      <c r="E801" s="4" t="str">
        <f t="shared" si="390"/>
        <v/>
      </c>
      <c r="F801" s="4" t="str">
        <f t="shared" si="391"/>
        <v/>
      </c>
      <c r="G801" s="4" t="str">
        <f t="shared" si="392"/>
        <v/>
      </c>
      <c r="H801" s="4" t="str">
        <f t="shared" si="393"/>
        <v/>
      </c>
      <c r="I801" s="4" t="str">
        <f t="shared" si="394"/>
        <v/>
      </c>
      <c r="J801" s="4" t="str">
        <f t="shared" si="395"/>
        <v/>
      </c>
      <c r="K801" s="4" t="str">
        <f t="shared" si="396"/>
        <v/>
      </c>
      <c r="L801" s="4" t="str">
        <f t="shared" si="397"/>
        <v/>
      </c>
      <c r="M801" s="4" t="str">
        <f t="shared" si="398"/>
        <v/>
      </c>
      <c r="N801" s="4" t="str">
        <f t="shared" si="399"/>
        <v/>
      </c>
      <c r="O801" s="4" t="str">
        <f t="shared" si="400"/>
        <v/>
      </c>
      <c r="P801" s="4" t="str">
        <f t="shared" si="401"/>
        <v/>
      </c>
      <c r="Q801" s="4" t="str">
        <f t="shared" si="402"/>
        <v/>
      </c>
      <c r="R801" s="4" t="str">
        <f t="shared" si="403"/>
        <v>IKAT</v>
      </c>
      <c r="S801" s="4" t="str">
        <f t="shared" si="404"/>
        <v/>
      </c>
      <c r="T801" s="4">
        <f t="shared" si="405"/>
        <v>4</v>
      </c>
      <c r="U801" s="4" t="str">
        <f t="shared" si="406"/>
        <v>-</v>
      </c>
      <c r="V801" s="4" t="str">
        <f t="shared" si="407"/>
        <v/>
      </c>
      <c r="W801" s="4" t="str">
        <f t="shared" si="408"/>
        <v/>
      </c>
      <c r="X801" s="4" t="str">
        <f t="shared" si="409"/>
        <v/>
      </c>
      <c r="Y801" s="4" t="str">
        <f t="shared" si="410"/>
        <v>1IKAT</v>
      </c>
      <c r="Z801" s="4" t="str" cm="1">
        <f t="array" aca="1" ref="Z801" ca="1">LEFT(Y801,MATCH(FALSE,ISNUMBER(MID(Y801,ROW(INDIRECT("1:"&amp;LEN(Y801)+1)), 1) *1),0) -1)</f>
        <v>1</v>
      </c>
      <c r="AA801" s="4">
        <f t="shared" si="411"/>
        <v>5</v>
      </c>
      <c r="AB801" s="4">
        <f t="shared" si="412"/>
        <v>22</v>
      </c>
      <c r="AC801" s="4" t="b">
        <f t="shared" si="413"/>
        <v>0</v>
      </c>
      <c r="AD801" s="5" t="str">
        <f t="shared" si="414"/>
        <v>FANCY BOLA BESAR-</v>
      </c>
      <c r="AE801" s="4">
        <f t="shared" si="415"/>
        <v>17</v>
      </c>
      <c r="AF801" s="4" t="str">
        <f t="shared" si="416"/>
        <v>IKAT</v>
      </c>
      <c r="AG801" s="4" t="str">
        <f t="shared" si="417"/>
        <v>1IKAT</v>
      </c>
      <c r="AH801" t="s">
        <v>1300</v>
      </c>
      <c r="AI801" s="1" t="s">
        <v>1300</v>
      </c>
      <c r="AJ801">
        <v>30000</v>
      </c>
      <c r="AK801">
        <v>30000</v>
      </c>
      <c r="AL801">
        <v>27600</v>
      </c>
    </row>
    <row r="802" spans="1:38" x14ac:dyDescent="0.25">
      <c r="A802" s="4" t="str">
        <f t="shared" si="386"/>
        <v/>
      </c>
      <c r="B802" s="4" t="str">
        <f t="shared" si="387"/>
        <v/>
      </c>
      <c r="C802" s="4" t="str">
        <f t="shared" si="388"/>
        <v/>
      </c>
      <c r="D802" s="4" t="str">
        <f t="shared" si="389"/>
        <v/>
      </c>
      <c r="E802" s="4" t="str">
        <f t="shared" si="390"/>
        <v/>
      </c>
      <c r="F802" s="4" t="str">
        <f t="shared" si="391"/>
        <v/>
      </c>
      <c r="G802" s="4" t="str">
        <f t="shared" si="392"/>
        <v/>
      </c>
      <c r="H802" s="4" t="str">
        <f t="shared" si="393"/>
        <v/>
      </c>
      <c r="I802" s="4" t="str">
        <f t="shared" si="394"/>
        <v/>
      </c>
      <c r="J802" s="4" t="str">
        <f t="shared" si="395"/>
        <v/>
      </c>
      <c r="K802" s="4" t="str">
        <f t="shared" si="396"/>
        <v/>
      </c>
      <c r="L802" s="4" t="str">
        <f t="shared" si="397"/>
        <v/>
      </c>
      <c r="M802" s="4" t="str">
        <f t="shared" si="398"/>
        <v/>
      </c>
      <c r="N802" s="4" t="str">
        <f t="shared" si="399"/>
        <v/>
      </c>
      <c r="O802" s="4" t="str">
        <f t="shared" si="400"/>
        <v/>
      </c>
      <c r="P802" s="4" t="str">
        <f t="shared" si="401"/>
        <v/>
      </c>
      <c r="Q802" s="4" t="str">
        <f t="shared" si="402"/>
        <v/>
      </c>
      <c r="R802" s="4" t="str">
        <f t="shared" si="403"/>
        <v>IKAT</v>
      </c>
      <c r="S802" s="4" t="str">
        <f t="shared" si="404"/>
        <v/>
      </c>
      <c r="T802" s="4">
        <f t="shared" si="405"/>
        <v>4</v>
      </c>
      <c r="U802" s="4" t="str">
        <f t="shared" si="406"/>
        <v>-</v>
      </c>
      <c r="V802" s="4" t="str">
        <f t="shared" si="407"/>
        <v/>
      </c>
      <c r="W802" s="4" t="str">
        <f t="shared" si="408"/>
        <v/>
      </c>
      <c r="X802" s="4" t="str">
        <f t="shared" si="409"/>
        <v/>
      </c>
      <c r="Y802" s="4" t="str">
        <f t="shared" si="410"/>
        <v>1IKAT</v>
      </c>
      <c r="Z802" s="4" t="str" cm="1">
        <f t="array" aca="1" ref="Z802" ca="1">LEFT(Y802,MATCH(FALSE,ISNUMBER(MID(Y802,ROW(INDIRECT("1:"&amp;LEN(Y802)+1)), 1) *1),0) -1)</f>
        <v>1</v>
      </c>
      <c r="AA802" s="4">
        <f t="shared" si="411"/>
        <v>5</v>
      </c>
      <c r="AB802" s="4">
        <f t="shared" si="412"/>
        <v>22</v>
      </c>
      <c r="AC802" s="4" t="b">
        <f t="shared" si="413"/>
        <v>0</v>
      </c>
      <c r="AD802" s="5" t="str">
        <f t="shared" si="414"/>
        <v>FANCY BOLA KECIL-</v>
      </c>
      <c r="AE802" s="4">
        <f t="shared" si="415"/>
        <v>17</v>
      </c>
      <c r="AF802" s="4" t="str">
        <f t="shared" si="416"/>
        <v>IKAT</v>
      </c>
      <c r="AG802" s="4" t="str">
        <f t="shared" si="417"/>
        <v>1IKAT</v>
      </c>
      <c r="AH802" t="s">
        <v>1301</v>
      </c>
      <c r="AI802" s="1" t="s">
        <v>1301</v>
      </c>
      <c r="AJ802">
        <v>17000</v>
      </c>
      <c r="AK802">
        <v>17000</v>
      </c>
      <c r="AL802">
        <v>16145</v>
      </c>
    </row>
    <row r="803" spans="1:38" x14ac:dyDescent="0.25">
      <c r="A803" s="4" t="str">
        <f t="shared" si="386"/>
        <v/>
      </c>
      <c r="B803" s="4" t="str">
        <f t="shared" si="387"/>
        <v/>
      </c>
      <c r="C803" s="4" t="str">
        <f t="shared" si="388"/>
        <v/>
      </c>
      <c r="D803" s="4" t="str">
        <f t="shared" si="389"/>
        <v/>
      </c>
      <c r="E803" s="4" t="str">
        <f t="shared" si="390"/>
        <v/>
      </c>
      <c r="F803" s="4" t="str">
        <f t="shared" si="391"/>
        <v/>
      </c>
      <c r="G803" s="4" t="str">
        <f t="shared" si="392"/>
        <v/>
      </c>
      <c r="H803" s="4" t="str">
        <f t="shared" si="393"/>
        <v/>
      </c>
      <c r="I803" s="4" t="str">
        <f t="shared" si="394"/>
        <v/>
      </c>
      <c r="J803" s="4" t="str">
        <f t="shared" si="395"/>
        <v/>
      </c>
      <c r="K803" s="4" t="str">
        <f t="shared" si="396"/>
        <v/>
      </c>
      <c r="L803" s="4" t="str">
        <f t="shared" si="397"/>
        <v/>
      </c>
      <c r="M803" s="4" t="str">
        <f t="shared" si="398"/>
        <v/>
      </c>
      <c r="N803" s="4" t="str">
        <f t="shared" si="399"/>
        <v/>
      </c>
      <c r="O803" s="4" t="str">
        <f t="shared" si="400"/>
        <v/>
      </c>
      <c r="P803" s="4" t="str">
        <f t="shared" si="401"/>
        <v/>
      </c>
      <c r="Q803" s="4" t="str">
        <f t="shared" si="402"/>
        <v/>
      </c>
      <c r="R803" s="4" t="str">
        <f t="shared" si="403"/>
        <v>IKAT</v>
      </c>
      <c r="S803" s="4" t="str">
        <f t="shared" si="404"/>
        <v/>
      </c>
      <c r="T803" s="4">
        <f t="shared" si="405"/>
        <v>4</v>
      </c>
      <c r="U803" s="4" t="str">
        <f t="shared" si="406"/>
        <v>-</v>
      </c>
      <c r="V803" s="4" t="str">
        <f t="shared" si="407"/>
        <v/>
      </c>
      <c r="W803" s="4" t="str">
        <f t="shared" si="408"/>
        <v/>
      </c>
      <c r="X803" s="4" t="str">
        <f t="shared" si="409"/>
        <v/>
      </c>
      <c r="Y803" s="4" t="str">
        <f t="shared" si="410"/>
        <v>1IKAT</v>
      </c>
      <c r="Z803" s="4" t="str" cm="1">
        <f t="array" aca="1" ref="Z803" ca="1">LEFT(Y803,MATCH(FALSE,ISNUMBER(MID(Y803,ROW(INDIRECT("1:"&amp;LEN(Y803)+1)), 1) *1),0) -1)</f>
        <v>1</v>
      </c>
      <c r="AA803" s="4">
        <f t="shared" si="411"/>
        <v>5</v>
      </c>
      <c r="AB803" s="4">
        <f t="shared" si="412"/>
        <v>23</v>
      </c>
      <c r="AC803" s="4" t="b">
        <f t="shared" si="413"/>
        <v>0</v>
      </c>
      <c r="AD803" s="5" t="str">
        <f t="shared" si="414"/>
        <v>FANCY TELUR KECIL-</v>
      </c>
      <c r="AE803" s="4">
        <f t="shared" si="415"/>
        <v>18</v>
      </c>
      <c r="AF803" s="4" t="str">
        <f t="shared" si="416"/>
        <v>IKAT</v>
      </c>
      <c r="AG803" s="4" t="str">
        <f t="shared" si="417"/>
        <v>1IKAT</v>
      </c>
      <c r="AH803" t="s">
        <v>1302</v>
      </c>
      <c r="AI803" s="1" t="s">
        <v>1302</v>
      </c>
      <c r="AJ803">
        <v>17000</v>
      </c>
      <c r="AK803">
        <v>17000</v>
      </c>
      <c r="AL803">
        <v>16000</v>
      </c>
    </row>
    <row r="804" spans="1:38" x14ac:dyDescent="0.25">
      <c r="A804" s="4" t="str">
        <f t="shared" si="386"/>
        <v>PCS</v>
      </c>
      <c r="B804" s="4" t="str">
        <f t="shared" si="387"/>
        <v/>
      </c>
      <c r="C804" s="4" t="str">
        <f t="shared" si="388"/>
        <v/>
      </c>
      <c r="D804" s="4" t="str">
        <f t="shared" si="389"/>
        <v/>
      </c>
      <c r="E804" s="4" t="str">
        <f t="shared" si="390"/>
        <v/>
      </c>
      <c r="F804" s="4" t="str">
        <f t="shared" si="391"/>
        <v>PACK</v>
      </c>
      <c r="G804" s="4" t="str">
        <f t="shared" si="392"/>
        <v/>
      </c>
      <c r="H804" s="4" t="str">
        <f t="shared" si="393"/>
        <v/>
      </c>
      <c r="I804" s="4" t="str">
        <f t="shared" si="394"/>
        <v/>
      </c>
      <c r="J804" s="4" t="str">
        <f t="shared" si="395"/>
        <v/>
      </c>
      <c r="K804" s="4" t="str">
        <f t="shared" si="396"/>
        <v/>
      </c>
      <c r="L804" s="4" t="str">
        <f t="shared" si="397"/>
        <v/>
      </c>
      <c r="M804" s="4" t="str">
        <f t="shared" si="398"/>
        <v/>
      </c>
      <c r="N804" s="4" t="str">
        <f t="shared" si="399"/>
        <v/>
      </c>
      <c r="O804" s="4" t="str">
        <f t="shared" si="400"/>
        <v/>
      </c>
      <c r="P804" s="4" t="str">
        <f t="shared" si="401"/>
        <v/>
      </c>
      <c r="Q804" s="4" t="str">
        <f t="shared" si="402"/>
        <v/>
      </c>
      <c r="R804" s="4" t="str">
        <f t="shared" si="403"/>
        <v/>
      </c>
      <c r="S804" s="4" t="str">
        <f t="shared" si="404"/>
        <v/>
      </c>
      <c r="T804" s="4">
        <f t="shared" si="405"/>
        <v>7</v>
      </c>
      <c r="U804" s="4" t="str">
        <f t="shared" si="406"/>
        <v>-</v>
      </c>
      <c r="V804" s="4" t="str">
        <f t="shared" si="407"/>
        <v>/</v>
      </c>
      <c r="W804" s="4" t="str">
        <f t="shared" si="408"/>
        <v/>
      </c>
      <c r="X804" s="4" t="str">
        <f t="shared" si="409"/>
        <v/>
      </c>
      <c r="Y804" s="4" t="str">
        <f t="shared" si="410"/>
        <v>20PCS/PACK</v>
      </c>
      <c r="Z804" s="4" t="str" cm="1">
        <f t="array" aca="1" ref="Z804" ca="1">LEFT(Y804,MATCH(FALSE,ISNUMBER(MID(Y804,ROW(INDIRECT("1:"&amp;LEN(Y804)+1)), 1) *1),0) -1)</f>
        <v>20</v>
      </c>
      <c r="AA804" s="4">
        <f t="shared" si="411"/>
        <v>10</v>
      </c>
      <c r="AB804" s="4">
        <f t="shared" si="412"/>
        <v>35</v>
      </c>
      <c r="AC804" s="4" t="b">
        <f t="shared" si="413"/>
        <v>0</v>
      </c>
      <c r="AD804" s="5" t="str">
        <f t="shared" si="414"/>
        <v>FANCY TOYS KANTONG AJAIB-</v>
      </c>
      <c r="AE804" s="4">
        <f t="shared" si="415"/>
        <v>25</v>
      </c>
      <c r="AF804" s="4" t="str">
        <f t="shared" si="416"/>
        <v>PACK</v>
      </c>
      <c r="AG804" s="4" t="str">
        <f t="shared" si="417"/>
        <v>/PACK</v>
      </c>
      <c r="AH804" t="s">
        <v>1303</v>
      </c>
      <c r="AI804" s="1" t="s">
        <v>1304</v>
      </c>
      <c r="AJ804">
        <v>9000</v>
      </c>
      <c r="AK804">
        <v>9000</v>
      </c>
      <c r="AL804">
        <v>8350</v>
      </c>
    </row>
    <row r="805" spans="1:38" x14ac:dyDescent="0.25">
      <c r="A805" s="4" t="str">
        <f t="shared" si="386"/>
        <v/>
      </c>
      <c r="B805" s="4" t="str">
        <f t="shared" si="387"/>
        <v/>
      </c>
      <c r="C805" s="4" t="str">
        <f t="shared" si="388"/>
        <v>BTL</v>
      </c>
      <c r="D805" s="4" t="str">
        <f t="shared" si="389"/>
        <v/>
      </c>
      <c r="E805" s="4" t="str">
        <f t="shared" si="390"/>
        <v/>
      </c>
      <c r="F805" s="4" t="str">
        <f t="shared" si="391"/>
        <v/>
      </c>
      <c r="G805" s="4" t="str">
        <f t="shared" si="392"/>
        <v/>
      </c>
      <c r="H805" s="4" t="str">
        <f t="shared" si="393"/>
        <v/>
      </c>
      <c r="I805" s="4" t="str">
        <f t="shared" si="394"/>
        <v/>
      </c>
      <c r="J805" s="4" t="str">
        <f t="shared" si="395"/>
        <v/>
      </c>
      <c r="K805" s="4" t="str">
        <f t="shared" si="396"/>
        <v/>
      </c>
      <c r="L805" s="4" t="str">
        <f t="shared" si="397"/>
        <v/>
      </c>
      <c r="M805" s="4" t="str">
        <f t="shared" si="398"/>
        <v/>
      </c>
      <c r="N805" s="4" t="str">
        <f t="shared" si="399"/>
        <v/>
      </c>
      <c r="O805" s="4" t="str">
        <f t="shared" si="400"/>
        <v/>
      </c>
      <c r="P805" s="4" t="str">
        <f t="shared" si="401"/>
        <v/>
      </c>
      <c r="Q805" s="4" t="str">
        <f t="shared" si="402"/>
        <v/>
      </c>
      <c r="R805" s="4" t="str">
        <f t="shared" si="403"/>
        <v/>
      </c>
      <c r="S805" s="4" t="str">
        <f t="shared" si="404"/>
        <v/>
      </c>
      <c r="T805" s="4">
        <f t="shared" si="405"/>
        <v>3</v>
      </c>
      <c r="U805" s="4" t="str">
        <f t="shared" si="406"/>
        <v>-</v>
      </c>
      <c r="V805" s="4" t="str">
        <f t="shared" si="407"/>
        <v/>
      </c>
      <c r="W805" s="4" t="str">
        <f t="shared" si="408"/>
        <v/>
      </c>
      <c r="X805" s="4" t="str">
        <f t="shared" si="409"/>
        <v/>
      </c>
      <c r="Y805" s="4" t="str">
        <f t="shared" si="410"/>
        <v>1BTL</v>
      </c>
      <c r="Z805" s="4" t="str" cm="1">
        <f t="array" aca="1" ref="Z805" ca="1">LEFT(Y805,MATCH(FALSE,ISNUMBER(MID(Y805,ROW(INDIRECT("1:"&amp;LEN(Y805)+1)), 1) *1),0) -1)</f>
        <v>1</v>
      </c>
      <c r="AA805" s="4">
        <f t="shared" si="411"/>
        <v>4</v>
      </c>
      <c r="AB805" s="4">
        <f t="shared" si="412"/>
        <v>27</v>
      </c>
      <c r="AC805" s="4" t="b">
        <f t="shared" si="413"/>
        <v>0</v>
      </c>
      <c r="AD805" s="5" t="str">
        <f t="shared" si="414"/>
        <v>FLORIDINA 360ML KELAPA-</v>
      </c>
      <c r="AE805" s="4">
        <f t="shared" si="415"/>
        <v>23</v>
      </c>
      <c r="AF805" s="4" t="str">
        <f t="shared" si="416"/>
        <v>1BTL</v>
      </c>
      <c r="AG805" s="4" t="str">
        <f t="shared" si="417"/>
        <v>-1BTL</v>
      </c>
      <c r="AH805" t="s">
        <v>1305</v>
      </c>
      <c r="AI805" s="1" t="s">
        <v>1306</v>
      </c>
      <c r="AJ805">
        <v>3000</v>
      </c>
      <c r="AK805">
        <v>3500</v>
      </c>
      <c r="AL805">
        <v>2500</v>
      </c>
    </row>
    <row r="806" spans="1:38" x14ac:dyDescent="0.25">
      <c r="A806" s="4" t="str">
        <f t="shared" si="386"/>
        <v/>
      </c>
      <c r="B806" s="4" t="str">
        <f t="shared" si="387"/>
        <v/>
      </c>
      <c r="C806" s="4" t="str">
        <f t="shared" si="388"/>
        <v>BTL</v>
      </c>
      <c r="D806" s="4" t="str">
        <f t="shared" si="389"/>
        <v/>
      </c>
      <c r="E806" s="4" t="str">
        <f t="shared" si="390"/>
        <v/>
      </c>
      <c r="F806" s="4" t="str">
        <f t="shared" si="391"/>
        <v/>
      </c>
      <c r="G806" s="4" t="str">
        <f t="shared" si="392"/>
        <v/>
      </c>
      <c r="H806" s="4" t="str">
        <f t="shared" si="393"/>
        <v/>
      </c>
      <c r="I806" s="4" t="str">
        <f t="shared" si="394"/>
        <v/>
      </c>
      <c r="J806" s="4" t="str">
        <f t="shared" si="395"/>
        <v/>
      </c>
      <c r="K806" s="4" t="str">
        <f t="shared" si="396"/>
        <v/>
      </c>
      <c r="L806" s="4" t="str">
        <f t="shared" si="397"/>
        <v/>
      </c>
      <c r="M806" s="4" t="str">
        <f t="shared" si="398"/>
        <v/>
      </c>
      <c r="N806" s="4" t="str">
        <f t="shared" si="399"/>
        <v/>
      </c>
      <c r="O806" s="4" t="str">
        <f t="shared" si="400"/>
        <v/>
      </c>
      <c r="P806" s="4" t="str">
        <f t="shared" si="401"/>
        <v/>
      </c>
      <c r="Q806" s="4" t="str">
        <f t="shared" si="402"/>
        <v/>
      </c>
      <c r="R806" s="4" t="str">
        <f t="shared" si="403"/>
        <v/>
      </c>
      <c r="S806" s="4" t="str">
        <f t="shared" si="404"/>
        <v/>
      </c>
      <c r="T806" s="4">
        <f t="shared" si="405"/>
        <v>3</v>
      </c>
      <c r="U806" s="4" t="str">
        <f t="shared" si="406"/>
        <v>-</v>
      </c>
      <c r="V806" s="4" t="str">
        <f t="shared" si="407"/>
        <v/>
      </c>
      <c r="W806" s="4" t="str">
        <f t="shared" si="408"/>
        <v/>
      </c>
      <c r="X806" s="4" t="str">
        <f t="shared" si="409"/>
        <v/>
      </c>
      <c r="Y806" s="4" t="str">
        <f t="shared" si="410"/>
        <v>1BTL</v>
      </c>
      <c r="Z806" s="4" t="str" cm="1">
        <f t="array" aca="1" ref="Z806" ca="1">LEFT(Y806,MATCH(FALSE,ISNUMBER(MID(Y806,ROW(INDIRECT("1:"&amp;LEN(Y806)+1)), 1) *1),0) -1)</f>
        <v>1</v>
      </c>
      <c r="AA806" s="4">
        <f t="shared" si="411"/>
        <v>4</v>
      </c>
      <c r="AB806" s="4">
        <f t="shared" si="412"/>
        <v>27</v>
      </c>
      <c r="AC806" s="4" t="b">
        <f t="shared" si="413"/>
        <v>0</v>
      </c>
      <c r="AD806" s="5" t="str">
        <f t="shared" si="414"/>
        <v>FLORIDINA 360ML ORANGE-</v>
      </c>
      <c r="AE806" s="4">
        <f t="shared" si="415"/>
        <v>23</v>
      </c>
      <c r="AF806" s="4" t="str">
        <f t="shared" si="416"/>
        <v>1BTL</v>
      </c>
      <c r="AG806" s="4" t="str">
        <f t="shared" si="417"/>
        <v>-1BTL</v>
      </c>
      <c r="AH806" t="s">
        <v>1307</v>
      </c>
      <c r="AI806" s="1" t="s">
        <v>1308</v>
      </c>
      <c r="AJ806">
        <v>3000</v>
      </c>
      <c r="AK806">
        <v>3500</v>
      </c>
      <c r="AL806">
        <v>2500</v>
      </c>
    </row>
    <row r="807" spans="1:38" x14ac:dyDescent="0.25">
      <c r="A807" s="4" t="str">
        <f t="shared" si="386"/>
        <v/>
      </c>
      <c r="B807" s="4" t="str">
        <f t="shared" si="387"/>
        <v/>
      </c>
      <c r="C807" s="4" t="str">
        <f t="shared" si="388"/>
        <v>BTL</v>
      </c>
      <c r="D807" s="4" t="str">
        <f t="shared" si="389"/>
        <v/>
      </c>
      <c r="E807" s="4" t="str">
        <f t="shared" si="390"/>
        <v/>
      </c>
      <c r="F807" s="4" t="str">
        <f t="shared" si="391"/>
        <v/>
      </c>
      <c r="G807" s="4" t="str">
        <f t="shared" si="392"/>
        <v/>
      </c>
      <c r="H807" s="4" t="str">
        <f t="shared" si="393"/>
        <v/>
      </c>
      <c r="I807" s="4" t="str">
        <f t="shared" si="394"/>
        <v/>
      </c>
      <c r="J807" s="4" t="str">
        <f t="shared" si="395"/>
        <v/>
      </c>
      <c r="K807" s="4" t="str">
        <f t="shared" si="396"/>
        <v/>
      </c>
      <c r="L807" s="4" t="str">
        <f t="shared" si="397"/>
        <v/>
      </c>
      <c r="M807" s="4" t="str">
        <f t="shared" si="398"/>
        <v/>
      </c>
      <c r="N807" s="4" t="str">
        <f t="shared" si="399"/>
        <v/>
      </c>
      <c r="O807" s="4" t="str">
        <f t="shared" si="400"/>
        <v/>
      </c>
      <c r="P807" s="4" t="str">
        <f t="shared" si="401"/>
        <v>DUS</v>
      </c>
      <c r="Q807" s="4" t="str">
        <f t="shared" si="402"/>
        <v/>
      </c>
      <c r="R807" s="4" t="str">
        <f t="shared" si="403"/>
        <v/>
      </c>
      <c r="S807" s="4" t="str">
        <f t="shared" si="404"/>
        <v/>
      </c>
      <c r="T807" s="4">
        <f t="shared" si="405"/>
        <v>6</v>
      </c>
      <c r="U807" s="4" t="str">
        <f t="shared" si="406"/>
        <v>-</v>
      </c>
      <c r="V807" s="4" t="str">
        <f t="shared" si="407"/>
        <v>/</v>
      </c>
      <c r="W807" s="4" t="str">
        <f t="shared" si="408"/>
        <v/>
      </c>
      <c r="X807" s="4" t="str">
        <f t="shared" si="409"/>
        <v/>
      </c>
      <c r="Y807" s="4" t="str">
        <f t="shared" si="410"/>
        <v>12BTL/DUS</v>
      </c>
      <c r="Z807" s="4" t="str" cm="1">
        <f t="array" aca="1" ref="Z807" ca="1">LEFT(Y807,MATCH(FALSE,ISNUMBER(MID(Y807,ROW(INDIRECT("1:"&amp;LEN(Y807)+1)), 1) *1),0) -1)</f>
        <v>12</v>
      </c>
      <c r="AA807" s="4">
        <f t="shared" si="411"/>
        <v>9</v>
      </c>
      <c r="AB807" s="4">
        <f t="shared" si="412"/>
        <v>25</v>
      </c>
      <c r="AC807" s="4" t="b">
        <f t="shared" si="413"/>
        <v>0</v>
      </c>
      <c r="AD807" s="5" t="str">
        <f t="shared" si="414"/>
        <v>FLORIDINA 360ML-</v>
      </c>
      <c r="AE807" s="4">
        <f t="shared" si="415"/>
        <v>16</v>
      </c>
      <c r="AF807" s="4" t="str">
        <f t="shared" si="416"/>
        <v>/DUS</v>
      </c>
      <c r="AG807" s="4" t="str">
        <f t="shared" si="417"/>
        <v>L/DUS</v>
      </c>
      <c r="AH807" t="s">
        <v>1309</v>
      </c>
      <c r="AI807" s="1" t="s">
        <v>1309</v>
      </c>
      <c r="AJ807">
        <v>31000</v>
      </c>
      <c r="AK807">
        <v>31000</v>
      </c>
      <c r="AL807">
        <v>30000</v>
      </c>
    </row>
    <row r="808" spans="1:38" x14ac:dyDescent="0.25">
      <c r="A808" s="4" t="str">
        <f t="shared" si="386"/>
        <v/>
      </c>
      <c r="B808" s="4" t="str">
        <f t="shared" si="387"/>
        <v>BKS</v>
      </c>
      <c r="C808" s="4" t="str">
        <f t="shared" si="388"/>
        <v/>
      </c>
      <c r="D808" s="4" t="str">
        <f t="shared" si="389"/>
        <v/>
      </c>
      <c r="E808" s="4" t="str">
        <f t="shared" si="390"/>
        <v/>
      </c>
      <c r="F808" s="4" t="str">
        <f t="shared" si="391"/>
        <v/>
      </c>
      <c r="G808" s="4" t="str">
        <f t="shared" si="392"/>
        <v/>
      </c>
      <c r="H808" s="4" t="str">
        <f t="shared" si="393"/>
        <v/>
      </c>
      <c r="I808" s="4" t="str">
        <f t="shared" si="394"/>
        <v/>
      </c>
      <c r="J808" s="4" t="str">
        <f t="shared" si="395"/>
        <v/>
      </c>
      <c r="K808" s="4" t="str">
        <f t="shared" si="396"/>
        <v/>
      </c>
      <c r="L808" s="4" t="str">
        <f t="shared" si="397"/>
        <v/>
      </c>
      <c r="M808" s="4" t="str">
        <f t="shared" si="398"/>
        <v/>
      </c>
      <c r="N808" s="4" t="str">
        <f t="shared" si="399"/>
        <v/>
      </c>
      <c r="O808" s="4" t="str">
        <f t="shared" si="400"/>
        <v/>
      </c>
      <c r="P808" s="4" t="str">
        <f t="shared" si="401"/>
        <v>DUS</v>
      </c>
      <c r="Q808" s="4" t="str">
        <f t="shared" si="402"/>
        <v/>
      </c>
      <c r="R808" s="4" t="str">
        <f t="shared" si="403"/>
        <v/>
      </c>
      <c r="S808" s="4" t="str">
        <f t="shared" si="404"/>
        <v/>
      </c>
      <c r="T808" s="4">
        <f t="shared" si="405"/>
        <v>6</v>
      </c>
      <c r="U808" s="4" t="str">
        <f t="shared" si="406"/>
        <v>-</v>
      </c>
      <c r="V808" s="4" t="str">
        <f t="shared" si="407"/>
        <v>/</v>
      </c>
      <c r="W808" s="4" t="str">
        <f t="shared" si="408"/>
        <v/>
      </c>
      <c r="X808" s="4" t="str">
        <f t="shared" si="409"/>
        <v/>
      </c>
      <c r="Y808" s="4" t="str">
        <f t="shared" si="410"/>
        <v>12BKS/DUS</v>
      </c>
      <c r="Z808" s="4" t="str" cm="1">
        <f t="array" aca="1" ref="Z808" ca="1">LEFT(Y808,MATCH(FALSE,ISNUMBER(MID(Y808,ROW(INDIRECT("1:"&amp;LEN(Y808)+1)), 1) *1),0) -1)</f>
        <v>12</v>
      </c>
      <c r="AA808" s="4">
        <f t="shared" si="411"/>
        <v>9</v>
      </c>
      <c r="AB808" s="4">
        <f t="shared" si="412"/>
        <v>20</v>
      </c>
      <c r="AC808" s="4" t="b">
        <f t="shared" si="413"/>
        <v>1</v>
      </c>
      <c r="AD808" s="5" t="str">
        <f t="shared" si="414"/>
        <v>FORTUNE 1L-</v>
      </c>
      <c r="AE808" s="4">
        <f t="shared" si="415"/>
        <v>11</v>
      </c>
      <c r="AF808" s="4" t="str">
        <f t="shared" si="416"/>
        <v>/DUS</v>
      </c>
      <c r="AG808" s="4" t="str">
        <f t="shared" si="417"/>
        <v>S/DUS</v>
      </c>
      <c r="AH808" t="s">
        <v>1310</v>
      </c>
      <c r="AI808" s="1" t="s">
        <v>1310</v>
      </c>
      <c r="AJ808">
        <v>262000</v>
      </c>
      <c r="AK808">
        <v>262000</v>
      </c>
      <c r="AL808">
        <v>257000</v>
      </c>
    </row>
    <row r="809" spans="1:38" x14ac:dyDescent="0.25">
      <c r="A809" s="4" t="str">
        <f t="shared" si="386"/>
        <v/>
      </c>
      <c r="B809" s="4" t="str">
        <f t="shared" si="387"/>
        <v>BKS</v>
      </c>
      <c r="C809" s="4" t="str">
        <f t="shared" si="388"/>
        <v/>
      </c>
      <c r="D809" s="4" t="str">
        <f t="shared" si="389"/>
        <v/>
      </c>
      <c r="E809" s="4" t="str">
        <f t="shared" si="390"/>
        <v/>
      </c>
      <c r="F809" s="4" t="str">
        <f t="shared" si="391"/>
        <v/>
      </c>
      <c r="G809" s="4" t="str">
        <f t="shared" si="392"/>
        <v/>
      </c>
      <c r="H809" s="4" t="str">
        <f t="shared" si="393"/>
        <v/>
      </c>
      <c r="I809" s="4" t="str">
        <f t="shared" si="394"/>
        <v/>
      </c>
      <c r="J809" s="4" t="str">
        <f t="shared" si="395"/>
        <v/>
      </c>
      <c r="K809" s="4" t="str">
        <f t="shared" si="396"/>
        <v/>
      </c>
      <c r="L809" s="4" t="str">
        <f t="shared" si="397"/>
        <v/>
      </c>
      <c r="M809" s="4" t="str">
        <f t="shared" si="398"/>
        <v/>
      </c>
      <c r="N809" s="4" t="str">
        <f t="shared" si="399"/>
        <v/>
      </c>
      <c r="O809" s="4" t="str">
        <f t="shared" si="400"/>
        <v/>
      </c>
      <c r="P809" s="4" t="str">
        <f t="shared" si="401"/>
        <v/>
      </c>
      <c r="Q809" s="4" t="str">
        <f t="shared" si="402"/>
        <v/>
      </c>
      <c r="R809" s="4" t="str">
        <f t="shared" si="403"/>
        <v/>
      </c>
      <c r="S809" s="4" t="str">
        <f t="shared" si="404"/>
        <v/>
      </c>
      <c r="T809" s="4">
        <f t="shared" si="405"/>
        <v>3</v>
      </c>
      <c r="U809" s="4" t="str">
        <f t="shared" si="406"/>
        <v>-</v>
      </c>
      <c r="V809" s="4" t="str">
        <f t="shared" si="407"/>
        <v/>
      </c>
      <c r="W809" s="4" t="str">
        <f t="shared" si="408"/>
        <v/>
      </c>
      <c r="X809" s="4" t="str">
        <f t="shared" si="409"/>
        <v/>
      </c>
      <c r="Y809" s="4" t="str">
        <f t="shared" si="410"/>
        <v>1BKS</v>
      </c>
      <c r="Z809" s="4" t="str" cm="1">
        <f t="array" aca="1" ref="Z809" ca="1">LEFT(Y809,MATCH(FALSE,ISNUMBER(MID(Y809,ROW(INDIRECT("1:"&amp;LEN(Y809)+1)), 1) *1),0) -1)</f>
        <v>1</v>
      </c>
      <c r="AA809" s="4">
        <f t="shared" si="411"/>
        <v>4</v>
      </c>
      <c r="AB809" s="4">
        <f t="shared" si="412"/>
        <v>15</v>
      </c>
      <c r="AC809" s="4" t="b">
        <f t="shared" si="413"/>
        <v>0</v>
      </c>
      <c r="AD809" s="5" t="str">
        <f t="shared" si="414"/>
        <v>FORTUNE 1L-</v>
      </c>
      <c r="AE809" s="4">
        <f t="shared" si="415"/>
        <v>11</v>
      </c>
      <c r="AF809" s="4" t="str">
        <f t="shared" si="416"/>
        <v>1BKS</v>
      </c>
      <c r="AG809" s="4" t="str">
        <f t="shared" si="417"/>
        <v>-1BKS</v>
      </c>
      <c r="AH809" t="s">
        <v>1311</v>
      </c>
      <c r="AI809" s="1" t="s">
        <v>1311</v>
      </c>
      <c r="AJ809">
        <v>18500</v>
      </c>
      <c r="AK809">
        <v>19000</v>
      </c>
      <c r="AL809">
        <v>17121</v>
      </c>
    </row>
    <row r="810" spans="1:38" x14ac:dyDescent="0.25">
      <c r="A810" s="4" t="str">
        <f t="shared" si="386"/>
        <v/>
      </c>
      <c r="B810" s="4" t="str">
        <f t="shared" si="387"/>
        <v>BKS</v>
      </c>
      <c r="C810" s="4" t="str">
        <f t="shared" si="388"/>
        <v/>
      </c>
      <c r="D810" s="4" t="str">
        <f t="shared" si="389"/>
        <v/>
      </c>
      <c r="E810" s="4" t="str">
        <f t="shared" si="390"/>
        <v/>
      </c>
      <c r="F810" s="4" t="str">
        <f t="shared" si="391"/>
        <v/>
      </c>
      <c r="G810" s="4" t="str">
        <f t="shared" si="392"/>
        <v/>
      </c>
      <c r="H810" s="4" t="str">
        <f t="shared" si="393"/>
        <v/>
      </c>
      <c r="I810" s="4" t="str">
        <f t="shared" si="394"/>
        <v/>
      </c>
      <c r="J810" s="4" t="str">
        <f t="shared" si="395"/>
        <v/>
      </c>
      <c r="K810" s="4" t="str">
        <f t="shared" si="396"/>
        <v/>
      </c>
      <c r="L810" s="4" t="str">
        <f t="shared" si="397"/>
        <v/>
      </c>
      <c r="M810" s="4" t="str">
        <f t="shared" si="398"/>
        <v/>
      </c>
      <c r="N810" s="4" t="str">
        <f t="shared" si="399"/>
        <v/>
      </c>
      <c r="O810" s="4" t="str">
        <f t="shared" si="400"/>
        <v/>
      </c>
      <c r="P810" s="4" t="str">
        <f t="shared" si="401"/>
        <v/>
      </c>
      <c r="Q810" s="4" t="str">
        <f t="shared" si="402"/>
        <v/>
      </c>
      <c r="R810" s="4" t="str">
        <f t="shared" si="403"/>
        <v/>
      </c>
      <c r="S810" s="4" t="str">
        <f t="shared" si="404"/>
        <v/>
      </c>
      <c r="T810" s="4">
        <f t="shared" si="405"/>
        <v>3</v>
      </c>
      <c r="U810" s="4" t="str">
        <f t="shared" si="406"/>
        <v>-</v>
      </c>
      <c r="V810" s="4" t="str">
        <f t="shared" si="407"/>
        <v/>
      </c>
      <c r="W810" s="4" t="str">
        <f t="shared" si="408"/>
        <v/>
      </c>
      <c r="X810" s="4" t="str">
        <f t="shared" si="409"/>
        <v/>
      </c>
      <c r="Y810" s="4" t="str">
        <f t="shared" si="410"/>
        <v>1BKS</v>
      </c>
      <c r="Z810" s="4" t="str" cm="1">
        <f t="array" aca="1" ref="Z810" ca="1">LEFT(Y810,MATCH(FALSE,ISNUMBER(MID(Y810,ROW(INDIRECT("1:"&amp;LEN(Y810)+1)), 1) *1),0) -1)</f>
        <v>1</v>
      </c>
      <c r="AA810" s="4">
        <f t="shared" si="411"/>
        <v>4</v>
      </c>
      <c r="AB810" s="4">
        <f t="shared" si="412"/>
        <v>15</v>
      </c>
      <c r="AC810" s="4" t="b">
        <f t="shared" si="413"/>
        <v>1</v>
      </c>
      <c r="AD810" s="5" t="str">
        <f t="shared" si="414"/>
        <v>FORTUNE 2L-</v>
      </c>
      <c r="AE810" s="4">
        <f t="shared" si="415"/>
        <v>11</v>
      </c>
      <c r="AF810" s="4" t="str">
        <f t="shared" si="416"/>
        <v>1BKS</v>
      </c>
      <c r="AG810" s="4" t="str">
        <f t="shared" si="417"/>
        <v>-1BKS</v>
      </c>
      <c r="AH810" t="s">
        <v>1312</v>
      </c>
      <c r="AI810" s="1" t="s">
        <v>1313</v>
      </c>
      <c r="AJ810">
        <v>34000</v>
      </c>
      <c r="AK810">
        <v>34000</v>
      </c>
      <c r="AL810">
        <v>31666</v>
      </c>
    </row>
    <row r="811" spans="1:38" x14ac:dyDescent="0.25">
      <c r="A811" s="4" t="str">
        <f t="shared" si="386"/>
        <v/>
      </c>
      <c r="B811" s="4" t="str">
        <f t="shared" si="387"/>
        <v>BKS</v>
      </c>
      <c r="C811" s="4" t="str">
        <f t="shared" si="388"/>
        <v/>
      </c>
      <c r="D811" s="4" t="str">
        <f t="shared" si="389"/>
        <v/>
      </c>
      <c r="E811" s="4" t="str">
        <f t="shared" si="390"/>
        <v/>
      </c>
      <c r="F811" s="4" t="str">
        <f t="shared" si="391"/>
        <v/>
      </c>
      <c r="G811" s="4" t="str">
        <f t="shared" si="392"/>
        <v/>
      </c>
      <c r="H811" s="4" t="str">
        <f t="shared" si="393"/>
        <v/>
      </c>
      <c r="I811" s="4" t="str">
        <f t="shared" si="394"/>
        <v/>
      </c>
      <c r="J811" s="4" t="str">
        <f t="shared" si="395"/>
        <v/>
      </c>
      <c r="K811" s="4" t="str">
        <f t="shared" si="396"/>
        <v/>
      </c>
      <c r="L811" s="4" t="str">
        <f t="shared" si="397"/>
        <v/>
      </c>
      <c r="M811" s="4" t="str">
        <f t="shared" si="398"/>
        <v/>
      </c>
      <c r="N811" s="4" t="str">
        <f t="shared" si="399"/>
        <v/>
      </c>
      <c r="O811" s="4" t="str">
        <f t="shared" si="400"/>
        <v/>
      </c>
      <c r="P811" s="4" t="str">
        <f t="shared" si="401"/>
        <v>DUS</v>
      </c>
      <c r="Q811" s="4" t="str">
        <f t="shared" si="402"/>
        <v/>
      </c>
      <c r="R811" s="4" t="str">
        <f t="shared" si="403"/>
        <v/>
      </c>
      <c r="S811" s="4" t="str">
        <f t="shared" si="404"/>
        <v/>
      </c>
      <c r="T811" s="4">
        <f t="shared" si="405"/>
        <v>6</v>
      </c>
      <c r="U811" s="4" t="str">
        <f t="shared" si="406"/>
        <v>-</v>
      </c>
      <c r="V811" s="4" t="str">
        <f t="shared" si="407"/>
        <v>/</v>
      </c>
      <c r="W811" s="4" t="str">
        <f t="shared" si="408"/>
        <v/>
      </c>
      <c r="X811" s="4" t="str">
        <f t="shared" si="409"/>
        <v/>
      </c>
      <c r="Y811" s="4" t="str">
        <f t="shared" si="410"/>
        <v>6BKS/DUS</v>
      </c>
      <c r="Z811" s="4" t="str" cm="1">
        <f t="array" aca="1" ref="Z811" ca="1">LEFT(Y811,MATCH(FALSE,ISNUMBER(MID(Y811,ROW(INDIRECT("1:"&amp;LEN(Y811)+1)), 1) *1),0) -1)</f>
        <v>6</v>
      </c>
      <c r="AA811" s="4">
        <f t="shared" si="411"/>
        <v>8</v>
      </c>
      <c r="AB811" s="4">
        <f t="shared" si="412"/>
        <v>19</v>
      </c>
      <c r="AC811" s="4" t="b">
        <f t="shared" si="413"/>
        <v>0</v>
      </c>
      <c r="AD811" s="5" t="str">
        <f t="shared" si="414"/>
        <v>FORTUNE 2L-</v>
      </c>
      <c r="AE811" s="4">
        <f t="shared" si="415"/>
        <v>11</v>
      </c>
      <c r="AF811" s="4" t="str">
        <f t="shared" si="416"/>
        <v>/DUS</v>
      </c>
      <c r="AG811" s="4" t="str">
        <f t="shared" si="417"/>
        <v>S/DUS</v>
      </c>
      <c r="AH811" t="s">
        <v>1314</v>
      </c>
      <c r="AI811" s="1" t="s">
        <v>1314</v>
      </c>
      <c r="AJ811">
        <v>195000</v>
      </c>
      <c r="AK811">
        <v>195000</v>
      </c>
      <c r="AL811">
        <v>190000</v>
      </c>
    </row>
    <row r="812" spans="1:38" x14ac:dyDescent="0.25">
      <c r="A812" s="4" t="str">
        <f t="shared" si="386"/>
        <v/>
      </c>
      <c r="B812" s="4" t="str">
        <f t="shared" si="387"/>
        <v>BKS</v>
      </c>
      <c r="C812" s="4" t="str">
        <f t="shared" si="388"/>
        <v/>
      </c>
      <c r="D812" s="4" t="str">
        <f t="shared" si="389"/>
        <v/>
      </c>
      <c r="E812" s="4" t="str">
        <f t="shared" si="390"/>
        <v/>
      </c>
      <c r="F812" s="4" t="str">
        <f t="shared" si="391"/>
        <v/>
      </c>
      <c r="G812" s="4" t="str">
        <f t="shared" si="392"/>
        <v/>
      </c>
      <c r="H812" s="4" t="str">
        <f t="shared" si="393"/>
        <v/>
      </c>
      <c r="I812" s="4" t="str">
        <f t="shared" si="394"/>
        <v/>
      </c>
      <c r="J812" s="4" t="str">
        <f t="shared" si="395"/>
        <v/>
      </c>
      <c r="K812" s="4" t="str">
        <f t="shared" si="396"/>
        <v/>
      </c>
      <c r="L812" s="4" t="str">
        <f t="shared" si="397"/>
        <v/>
      </c>
      <c r="M812" s="4" t="str">
        <f t="shared" si="398"/>
        <v/>
      </c>
      <c r="N812" s="4" t="str">
        <f t="shared" si="399"/>
        <v/>
      </c>
      <c r="O812" s="4" t="str">
        <f t="shared" si="400"/>
        <v/>
      </c>
      <c r="P812" s="4" t="str">
        <f t="shared" si="401"/>
        <v/>
      </c>
      <c r="Q812" s="4" t="str">
        <f t="shared" si="402"/>
        <v/>
      </c>
      <c r="R812" s="4" t="str">
        <f t="shared" si="403"/>
        <v/>
      </c>
      <c r="S812" s="4" t="str">
        <f t="shared" si="404"/>
        <v/>
      </c>
      <c r="T812" s="4">
        <f t="shared" si="405"/>
        <v>3</v>
      </c>
      <c r="U812" s="4" t="str">
        <f t="shared" si="406"/>
        <v>-</v>
      </c>
      <c r="V812" s="4" t="str">
        <f t="shared" si="407"/>
        <v/>
      </c>
      <c r="W812" s="4" t="str">
        <f t="shared" si="408"/>
        <v/>
      </c>
      <c r="X812" s="4" t="str">
        <f t="shared" si="409"/>
        <v/>
      </c>
      <c r="Y812" s="4" t="str">
        <f t="shared" si="410"/>
        <v>1BKS</v>
      </c>
      <c r="Z812" s="4" t="str" cm="1">
        <f t="array" aca="1" ref="Z812" ca="1">LEFT(Y812,MATCH(FALSE,ISNUMBER(MID(Y812,ROW(INDIRECT("1:"&amp;LEN(Y812)+1)), 1) *1),0) -1)</f>
        <v>1</v>
      </c>
      <c r="AA812" s="4">
        <f t="shared" si="411"/>
        <v>4</v>
      </c>
      <c r="AB812" s="4">
        <f t="shared" si="412"/>
        <v>17</v>
      </c>
      <c r="AC812" s="4" t="b">
        <f t="shared" si="413"/>
        <v>0</v>
      </c>
      <c r="AD812" s="5" t="str">
        <f t="shared" si="414"/>
        <v>FOX HERITAGE-</v>
      </c>
      <c r="AE812" s="4">
        <f t="shared" si="415"/>
        <v>13</v>
      </c>
      <c r="AF812" s="4" t="str">
        <f t="shared" si="416"/>
        <v>1BKS</v>
      </c>
      <c r="AG812" s="4" t="str">
        <f t="shared" si="417"/>
        <v>-1BKS</v>
      </c>
      <c r="AH812" t="s">
        <v>1315</v>
      </c>
      <c r="AI812" s="1" t="s">
        <v>1316</v>
      </c>
      <c r="AJ812">
        <v>7500</v>
      </c>
      <c r="AK812">
        <v>7500</v>
      </c>
      <c r="AL812">
        <v>4900</v>
      </c>
    </row>
    <row r="813" spans="1:38" x14ac:dyDescent="0.25">
      <c r="A813" s="4" t="str">
        <f t="shared" si="386"/>
        <v/>
      </c>
      <c r="B813" s="4" t="str">
        <f t="shared" si="387"/>
        <v>BKS</v>
      </c>
      <c r="C813" s="4" t="str">
        <f t="shared" si="388"/>
        <v/>
      </c>
      <c r="D813" s="4" t="str">
        <f t="shared" si="389"/>
        <v/>
      </c>
      <c r="E813" s="4" t="str">
        <f t="shared" si="390"/>
        <v/>
      </c>
      <c r="F813" s="4" t="str">
        <f t="shared" si="391"/>
        <v/>
      </c>
      <c r="G813" s="4" t="str">
        <f t="shared" si="392"/>
        <v/>
      </c>
      <c r="H813" s="4" t="str">
        <f t="shared" si="393"/>
        <v/>
      </c>
      <c r="I813" s="4" t="str">
        <f t="shared" si="394"/>
        <v/>
      </c>
      <c r="J813" s="4" t="str">
        <f t="shared" si="395"/>
        <v/>
      </c>
      <c r="K813" s="4" t="str">
        <f t="shared" si="396"/>
        <v/>
      </c>
      <c r="L813" s="4" t="str">
        <f t="shared" si="397"/>
        <v/>
      </c>
      <c r="M813" s="4" t="str">
        <f t="shared" si="398"/>
        <v/>
      </c>
      <c r="N813" s="4" t="str">
        <f t="shared" si="399"/>
        <v/>
      </c>
      <c r="O813" s="4" t="str">
        <f t="shared" si="400"/>
        <v/>
      </c>
      <c r="P813" s="4" t="str">
        <f t="shared" si="401"/>
        <v/>
      </c>
      <c r="Q813" s="4" t="str">
        <f t="shared" si="402"/>
        <v/>
      </c>
      <c r="R813" s="4" t="str">
        <f t="shared" si="403"/>
        <v/>
      </c>
      <c r="S813" s="4" t="str">
        <f t="shared" si="404"/>
        <v/>
      </c>
      <c r="T813" s="4">
        <f t="shared" si="405"/>
        <v>3</v>
      </c>
      <c r="U813" s="4" t="str">
        <f t="shared" si="406"/>
        <v>-</v>
      </c>
      <c r="V813" s="4" t="str">
        <f t="shared" si="407"/>
        <v/>
      </c>
      <c r="W813" s="4" t="str">
        <f t="shared" si="408"/>
        <v/>
      </c>
      <c r="X813" s="4" t="str">
        <f t="shared" si="409"/>
        <v/>
      </c>
      <c r="Y813" s="4" t="str">
        <f t="shared" si="410"/>
        <v>1 BKS</v>
      </c>
      <c r="Z813" s="4" t="str" cm="1">
        <f t="array" aca="1" ref="Z813" ca="1">LEFT(Y813,MATCH(FALSE,ISNUMBER(MID(Y813,ROW(INDIRECT("1:"&amp;LEN(Y813)+1)), 1) *1),0) -1)</f>
        <v>1</v>
      </c>
      <c r="AA813" s="4">
        <f t="shared" si="411"/>
        <v>5</v>
      </c>
      <c r="AB813" s="4">
        <f t="shared" si="412"/>
        <v>24</v>
      </c>
      <c r="AC813" s="4" t="b">
        <f t="shared" si="413"/>
        <v>0</v>
      </c>
      <c r="AD813" s="5" t="str">
        <f t="shared" si="414"/>
        <v>FOXS FRUITY MINTS -</v>
      </c>
      <c r="AE813" s="4">
        <f t="shared" si="415"/>
        <v>19</v>
      </c>
      <c r="AF813" s="4" t="str">
        <f t="shared" si="416"/>
        <v xml:space="preserve"> BKS</v>
      </c>
      <c r="AG813" s="4" t="str">
        <f t="shared" si="417"/>
        <v>1 BKS</v>
      </c>
      <c r="AH813" t="s">
        <v>1317</v>
      </c>
      <c r="AI813" s="1" t="s">
        <v>1318</v>
      </c>
      <c r="AJ813">
        <v>6500</v>
      </c>
      <c r="AK813">
        <v>6500</v>
      </c>
      <c r="AL813">
        <v>5800</v>
      </c>
    </row>
    <row r="814" spans="1:38" x14ac:dyDescent="0.25">
      <c r="A814" s="4" t="str">
        <f t="shared" si="386"/>
        <v/>
      </c>
      <c r="B814" s="4" t="str">
        <f t="shared" si="387"/>
        <v>BKS</v>
      </c>
      <c r="C814" s="4" t="str">
        <f t="shared" si="388"/>
        <v/>
      </c>
      <c r="D814" s="4" t="str">
        <f t="shared" si="389"/>
        <v/>
      </c>
      <c r="E814" s="4" t="str">
        <f t="shared" si="390"/>
        <v/>
      </c>
      <c r="F814" s="4" t="str">
        <f t="shared" si="391"/>
        <v/>
      </c>
      <c r="G814" s="4" t="str">
        <f t="shared" si="392"/>
        <v/>
      </c>
      <c r="H814" s="4" t="str">
        <f t="shared" si="393"/>
        <v/>
      </c>
      <c r="I814" s="4" t="str">
        <f t="shared" si="394"/>
        <v/>
      </c>
      <c r="J814" s="4" t="str">
        <f t="shared" si="395"/>
        <v/>
      </c>
      <c r="K814" s="4" t="str">
        <f t="shared" si="396"/>
        <v/>
      </c>
      <c r="L814" s="4" t="str">
        <f t="shared" si="397"/>
        <v/>
      </c>
      <c r="M814" s="4" t="str">
        <f t="shared" si="398"/>
        <v/>
      </c>
      <c r="N814" s="4" t="str">
        <f t="shared" si="399"/>
        <v/>
      </c>
      <c r="O814" s="4" t="str">
        <f t="shared" si="400"/>
        <v/>
      </c>
      <c r="P814" s="4" t="str">
        <f t="shared" si="401"/>
        <v/>
      </c>
      <c r="Q814" s="4" t="str">
        <f t="shared" si="402"/>
        <v/>
      </c>
      <c r="R814" s="4" t="str">
        <f t="shared" si="403"/>
        <v/>
      </c>
      <c r="S814" s="4" t="str">
        <f t="shared" si="404"/>
        <v/>
      </c>
      <c r="T814" s="4">
        <f t="shared" si="405"/>
        <v>3</v>
      </c>
      <c r="U814" s="4" t="str">
        <f t="shared" si="406"/>
        <v>-</v>
      </c>
      <c r="V814" s="4" t="str">
        <f t="shared" si="407"/>
        <v/>
      </c>
      <c r="W814" s="4" t="str">
        <f t="shared" si="408"/>
        <v/>
      </c>
      <c r="X814" s="4" t="str">
        <f t="shared" si="409"/>
        <v/>
      </c>
      <c r="Y814" s="4" t="str">
        <f t="shared" si="410"/>
        <v>1 BKS</v>
      </c>
      <c r="Z814" s="4" t="str" cm="1">
        <f t="array" aca="1" ref="Z814" ca="1">LEFT(Y814,MATCH(FALSE,ISNUMBER(MID(Y814,ROW(INDIRECT("1:"&amp;LEN(Y814)+1)), 1) *1),0) -1)</f>
        <v>1</v>
      </c>
      <c r="AA814" s="4">
        <f t="shared" si="411"/>
        <v>5</v>
      </c>
      <c r="AB814" s="4">
        <f t="shared" si="412"/>
        <v>31</v>
      </c>
      <c r="AC814" s="4" t="b">
        <f t="shared" si="413"/>
        <v>0</v>
      </c>
      <c r="AD814" s="5" t="str">
        <f t="shared" si="414"/>
        <v>FOXS FRUITY MINTS CRISTAL-</v>
      </c>
      <c r="AE814" s="4">
        <f t="shared" si="415"/>
        <v>26</v>
      </c>
      <c r="AF814" s="4" t="str">
        <f t="shared" si="416"/>
        <v xml:space="preserve"> BKS</v>
      </c>
      <c r="AG814" s="4" t="str">
        <f t="shared" si="417"/>
        <v>1 BKS</v>
      </c>
      <c r="AH814" t="s">
        <v>1319</v>
      </c>
      <c r="AI814" s="1" t="s">
        <v>1320</v>
      </c>
      <c r="AJ814">
        <v>7500</v>
      </c>
      <c r="AK814">
        <v>7500</v>
      </c>
      <c r="AL814">
        <v>6252</v>
      </c>
    </row>
    <row r="815" spans="1:38" x14ac:dyDescent="0.25">
      <c r="A815" s="4" t="str">
        <f t="shared" si="386"/>
        <v/>
      </c>
      <c r="B815" s="4" t="str">
        <f t="shared" si="387"/>
        <v/>
      </c>
      <c r="C815" s="4" t="str">
        <f t="shared" si="388"/>
        <v>BTL</v>
      </c>
      <c r="D815" s="4" t="str">
        <f t="shared" si="389"/>
        <v/>
      </c>
      <c r="E815" s="4" t="str">
        <f t="shared" si="390"/>
        <v/>
      </c>
      <c r="F815" s="4" t="str">
        <f t="shared" si="391"/>
        <v/>
      </c>
      <c r="G815" s="4" t="str">
        <f t="shared" si="392"/>
        <v/>
      </c>
      <c r="H815" s="4" t="str">
        <f t="shared" si="393"/>
        <v/>
      </c>
      <c r="I815" s="4" t="str">
        <f t="shared" si="394"/>
        <v/>
      </c>
      <c r="J815" s="4" t="str">
        <f t="shared" si="395"/>
        <v/>
      </c>
      <c r="K815" s="4" t="str">
        <f t="shared" si="396"/>
        <v/>
      </c>
      <c r="L815" s="4" t="str">
        <f t="shared" si="397"/>
        <v/>
      </c>
      <c r="M815" s="4" t="str">
        <f t="shared" si="398"/>
        <v/>
      </c>
      <c r="N815" s="4" t="str">
        <f t="shared" si="399"/>
        <v/>
      </c>
      <c r="O815" s="4" t="str">
        <f t="shared" si="400"/>
        <v/>
      </c>
      <c r="P815" s="4" t="str">
        <f t="shared" si="401"/>
        <v/>
      </c>
      <c r="Q815" s="4" t="str">
        <f t="shared" si="402"/>
        <v/>
      </c>
      <c r="R815" s="4" t="str">
        <f t="shared" si="403"/>
        <v/>
      </c>
      <c r="S815" s="4" t="str">
        <f t="shared" si="404"/>
        <v/>
      </c>
      <c r="T815" s="4">
        <f t="shared" si="405"/>
        <v>3</v>
      </c>
      <c r="U815" s="4" t="str">
        <f t="shared" si="406"/>
        <v/>
      </c>
      <c r="V815" s="4" t="str">
        <f t="shared" si="407"/>
        <v>/</v>
      </c>
      <c r="W815" s="4" t="str">
        <f t="shared" si="408"/>
        <v/>
      </c>
      <c r="X815" s="4" t="str">
        <f t="shared" si="409"/>
        <v/>
      </c>
      <c r="Y815" s="4">
        <f t="shared" si="410"/>
        <v>1</v>
      </c>
      <c r="Z815" s="4" t="str" cm="1">
        <f t="array" aca="1" ref="Z815" ca="1">LEFT(Y815,MATCH(FALSE,ISNUMBER(MID(Y815,ROW(INDIRECT("1:"&amp;LEN(Y815)+1)), 1) *1),0) -1)</f>
        <v>1</v>
      </c>
      <c r="AA815" s="4">
        <f t="shared" si="411"/>
        <v>1</v>
      </c>
      <c r="AB815" s="4">
        <f t="shared" si="412"/>
        <v>27</v>
      </c>
      <c r="AC815" s="4" t="b">
        <f t="shared" si="413"/>
        <v>0</v>
      </c>
      <c r="AD815" s="5" t="str">
        <f t="shared" si="414"/>
        <v>FREISS COCOPANDAN 460ML/BT</v>
      </c>
      <c r="AE815" s="4">
        <f t="shared" si="415"/>
        <v>26</v>
      </c>
      <c r="AF815" s="4" t="str">
        <f t="shared" si="416"/>
        <v>/BTL</v>
      </c>
      <c r="AG815" s="4" t="str">
        <f t="shared" si="417"/>
        <v>L/BTL</v>
      </c>
      <c r="AH815" t="s">
        <v>1321</v>
      </c>
      <c r="AI815" s="1" t="s">
        <v>1322</v>
      </c>
      <c r="AJ815">
        <v>18000</v>
      </c>
      <c r="AK815">
        <v>18000</v>
      </c>
      <c r="AL815">
        <v>16150</v>
      </c>
    </row>
    <row r="816" spans="1:38" x14ac:dyDescent="0.25">
      <c r="A816" s="4" t="str">
        <f t="shared" si="386"/>
        <v/>
      </c>
      <c r="B816" s="4" t="str">
        <f t="shared" si="387"/>
        <v/>
      </c>
      <c r="C816" s="4" t="str">
        <f t="shared" si="388"/>
        <v>BTL</v>
      </c>
      <c r="D816" s="4" t="str">
        <f t="shared" si="389"/>
        <v/>
      </c>
      <c r="E816" s="4" t="str">
        <f t="shared" si="390"/>
        <v/>
      </c>
      <c r="F816" s="4" t="str">
        <f t="shared" si="391"/>
        <v/>
      </c>
      <c r="G816" s="4" t="str">
        <f t="shared" si="392"/>
        <v/>
      </c>
      <c r="H816" s="4" t="str">
        <f t="shared" si="393"/>
        <v/>
      </c>
      <c r="I816" s="4" t="str">
        <f t="shared" si="394"/>
        <v/>
      </c>
      <c r="J816" s="4" t="str">
        <f t="shared" si="395"/>
        <v/>
      </c>
      <c r="K816" s="4" t="str">
        <f t="shared" si="396"/>
        <v/>
      </c>
      <c r="L816" s="4" t="str">
        <f t="shared" si="397"/>
        <v/>
      </c>
      <c r="M816" s="4" t="str">
        <f t="shared" si="398"/>
        <v/>
      </c>
      <c r="N816" s="4" t="str">
        <f t="shared" si="399"/>
        <v/>
      </c>
      <c r="O816" s="4" t="str">
        <f t="shared" si="400"/>
        <v/>
      </c>
      <c r="P816" s="4" t="str">
        <f t="shared" si="401"/>
        <v/>
      </c>
      <c r="Q816" s="4" t="str">
        <f t="shared" si="402"/>
        <v/>
      </c>
      <c r="R816" s="4" t="str">
        <f t="shared" si="403"/>
        <v/>
      </c>
      <c r="S816" s="4" t="str">
        <f t="shared" si="404"/>
        <v/>
      </c>
      <c r="T816" s="4">
        <f t="shared" si="405"/>
        <v>3</v>
      </c>
      <c r="U816" s="4" t="str">
        <f t="shared" si="406"/>
        <v/>
      </c>
      <c r="V816" s="4" t="str">
        <f t="shared" si="407"/>
        <v>/</v>
      </c>
      <c r="W816" s="4" t="str">
        <f t="shared" si="408"/>
        <v/>
      </c>
      <c r="X816" s="4" t="str">
        <f t="shared" si="409"/>
        <v/>
      </c>
      <c r="Y816" s="4">
        <f t="shared" si="410"/>
        <v>1</v>
      </c>
      <c r="Z816" s="4" t="str" cm="1">
        <f t="array" aca="1" ref="Z816" ca="1">LEFT(Y816,MATCH(FALSE,ISNUMBER(MID(Y816,ROW(INDIRECT("1:"&amp;LEN(Y816)+1)), 1) *1),0) -1)</f>
        <v>1</v>
      </c>
      <c r="AA816" s="4">
        <f t="shared" si="411"/>
        <v>1</v>
      </c>
      <c r="AB816" s="4">
        <f t="shared" si="412"/>
        <v>26</v>
      </c>
      <c r="AC816" s="4" t="b">
        <f t="shared" si="413"/>
        <v>0</v>
      </c>
      <c r="AD816" s="5" t="str">
        <f t="shared" si="414"/>
        <v>FREISS FRAMBOZEN 460ML/BT</v>
      </c>
      <c r="AE816" s="4">
        <f t="shared" si="415"/>
        <v>25</v>
      </c>
      <c r="AF816" s="4" t="str">
        <f t="shared" si="416"/>
        <v>/BTL</v>
      </c>
      <c r="AG816" s="4" t="str">
        <f t="shared" si="417"/>
        <v>L/BTL</v>
      </c>
      <c r="AH816" t="s">
        <v>1323</v>
      </c>
      <c r="AI816" s="1" t="s">
        <v>1324</v>
      </c>
      <c r="AJ816">
        <v>18000</v>
      </c>
      <c r="AK816">
        <v>18000</v>
      </c>
      <c r="AL816">
        <v>16150</v>
      </c>
    </row>
    <row r="817" spans="1:38" x14ac:dyDescent="0.25">
      <c r="A817" s="4" t="str">
        <f t="shared" si="386"/>
        <v/>
      </c>
      <c r="B817" s="4" t="str">
        <f t="shared" si="387"/>
        <v/>
      </c>
      <c r="C817" s="4" t="str">
        <f t="shared" si="388"/>
        <v>BTL</v>
      </c>
      <c r="D817" s="4" t="str">
        <f t="shared" si="389"/>
        <v/>
      </c>
      <c r="E817" s="4" t="str">
        <f t="shared" si="390"/>
        <v/>
      </c>
      <c r="F817" s="4" t="str">
        <f t="shared" si="391"/>
        <v/>
      </c>
      <c r="G817" s="4" t="str">
        <f t="shared" si="392"/>
        <v/>
      </c>
      <c r="H817" s="4" t="str">
        <f t="shared" si="393"/>
        <v/>
      </c>
      <c r="I817" s="4" t="str">
        <f t="shared" si="394"/>
        <v/>
      </c>
      <c r="J817" s="4" t="str">
        <f t="shared" si="395"/>
        <v/>
      </c>
      <c r="K817" s="4" t="str">
        <f t="shared" si="396"/>
        <v/>
      </c>
      <c r="L817" s="4" t="str">
        <f t="shared" si="397"/>
        <v/>
      </c>
      <c r="M817" s="4" t="str">
        <f t="shared" si="398"/>
        <v/>
      </c>
      <c r="N817" s="4" t="str">
        <f t="shared" si="399"/>
        <v/>
      </c>
      <c r="O817" s="4" t="str">
        <f t="shared" si="400"/>
        <v/>
      </c>
      <c r="P817" s="4" t="str">
        <f t="shared" si="401"/>
        <v/>
      </c>
      <c r="Q817" s="4" t="str">
        <f t="shared" si="402"/>
        <v/>
      </c>
      <c r="R817" s="4" t="str">
        <f t="shared" si="403"/>
        <v/>
      </c>
      <c r="S817" s="4" t="str">
        <f t="shared" si="404"/>
        <v/>
      </c>
      <c r="T817" s="4">
        <f t="shared" si="405"/>
        <v>3</v>
      </c>
      <c r="U817" s="4" t="str">
        <f t="shared" si="406"/>
        <v/>
      </c>
      <c r="V817" s="4" t="str">
        <f t="shared" si="407"/>
        <v>/</v>
      </c>
      <c r="W817" s="4" t="str">
        <f t="shared" si="408"/>
        <v/>
      </c>
      <c r="X817" s="4" t="str">
        <f t="shared" si="409"/>
        <v/>
      </c>
      <c r="Y817" s="4">
        <f t="shared" si="410"/>
        <v>1</v>
      </c>
      <c r="Z817" s="4" t="str" cm="1">
        <f t="array" aca="1" ref="Z817" ca="1">LEFT(Y817,MATCH(FALSE,ISNUMBER(MID(Y817,ROW(INDIRECT("1:"&amp;LEN(Y817)+1)), 1) *1),0) -1)</f>
        <v>1</v>
      </c>
      <c r="AA817" s="4">
        <f t="shared" si="411"/>
        <v>1</v>
      </c>
      <c r="AB817" s="4">
        <f t="shared" si="412"/>
        <v>22</v>
      </c>
      <c r="AC817" s="4" t="b">
        <f t="shared" si="413"/>
        <v>0</v>
      </c>
      <c r="AD817" s="5" t="str">
        <f t="shared" si="414"/>
        <v>FREISS JERUK 460ML/BT</v>
      </c>
      <c r="AE817" s="4">
        <f t="shared" si="415"/>
        <v>21</v>
      </c>
      <c r="AF817" s="4" t="str">
        <f t="shared" si="416"/>
        <v>/BTL</v>
      </c>
      <c r="AG817" s="4" t="str">
        <f t="shared" si="417"/>
        <v>L/BTL</v>
      </c>
      <c r="AH817" t="s">
        <v>1325</v>
      </c>
      <c r="AI817" s="1" t="s">
        <v>1326</v>
      </c>
      <c r="AJ817">
        <v>12000</v>
      </c>
      <c r="AK817">
        <v>12000</v>
      </c>
      <c r="AL817">
        <v>10339</v>
      </c>
    </row>
    <row r="818" spans="1:38" x14ac:dyDescent="0.25">
      <c r="A818" s="4" t="str">
        <f t="shared" si="386"/>
        <v/>
      </c>
      <c r="B818" s="4" t="str">
        <f t="shared" si="387"/>
        <v/>
      </c>
      <c r="C818" s="4" t="str">
        <f t="shared" si="388"/>
        <v>BTL</v>
      </c>
      <c r="D818" s="4" t="str">
        <f t="shared" si="389"/>
        <v/>
      </c>
      <c r="E818" s="4" t="str">
        <f t="shared" si="390"/>
        <v/>
      </c>
      <c r="F818" s="4" t="str">
        <f t="shared" si="391"/>
        <v/>
      </c>
      <c r="G818" s="4" t="str">
        <f t="shared" si="392"/>
        <v/>
      </c>
      <c r="H818" s="4" t="str">
        <f t="shared" si="393"/>
        <v/>
      </c>
      <c r="I818" s="4" t="str">
        <f t="shared" si="394"/>
        <v/>
      </c>
      <c r="J818" s="4" t="str">
        <f t="shared" si="395"/>
        <v/>
      </c>
      <c r="K818" s="4" t="str">
        <f t="shared" si="396"/>
        <v/>
      </c>
      <c r="L818" s="4" t="str">
        <f t="shared" si="397"/>
        <v/>
      </c>
      <c r="M818" s="4" t="str">
        <f t="shared" si="398"/>
        <v/>
      </c>
      <c r="N818" s="4" t="str">
        <f t="shared" si="399"/>
        <v/>
      </c>
      <c r="O818" s="4" t="str">
        <f t="shared" si="400"/>
        <v/>
      </c>
      <c r="P818" s="4" t="str">
        <f t="shared" si="401"/>
        <v/>
      </c>
      <c r="Q818" s="4" t="str">
        <f t="shared" si="402"/>
        <v/>
      </c>
      <c r="R818" s="4" t="str">
        <f t="shared" si="403"/>
        <v/>
      </c>
      <c r="S818" s="4" t="str">
        <f t="shared" si="404"/>
        <v/>
      </c>
      <c r="T818" s="4">
        <f t="shared" si="405"/>
        <v>3</v>
      </c>
      <c r="U818" s="4" t="str">
        <f t="shared" si="406"/>
        <v/>
      </c>
      <c r="V818" s="4" t="str">
        <f t="shared" si="407"/>
        <v>/</v>
      </c>
      <c r="W818" s="4" t="str">
        <f t="shared" si="408"/>
        <v/>
      </c>
      <c r="X818" s="4" t="str">
        <f t="shared" si="409"/>
        <v/>
      </c>
      <c r="Y818" s="4">
        <f t="shared" si="410"/>
        <v>1</v>
      </c>
      <c r="Z818" s="4" t="str" cm="1">
        <f t="array" aca="1" ref="Z818" ca="1">LEFT(Y818,MATCH(FALSE,ISNUMBER(MID(Y818,ROW(INDIRECT("1:"&amp;LEN(Y818)+1)), 1) *1),0) -1)</f>
        <v>1</v>
      </c>
      <c r="AA818" s="4">
        <f t="shared" si="411"/>
        <v>1</v>
      </c>
      <c r="AB818" s="4">
        <f t="shared" si="412"/>
        <v>21</v>
      </c>
      <c r="AC818" s="4" t="b">
        <f t="shared" si="413"/>
        <v>0</v>
      </c>
      <c r="AD818" s="5" t="str">
        <f t="shared" si="414"/>
        <v>FREISS LECI 460ML/BT</v>
      </c>
      <c r="AE818" s="4">
        <f t="shared" si="415"/>
        <v>20</v>
      </c>
      <c r="AF818" s="4" t="str">
        <f t="shared" si="416"/>
        <v>/BTL</v>
      </c>
      <c r="AG818" s="4" t="str">
        <f t="shared" si="417"/>
        <v>L/BTL</v>
      </c>
      <c r="AH818" t="s">
        <v>1327</v>
      </c>
      <c r="AI818" s="1" t="s">
        <v>1328</v>
      </c>
      <c r="AJ818">
        <v>12000</v>
      </c>
      <c r="AK818">
        <v>12000</v>
      </c>
      <c r="AL818">
        <v>10339</v>
      </c>
    </row>
    <row r="819" spans="1:38" x14ac:dyDescent="0.25">
      <c r="A819" s="4" t="str">
        <f t="shared" si="386"/>
        <v/>
      </c>
      <c r="B819" s="4" t="str">
        <f t="shared" si="387"/>
        <v/>
      </c>
      <c r="C819" s="4" t="str">
        <f t="shared" si="388"/>
        <v>BTL</v>
      </c>
      <c r="D819" s="4" t="str">
        <f t="shared" si="389"/>
        <v/>
      </c>
      <c r="E819" s="4" t="str">
        <f t="shared" si="390"/>
        <v/>
      </c>
      <c r="F819" s="4" t="str">
        <f t="shared" si="391"/>
        <v/>
      </c>
      <c r="G819" s="4" t="str">
        <f t="shared" si="392"/>
        <v/>
      </c>
      <c r="H819" s="4" t="str">
        <f t="shared" si="393"/>
        <v/>
      </c>
      <c r="I819" s="4" t="str">
        <f t="shared" si="394"/>
        <v/>
      </c>
      <c r="J819" s="4" t="str">
        <f t="shared" si="395"/>
        <v/>
      </c>
      <c r="K819" s="4" t="str">
        <f t="shared" si="396"/>
        <v/>
      </c>
      <c r="L819" s="4" t="str">
        <f t="shared" si="397"/>
        <v/>
      </c>
      <c r="M819" s="4" t="str">
        <f t="shared" si="398"/>
        <v/>
      </c>
      <c r="N819" s="4" t="str">
        <f t="shared" si="399"/>
        <v/>
      </c>
      <c r="O819" s="4" t="str">
        <f t="shared" si="400"/>
        <v/>
      </c>
      <c r="P819" s="4" t="str">
        <f t="shared" si="401"/>
        <v/>
      </c>
      <c r="Q819" s="4" t="str">
        <f t="shared" si="402"/>
        <v/>
      </c>
      <c r="R819" s="4" t="str">
        <f t="shared" si="403"/>
        <v/>
      </c>
      <c r="S819" s="4" t="str">
        <f t="shared" si="404"/>
        <v/>
      </c>
      <c r="T819" s="4">
        <f t="shared" si="405"/>
        <v>3</v>
      </c>
      <c r="U819" s="4" t="str">
        <f t="shared" si="406"/>
        <v/>
      </c>
      <c r="V819" s="4" t="str">
        <f t="shared" si="407"/>
        <v>/</v>
      </c>
      <c r="W819" s="4" t="str">
        <f t="shared" si="408"/>
        <v/>
      </c>
      <c r="X819" s="4" t="str">
        <f t="shared" si="409"/>
        <v/>
      </c>
      <c r="Y819" s="4">
        <f t="shared" si="410"/>
        <v>1</v>
      </c>
      <c r="Z819" s="4" t="str" cm="1">
        <f t="array" aca="1" ref="Z819" ca="1">LEFT(Y819,MATCH(FALSE,ISNUMBER(MID(Y819,ROW(INDIRECT("1:"&amp;LEN(Y819)+1)), 1) *1),0) -1)</f>
        <v>1</v>
      </c>
      <c r="AA819" s="4">
        <f t="shared" si="411"/>
        <v>1</v>
      </c>
      <c r="AB819" s="4">
        <f t="shared" si="412"/>
        <v>22</v>
      </c>
      <c r="AC819" s="4" t="b">
        <f t="shared" si="413"/>
        <v>0</v>
      </c>
      <c r="AD819" s="5" t="str">
        <f t="shared" si="414"/>
        <v>FREISS MELON 460ML/BT</v>
      </c>
      <c r="AE819" s="4">
        <f t="shared" si="415"/>
        <v>21</v>
      </c>
      <c r="AF819" s="4" t="str">
        <f t="shared" si="416"/>
        <v>/BTL</v>
      </c>
      <c r="AG819" s="4" t="str">
        <f t="shared" si="417"/>
        <v>L/BTL</v>
      </c>
      <c r="AH819" t="s">
        <v>1329</v>
      </c>
      <c r="AI819" s="1" t="s">
        <v>1330</v>
      </c>
      <c r="AJ819">
        <v>18000</v>
      </c>
      <c r="AK819">
        <v>18000</v>
      </c>
      <c r="AL819">
        <v>16150</v>
      </c>
    </row>
    <row r="820" spans="1:38" x14ac:dyDescent="0.25">
      <c r="A820" s="4" t="str">
        <f t="shared" si="386"/>
        <v>PCS</v>
      </c>
      <c r="B820" s="4" t="str">
        <f t="shared" si="387"/>
        <v/>
      </c>
      <c r="C820" s="4" t="str">
        <f t="shared" si="388"/>
        <v/>
      </c>
      <c r="D820" s="4" t="str">
        <f t="shared" si="389"/>
        <v/>
      </c>
      <c r="E820" s="4" t="str">
        <f t="shared" si="390"/>
        <v/>
      </c>
      <c r="F820" s="4" t="str">
        <f t="shared" si="391"/>
        <v/>
      </c>
      <c r="G820" s="4" t="str">
        <f t="shared" si="392"/>
        <v/>
      </c>
      <c r="H820" s="4" t="str">
        <f t="shared" si="393"/>
        <v/>
      </c>
      <c r="I820" s="4" t="str">
        <f t="shared" si="394"/>
        <v/>
      </c>
      <c r="J820" s="4" t="str">
        <f t="shared" si="395"/>
        <v/>
      </c>
      <c r="K820" s="4" t="str">
        <f t="shared" si="396"/>
        <v/>
      </c>
      <c r="L820" s="4" t="str">
        <f t="shared" si="397"/>
        <v/>
      </c>
      <c r="M820" s="4" t="str">
        <f t="shared" si="398"/>
        <v/>
      </c>
      <c r="N820" s="4" t="str">
        <f t="shared" si="399"/>
        <v/>
      </c>
      <c r="O820" s="4" t="str">
        <f t="shared" si="400"/>
        <v/>
      </c>
      <c r="P820" s="4" t="str">
        <f t="shared" si="401"/>
        <v/>
      </c>
      <c r="Q820" s="4" t="str">
        <f t="shared" si="402"/>
        <v/>
      </c>
      <c r="R820" s="4" t="str">
        <f t="shared" si="403"/>
        <v/>
      </c>
      <c r="S820" s="4" t="str">
        <f t="shared" si="404"/>
        <v/>
      </c>
      <c r="T820" s="4">
        <f t="shared" si="405"/>
        <v>3</v>
      </c>
      <c r="U820" s="4" t="str">
        <f t="shared" si="406"/>
        <v>-</v>
      </c>
      <c r="V820" s="4" t="str">
        <f t="shared" si="407"/>
        <v/>
      </c>
      <c r="W820" s="4" t="str">
        <f t="shared" si="408"/>
        <v/>
      </c>
      <c r="X820" s="4" t="str">
        <f t="shared" si="409"/>
        <v/>
      </c>
      <c r="Y820" s="4" t="str">
        <f t="shared" si="410"/>
        <v>1PCS</v>
      </c>
      <c r="Z820" s="4" t="str" cm="1">
        <f t="array" aca="1" ref="Z820" ca="1">LEFT(Y820,MATCH(FALSE,ISNUMBER(MID(Y820,ROW(INDIRECT("1:"&amp;LEN(Y820)+1)), 1) *1),0) -1)</f>
        <v>1</v>
      </c>
      <c r="AA820" s="4">
        <f t="shared" si="411"/>
        <v>4</v>
      </c>
      <c r="AB820" s="4">
        <f t="shared" si="412"/>
        <v>30</v>
      </c>
      <c r="AC820" s="4" t="b">
        <f t="shared" si="413"/>
        <v>0</v>
      </c>
      <c r="AD820" s="5" t="str">
        <f t="shared" si="414"/>
        <v>FRENCH FRIES PREMIUM 27GR-</v>
      </c>
      <c r="AE820" s="4">
        <f t="shared" si="415"/>
        <v>26</v>
      </c>
      <c r="AF820" s="4" t="str">
        <f t="shared" si="416"/>
        <v>1PCS</v>
      </c>
      <c r="AG820" s="4" t="str">
        <f t="shared" si="417"/>
        <v>-1PCS</v>
      </c>
      <c r="AH820" t="s">
        <v>1331</v>
      </c>
      <c r="AI820" s="1" t="s">
        <v>1332</v>
      </c>
      <c r="AJ820">
        <v>2500</v>
      </c>
      <c r="AK820">
        <v>3000</v>
      </c>
      <c r="AL820">
        <v>2374</v>
      </c>
    </row>
    <row r="821" spans="1:38" x14ac:dyDescent="0.25">
      <c r="A821" s="4" t="str">
        <f t="shared" si="386"/>
        <v/>
      </c>
      <c r="B821" s="4" t="str">
        <f t="shared" si="387"/>
        <v>BKS</v>
      </c>
      <c r="C821" s="4" t="str">
        <f t="shared" si="388"/>
        <v/>
      </c>
      <c r="D821" s="4" t="str">
        <f t="shared" si="389"/>
        <v/>
      </c>
      <c r="E821" s="4" t="str">
        <f t="shared" si="390"/>
        <v/>
      </c>
      <c r="F821" s="4" t="str">
        <f t="shared" si="391"/>
        <v/>
      </c>
      <c r="G821" s="4" t="str">
        <f t="shared" si="392"/>
        <v/>
      </c>
      <c r="H821" s="4" t="str">
        <f t="shared" si="393"/>
        <v/>
      </c>
      <c r="I821" s="4" t="str">
        <f t="shared" si="394"/>
        <v/>
      </c>
      <c r="J821" s="4" t="str">
        <f t="shared" si="395"/>
        <v/>
      </c>
      <c r="K821" s="4" t="str">
        <f t="shared" si="396"/>
        <v/>
      </c>
      <c r="L821" s="4" t="str">
        <f t="shared" si="397"/>
        <v/>
      </c>
      <c r="M821" s="4" t="str">
        <f t="shared" si="398"/>
        <v/>
      </c>
      <c r="N821" s="4" t="str">
        <f t="shared" si="399"/>
        <v/>
      </c>
      <c r="O821" s="4" t="str">
        <f t="shared" si="400"/>
        <v/>
      </c>
      <c r="P821" s="4" t="str">
        <f t="shared" si="401"/>
        <v/>
      </c>
      <c r="Q821" s="4" t="str">
        <f t="shared" si="402"/>
        <v/>
      </c>
      <c r="R821" s="4" t="str">
        <f t="shared" si="403"/>
        <v/>
      </c>
      <c r="S821" s="4" t="str">
        <f t="shared" si="404"/>
        <v/>
      </c>
      <c r="T821" s="4">
        <f t="shared" si="405"/>
        <v>3</v>
      </c>
      <c r="U821" s="4" t="str">
        <f t="shared" si="406"/>
        <v>-</v>
      </c>
      <c r="V821" s="4" t="str">
        <f t="shared" si="407"/>
        <v/>
      </c>
      <c r="W821" s="4" t="str">
        <f t="shared" si="408"/>
        <v/>
      </c>
      <c r="X821" s="4" t="str">
        <f t="shared" si="409"/>
        <v/>
      </c>
      <c r="Y821" s="4" t="str">
        <f t="shared" si="410"/>
        <v>1BKS</v>
      </c>
      <c r="Z821" s="4" t="str" cm="1">
        <f t="array" aca="1" ref="Z821" ca="1">LEFT(Y821,MATCH(FALSE,ISNUMBER(MID(Y821,ROW(INDIRECT("1:"&amp;LEN(Y821)+1)), 1) *1),0) -1)</f>
        <v>1</v>
      </c>
      <c r="AA821" s="4">
        <f t="shared" si="411"/>
        <v>4</v>
      </c>
      <c r="AB821" s="4">
        <f t="shared" si="412"/>
        <v>30</v>
      </c>
      <c r="AC821" s="4" t="b">
        <f t="shared" si="413"/>
        <v>0</v>
      </c>
      <c r="AD821" s="5" t="str">
        <f t="shared" si="414"/>
        <v>FRENCH FRIES PREMIUM 62GR-</v>
      </c>
      <c r="AE821" s="4">
        <f t="shared" si="415"/>
        <v>26</v>
      </c>
      <c r="AF821" s="4" t="str">
        <f t="shared" si="416"/>
        <v>1BKS</v>
      </c>
      <c r="AG821" s="4" t="str">
        <f t="shared" si="417"/>
        <v>-1BKS</v>
      </c>
      <c r="AH821" t="s">
        <v>1333</v>
      </c>
      <c r="AI821" s="1" t="s">
        <v>1334</v>
      </c>
      <c r="AJ821">
        <v>7000</v>
      </c>
      <c r="AK821">
        <v>7000</v>
      </c>
      <c r="AL821">
        <v>6463</v>
      </c>
    </row>
    <row r="822" spans="1:38" x14ac:dyDescent="0.25">
      <c r="A822" s="4" t="str">
        <f t="shared" si="386"/>
        <v>PCS</v>
      </c>
      <c r="B822" s="4" t="str">
        <f t="shared" si="387"/>
        <v/>
      </c>
      <c r="C822" s="4" t="str">
        <f t="shared" si="388"/>
        <v/>
      </c>
      <c r="D822" s="4" t="str">
        <f t="shared" si="389"/>
        <v/>
      </c>
      <c r="E822" s="4" t="str">
        <f t="shared" si="390"/>
        <v>RTG</v>
      </c>
      <c r="F822" s="4" t="str">
        <f t="shared" si="391"/>
        <v/>
      </c>
      <c r="G822" s="4" t="str">
        <f t="shared" si="392"/>
        <v/>
      </c>
      <c r="H822" s="4" t="str">
        <f t="shared" si="393"/>
        <v/>
      </c>
      <c r="I822" s="4" t="str">
        <f t="shared" si="394"/>
        <v/>
      </c>
      <c r="J822" s="4" t="str">
        <f t="shared" si="395"/>
        <v/>
      </c>
      <c r="K822" s="4" t="str">
        <f t="shared" si="396"/>
        <v/>
      </c>
      <c r="L822" s="4" t="str">
        <f t="shared" si="397"/>
        <v/>
      </c>
      <c r="M822" s="4" t="str">
        <f t="shared" si="398"/>
        <v/>
      </c>
      <c r="N822" s="4" t="str">
        <f t="shared" si="399"/>
        <v/>
      </c>
      <c r="O822" s="4" t="str">
        <f t="shared" si="400"/>
        <v/>
      </c>
      <c r="P822" s="4" t="str">
        <f t="shared" si="401"/>
        <v/>
      </c>
      <c r="Q822" s="4" t="str">
        <f t="shared" si="402"/>
        <v/>
      </c>
      <c r="R822" s="4" t="str">
        <f t="shared" si="403"/>
        <v/>
      </c>
      <c r="S822" s="4" t="str">
        <f t="shared" si="404"/>
        <v/>
      </c>
      <c r="T822" s="4">
        <f t="shared" si="405"/>
        <v>6</v>
      </c>
      <c r="U822" s="4" t="str">
        <f t="shared" si="406"/>
        <v>-</v>
      </c>
      <c r="V822" s="4" t="str">
        <f t="shared" si="407"/>
        <v>/</v>
      </c>
      <c r="W822" s="4" t="str">
        <f t="shared" si="408"/>
        <v/>
      </c>
      <c r="X822" s="4" t="str">
        <f t="shared" si="409"/>
        <v/>
      </c>
      <c r="Y822" s="4" t="str">
        <f t="shared" si="410"/>
        <v>10PCS/RTG</v>
      </c>
      <c r="Z822" s="4" t="str" cm="1">
        <f t="array" aca="1" ref="Z822" ca="1">LEFT(Y822,MATCH(FALSE,ISNUMBER(MID(Y822,ROW(INDIRECT("1:"&amp;LEN(Y822)+1)), 1) *1),0) -1)</f>
        <v>10</v>
      </c>
      <c r="AA822" s="4">
        <f t="shared" si="411"/>
        <v>9</v>
      </c>
      <c r="AB822" s="4">
        <f t="shared" si="412"/>
        <v>21</v>
      </c>
      <c r="AC822" s="4" t="b">
        <f t="shared" si="413"/>
        <v>0</v>
      </c>
      <c r="AD822" s="5" t="str">
        <f t="shared" si="414"/>
        <v>FRENTA COLA-</v>
      </c>
      <c r="AE822" s="4">
        <f t="shared" si="415"/>
        <v>12</v>
      </c>
      <c r="AF822" s="4" t="str">
        <f t="shared" si="416"/>
        <v>/RTG</v>
      </c>
      <c r="AG822" s="4" t="str">
        <f t="shared" si="417"/>
        <v>S/RTG</v>
      </c>
      <c r="AH822" t="s">
        <v>1335</v>
      </c>
      <c r="AI822" s="1" t="s">
        <v>1336</v>
      </c>
      <c r="AJ822">
        <v>3000</v>
      </c>
      <c r="AK822">
        <v>3000</v>
      </c>
      <c r="AL822">
        <v>2700</v>
      </c>
    </row>
    <row r="823" spans="1:38" x14ac:dyDescent="0.25">
      <c r="A823" s="4" t="str">
        <f t="shared" si="386"/>
        <v>PCS</v>
      </c>
      <c r="B823" s="4" t="str">
        <f t="shared" si="387"/>
        <v/>
      </c>
      <c r="C823" s="4" t="str">
        <f t="shared" si="388"/>
        <v/>
      </c>
      <c r="D823" s="4" t="str">
        <f t="shared" si="389"/>
        <v/>
      </c>
      <c r="E823" s="4" t="str">
        <f t="shared" si="390"/>
        <v>RTG</v>
      </c>
      <c r="F823" s="4" t="str">
        <f t="shared" si="391"/>
        <v/>
      </c>
      <c r="G823" s="4" t="str">
        <f t="shared" si="392"/>
        <v/>
      </c>
      <c r="H823" s="4" t="str">
        <f t="shared" si="393"/>
        <v/>
      </c>
      <c r="I823" s="4" t="str">
        <f t="shared" si="394"/>
        <v/>
      </c>
      <c r="J823" s="4" t="str">
        <f t="shared" si="395"/>
        <v/>
      </c>
      <c r="K823" s="4" t="str">
        <f t="shared" si="396"/>
        <v/>
      </c>
      <c r="L823" s="4" t="str">
        <f t="shared" si="397"/>
        <v/>
      </c>
      <c r="M823" s="4" t="str">
        <f t="shared" si="398"/>
        <v/>
      </c>
      <c r="N823" s="4" t="str">
        <f t="shared" si="399"/>
        <v/>
      </c>
      <c r="O823" s="4" t="str">
        <f t="shared" si="400"/>
        <v/>
      </c>
      <c r="P823" s="4" t="str">
        <f t="shared" si="401"/>
        <v/>
      </c>
      <c r="Q823" s="4" t="str">
        <f t="shared" si="402"/>
        <v/>
      </c>
      <c r="R823" s="4" t="str">
        <f t="shared" si="403"/>
        <v/>
      </c>
      <c r="S823" s="4" t="str">
        <f t="shared" si="404"/>
        <v/>
      </c>
      <c r="T823" s="4">
        <f t="shared" si="405"/>
        <v>6</v>
      </c>
      <c r="U823" s="4" t="str">
        <f t="shared" si="406"/>
        <v>-</v>
      </c>
      <c r="V823" s="4" t="str">
        <f t="shared" si="407"/>
        <v>/</v>
      </c>
      <c r="W823" s="4" t="str">
        <f t="shared" si="408"/>
        <v/>
      </c>
      <c r="X823" s="4" t="str">
        <f t="shared" si="409"/>
        <v/>
      </c>
      <c r="Y823" s="4" t="str">
        <f t="shared" si="410"/>
        <v>10PCS/RTG</v>
      </c>
      <c r="Z823" s="4" t="str" cm="1">
        <f t="array" aca="1" ref="Z823" ca="1">LEFT(Y823,MATCH(FALSE,ISNUMBER(MID(Y823,ROW(INDIRECT("1:"&amp;LEN(Y823)+1)), 1) *1),0) -1)</f>
        <v>10</v>
      </c>
      <c r="AA823" s="4">
        <f t="shared" si="411"/>
        <v>9</v>
      </c>
      <c r="AB823" s="4">
        <f t="shared" si="412"/>
        <v>28</v>
      </c>
      <c r="AC823" s="4" t="b">
        <f t="shared" si="413"/>
        <v>0</v>
      </c>
      <c r="AD823" s="5" t="str">
        <f t="shared" si="414"/>
        <v>FRENTA FRUIT PUNCH-</v>
      </c>
      <c r="AE823" s="4">
        <f t="shared" si="415"/>
        <v>19</v>
      </c>
      <c r="AF823" s="4" t="str">
        <f t="shared" si="416"/>
        <v>/RTG</v>
      </c>
      <c r="AG823" s="4" t="str">
        <f t="shared" si="417"/>
        <v>S/RTG</v>
      </c>
      <c r="AH823" t="s">
        <v>1337</v>
      </c>
      <c r="AI823" s="1" t="s">
        <v>1338</v>
      </c>
      <c r="AJ823">
        <v>3000</v>
      </c>
      <c r="AK823">
        <v>3000</v>
      </c>
      <c r="AL823">
        <v>2700</v>
      </c>
    </row>
    <row r="824" spans="1:38" x14ac:dyDescent="0.25">
      <c r="A824" s="4" t="str">
        <f t="shared" si="386"/>
        <v>PCS</v>
      </c>
      <c r="B824" s="4" t="str">
        <f t="shared" si="387"/>
        <v/>
      </c>
      <c r="C824" s="4" t="str">
        <f t="shared" si="388"/>
        <v/>
      </c>
      <c r="D824" s="4" t="str">
        <f t="shared" si="389"/>
        <v/>
      </c>
      <c r="E824" s="4" t="str">
        <f t="shared" si="390"/>
        <v>RTG</v>
      </c>
      <c r="F824" s="4" t="str">
        <f t="shared" si="391"/>
        <v/>
      </c>
      <c r="G824" s="4" t="str">
        <f t="shared" si="392"/>
        <v/>
      </c>
      <c r="H824" s="4" t="str">
        <f t="shared" si="393"/>
        <v/>
      </c>
      <c r="I824" s="4" t="str">
        <f t="shared" si="394"/>
        <v/>
      </c>
      <c r="J824" s="4" t="str">
        <f t="shared" si="395"/>
        <v/>
      </c>
      <c r="K824" s="4" t="str">
        <f t="shared" si="396"/>
        <v/>
      </c>
      <c r="L824" s="4" t="str">
        <f t="shared" si="397"/>
        <v/>
      </c>
      <c r="M824" s="4" t="str">
        <f t="shared" si="398"/>
        <v/>
      </c>
      <c r="N824" s="4" t="str">
        <f t="shared" si="399"/>
        <v/>
      </c>
      <c r="O824" s="4" t="str">
        <f t="shared" si="400"/>
        <v/>
      </c>
      <c r="P824" s="4" t="str">
        <f t="shared" si="401"/>
        <v/>
      </c>
      <c r="Q824" s="4" t="str">
        <f t="shared" si="402"/>
        <v/>
      </c>
      <c r="R824" s="4" t="str">
        <f t="shared" si="403"/>
        <v/>
      </c>
      <c r="S824" s="4" t="str">
        <f t="shared" si="404"/>
        <v/>
      </c>
      <c r="T824" s="4">
        <f t="shared" si="405"/>
        <v>6</v>
      </c>
      <c r="U824" s="4" t="str">
        <f t="shared" si="406"/>
        <v>-</v>
      </c>
      <c r="V824" s="4" t="str">
        <f t="shared" si="407"/>
        <v>/</v>
      </c>
      <c r="W824" s="4" t="str">
        <f t="shared" si="408"/>
        <v/>
      </c>
      <c r="X824" s="4" t="str">
        <f t="shared" si="409"/>
        <v/>
      </c>
      <c r="Y824" s="4" t="str">
        <f t="shared" si="410"/>
        <v>10PCS/RTG</v>
      </c>
      <c r="Z824" s="4" t="str" cm="1">
        <f t="array" aca="1" ref="Z824" ca="1">LEFT(Y824,MATCH(FALSE,ISNUMBER(MID(Y824,ROW(INDIRECT("1:"&amp;LEN(Y824)+1)), 1) *1),0) -1)</f>
        <v>10</v>
      </c>
      <c r="AA824" s="4">
        <f t="shared" si="411"/>
        <v>9</v>
      </c>
      <c r="AB824" s="4">
        <f t="shared" si="412"/>
        <v>22</v>
      </c>
      <c r="AC824" s="4" t="b">
        <f t="shared" si="413"/>
        <v>0</v>
      </c>
      <c r="AD824" s="5" t="str">
        <f t="shared" si="414"/>
        <v>FRENTA JERUK-</v>
      </c>
      <c r="AE824" s="4">
        <f t="shared" si="415"/>
        <v>13</v>
      </c>
      <c r="AF824" s="4" t="str">
        <f t="shared" si="416"/>
        <v>/RTG</v>
      </c>
      <c r="AG824" s="4" t="str">
        <f t="shared" si="417"/>
        <v>S/RTG</v>
      </c>
      <c r="AH824" t="s">
        <v>1339</v>
      </c>
      <c r="AI824" s="1" t="s">
        <v>1340</v>
      </c>
      <c r="AJ824">
        <v>3000</v>
      </c>
      <c r="AK824">
        <v>3000</v>
      </c>
      <c r="AL824">
        <v>2700</v>
      </c>
    </row>
    <row r="825" spans="1:38" x14ac:dyDescent="0.25">
      <c r="A825" s="4" t="str">
        <f t="shared" si="386"/>
        <v>PCS</v>
      </c>
      <c r="B825" s="4" t="str">
        <f t="shared" si="387"/>
        <v/>
      </c>
      <c r="C825" s="4" t="str">
        <f t="shared" si="388"/>
        <v/>
      </c>
      <c r="D825" s="4" t="str">
        <f t="shared" si="389"/>
        <v/>
      </c>
      <c r="E825" s="4" t="str">
        <f t="shared" si="390"/>
        <v>RTG</v>
      </c>
      <c r="F825" s="4" t="str">
        <f t="shared" si="391"/>
        <v/>
      </c>
      <c r="G825" s="4" t="str">
        <f t="shared" si="392"/>
        <v/>
      </c>
      <c r="H825" s="4" t="str">
        <f t="shared" si="393"/>
        <v/>
      </c>
      <c r="I825" s="4" t="str">
        <f t="shared" si="394"/>
        <v/>
      </c>
      <c r="J825" s="4" t="str">
        <f t="shared" si="395"/>
        <v/>
      </c>
      <c r="K825" s="4" t="str">
        <f t="shared" si="396"/>
        <v/>
      </c>
      <c r="L825" s="4" t="str">
        <f t="shared" si="397"/>
        <v/>
      </c>
      <c r="M825" s="4" t="str">
        <f t="shared" si="398"/>
        <v/>
      </c>
      <c r="N825" s="4" t="str">
        <f t="shared" si="399"/>
        <v/>
      </c>
      <c r="O825" s="4" t="str">
        <f t="shared" si="400"/>
        <v/>
      </c>
      <c r="P825" s="4" t="str">
        <f t="shared" si="401"/>
        <v/>
      </c>
      <c r="Q825" s="4" t="str">
        <f t="shared" si="402"/>
        <v/>
      </c>
      <c r="R825" s="4" t="str">
        <f t="shared" si="403"/>
        <v/>
      </c>
      <c r="S825" s="4" t="str">
        <f t="shared" si="404"/>
        <v/>
      </c>
      <c r="T825" s="4">
        <f t="shared" si="405"/>
        <v>6</v>
      </c>
      <c r="U825" s="4" t="str">
        <f t="shared" si="406"/>
        <v>-</v>
      </c>
      <c r="V825" s="4" t="str">
        <f t="shared" si="407"/>
        <v>/</v>
      </c>
      <c r="W825" s="4" t="str">
        <f t="shared" si="408"/>
        <v/>
      </c>
      <c r="X825" s="4" t="str">
        <f t="shared" si="409"/>
        <v/>
      </c>
      <c r="Y825" s="4" t="str">
        <f t="shared" si="410"/>
        <v>10PCS/RTG</v>
      </c>
      <c r="Z825" s="4" t="str" cm="1">
        <f t="array" aca="1" ref="Z825" ca="1">LEFT(Y825,MATCH(FALSE,ISNUMBER(MID(Y825,ROW(INDIRECT("1:"&amp;LEN(Y825)+1)), 1) *1),0) -1)</f>
        <v>10</v>
      </c>
      <c r="AA825" s="4">
        <f t="shared" si="411"/>
        <v>9</v>
      </c>
      <c r="AB825" s="4">
        <f t="shared" si="412"/>
        <v>22</v>
      </c>
      <c r="AC825" s="4" t="b">
        <f t="shared" si="413"/>
        <v>0</v>
      </c>
      <c r="AD825" s="5" t="str">
        <f t="shared" si="414"/>
        <v>FRENTA LEMON-</v>
      </c>
      <c r="AE825" s="4">
        <f t="shared" si="415"/>
        <v>13</v>
      </c>
      <c r="AF825" s="4" t="str">
        <f t="shared" si="416"/>
        <v>/RTG</v>
      </c>
      <c r="AG825" s="4" t="str">
        <f t="shared" si="417"/>
        <v>S/RTG</v>
      </c>
      <c r="AH825" t="s">
        <v>1341</v>
      </c>
      <c r="AI825" s="1" t="s">
        <v>1342</v>
      </c>
      <c r="AJ825">
        <v>3000</v>
      </c>
      <c r="AK825">
        <v>3000</v>
      </c>
      <c r="AL825">
        <v>2700</v>
      </c>
    </row>
    <row r="826" spans="1:38" x14ac:dyDescent="0.25">
      <c r="A826" s="4" t="str">
        <f t="shared" si="386"/>
        <v>PCS</v>
      </c>
      <c r="B826" s="4" t="str">
        <f t="shared" si="387"/>
        <v/>
      </c>
      <c r="C826" s="4" t="str">
        <f t="shared" si="388"/>
        <v/>
      </c>
      <c r="D826" s="4" t="str">
        <f t="shared" si="389"/>
        <v/>
      </c>
      <c r="E826" s="4" t="str">
        <f t="shared" si="390"/>
        <v>RTG</v>
      </c>
      <c r="F826" s="4" t="str">
        <f t="shared" si="391"/>
        <v/>
      </c>
      <c r="G826" s="4" t="str">
        <f t="shared" si="392"/>
        <v/>
      </c>
      <c r="H826" s="4" t="str">
        <f t="shared" si="393"/>
        <v/>
      </c>
      <c r="I826" s="4" t="str">
        <f t="shared" si="394"/>
        <v/>
      </c>
      <c r="J826" s="4" t="str">
        <f t="shared" si="395"/>
        <v/>
      </c>
      <c r="K826" s="4" t="str">
        <f t="shared" si="396"/>
        <v/>
      </c>
      <c r="L826" s="4" t="str">
        <f t="shared" si="397"/>
        <v/>
      </c>
      <c r="M826" s="4" t="str">
        <f t="shared" si="398"/>
        <v/>
      </c>
      <c r="N826" s="4" t="str">
        <f t="shared" si="399"/>
        <v/>
      </c>
      <c r="O826" s="4" t="str">
        <f t="shared" si="400"/>
        <v/>
      </c>
      <c r="P826" s="4" t="str">
        <f t="shared" si="401"/>
        <v/>
      </c>
      <c r="Q826" s="4" t="str">
        <f t="shared" si="402"/>
        <v/>
      </c>
      <c r="R826" s="4" t="str">
        <f t="shared" si="403"/>
        <v/>
      </c>
      <c r="S826" s="4" t="str">
        <f t="shared" si="404"/>
        <v/>
      </c>
      <c r="T826" s="4">
        <f t="shared" si="405"/>
        <v>6</v>
      </c>
      <c r="U826" s="4" t="str">
        <f t="shared" si="406"/>
        <v>-</v>
      </c>
      <c r="V826" s="4" t="str">
        <f t="shared" si="407"/>
        <v>/</v>
      </c>
      <c r="W826" s="4" t="str">
        <f t="shared" si="408"/>
        <v/>
      </c>
      <c r="X826" s="4" t="str">
        <f t="shared" si="409"/>
        <v/>
      </c>
      <c r="Y826" s="4" t="str">
        <f t="shared" si="410"/>
        <v>10PCS/RTG</v>
      </c>
      <c r="Z826" s="4" t="str" cm="1">
        <f t="array" aca="1" ref="Z826" ca="1">LEFT(Y826,MATCH(FALSE,ISNUMBER(MID(Y826,ROW(INDIRECT("1:"&amp;LEN(Y826)+1)), 1) *1),0) -1)</f>
        <v>10</v>
      </c>
      <c r="AA826" s="4">
        <f t="shared" si="411"/>
        <v>9</v>
      </c>
      <c r="AB826" s="4">
        <f t="shared" si="412"/>
        <v>23</v>
      </c>
      <c r="AC826" s="4" t="b">
        <f t="shared" si="413"/>
        <v>0</v>
      </c>
      <c r="AD826" s="5" t="str">
        <f t="shared" si="414"/>
        <v>FRENTA MANGGA-</v>
      </c>
      <c r="AE826" s="4">
        <f t="shared" si="415"/>
        <v>14</v>
      </c>
      <c r="AF826" s="4" t="str">
        <f t="shared" si="416"/>
        <v>/RTG</v>
      </c>
      <c r="AG826" s="4" t="str">
        <f t="shared" si="417"/>
        <v>S/RTG</v>
      </c>
      <c r="AH826" t="s">
        <v>1343</v>
      </c>
      <c r="AI826" s="1" t="s">
        <v>1344</v>
      </c>
      <c r="AJ826">
        <v>3000</v>
      </c>
      <c r="AK826">
        <v>3000</v>
      </c>
      <c r="AL826">
        <v>2700</v>
      </c>
    </row>
    <row r="827" spans="1:38" x14ac:dyDescent="0.25">
      <c r="A827" s="4" t="str">
        <f t="shared" si="386"/>
        <v>PCS</v>
      </c>
      <c r="B827" s="4" t="str">
        <f t="shared" si="387"/>
        <v/>
      </c>
      <c r="C827" s="4" t="str">
        <f t="shared" si="388"/>
        <v/>
      </c>
      <c r="D827" s="4" t="str">
        <f t="shared" si="389"/>
        <v/>
      </c>
      <c r="E827" s="4" t="str">
        <f t="shared" si="390"/>
        <v>RTG</v>
      </c>
      <c r="F827" s="4" t="str">
        <f t="shared" si="391"/>
        <v/>
      </c>
      <c r="G827" s="4" t="str">
        <f t="shared" si="392"/>
        <v/>
      </c>
      <c r="H827" s="4" t="str">
        <f t="shared" si="393"/>
        <v/>
      </c>
      <c r="I827" s="4" t="str">
        <f t="shared" si="394"/>
        <v/>
      </c>
      <c r="J827" s="4" t="str">
        <f t="shared" si="395"/>
        <v/>
      </c>
      <c r="K827" s="4" t="str">
        <f t="shared" si="396"/>
        <v/>
      </c>
      <c r="L827" s="4" t="str">
        <f t="shared" si="397"/>
        <v/>
      </c>
      <c r="M827" s="4" t="str">
        <f t="shared" si="398"/>
        <v/>
      </c>
      <c r="N827" s="4" t="str">
        <f t="shared" si="399"/>
        <v/>
      </c>
      <c r="O827" s="4" t="str">
        <f t="shared" si="400"/>
        <v/>
      </c>
      <c r="P827" s="4" t="str">
        <f t="shared" si="401"/>
        <v/>
      </c>
      <c r="Q827" s="4" t="str">
        <f t="shared" si="402"/>
        <v/>
      </c>
      <c r="R827" s="4" t="str">
        <f t="shared" si="403"/>
        <v/>
      </c>
      <c r="S827" s="4" t="str">
        <f t="shared" si="404"/>
        <v/>
      </c>
      <c r="T827" s="4">
        <f t="shared" si="405"/>
        <v>6</v>
      </c>
      <c r="U827" s="4" t="str">
        <f t="shared" si="406"/>
        <v>-</v>
      </c>
      <c r="V827" s="4" t="str">
        <f t="shared" si="407"/>
        <v>/</v>
      </c>
      <c r="W827" s="4" t="str">
        <f t="shared" si="408"/>
        <v/>
      </c>
      <c r="X827" s="4" t="str">
        <f t="shared" si="409"/>
        <v/>
      </c>
      <c r="Y827" s="4" t="str">
        <f t="shared" si="410"/>
        <v>10PCS/RTG</v>
      </c>
      <c r="Z827" s="4" t="str" cm="1">
        <f t="array" aca="1" ref="Z827" ca="1">LEFT(Y827,MATCH(FALSE,ISNUMBER(MID(Y827,ROW(INDIRECT("1:"&amp;LEN(Y827)+1)), 1) *1),0) -1)</f>
        <v>10</v>
      </c>
      <c r="AA827" s="4">
        <f t="shared" si="411"/>
        <v>9</v>
      </c>
      <c r="AB827" s="4">
        <f t="shared" si="412"/>
        <v>29</v>
      </c>
      <c r="AC827" s="4" t="b">
        <f t="shared" si="413"/>
        <v>0</v>
      </c>
      <c r="AD827" s="5" t="str">
        <f t="shared" si="414"/>
        <v>FRENTA PERMEN KARET-</v>
      </c>
      <c r="AE827" s="4">
        <f t="shared" si="415"/>
        <v>20</v>
      </c>
      <c r="AF827" s="4" t="str">
        <f t="shared" si="416"/>
        <v>/RTG</v>
      </c>
      <c r="AG827" s="4" t="str">
        <f t="shared" si="417"/>
        <v>S/RTG</v>
      </c>
      <c r="AH827" t="s">
        <v>1345</v>
      </c>
      <c r="AI827" s="1" t="s">
        <v>1346</v>
      </c>
      <c r="AJ827">
        <v>3000</v>
      </c>
      <c r="AK827">
        <v>3000</v>
      </c>
      <c r="AL827">
        <v>2700</v>
      </c>
    </row>
    <row r="828" spans="1:38" x14ac:dyDescent="0.25">
      <c r="A828" s="4" t="str">
        <f t="shared" si="386"/>
        <v>PCS</v>
      </c>
      <c r="B828" s="4" t="str">
        <f t="shared" si="387"/>
        <v/>
      </c>
      <c r="C828" s="4" t="str">
        <f t="shared" si="388"/>
        <v/>
      </c>
      <c r="D828" s="4" t="str">
        <f t="shared" si="389"/>
        <v/>
      </c>
      <c r="E828" s="4" t="str">
        <f t="shared" si="390"/>
        <v>RTG</v>
      </c>
      <c r="F828" s="4" t="str">
        <f t="shared" si="391"/>
        <v/>
      </c>
      <c r="G828" s="4" t="str">
        <f t="shared" si="392"/>
        <v/>
      </c>
      <c r="H828" s="4" t="str">
        <f t="shared" si="393"/>
        <v/>
      </c>
      <c r="I828" s="4" t="str">
        <f t="shared" si="394"/>
        <v/>
      </c>
      <c r="J828" s="4" t="str">
        <f t="shared" si="395"/>
        <v/>
      </c>
      <c r="K828" s="4" t="str">
        <f t="shared" si="396"/>
        <v/>
      </c>
      <c r="L828" s="4" t="str">
        <f t="shared" si="397"/>
        <v/>
      </c>
      <c r="M828" s="4" t="str">
        <f t="shared" si="398"/>
        <v/>
      </c>
      <c r="N828" s="4" t="str">
        <f t="shared" si="399"/>
        <v/>
      </c>
      <c r="O828" s="4" t="str">
        <f t="shared" si="400"/>
        <v/>
      </c>
      <c r="P828" s="4" t="str">
        <f t="shared" si="401"/>
        <v/>
      </c>
      <c r="Q828" s="4" t="str">
        <f t="shared" si="402"/>
        <v/>
      </c>
      <c r="R828" s="4" t="str">
        <f t="shared" si="403"/>
        <v/>
      </c>
      <c r="S828" s="4" t="str">
        <f t="shared" si="404"/>
        <v/>
      </c>
      <c r="T828" s="4">
        <f t="shared" si="405"/>
        <v>6</v>
      </c>
      <c r="U828" s="4" t="str">
        <f t="shared" si="406"/>
        <v>-</v>
      </c>
      <c r="V828" s="4" t="str">
        <f t="shared" si="407"/>
        <v>/</v>
      </c>
      <c r="W828" s="4" t="str">
        <f t="shared" si="408"/>
        <v/>
      </c>
      <c r="X828" s="4" t="str">
        <f t="shared" si="409"/>
        <v/>
      </c>
      <c r="Y828" s="4" t="str">
        <f t="shared" si="410"/>
        <v>10PCS/RTG</v>
      </c>
      <c r="Z828" s="4" t="str" cm="1">
        <f t="array" aca="1" ref="Z828" ca="1">LEFT(Y828,MATCH(FALSE,ISNUMBER(MID(Y828,ROW(INDIRECT("1:"&amp;LEN(Y828)+1)), 1) *1),0) -1)</f>
        <v>10</v>
      </c>
      <c r="AA828" s="4">
        <f t="shared" si="411"/>
        <v>9</v>
      </c>
      <c r="AB828" s="4">
        <f t="shared" si="412"/>
        <v>30</v>
      </c>
      <c r="AC828" s="4" t="b">
        <f t="shared" si="413"/>
        <v>0</v>
      </c>
      <c r="AD828" s="5" t="str">
        <f t="shared" si="414"/>
        <v>FRENTA RAINBOW BERRY-</v>
      </c>
      <c r="AE828" s="4">
        <f t="shared" si="415"/>
        <v>21</v>
      </c>
      <c r="AF828" s="4" t="str">
        <f t="shared" si="416"/>
        <v>/RTG</v>
      </c>
      <c r="AG828" s="4" t="str">
        <f t="shared" si="417"/>
        <v>S/RTG</v>
      </c>
      <c r="AH828" t="s">
        <v>1347</v>
      </c>
      <c r="AI828" s="1" t="s">
        <v>1348</v>
      </c>
      <c r="AJ828">
        <v>3000</v>
      </c>
      <c r="AK828">
        <v>3000</v>
      </c>
      <c r="AL828">
        <v>2700</v>
      </c>
    </row>
    <row r="829" spans="1:38" x14ac:dyDescent="0.25">
      <c r="A829" s="4" t="str">
        <f t="shared" si="386"/>
        <v>PCS</v>
      </c>
      <c r="B829" s="4" t="str">
        <f t="shared" si="387"/>
        <v/>
      </c>
      <c r="C829" s="4" t="str">
        <f t="shared" si="388"/>
        <v/>
      </c>
      <c r="D829" s="4" t="str">
        <f t="shared" si="389"/>
        <v/>
      </c>
      <c r="E829" s="4" t="str">
        <f t="shared" si="390"/>
        <v>RTG</v>
      </c>
      <c r="F829" s="4" t="str">
        <f t="shared" si="391"/>
        <v/>
      </c>
      <c r="G829" s="4" t="str">
        <f t="shared" si="392"/>
        <v/>
      </c>
      <c r="H829" s="4" t="str">
        <f t="shared" si="393"/>
        <v/>
      </c>
      <c r="I829" s="4" t="str">
        <f t="shared" si="394"/>
        <v/>
      </c>
      <c r="J829" s="4" t="str">
        <f t="shared" si="395"/>
        <v/>
      </c>
      <c r="K829" s="4" t="str">
        <f t="shared" si="396"/>
        <v/>
      </c>
      <c r="L829" s="4" t="str">
        <f t="shared" si="397"/>
        <v/>
      </c>
      <c r="M829" s="4" t="str">
        <f t="shared" si="398"/>
        <v/>
      </c>
      <c r="N829" s="4" t="str">
        <f t="shared" si="399"/>
        <v/>
      </c>
      <c r="O829" s="4" t="str">
        <f t="shared" si="400"/>
        <v/>
      </c>
      <c r="P829" s="4" t="str">
        <f t="shared" si="401"/>
        <v/>
      </c>
      <c r="Q829" s="4" t="str">
        <f t="shared" si="402"/>
        <v/>
      </c>
      <c r="R829" s="4" t="str">
        <f t="shared" si="403"/>
        <v/>
      </c>
      <c r="S829" s="4" t="str">
        <f t="shared" si="404"/>
        <v/>
      </c>
      <c r="T829" s="4">
        <f t="shared" si="405"/>
        <v>6</v>
      </c>
      <c r="U829" s="4" t="str">
        <f t="shared" si="406"/>
        <v>-</v>
      </c>
      <c r="V829" s="4" t="str">
        <f t="shared" si="407"/>
        <v>/</v>
      </c>
      <c r="W829" s="4" t="str">
        <f t="shared" si="408"/>
        <v/>
      </c>
      <c r="X829" s="4" t="str">
        <f t="shared" si="409"/>
        <v/>
      </c>
      <c r="Y829" s="4" t="str">
        <f t="shared" si="410"/>
        <v>10PCS/RTG</v>
      </c>
      <c r="Z829" s="4" t="str" cm="1">
        <f t="array" aca="1" ref="Z829" ca="1">LEFT(Y829,MATCH(FALSE,ISNUMBER(MID(Y829,ROW(INDIRECT("1:"&amp;LEN(Y829)+1)), 1) *1),0) -1)</f>
        <v>10</v>
      </c>
      <c r="AA829" s="4">
        <f t="shared" si="411"/>
        <v>9</v>
      </c>
      <c r="AB829" s="4">
        <f t="shared" si="412"/>
        <v>25</v>
      </c>
      <c r="AC829" s="4" t="b">
        <f t="shared" si="413"/>
        <v>0</v>
      </c>
      <c r="AD829" s="5" t="str">
        <f t="shared" si="414"/>
        <v>FRENTA STROBERI-</v>
      </c>
      <c r="AE829" s="4">
        <f t="shared" si="415"/>
        <v>16</v>
      </c>
      <c r="AF829" s="4" t="str">
        <f t="shared" si="416"/>
        <v>/RTG</v>
      </c>
      <c r="AG829" s="4" t="str">
        <f t="shared" si="417"/>
        <v>S/RTG</v>
      </c>
      <c r="AH829" t="s">
        <v>1349</v>
      </c>
      <c r="AI829" s="1" t="s">
        <v>1350</v>
      </c>
      <c r="AJ829">
        <v>3000</v>
      </c>
      <c r="AK829">
        <v>3000</v>
      </c>
      <c r="AL829">
        <v>2700</v>
      </c>
    </row>
    <row r="830" spans="1:38" x14ac:dyDescent="0.25">
      <c r="A830" s="4" t="str">
        <f t="shared" si="386"/>
        <v>PCS</v>
      </c>
      <c r="B830" s="4" t="str">
        <f t="shared" si="387"/>
        <v/>
      </c>
      <c r="C830" s="4" t="str">
        <f t="shared" si="388"/>
        <v/>
      </c>
      <c r="D830" s="4" t="str">
        <f t="shared" si="389"/>
        <v/>
      </c>
      <c r="E830" s="4" t="str">
        <f t="shared" si="390"/>
        <v>RTG</v>
      </c>
      <c r="F830" s="4" t="str">
        <f t="shared" si="391"/>
        <v/>
      </c>
      <c r="G830" s="4" t="str">
        <f t="shared" si="392"/>
        <v/>
      </c>
      <c r="H830" s="4" t="str">
        <f t="shared" si="393"/>
        <v/>
      </c>
      <c r="I830" s="4" t="str">
        <f t="shared" si="394"/>
        <v/>
      </c>
      <c r="J830" s="4" t="str">
        <f t="shared" si="395"/>
        <v/>
      </c>
      <c r="K830" s="4" t="str">
        <f t="shared" si="396"/>
        <v/>
      </c>
      <c r="L830" s="4" t="str">
        <f t="shared" si="397"/>
        <v/>
      </c>
      <c r="M830" s="4" t="str">
        <f t="shared" si="398"/>
        <v/>
      </c>
      <c r="N830" s="4" t="str">
        <f t="shared" si="399"/>
        <v/>
      </c>
      <c r="O830" s="4" t="str">
        <f t="shared" si="400"/>
        <v/>
      </c>
      <c r="P830" s="4" t="str">
        <f t="shared" si="401"/>
        <v/>
      </c>
      <c r="Q830" s="4" t="str">
        <f t="shared" si="402"/>
        <v/>
      </c>
      <c r="R830" s="4" t="str">
        <f t="shared" si="403"/>
        <v/>
      </c>
      <c r="S830" s="4" t="str">
        <f t="shared" si="404"/>
        <v/>
      </c>
      <c r="T830" s="4">
        <f t="shared" si="405"/>
        <v>6</v>
      </c>
      <c r="U830" s="4" t="str">
        <f t="shared" si="406"/>
        <v>-</v>
      </c>
      <c r="V830" s="4" t="str">
        <f t="shared" si="407"/>
        <v>/</v>
      </c>
      <c r="W830" s="4" t="str">
        <f t="shared" si="408"/>
        <v/>
      </c>
      <c r="X830" s="4" t="str">
        <f t="shared" si="409"/>
        <v/>
      </c>
      <c r="Y830" s="4" t="str">
        <f t="shared" si="410"/>
        <v>10PCS/RTG</v>
      </c>
      <c r="Z830" s="4" t="str" cm="1">
        <f t="array" aca="1" ref="Z830" ca="1">LEFT(Y830,MATCH(FALSE,ISNUMBER(MID(Y830,ROW(INDIRECT("1:"&amp;LEN(Y830)+1)), 1) *1),0) -1)</f>
        <v>10</v>
      </c>
      <c r="AA830" s="4">
        <f t="shared" si="411"/>
        <v>9</v>
      </c>
      <c r="AB830" s="4">
        <f t="shared" si="412"/>
        <v>16</v>
      </c>
      <c r="AC830" s="4" t="b">
        <f t="shared" si="413"/>
        <v>0</v>
      </c>
      <c r="AD830" s="5" t="str">
        <f t="shared" si="414"/>
        <v>FRENTA-</v>
      </c>
      <c r="AE830" s="4">
        <f t="shared" si="415"/>
        <v>7</v>
      </c>
      <c r="AF830" s="4" t="str">
        <f t="shared" si="416"/>
        <v>/RTG</v>
      </c>
      <c r="AG830" s="4" t="str">
        <f t="shared" si="417"/>
        <v>S/RTG</v>
      </c>
      <c r="AH830" t="s">
        <v>1351</v>
      </c>
      <c r="AI830" s="1" t="s">
        <v>1352</v>
      </c>
      <c r="AJ830">
        <v>3500</v>
      </c>
      <c r="AK830">
        <v>3500</v>
      </c>
      <c r="AL830">
        <v>3088</v>
      </c>
    </row>
    <row r="831" spans="1:38" x14ac:dyDescent="0.25">
      <c r="A831" s="4" t="str">
        <f t="shared" si="386"/>
        <v/>
      </c>
      <c r="B831" s="4" t="str">
        <f t="shared" si="387"/>
        <v/>
      </c>
      <c r="C831" s="4" t="str">
        <f t="shared" si="388"/>
        <v/>
      </c>
      <c r="D831" s="4" t="str">
        <f t="shared" si="389"/>
        <v/>
      </c>
      <c r="E831" s="4" t="str">
        <f t="shared" si="390"/>
        <v/>
      </c>
      <c r="F831" s="4" t="str">
        <f t="shared" si="391"/>
        <v/>
      </c>
      <c r="G831" s="4" t="str">
        <f t="shared" si="392"/>
        <v/>
      </c>
      <c r="H831" s="4" t="str">
        <f t="shared" si="393"/>
        <v/>
      </c>
      <c r="I831" s="4" t="str">
        <f t="shared" si="394"/>
        <v/>
      </c>
      <c r="J831" s="4" t="str">
        <f t="shared" si="395"/>
        <v>GLS</v>
      </c>
      <c r="K831" s="4" t="str">
        <f t="shared" si="396"/>
        <v/>
      </c>
      <c r="L831" s="4" t="str">
        <f t="shared" si="397"/>
        <v/>
      </c>
      <c r="M831" s="4" t="str">
        <f t="shared" si="398"/>
        <v/>
      </c>
      <c r="N831" s="4" t="str">
        <f t="shared" si="399"/>
        <v/>
      </c>
      <c r="O831" s="4" t="str">
        <f t="shared" si="400"/>
        <v/>
      </c>
      <c r="P831" s="4" t="str">
        <f t="shared" si="401"/>
        <v/>
      </c>
      <c r="Q831" s="4" t="str">
        <f t="shared" si="402"/>
        <v/>
      </c>
      <c r="R831" s="4" t="str">
        <f t="shared" si="403"/>
        <v/>
      </c>
      <c r="S831" s="4" t="str">
        <f t="shared" si="404"/>
        <v/>
      </c>
      <c r="T831" s="4">
        <f t="shared" si="405"/>
        <v>3</v>
      </c>
      <c r="U831" s="4" t="str">
        <f t="shared" si="406"/>
        <v>-</v>
      </c>
      <c r="V831" s="4" t="str">
        <f t="shared" si="407"/>
        <v/>
      </c>
      <c r="W831" s="4" t="str">
        <f t="shared" si="408"/>
        <v/>
      </c>
      <c r="X831" s="4" t="str">
        <f t="shared" si="409"/>
        <v/>
      </c>
      <c r="Y831" s="4" t="str">
        <f t="shared" si="410"/>
        <v>1GLS</v>
      </c>
      <c r="Z831" s="4" t="str" cm="1">
        <f t="array" aca="1" ref="Z831" ca="1">LEFT(Y831,MATCH(FALSE,ISNUMBER(MID(Y831,ROW(INDIRECT("1:"&amp;LEN(Y831)+1)), 1) *1),0) -1)</f>
        <v>1</v>
      </c>
      <c r="AA831" s="4">
        <f t="shared" si="411"/>
        <v>4</v>
      </c>
      <c r="AB831" s="4">
        <f t="shared" si="412"/>
        <v>14</v>
      </c>
      <c r="AC831" s="4" t="b">
        <f t="shared" si="413"/>
        <v>1</v>
      </c>
      <c r="AD831" s="5" t="str">
        <f t="shared" si="414"/>
        <v>FRENTANIA-</v>
      </c>
      <c r="AE831" s="4">
        <f t="shared" si="415"/>
        <v>10</v>
      </c>
      <c r="AF831" s="4" t="str">
        <f t="shared" si="416"/>
        <v>1GLS</v>
      </c>
      <c r="AG831" s="4" t="str">
        <f t="shared" si="417"/>
        <v>-1GLS</v>
      </c>
      <c r="AH831" t="s">
        <v>1353</v>
      </c>
      <c r="AI831" s="1" t="s">
        <v>1353</v>
      </c>
      <c r="AJ831">
        <v>900</v>
      </c>
      <c r="AK831">
        <v>1000</v>
      </c>
      <c r="AL831">
        <v>750</v>
      </c>
    </row>
    <row r="832" spans="1:38" x14ac:dyDescent="0.25">
      <c r="A832" s="4" t="str">
        <f t="shared" si="386"/>
        <v/>
      </c>
      <c r="B832" s="4" t="str">
        <f t="shared" si="387"/>
        <v/>
      </c>
      <c r="C832" s="4" t="str">
        <f t="shared" si="388"/>
        <v/>
      </c>
      <c r="D832" s="4" t="str">
        <f t="shared" si="389"/>
        <v/>
      </c>
      <c r="E832" s="4" t="str">
        <f t="shared" si="390"/>
        <v/>
      </c>
      <c r="F832" s="4" t="str">
        <f t="shared" si="391"/>
        <v/>
      </c>
      <c r="G832" s="4" t="str">
        <f t="shared" si="392"/>
        <v/>
      </c>
      <c r="H832" s="4" t="str">
        <f t="shared" si="393"/>
        <v/>
      </c>
      <c r="I832" s="4" t="str">
        <f t="shared" si="394"/>
        <v/>
      </c>
      <c r="J832" s="4" t="str">
        <f t="shared" si="395"/>
        <v>GLS</v>
      </c>
      <c r="K832" s="4" t="str">
        <f t="shared" si="396"/>
        <v/>
      </c>
      <c r="L832" s="4" t="str">
        <f t="shared" si="397"/>
        <v/>
      </c>
      <c r="M832" s="4" t="str">
        <f t="shared" si="398"/>
        <v/>
      </c>
      <c r="N832" s="4" t="str">
        <f t="shared" si="399"/>
        <v/>
      </c>
      <c r="O832" s="4" t="str">
        <f t="shared" si="400"/>
        <v/>
      </c>
      <c r="P832" s="4" t="str">
        <f t="shared" si="401"/>
        <v>DUS</v>
      </c>
      <c r="Q832" s="4" t="str">
        <f t="shared" si="402"/>
        <v/>
      </c>
      <c r="R832" s="4" t="str">
        <f t="shared" si="403"/>
        <v/>
      </c>
      <c r="S832" s="4" t="str">
        <f t="shared" si="404"/>
        <v/>
      </c>
      <c r="T832" s="4">
        <f t="shared" si="405"/>
        <v>6</v>
      </c>
      <c r="U832" s="4" t="str">
        <f t="shared" si="406"/>
        <v>-</v>
      </c>
      <c r="V832" s="4" t="str">
        <f t="shared" si="407"/>
        <v>/</v>
      </c>
      <c r="W832" s="4" t="str">
        <f t="shared" si="408"/>
        <v/>
      </c>
      <c r="X832" s="4" t="str">
        <f t="shared" si="409"/>
        <v/>
      </c>
      <c r="Y832" s="4" t="str">
        <f t="shared" si="410"/>
        <v>24GLS/DUS</v>
      </c>
      <c r="Z832" s="4" t="str" cm="1">
        <f t="array" aca="1" ref="Z832" ca="1">LEFT(Y832,MATCH(FALSE,ISNUMBER(MID(Y832,ROW(INDIRECT("1:"&amp;LEN(Y832)+1)), 1) *1),0) -1)</f>
        <v>24</v>
      </c>
      <c r="AA832" s="4">
        <f t="shared" si="411"/>
        <v>9</v>
      </c>
      <c r="AB832" s="4">
        <f t="shared" si="412"/>
        <v>19</v>
      </c>
      <c r="AC832" s="4" t="b">
        <f t="shared" si="413"/>
        <v>0</v>
      </c>
      <c r="AD832" s="5" t="str">
        <f t="shared" si="414"/>
        <v>FRENTANIA-</v>
      </c>
      <c r="AE832" s="4">
        <f t="shared" si="415"/>
        <v>10</v>
      </c>
      <c r="AF832" s="4" t="str">
        <f t="shared" si="416"/>
        <v>/DUS</v>
      </c>
      <c r="AG832" s="4" t="str">
        <f t="shared" si="417"/>
        <v>S/DUS</v>
      </c>
      <c r="AH832" t="s">
        <v>1354</v>
      </c>
      <c r="AI832" s="1" t="s">
        <v>1354</v>
      </c>
      <c r="AJ832">
        <v>20000</v>
      </c>
      <c r="AK832">
        <v>20000</v>
      </c>
      <c r="AL832">
        <v>18000</v>
      </c>
    </row>
    <row r="833" spans="1:38" x14ac:dyDescent="0.25">
      <c r="A833" s="4" t="str">
        <f t="shared" si="386"/>
        <v/>
      </c>
      <c r="B833" s="4" t="str">
        <f t="shared" si="387"/>
        <v/>
      </c>
      <c r="C833" s="4" t="str">
        <f t="shared" si="388"/>
        <v/>
      </c>
      <c r="D833" s="4" t="str">
        <f t="shared" si="389"/>
        <v>SCT</v>
      </c>
      <c r="E833" s="4" t="str">
        <f t="shared" si="390"/>
        <v>RTG</v>
      </c>
      <c r="F833" s="4" t="str">
        <f t="shared" si="391"/>
        <v/>
      </c>
      <c r="G833" s="4" t="str">
        <f t="shared" si="392"/>
        <v/>
      </c>
      <c r="H833" s="4" t="str">
        <f t="shared" si="393"/>
        <v/>
      </c>
      <c r="I833" s="4" t="str">
        <f t="shared" si="394"/>
        <v/>
      </c>
      <c r="J833" s="4" t="str">
        <f t="shared" si="395"/>
        <v/>
      </c>
      <c r="K833" s="4" t="str">
        <f t="shared" si="396"/>
        <v/>
      </c>
      <c r="L833" s="4" t="str">
        <f t="shared" si="397"/>
        <v/>
      </c>
      <c r="M833" s="4" t="str">
        <f t="shared" si="398"/>
        <v/>
      </c>
      <c r="N833" s="4" t="str">
        <f t="shared" si="399"/>
        <v/>
      </c>
      <c r="O833" s="4" t="str">
        <f t="shared" si="400"/>
        <v/>
      </c>
      <c r="P833" s="4" t="str">
        <f t="shared" si="401"/>
        <v/>
      </c>
      <c r="Q833" s="4" t="str">
        <f t="shared" si="402"/>
        <v/>
      </c>
      <c r="R833" s="4" t="str">
        <f t="shared" si="403"/>
        <v/>
      </c>
      <c r="S833" s="4" t="str">
        <f t="shared" si="404"/>
        <v/>
      </c>
      <c r="T833" s="4">
        <f t="shared" si="405"/>
        <v>6</v>
      </c>
      <c r="U833" s="4" t="str">
        <f t="shared" si="406"/>
        <v>-</v>
      </c>
      <c r="V833" s="4" t="str">
        <f t="shared" si="407"/>
        <v>/</v>
      </c>
      <c r="W833" s="4" t="str">
        <f t="shared" si="408"/>
        <v/>
      </c>
      <c r="X833" s="4" t="str">
        <f t="shared" si="409"/>
        <v/>
      </c>
      <c r="Y833" s="4" t="str">
        <f t="shared" si="410"/>
        <v>20SCT/RTG</v>
      </c>
      <c r="Z833" s="4" t="str" cm="1">
        <f t="array" aca="1" ref="Z833" ca="1">LEFT(Y833,MATCH(FALSE,ISNUMBER(MID(Y833,ROW(INDIRECT("1:"&amp;LEN(Y833)+1)), 1) *1),0) -1)</f>
        <v>20</v>
      </c>
      <c r="AA833" s="4">
        <f t="shared" si="411"/>
        <v>9</v>
      </c>
      <c r="AB833" s="4">
        <f t="shared" si="412"/>
        <v>31</v>
      </c>
      <c r="AC833" s="4" t="b">
        <f t="shared" si="413"/>
        <v>0</v>
      </c>
      <c r="AD833" s="5" t="str">
        <f t="shared" si="414"/>
        <v>FRESCO 2IN1 KOPI GULA-</v>
      </c>
      <c r="AE833" s="4">
        <f t="shared" si="415"/>
        <v>22</v>
      </c>
      <c r="AF833" s="4" t="str">
        <f t="shared" si="416"/>
        <v>/RTG</v>
      </c>
      <c r="AG833" s="4" t="str">
        <f t="shared" si="417"/>
        <v>T/RTG</v>
      </c>
      <c r="AH833" t="s">
        <v>1355</v>
      </c>
      <c r="AI833" s="1" t="s">
        <v>1356</v>
      </c>
      <c r="AJ833">
        <v>10500</v>
      </c>
      <c r="AK833">
        <v>10500</v>
      </c>
      <c r="AL833">
        <v>9752</v>
      </c>
    </row>
    <row r="834" spans="1:38" x14ac:dyDescent="0.25">
      <c r="A834" s="4" t="str">
        <f t="shared" si="386"/>
        <v/>
      </c>
      <c r="B834" s="4" t="str">
        <f t="shared" si="387"/>
        <v/>
      </c>
      <c r="C834" s="4" t="str">
        <f t="shared" si="388"/>
        <v/>
      </c>
      <c r="D834" s="4" t="str">
        <f t="shared" si="389"/>
        <v/>
      </c>
      <c r="E834" s="4" t="str">
        <f t="shared" si="390"/>
        <v/>
      </c>
      <c r="F834" s="4" t="str">
        <f t="shared" si="391"/>
        <v/>
      </c>
      <c r="G834" s="4" t="str">
        <f t="shared" si="392"/>
        <v/>
      </c>
      <c r="H834" s="4" t="str">
        <f t="shared" si="393"/>
        <v/>
      </c>
      <c r="I834" s="4" t="str">
        <f t="shared" si="394"/>
        <v/>
      </c>
      <c r="J834" s="4" t="str">
        <f t="shared" si="395"/>
        <v/>
      </c>
      <c r="K834" s="4" t="str">
        <f t="shared" si="396"/>
        <v/>
      </c>
      <c r="L834" s="4" t="str">
        <f t="shared" si="397"/>
        <v/>
      </c>
      <c r="M834" s="4" t="str">
        <f t="shared" si="398"/>
        <v/>
      </c>
      <c r="N834" s="4" t="str">
        <f t="shared" si="399"/>
        <v/>
      </c>
      <c r="O834" s="4" t="str">
        <f t="shared" si="400"/>
        <v/>
      </c>
      <c r="P834" s="4" t="str">
        <f t="shared" si="401"/>
        <v/>
      </c>
      <c r="Q834" s="4" t="str">
        <f t="shared" si="402"/>
        <v/>
      </c>
      <c r="R834" s="4" t="str">
        <f t="shared" si="403"/>
        <v/>
      </c>
      <c r="S834" s="4" t="str">
        <f t="shared" si="404"/>
        <v/>
      </c>
      <c r="T834" s="4">
        <f t="shared" si="405"/>
        <v>0</v>
      </c>
      <c r="U834" s="4" t="str">
        <f t="shared" si="406"/>
        <v/>
      </c>
      <c r="V834" s="4" t="str">
        <f t="shared" si="407"/>
        <v/>
      </c>
      <c r="W834" s="4" t="str">
        <f t="shared" si="408"/>
        <v/>
      </c>
      <c r="X834" s="4" t="str">
        <f t="shared" si="409"/>
        <v/>
      </c>
      <c r="Y834" s="4">
        <f t="shared" si="410"/>
        <v>1</v>
      </c>
      <c r="Z834" s="4" t="str" cm="1">
        <f t="array" aca="1" ref="Z834" ca="1">LEFT(Y834,MATCH(FALSE,ISNUMBER(MID(Y834,ROW(INDIRECT("1:"&amp;LEN(Y834)+1)), 1) *1),0) -1)</f>
        <v>1</v>
      </c>
      <c r="AA834" s="4">
        <f t="shared" si="411"/>
        <v>1</v>
      </c>
      <c r="AB834" s="4">
        <f t="shared" si="412"/>
        <v>32</v>
      </c>
      <c r="AC834" s="4" t="b">
        <f t="shared" si="413"/>
        <v>0</v>
      </c>
      <c r="AD834" s="5" t="str">
        <f t="shared" si="414"/>
        <v>FRESH MILK SALTED CARAMEL 250 M</v>
      </c>
      <c r="AE834" s="4">
        <f t="shared" si="415"/>
        <v>31</v>
      </c>
      <c r="AF834" s="4" t="str">
        <f t="shared" si="416"/>
        <v>0 ML</v>
      </c>
      <c r="AG834" s="4" t="str">
        <f t="shared" si="417"/>
        <v>50 ML</v>
      </c>
      <c r="AH834" t="s">
        <v>1357</v>
      </c>
      <c r="AI834" s="1" t="s">
        <v>1358</v>
      </c>
      <c r="AJ834">
        <v>6500</v>
      </c>
      <c r="AK834">
        <v>7000</v>
      </c>
      <c r="AL834">
        <v>5500</v>
      </c>
    </row>
    <row r="835" spans="1:38" x14ac:dyDescent="0.25">
      <c r="A835" s="4" t="str">
        <f t="shared" ref="A835:A898" si="418">IF(IFERROR(SEARCH($A$1,AH835),0)&gt;0,$A$1,"")</f>
        <v>PCS</v>
      </c>
      <c r="B835" s="4" t="str">
        <f t="shared" ref="B835:B898" si="419">IF(IFERROR(SEARCH($B$1,AH835),0)&gt;0,$B$1,"")</f>
        <v/>
      </c>
      <c r="C835" s="4" t="str">
        <f t="shared" ref="C835:C898" si="420">IF(IFERROR(SEARCH($C$1,AH835),0)&gt;0,$C$1,"")</f>
        <v/>
      </c>
      <c r="D835" s="4" t="str">
        <f t="shared" ref="D835:D898" si="421">IF(IFERROR(SEARCH($D$1,AH835),0)&gt;0,$D$1,"")</f>
        <v/>
      </c>
      <c r="E835" s="4" t="str">
        <f t="shared" ref="E835:E898" si="422">IF(IFERROR(SEARCH($E$1,AH835),0)&gt;0,$E$1,"")</f>
        <v/>
      </c>
      <c r="F835" s="4" t="str">
        <f t="shared" ref="F835:F898" si="423">IF(IFERROR(SEARCH($F$1,AH835),0)&gt;0,$F$1,"")</f>
        <v/>
      </c>
      <c r="G835" s="4" t="str">
        <f t="shared" ref="G835:G898" si="424">IF(IFERROR(SEARCH($G$1,AH835),0)&gt;0,$G$1,"")</f>
        <v/>
      </c>
      <c r="H835" s="4" t="str">
        <f t="shared" ref="H835:H898" si="425">IF(IFERROR(SEARCH($H$1,AH835),0)&gt;0,$H$1,"")</f>
        <v/>
      </c>
      <c r="I835" s="4" t="str">
        <f t="shared" ref="I835:I898" si="426">IF(IFERROR(SEARCH($I$1,AH835),0)&gt;0,$I$1,"")</f>
        <v/>
      </c>
      <c r="J835" s="4" t="str">
        <f t="shared" ref="J835:J898" si="427">IF(IFERROR(SEARCH($J$1,AH835),0)&gt;0,$J$1,"")</f>
        <v/>
      </c>
      <c r="K835" s="4" t="str">
        <f t="shared" ref="K835:K898" si="428">IF(IFERROR(SEARCH($K$1,AH835),0)&gt;0,$K$1,"")</f>
        <v/>
      </c>
      <c r="L835" s="4" t="str">
        <f t="shared" ref="L835:L898" si="429">IF(IFERROR(SEARCH($L$1,AH835),0)&gt;0,$L$1,"")</f>
        <v/>
      </c>
      <c r="M835" s="4" t="str">
        <f t="shared" ref="M835:M898" si="430">IF(IFERROR(SEARCH($M$1,AH835),0)&gt;0,$M$1,"")</f>
        <v>TPL</v>
      </c>
      <c r="N835" s="4" t="str">
        <f t="shared" ref="N835:N898" si="431">IF(IFERROR(SEARCH($N$1,AH835),0)&gt;0,$N$1,"")</f>
        <v/>
      </c>
      <c r="O835" s="4" t="str">
        <f t="shared" ref="O835:O898" si="432">IF(IFERROR(SEARCH($O$1,AH835),0)&gt;0,$O$1,"")</f>
        <v/>
      </c>
      <c r="P835" s="4" t="str">
        <f t="shared" ref="P835:P898" si="433">IF(IFERROR(SEARCH($P$1,AH835),0)&gt;0,$P$1,"")</f>
        <v/>
      </c>
      <c r="Q835" s="4" t="str">
        <f t="shared" ref="Q835:Q898" si="434">IF(IFERROR(SEARCH($Q$1,AH835),0)&gt;0,$Q$1,"")</f>
        <v/>
      </c>
      <c r="R835" s="4" t="str">
        <f t="shared" ref="R835:R898" si="435">IF(IFERROR(SEARCH($R$1,AH835),0)&gt;0,$R$1,"")</f>
        <v/>
      </c>
      <c r="S835" s="4" t="str">
        <f t="shared" ref="S835:S898" si="436">IF(IFERROR(SEARCH($S$1,AH835),0)&gt;0,$S$1,"")</f>
        <v/>
      </c>
      <c r="T835" s="4">
        <f t="shared" ref="T835:T898" si="437">LEN(A835)+LEN(B835)+LEN(C835)+LEN(D835)+LEN(E835)+LEN(F835)+LEN(G835)+LEN(H835)+LEN(I835)+LEN(J835)+LEN(K835)+LEN(L835)+LEN(M835)+LEN(N835)+LEN(O835)+LEN(P835)+LEN(Q835)+LEN(R835)+LEN(S835)</f>
        <v>6</v>
      </c>
      <c r="U835" s="4" t="str">
        <f t="shared" ref="U835:U898" si="438">IF(IFERROR(SEARCH($U$1,AH835),0)&gt;0,$U$1,"")</f>
        <v>-</v>
      </c>
      <c r="V835" s="4" t="str">
        <f t="shared" ref="V835:V898" si="439">IF(IFERROR(SEARCH($V$1,AH835),0)&gt;0,$V$1,"")</f>
        <v>/</v>
      </c>
      <c r="W835" s="4" t="str">
        <f t="shared" ref="W835:W898" si="440">IF(IFERROR(SEARCH($W$1,AH835),0)&gt;0,$W$1,"")</f>
        <v/>
      </c>
      <c r="X835" s="4" t="str">
        <f t="shared" ref="X835:X898" si="441">IF(IFERROR(SEARCH($X$1,AH835),0)&gt;0,$X$1,"")</f>
        <v/>
      </c>
      <c r="Y835" s="4" t="str">
        <f t="shared" ref="Y835:Y898" si="442">IFERROR(RIGHT(AH835,LEN(AH835)-FIND("-",AH835)),1)</f>
        <v>40PCS/TPL</v>
      </c>
      <c r="Z835" s="4" t="str" cm="1">
        <f t="array" aca="1" ref="Z835" ca="1">LEFT(Y835,MATCH(FALSE,ISNUMBER(MID(Y835,ROW(INDIRECT("1:"&amp;LEN(Y835)+1)), 1) *1),0) -1)</f>
        <v>40</v>
      </c>
      <c r="AA835" s="4">
        <f t="shared" ref="AA835:AA898" si="443">LEN(Y835)</f>
        <v>9</v>
      </c>
      <c r="AB835" s="4">
        <f t="shared" ref="AB835:AB898" si="444">LEN(AH835)</f>
        <v>19</v>
      </c>
      <c r="AC835" s="4" t="b">
        <f t="shared" ref="AC835:AC898" si="445">AD835=AD836</f>
        <v>0</v>
      </c>
      <c r="AD835" s="5" t="str">
        <f t="shared" ref="AD835:AD898" si="446">LEFT(AH835,AE835)</f>
        <v>FRESHMINT-</v>
      </c>
      <c r="AE835" s="4">
        <f t="shared" ref="AE835:AE898" si="447">AB835-AA835</f>
        <v>10</v>
      </c>
      <c r="AF835" s="4" t="str">
        <f t="shared" ref="AF835:AF898" si="448">RIGHT(AH835,4)</f>
        <v>/TPL</v>
      </c>
      <c r="AG835" s="4" t="str">
        <f t="shared" ref="AG835:AG898" si="449">RIGHT(AH835,5)</f>
        <v>S/TPL</v>
      </c>
      <c r="AH835" t="s">
        <v>1359</v>
      </c>
      <c r="AI835" s="1" t="s">
        <v>1359</v>
      </c>
      <c r="AJ835">
        <v>29000</v>
      </c>
      <c r="AK835">
        <v>29000</v>
      </c>
      <c r="AL835">
        <v>27500</v>
      </c>
    </row>
    <row r="836" spans="1:38" x14ac:dyDescent="0.25">
      <c r="A836" s="4" t="str">
        <f t="shared" si="418"/>
        <v/>
      </c>
      <c r="B836" s="4" t="str">
        <f t="shared" si="419"/>
        <v/>
      </c>
      <c r="C836" s="4" t="str">
        <f t="shared" si="420"/>
        <v>BTL</v>
      </c>
      <c r="D836" s="4" t="str">
        <f t="shared" si="421"/>
        <v/>
      </c>
      <c r="E836" s="4" t="str">
        <f t="shared" si="422"/>
        <v/>
      </c>
      <c r="F836" s="4" t="str">
        <f t="shared" si="423"/>
        <v/>
      </c>
      <c r="G836" s="4" t="str">
        <f t="shared" si="424"/>
        <v/>
      </c>
      <c r="H836" s="4" t="str">
        <f t="shared" si="425"/>
        <v/>
      </c>
      <c r="I836" s="4" t="str">
        <f t="shared" si="426"/>
        <v/>
      </c>
      <c r="J836" s="4" t="str">
        <f t="shared" si="427"/>
        <v/>
      </c>
      <c r="K836" s="4" t="str">
        <f t="shared" si="428"/>
        <v/>
      </c>
      <c r="L836" s="4" t="str">
        <f t="shared" si="429"/>
        <v/>
      </c>
      <c r="M836" s="4" t="str">
        <f t="shared" si="430"/>
        <v/>
      </c>
      <c r="N836" s="4" t="str">
        <f t="shared" si="431"/>
        <v/>
      </c>
      <c r="O836" s="4" t="str">
        <f t="shared" si="432"/>
        <v/>
      </c>
      <c r="P836" s="4" t="str">
        <f t="shared" si="433"/>
        <v/>
      </c>
      <c r="Q836" s="4" t="str">
        <f t="shared" si="434"/>
        <v/>
      </c>
      <c r="R836" s="4" t="str">
        <f t="shared" si="435"/>
        <v/>
      </c>
      <c r="S836" s="4" t="str">
        <f t="shared" si="436"/>
        <v/>
      </c>
      <c r="T836" s="4">
        <f t="shared" si="437"/>
        <v>3</v>
      </c>
      <c r="U836" s="4" t="str">
        <f t="shared" si="438"/>
        <v>-</v>
      </c>
      <c r="V836" s="4" t="str">
        <f t="shared" si="439"/>
        <v/>
      </c>
      <c r="W836" s="4" t="str">
        <f t="shared" si="440"/>
        <v/>
      </c>
      <c r="X836" s="4" t="str">
        <f t="shared" si="441"/>
        <v/>
      </c>
      <c r="Y836" s="4" t="str">
        <f t="shared" si="442"/>
        <v>1BTL</v>
      </c>
      <c r="Z836" s="4" t="str" cm="1">
        <f t="array" aca="1" ref="Z836" ca="1">LEFT(Y836,MATCH(FALSE,ISNUMBER(MID(Y836,ROW(INDIRECT("1:"&amp;LEN(Y836)+1)), 1) *1),0) -1)</f>
        <v>1</v>
      </c>
      <c r="AA836" s="4">
        <f t="shared" si="443"/>
        <v>4</v>
      </c>
      <c r="AB836" s="4">
        <f t="shared" si="444"/>
        <v>23</v>
      </c>
      <c r="AC836" s="4" t="b">
        <f t="shared" si="445"/>
        <v>0</v>
      </c>
      <c r="AD836" s="5" t="str">
        <f t="shared" si="446"/>
        <v>FRESTEA 350ML APEL-</v>
      </c>
      <c r="AE836" s="4">
        <f t="shared" si="447"/>
        <v>19</v>
      </c>
      <c r="AF836" s="4" t="str">
        <f t="shared" si="448"/>
        <v>1BTL</v>
      </c>
      <c r="AG836" s="4" t="str">
        <f t="shared" si="449"/>
        <v>-1BTL</v>
      </c>
      <c r="AH836" t="s">
        <v>1360</v>
      </c>
      <c r="AI836" s="1" t="s">
        <v>1361</v>
      </c>
      <c r="AJ836">
        <v>3800</v>
      </c>
      <c r="AK836">
        <v>4500</v>
      </c>
      <c r="AL836">
        <v>3471</v>
      </c>
    </row>
    <row r="837" spans="1:38" x14ac:dyDescent="0.25">
      <c r="A837" s="4" t="str">
        <f t="shared" si="418"/>
        <v/>
      </c>
      <c r="B837" s="4" t="str">
        <f t="shared" si="419"/>
        <v/>
      </c>
      <c r="C837" s="4" t="str">
        <f t="shared" si="420"/>
        <v>BTL</v>
      </c>
      <c r="D837" s="4" t="str">
        <f t="shared" si="421"/>
        <v/>
      </c>
      <c r="E837" s="4" t="str">
        <f t="shared" si="422"/>
        <v/>
      </c>
      <c r="F837" s="4" t="str">
        <f t="shared" si="423"/>
        <v/>
      </c>
      <c r="G837" s="4" t="str">
        <f t="shared" si="424"/>
        <v/>
      </c>
      <c r="H837" s="4" t="str">
        <f t="shared" si="425"/>
        <v/>
      </c>
      <c r="I837" s="4" t="str">
        <f t="shared" si="426"/>
        <v/>
      </c>
      <c r="J837" s="4" t="str">
        <f t="shared" si="427"/>
        <v/>
      </c>
      <c r="K837" s="4" t="str">
        <f t="shared" si="428"/>
        <v/>
      </c>
      <c r="L837" s="4" t="str">
        <f t="shared" si="429"/>
        <v/>
      </c>
      <c r="M837" s="4" t="str">
        <f t="shared" si="430"/>
        <v/>
      </c>
      <c r="N837" s="4" t="str">
        <f t="shared" si="431"/>
        <v/>
      </c>
      <c r="O837" s="4" t="str">
        <f t="shared" si="432"/>
        <v/>
      </c>
      <c r="P837" s="4" t="str">
        <f t="shared" si="433"/>
        <v/>
      </c>
      <c r="Q837" s="4" t="str">
        <f t="shared" si="434"/>
        <v/>
      </c>
      <c r="R837" s="4" t="str">
        <f t="shared" si="435"/>
        <v/>
      </c>
      <c r="S837" s="4" t="str">
        <f t="shared" si="436"/>
        <v/>
      </c>
      <c r="T837" s="4">
        <f t="shared" si="437"/>
        <v>3</v>
      </c>
      <c r="U837" s="4" t="str">
        <f t="shared" si="438"/>
        <v>-</v>
      </c>
      <c r="V837" s="4" t="str">
        <f t="shared" si="439"/>
        <v/>
      </c>
      <c r="W837" s="4" t="str">
        <f t="shared" si="440"/>
        <v/>
      </c>
      <c r="X837" s="4" t="str">
        <f t="shared" si="441"/>
        <v/>
      </c>
      <c r="Y837" s="4" t="str">
        <f t="shared" si="442"/>
        <v>1BTL</v>
      </c>
      <c r="Z837" s="4" t="str" cm="1">
        <f t="array" aca="1" ref="Z837" ca="1">LEFT(Y837,MATCH(FALSE,ISNUMBER(MID(Y837,ROW(INDIRECT("1:"&amp;LEN(Y837)+1)), 1) *1),0) -1)</f>
        <v>1</v>
      </c>
      <c r="AA837" s="4">
        <f t="shared" si="443"/>
        <v>4</v>
      </c>
      <c r="AB837" s="4">
        <f t="shared" si="444"/>
        <v>24</v>
      </c>
      <c r="AC837" s="4" t="b">
        <f t="shared" si="445"/>
        <v>0</v>
      </c>
      <c r="AD837" s="5" t="str">
        <f t="shared" si="446"/>
        <v>FRESTEA 350ML HONEY-</v>
      </c>
      <c r="AE837" s="4">
        <f t="shared" si="447"/>
        <v>20</v>
      </c>
      <c r="AF837" s="4" t="str">
        <f t="shared" si="448"/>
        <v>1BTL</v>
      </c>
      <c r="AG837" s="4" t="str">
        <f t="shared" si="449"/>
        <v>-1BTL</v>
      </c>
      <c r="AH837" t="s">
        <v>1362</v>
      </c>
      <c r="AI837" s="1" t="s">
        <v>1363</v>
      </c>
      <c r="AJ837">
        <v>3800</v>
      </c>
      <c r="AK837">
        <v>4500</v>
      </c>
      <c r="AL837">
        <v>3471</v>
      </c>
    </row>
    <row r="838" spans="1:38" x14ac:dyDescent="0.25">
      <c r="A838" s="4" t="str">
        <f t="shared" si="418"/>
        <v/>
      </c>
      <c r="B838" s="4" t="str">
        <f t="shared" si="419"/>
        <v/>
      </c>
      <c r="C838" s="4" t="str">
        <f t="shared" si="420"/>
        <v>BTL</v>
      </c>
      <c r="D838" s="4" t="str">
        <f t="shared" si="421"/>
        <v/>
      </c>
      <c r="E838" s="4" t="str">
        <f t="shared" si="422"/>
        <v/>
      </c>
      <c r="F838" s="4" t="str">
        <f t="shared" si="423"/>
        <v/>
      </c>
      <c r="G838" s="4" t="str">
        <f t="shared" si="424"/>
        <v/>
      </c>
      <c r="H838" s="4" t="str">
        <f t="shared" si="425"/>
        <v/>
      </c>
      <c r="I838" s="4" t="str">
        <f t="shared" si="426"/>
        <v/>
      </c>
      <c r="J838" s="4" t="str">
        <f t="shared" si="427"/>
        <v/>
      </c>
      <c r="K838" s="4" t="str">
        <f t="shared" si="428"/>
        <v/>
      </c>
      <c r="L838" s="4" t="str">
        <f t="shared" si="429"/>
        <v/>
      </c>
      <c r="M838" s="4" t="str">
        <f t="shared" si="430"/>
        <v/>
      </c>
      <c r="N838" s="4" t="str">
        <f t="shared" si="431"/>
        <v/>
      </c>
      <c r="O838" s="4" t="str">
        <f t="shared" si="432"/>
        <v/>
      </c>
      <c r="P838" s="4" t="str">
        <f t="shared" si="433"/>
        <v/>
      </c>
      <c r="Q838" s="4" t="str">
        <f t="shared" si="434"/>
        <v/>
      </c>
      <c r="R838" s="4" t="str">
        <f t="shared" si="435"/>
        <v/>
      </c>
      <c r="S838" s="4" t="str">
        <f t="shared" si="436"/>
        <v/>
      </c>
      <c r="T838" s="4">
        <f t="shared" si="437"/>
        <v>3</v>
      </c>
      <c r="U838" s="4" t="str">
        <f t="shared" si="438"/>
        <v>-</v>
      </c>
      <c r="V838" s="4" t="str">
        <f t="shared" si="439"/>
        <v/>
      </c>
      <c r="W838" s="4" t="str">
        <f t="shared" si="440"/>
        <v/>
      </c>
      <c r="X838" s="4" t="str">
        <f t="shared" si="441"/>
        <v/>
      </c>
      <c r="Y838" s="4" t="str">
        <f t="shared" si="442"/>
        <v>1BTL</v>
      </c>
      <c r="Z838" s="4" t="str" cm="1">
        <f t="array" aca="1" ref="Z838" ca="1">LEFT(Y838,MATCH(FALSE,ISNUMBER(MID(Y838,ROW(INDIRECT("1:"&amp;LEN(Y838)+1)), 1) *1),0) -1)</f>
        <v>1</v>
      </c>
      <c r="AA838" s="4">
        <f t="shared" si="443"/>
        <v>4</v>
      </c>
      <c r="AB838" s="4">
        <f t="shared" si="444"/>
        <v>23</v>
      </c>
      <c r="AC838" s="4" t="b">
        <f t="shared" si="445"/>
        <v>0</v>
      </c>
      <c r="AD838" s="5" t="str">
        <f t="shared" si="446"/>
        <v>FRESTEA 350ML LECI-</v>
      </c>
      <c r="AE838" s="4">
        <f t="shared" si="447"/>
        <v>19</v>
      </c>
      <c r="AF838" s="4" t="str">
        <f t="shared" si="448"/>
        <v>1BTL</v>
      </c>
      <c r="AG838" s="4" t="str">
        <f t="shared" si="449"/>
        <v>-1BTL</v>
      </c>
      <c r="AH838" t="s">
        <v>1364</v>
      </c>
      <c r="AI838" s="1" t="s">
        <v>1365</v>
      </c>
      <c r="AJ838">
        <v>3800</v>
      </c>
      <c r="AK838">
        <v>4500</v>
      </c>
      <c r="AL838">
        <v>3471</v>
      </c>
    </row>
    <row r="839" spans="1:38" x14ac:dyDescent="0.25">
      <c r="A839" s="4" t="str">
        <f t="shared" si="418"/>
        <v/>
      </c>
      <c r="B839" s="4" t="str">
        <f t="shared" si="419"/>
        <v/>
      </c>
      <c r="C839" s="4" t="str">
        <f t="shared" si="420"/>
        <v>BTL</v>
      </c>
      <c r="D839" s="4" t="str">
        <f t="shared" si="421"/>
        <v/>
      </c>
      <c r="E839" s="4" t="str">
        <f t="shared" si="422"/>
        <v/>
      </c>
      <c r="F839" s="4" t="str">
        <f t="shared" si="423"/>
        <v/>
      </c>
      <c r="G839" s="4" t="str">
        <f t="shared" si="424"/>
        <v/>
      </c>
      <c r="H839" s="4" t="str">
        <f t="shared" si="425"/>
        <v/>
      </c>
      <c r="I839" s="4" t="str">
        <f t="shared" si="426"/>
        <v/>
      </c>
      <c r="J839" s="4" t="str">
        <f t="shared" si="427"/>
        <v/>
      </c>
      <c r="K839" s="4" t="str">
        <f t="shared" si="428"/>
        <v/>
      </c>
      <c r="L839" s="4" t="str">
        <f t="shared" si="429"/>
        <v/>
      </c>
      <c r="M839" s="4" t="str">
        <f t="shared" si="430"/>
        <v/>
      </c>
      <c r="N839" s="4" t="str">
        <f t="shared" si="431"/>
        <v/>
      </c>
      <c r="O839" s="4" t="str">
        <f t="shared" si="432"/>
        <v/>
      </c>
      <c r="P839" s="4" t="str">
        <f t="shared" si="433"/>
        <v/>
      </c>
      <c r="Q839" s="4" t="str">
        <f t="shared" si="434"/>
        <v/>
      </c>
      <c r="R839" s="4" t="str">
        <f t="shared" si="435"/>
        <v/>
      </c>
      <c r="S839" s="4" t="str">
        <f t="shared" si="436"/>
        <v/>
      </c>
      <c r="T839" s="4">
        <f t="shared" si="437"/>
        <v>3</v>
      </c>
      <c r="U839" s="4" t="str">
        <f t="shared" si="438"/>
        <v>-</v>
      </c>
      <c r="V839" s="4" t="str">
        <f t="shared" si="439"/>
        <v/>
      </c>
      <c r="W839" s="4" t="str">
        <f t="shared" si="440"/>
        <v/>
      </c>
      <c r="X839" s="4" t="str">
        <f t="shared" si="441"/>
        <v/>
      </c>
      <c r="Y839" s="4" t="str">
        <f t="shared" si="442"/>
        <v>1BTL</v>
      </c>
      <c r="Z839" s="4" t="str" cm="1">
        <f t="array" aca="1" ref="Z839" ca="1">LEFT(Y839,MATCH(FALSE,ISNUMBER(MID(Y839,ROW(INDIRECT("1:"&amp;LEN(Y839)+1)), 1) *1),0) -1)</f>
        <v>1</v>
      </c>
      <c r="AA839" s="4">
        <f t="shared" si="443"/>
        <v>4</v>
      </c>
      <c r="AB839" s="4">
        <f t="shared" si="444"/>
        <v>26</v>
      </c>
      <c r="AC839" s="4" t="b">
        <f t="shared" si="445"/>
        <v>0</v>
      </c>
      <c r="AD839" s="5" t="str">
        <f t="shared" si="446"/>
        <v>FRESTEA 350ML MARKISA-</v>
      </c>
      <c r="AE839" s="4">
        <f t="shared" si="447"/>
        <v>22</v>
      </c>
      <c r="AF839" s="4" t="str">
        <f t="shared" si="448"/>
        <v>1BTL</v>
      </c>
      <c r="AG839" s="4" t="str">
        <f t="shared" si="449"/>
        <v>-1BTL</v>
      </c>
      <c r="AH839" t="s">
        <v>1366</v>
      </c>
      <c r="AI839" s="1" t="s">
        <v>1367</v>
      </c>
      <c r="AJ839">
        <v>3800</v>
      </c>
      <c r="AK839">
        <v>4500</v>
      </c>
      <c r="AL839">
        <v>3471</v>
      </c>
    </row>
    <row r="840" spans="1:38" x14ac:dyDescent="0.25">
      <c r="A840" s="4" t="str">
        <f t="shared" si="418"/>
        <v/>
      </c>
      <c r="B840" s="4" t="str">
        <f t="shared" si="419"/>
        <v/>
      </c>
      <c r="C840" s="4" t="str">
        <f t="shared" si="420"/>
        <v>BTL</v>
      </c>
      <c r="D840" s="4" t="str">
        <f t="shared" si="421"/>
        <v/>
      </c>
      <c r="E840" s="4" t="str">
        <f t="shared" si="422"/>
        <v/>
      </c>
      <c r="F840" s="4" t="str">
        <f t="shared" si="423"/>
        <v/>
      </c>
      <c r="G840" s="4" t="str">
        <f t="shared" si="424"/>
        <v/>
      </c>
      <c r="H840" s="4" t="str">
        <f t="shared" si="425"/>
        <v/>
      </c>
      <c r="I840" s="4" t="str">
        <f t="shared" si="426"/>
        <v/>
      </c>
      <c r="J840" s="4" t="str">
        <f t="shared" si="427"/>
        <v/>
      </c>
      <c r="K840" s="4" t="str">
        <f t="shared" si="428"/>
        <v/>
      </c>
      <c r="L840" s="4" t="str">
        <f t="shared" si="429"/>
        <v/>
      </c>
      <c r="M840" s="4" t="str">
        <f t="shared" si="430"/>
        <v/>
      </c>
      <c r="N840" s="4" t="str">
        <f t="shared" si="431"/>
        <v/>
      </c>
      <c r="O840" s="4" t="str">
        <f t="shared" si="432"/>
        <v/>
      </c>
      <c r="P840" s="4" t="str">
        <f t="shared" si="433"/>
        <v/>
      </c>
      <c r="Q840" s="4" t="str">
        <f t="shared" si="434"/>
        <v/>
      </c>
      <c r="R840" s="4" t="str">
        <f t="shared" si="435"/>
        <v/>
      </c>
      <c r="S840" s="4" t="str">
        <f t="shared" si="436"/>
        <v/>
      </c>
      <c r="T840" s="4">
        <f t="shared" si="437"/>
        <v>3</v>
      </c>
      <c r="U840" s="4" t="str">
        <f t="shared" si="438"/>
        <v>-</v>
      </c>
      <c r="V840" s="4" t="str">
        <f t="shared" si="439"/>
        <v/>
      </c>
      <c r="W840" s="4" t="str">
        <f t="shared" si="440"/>
        <v/>
      </c>
      <c r="X840" s="4" t="str">
        <f t="shared" si="441"/>
        <v/>
      </c>
      <c r="Y840" s="4" t="str">
        <f t="shared" si="442"/>
        <v>1BTL</v>
      </c>
      <c r="Z840" s="4" t="str" cm="1">
        <f t="array" aca="1" ref="Z840" ca="1">LEFT(Y840,MATCH(FALSE,ISNUMBER(MID(Y840,ROW(INDIRECT("1:"&amp;LEN(Y840)+1)), 1) *1),0) -1)</f>
        <v>1</v>
      </c>
      <c r="AA840" s="4">
        <f t="shared" si="443"/>
        <v>4</v>
      </c>
      <c r="AB840" s="4">
        <f t="shared" si="444"/>
        <v>25</v>
      </c>
      <c r="AC840" s="4" t="b">
        <f t="shared" si="445"/>
        <v>0</v>
      </c>
      <c r="AD840" s="5" t="str">
        <f t="shared" si="446"/>
        <v>FRESTEA 350ML MELATI-</v>
      </c>
      <c r="AE840" s="4">
        <f t="shared" si="447"/>
        <v>21</v>
      </c>
      <c r="AF840" s="4" t="str">
        <f t="shared" si="448"/>
        <v>1BTL</v>
      </c>
      <c r="AG840" s="4" t="str">
        <f t="shared" si="449"/>
        <v>-1BTL</v>
      </c>
      <c r="AH840" t="s">
        <v>1368</v>
      </c>
      <c r="AI840" s="1" t="s">
        <v>1369</v>
      </c>
      <c r="AJ840">
        <v>3800</v>
      </c>
      <c r="AK840">
        <v>4500</v>
      </c>
      <c r="AL840">
        <v>3491</v>
      </c>
    </row>
    <row r="841" spans="1:38" x14ac:dyDescent="0.25">
      <c r="A841" s="4" t="str">
        <f t="shared" si="418"/>
        <v/>
      </c>
      <c r="B841" s="4" t="str">
        <f t="shared" si="419"/>
        <v/>
      </c>
      <c r="C841" s="4" t="str">
        <f t="shared" si="420"/>
        <v>BTL</v>
      </c>
      <c r="D841" s="4" t="str">
        <f t="shared" si="421"/>
        <v/>
      </c>
      <c r="E841" s="4" t="str">
        <f t="shared" si="422"/>
        <v/>
      </c>
      <c r="F841" s="4" t="str">
        <f t="shared" si="423"/>
        <v/>
      </c>
      <c r="G841" s="4" t="str">
        <f t="shared" si="424"/>
        <v/>
      </c>
      <c r="H841" s="4" t="str">
        <f t="shared" si="425"/>
        <v/>
      </c>
      <c r="I841" s="4" t="str">
        <f t="shared" si="426"/>
        <v/>
      </c>
      <c r="J841" s="4" t="str">
        <f t="shared" si="427"/>
        <v/>
      </c>
      <c r="K841" s="4" t="str">
        <f t="shared" si="428"/>
        <v/>
      </c>
      <c r="L841" s="4" t="str">
        <f t="shared" si="429"/>
        <v/>
      </c>
      <c r="M841" s="4" t="str">
        <f t="shared" si="430"/>
        <v/>
      </c>
      <c r="N841" s="4" t="str">
        <f t="shared" si="431"/>
        <v/>
      </c>
      <c r="O841" s="4" t="str">
        <f t="shared" si="432"/>
        <v/>
      </c>
      <c r="P841" s="4" t="str">
        <f t="shared" si="433"/>
        <v/>
      </c>
      <c r="Q841" s="4" t="str">
        <f t="shared" si="434"/>
        <v/>
      </c>
      <c r="R841" s="4" t="str">
        <f t="shared" si="435"/>
        <v/>
      </c>
      <c r="S841" s="4" t="str">
        <f t="shared" si="436"/>
        <v/>
      </c>
      <c r="T841" s="4">
        <f t="shared" si="437"/>
        <v>3</v>
      </c>
      <c r="U841" s="4" t="str">
        <f t="shared" si="438"/>
        <v>-</v>
      </c>
      <c r="V841" s="4" t="str">
        <f t="shared" si="439"/>
        <v/>
      </c>
      <c r="W841" s="4" t="str">
        <f t="shared" si="440"/>
        <v/>
      </c>
      <c r="X841" s="4" t="str">
        <f t="shared" si="441"/>
        <v/>
      </c>
      <c r="Y841" s="4" t="str">
        <f t="shared" si="442"/>
        <v>1BTL</v>
      </c>
      <c r="Z841" s="4" t="str" cm="1">
        <f t="array" aca="1" ref="Z841" ca="1">LEFT(Y841,MATCH(FALSE,ISNUMBER(MID(Y841,ROW(INDIRECT("1:"&amp;LEN(Y841)+1)), 1) *1),0) -1)</f>
        <v>1</v>
      </c>
      <c r="AA841" s="4">
        <f t="shared" si="443"/>
        <v>4</v>
      </c>
      <c r="AB841" s="4">
        <f t="shared" si="444"/>
        <v>28</v>
      </c>
      <c r="AC841" s="4" t="b">
        <f t="shared" si="445"/>
        <v>0</v>
      </c>
      <c r="AD841" s="5" t="str">
        <f t="shared" si="446"/>
        <v>FRESTEA 350ML NUSANTARA-</v>
      </c>
      <c r="AE841" s="4">
        <f t="shared" si="447"/>
        <v>24</v>
      </c>
      <c r="AF841" s="4" t="str">
        <f t="shared" si="448"/>
        <v>1BTL</v>
      </c>
      <c r="AG841" s="4" t="str">
        <f t="shared" si="449"/>
        <v>-1BTL</v>
      </c>
      <c r="AH841" t="s">
        <v>1370</v>
      </c>
      <c r="AI841" s="1" t="s">
        <v>1371</v>
      </c>
      <c r="AJ841">
        <v>3800</v>
      </c>
      <c r="AK841">
        <v>4500</v>
      </c>
      <c r="AL841">
        <v>3491</v>
      </c>
    </row>
    <row r="842" spans="1:38" x14ac:dyDescent="0.25">
      <c r="A842" s="4" t="str">
        <f t="shared" si="418"/>
        <v/>
      </c>
      <c r="B842" s="4" t="str">
        <f t="shared" si="419"/>
        <v/>
      </c>
      <c r="C842" s="4" t="str">
        <f t="shared" si="420"/>
        <v>BTL</v>
      </c>
      <c r="D842" s="4" t="str">
        <f t="shared" si="421"/>
        <v/>
      </c>
      <c r="E842" s="4" t="str">
        <f t="shared" si="422"/>
        <v/>
      </c>
      <c r="F842" s="4" t="str">
        <f t="shared" si="423"/>
        <v/>
      </c>
      <c r="G842" s="4" t="str">
        <f t="shared" si="424"/>
        <v/>
      </c>
      <c r="H842" s="4" t="str">
        <f t="shared" si="425"/>
        <v/>
      </c>
      <c r="I842" s="4" t="str">
        <f t="shared" si="426"/>
        <v/>
      </c>
      <c r="J842" s="4" t="str">
        <f t="shared" si="427"/>
        <v/>
      </c>
      <c r="K842" s="4" t="str">
        <f t="shared" si="428"/>
        <v/>
      </c>
      <c r="L842" s="4" t="str">
        <f t="shared" si="429"/>
        <v/>
      </c>
      <c r="M842" s="4" t="str">
        <f t="shared" si="430"/>
        <v/>
      </c>
      <c r="N842" s="4" t="str">
        <f t="shared" si="431"/>
        <v/>
      </c>
      <c r="O842" s="4" t="str">
        <f t="shared" si="432"/>
        <v/>
      </c>
      <c r="P842" s="4" t="str">
        <f t="shared" si="433"/>
        <v/>
      </c>
      <c r="Q842" s="4" t="str">
        <f t="shared" si="434"/>
        <v/>
      </c>
      <c r="R842" s="4" t="str">
        <f t="shared" si="435"/>
        <v/>
      </c>
      <c r="S842" s="4" t="str">
        <f t="shared" si="436"/>
        <v/>
      </c>
      <c r="T842" s="4">
        <f t="shared" si="437"/>
        <v>3</v>
      </c>
      <c r="U842" s="4" t="str">
        <f t="shared" si="438"/>
        <v>-</v>
      </c>
      <c r="V842" s="4" t="str">
        <f t="shared" si="439"/>
        <v>/</v>
      </c>
      <c r="W842" s="4" t="str">
        <f t="shared" si="440"/>
        <v/>
      </c>
      <c r="X842" s="4" t="str">
        <f t="shared" si="441"/>
        <v/>
      </c>
      <c r="Y842" s="4" t="str">
        <f t="shared" si="442"/>
        <v>12BTL/SLOP</v>
      </c>
      <c r="Z842" s="4" t="str" cm="1">
        <f t="array" aca="1" ref="Z842" ca="1">LEFT(Y842,MATCH(FALSE,ISNUMBER(MID(Y842,ROW(INDIRECT("1:"&amp;LEN(Y842)+1)), 1) *1),0) -1)</f>
        <v>12</v>
      </c>
      <c r="AA842" s="4">
        <f t="shared" si="443"/>
        <v>10</v>
      </c>
      <c r="AB842" s="4">
        <f t="shared" si="444"/>
        <v>24</v>
      </c>
      <c r="AC842" s="4" t="b">
        <f t="shared" si="445"/>
        <v>0</v>
      </c>
      <c r="AD842" s="5" t="str">
        <f t="shared" si="446"/>
        <v>FRESTEA 350ML-</v>
      </c>
      <c r="AE842" s="4">
        <f t="shared" si="447"/>
        <v>14</v>
      </c>
      <c r="AF842" s="4" t="str">
        <f t="shared" si="448"/>
        <v>SLOP</v>
      </c>
      <c r="AG842" s="4" t="str">
        <f t="shared" si="449"/>
        <v>/SLOP</v>
      </c>
      <c r="AH842" t="s">
        <v>1372</v>
      </c>
      <c r="AI842" s="1" t="s">
        <v>1372</v>
      </c>
      <c r="AJ842">
        <v>42000</v>
      </c>
      <c r="AK842">
        <v>42000</v>
      </c>
      <c r="AL842">
        <v>37500</v>
      </c>
    </row>
    <row r="843" spans="1:38" x14ac:dyDescent="0.25">
      <c r="A843" s="4" t="str">
        <f t="shared" si="418"/>
        <v/>
      </c>
      <c r="B843" s="4" t="str">
        <f t="shared" si="419"/>
        <v/>
      </c>
      <c r="C843" s="4" t="str">
        <f t="shared" si="420"/>
        <v/>
      </c>
      <c r="D843" s="4" t="str">
        <f t="shared" si="421"/>
        <v>SCT</v>
      </c>
      <c r="E843" s="4" t="str">
        <f t="shared" si="422"/>
        <v/>
      </c>
      <c r="F843" s="4" t="str">
        <f t="shared" si="423"/>
        <v>PACK</v>
      </c>
      <c r="G843" s="4" t="str">
        <f t="shared" si="424"/>
        <v/>
      </c>
      <c r="H843" s="4" t="str">
        <f t="shared" si="425"/>
        <v/>
      </c>
      <c r="I843" s="4" t="str">
        <f t="shared" si="426"/>
        <v/>
      </c>
      <c r="J843" s="4" t="str">
        <f t="shared" si="427"/>
        <v/>
      </c>
      <c r="K843" s="4" t="str">
        <f t="shared" si="428"/>
        <v/>
      </c>
      <c r="L843" s="4" t="str">
        <f t="shared" si="429"/>
        <v/>
      </c>
      <c r="M843" s="4" t="str">
        <f t="shared" si="430"/>
        <v/>
      </c>
      <c r="N843" s="4" t="str">
        <f t="shared" si="431"/>
        <v/>
      </c>
      <c r="O843" s="4" t="str">
        <f t="shared" si="432"/>
        <v/>
      </c>
      <c r="P843" s="4" t="str">
        <f t="shared" si="433"/>
        <v/>
      </c>
      <c r="Q843" s="4" t="str">
        <f t="shared" si="434"/>
        <v/>
      </c>
      <c r="R843" s="4" t="str">
        <f t="shared" si="435"/>
        <v/>
      </c>
      <c r="S843" s="4" t="str">
        <f t="shared" si="436"/>
        <v/>
      </c>
      <c r="T843" s="4">
        <f t="shared" si="437"/>
        <v>7</v>
      </c>
      <c r="U843" s="4" t="str">
        <f t="shared" si="438"/>
        <v>-</v>
      </c>
      <c r="V843" s="4" t="str">
        <f t="shared" si="439"/>
        <v>/</v>
      </c>
      <c r="W843" s="4" t="str">
        <f t="shared" si="440"/>
        <v/>
      </c>
      <c r="X843" s="4" t="str">
        <f t="shared" si="441"/>
        <v/>
      </c>
      <c r="Y843" s="4" t="str">
        <f t="shared" si="442"/>
        <v>6SCT/PACK</v>
      </c>
      <c r="Z843" s="4" t="str" cm="1">
        <f t="array" aca="1" ref="Z843" ca="1">LEFT(Y843,MATCH(FALSE,ISNUMBER(MID(Y843,ROW(INDIRECT("1:"&amp;LEN(Y843)+1)), 1) *1),0) -1)</f>
        <v>6</v>
      </c>
      <c r="AA843" s="4">
        <f t="shared" si="443"/>
        <v>9</v>
      </c>
      <c r="AB843" s="4">
        <f t="shared" si="444"/>
        <v>33</v>
      </c>
      <c r="AC843" s="4" t="b">
        <f t="shared" si="445"/>
        <v>0</v>
      </c>
      <c r="AD843" s="5" t="str">
        <f t="shared" si="446"/>
        <v>FRISAN FLAG SCT COKELAT-</v>
      </c>
      <c r="AE843" s="4">
        <f t="shared" si="447"/>
        <v>24</v>
      </c>
      <c r="AF843" s="4" t="str">
        <f t="shared" si="448"/>
        <v>PACK</v>
      </c>
      <c r="AG843" s="4" t="str">
        <f t="shared" si="449"/>
        <v>/PACK</v>
      </c>
      <c r="AH843" t="s">
        <v>1373</v>
      </c>
      <c r="AI843" s="1" t="s">
        <v>1374</v>
      </c>
      <c r="AJ843">
        <v>8500</v>
      </c>
      <c r="AK843">
        <v>8500</v>
      </c>
      <c r="AL843">
        <v>7950</v>
      </c>
    </row>
    <row r="844" spans="1:38" x14ac:dyDescent="0.25">
      <c r="A844" s="4" t="str">
        <f t="shared" si="418"/>
        <v/>
      </c>
      <c r="B844" s="4" t="str">
        <f t="shared" si="419"/>
        <v/>
      </c>
      <c r="C844" s="4" t="str">
        <f t="shared" si="420"/>
        <v/>
      </c>
      <c r="D844" s="4" t="str">
        <f t="shared" si="421"/>
        <v>SCT</v>
      </c>
      <c r="E844" s="4" t="str">
        <f t="shared" si="422"/>
        <v/>
      </c>
      <c r="F844" s="4" t="str">
        <f t="shared" si="423"/>
        <v>PACK</v>
      </c>
      <c r="G844" s="4" t="str">
        <f t="shared" si="424"/>
        <v/>
      </c>
      <c r="H844" s="4" t="str">
        <f t="shared" si="425"/>
        <v/>
      </c>
      <c r="I844" s="4" t="str">
        <f t="shared" si="426"/>
        <v/>
      </c>
      <c r="J844" s="4" t="str">
        <f t="shared" si="427"/>
        <v/>
      </c>
      <c r="K844" s="4" t="str">
        <f t="shared" si="428"/>
        <v/>
      </c>
      <c r="L844" s="4" t="str">
        <f t="shared" si="429"/>
        <v/>
      </c>
      <c r="M844" s="4" t="str">
        <f t="shared" si="430"/>
        <v/>
      </c>
      <c r="N844" s="4" t="str">
        <f t="shared" si="431"/>
        <v/>
      </c>
      <c r="O844" s="4" t="str">
        <f t="shared" si="432"/>
        <v/>
      </c>
      <c r="P844" s="4" t="str">
        <f t="shared" si="433"/>
        <v/>
      </c>
      <c r="Q844" s="4" t="str">
        <f t="shared" si="434"/>
        <v/>
      </c>
      <c r="R844" s="4" t="str">
        <f t="shared" si="435"/>
        <v/>
      </c>
      <c r="S844" s="4" t="str">
        <f t="shared" si="436"/>
        <v/>
      </c>
      <c r="T844" s="4">
        <f t="shared" si="437"/>
        <v>7</v>
      </c>
      <c r="U844" s="4" t="str">
        <f t="shared" si="438"/>
        <v>-</v>
      </c>
      <c r="V844" s="4" t="str">
        <f t="shared" si="439"/>
        <v>/</v>
      </c>
      <c r="W844" s="4" t="str">
        <f t="shared" si="440"/>
        <v/>
      </c>
      <c r="X844" s="4" t="str">
        <f t="shared" si="441"/>
        <v/>
      </c>
      <c r="Y844" s="4" t="str">
        <f t="shared" si="442"/>
        <v>6SCT/PACK</v>
      </c>
      <c r="Z844" s="4" t="str" cm="1">
        <f t="array" aca="1" ref="Z844" ca="1">LEFT(Y844,MATCH(FALSE,ISNUMBER(MID(Y844,ROW(INDIRECT("1:"&amp;LEN(Y844)+1)), 1) *1),0) -1)</f>
        <v>6</v>
      </c>
      <c r="AA844" s="4">
        <f t="shared" si="443"/>
        <v>9</v>
      </c>
      <c r="AB844" s="4">
        <f t="shared" si="444"/>
        <v>31</v>
      </c>
      <c r="AC844" s="4" t="b">
        <f t="shared" si="445"/>
        <v>0</v>
      </c>
      <c r="AD844" s="5" t="str">
        <f t="shared" si="446"/>
        <v>FRISAN FLAG SCT PUTIH-</v>
      </c>
      <c r="AE844" s="4">
        <f t="shared" si="447"/>
        <v>22</v>
      </c>
      <c r="AF844" s="4" t="str">
        <f t="shared" si="448"/>
        <v>PACK</v>
      </c>
      <c r="AG844" s="4" t="str">
        <f t="shared" si="449"/>
        <v>/PACK</v>
      </c>
      <c r="AH844" t="s">
        <v>1375</v>
      </c>
      <c r="AI844" s="1" t="s">
        <v>1376</v>
      </c>
      <c r="AJ844">
        <v>8500</v>
      </c>
      <c r="AK844">
        <v>8500</v>
      </c>
      <c r="AL844">
        <v>7950</v>
      </c>
    </row>
    <row r="845" spans="1:38" x14ac:dyDescent="0.25">
      <c r="A845" s="4" t="str">
        <f t="shared" si="418"/>
        <v/>
      </c>
      <c r="B845" s="4" t="str">
        <f t="shared" si="419"/>
        <v/>
      </c>
      <c r="C845" s="4" t="str">
        <f t="shared" si="420"/>
        <v/>
      </c>
      <c r="D845" s="4" t="str">
        <f t="shared" si="421"/>
        <v>SCT</v>
      </c>
      <c r="E845" s="4" t="str">
        <f t="shared" si="422"/>
        <v/>
      </c>
      <c r="F845" s="4" t="str">
        <f t="shared" si="423"/>
        <v>PACK</v>
      </c>
      <c r="G845" s="4" t="str">
        <f t="shared" si="424"/>
        <v/>
      </c>
      <c r="H845" s="4" t="str">
        <f t="shared" si="425"/>
        <v/>
      </c>
      <c r="I845" s="4" t="str">
        <f t="shared" si="426"/>
        <v/>
      </c>
      <c r="J845" s="4" t="str">
        <f t="shared" si="427"/>
        <v/>
      </c>
      <c r="K845" s="4" t="str">
        <f t="shared" si="428"/>
        <v/>
      </c>
      <c r="L845" s="4" t="str">
        <f t="shared" si="429"/>
        <v/>
      </c>
      <c r="M845" s="4" t="str">
        <f t="shared" si="430"/>
        <v/>
      </c>
      <c r="N845" s="4" t="str">
        <f t="shared" si="431"/>
        <v/>
      </c>
      <c r="O845" s="4" t="str">
        <f t="shared" si="432"/>
        <v/>
      </c>
      <c r="P845" s="4" t="str">
        <f t="shared" si="433"/>
        <v>DUS</v>
      </c>
      <c r="Q845" s="4" t="str">
        <f t="shared" si="434"/>
        <v/>
      </c>
      <c r="R845" s="4" t="str">
        <f t="shared" si="435"/>
        <v/>
      </c>
      <c r="S845" s="4" t="str">
        <f t="shared" si="436"/>
        <v/>
      </c>
      <c r="T845" s="4">
        <f t="shared" si="437"/>
        <v>10</v>
      </c>
      <c r="U845" s="4" t="str">
        <f t="shared" si="438"/>
        <v>-</v>
      </c>
      <c r="V845" s="4" t="str">
        <f t="shared" si="439"/>
        <v>/</v>
      </c>
      <c r="W845" s="4" t="str">
        <f t="shared" si="440"/>
        <v/>
      </c>
      <c r="X845" s="4" t="str">
        <f t="shared" si="441"/>
        <v/>
      </c>
      <c r="Y845" s="4" t="str">
        <f t="shared" si="442"/>
        <v>20PACK/DUS</v>
      </c>
      <c r="Z845" s="4" t="str" cm="1">
        <f t="array" aca="1" ref="Z845" ca="1">LEFT(Y845,MATCH(FALSE,ISNUMBER(MID(Y845,ROW(INDIRECT("1:"&amp;LEN(Y845)+1)), 1) *1),0) -1)</f>
        <v>20</v>
      </c>
      <c r="AA845" s="4">
        <f t="shared" si="443"/>
        <v>10</v>
      </c>
      <c r="AB845" s="4">
        <f t="shared" si="444"/>
        <v>26</v>
      </c>
      <c r="AC845" s="4" t="b">
        <f t="shared" si="445"/>
        <v>0</v>
      </c>
      <c r="AD845" s="5" t="str">
        <f t="shared" si="446"/>
        <v>FRISAN FLAG SCT-</v>
      </c>
      <c r="AE845" s="4">
        <f t="shared" si="447"/>
        <v>16</v>
      </c>
      <c r="AF845" s="4" t="str">
        <f t="shared" si="448"/>
        <v>/DUS</v>
      </c>
      <c r="AG845" s="4" t="str">
        <f t="shared" si="449"/>
        <v>K/DUS</v>
      </c>
      <c r="AH845" t="s">
        <v>1377</v>
      </c>
      <c r="AI845" s="1" t="s">
        <v>1377</v>
      </c>
      <c r="AJ845">
        <v>162000</v>
      </c>
      <c r="AK845">
        <v>162000</v>
      </c>
      <c r="AL845">
        <v>159000</v>
      </c>
    </row>
    <row r="846" spans="1:38" x14ac:dyDescent="0.25">
      <c r="A846" s="4" t="str">
        <f t="shared" si="418"/>
        <v/>
      </c>
      <c r="B846" s="4" t="str">
        <f t="shared" si="419"/>
        <v/>
      </c>
      <c r="C846" s="4" t="str">
        <f t="shared" si="420"/>
        <v/>
      </c>
      <c r="D846" s="4" t="str">
        <f t="shared" si="421"/>
        <v/>
      </c>
      <c r="E846" s="4" t="str">
        <f t="shared" si="422"/>
        <v/>
      </c>
      <c r="F846" s="4" t="str">
        <f t="shared" si="423"/>
        <v/>
      </c>
      <c r="G846" s="4" t="str">
        <f t="shared" si="424"/>
        <v>KTK</v>
      </c>
      <c r="H846" s="4" t="str">
        <f t="shared" si="425"/>
        <v/>
      </c>
      <c r="I846" s="4" t="str">
        <f t="shared" si="426"/>
        <v/>
      </c>
      <c r="J846" s="4" t="str">
        <f t="shared" si="427"/>
        <v/>
      </c>
      <c r="K846" s="4" t="str">
        <f t="shared" si="428"/>
        <v/>
      </c>
      <c r="L846" s="4" t="str">
        <f t="shared" si="429"/>
        <v/>
      </c>
      <c r="M846" s="4" t="str">
        <f t="shared" si="430"/>
        <v/>
      </c>
      <c r="N846" s="4" t="str">
        <f t="shared" si="431"/>
        <v/>
      </c>
      <c r="O846" s="4" t="str">
        <f t="shared" si="432"/>
        <v/>
      </c>
      <c r="P846" s="4" t="str">
        <f t="shared" si="433"/>
        <v/>
      </c>
      <c r="Q846" s="4" t="str">
        <f t="shared" si="434"/>
        <v/>
      </c>
      <c r="R846" s="4" t="str">
        <f t="shared" si="435"/>
        <v/>
      </c>
      <c r="S846" s="4" t="str">
        <f t="shared" si="436"/>
        <v/>
      </c>
      <c r="T846" s="4">
        <f t="shared" si="437"/>
        <v>3</v>
      </c>
      <c r="U846" s="4" t="str">
        <f t="shared" si="438"/>
        <v>-</v>
      </c>
      <c r="V846" s="4" t="str">
        <f t="shared" si="439"/>
        <v/>
      </c>
      <c r="W846" s="4" t="str">
        <f t="shared" si="440"/>
        <v/>
      </c>
      <c r="X846" s="4" t="str">
        <f t="shared" si="441"/>
        <v/>
      </c>
      <c r="Y846" s="4" t="str">
        <f t="shared" si="442"/>
        <v>1 KTK</v>
      </c>
      <c r="Z846" s="4" t="str" cm="1">
        <f t="array" aca="1" ref="Z846" ca="1">LEFT(Y846,MATCH(FALSE,ISNUMBER(MID(Y846,ROW(INDIRECT("1:"&amp;LEN(Y846)+1)), 1) *1),0) -1)</f>
        <v>1</v>
      </c>
      <c r="AA846" s="4">
        <f t="shared" si="443"/>
        <v>5</v>
      </c>
      <c r="AB846" s="4">
        <f t="shared" si="444"/>
        <v>35</v>
      </c>
      <c r="AC846" s="4" t="b">
        <f t="shared" si="445"/>
        <v>0</v>
      </c>
      <c r="AD846" s="5" t="str">
        <f t="shared" si="446"/>
        <v>FRISAN FLAG UHT 115ML COKELAT-</v>
      </c>
      <c r="AE846" s="4">
        <f t="shared" si="447"/>
        <v>30</v>
      </c>
      <c r="AF846" s="4" t="str">
        <f t="shared" si="448"/>
        <v xml:space="preserve"> KTK</v>
      </c>
      <c r="AG846" s="4" t="str">
        <f t="shared" si="449"/>
        <v>1 KTK</v>
      </c>
      <c r="AH846" t="s">
        <v>1378</v>
      </c>
      <c r="AI846" s="1" t="s">
        <v>1379</v>
      </c>
      <c r="AJ846">
        <v>2800</v>
      </c>
      <c r="AK846">
        <v>3000</v>
      </c>
      <c r="AL846">
        <v>2604</v>
      </c>
    </row>
    <row r="847" spans="1:38" x14ac:dyDescent="0.25">
      <c r="A847" s="4" t="str">
        <f t="shared" si="418"/>
        <v/>
      </c>
      <c r="B847" s="4" t="str">
        <f t="shared" si="419"/>
        <v/>
      </c>
      <c r="C847" s="4" t="str">
        <f t="shared" si="420"/>
        <v/>
      </c>
      <c r="D847" s="4" t="str">
        <f t="shared" si="421"/>
        <v/>
      </c>
      <c r="E847" s="4" t="str">
        <f t="shared" si="422"/>
        <v/>
      </c>
      <c r="F847" s="4" t="str">
        <f t="shared" si="423"/>
        <v/>
      </c>
      <c r="G847" s="4" t="str">
        <f t="shared" si="424"/>
        <v>KTK</v>
      </c>
      <c r="H847" s="4" t="str">
        <f t="shared" si="425"/>
        <v/>
      </c>
      <c r="I847" s="4" t="str">
        <f t="shared" si="426"/>
        <v/>
      </c>
      <c r="J847" s="4" t="str">
        <f t="shared" si="427"/>
        <v/>
      </c>
      <c r="K847" s="4" t="str">
        <f t="shared" si="428"/>
        <v/>
      </c>
      <c r="L847" s="4" t="str">
        <f t="shared" si="429"/>
        <v/>
      </c>
      <c r="M847" s="4" t="str">
        <f t="shared" si="430"/>
        <v/>
      </c>
      <c r="N847" s="4" t="str">
        <f t="shared" si="431"/>
        <v/>
      </c>
      <c r="O847" s="4" t="str">
        <f t="shared" si="432"/>
        <v/>
      </c>
      <c r="P847" s="4" t="str">
        <f t="shared" si="433"/>
        <v/>
      </c>
      <c r="Q847" s="4" t="str">
        <f t="shared" si="434"/>
        <v/>
      </c>
      <c r="R847" s="4" t="str">
        <f t="shared" si="435"/>
        <v/>
      </c>
      <c r="S847" s="4" t="str">
        <f t="shared" si="436"/>
        <v/>
      </c>
      <c r="T847" s="4">
        <f t="shared" si="437"/>
        <v>3</v>
      </c>
      <c r="U847" s="4" t="str">
        <f t="shared" si="438"/>
        <v>-</v>
      </c>
      <c r="V847" s="4" t="str">
        <f t="shared" si="439"/>
        <v/>
      </c>
      <c r="W847" s="4" t="str">
        <f t="shared" si="440"/>
        <v/>
      </c>
      <c r="X847" s="4" t="str">
        <f t="shared" si="441"/>
        <v/>
      </c>
      <c r="Y847" s="4" t="str">
        <f t="shared" si="442"/>
        <v>1 KTK</v>
      </c>
      <c r="Z847" s="4" t="str" cm="1">
        <f t="array" aca="1" ref="Z847" ca="1">LEFT(Y847,MATCH(FALSE,ISNUMBER(MID(Y847,ROW(INDIRECT("1:"&amp;LEN(Y847)+1)), 1) *1),0) -1)</f>
        <v>1</v>
      </c>
      <c r="AA847" s="4">
        <f t="shared" si="443"/>
        <v>5</v>
      </c>
      <c r="AB847" s="4">
        <f t="shared" si="444"/>
        <v>36</v>
      </c>
      <c r="AC847" s="4" t="b">
        <f t="shared" si="445"/>
        <v>0</v>
      </c>
      <c r="AD847" s="5" t="str">
        <f t="shared" si="446"/>
        <v>FRISAN FLAG UHT 115ML STROBERI-</v>
      </c>
      <c r="AE847" s="4">
        <f t="shared" si="447"/>
        <v>31</v>
      </c>
      <c r="AF847" s="4" t="str">
        <f t="shared" si="448"/>
        <v xml:space="preserve"> KTK</v>
      </c>
      <c r="AG847" s="4" t="str">
        <f t="shared" si="449"/>
        <v>1 KTK</v>
      </c>
      <c r="AH847" t="s">
        <v>1380</v>
      </c>
      <c r="AI847" s="1" t="s">
        <v>1381</v>
      </c>
      <c r="AJ847">
        <v>2800</v>
      </c>
      <c r="AK847">
        <v>3000</v>
      </c>
      <c r="AL847">
        <v>2604</v>
      </c>
    </row>
    <row r="848" spans="1:38" x14ac:dyDescent="0.25">
      <c r="A848" s="4" t="str">
        <f t="shared" si="418"/>
        <v/>
      </c>
      <c r="B848" s="4" t="str">
        <f t="shared" si="419"/>
        <v/>
      </c>
      <c r="C848" s="4" t="str">
        <f t="shared" si="420"/>
        <v/>
      </c>
      <c r="D848" s="4" t="str">
        <f t="shared" si="421"/>
        <v/>
      </c>
      <c r="E848" s="4" t="str">
        <f t="shared" si="422"/>
        <v/>
      </c>
      <c r="F848" s="4" t="str">
        <f t="shared" si="423"/>
        <v/>
      </c>
      <c r="G848" s="4" t="str">
        <f t="shared" si="424"/>
        <v>KTK</v>
      </c>
      <c r="H848" s="4" t="str">
        <f t="shared" si="425"/>
        <v/>
      </c>
      <c r="I848" s="4" t="str">
        <f t="shared" si="426"/>
        <v/>
      </c>
      <c r="J848" s="4" t="str">
        <f t="shared" si="427"/>
        <v/>
      </c>
      <c r="K848" s="4" t="str">
        <f t="shared" si="428"/>
        <v/>
      </c>
      <c r="L848" s="4" t="str">
        <f t="shared" si="429"/>
        <v/>
      </c>
      <c r="M848" s="4" t="str">
        <f t="shared" si="430"/>
        <v/>
      </c>
      <c r="N848" s="4" t="str">
        <f t="shared" si="431"/>
        <v/>
      </c>
      <c r="O848" s="4" t="str">
        <f t="shared" si="432"/>
        <v/>
      </c>
      <c r="P848" s="4" t="str">
        <f t="shared" si="433"/>
        <v>DUS</v>
      </c>
      <c r="Q848" s="4" t="str">
        <f t="shared" si="434"/>
        <v/>
      </c>
      <c r="R848" s="4" t="str">
        <f t="shared" si="435"/>
        <v/>
      </c>
      <c r="S848" s="4" t="str">
        <f t="shared" si="436"/>
        <v/>
      </c>
      <c r="T848" s="4">
        <f t="shared" si="437"/>
        <v>6</v>
      </c>
      <c r="U848" s="4" t="str">
        <f t="shared" si="438"/>
        <v>-</v>
      </c>
      <c r="V848" s="4" t="str">
        <f t="shared" si="439"/>
        <v>/</v>
      </c>
      <c r="W848" s="4" t="str">
        <f t="shared" si="440"/>
        <v/>
      </c>
      <c r="X848" s="4">
        <f t="shared" si="441"/>
        <v>-3</v>
      </c>
      <c r="Y848" s="4" t="str">
        <f t="shared" si="442"/>
        <v>36KTK/DUS</v>
      </c>
      <c r="Z848" s="4" t="str" cm="1">
        <f t="array" aca="1" ref="Z848" ca="1">LEFT(Y848,MATCH(FALSE,ISNUMBER(MID(Y848,ROW(INDIRECT("1:"&amp;LEN(Y848)+1)), 1) *1),0) -1)</f>
        <v>36</v>
      </c>
      <c r="AA848" s="4">
        <f t="shared" si="443"/>
        <v>9</v>
      </c>
      <c r="AB848" s="4">
        <f t="shared" si="444"/>
        <v>31</v>
      </c>
      <c r="AC848" s="4" t="b">
        <f t="shared" si="445"/>
        <v>0</v>
      </c>
      <c r="AD848" s="5" t="str">
        <f t="shared" si="446"/>
        <v>FRISAN FLAG UHT 115ML-</v>
      </c>
      <c r="AE848" s="4">
        <f t="shared" si="447"/>
        <v>22</v>
      </c>
      <c r="AF848" s="4" t="str">
        <f t="shared" si="448"/>
        <v>/DUS</v>
      </c>
      <c r="AG848" s="4" t="str">
        <f t="shared" si="449"/>
        <v>K/DUS</v>
      </c>
      <c r="AH848" t="s">
        <v>1382</v>
      </c>
      <c r="AI848" s="1" t="s">
        <v>1382</v>
      </c>
      <c r="AJ848">
        <v>97000</v>
      </c>
      <c r="AK848">
        <v>97000</v>
      </c>
      <c r="AL848">
        <v>93744</v>
      </c>
    </row>
    <row r="849" spans="1:38" x14ac:dyDescent="0.25">
      <c r="A849" s="4" t="str">
        <f t="shared" si="418"/>
        <v/>
      </c>
      <c r="B849" s="4" t="str">
        <f t="shared" si="419"/>
        <v/>
      </c>
      <c r="C849" s="4" t="str">
        <f t="shared" si="420"/>
        <v/>
      </c>
      <c r="D849" s="4" t="str">
        <f t="shared" si="421"/>
        <v/>
      </c>
      <c r="E849" s="4" t="str">
        <f t="shared" si="422"/>
        <v/>
      </c>
      <c r="F849" s="4" t="str">
        <f t="shared" si="423"/>
        <v/>
      </c>
      <c r="G849" s="4" t="str">
        <f t="shared" si="424"/>
        <v>KTK</v>
      </c>
      <c r="H849" s="4" t="str">
        <f t="shared" si="425"/>
        <v/>
      </c>
      <c r="I849" s="4" t="str">
        <f t="shared" si="426"/>
        <v/>
      </c>
      <c r="J849" s="4" t="str">
        <f t="shared" si="427"/>
        <v/>
      </c>
      <c r="K849" s="4" t="str">
        <f t="shared" si="428"/>
        <v/>
      </c>
      <c r="L849" s="4" t="str">
        <f t="shared" si="429"/>
        <v/>
      </c>
      <c r="M849" s="4" t="str">
        <f t="shared" si="430"/>
        <v/>
      </c>
      <c r="N849" s="4" t="str">
        <f t="shared" si="431"/>
        <v/>
      </c>
      <c r="O849" s="4" t="str">
        <f t="shared" si="432"/>
        <v/>
      </c>
      <c r="P849" s="4" t="str">
        <f t="shared" si="433"/>
        <v/>
      </c>
      <c r="Q849" s="4" t="str">
        <f t="shared" si="434"/>
        <v/>
      </c>
      <c r="R849" s="4" t="str">
        <f t="shared" si="435"/>
        <v/>
      </c>
      <c r="S849" s="4" t="str">
        <f t="shared" si="436"/>
        <v/>
      </c>
      <c r="T849" s="4">
        <f t="shared" si="437"/>
        <v>3</v>
      </c>
      <c r="U849" s="4" t="str">
        <f t="shared" si="438"/>
        <v>-</v>
      </c>
      <c r="V849" s="4" t="str">
        <f t="shared" si="439"/>
        <v/>
      </c>
      <c r="W849" s="4" t="str">
        <f t="shared" si="440"/>
        <v/>
      </c>
      <c r="X849" s="4" t="str">
        <f t="shared" si="441"/>
        <v/>
      </c>
      <c r="Y849" s="4" t="str">
        <f t="shared" si="442"/>
        <v>1KTK</v>
      </c>
      <c r="Z849" s="4" t="str" cm="1">
        <f t="array" aca="1" ref="Z849" ca="1">LEFT(Y849,MATCH(FALSE,ISNUMBER(MID(Y849,ROW(INDIRECT("1:"&amp;LEN(Y849)+1)), 1) *1),0) -1)</f>
        <v>1</v>
      </c>
      <c r="AA849" s="4">
        <f t="shared" si="443"/>
        <v>4</v>
      </c>
      <c r="AB849" s="4">
        <f t="shared" si="444"/>
        <v>34</v>
      </c>
      <c r="AC849" s="4" t="b">
        <f t="shared" si="445"/>
        <v>0</v>
      </c>
      <c r="AD849" s="5" t="str">
        <f t="shared" si="446"/>
        <v>FRISAN FLAG UHT 180ML COKELAT-</v>
      </c>
      <c r="AE849" s="4">
        <f t="shared" si="447"/>
        <v>30</v>
      </c>
      <c r="AF849" s="4" t="str">
        <f t="shared" si="448"/>
        <v>1KTK</v>
      </c>
      <c r="AG849" s="4" t="str">
        <f t="shared" si="449"/>
        <v>-1KTK</v>
      </c>
      <c r="AH849" t="s">
        <v>1383</v>
      </c>
      <c r="AI849" s="1" t="s">
        <v>1384</v>
      </c>
      <c r="AJ849">
        <v>4500</v>
      </c>
      <c r="AK849">
        <v>5000</v>
      </c>
      <c r="AL849">
        <v>3991</v>
      </c>
    </row>
    <row r="850" spans="1:38" x14ac:dyDescent="0.25">
      <c r="A850" s="4" t="str">
        <f t="shared" si="418"/>
        <v/>
      </c>
      <c r="B850" s="4" t="str">
        <f t="shared" si="419"/>
        <v/>
      </c>
      <c r="C850" s="4" t="str">
        <f t="shared" si="420"/>
        <v/>
      </c>
      <c r="D850" s="4" t="str">
        <f t="shared" si="421"/>
        <v/>
      </c>
      <c r="E850" s="4" t="str">
        <f t="shared" si="422"/>
        <v/>
      </c>
      <c r="F850" s="4" t="str">
        <f t="shared" si="423"/>
        <v/>
      </c>
      <c r="G850" s="4" t="str">
        <f t="shared" si="424"/>
        <v>KTK</v>
      </c>
      <c r="H850" s="4" t="str">
        <f t="shared" si="425"/>
        <v/>
      </c>
      <c r="I850" s="4" t="str">
        <f t="shared" si="426"/>
        <v/>
      </c>
      <c r="J850" s="4" t="str">
        <f t="shared" si="427"/>
        <v/>
      </c>
      <c r="K850" s="4" t="str">
        <f t="shared" si="428"/>
        <v/>
      </c>
      <c r="L850" s="4" t="str">
        <f t="shared" si="429"/>
        <v/>
      </c>
      <c r="M850" s="4" t="str">
        <f t="shared" si="430"/>
        <v/>
      </c>
      <c r="N850" s="4" t="str">
        <f t="shared" si="431"/>
        <v/>
      </c>
      <c r="O850" s="4" t="str">
        <f t="shared" si="432"/>
        <v/>
      </c>
      <c r="P850" s="4" t="str">
        <f t="shared" si="433"/>
        <v/>
      </c>
      <c r="Q850" s="4" t="str">
        <f t="shared" si="434"/>
        <v/>
      </c>
      <c r="R850" s="4" t="str">
        <f t="shared" si="435"/>
        <v/>
      </c>
      <c r="S850" s="4" t="str">
        <f t="shared" si="436"/>
        <v/>
      </c>
      <c r="T850" s="4">
        <f t="shared" si="437"/>
        <v>3</v>
      </c>
      <c r="U850" s="4" t="str">
        <f t="shared" si="438"/>
        <v>-</v>
      </c>
      <c r="V850" s="4" t="str">
        <f t="shared" si="439"/>
        <v/>
      </c>
      <c r="W850" s="4" t="str">
        <f t="shared" si="440"/>
        <v/>
      </c>
      <c r="X850" s="4" t="str">
        <f t="shared" si="441"/>
        <v/>
      </c>
      <c r="Y850" s="4" t="str">
        <f t="shared" si="442"/>
        <v>1KTK</v>
      </c>
      <c r="Z850" s="4" t="str" cm="1">
        <f t="array" aca="1" ref="Z850" ca="1">LEFT(Y850,MATCH(FALSE,ISNUMBER(MID(Y850,ROW(INDIRECT("1:"&amp;LEN(Y850)+1)), 1) *1),0) -1)</f>
        <v>1</v>
      </c>
      <c r="AA850" s="4">
        <f t="shared" si="443"/>
        <v>4</v>
      </c>
      <c r="AB850" s="4">
        <f t="shared" si="444"/>
        <v>37</v>
      </c>
      <c r="AC850" s="4" t="b">
        <f t="shared" si="445"/>
        <v>0</v>
      </c>
      <c r="AD850" s="5" t="str">
        <f t="shared" si="446"/>
        <v>FRISAN FLAG UHT 180ML STRAWBERRY-</v>
      </c>
      <c r="AE850" s="4">
        <f t="shared" si="447"/>
        <v>33</v>
      </c>
      <c r="AF850" s="4" t="str">
        <f t="shared" si="448"/>
        <v>1KTK</v>
      </c>
      <c r="AG850" s="4" t="str">
        <f t="shared" si="449"/>
        <v>-1KTK</v>
      </c>
      <c r="AH850" t="s">
        <v>1385</v>
      </c>
      <c r="AI850" s="1" t="s">
        <v>1386</v>
      </c>
      <c r="AJ850">
        <v>4500</v>
      </c>
      <c r="AK850">
        <v>5000</v>
      </c>
      <c r="AL850">
        <v>3991</v>
      </c>
    </row>
    <row r="851" spans="1:38" x14ac:dyDescent="0.25">
      <c r="A851" s="4" t="str">
        <f t="shared" si="418"/>
        <v/>
      </c>
      <c r="B851" s="4" t="str">
        <f t="shared" si="419"/>
        <v/>
      </c>
      <c r="C851" s="4" t="str">
        <f t="shared" si="420"/>
        <v/>
      </c>
      <c r="D851" s="4" t="str">
        <f t="shared" si="421"/>
        <v/>
      </c>
      <c r="E851" s="4" t="str">
        <f t="shared" si="422"/>
        <v/>
      </c>
      <c r="F851" s="4" t="str">
        <f t="shared" si="423"/>
        <v/>
      </c>
      <c r="G851" s="4" t="str">
        <f t="shared" si="424"/>
        <v>KTK</v>
      </c>
      <c r="H851" s="4" t="str">
        <f t="shared" si="425"/>
        <v/>
      </c>
      <c r="I851" s="4" t="str">
        <f t="shared" si="426"/>
        <v/>
      </c>
      <c r="J851" s="4" t="str">
        <f t="shared" si="427"/>
        <v/>
      </c>
      <c r="K851" s="4" t="str">
        <f t="shared" si="428"/>
        <v/>
      </c>
      <c r="L851" s="4" t="str">
        <f t="shared" si="429"/>
        <v/>
      </c>
      <c r="M851" s="4" t="str">
        <f t="shared" si="430"/>
        <v/>
      </c>
      <c r="N851" s="4" t="str">
        <f t="shared" si="431"/>
        <v/>
      </c>
      <c r="O851" s="4" t="str">
        <f t="shared" si="432"/>
        <v/>
      </c>
      <c r="P851" s="4" t="str">
        <f t="shared" si="433"/>
        <v>DUS</v>
      </c>
      <c r="Q851" s="4" t="str">
        <f t="shared" si="434"/>
        <v/>
      </c>
      <c r="R851" s="4" t="str">
        <f t="shared" si="435"/>
        <v/>
      </c>
      <c r="S851" s="4" t="str">
        <f t="shared" si="436"/>
        <v/>
      </c>
      <c r="T851" s="4">
        <f t="shared" si="437"/>
        <v>6</v>
      </c>
      <c r="U851" s="4" t="str">
        <f t="shared" si="438"/>
        <v>-</v>
      </c>
      <c r="V851" s="4" t="str">
        <f t="shared" si="439"/>
        <v>/</v>
      </c>
      <c r="W851" s="4" t="str">
        <f t="shared" si="440"/>
        <v/>
      </c>
      <c r="X851" s="4">
        <f t="shared" si="441"/>
        <v>-3</v>
      </c>
      <c r="Y851" s="4" t="str">
        <f t="shared" si="442"/>
        <v>36KTK/DUS</v>
      </c>
      <c r="Z851" s="4" t="str" cm="1">
        <f t="array" aca="1" ref="Z851" ca="1">LEFT(Y851,MATCH(FALSE,ISNUMBER(MID(Y851,ROW(INDIRECT("1:"&amp;LEN(Y851)+1)), 1) *1),0) -1)</f>
        <v>36</v>
      </c>
      <c r="AA851" s="4">
        <f t="shared" si="443"/>
        <v>9</v>
      </c>
      <c r="AB851" s="4">
        <f t="shared" si="444"/>
        <v>31</v>
      </c>
      <c r="AC851" s="4" t="b">
        <f t="shared" si="445"/>
        <v>0</v>
      </c>
      <c r="AD851" s="5" t="str">
        <f t="shared" si="446"/>
        <v>FRISAN FLAG UHT 180ML-</v>
      </c>
      <c r="AE851" s="4">
        <f t="shared" si="447"/>
        <v>22</v>
      </c>
      <c r="AF851" s="4" t="str">
        <f t="shared" si="448"/>
        <v>/DUS</v>
      </c>
      <c r="AG851" s="4" t="str">
        <f t="shared" si="449"/>
        <v>K/DUS</v>
      </c>
      <c r="AH851" t="s">
        <v>1387</v>
      </c>
      <c r="AI851" s="1" t="s">
        <v>1387</v>
      </c>
      <c r="AJ851">
        <v>147000</v>
      </c>
      <c r="AK851">
        <v>147000</v>
      </c>
      <c r="AL851">
        <v>143694</v>
      </c>
    </row>
    <row r="852" spans="1:38" x14ac:dyDescent="0.25">
      <c r="A852" s="4" t="str">
        <f t="shared" si="418"/>
        <v/>
      </c>
      <c r="B852" s="4" t="str">
        <f t="shared" si="419"/>
        <v/>
      </c>
      <c r="C852" s="4" t="str">
        <f t="shared" si="420"/>
        <v/>
      </c>
      <c r="D852" s="4" t="str">
        <f t="shared" si="421"/>
        <v/>
      </c>
      <c r="E852" s="4" t="str">
        <f t="shared" si="422"/>
        <v/>
      </c>
      <c r="F852" s="4" t="str">
        <f t="shared" si="423"/>
        <v/>
      </c>
      <c r="G852" s="4" t="str">
        <f t="shared" si="424"/>
        <v>KTK</v>
      </c>
      <c r="H852" s="4" t="str">
        <f t="shared" si="425"/>
        <v/>
      </c>
      <c r="I852" s="4" t="str">
        <f t="shared" si="426"/>
        <v/>
      </c>
      <c r="J852" s="4" t="str">
        <f t="shared" si="427"/>
        <v/>
      </c>
      <c r="K852" s="4" t="str">
        <f t="shared" si="428"/>
        <v/>
      </c>
      <c r="L852" s="4" t="str">
        <f t="shared" si="429"/>
        <v/>
      </c>
      <c r="M852" s="4" t="str">
        <f t="shared" si="430"/>
        <v/>
      </c>
      <c r="N852" s="4" t="str">
        <f t="shared" si="431"/>
        <v/>
      </c>
      <c r="O852" s="4" t="str">
        <f t="shared" si="432"/>
        <v/>
      </c>
      <c r="P852" s="4" t="str">
        <f t="shared" si="433"/>
        <v/>
      </c>
      <c r="Q852" s="4" t="str">
        <f t="shared" si="434"/>
        <v/>
      </c>
      <c r="R852" s="4" t="str">
        <f t="shared" si="435"/>
        <v/>
      </c>
      <c r="S852" s="4" t="str">
        <f t="shared" si="436"/>
        <v/>
      </c>
      <c r="T852" s="4">
        <f t="shared" si="437"/>
        <v>3</v>
      </c>
      <c r="U852" s="4" t="str">
        <f t="shared" si="438"/>
        <v>-</v>
      </c>
      <c r="V852" s="4" t="str">
        <f t="shared" si="439"/>
        <v/>
      </c>
      <c r="W852" s="4" t="str">
        <f t="shared" si="440"/>
        <v/>
      </c>
      <c r="X852" s="4" t="str">
        <f t="shared" si="441"/>
        <v/>
      </c>
      <c r="Y852" s="4" t="str">
        <f t="shared" si="442"/>
        <v>1KTK</v>
      </c>
      <c r="Z852" s="4" t="str" cm="1">
        <f t="array" aca="1" ref="Z852" ca="1">LEFT(Y852,MATCH(FALSE,ISNUMBER(MID(Y852,ROW(INDIRECT("1:"&amp;LEN(Y852)+1)), 1) *1),0) -1)</f>
        <v>1</v>
      </c>
      <c r="AA852" s="4">
        <f t="shared" si="443"/>
        <v>4</v>
      </c>
      <c r="AB852" s="4">
        <f t="shared" si="444"/>
        <v>33</v>
      </c>
      <c r="AC852" s="4" t="b">
        <f t="shared" si="445"/>
        <v>0</v>
      </c>
      <c r="AD852" s="5" t="str">
        <f t="shared" si="446"/>
        <v>FRISAN FLAG UHT 225ML COKLAT-</v>
      </c>
      <c r="AE852" s="4">
        <f t="shared" si="447"/>
        <v>29</v>
      </c>
      <c r="AF852" s="4" t="str">
        <f t="shared" si="448"/>
        <v>1KTK</v>
      </c>
      <c r="AG852" s="4" t="str">
        <f t="shared" si="449"/>
        <v>-1KTK</v>
      </c>
      <c r="AH852" t="s">
        <v>1388</v>
      </c>
      <c r="AI852" s="1" t="s">
        <v>1389</v>
      </c>
      <c r="AJ852">
        <v>5500</v>
      </c>
      <c r="AK852">
        <v>6000</v>
      </c>
      <c r="AL852">
        <v>5005</v>
      </c>
    </row>
    <row r="853" spans="1:38" x14ac:dyDescent="0.25">
      <c r="A853" s="4" t="str">
        <f t="shared" si="418"/>
        <v/>
      </c>
      <c r="B853" s="4" t="str">
        <f t="shared" si="419"/>
        <v/>
      </c>
      <c r="C853" s="4" t="str">
        <f t="shared" si="420"/>
        <v/>
      </c>
      <c r="D853" s="4" t="str">
        <f t="shared" si="421"/>
        <v/>
      </c>
      <c r="E853" s="4" t="str">
        <f t="shared" si="422"/>
        <v/>
      </c>
      <c r="F853" s="4" t="str">
        <f t="shared" si="423"/>
        <v/>
      </c>
      <c r="G853" s="4" t="str">
        <f t="shared" si="424"/>
        <v>KTK</v>
      </c>
      <c r="H853" s="4" t="str">
        <f t="shared" si="425"/>
        <v/>
      </c>
      <c r="I853" s="4" t="str">
        <f t="shared" si="426"/>
        <v/>
      </c>
      <c r="J853" s="4" t="str">
        <f t="shared" si="427"/>
        <v/>
      </c>
      <c r="K853" s="4" t="str">
        <f t="shared" si="428"/>
        <v/>
      </c>
      <c r="L853" s="4" t="str">
        <f t="shared" si="429"/>
        <v/>
      </c>
      <c r="M853" s="4" t="str">
        <f t="shared" si="430"/>
        <v/>
      </c>
      <c r="N853" s="4" t="str">
        <f t="shared" si="431"/>
        <v/>
      </c>
      <c r="O853" s="4" t="str">
        <f t="shared" si="432"/>
        <v/>
      </c>
      <c r="P853" s="4" t="str">
        <f t="shared" si="433"/>
        <v/>
      </c>
      <c r="Q853" s="4" t="str">
        <f t="shared" si="434"/>
        <v/>
      </c>
      <c r="R853" s="4" t="str">
        <f t="shared" si="435"/>
        <v/>
      </c>
      <c r="S853" s="4" t="str">
        <f t="shared" si="436"/>
        <v/>
      </c>
      <c r="T853" s="4">
        <f t="shared" si="437"/>
        <v>3</v>
      </c>
      <c r="U853" s="4" t="str">
        <f t="shared" si="438"/>
        <v>-</v>
      </c>
      <c r="V853" s="4" t="str">
        <f t="shared" si="439"/>
        <v/>
      </c>
      <c r="W853" s="4" t="str">
        <f t="shared" si="440"/>
        <v/>
      </c>
      <c r="X853" s="4" t="str">
        <f t="shared" si="441"/>
        <v/>
      </c>
      <c r="Y853" s="4" t="str">
        <f t="shared" si="442"/>
        <v>1KTK</v>
      </c>
      <c r="Z853" s="4" t="str" cm="1">
        <f t="array" aca="1" ref="Z853" ca="1">LEFT(Y853,MATCH(FALSE,ISNUMBER(MID(Y853,ROW(INDIRECT("1:"&amp;LEN(Y853)+1)), 1) *1),0) -1)</f>
        <v>1</v>
      </c>
      <c r="AA853" s="4">
        <f t="shared" si="443"/>
        <v>4</v>
      </c>
      <c r="AB853" s="4">
        <f t="shared" si="444"/>
        <v>32</v>
      </c>
      <c r="AC853" s="4" t="b">
        <f t="shared" si="445"/>
        <v>0</v>
      </c>
      <c r="AD853" s="5" t="str">
        <f t="shared" si="446"/>
        <v>FRISAN FLAG UHT 225ML PUTIH-</v>
      </c>
      <c r="AE853" s="4">
        <f t="shared" si="447"/>
        <v>28</v>
      </c>
      <c r="AF853" s="4" t="str">
        <f t="shared" si="448"/>
        <v>1KTK</v>
      </c>
      <c r="AG853" s="4" t="str">
        <f t="shared" si="449"/>
        <v>-1KTK</v>
      </c>
      <c r="AH853" t="s">
        <v>1390</v>
      </c>
      <c r="AI853" s="1" t="s">
        <v>1391</v>
      </c>
      <c r="AJ853">
        <v>5500</v>
      </c>
      <c r="AK853">
        <v>6000</v>
      </c>
      <c r="AL853">
        <v>5005</v>
      </c>
    </row>
    <row r="854" spans="1:38" x14ac:dyDescent="0.25">
      <c r="A854" s="4" t="str">
        <f t="shared" si="418"/>
        <v/>
      </c>
      <c r="B854" s="4" t="str">
        <f t="shared" si="419"/>
        <v/>
      </c>
      <c r="C854" s="4" t="str">
        <f t="shared" si="420"/>
        <v/>
      </c>
      <c r="D854" s="4" t="str">
        <f t="shared" si="421"/>
        <v/>
      </c>
      <c r="E854" s="4" t="str">
        <f t="shared" si="422"/>
        <v/>
      </c>
      <c r="F854" s="4" t="str">
        <f t="shared" si="423"/>
        <v/>
      </c>
      <c r="G854" s="4" t="str">
        <f t="shared" si="424"/>
        <v>KTK</v>
      </c>
      <c r="H854" s="4" t="str">
        <f t="shared" si="425"/>
        <v/>
      </c>
      <c r="I854" s="4" t="str">
        <f t="shared" si="426"/>
        <v/>
      </c>
      <c r="J854" s="4" t="str">
        <f t="shared" si="427"/>
        <v/>
      </c>
      <c r="K854" s="4" t="str">
        <f t="shared" si="428"/>
        <v/>
      </c>
      <c r="L854" s="4" t="str">
        <f t="shared" si="429"/>
        <v/>
      </c>
      <c r="M854" s="4" t="str">
        <f t="shared" si="430"/>
        <v/>
      </c>
      <c r="N854" s="4" t="str">
        <f t="shared" si="431"/>
        <v/>
      </c>
      <c r="O854" s="4" t="str">
        <f t="shared" si="432"/>
        <v/>
      </c>
      <c r="P854" s="4" t="str">
        <f t="shared" si="433"/>
        <v/>
      </c>
      <c r="Q854" s="4" t="str">
        <f t="shared" si="434"/>
        <v/>
      </c>
      <c r="R854" s="4" t="str">
        <f t="shared" si="435"/>
        <v/>
      </c>
      <c r="S854" s="4" t="str">
        <f t="shared" si="436"/>
        <v/>
      </c>
      <c r="T854" s="4">
        <f t="shared" si="437"/>
        <v>3</v>
      </c>
      <c r="U854" s="4" t="str">
        <f t="shared" si="438"/>
        <v>-</v>
      </c>
      <c r="V854" s="4" t="str">
        <f t="shared" si="439"/>
        <v/>
      </c>
      <c r="W854" s="4" t="str">
        <f t="shared" si="440"/>
        <v/>
      </c>
      <c r="X854" s="4" t="str">
        <f t="shared" si="441"/>
        <v/>
      </c>
      <c r="Y854" s="4" t="str">
        <f t="shared" si="442"/>
        <v>1KTK</v>
      </c>
      <c r="Z854" s="4" t="str" cm="1">
        <f t="array" aca="1" ref="Z854" ca="1">LEFT(Y854,MATCH(FALSE,ISNUMBER(MID(Y854,ROW(INDIRECT("1:"&amp;LEN(Y854)+1)), 1) *1),0) -1)</f>
        <v>1</v>
      </c>
      <c r="AA854" s="4">
        <f t="shared" si="443"/>
        <v>4</v>
      </c>
      <c r="AB854" s="4">
        <f t="shared" si="444"/>
        <v>35</v>
      </c>
      <c r="AC854" s="4" t="b">
        <f t="shared" si="445"/>
        <v>0</v>
      </c>
      <c r="AD854" s="5" t="str">
        <f t="shared" si="446"/>
        <v>FRISAN FLAG UHT 225ML STROBERI-</v>
      </c>
      <c r="AE854" s="4">
        <f t="shared" si="447"/>
        <v>31</v>
      </c>
      <c r="AF854" s="4" t="str">
        <f t="shared" si="448"/>
        <v>1KTK</v>
      </c>
      <c r="AG854" s="4" t="str">
        <f t="shared" si="449"/>
        <v>-1KTK</v>
      </c>
      <c r="AH854" t="s">
        <v>1392</v>
      </c>
      <c r="AI854" s="1" t="s">
        <v>1393</v>
      </c>
      <c r="AJ854">
        <v>5500</v>
      </c>
      <c r="AK854">
        <v>6000</v>
      </c>
      <c r="AL854">
        <v>5005</v>
      </c>
    </row>
    <row r="855" spans="1:38" x14ac:dyDescent="0.25">
      <c r="A855" s="4" t="str">
        <f t="shared" si="418"/>
        <v/>
      </c>
      <c r="B855" s="4" t="str">
        <f t="shared" si="419"/>
        <v/>
      </c>
      <c r="C855" s="4" t="str">
        <f t="shared" si="420"/>
        <v/>
      </c>
      <c r="D855" s="4" t="str">
        <f t="shared" si="421"/>
        <v/>
      </c>
      <c r="E855" s="4" t="str">
        <f t="shared" si="422"/>
        <v/>
      </c>
      <c r="F855" s="4" t="str">
        <f t="shared" si="423"/>
        <v/>
      </c>
      <c r="G855" s="4" t="str">
        <f t="shared" si="424"/>
        <v/>
      </c>
      <c r="H855" s="4" t="str">
        <f t="shared" si="425"/>
        <v>KLG</v>
      </c>
      <c r="I855" s="4" t="str">
        <f t="shared" si="426"/>
        <v/>
      </c>
      <c r="J855" s="4" t="str">
        <f t="shared" si="427"/>
        <v/>
      </c>
      <c r="K855" s="4" t="str">
        <f t="shared" si="428"/>
        <v/>
      </c>
      <c r="L855" s="4" t="str">
        <f t="shared" si="429"/>
        <v/>
      </c>
      <c r="M855" s="4" t="str">
        <f t="shared" si="430"/>
        <v/>
      </c>
      <c r="N855" s="4" t="str">
        <f t="shared" si="431"/>
        <v/>
      </c>
      <c r="O855" s="4" t="str">
        <f t="shared" si="432"/>
        <v/>
      </c>
      <c r="P855" s="4" t="str">
        <f t="shared" si="433"/>
        <v/>
      </c>
      <c r="Q855" s="4" t="str">
        <f t="shared" si="434"/>
        <v/>
      </c>
      <c r="R855" s="4" t="str">
        <f t="shared" si="435"/>
        <v/>
      </c>
      <c r="S855" s="4" t="str">
        <f t="shared" si="436"/>
        <v/>
      </c>
      <c r="T855" s="4">
        <f t="shared" si="437"/>
        <v>3</v>
      </c>
      <c r="U855" s="4" t="str">
        <f t="shared" si="438"/>
        <v>-</v>
      </c>
      <c r="V855" s="4" t="str">
        <f t="shared" si="439"/>
        <v/>
      </c>
      <c r="W855" s="4" t="str">
        <f t="shared" si="440"/>
        <v/>
      </c>
      <c r="X855" s="4" t="str">
        <f t="shared" si="441"/>
        <v/>
      </c>
      <c r="Y855" s="4" t="str">
        <f t="shared" si="442"/>
        <v>1KLG</v>
      </c>
      <c r="Z855" s="4" t="str" cm="1">
        <f t="array" aca="1" ref="Z855" ca="1">LEFT(Y855,MATCH(FALSE,ISNUMBER(MID(Y855,ROW(INDIRECT("1:"&amp;LEN(Y855)+1)), 1) *1),0) -1)</f>
        <v>1</v>
      </c>
      <c r="AA855" s="4">
        <f t="shared" si="443"/>
        <v>4</v>
      </c>
      <c r="AB855" s="4">
        <f t="shared" si="444"/>
        <v>23</v>
      </c>
      <c r="AC855" s="4" t="b">
        <f t="shared" si="445"/>
        <v>0</v>
      </c>
      <c r="AD855" s="5" t="str">
        <f t="shared" si="446"/>
        <v>FRISANFLAG COKELAT-</v>
      </c>
      <c r="AE855" s="4">
        <f t="shared" si="447"/>
        <v>19</v>
      </c>
      <c r="AF855" s="4" t="str">
        <f t="shared" si="448"/>
        <v>1KLG</v>
      </c>
      <c r="AG855" s="4" t="str">
        <f t="shared" si="449"/>
        <v>-1KLG</v>
      </c>
      <c r="AH855" t="s">
        <v>1394</v>
      </c>
      <c r="AI855" s="1" t="s">
        <v>1395</v>
      </c>
      <c r="AJ855">
        <v>14000</v>
      </c>
      <c r="AK855">
        <v>14000</v>
      </c>
      <c r="AL855">
        <v>12654</v>
      </c>
    </row>
    <row r="856" spans="1:38" x14ac:dyDescent="0.25">
      <c r="A856" s="4" t="str">
        <f t="shared" si="418"/>
        <v/>
      </c>
      <c r="B856" s="4" t="str">
        <f t="shared" si="419"/>
        <v/>
      </c>
      <c r="C856" s="4" t="str">
        <f t="shared" si="420"/>
        <v/>
      </c>
      <c r="D856" s="4" t="str">
        <f t="shared" si="421"/>
        <v/>
      </c>
      <c r="E856" s="4" t="str">
        <f t="shared" si="422"/>
        <v/>
      </c>
      <c r="F856" s="4" t="str">
        <f t="shared" si="423"/>
        <v/>
      </c>
      <c r="G856" s="4" t="str">
        <f t="shared" si="424"/>
        <v/>
      </c>
      <c r="H856" s="4" t="str">
        <f t="shared" si="425"/>
        <v>KLG</v>
      </c>
      <c r="I856" s="4" t="str">
        <f t="shared" si="426"/>
        <v/>
      </c>
      <c r="J856" s="4" t="str">
        <f t="shared" si="427"/>
        <v/>
      </c>
      <c r="K856" s="4" t="str">
        <f t="shared" si="428"/>
        <v/>
      </c>
      <c r="L856" s="4" t="str">
        <f t="shared" si="429"/>
        <v/>
      </c>
      <c r="M856" s="4" t="str">
        <f t="shared" si="430"/>
        <v/>
      </c>
      <c r="N856" s="4" t="str">
        <f t="shared" si="431"/>
        <v/>
      </c>
      <c r="O856" s="4" t="str">
        <f t="shared" si="432"/>
        <v/>
      </c>
      <c r="P856" s="4" t="str">
        <f t="shared" si="433"/>
        <v/>
      </c>
      <c r="Q856" s="4" t="str">
        <f t="shared" si="434"/>
        <v/>
      </c>
      <c r="R856" s="4" t="str">
        <f t="shared" si="435"/>
        <v/>
      </c>
      <c r="S856" s="4" t="str">
        <f t="shared" si="436"/>
        <v/>
      </c>
      <c r="T856" s="4">
        <f t="shared" si="437"/>
        <v>3</v>
      </c>
      <c r="U856" s="4" t="str">
        <f t="shared" si="438"/>
        <v>-</v>
      </c>
      <c r="V856" s="4" t="str">
        <f t="shared" si="439"/>
        <v/>
      </c>
      <c r="W856" s="4" t="str">
        <f t="shared" si="440"/>
        <v/>
      </c>
      <c r="X856" s="4" t="str">
        <f t="shared" si="441"/>
        <v/>
      </c>
      <c r="Y856" s="4" t="str">
        <f t="shared" si="442"/>
        <v>1KLG</v>
      </c>
      <c r="Z856" s="4" t="str" cm="1">
        <f t="array" aca="1" ref="Z856" ca="1">LEFT(Y856,MATCH(FALSE,ISNUMBER(MID(Y856,ROW(INDIRECT("1:"&amp;LEN(Y856)+1)), 1) *1),0) -1)</f>
        <v>1</v>
      </c>
      <c r="AA856" s="4">
        <f t="shared" si="443"/>
        <v>4</v>
      </c>
      <c r="AB856" s="4">
        <f t="shared" si="444"/>
        <v>21</v>
      </c>
      <c r="AC856" s="4" t="b">
        <f t="shared" si="445"/>
        <v>0</v>
      </c>
      <c r="AD856" s="5" t="str">
        <f t="shared" si="446"/>
        <v>FRISANFLAG PUTIH-</v>
      </c>
      <c r="AE856" s="4">
        <f t="shared" si="447"/>
        <v>17</v>
      </c>
      <c r="AF856" s="4" t="str">
        <f t="shared" si="448"/>
        <v>1KLG</v>
      </c>
      <c r="AG856" s="4" t="str">
        <f t="shared" si="449"/>
        <v>-1KLG</v>
      </c>
      <c r="AH856" t="s">
        <v>1396</v>
      </c>
      <c r="AI856" s="1" t="s">
        <v>1397</v>
      </c>
      <c r="AJ856">
        <v>14000</v>
      </c>
      <c r="AK856">
        <v>14000</v>
      </c>
      <c r="AL856">
        <v>12654</v>
      </c>
    </row>
    <row r="857" spans="1:38" x14ac:dyDescent="0.25">
      <c r="A857" s="4" t="str">
        <f t="shared" si="418"/>
        <v/>
      </c>
      <c r="B857" s="4" t="str">
        <f t="shared" si="419"/>
        <v/>
      </c>
      <c r="C857" s="4" t="str">
        <f t="shared" si="420"/>
        <v/>
      </c>
      <c r="D857" s="4" t="str">
        <f t="shared" si="421"/>
        <v/>
      </c>
      <c r="E857" s="4" t="str">
        <f t="shared" si="422"/>
        <v/>
      </c>
      <c r="F857" s="4" t="str">
        <f t="shared" si="423"/>
        <v/>
      </c>
      <c r="G857" s="4" t="str">
        <f t="shared" si="424"/>
        <v/>
      </c>
      <c r="H857" s="4" t="str">
        <f t="shared" si="425"/>
        <v/>
      </c>
      <c r="I857" s="4" t="str">
        <f t="shared" si="426"/>
        <v/>
      </c>
      <c r="J857" s="4" t="str">
        <f t="shared" si="427"/>
        <v/>
      </c>
      <c r="K857" s="4" t="str">
        <f t="shared" si="428"/>
        <v/>
      </c>
      <c r="L857" s="4" t="str">
        <f t="shared" si="429"/>
        <v/>
      </c>
      <c r="M857" s="4" t="str">
        <f t="shared" si="430"/>
        <v/>
      </c>
      <c r="N857" s="4" t="str">
        <f t="shared" si="431"/>
        <v/>
      </c>
      <c r="O857" s="4" t="str">
        <f t="shared" si="432"/>
        <v/>
      </c>
      <c r="P857" s="4" t="str">
        <f t="shared" si="433"/>
        <v/>
      </c>
      <c r="Q857" s="4" t="str">
        <f t="shared" si="434"/>
        <v/>
      </c>
      <c r="R857" s="4" t="str">
        <f t="shared" si="435"/>
        <v/>
      </c>
      <c r="S857" s="4" t="str">
        <f t="shared" si="436"/>
        <v/>
      </c>
      <c r="T857" s="4">
        <f t="shared" si="437"/>
        <v>0</v>
      </c>
      <c r="U857" s="4" t="str">
        <f t="shared" si="438"/>
        <v>-</v>
      </c>
      <c r="V857" s="4" t="str">
        <f t="shared" si="439"/>
        <v/>
      </c>
      <c r="W857" s="4" t="str">
        <f t="shared" si="440"/>
        <v/>
      </c>
      <c r="X857" s="4" t="str">
        <f t="shared" si="441"/>
        <v/>
      </c>
      <c r="Y857" s="4" t="str">
        <f t="shared" si="442"/>
        <v>1KOTAK</v>
      </c>
      <c r="Z857" s="4" t="str" cm="1">
        <f t="array" aca="1" ref="Z857" ca="1">LEFT(Y857,MATCH(FALSE,ISNUMBER(MID(Y857,ROW(INDIRECT("1:"&amp;LEN(Y857)+1)), 1) *1),0) -1)</f>
        <v>1</v>
      </c>
      <c r="AA857" s="4">
        <f t="shared" si="443"/>
        <v>6</v>
      </c>
      <c r="AB857" s="4">
        <f t="shared" si="444"/>
        <v>39</v>
      </c>
      <c r="AC857" s="4" t="b">
        <f t="shared" si="445"/>
        <v>0</v>
      </c>
      <c r="AD857" s="5" t="str">
        <f t="shared" si="446"/>
        <v>FRISIAN FLAG JUNIO 110ML STOBERY-</v>
      </c>
      <c r="AE857" s="4">
        <f t="shared" si="447"/>
        <v>33</v>
      </c>
      <c r="AF857" s="4" t="str">
        <f t="shared" si="448"/>
        <v>OTAK</v>
      </c>
      <c r="AG857" s="4" t="str">
        <f t="shared" si="449"/>
        <v>KOTAK</v>
      </c>
      <c r="AH857" t="s">
        <v>1398</v>
      </c>
      <c r="AI857" s="1" t="s">
        <v>1399</v>
      </c>
      <c r="AJ857">
        <v>2700</v>
      </c>
      <c r="AK857">
        <v>3000</v>
      </c>
      <c r="AL857">
        <v>2578</v>
      </c>
    </row>
    <row r="858" spans="1:38" x14ac:dyDescent="0.25">
      <c r="A858" s="4" t="str">
        <f t="shared" si="418"/>
        <v/>
      </c>
      <c r="B858" s="4" t="str">
        <f t="shared" si="419"/>
        <v/>
      </c>
      <c r="C858" s="4" t="str">
        <f t="shared" si="420"/>
        <v>BTL</v>
      </c>
      <c r="D858" s="4" t="str">
        <f t="shared" si="421"/>
        <v/>
      </c>
      <c r="E858" s="4" t="str">
        <f t="shared" si="422"/>
        <v/>
      </c>
      <c r="F858" s="4" t="str">
        <f t="shared" si="423"/>
        <v/>
      </c>
      <c r="G858" s="4" t="str">
        <f t="shared" si="424"/>
        <v/>
      </c>
      <c r="H858" s="4" t="str">
        <f t="shared" si="425"/>
        <v/>
      </c>
      <c r="I858" s="4" t="str">
        <f t="shared" si="426"/>
        <v/>
      </c>
      <c r="J858" s="4" t="str">
        <f t="shared" si="427"/>
        <v/>
      </c>
      <c r="K858" s="4" t="str">
        <f t="shared" si="428"/>
        <v/>
      </c>
      <c r="L858" s="4" t="str">
        <f t="shared" si="429"/>
        <v/>
      </c>
      <c r="M858" s="4" t="str">
        <f t="shared" si="430"/>
        <v/>
      </c>
      <c r="N858" s="4" t="str">
        <f t="shared" si="431"/>
        <v/>
      </c>
      <c r="O858" s="4" t="str">
        <f t="shared" si="432"/>
        <v/>
      </c>
      <c r="P858" s="4" t="str">
        <f t="shared" si="433"/>
        <v/>
      </c>
      <c r="Q858" s="4" t="str">
        <f t="shared" si="434"/>
        <v/>
      </c>
      <c r="R858" s="4" t="str">
        <f t="shared" si="435"/>
        <v/>
      </c>
      <c r="S858" s="4" t="str">
        <f t="shared" si="436"/>
        <v/>
      </c>
      <c r="T858" s="4">
        <f t="shared" si="437"/>
        <v>3</v>
      </c>
      <c r="U858" s="4" t="str">
        <f t="shared" si="438"/>
        <v>-</v>
      </c>
      <c r="V858" s="4" t="str">
        <f t="shared" si="439"/>
        <v/>
      </c>
      <c r="W858" s="4" t="str">
        <f t="shared" si="440"/>
        <v/>
      </c>
      <c r="X858" s="4" t="str">
        <f t="shared" si="441"/>
        <v/>
      </c>
      <c r="Y858" s="4" t="str">
        <f t="shared" si="442"/>
        <v>1BTL</v>
      </c>
      <c r="Z858" s="4" t="str" cm="1">
        <f t="array" aca="1" ref="Z858" ca="1">LEFT(Y858,MATCH(FALSE,ISNUMBER(MID(Y858,ROW(INDIRECT("1:"&amp;LEN(Y858)+1)), 1) *1),0) -1)</f>
        <v>1</v>
      </c>
      <c r="AA858" s="4">
        <f t="shared" si="443"/>
        <v>4</v>
      </c>
      <c r="AB858" s="4">
        <f t="shared" si="444"/>
        <v>28</v>
      </c>
      <c r="AC858" s="4" t="b">
        <f t="shared" si="445"/>
        <v>0</v>
      </c>
      <c r="AD858" s="5" t="str">
        <f t="shared" si="446"/>
        <v>FRUTEA BOTOL 350ML APEL-</v>
      </c>
      <c r="AE858" s="4">
        <f t="shared" si="447"/>
        <v>24</v>
      </c>
      <c r="AF858" s="4" t="str">
        <f t="shared" si="448"/>
        <v>1BTL</v>
      </c>
      <c r="AG858" s="4" t="str">
        <f t="shared" si="449"/>
        <v>-1BTL</v>
      </c>
      <c r="AH858" t="s">
        <v>1400</v>
      </c>
      <c r="AI858" s="1" t="s">
        <v>1401</v>
      </c>
      <c r="AJ858">
        <v>3800</v>
      </c>
      <c r="AK858">
        <v>4500</v>
      </c>
      <c r="AL858">
        <v>3450</v>
      </c>
    </row>
    <row r="859" spans="1:38" x14ac:dyDescent="0.25">
      <c r="A859" s="4" t="str">
        <f t="shared" si="418"/>
        <v/>
      </c>
      <c r="B859" s="4" t="str">
        <f t="shared" si="419"/>
        <v/>
      </c>
      <c r="C859" s="4" t="str">
        <f t="shared" si="420"/>
        <v>BTL</v>
      </c>
      <c r="D859" s="4" t="str">
        <f t="shared" si="421"/>
        <v/>
      </c>
      <c r="E859" s="4" t="str">
        <f t="shared" si="422"/>
        <v/>
      </c>
      <c r="F859" s="4" t="str">
        <f t="shared" si="423"/>
        <v/>
      </c>
      <c r="G859" s="4" t="str">
        <f t="shared" si="424"/>
        <v/>
      </c>
      <c r="H859" s="4" t="str">
        <f t="shared" si="425"/>
        <v/>
      </c>
      <c r="I859" s="4" t="str">
        <f t="shared" si="426"/>
        <v/>
      </c>
      <c r="J859" s="4" t="str">
        <f t="shared" si="427"/>
        <v/>
      </c>
      <c r="K859" s="4" t="str">
        <f t="shared" si="428"/>
        <v/>
      </c>
      <c r="L859" s="4" t="str">
        <f t="shared" si="429"/>
        <v/>
      </c>
      <c r="M859" s="4" t="str">
        <f t="shared" si="430"/>
        <v/>
      </c>
      <c r="N859" s="4" t="str">
        <f t="shared" si="431"/>
        <v/>
      </c>
      <c r="O859" s="4" t="str">
        <f t="shared" si="432"/>
        <v/>
      </c>
      <c r="P859" s="4" t="str">
        <f t="shared" si="433"/>
        <v/>
      </c>
      <c r="Q859" s="4" t="str">
        <f t="shared" si="434"/>
        <v/>
      </c>
      <c r="R859" s="4" t="str">
        <f t="shared" si="435"/>
        <v/>
      </c>
      <c r="S859" s="4" t="str">
        <f t="shared" si="436"/>
        <v/>
      </c>
      <c r="T859" s="4">
        <f t="shared" si="437"/>
        <v>3</v>
      </c>
      <c r="U859" s="4" t="str">
        <f t="shared" si="438"/>
        <v>-</v>
      </c>
      <c r="V859" s="4" t="str">
        <f t="shared" si="439"/>
        <v/>
      </c>
      <c r="W859" s="4" t="str">
        <f t="shared" si="440"/>
        <v/>
      </c>
      <c r="X859" s="4" t="str">
        <f t="shared" si="441"/>
        <v/>
      </c>
      <c r="Y859" s="4" t="str">
        <f t="shared" si="442"/>
        <v>1BTL</v>
      </c>
      <c r="Z859" s="4" t="str" cm="1">
        <f t="array" aca="1" ref="Z859" ca="1">LEFT(Y859,MATCH(FALSE,ISNUMBER(MID(Y859,ROW(INDIRECT("1:"&amp;LEN(Y859)+1)), 1) *1),0) -1)</f>
        <v>1</v>
      </c>
      <c r="AA859" s="4">
        <f t="shared" si="443"/>
        <v>4</v>
      </c>
      <c r="AB859" s="4">
        <f t="shared" si="444"/>
        <v>36</v>
      </c>
      <c r="AC859" s="4" t="b">
        <f t="shared" si="445"/>
        <v>0</v>
      </c>
      <c r="AD859" s="5" t="str">
        <f t="shared" si="446"/>
        <v>FRUTEA BOTOL 350ML BLACKCURRANT-</v>
      </c>
      <c r="AE859" s="4">
        <f t="shared" si="447"/>
        <v>32</v>
      </c>
      <c r="AF859" s="4" t="str">
        <f t="shared" si="448"/>
        <v>1BTL</v>
      </c>
      <c r="AG859" s="4" t="str">
        <f t="shared" si="449"/>
        <v>-1BTL</v>
      </c>
      <c r="AH859" t="s">
        <v>1402</v>
      </c>
      <c r="AI859" s="1" t="s">
        <v>1403</v>
      </c>
      <c r="AJ859">
        <v>3800</v>
      </c>
      <c r="AK859">
        <v>4500</v>
      </c>
      <c r="AL859">
        <v>3450</v>
      </c>
    </row>
    <row r="860" spans="1:38" x14ac:dyDescent="0.25">
      <c r="A860" s="4" t="str">
        <f t="shared" si="418"/>
        <v/>
      </c>
      <c r="B860" s="4" t="str">
        <f t="shared" si="419"/>
        <v/>
      </c>
      <c r="C860" s="4" t="str">
        <f t="shared" si="420"/>
        <v>BTL</v>
      </c>
      <c r="D860" s="4" t="str">
        <f t="shared" si="421"/>
        <v/>
      </c>
      <c r="E860" s="4" t="str">
        <f t="shared" si="422"/>
        <v/>
      </c>
      <c r="F860" s="4" t="str">
        <f t="shared" si="423"/>
        <v/>
      </c>
      <c r="G860" s="4" t="str">
        <f t="shared" si="424"/>
        <v/>
      </c>
      <c r="H860" s="4" t="str">
        <f t="shared" si="425"/>
        <v/>
      </c>
      <c r="I860" s="4" t="str">
        <f t="shared" si="426"/>
        <v/>
      </c>
      <c r="J860" s="4" t="str">
        <f t="shared" si="427"/>
        <v/>
      </c>
      <c r="K860" s="4" t="str">
        <f t="shared" si="428"/>
        <v/>
      </c>
      <c r="L860" s="4" t="str">
        <f t="shared" si="429"/>
        <v/>
      </c>
      <c r="M860" s="4" t="str">
        <f t="shared" si="430"/>
        <v/>
      </c>
      <c r="N860" s="4" t="str">
        <f t="shared" si="431"/>
        <v/>
      </c>
      <c r="O860" s="4" t="str">
        <f t="shared" si="432"/>
        <v/>
      </c>
      <c r="P860" s="4" t="str">
        <f t="shared" si="433"/>
        <v/>
      </c>
      <c r="Q860" s="4" t="str">
        <f t="shared" si="434"/>
        <v/>
      </c>
      <c r="R860" s="4" t="str">
        <f t="shared" si="435"/>
        <v/>
      </c>
      <c r="S860" s="4" t="str">
        <f t="shared" si="436"/>
        <v/>
      </c>
      <c r="T860" s="4">
        <f t="shared" si="437"/>
        <v>3</v>
      </c>
      <c r="U860" s="4" t="str">
        <f t="shared" si="438"/>
        <v>-</v>
      </c>
      <c r="V860" s="4" t="str">
        <f t="shared" si="439"/>
        <v/>
      </c>
      <c r="W860" s="4" t="str">
        <f t="shared" si="440"/>
        <v/>
      </c>
      <c r="X860" s="4" t="str">
        <f t="shared" si="441"/>
        <v/>
      </c>
      <c r="Y860" s="4" t="str">
        <f t="shared" si="442"/>
        <v>1BTL</v>
      </c>
      <c r="Z860" s="4" t="str" cm="1">
        <f t="array" aca="1" ref="Z860" ca="1">LEFT(Y860,MATCH(FALSE,ISNUMBER(MID(Y860,ROW(INDIRECT("1:"&amp;LEN(Y860)+1)), 1) *1),0) -1)</f>
        <v>1</v>
      </c>
      <c r="AA860" s="4">
        <f t="shared" si="443"/>
        <v>4</v>
      </c>
      <c r="AB860" s="4">
        <f t="shared" si="444"/>
        <v>30</v>
      </c>
      <c r="AC860" s="4" t="b">
        <f t="shared" si="445"/>
        <v>0</v>
      </c>
      <c r="AD860" s="5" t="str">
        <f t="shared" si="446"/>
        <v>FRUTEA BOTOL 350ML FREEZE-</v>
      </c>
      <c r="AE860" s="4">
        <f t="shared" si="447"/>
        <v>26</v>
      </c>
      <c r="AF860" s="4" t="str">
        <f t="shared" si="448"/>
        <v>1BTL</v>
      </c>
      <c r="AG860" s="4" t="str">
        <f t="shared" si="449"/>
        <v>-1BTL</v>
      </c>
      <c r="AH860" t="s">
        <v>1404</v>
      </c>
      <c r="AI860" s="1" t="s">
        <v>1405</v>
      </c>
      <c r="AJ860">
        <v>3800</v>
      </c>
      <c r="AK860">
        <v>4500</v>
      </c>
      <c r="AL860">
        <v>3450</v>
      </c>
    </row>
    <row r="861" spans="1:38" x14ac:dyDescent="0.25">
      <c r="A861" s="4" t="str">
        <f t="shared" si="418"/>
        <v/>
      </c>
      <c r="B861" s="4" t="str">
        <f t="shared" si="419"/>
        <v/>
      </c>
      <c r="C861" s="4" t="str">
        <f t="shared" si="420"/>
        <v>BTL</v>
      </c>
      <c r="D861" s="4" t="str">
        <f t="shared" si="421"/>
        <v/>
      </c>
      <c r="E861" s="4" t="str">
        <f t="shared" si="422"/>
        <v/>
      </c>
      <c r="F861" s="4" t="str">
        <f t="shared" si="423"/>
        <v/>
      </c>
      <c r="G861" s="4" t="str">
        <f t="shared" si="424"/>
        <v/>
      </c>
      <c r="H861" s="4" t="str">
        <f t="shared" si="425"/>
        <v/>
      </c>
      <c r="I861" s="4" t="str">
        <f t="shared" si="426"/>
        <v/>
      </c>
      <c r="J861" s="4" t="str">
        <f t="shared" si="427"/>
        <v/>
      </c>
      <c r="K861" s="4" t="str">
        <f t="shared" si="428"/>
        <v/>
      </c>
      <c r="L861" s="4" t="str">
        <f t="shared" si="429"/>
        <v/>
      </c>
      <c r="M861" s="4" t="str">
        <f t="shared" si="430"/>
        <v/>
      </c>
      <c r="N861" s="4" t="str">
        <f t="shared" si="431"/>
        <v/>
      </c>
      <c r="O861" s="4" t="str">
        <f t="shared" si="432"/>
        <v/>
      </c>
      <c r="P861" s="4" t="str">
        <f t="shared" si="433"/>
        <v/>
      </c>
      <c r="Q861" s="4" t="str">
        <f t="shared" si="434"/>
        <v/>
      </c>
      <c r="R861" s="4" t="str">
        <f t="shared" si="435"/>
        <v/>
      </c>
      <c r="S861" s="4" t="str">
        <f t="shared" si="436"/>
        <v/>
      </c>
      <c r="T861" s="4">
        <f t="shared" si="437"/>
        <v>3</v>
      </c>
      <c r="U861" s="4" t="str">
        <f t="shared" si="438"/>
        <v>-</v>
      </c>
      <c r="V861" s="4" t="str">
        <f t="shared" si="439"/>
        <v/>
      </c>
      <c r="W861" s="4" t="str">
        <f t="shared" si="440"/>
        <v/>
      </c>
      <c r="X861" s="4" t="str">
        <f t="shared" si="441"/>
        <v/>
      </c>
      <c r="Y861" s="4" t="str">
        <f t="shared" si="442"/>
        <v>1BTL</v>
      </c>
      <c r="Z861" s="4" t="str" cm="1">
        <f t="array" aca="1" ref="Z861" ca="1">LEFT(Y861,MATCH(FALSE,ISNUMBER(MID(Y861,ROW(INDIRECT("1:"&amp;LEN(Y861)+1)), 1) *1),0) -1)</f>
        <v>1</v>
      </c>
      <c r="AA861" s="4">
        <f t="shared" si="443"/>
        <v>4</v>
      </c>
      <c r="AB861" s="4">
        <f t="shared" si="444"/>
        <v>29</v>
      </c>
      <c r="AC861" s="4" t="b">
        <f t="shared" si="445"/>
        <v>0</v>
      </c>
      <c r="AD861" s="5" t="str">
        <f t="shared" si="446"/>
        <v>FRUTEA BOTOL 350ML GUAVA-</v>
      </c>
      <c r="AE861" s="4">
        <f t="shared" si="447"/>
        <v>25</v>
      </c>
      <c r="AF861" s="4" t="str">
        <f t="shared" si="448"/>
        <v>1BTL</v>
      </c>
      <c r="AG861" s="4" t="str">
        <f t="shared" si="449"/>
        <v>-1BTL</v>
      </c>
      <c r="AH861" t="s">
        <v>1406</v>
      </c>
      <c r="AI861" s="1" t="s">
        <v>1407</v>
      </c>
      <c r="AJ861">
        <v>3800</v>
      </c>
      <c r="AK861">
        <v>4500</v>
      </c>
      <c r="AL861">
        <v>3450</v>
      </c>
    </row>
    <row r="862" spans="1:38" x14ac:dyDescent="0.25">
      <c r="A862" s="4" t="str">
        <f t="shared" si="418"/>
        <v/>
      </c>
      <c r="B862" s="4" t="str">
        <f t="shared" si="419"/>
        <v/>
      </c>
      <c r="C862" s="4" t="str">
        <f t="shared" si="420"/>
        <v>BTL</v>
      </c>
      <c r="D862" s="4" t="str">
        <f t="shared" si="421"/>
        <v/>
      </c>
      <c r="E862" s="4" t="str">
        <f t="shared" si="422"/>
        <v/>
      </c>
      <c r="F862" s="4" t="str">
        <f t="shared" si="423"/>
        <v/>
      </c>
      <c r="G862" s="4" t="str">
        <f t="shared" si="424"/>
        <v/>
      </c>
      <c r="H862" s="4" t="str">
        <f t="shared" si="425"/>
        <v/>
      </c>
      <c r="I862" s="4" t="str">
        <f t="shared" si="426"/>
        <v/>
      </c>
      <c r="J862" s="4" t="str">
        <f t="shared" si="427"/>
        <v/>
      </c>
      <c r="K862" s="4" t="str">
        <f t="shared" si="428"/>
        <v/>
      </c>
      <c r="L862" s="4" t="str">
        <f t="shared" si="429"/>
        <v/>
      </c>
      <c r="M862" s="4" t="str">
        <f t="shared" si="430"/>
        <v/>
      </c>
      <c r="N862" s="4" t="str">
        <f t="shared" si="431"/>
        <v/>
      </c>
      <c r="O862" s="4" t="str">
        <f t="shared" si="432"/>
        <v/>
      </c>
      <c r="P862" s="4" t="str">
        <f t="shared" si="433"/>
        <v/>
      </c>
      <c r="Q862" s="4" t="str">
        <f t="shared" si="434"/>
        <v/>
      </c>
      <c r="R862" s="4" t="str">
        <f t="shared" si="435"/>
        <v/>
      </c>
      <c r="S862" s="4" t="str">
        <f t="shared" si="436"/>
        <v/>
      </c>
      <c r="T862" s="4">
        <f t="shared" si="437"/>
        <v>3</v>
      </c>
      <c r="U862" s="4" t="str">
        <f t="shared" si="438"/>
        <v>-</v>
      </c>
      <c r="V862" s="4" t="str">
        <f t="shared" si="439"/>
        <v/>
      </c>
      <c r="W862" s="4" t="str">
        <f t="shared" si="440"/>
        <v/>
      </c>
      <c r="X862" s="4" t="str">
        <f t="shared" si="441"/>
        <v/>
      </c>
      <c r="Y862" s="4" t="str">
        <f t="shared" si="442"/>
        <v>1BTL</v>
      </c>
      <c r="Z862" s="4" t="str" cm="1">
        <f t="array" aca="1" ref="Z862" ca="1">LEFT(Y862,MATCH(FALSE,ISNUMBER(MID(Y862,ROW(INDIRECT("1:"&amp;LEN(Y862)+1)), 1) *1),0) -1)</f>
        <v>1</v>
      </c>
      <c r="AA862" s="4">
        <f t="shared" si="443"/>
        <v>4</v>
      </c>
      <c r="AB862" s="4">
        <f t="shared" si="444"/>
        <v>29</v>
      </c>
      <c r="AC862" s="4" t="b">
        <f t="shared" si="445"/>
        <v>0</v>
      </c>
      <c r="AD862" s="5" t="str">
        <f t="shared" si="446"/>
        <v>FRUTEA BOTOL 350ML LEMON-</v>
      </c>
      <c r="AE862" s="4">
        <f t="shared" si="447"/>
        <v>25</v>
      </c>
      <c r="AF862" s="4" t="str">
        <f t="shared" si="448"/>
        <v>1BTL</v>
      </c>
      <c r="AG862" s="4" t="str">
        <f t="shared" si="449"/>
        <v>-1BTL</v>
      </c>
      <c r="AH862" t="s">
        <v>1408</v>
      </c>
      <c r="AI862" s="1" t="s">
        <v>1409</v>
      </c>
      <c r="AJ862">
        <v>3800</v>
      </c>
      <c r="AK862">
        <v>4500</v>
      </c>
      <c r="AL862">
        <v>3450</v>
      </c>
    </row>
    <row r="863" spans="1:38" x14ac:dyDescent="0.25">
      <c r="A863" s="4" t="str">
        <f t="shared" si="418"/>
        <v/>
      </c>
      <c r="B863" s="4" t="str">
        <f t="shared" si="419"/>
        <v/>
      </c>
      <c r="C863" s="4" t="str">
        <f t="shared" si="420"/>
        <v>BTL</v>
      </c>
      <c r="D863" s="4" t="str">
        <f t="shared" si="421"/>
        <v/>
      </c>
      <c r="E863" s="4" t="str">
        <f t="shared" si="422"/>
        <v/>
      </c>
      <c r="F863" s="4" t="str">
        <f t="shared" si="423"/>
        <v/>
      </c>
      <c r="G863" s="4" t="str">
        <f t="shared" si="424"/>
        <v/>
      </c>
      <c r="H863" s="4" t="str">
        <f t="shared" si="425"/>
        <v/>
      </c>
      <c r="I863" s="4" t="str">
        <f t="shared" si="426"/>
        <v/>
      </c>
      <c r="J863" s="4" t="str">
        <f t="shared" si="427"/>
        <v/>
      </c>
      <c r="K863" s="4" t="str">
        <f t="shared" si="428"/>
        <v/>
      </c>
      <c r="L863" s="4" t="str">
        <f t="shared" si="429"/>
        <v/>
      </c>
      <c r="M863" s="4" t="str">
        <f t="shared" si="430"/>
        <v/>
      </c>
      <c r="N863" s="4" t="str">
        <f t="shared" si="431"/>
        <v/>
      </c>
      <c r="O863" s="4" t="str">
        <f t="shared" si="432"/>
        <v/>
      </c>
      <c r="P863" s="4" t="str">
        <f t="shared" si="433"/>
        <v/>
      </c>
      <c r="Q863" s="4" t="str">
        <f t="shared" si="434"/>
        <v/>
      </c>
      <c r="R863" s="4" t="str">
        <f t="shared" si="435"/>
        <v/>
      </c>
      <c r="S863" s="4" t="str">
        <f t="shared" si="436"/>
        <v/>
      </c>
      <c r="T863" s="4">
        <f t="shared" si="437"/>
        <v>3</v>
      </c>
      <c r="U863" s="4" t="str">
        <f t="shared" si="438"/>
        <v>-</v>
      </c>
      <c r="V863" s="4" t="str">
        <f t="shared" si="439"/>
        <v/>
      </c>
      <c r="W863" s="4" t="str">
        <f t="shared" si="440"/>
        <v/>
      </c>
      <c r="X863" s="4" t="str">
        <f t="shared" si="441"/>
        <v/>
      </c>
      <c r="Y863" s="4" t="str">
        <f t="shared" si="442"/>
        <v>1BTL</v>
      </c>
      <c r="Z863" s="4" t="str" cm="1">
        <f t="array" aca="1" ref="Z863" ca="1">LEFT(Y863,MATCH(FALSE,ISNUMBER(MID(Y863,ROW(INDIRECT("1:"&amp;LEN(Y863)+1)), 1) *1),0) -1)</f>
        <v>1</v>
      </c>
      <c r="AA863" s="4">
        <f t="shared" si="443"/>
        <v>4</v>
      </c>
      <c r="AB863" s="4">
        <f t="shared" si="444"/>
        <v>32</v>
      </c>
      <c r="AC863" s="4" t="b">
        <f t="shared" si="445"/>
        <v>0</v>
      </c>
      <c r="AD863" s="5" t="str">
        <f t="shared" si="446"/>
        <v>FRUTEA BOTOL 350ML STROBERI-</v>
      </c>
      <c r="AE863" s="4">
        <f t="shared" si="447"/>
        <v>28</v>
      </c>
      <c r="AF863" s="4" t="str">
        <f t="shared" si="448"/>
        <v>1BTL</v>
      </c>
      <c r="AG863" s="4" t="str">
        <f t="shared" si="449"/>
        <v>-1BTL</v>
      </c>
      <c r="AH863" t="s">
        <v>1410</v>
      </c>
      <c r="AI863" s="1" t="s">
        <v>1411</v>
      </c>
      <c r="AJ863">
        <v>3800</v>
      </c>
      <c r="AK863">
        <v>4500</v>
      </c>
      <c r="AL863">
        <v>3450</v>
      </c>
    </row>
    <row r="864" spans="1:38" x14ac:dyDescent="0.25">
      <c r="A864" s="4" t="str">
        <f t="shared" si="418"/>
        <v/>
      </c>
      <c r="B864" s="4" t="str">
        <f t="shared" si="419"/>
        <v/>
      </c>
      <c r="C864" s="4" t="str">
        <f t="shared" si="420"/>
        <v>BTL</v>
      </c>
      <c r="D864" s="4" t="str">
        <f t="shared" si="421"/>
        <v/>
      </c>
      <c r="E864" s="4" t="str">
        <f t="shared" si="422"/>
        <v/>
      </c>
      <c r="F864" s="4" t="str">
        <f t="shared" si="423"/>
        <v/>
      </c>
      <c r="G864" s="4" t="str">
        <f t="shared" si="424"/>
        <v/>
      </c>
      <c r="H864" s="4" t="str">
        <f t="shared" si="425"/>
        <v/>
      </c>
      <c r="I864" s="4" t="str">
        <f t="shared" si="426"/>
        <v/>
      </c>
      <c r="J864" s="4" t="str">
        <f t="shared" si="427"/>
        <v/>
      </c>
      <c r="K864" s="4" t="str">
        <f t="shared" si="428"/>
        <v/>
      </c>
      <c r="L864" s="4" t="str">
        <f t="shared" si="429"/>
        <v/>
      </c>
      <c r="M864" s="4" t="str">
        <f t="shared" si="430"/>
        <v/>
      </c>
      <c r="N864" s="4" t="str">
        <f t="shared" si="431"/>
        <v/>
      </c>
      <c r="O864" s="4" t="str">
        <f t="shared" si="432"/>
        <v/>
      </c>
      <c r="P864" s="4" t="str">
        <f t="shared" si="433"/>
        <v>DUS</v>
      </c>
      <c r="Q864" s="4" t="str">
        <f t="shared" si="434"/>
        <v/>
      </c>
      <c r="R864" s="4" t="str">
        <f t="shared" si="435"/>
        <v/>
      </c>
      <c r="S864" s="4" t="str">
        <f t="shared" si="436"/>
        <v/>
      </c>
      <c r="T864" s="4">
        <f t="shared" si="437"/>
        <v>6</v>
      </c>
      <c r="U864" s="4" t="str">
        <f t="shared" si="438"/>
        <v>-</v>
      </c>
      <c r="V864" s="4" t="str">
        <f t="shared" si="439"/>
        <v>/</v>
      </c>
      <c r="W864" s="4" t="str">
        <f t="shared" si="440"/>
        <v/>
      </c>
      <c r="X864" s="4" t="str">
        <f t="shared" si="441"/>
        <v/>
      </c>
      <c r="Y864" s="4" t="str">
        <f t="shared" si="442"/>
        <v>12BTL/DUS</v>
      </c>
      <c r="Z864" s="4" t="str" cm="1">
        <f t="array" aca="1" ref="Z864" ca="1">LEFT(Y864,MATCH(FALSE,ISNUMBER(MID(Y864,ROW(INDIRECT("1:"&amp;LEN(Y864)+1)), 1) *1),0) -1)</f>
        <v>12</v>
      </c>
      <c r="AA864" s="4">
        <f t="shared" si="443"/>
        <v>9</v>
      </c>
      <c r="AB864" s="4">
        <f t="shared" si="444"/>
        <v>28</v>
      </c>
      <c r="AC864" s="4" t="b">
        <f t="shared" si="445"/>
        <v>0</v>
      </c>
      <c r="AD864" s="5" t="str">
        <f t="shared" si="446"/>
        <v>FRUTEA BOTOL 350ML-</v>
      </c>
      <c r="AE864" s="4">
        <f t="shared" si="447"/>
        <v>19</v>
      </c>
      <c r="AF864" s="4" t="str">
        <f t="shared" si="448"/>
        <v>/DUS</v>
      </c>
      <c r="AG864" s="4" t="str">
        <f t="shared" si="449"/>
        <v>L/DUS</v>
      </c>
      <c r="AH864" t="s">
        <v>1412</v>
      </c>
      <c r="AI864" s="1" t="s">
        <v>1412</v>
      </c>
      <c r="AJ864">
        <v>43000</v>
      </c>
      <c r="AK864">
        <v>43000</v>
      </c>
      <c r="AL864">
        <v>41000</v>
      </c>
    </row>
    <row r="865" spans="1:38" x14ac:dyDescent="0.25">
      <c r="A865" s="4" t="str">
        <f t="shared" si="418"/>
        <v/>
      </c>
      <c r="B865" s="4" t="str">
        <f t="shared" si="419"/>
        <v/>
      </c>
      <c r="C865" s="4" t="str">
        <f t="shared" si="420"/>
        <v>BTL</v>
      </c>
      <c r="D865" s="4" t="str">
        <f t="shared" si="421"/>
        <v/>
      </c>
      <c r="E865" s="4" t="str">
        <f t="shared" si="422"/>
        <v/>
      </c>
      <c r="F865" s="4" t="str">
        <f t="shared" si="423"/>
        <v/>
      </c>
      <c r="G865" s="4" t="str">
        <f t="shared" si="424"/>
        <v/>
      </c>
      <c r="H865" s="4" t="str">
        <f t="shared" si="425"/>
        <v/>
      </c>
      <c r="I865" s="4" t="str">
        <f t="shared" si="426"/>
        <v/>
      </c>
      <c r="J865" s="4" t="str">
        <f t="shared" si="427"/>
        <v/>
      </c>
      <c r="K865" s="4" t="str">
        <f t="shared" si="428"/>
        <v/>
      </c>
      <c r="L865" s="4" t="str">
        <f t="shared" si="429"/>
        <v/>
      </c>
      <c r="M865" s="4" t="str">
        <f t="shared" si="430"/>
        <v/>
      </c>
      <c r="N865" s="4" t="str">
        <f t="shared" si="431"/>
        <v/>
      </c>
      <c r="O865" s="4" t="str">
        <f t="shared" si="432"/>
        <v/>
      </c>
      <c r="P865" s="4" t="str">
        <f t="shared" si="433"/>
        <v/>
      </c>
      <c r="Q865" s="4" t="str">
        <f t="shared" si="434"/>
        <v/>
      </c>
      <c r="R865" s="4" t="str">
        <f t="shared" si="435"/>
        <v/>
      </c>
      <c r="S865" s="4" t="str">
        <f t="shared" si="436"/>
        <v/>
      </c>
      <c r="T865" s="4">
        <f t="shared" si="437"/>
        <v>3</v>
      </c>
      <c r="U865" s="4" t="str">
        <f t="shared" si="438"/>
        <v>-</v>
      </c>
      <c r="V865" s="4" t="str">
        <f t="shared" si="439"/>
        <v>/</v>
      </c>
      <c r="W865" s="4" t="str">
        <f t="shared" si="440"/>
        <v/>
      </c>
      <c r="X865" s="4" t="str">
        <f t="shared" si="441"/>
        <v/>
      </c>
      <c r="Y865" s="4" t="str">
        <f t="shared" si="442"/>
        <v xml:space="preserve">  BLACKCURRANT/BTL</v>
      </c>
      <c r="Z865" s="4" t="str" cm="1">
        <f t="array" aca="1" ref="Z865" ca="1">LEFT(Y865,MATCH(FALSE,ISNUMBER(MID(Y865,ROW(INDIRECT("1:"&amp;LEN(Y865)+1)), 1) *1),0) -1)</f>
        <v/>
      </c>
      <c r="AA865" s="4">
        <f t="shared" si="443"/>
        <v>18</v>
      </c>
      <c r="AB865" s="4">
        <f t="shared" si="444"/>
        <v>37</v>
      </c>
      <c r="AC865" s="4" t="b">
        <f t="shared" si="445"/>
        <v>0</v>
      </c>
      <c r="AD865" s="5" t="str">
        <f t="shared" si="446"/>
        <v>FRUTEA BOTOL 500ML-</v>
      </c>
      <c r="AE865" s="4">
        <f t="shared" si="447"/>
        <v>19</v>
      </c>
      <c r="AF865" s="4" t="str">
        <f t="shared" si="448"/>
        <v>/BTL</v>
      </c>
      <c r="AG865" s="4" t="str">
        <f t="shared" si="449"/>
        <v>T/BTL</v>
      </c>
      <c r="AH865" t="s">
        <v>1413</v>
      </c>
      <c r="AI865" s="1" t="s">
        <v>1414</v>
      </c>
      <c r="AJ865">
        <v>5500</v>
      </c>
      <c r="AK865">
        <v>6000</v>
      </c>
      <c r="AL865">
        <v>4791</v>
      </c>
    </row>
    <row r="866" spans="1:38" x14ac:dyDescent="0.25">
      <c r="A866" s="4" t="str">
        <f t="shared" si="418"/>
        <v/>
      </c>
      <c r="B866" s="4" t="str">
        <f t="shared" si="419"/>
        <v/>
      </c>
      <c r="C866" s="4" t="str">
        <f t="shared" si="420"/>
        <v/>
      </c>
      <c r="D866" s="4" t="str">
        <f t="shared" si="421"/>
        <v/>
      </c>
      <c r="E866" s="4" t="str">
        <f t="shared" si="422"/>
        <v/>
      </c>
      <c r="F866" s="4" t="str">
        <f t="shared" si="423"/>
        <v/>
      </c>
      <c r="G866" s="4" t="str">
        <f t="shared" si="424"/>
        <v>KTK</v>
      </c>
      <c r="H866" s="4" t="str">
        <f t="shared" si="425"/>
        <v/>
      </c>
      <c r="I866" s="4" t="str">
        <f t="shared" si="426"/>
        <v/>
      </c>
      <c r="J866" s="4" t="str">
        <f t="shared" si="427"/>
        <v/>
      </c>
      <c r="K866" s="4" t="str">
        <f t="shared" si="428"/>
        <v/>
      </c>
      <c r="L866" s="4" t="str">
        <f t="shared" si="429"/>
        <v/>
      </c>
      <c r="M866" s="4" t="str">
        <f t="shared" si="430"/>
        <v/>
      </c>
      <c r="N866" s="4" t="str">
        <f t="shared" si="431"/>
        <v/>
      </c>
      <c r="O866" s="4" t="str">
        <f t="shared" si="432"/>
        <v/>
      </c>
      <c r="P866" s="4" t="str">
        <f t="shared" si="433"/>
        <v/>
      </c>
      <c r="Q866" s="4" t="str">
        <f t="shared" si="434"/>
        <v/>
      </c>
      <c r="R866" s="4" t="str">
        <f t="shared" si="435"/>
        <v/>
      </c>
      <c r="S866" s="4" t="str">
        <f t="shared" si="436"/>
        <v/>
      </c>
      <c r="T866" s="4">
        <f t="shared" si="437"/>
        <v>3</v>
      </c>
      <c r="U866" s="4" t="str">
        <f t="shared" si="438"/>
        <v>-</v>
      </c>
      <c r="V866" s="4" t="str">
        <f t="shared" si="439"/>
        <v/>
      </c>
      <c r="W866" s="4" t="str">
        <f t="shared" si="440"/>
        <v/>
      </c>
      <c r="X866" s="4" t="str">
        <f t="shared" si="441"/>
        <v/>
      </c>
      <c r="Y866" s="4" t="str">
        <f t="shared" si="442"/>
        <v>1KTK</v>
      </c>
      <c r="Z866" s="4" t="str" cm="1">
        <f t="array" aca="1" ref="Z866" ca="1">LEFT(Y866,MATCH(FALSE,ISNUMBER(MID(Y866,ROW(INDIRECT("1:"&amp;LEN(Y866)+1)), 1) *1),0) -1)</f>
        <v>1</v>
      </c>
      <c r="AA866" s="4">
        <f t="shared" si="443"/>
        <v>4</v>
      </c>
      <c r="AB866" s="4">
        <f t="shared" si="444"/>
        <v>17</v>
      </c>
      <c r="AC866" s="4" t="b">
        <f t="shared" si="445"/>
        <v>1</v>
      </c>
      <c r="AD866" s="5" t="str">
        <f t="shared" si="446"/>
        <v>FULLO BLASTO-</v>
      </c>
      <c r="AE866" s="4">
        <f t="shared" si="447"/>
        <v>13</v>
      </c>
      <c r="AF866" s="4" t="str">
        <f t="shared" si="448"/>
        <v>1KTK</v>
      </c>
      <c r="AG866" s="4" t="str">
        <f t="shared" si="449"/>
        <v>-1KTK</v>
      </c>
      <c r="AH866" t="s">
        <v>1415</v>
      </c>
      <c r="AI866" s="1" t="s">
        <v>1416</v>
      </c>
      <c r="AJ866">
        <v>14500</v>
      </c>
      <c r="AK866">
        <v>14500</v>
      </c>
      <c r="AL866">
        <v>13500</v>
      </c>
    </row>
    <row r="867" spans="1:38" x14ac:dyDescent="0.25">
      <c r="A867" s="4" t="str">
        <f t="shared" si="418"/>
        <v/>
      </c>
      <c r="B867" s="4" t="str">
        <f t="shared" si="419"/>
        <v/>
      </c>
      <c r="C867" s="4" t="str">
        <f t="shared" si="420"/>
        <v/>
      </c>
      <c r="D867" s="4" t="str">
        <f t="shared" si="421"/>
        <v/>
      </c>
      <c r="E867" s="4" t="str">
        <f t="shared" si="422"/>
        <v/>
      </c>
      <c r="F867" s="4" t="str">
        <f t="shared" si="423"/>
        <v>PACK</v>
      </c>
      <c r="G867" s="4" t="str">
        <f t="shared" si="424"/>
        <v/>
      </c>
      <c r="H867" s="4" t="str">
        <f t="shared" si="425"/>
        <v/>
      </c>
      <c r="I867" s="4" t="str">
        <f t="shared" si="426"/>
        <v/>
      </c>
      <c r="J867" s="4" t="str">
        <f t="shared" si="427"/>
        <v/>
      </c>
      <c r="K867" s="4" t="str">
        <f t="shared" si="428"/>
        <v/>
      </c>
      <c r="L867" s="4" t="str">
        <f t="shared" si="429"/>
        <v/>
      </c>
      <c r="M867" s="4" t="str">
        <f t="shared" si="430"/>
        <v/>
      </c>
      <c r="N867" s="4" t="str">
        <f t="shared" si="431"/>
        <v/>
      </c>
      <c r="O867" s="4" t="str">
        <f t="shared" si="432"/>
        <v/>
      </c>
      <c r="P867" s="4" t="str">
        <f t="shared" si="433"/>
        <v>DUS</v>
      </c>
      <c r="Q867" s="4" t="str">
        <f t="shared" si="434"/>
        <v/>
      </c>
      <c r="R867" s="4" t="str">
        <f t="shared" si="435"/>
        <v/>
      </c>
      <c r="S867" s="4" t="str">
        <f t="shared" si="436"/>
        <v/>
      </c>
      <c r="T867" s="4">
        <f t="shared" si="437"/>
        <v>7</v>
      </c>
      <c r="U867" s="4" t="str">
        <f t="shared" si="438"/>
        <v>-</v>
      </c>
      <c r="V867" s="4" t="str">
        <f t="shared" si="439"/>
        <v>/</v>
      </c>
      <c r="W867" s="4" t="str">
        <f t="shared" si="440"/>
        <v/>
      </c>
      <c r="X867" s="4" t="str">
        <f t="shared" si="441"/>
        <v/>
      </c>
      <c r="Y867" s="4" t="str">
        <f t="shared" si="442"/>
        <v>8 PACK/DUS</v>
      </c>
      <c r="Z867" s="4" t="str" cm="1">
        <f t="array" aca="1" ref="Z867" ca="1">LEFT(Y867,MATCH(FALSE,ISNUMBER(MID(Y867,ROW(INDIRECT("1:"&amp;LEN(Y867)+1)), 1) *1),0) -1)</f>
        <v>8</v>
      </c>
      <c r="AA867" s="4">
        <f t="shared" si="443"/>
        <v>10</v>
      </c>
      <c r="AB867" s="4">
        <f t="shared" si="444"/>
        <v>23</v>
      </c>
      <c r="AC867" s="4" t="b">
        <f t="shared" si="445"/>
        <v>0</v>
      </c>
      <c r="AD867" s="5" t="str">
        <f t="shared" si="446"/>
        <v>FULLO BLASTO-</v>
      </c>
      <c r="AE867" s="4">
        <f t="shared" si="447"/>
        <v>13</v>
      </c>
      <c r="AF867" s="4" t="str">
        <f t="shared" si="448"/>
        <v>/DUS</v>
      </c>
      <c r="AG867" s="4" t="str">
        <f t="shared" si="449"/>
        <v>K/DUS</v>
      </c>
      <c r="AH867" t="s">
        <v>1417</v>
      </c>
      <c r="AI867" s="1" t="s">
        <v>1417</v>
      </c>
      <c r="AJ867">
        <v>110000</v>
      </c>
      <c r="AK867">
        <v>110000</v>
      </c>
      <c r="AL867">
        <v>108000</v>
      </c>
    </row>
    <row r="868" spans="1:38" x14ac:dyDescent="0.25">
      <c r="A868" s="4" t="str">
        <f t="shared" si="418"/>
        <v/>
      </c>
      <c r="B868" s="4" t="str">
        <f t="shared" si="419"/>
        <v/>
      </c>
      <c r="C868" s="4" t="str">
        <f t="shared" si="420"/>
        <v/>
      </c>
      <c r="D868" s="4" t="str">
        <f t="shared" si="421"/>
        <v/>
      </c>
      <c r="E868" s="4" t="str">
        <f t="shared" si="422"/>
        <v/>
      </c>
      <c r="F868" s="4" t="str">
        <f t="shared" si="423"/>
        <v>PACK</v>
      </c>
      <c r="G868" s="4" t="str">
        <f t="shared" si="424"/>
        <v>KTK</v>
      </c>
      <c r="H868" s="4" t="str">
        <f t="shared" si="425"/>
        <v/>
      </c>
      <c r="I868" s="4" t="str">
        <f t="shared" si="426"/>
        <v/>
      </c>
      <c r="J868" s="4" t="str">
        <f t="shared" si="427"/>
        <v/>
      </c>
      <c r="K868" s="4" t="str">
        <f t="shared" si="428"/>
        <v/>
      </c>
      <c r="L868" s="4" t="str">
        <f t="shared" si="429"/>
        <v/>
      </c>
      <c r="M868" s="4" t="str">
        <f t="shared" si="430"/>
        <v/>
      </c>
      <c r="N868" s="4" t="str">
        <f t="shared" si="431"/>
        <v/>
      </c>
      <c r="O868" s="4" t="str">
        <f t="shared" si="432"/>
        <v/>
      </c>
      <c r="P868" s="4" t="str">
        <f t="shared" si="433"/>
        <v/>
      </c>
      <c r="Q868" s="4" t="str">
        <f t="shared" si="434"/>
        <v/>
      </c>
      <c r="R868" s="4" t="str">
        <f t="shared" si="435"/>
        <v/>
      </c>
      <c r="S868" s="4" t="str">
        <f t="shared" si="436"/>
        <v/>
      </c>
      <c r="T868" s="4">
        <f t="shared" si="437"/>
        <v>7</v>
      </c>
      <c r="U868" s="4" t="str">
        <f t="shared" si="438"/>
        <v>-</v>
      </c>
      <c r="V868" s="4" t="str">
        <f t="shared" si="439"/>
        <v/>
      </c>
      <c r="W868" s="4" t="str">
        <f t="shared" si="440"/>
        <v/>
      </c>
      <c r="X868" s="4" t="str">
        <f t="shared" si="441"/>
        <v/>
      </c>
      <c r="Y868" s="4" t="str">
        <f t="shared" si="442"/>
        <v>1KTK</v>
      </c>
      <c r="Z868" s="4" t="str" cm="1">
        <f t="array" aca="1" ref="Z868" ca="1">LEFT(Y868,MATCH(FALSE,ISNUMBER(MID(Y868,ROW(INDIRECT("1:"&amp;LEN(Y868)+1)), 1) *1),0) -1)</f>
        <v>1</v>
      </c>
      <c r="AA868" s="4">
        <f t="shared" si="443"/>
        <v>4</v>
      </c>
      <c r="AB868" s="4">
        <f t="shared" si="444"/>
        <v>37</v>
      </c>
      <c r="AC868" s="4" t="b">
        <f t="shared" si="445"/>
        <v>0</v>
      </c>
      <c r="AD868" s="5" t="str">
        <f t="shared" si="446"/>
        <v>FULLO PACK PEDE CHOCO STRAWBERRY-</v>
      </c>
      <c r="AE868" s="4">
        <f t="shared" si="447"/>
        <v>33</v>
      </c>
      <c r="AF868" s="4" t="str">
        <f t="shared" si="448"/>
        <v>1KTK</v>
      </c>
      <c r="AG868" s="4" t="str">
        <f t="shared" si="449"/>
        <v>-1KTK</v>
      </c>
      <c r="AH868" t="s">
        <v>1418</v>
      </c>
      <c r="AI868" s="1" t="s">
        <v>1419</v>
      </c>
      <c r="AJ868">
        <v>11000</v>
      </c>
      <c r="AK868">
        <v>11000</v>
      </c>
      <c r="AL868">
        <v>10317</v>
      </c>
    </row>
    <row r="869" spans="1:38" x14ac:dyDescent="0.25">
      <c r="A869" s="4" t="str">
        <f t="shared" si="418"/>
        <v/>
      </c>
      <c r="B869" s="4" t="str">
        <f t="shared" si="419"/>
        <v/>
      </c>
      <c r="C869" s="4" t="str">
        <f t="shared" si="420"/>
        <v/>
      </c>
      <c r="D869" s="4" t="str">
        <f t="shared" si="421"/>
        <v/>
      </c>
      <c r="E869" s="4" t="str">
        <f t="shared" si="422"/>
        <v/>
      </c>
      <c r="F869" s="4" t="str">
        <f t="shared" si="423"/>
        <v>PACK</v>
      </c>
      <c r="G869" s="4" t="str">
        <f t="shared" si="424"/>
        <v>KTK</v>
      </c>
      <c r="H869" s="4" t="str">
        <f t="shared" si="425"/>
        <v/>
      </c>
      <c r="I869" s="4" t="str">
        <f t="shared" si="426"/>
        <v/>
      </c>
      <c r="J869" s="4" t="str">
        <f t="shared" si="427"/>
        <v/>
      </c>
      <c r="K869" s="4" t="str">
        <f t="shared" si="428"/>
        <v/>
      </c>
      <c r="L869" s="4" t="str">
        <f t="shared" si="429"/>
        <v/>
      </c>
      <c r="M869" s="4" t="str">
        <f t="shared" si="430"/>
        <v/>
      </c>
      <c r="N869" s="4" t="str">
        <f t="shared" si="431"/>
        <v/>
      </c>
      <c r="O869" s="4" t="str">
        <f t="shared" si="432"/>
        <v/>
      </c>
      <c r="P869" s="4" t="str">
        <f t="shared" si="433"/>
        <v/>
      </c>
      <c r="Q869" s="4" t="str">
        <f t="shared" si="434"/>
        <v/>
      </c>
      <c r="R869" s="4" t="str">
        <f t="shared" si="435"/>
        <v/>
      </c>
      <c r="S869" s="4" t="str">
        <f t="shared" si="436"/>
        <v/>
      </c>
      <c r="T869" s="4">
        <f t="shared" si="437"/>
        <v>7</v>
      </c>
      <c r="U869" s="4" t="str">
        <f t="shared" si="438"/>
        <v>-</v>
      </c>
      <c r="V869" s="4" t="str">
        <f t="shared" si="439"/>
        <v/>
      </c>
      <c r="W869" s="4" t="str">
        <f t="shared" si="440"/>
        <v/>
      </c>
      <c r="X869" s="4" t="str">
        <f t="shared" si="441"/>
        <v/>
      </c>
      <c r="Y869" s="4" t="str">
        <f t="shared" si="442"/>
        <v>1KTK</v>
      </c>
      <c r="Z869" s="4" t="str" cm="1">
        <f t="array" aca="1" ref="Z869" ca="1">LEFT(Y869,MATCH(FALSE,ISNUMBER(MID(Y869,ROW(INDIRECT("1:"&amp;LEN(Y869)+1)), 1) *1),0) -1)</f>
        <v>1</v>
      </c>
      <c r="AA869" s="4">
        <f t="shared" si="443"/>
        <v>4</v>
      </c>
      <c r="AB869" s="4">
        <f t="shared" si="444"/>
        <v>30</v>
      </c>
      <c r="AC869" s="4" t="b">
        <f t="shared" si="445"/>
        <v>0</v>
      </c>
      <c r="AD869" s="5" t="str">
        <f t="shared" si="446"/>
        <v>FULLO PACK PEDE CHOCOLATE-</v>
      </c>
      <c r="AE869" s="4">
        <f t="shared" si="447"/>
        <v>26</v>
      </c>
      <c r="AF869" s="4" t="str">
        <f t="shared" si="448"/>
        <v>1KTK</v>
      </c>
      <c r="AG869" s="4" t="str">
        <f t="shared" si="449"/>
        <v>-1KTK</v>
      </c>
      <c r="AH869" t="s">
        <v>1420</v>
      </c>
      <c r="AI869" s="1" t="s">
        <v>1421</v>
      </c>
      <c r="AJ869">
        <v>11000</v>
      </c>
      <c r="AK869">
        <v>11000</v>
      </c>
      <c r="AL869">
        <v>10317</v>
      </c>
    </row>
    <row r="870" spans="1:38" x14ac:dyDescent="0.25">
      <c r="A870" s="4" t="str">
        <f t="shared" si="418"/>
        <v/>
      </c>
      <c r="B870" s="4" t="str">
        <f t="shared" si="419"/>
        <v/>
      </c>
      <c r="C870" s="4" t="str">
        <f t="shared" si="420"/>
        <v/>
      </c>
      <c r="D870" s="4" t="str">
        <f t="shared" si="421"/>
        <v/>
      </c>
      <c r="E870" s="4" t="str">
        <f t="shared" si="422"/>
        <v/>
      </c>
      <c r="F870" s="4" t="str">
        <f t="shared" si="423"/>
        <v>PACK</v>
      </c>
      <c r="G870" s="4" t="str">
        <f t="shared" si="424"/>
        <v>KTK</v>
      </c>
      <c r="H870" s="4" t="str">
        <f t="shared" si="425"/>
        <v/>
      </c>
      <c r="I870" s="4" t="str">
        <f t="shared" si="426"/>
        <v/>
      </c>
      <c r="J870" s="4" t="str">
        <f t="shared" si="427"/>
        <v/>
      </c>
      <c r="K870" s="4" t="str">
        <f t="shared" si="428"/>
        <v/>
      </c>
      <c r="L870" s="4" t="str">
        <f t="shared" si="429"/>
        <v/>
      </c>
      <c r="M870" s="4" t="str">
        <f t="shared" si="430"/>
        <v/>
      </c>
      <c r="N870" s="4" t="str">
        <f t="shared" si="431"/>
        <v/>
      </c>
      <c r="O870" s="4" t="str">
        <f t="shared" si="432"/>
        <v/>
      </c>
      <c r="P870" s="4" t="str">
        <f t="shared" si="433"/>
        <v/>
      </c>
      <c r="Q870" s="4" t="str">
        <f t="shared" si="434"/>
        <v/>
      </c>
      <c r="R870" s="4" t="str">
        <f t="shared" si="435"/>
        <v/>
      </c>
      <c r="S870" s="4" t="str">
        <f t="shared" si="436"/>
        <v/>
      </c>
      <c r="T870" s="4">
        <f t="shared" si="437"/>
        <v>7</v>
      </c>
      <c r="U870" s="4" t="str">
        <f t="shared" si="438"/>
        <v>-</v>
      </c>
      <c r="V870" s="4" t="str">
        <f t="shared" si="439"/>
        <v/>
      </c>
      <c r="W870" s="4" t="str">
        <f t="shared" si="440"/>
        <v/>
      </c>
      <c r="X870" s="4" t="str">
        <f t="shared" si="441"/>
        <v/>
      </c>
      <c r="Y870" s="4" t="str">
        <f t="shared" si="442"/>
        <v>1KTK</v>
      </c>
      <c r="Z870" s="4" t="str" cm="1">
        <f t="array" aca="1" ref="Z870" ca="1">LEFT(Y870,MATCH(FALSE,ISNUMBER(MID(Y870,ROW(INDIRECT("1:"&amp;LEN(Y870)+1)), 1) *1),0) -1)</f>
        <v>1</v>
      </c>
      <c r="AA870" s="4">
        <f t="shared" si="443"/>
        <v>4</v>
      </c>
      <c r="AB870" s="4">
        <f t="shared" si="444"/>
        <v>28</v>
      </c>
      <c r="AC870" s="4" t="b">
        <f t="shared" si="445"/>
        <v>0</v>
      </c>
      <c r="AD870" s="5" t="str">
        <f t="shared" si="446"/>
        <v>FULLO PACK PEDE VANILLA-</v>
      </c>
      <c r="AE870" s="4">
        <f t="shared" si="447"/>
        <v>24</v>
      </c>
      <c r="AF870" s="4" t="str">
        <f t="shared" si="448"/>
        <v>1KTK</v>
      </c>
      <c r="AG870" s="4" t="str">
        <f t="shared" si="449"/>
        <v>-1KTK</v>
      </c>
      <c r="AH870" t="s">
        <v>1422</v>
      </c>
      <c r="AI870" s="1" t="s">
        <v>1423</v>
      </c>
      <c r="AJ870">
        <v>11000</v>
      </c>
      <c r="AK870">
        <v>11000</v>
      </c>
      <c r="AL870">
        <v>10317</v>
      </c>
    </row>
    <row r="871" spans="1:38" x14ac:dyDescent="0.25">
      <c r="A871" s="4" t="str">
        <f t="shared" si="418"/>
        <v/>
      </c>
      <c r="B871" s="4" t="str">
        <f t="shared" si="419"/>
        <v/>
      </c>
      <c r="C871" s="4" t="str">
        <f t="shared" si="420"/>
        <v/>
      </c>
      <c r="D871" s="4" t="str">
        <f t="shared" si="421"/>
        <v/>
      </c>
      <c r="E871" s="4" t="str">
        <f t="shared" si="422"/>
        <v/>
      </c>
      <c r="F871" s="4" t="str">
        <f t="shared" si="423"/>
        <v>PACK</v>
      </c>
      <c r="G871" s="4" t="str">
        <f t="shared" si="424"/>
        <v/>
      </c>
      <c r="H871" s="4" t="str">
        <f t="shared" si="425"/>
        <v/>
      </c>
      <c r="I871" s="4" t="str">
        <f t="shared" si="426"/>
        <v/>
      </c>
      <c r="J871" s="4" t="str">
        <f t="shared" si="427"/>
        <v/>
      </c>
      <c r="K871" s="4" t="str">
        <f t="shared" si="428"/>
        <v/>
      </c>
      <c r="L871" s="4" t="str">
        <f t="shared" si="429"/>
        <v/>
      </c>
      <c r="M871" s="4" t="str">
        <f t="shared" si="430"/>
        <v/>
      </c>
      <c r="N871" s="4" t="str">
        <f t="shared" si="431"/>
        <v/>
      </c>
      <c r="O871" s="4" t="str">
        <f t="shared" si="432"/>
        <v/>
      </c>
      <c r="P871" s="4" t="str">
        <f t="shared" si="433"/>
        <v>DUS</v>
      </c>
      <c r="Q871" s="4" t="str">
        <f t="shared" si="434"/>
        <v/>
      </c>
      <c r="R871" s="4" t="str">
        <f t="shared" si="435"/>
        <v/>
      </c>
      <c r="S871" s="4" t="str">
        <f t="shared" si="436"/>
        <v/>
      </c>
      <c r="T871" s="4">
        <f t="shared" si="437"/>
        <v>7</v>
      </c>
      <c r="U871" s="4" t="str">
        <f t="shared" si="438"/>
        <v>-</v>
      </c>
      <c r="V871" s="4" t="str">
        <f t="shared" si="439"/>
        <v>/</v>
      </c>
      <c r="W871" s="4" t="str">
        <f t="shared" si="440"/>
        <v/>
      </c>
      <c r="X871" s="4" t="str">
        <f t="shared" si="441"/>
        <v/>
      </c>
      <c r="Y871" s="4" t="str">
        <f t="shared" si="442"/>
        <v>6PACK/DUS</v>
      </c>
      <c r="Z871" s="4" t="str" cm="1">
        <f t="array" aca="1" ref="Z871" ca="1">LEFT(Y871,MATCH(FALSE,ISNUMBER(MID(Y871,ROW(INDIRECT("1:"&amp;LEN(Y871)+1)), 1) *1),0) -1)</f>
        <v>6</v>
      </c>
      <c r="AA871" s="4">
        <f t="shared" si="443"/>
        <v>9</v>
      </c>
      <c r="AB871" s="4">
        <f t="shared" si="444"/>
        <v>25</v>
      </c>
      <c r="AC871" s="4" t="b">
        <f t="shared" si="445"/>
        <v>0</v>
      </c>
      <c r="AD871" s="5" t="str">
        <f t="shared" si="446"/>
        <v>FULLO PACK PEDE-</v>
      </c>
      <c r="AE871" s="4">
        <f t="shared" si="447"/>
        <v>16</v>
      </c>
      <c r="AF871" s="4" t="str">
        <f t="shared" si="448"/>
        <v>/DUS</v>
      </c>
      <c r="AG871" s="4" t="str">
        <f t="shared" si="449"/>
        <v>K/DUS</v>
      </c>
      <c r="AH871" t="s">
        <v>1424</v>
      </c>
      <c r="AI871" s="1" t="s">
        <v>1424</v>
      </c>
      <c r="AJ871">
        <v>64000</v>
      </c>
      <c r="AK871">
        <v>64000</v>
      </c>
      <c r="AL871">
        <v>61900</v>
      </c>
    </row>
    <row r="872" spans="1:38" x14ac:dyDescent="0.25">
      <c r="A872" s="4" t="str">
        <f t="shared" si="418"/>
        <v/>
      </c>
      <c r="B872" s="4" t="str">
        <f t="shared" si="419"/>
        <v/>
      </c>
      <c r="C872" s="4" t="str">
        <f t="shared" si="420"/>
        <v/>
      </c>
      <c r="D872" s="4" t="str">
        <f t="shared" si="421"/>
        <v/>
      </c>
      <c r="E872" s="4" t="str">
        <f t="shared" si="422"/>
        <v/>
      </c>
      <c r="F872" s="4" t="str">
        <f t="shared" si="423"/>
        <v/>
      </c>
      <c r="G872" s="4" t="str">
        <f t="shared" si="424"/>
        <v/>
      </c>
      <c r="H872" s="4" t="str">
        <f t="shared" si="425"/>
        <v/>
      </c>
      <c r="I872" s="4" t="str">
        <f t="shared" si="426"/>
        <v/>
      </c>
      <c r="J872" s="4" t="str">
        <f t="shared" si="427"/>
        <v/>
      </c>
      <c r="K872" s="4" t="str">
        <f t="shared" si="428"/>
        <v/>
      </c>
      <c r="L872" s="4" t="str">
        <f t="shared" si="429"/>
        <v/>
      </c>
      <c r="M872" s="4" t="str">
        <f t="shared" si="430"/>
        <v/>
      </c>
      <c r="N872" s="4" t="str">
        <f t="shared" si="431"/>
        <v/>
      </c>
      <c r="O872" s="4" t="str">
        <f t="shared" si="432"/>
        <v/>
      </c>
      <c r="P872" s="4" t="str">
        <f t="shared" si="433"/>
        <v/>
      </c>
      <c r="Q872" s="4" t="str">
        <f t="shared" si="434"/>
        <v/>
      </c>
      <c r="R872" s="4" t="str">
        <f t="shared" si="435"/>
        <v/>
      </c>
      <c r="S872" s="4" t="str">
        <f t="shared" si="436"/>
        <v/>
      </c>
      <c r="T872" s="4">
        <f t="shared" si="437"/>
        <v>0</v>
      </c>
      <c r="U872" s="4" t="str">
        <f t="shared" si="438"/>
        <v/>
      </c>
      <c r="V872" s="4" t="str">
        <f t="shared" si="439"/>
        <v/>
      </c>
      <c r="W872" s="4" t="str">
        <f t="shared" si="440"/>
        <v/>
      </c>
      <c r="X872" s="4" t="str">
        <f t="shared" si="441"/>
        <v/>
      </c>
      <c r="Y872" s="4">
        <f t="shared" si="442"/>
        <v>1</v>
      </c>
      <c r="Z872" s="4" t="str" cm="1">
        <f t="array" aca="1" ref="Z872" ca="1">LEFT(Y872,MATCH(FALSE,ISNUMBER(MID(Y872,ROW(INDIRECT("1:"&amp;LEN(Y872)+1)), 1) *1),0) -1)</f>
        <v>1</v>
      </c>
      <c r="AA872" s="4">
        <f t="shared" si="443"/>
        <v>1</v>
      </c>
      <c r="AB872" s="4">
        <f t="shared" si="444"/>
        <v>15</v>
      </c>
      <c r="AC872" s="4" t="b">
        <f t="shared" si="445"/>
        <v>0</v>
      </c>
      <c r="AD872" s="5" t="str">
        <f t="shared" si="446"/>
        <v>FRESCO CAPUCIN</v>
      </c>
      <c r="AE872" s="4">
        <f t="shared" si="447"/>
        <v>14</v>
      </c>
      <c r="AF872" s="4" t="str">
        <f t="shared" si="448"/>
        <v>CINO</v>
      </c>
      <c r="AG872" s="4" t="str">
        <f t="shared" si="449"/>
        <v>UCINO</v>
      </c>
      <c r="AH872" t="s">
        <v>5481</v>
      </c>
      <c r="AI872" s="1" t="s">
        <v>1426</v>
      </c>
      <c r="AJ872">
        <v>13000</v>
      </c>
      <c r="AK872">
        <v>13000</v>
      </c>
      <c r="AL872">
        <v>13000</v>
      </c>
    </row>
    <row r="873" spans="1:38" x14ac:dyDescent="0.25">
      <c r="A873" s="4" t="str">
        <f t="shared" si="418"/>
        <v/>
      </c>
      <c r="B873" s="4" t="str">
        <f t="shared" si="419"/>
        <v/>
      </c>
      <c r="C873" s="4" t="str">
        <f t="shared" si="420"/>
        <v/>
      </c>
      <c r="D873" s="4" t="str">
        <f t="shared" si="421"/>
        <v/>
      </c>
      <c r="E873" s="4" t="str">
        <f t="shared" si="422"/>
        <v/>
      </c>
      <c r="F873" s="4" t="str">
        <f t="shared" si="423"/>
        <v/>
      </c>
      <c r="G873" s="4" t="str">
        <f t="shared" si="424"/>
        <v/>
      </c>
      <c r="H873" s="4" t="str">
        <f t="shared" si="425"/>
        <v/>
      </c>
      <c r="I873" s="4" t="str">
        <f t="shared" si="426"/>
        <v/>
      </c>
      <c r="J873" s="4" t="str">
        <f t="shared" si="427"/>
        <v>GLS</v>
      </c>
      <c r="K873" s="4" t="str">
        <f t="shared" si="428"/>
        <v/>
      </c>
      <c r="L873" s="4" t="str">
        <f t="shared" si="429"/>
        <v/>
      </c>
      <c r="M873" s="4" t="str">
        <f t="shared" si="430"/>
        <v/>
      </c>
      <c r="N873" s="4" t="str">
        <f t="shared" si="431"/>
        <v/>
      </c>
      <c r="O873" s="4" t="str">
        <f t="shared" si="432"/>
        <v/>
      </c>
      <c r="P873" s="4" t="str">
        <f t="shared" si="433"/>
        <v/>
      </c>
      <c r="Q873" s="4" t="str">
        <f t="shared" si="434"/>
        <v/>
      </c>
      <c r="R873" s="4" t="str">
        <f t="shared" si="435"/>
        <v/>
      </c>
      <c r="S873" s="4" t="str">
        <f t="shared" si="436"/>
        <v/>
      </c>
      <c r="T873" s="4">
        <f t="shared" si="437"/>
        <v>3</v>
      </c>
      <c r="U873" s="4" t="str">
        <f t="shared" si="438"/>
        <v>-</v>
      </c>
      <c r="V873" s="4" t="str">
        <f t="shared" si="439"/>
        <v/>
      </c>
      <c r="W873" s="4" t="str">
        <f t="shared" si="440"/>
        <v/>
      </c>
      <c r="X873" s="4" t="str">
        <f t="shared" si="441"/>
        <v/>
      </c>
      <c r="Y873" s="4" t="str">
        <f t="shared" si="442"/>
        <v>1GLS</v>
      </c>
      <c r="Z873" s="4" t="str" cm="1">
        <f t="array" aca="1" ref="Z873" ca="1">LEFT(Y873,MATCH(FALSE,ISNUMBER(MID(Y873,ROW(INDIRECT("1:"&amp;LEN(Y873)+1)), 1) *1),0) -1)</f>
        <v>1</v>
      </c>
      <c r="AA873" s="4">
        <f t="shared" si="443"/>
        <v>4</v>
      </c>
      <c r="AB873" s="4">
        <f t="shared" si="444"/>
        <v>17</v>
      </c>
      <c r="AC873" s="4" t="b">
        <f t="shared" si="445"/>
        <v>1</v>
      </c>
      <c r="AD873" s="5" t="str">
        <f t="shared" si="446"/>
        <v>GAPURA GELAS-</v>
      </c>
      <c r="AE873" s="4">
        <f t="shared" si="447"/>
        <v>13</v>
      </c>
      <c r="AF873" s="4" t="str">
        <f t="shared" si="448"/>
        <v>1GLS</v>
      </c>
      <c r="AG873" s="4" t="str">
        <f t="shared" si="449"/>
        <v>-1GLS</v>
      </c>
      <c r="AH873" t="s">
        <v>5528</v>
      </c>
      <c r="AI873" s="1" t="s">
        <v>1427</v>
      </c>
      <c r="AJ873">
        <v>5500</v>
      </c>
      <c r="AK873">
        <v>6000</v>
      </c>
      <c r="AL873">
        <v>5209</v>
      </c>
    </row>
    <row r="874" spans="1:38" x14ac:dyDescent="0.25">
      <c r="A874" s="4" t="str">
        <f t="shared" si="418"/>
        <v>PCS</v>
      </c>
      <c r="B874" s="4" t="str">
        <f t="shared" si="419"/>
        <v/>
      </c>
      <c r="C874" s="4" t="str">
        <f t="shared" si="420"/>
        <v/>
      </c>
      <c r="D874" s="4" t="str">
        <f t="shared" si="421"/>
        <v/>
      </c>
      <c r="E874" s="4" t="str">
        <f t="shared" si="422"/>
        <v/>
      </c>
      <c r="F874" s="4" t="str">
        <f t="shared" si="423"/>
        <v/>
      </c>
      <c r="G874" s="4" t="str">
        <f t="shared" si="424"/>
        <v/>
      </c>
      <c r="H874" s="4" t="str">
        <f t="shared" si="425"/>
        <v/>
      </c>
      <c r="I874" s="4" t="str">
        <f t="shared" si="426"/>
        <v/>
      </c>
      <c r="J874" s="4" t="str">
        <f t="shared" si="427"/>
        <v/>
      </c>
      <c r="K874" s="4" t="str">
        <f t="shared" si="428"/>
        <v/>
      </c>
      <c r="L874" s="4" t="str">
        <f t="shared" si="429"/>
        <v/>
      </c>
      <c r="M874" s="4" t="str">
        <f t="shared" si="430"/>
        <v/>
      </c>
      <c r="N874" s="4" t="str">
        <f t="shared" si="431"/>
        <v/>
      </c>
      <c r="O874" s="4" t="str">
        <f t="shared" si="432"/>
        <v/>
      </c>
      <c r="P874" s="4" t="str">
        <f t="shared" si="433"/>
        <v>DUS</v>
      </c>
      <c r="Q874" s="4" t="str">
        <f t="shared" si="434"/>
        <v/>
      </c>
      <c r="R874" s="4" t="str">
        <f t="shared" si="435"/>
        <v/>
      </c>
      <c r="S874" s="4" t="str">
        <f t="shared" si="436"/>
        <v/>
      </c>
      <c r="T874" s="4">
        <f t="shared" si="437"/>
        <v>6</v>
      </c>
      <c r="U874" s="4" t="str">
        <f t="shared" si="438"/>
        <v>-</v>
      </c>
      <c r="V874" s="4" t="str">
        <f t="shared" si="439"/>
        <v>/</v>
      </c>
      <c r="W874" s="4" t="str">
        <f t="shared" si="440"/>
        <v/>
      </c>
      <c r="X874" s="4" t="str">
        <f t="shared" si="441"/>
        <v/>
      </c>
      <c r="Y874" s="4" t="str">
        <f t="shared" si="442"/>
        <v>48PCS/DUS</v>
      </c>
      <c r="Z874" s="4" t="str" cm="1">
        <f t="array" aca="1" ref="Z874" ca="1">LEFT(Y874,MATCH(FALSE,ISNUMBER(MID(Y874,ROW(INDIRECT("1:"&amp;LEN(Y874)+1)), 1) *1),0) -1)</f>
        <v>48</v>
      </c>
      <c r="AA874" s="4">
        <f t="shared" si="443"/>
        <v>9</v>
      </c>
      <c r="AB874" s="4">
        <f t="shared" si="444"/>
        <v>22</v>
      </c>
      <c r="AC874" s="4" t="b">
        <f t="shared" si="445"/>
        <v>0</v>
      </c>
      <c r="AD874" s="5" t="str">
        <f t="shared" si="446"/>
        <v>GAPURA GELAS-</v>
      </c>
      <c r="AE874" s="4">
        <f t="shared" si="447"/>
        <v>13</v>
      </c>
      <c r="AF874" s="4" t="str">
        <f t="shared" si="448"/>
        <v>/DUS</v>
      </c>
      <c r="AG874" s="4" t="str">
        <f t="shared" si="449"/>
        <v>S/DUS</v>
      </c>
      <c r="AH874" t="s">
        <v>1428</v>
      </c>
      <c r="AI874" s="1" t="s">
        <v>1428</v>
      </c>
      <c r="AJ874">
        <v>255000</v>
      </c>
      <c r="AK874">
        <v>255000</v>
      </c>
      <c r="AL874">
        <v>250000</v>
      </c>
    </row>
    <row r="875" spans="1:38" x14ac:dyDescent="0.25">
      <c r="A875" s="4" t="str">
        <f t="shared" si="418"/>
        <v>PCS</v>
      </c>
      <c r="B875" s="4" t="str">
        <f t="shared" si="419"/>
        <v/>
      </c>
      <c r="C875" s="4" t="str">
        <f t="shared" si="420"/>
        <v/>
      </c>
      <c r="D875" s="4" t="str">
        <f t="shared" si="421"/>
        <v/>
      </c>
      <c r="E875" s="4" t="str">
        <f t="shared" si="422"/>
        <v/>
      </c>
      <c r="F875" s="4" t="str">
        <f t="shared" si="423"/>
        <v/>
      </c>
      <c r="G875" s="4" t="str">
        <f t="shared" si="424"/>
        <v/>
      </c>
      <c r="H875" s="4" t="str">
        <f t="shared" si="425"/>
        <v/>
      </c>
      <c r="I875" s="4" t="str">
        <f t="shared" si="426"/>
        <v/>
      </c>
      <c r="J875" s="4" t="str">
        <f t="shared" si="427"/>
        <v/>
      </c>
      <c r="K875" s="4" t="str">
        <f t="shared" si="428"/>
        <v/>
      </c>
      <c r="L875" s="4" t="str">
        <f t="shared" si="429"/>
        <v/>
      </c>
      <c r="M875" s="4" t="str">
        <f t="shared" si="430"/>
        <v/>
      </c>
      <c r="N875" s="4" t="str">
        <f t="shared" si="431"/>
        <v/>
      </c>
      <c r="O875" s="4" t="str">
        <f t="shared" si="432"/>
        <v/>
      </c>
      <c r="P875" s="4" t="str">
        <f t="shared" si="433"/>
        <v/>
      </c>
      <c r="Q875" s="4" t="str">
        <f t="shared" si="434"/>
        <v/>
      </c>
      <c r="R875" s="4" t="str">
        <f t="shared" si="435"/>
        <v/>
      </c>
      <c r="S875" s="4" t="str">
        <f t="shared" si="436"/>
        <v/>
      </c>
      <c r="T875" s="4">
        <f t="shared" si="437"/>
        <v>3</v>
      </c>
      <c r="U875" s="4" t="str">
        <f t="shared" si="438"/>
        <v>-</v>
      </c>
      <c r="V875" s="4" t="str">
        <f t="shared" si="439"/>
        <v/>
      </c>
      <c r="W875" s="4" t="str">
        <f t="shared" si="440"/>
        <v/>
      </c>
      <c r="X875" s="4" t="str">
        <f t="shared" si="441"/>
        <v/>
      </c>
      <c r="Y875" s="4" t="str">
        <f t="shared" si="442"/>
        <v>40 PCS</v>
      </c>
      <c r="Z875" s="4" t="str" cm="1">
        <f t="array" aca="1" ref="Z875" ca="1">LEFT(Y875,MATCH(FALSE,ISNUMBER(MID(Y875,ROW(INDIRECT("1:"&amp;LEN(Y875)+1)), 1) *1),0) -1)</f>
        <v>40</v>
      </c>
      <c r="AA875" s="4">
        <f t="shared" si="443"/>
        <v>6</v>
      </c>
      <c r="AB875" s="4">
        <f t="shared" si="444"/>
        <v>30</v>
      </c>
      <c r="AC875" s="4" t="b">
        <f t="shared" si="445"/>
        <v>0</v>
      </c>
      <c r="AD875" s="5" t="str">
        <f t="shared" si="446"/>
        <v>GARAM CAP TANGAN 1 BALL-</v>
      </c>
      <c r="AE875" s="4">
        <f t="shared" si="447"/>
        <v>24</v>
      </c>
      <c r="AF875" s="4" t="str">
        <f t="shared" si="448"/>
        <v xml:space="preserve"> PCS</v>
      </c>
      <c r="AG875" s="4" t="str">
        <f t="shared" si="449"/>
        <v>0 PCS</v>
      </c>
      <c r="AH875" t="s">
        <v>1429</v>
      </c>
      <c r="AI875" s="1" t="s">
        <v>1429</v>
      </c>
      <c r="AJ875">
        <v>76000</v>
      </c>
      <c r="AK875">
        <v>76000</v>
      </c>
      <c r="AL875">
        <v>73000</v>
      </c>
    </row>
    <row r="876" spans="1:38" x14ac:dyDescent="0.25">
      <c r="A876" s="4" t="str">
        <f t="shared" si="418"/>
        <v>PCS</v>
      </c>
      <c r="B876" s="4" t="str">
        <f t="shared" si="419"/>
        <v/>
      </c>
      <c r="C876" s="4" t="str">
        <f t="shared" si="420"/>
        <v/>
      </c>
      <c r="D876" s="4" t="str">
        <f t="shared" si="421"/>
        <v/>
      </c>
      <c r="E876" s="4" t="str">
        <f t="shared" si="422"/>
        <v/>
      </c>
      <c r="F876" s="4" t="str">
        <f t="shared" si="423"/>
        <v/>
      </c>
      <c r="G876" s="4" t="str">
        <f t="shared" si="424"/>
        <v/>
      </c>
      <c r="H876" s="4" t="str">
        <f t="shared" si="425"/>
        <v/>
      </c>
      <c r="I876" s="4" t="str">
        <f t="shared" si="426"/>
        <v/>
      </c>
      <c r="J876" s="4" t="str">
        <f t="shared" si="427"/>
        <v/>
      </c>
      <c r="K876" s="4" t="str">
        <f t="shared" si="428"/>
        <v/>
      </c>
      <c r="L876" s="4" t="str">
        <f t="shared" si="429"/>
        <v/>
      </c>
      <c r="M876" s="4" t="str">
        <f t="shared" si="430"/>
        <v/>
      </c>
      <c r="N876" s="4" t="str">
        <f t="shared" si="431"/>
        <v/>
      </c>
      <c r="O876" s="4" t="str">
        <f t="shared" si="432"/>
        <v/>
      </c>
      <c r="P876" s="4" t="str">
        <f t="shared" si="433"/>
        <v/>
      </c>
      <c r="Q876" s="4" t="str">
        <f t="shared" si="434"/>
        <v/>
      </c>
      <c r="R876" s="4" t="str">
        <f t="shared" si="435"/>
        <v/>
      </c>
      <c r="S876" s="4" t="str">
        <f t="shared" si="436"/>
        <v/>
      </c>
      <c r="T876" s="4">
        <f t="shared" si="437"/>
        <v>3</v>
      </c>
      <c r="U876" s="4" t="str">
        <f t="shared" si="438"/>
        <v>-</v>
      </c>
      <c r="V876" s="4" t="str">
        <f t="shared" si="439"/>
        <v/>
      </c>
      <c r="W876" s="4" t="str">
        <f t="shared" si="440"/>
        <v/>
      </c>
      <c r="X876" s="4" t="str">
        <f t="shared" si="441"/>
        <v/>
      </c>
      <c r="Y876" s="4" t="str">
        <f t="shared" si="442"/>
        <v>1PCS</v>
      </c>
      <c r="Z876" s="4" t="str" cm="1">
        <f t="array" aca="1" ref="Z876" ca="1">LEFT(Y876,MATCH(FALSE,ISNUMBER(MID(Y876,ROW(INDIRECT("1:"&amp;LEN(Y876)+1)), 1) *1),0) -1)</f>
        <v>1</v>
      </c>
      <c r="AA876" s="4">
        <f t="shared" si="443"/>
        <v>4</v>
      </c>
      <c r="AB876" s="4">
        <f t="shared" si="444"/>
        <v>21</v>
      </c>
      <c r="AC876" s="4" t="b">
        <f t="shared" si="445"/>
        <v>0</v>
      </c>
      <c r="AD876" s="5" t="str">
        <f t="shared" si="446"/>
        <v>GARAM CAP TANGAN-</v>
      </c>
      <c r="AE876" s="4">
        <f t="shared" si="447"/>
        <v>17</v>
      </c>
      <c r="AF876" s="4" t="str">
        <f t="shared" si="448"/>
        <v>1PCS</v>
      </c>
      <c r="AG876" s="4" t="str">
        <f t="shared" si="449"/>
        <v>-1PCS</v>
      </c>
      <c r="AH876" t="s">
        <v>1430</v>
      </c>
      <c r="AI876" s="1" t="s">
        <v>1431</v>
      </c>
      <c r="AJ876">
        <v>2500</v>
      </c>
      <c r="AK876">
        <v>2500</v>
      </c>
      <c r="AL876">
        <v>1820</v>
      </c>
    </row>
    <row r="877" spans="1:38" x14ac:dyDescent="0.25">
      <c r="A877" s="4" t="str">
        <f t="shared" si="418"/>
        <v/>
      </c>
      <c r="B877" s="4" t="str">
        <f t="shared" si="419"/>
        <v>BKS</v>
      </c>
      <c r="C877" s="4" t="str">
        <f t="shared" si="420"/>
        <v/>
      </c>
      <c r="D877" s="4" t="str">
        <f t="shared" si="421"/>
        <v/>
      </c>
      <c r="E877" s="4" t="str">
        <f t="shared" si="422"/>
        <v/>
      </c>
      <c r="F877" s="4" t="str">
        <f t="shared" si="423"/>
        <v/>
      </c>
      <c r="G877" s="4" t="str">
        <f t="shared" si="424"/>
        <v/>
      </c>
      <c r="H877" s="4" t="str">
        <f t="shared" si="425"/>
        <v/>
      </c>
      <c r="I877" s="4" t="str">
        <f t="shared" si="426"/>
        <v/>
      </c>
      <c r="J877" s="4" t="str">
        <f t="shared" si="427"/>
        <v/>
      </c>
      <c r="K877" s="4" t="str">
        <f t="shared" si="428"/>
        <v/>
      </c>
      <c r="L877" s="4" t="str">
        <f t="shared" si="429"/>
        <v/>
      </c>
      <c r="M877" s="4" t="str">
        <f t="shared" si="430"/>
        <v/>
      </c>
      <c r="N877" s="4" t="str">
        <f t="shared" si="431"/>
        <v/>
      </c>
      <c r="O877" s="4" t="str">
        <f t="shared" si="432"/>
        <v/>
      </c>
      <c r="P877" s="4" t="str">
        <f t="shared" si="433"/>
        <v/>
      </c>
      <c r="Q877" s="4" t="str">
        <f t="shared" si="434"/>
        <v/>
      </c>
      <c r="R877" s="4" t="str">
        <f t="shared" si="435"/>
        <v/>
      </c>
      <c r="S877" s="4" t="str">
        <f t="shared" si="436"/>
        <v/>
      </c>
      <c r="T877" s="4">
        <f t="shared" si="437"/>
        <v>3</v>
      </c>
      <c r="U877" s="4" t="str">
        <f t="shared" si="438"/>
        <v>-</v>
      </c>
      <c r="V877" s="4" t="str">
        <f t="shared" si="439"/>
        <v/>
      </c>
      <c r="W877" s="4" t="str">
        <f t="shared" si="440"/>
        <v/>
      </c>
      <c r="X877" s="4" t="str">
        <f t="shared" si="441"/>
        <v/>
      </c>
      <c r="Y877" s="4" t="str">
        <f t="shared" si="442"/>
        <v>1BKS</v>
      </c>
      <c r="Z877" s="4" t="str" cm="1">
        <f t="array" aca="1" ref="Z877" ca="1">LEFT(Y877,MATCH(FALSE,ISNUMBER(MID(Y877,ROW(INDIRECT("1:"&amp;LEN(Y877)+1)), 1) *1),0) -1)</f>
        <v>1</v>
      </c>
      <c r="AA877" s="4">
        <f t="shared" si="443"/>
        <v>4</v>
      </c>
      <c r="AB877" s="4">
        <f t="shared" si="444"/>
        <v>21</v>
      </c>
      <c r="AC877" s="4" t="b">
        <f t="shared" si="445"/>
        <v>0</v>
      </c>
      <c r="AD877" s="5" t="str">
        <f t="shared" si="446"/>
        <v>GARAM DAPUR MAMA-</v>
      </c>
      <c r="AE877" s="4">
        <f t="shared" si="447"/>
        <v>17</v>
      </c>
      <c r="AF877" s="4" t="str">
        <f t="shared" si="448"/>
        <v>1BKS</v>
      </c>
      <c r="AG877" s="4" t="str">
        <f t="shared" si="449"/>
        <v>-1BKS</v>
      </c>
      <c r="AH877" t="s">
        <v>1432</v>
      </c>
      <c r="AI877" s="1" t="s">
        <v>1433</v>
      </c>
      <c r="AJ877">
        <v>1500</v>
      </c>
      <c r="AK877">
        <v>2000</v>
      </c>
      <c r="AL877">
        <v>1250</v>
      </c>
    </row>
    <row r="878" spans="1:38" x14ac:dyDescent="0.25">
      <c r="A878" s="4" t="str">
        <f t="shared" si="418"/>
        <v/>
      </c>
      <c r="B878" s="4" t="str">
        <f t="shared" si="419"/>
        <v/>
      </c>
      <c r="C878" s="4" t="str">
        <f t="shared" si="420"/>
        <v/>
      </c>
      <c r="D878" s="4" t="str">
        <f t="shared" si="421"/>
        <v/>
      </c>
      <c r="E878" s="4" t="str">
        <f t="shared" si="422"/>
        <v/>
      </c>
      <c r="F878" s="4" t="str">
        <f t="shared" si="423"/>
        <v/>
      </c>
      <c r="G878" s="4" t="str">
        <f t="shared" si="424"/>
        <v/>
      </c>
      <c r="H878" s="4" t="str">
        <f t="shared" si="425"/>
        <v/>
      </c>
      <c r="I878" s="4" t="str">
        <f t="shared" si="426"/>
        <v/>
      </c>
      <c r="J878" s="4" t="str">
        <f t="shared" si="427"/>
        <v/>
      </c>
      <c r="K878" s="4" t="str">
        <f t="shared" si="428"/>
        <v/>
      </c>
      <c r="L878" s="4" t="str">
        <f t="shared" si="429"/>
        <v/>
      </c>
      <c r="M878" s="4" t="str">
        <f t="shared" si="430"/>
        <v/>
      </c>
      <c r="N878" s="4" t="str">
        <f t="shared" si="431"/>
        <v/>
      </c>
      <c r="O878" s="4" t="str">
        <f t="shared" si="432"/>
        <v/>
      </c>
      <c r="P878" s="4" t="str">
        <f t="shared" si="433"/>
        <v/>
      </c>
      <c r="Q878" s="4" t="str">
        <f t="shared" si="434"/>
        <v/>
      </c>
      <c r="R878" s="4" t="str">
        <f t="shared" si="435"/>
        <v/>
      </c>
      <c r="S878" s="4" t="str">
        <f t="shared" si="436"/>
        <v>KG</v>
      </c>
      <c r="T878" s="4">
        <f t="shared" si="437"/>
        <v>2</v>
      </c>
      <c r="U878" s="4" t="str">
        <f t="shared" si="438"/>
        <v>-</v>
      </c>
      <c r="V878" s="4" t="str">
        <f t="shared" si="439"/>
        <v/>
      </c>
      <c r="W878" s="4" t="str">
        <f t="shared" si="440"/>
        <v/>
      </c>
      <c r="X878" s="4" t="str">
        <f t="shared" si="441"/>
        <v/>
      </c>
      <c r="Y878" s="4" t="str">
        <f t="shared" si="442"/>
        <v>1KG</v>
      </c>
      <c r="Z878" s="4" t="str" cm="1">
        <f t="array" aca="1" ref="Z878" ca="1">LEFT(Y878,MATCH(FALSE,ISNUMBER(MID(Y878,ROW(INDIRECT("1:"&amp;LEN(Y878)+1)), 1) *1),0) -1)</f>
        <v>1</v>
      </c>
      <c r="AA878" s="4">
        <f t="shared" si="443"/>
        <v>3</v>
      </c>
      <c r="AB878" s="4">
        <f t="shared" si="444"/>
        <v>16</v>
      </c>
      <c r="AC878" s="4" t="b">
        <f t="shared" si="445"/>
        <v>0</v>
      </c>
      <c r="AD878" s="5" t="str">
        <f t="shared" si="446"/>
        <v>GARAM DOLPIN-</v>
      </c>
      <c r="AE878" s="4">
        <f t="shared" si="447"/>
        <v>13</v>
      </c>
      <c r="AF878" s="4" t="str">
        <f t="shared" si="448"/>
        <v>-1KG</v>
      </c>
      <c r="AG878" s="4" t="str">
        <f t="shared" si="449"/>
        <v>N-1KG</v>
      </c>
      <c r="AH878" t="s">
        <v>5529</v>
      </c>
      <c r="AI878" s="1" t="s">
        <v>1435</v>
      </c>
      <c r="AJ878">
        <v>10000</v>
      </c>
      <c r="AK878">
        <v>10000</v>
      </c>
      <c r="AL878">
        <v>9584</v>
      </c>
    </row>
    <row r="879" spans="1:38" x14ac:dyDescent="0.25">
      <c r="A879" s="4" t="str">
        <f t="shared" si="418"/>
        <v/>
      </c>
      <c r="B879" s="4" t="str">
        <f t="shared" si="419"/>
        <v>BKS</v>
      </c>
      <c r="C879" s="4" t="str">
        <f t="shared" si="420"/>
        <v/>
      </c>
      <c r="D879" s="4" t="str">
        <f t="shared" si="421"/>
        <v/>
      </c>
      <c r="E879" s="4" t="str">
        <f t="shared" si="422"/>
        <v/>
      </c>
      <c r="F879" s="4" t="str">
        <f t="shared" si="423"/>
        <v/>
      </c>
      <c r="G879" s="4" t="str">
        <f t="shared" si="424"/>
        <v/>
      </c>
      <c r="H879" s="4" t="str">
        <f t="shared" si="425"/>
        <v/>
      </c>
      <c r="I879" s="4" t="str">
        <f t="shared" si="426"/>
        <v/>
      </c>
      <c r="J879" s="4" t="str">
        <f t="shared" si="427"/>
        <v/>
      </c>
      <c r="K879" s="4" t="str">
        <f t="shared" si="428"/>
        <v/>
      </c>
      <c r="L879" s="4" t="str">
        <f t="shared" si="429"/>
        <v/>
      </c>
      <c r="M879" s="4" t="str">
        <f t="shared" si="430"/>
        <v/>
      </c>
      <c r="N879" s="4" t="str">
        <f t="shared" si="431"/>
        <v/>
      </c>
      <c r="O879" s="4" t="str">
        <f t="shared" si="432"/>
        <v/>
      </c>
      <c r="P879" s="4" t="str">
        <f t="shared" si="433"/>
        <v/>
      </c>
      <c r="Q879" s="4" t="str">
        <f t="shared" si="434"/>
        <v/>
      </c>
      <c r="R879" s="4" t="str">
        <f t="shared" si="435"/>
        <v/>
      </c>
      <c r="S879" s="4" t="str">
        <f t="shared" si="436"/>
        <v/>
      </c>
      <c r="T879" s="4">
        <f t="shared" si="437"/>
        <v>3</v>
      </c>
      <c r="U879" s="4" t="str">
        <f t="shared" si="438"/>
        <v>-</v>
      </c>
      <c r="V879" s="4" t="str">
        <f t="shared" si="439"/>
        <v/>
      </c>
      <c r="W879" s="4" t="str">
        <f t="shared" si="440"/>
        <v/>
      </c>
      <c r="X879" s="4" t="str">
        <f t="shared" si="441"/>
        <v/>
      </c>
      <c r="Y879" s="4" t="str">
        <f t="shared" si="442"/>
        <v>1BKS</v>
      </c>
      <c r="Z879" s="4" t="str" cm="1">
        <f t="array" aca="1" ref="Z879" ca="1">LEFT(Y879,MATCH(FALSE,ISNUMBER(MID(Y879,ROW(INDIRECT("1:"&amp;LEN(Y879)+1)), 1) *1),0) -1)</f>
        <v>1</v>
      </c>
      <c r="AA879" s="4">
        <f t="shared" si="443"/>
        <v>4</v>
      </c>
      <c r="AB879" s="4">
        <f t="shared" si="444"/>
        <v>23</v>
      </c>
      <c r="AC879" s="4" t="b">
        <f t="shared" si="445"/>
        <v>1</v>
      </c>
      <c r="AD879" s="5" t="str">
        <f t="shared" si="446"/>
        <v>GARAM DOLPIN 500GR-</v>
      </c>
      <c r="AE879" s="4">
        <f t="shared" si="447"/>
        <v>19</v>
      </c>
      <c r="AF879" s="4" t="str">
        <f t="shared" si="448"/>
        <v>1BKS</v>
      </c>
      <c r="AG879" s="4" t="str">
        <f t="shared" si="449"/>
        <v>-1BKS</v>
      </c>
      <c r="AH879" t="s">
        <v>1436</v>
      </c>
      <c r="AI879" s="1" t="s">
        <v>1436</v>
      </c>
      <c r="AJ879">
        <v>5000</v>
      </c>
      <c r="AK879">
        <v>5500</v>
      </c>
      <c r="AL879">
        <v>4709</v>
      </c>
    </row>
    <row r="880" spans="1:38" x14ac:dyDescent="0.25">
      <c r="A880" s="4" t="str">
        <f t="shared" si="418"/>
        <v/>
      </c>
      <c r="B880" s="4" t="str">
        <f t="shared" si="419"/>
        <v>BKS</v>
      </c>
      <c r="C880" s="4" t="str">
        <f t="shared" si="420"/>
        <v/>
      </c>
      <c r="D880" s="4" t="str">
        <f t="shared" si="421"/>
        <v/>
      </c>
      <c r="E880" s="4" t="str">
        <f t="shared" si="422"/>
        <v/>
      </c>
      <c r="F880" s="4" t="str">
        <f t="shared" si="423"/>
        <v/>
      </c>
      <c r="G880" s="4" t="str">
        <f t="shared" si="424"/>
        <v/>
      </c>
      <c r="H880" s="4" t="str">
        <f t="shared" si="425"/>
        <v/>
      </c>
      <c r="I880" s="4" t="str">
        <f t="shared" si="426"/>
        <v/>
      </c>
      <c r="J880" s="4" t="str">
        <f t="shared" si="427"/>
        <v/>
      </c>
      <c r="K880" s="4" t="str">
        <f t="shared" si="428"/>
        <v/>
      </c>
      <c r="L880" s="4" t="str">
        <f t="shared" si="429"/>
        <v/>
      </c>
      <c r="M880" s="4" t="str">
        <f t="shared" si="430"/>
        <v/>
      </c>
      <c r="N880" s="4" t="str">
        <f t="shared" si="431"/>
        <v/>
      </c>
      <c r="O880" s="4" t="str">
        <f t="shared" si="432"/>
        <v/>
      </c>
      <c r="P880" s="4" t="str">
        <f t="shared" si="433"/>
        <v/>
      </c>
      <c r="Q880" s="4" t="str">
        <f t="shared" si="434"/>
        <v/>
      </c>
      <c r="R880" s="4" t="str">
        <f t="shared" si="435"/>
        <v/>
      </c>
      <c r="S880" s="4" t="str">
        <f t="shared" si="436"/>
        <v/>
      </c>
      <c r="T880" s="4">
        <f t="shared" si="437"/>
        <v>3</v>
      </c>
      <c r="U880" s="4" t="str">
        <f t="shared" si="438"/>
        <v>-</v>
      </c>
      <c r="V880" s="4" t="str">
        <f t="shared" si="439"/>
        <v>/</v>
      </c>
      <c r="W880" s="4" t="str">
        <f t="shared" si="440"/>
        <v/>
      </c>
      <c r="X880" s="4" t="str">
        <f t="shared" si="441"/>
        <v/>
      </c>
      <c r="Y880" s="4" t="str">
        <f t="shared" si="442"/>
        <v>24BKS/BALL</v>
      </c>
      <c r="Z880" s="4" t="str" cm="1">
        <f t="array" aca="1" ref="Z880" ca="1">LEFT(Y880,MATCH(FALSE,ISNUMBER(MID(Y880,ROW(INDIRECT("1:"&amp;LEN(Y880)+1)), 1) *1),0) -1)</f>
        <v>24</v>
      </c>
      <c r="AA880" s="4">
        <f t="shared" si="443"/>
        <v>10</v>
      </c>
      <c r="AB880" s="4">
        <f t="shared" si="444"/>
        <v>29</v>
      </c>
      <c r="AC880" s="4" t="b">
        <f t="shared" si="445"/>
        <v>0</v>
      </c>
      <c r="AD880" s="5" t="str">
        <f t="shared" si="446"/>
        <v>GARAM DOLPIN 500GR-</v>
      </c>
      <c r="AE880" s="4">
        <f t="shared" si="447"/>
        <v>19</v>
      </c>
      <c r="AF880" s="4" t="str">
        <f t="shared" si="448"/>
        <v>BALL</v>
      </c>
      <c r="AG880" s="4" t="str">
        <f t="shared" si="449"/>
        <v>/BALL</v>
      </c>
      <c r="AH880" t="s">
        <v>1437</v>
      </c>
      <c r="AI880" s="1" t="s">
        <v>1437</v>
      </c>
      <c r="AJ880">
        <v>115000</v>
      </c>
      <c r="AK880">
        <v>115000</v>
      </c>
      <c r="AL880">
        <v>113000</v>
      </c>
    </row>
    <row r="881" spans="1:38" x14ac:dyDescent="0.25">
      <c r="A881" s="4" t="str">
        <f t="shared" si="418"/>
        <v/>
      </c>
      <c r="B881" s="4" t="str">
        <f t="shared" si="419"/>
        <v>BKS</v>
      </c>
      <c r="C881" s="4" t="str">
        <f t="shared" si="420"/>
        <v/>
      </c>
      <c r="D881" s="4" t="str">
        <f t="shared" si="421"/>
        <v/>
      </c>
      <c r="E881" s="4" t="str">
        <f t="shared" si="422"/>
        <v/>
      </c>
      <c r="F881" s="4" t="str">
        <f t="shared" si="423"/>
        <v/>
      </c>
      <c r="G881" s="4" t="str">
        <f t="shared" si="424"/>
        <v/>
      </c>
      <c r="H881" s="4" t="str">
        <f t="shared" si="425"/>
        <v/>
      </c>
      <c r="I881" s="4" t="str">
        <f t="shared" si="426"/>
        <v/>
      </c>
      <c r="J881" s="4" t="str">
        <f t="shared" si="427"/>
        <v/>
      </c>
      <c r="K881" s="4" t="str">
        <f t="shared" si="428"/>
        <v/>
      </c>
      <c r="L881" s="4" t="str">
        <f t="shared" si="429"/>
        <v/>
      </c>
      <c r="M881" s="4" t="str">
        <f t="shared" si="430"/>
        <v/>
      </c>
      <c r="N881" s="4" t="str">
        <f t="shared" si="431"/>
        <v/>
      </c>
      <c r="O881" s="4" t="str">
        <f t="shared" si="432"/>
        <v/>
      </c>
      <c r="P881" s="4" t="str">
        <f t="shared" si="433"/>
        <v/>
      </c>
      <c r="Q881" s="4" t="str">
        <f t="shared" si="434"/>
        <v/>
      </c>
      <c r="R881" s="4" t="str">
        <f t="shared" si="435"/>
        <v/>
      </c>
      <c r="S881" s="4" t="str">
        <f t="shared" si="436"/>
        <v/>
      </c>
      <c r="T881" s="4">
        <f t="shared" si="437"/>
        <v>3</v>
      </c>
      <c r="U881" s="4" t="str">
        <f t="shared" si="438"/>
        <v>-</v>
      </c>
      <c r="V881" s="4" t="str">
        <f t="shared" si="439"/>
        <v/>
      </c>
      <c r="W881" s="4" t="str">
        <f t="shared" si="440"/>
        <v/>
      </c>
      <c r="X881" s="4" t="str">
        <f t="shared" si="441"/>
        <v/>
      </c>
      <c r="Y881" s="4" t="str">
        <f t="shared" si="442"/>
        <v>1BKS</v>
      </c>
      <c r="Z881" s="4" t="str" cm="1">
        <f t="array" aca="1" ref="Z881" ca="1">LEFT(Y881,MATCH(FALSE,ISNUMBER(MID(Y881,ROW(INDIRECT("1:"&amp;LEN(Y881)+1)), 1) *1),0) -1)</f>
        <v>1</v>
      </c>
      <c r="AA881" s="4">
        <f t="shared" si="443"/>
        <v>4</v>
      </c>
      <c r="AB881" s="4">
        <f t="shared" si="444"/>
        <v>21</v>
      </c>
      <c r="AC881" s="4" t="b">
        <f t="shared" si="445"/>
        <v>1</v>
      </c>
      <c r="AD881" s="5" t="str">
        <f t="shared" si="446"/>
        <v>GARAM JAGO 135GR-</v>
      </c>
      <c r="AE881" s="4">
        <f t="shared" si="447"/>
        <v>17</v>
      </c>
      <c r="AF881" s="4" t="str">
        <f t="shared" si="448"/>
        <v>1BKS</v>
      </c>
      <c r="AG881" s="4" t="str">
        <f t="shared" si="449"/>
        <v>-1BKS</v>
      </c>
      <c r="AH881" t="s">
        <v>1438</v>
      </c>
      <c r="AI881" s="1" t="s">
        <v>1439</v>
      </c>
      <c r="AJ881">
        <v>1400</v>
      </c>
      <c r="AK881">
        <v>1400</v>
      </c>
      <c r="AL881">
        <v>1175</v>
      </c>
    </row>
    <row r="882" spans="1:38" x14ac:dyDescent="0.25">
      <c r="A882" s="4" t="str">
        <f t="shared" si="418"/>
        <v/>
      </c>
      <c r="B882" s="4" t="str">
        <f t="shared" si="419"/>
        <v>BKS</v>
      </c>
      <c r="C882" s="4" t="str">
        <f t="shared" si="420"/>
        <v/>
      </c>
      <c r="D882" s="4" t="str">
        <f t="shared" si="421"/>
        <v/>
      </c>
      <c r="E882" s="4" t="str">
        <f t="shared" si="422"/>
        <v/>
      </c>
      <c r="F882" s="4" t="str">
        <f t="shared" si="423"/>
        <v/>
      </c>
      <c r="G882" s="4" t="str">
        <f t="shared" si="424"/>
        <v/>
      </c>
      <c r="H882" s="4" t="str">
        <f t="shared" si="425"/>
        <v/>
      </c>
      <c r="I882" s="4" t="str">
        <f t="shared" si="426"/>
        <v/>
      </c>
      <c r="J882" s="4" t="str">
        <f t="shared" si="427"/>
        <v/>
      </c>
      <c r="K882" s="4" t="str">
        <f t="shared" si="428"/>
        <v/>
      </c>
      <c r="L882" s="4" t="str">
        <f t="shared" si="429"/>
        <v/>
      </c>
      <c r="M882" s="4" t="str">
        <f t="shared" si="430"/>
        <v/>
      </c>
      <c r="N882" s="4" t="str">
        <f t="shared" si="431"/>
        <v/>
      </c>
      <c r="O882" s="4" t="str">
        <f t="shared" si="432"/>
        <v/>
      </c>
      <c r="P882" s="4" t="str">
        <f t="shared" si="433"/>
        <v/>
      </c>
      <c r="Q882" s="4" t="str">
        <f t="shared" si="434"/>
        <v/>
      </c>
      <c r="R882" s="4" t="str">
        <f t="shared" si="435"/>
        <v/>
      </c>
      <c r="S882" s="4" t="str">
        <f t="shared" si="436"/>
        <v/>
      </c>
      <c r="T882" s="4">
        <f t="shared" si="437"/>
        <v>3</v>
      </c>
      <c r="U882" s="4" t="str">
        <f t="shared" si="438"/>
        <v>-</v>
      </c>
      <c r="V882" s="4" t="str">
        <f t="shared" si="439"/>
        <v>/</v>
      </c>
      <c r="W882" s="4" t="str">
        <f t="shared" si="440"/>
        <v/>
      </c>
      <c r="X882" s="4" t="str">
        <f t="shared" si="441"/>
        <v/>
      </c>
      <c r="Y882" s="4" t="str">
        <f t="shared" si="442"/>
        <v>40BKS/BALL</v>
      </c>
      <c r="Z882" s="4" t="str" cm="1">
        <f t="array" aca="1" ref="Z882" ca="1">LEFT(Y882,MATCH(FALSE,ISNUMBER(MID(Y882,ROW(INDIRECT("1:"&amp;LEN(Y882)+1)), 1) *1),0) -1)</f>
        <v>40</v>
      </c>
      <c r="AA882" s="4">
        <f t="shared" si="443"/>
        <v>10</v>
      </c>
      <c r="AB882" s="4">
        <f t="shared" si="444"/>
        <v>27</v>
      </c>
      <c r="AC882" s="4" t="b">
        <f t="shared" si="445"/>
        <v>0</v>
      </c>
      <c r="AD882" s="5" t="str">
        <f t="shared" si="446"/>
        <v>GARAM JAGO 135GR-</v>
      </c>
      <c r="AE882" s="4">
        <f t="shared" si="447"/>
        <v>17</v>
      </c>
      <c r="AF882" s="4" t="str">
        <f t="shared" si="448"/>
        <v>BALL</v>
      </c>
      <c r="AG882" s="4" t="str">
        <f t="shared" si="449"/>
        <v>/BALL</v>
      </c>
      <c r="AH882" t="s">
        <v>1440</v>
      </c>
      <c r="AI882" s="1" t="s">
        <v>1440</v>
      </c>
      <c r="AJ882">
        <v>49000</v>
      </c>
      <c r="AK882">
        <v>49000</v>
      </c>
      <c r="AL882">
        <v>47000</v>
      </c>
    </row>
    <row r="883" spans="1:38" x14ac:dyDescent="0.25">
      <c r="A883" s="4" t="str">
        <f t="shared" si="418"/>
        <v/>
      </c>
      <c r="B883" s="4" t="str">
        <f t="shared" si="419"/>
        <v>BKS</v>
      </c>
      <c r="C883" s="4" t="str">
        <f t="shared" si="420"/>
        <v/>
      </c>
      <c r="D883" s="4" t="str">
        <f t="shared" si="421"/>
        <v/>
      </c>
      <c r="E883" s="4" t="str">
        <f t="shared" si="422"/>
        <v/>
      </c>
      <c r="F883" s="4" t="str">
        <f t="shared" si="423"/>
        <v/>
      </c>
      <c r="G883" s="4" t="str">
        <f t="shared" si="424"/>
        <v/>
      </c>
      <c r="H883" s="4" t="str">
        <f t="shared" si="425"/>
        <v/>
      </c>
      <c r="I883" s="4" t="str">
        <f t="shared" si="426"/>
        <v/>
      </c>
      <c r="J883" s="4" t="str">
        <f t="shared" si="427"/>
        <v/>
      </c>
      <c r="K883" s="4" t="str">
        <f t="shared" si="428"/>
        <v/>
      </c>
      <c r="L883" s="4" t="str">
        <f t="shared" si="429"/>
        <v/>
      </c>
      <c r="M883" s="4" t="str">
        <f t="shared" si="430"/>
        <v/>
      </c>
      <c r="N883" s="4" t="str">
        <f t="shared" si="431"/>
        <v/>
      </c>
      <c r="O883" s="4" t="str">
        <f t="shared" si="432"/>
        <v/>
      </c>
      <c r="P883" s="4" t="str">
        <f t="shared" si="433"/>
        <v/>
      </c>
      <c r="Q883" s="4" t="str">
        <f t="shared" si="434"/>
        <v/>
      </c>
      <c r="R883" s="4" t="str">
        <f t="shared" si="435"/>
        <v/>
      </c>
      <c r="S883" s="4" t="str">
        <f t="shared" si="436"/>
        <v/>
      </c>
      <c r="T883" s="4">
        <f t="shared" si="437"/>
        <v>3</v>
      </c>
      <c r="U883" s="4" t="str">
        <f t="shared" si="438"/>
        <v>-</v>
      </c>
      <c r="V883" s="4" t="str">
        <f t="shared" si="439"/>
        <v/>
      </c>
      <c r="W883" s="4" t="str">
        <f t="shared" si="440"/>
        <v/>
      </c>
      <c r="X883" s="4" t="str">
        <f t="shared" si="441"/>
        <v/>
      </c>
      <c r="Y883" s="4" t="str">
        <f t="shared" si="442"/>
        <v>1BKS</v>
      </c>
      <c r="Z883" s="4" t="str" cm="1">
        <f t="array" aca="1" ref="Z883" ca="1">LEFT(Y883,MATCH(FALSE,ISNUMBER(MID(Y883,ROW(INDIRECT("1:"&amp;LEN(Y883)+1)), 1) *1),0) -1)</f>
        <v>1</v>
      </c>
      <c r="AA883" s="4">
        <f t="shared" si="443"/>
        <v>4</v>
      </c>
      <c r="AB883" s="4">
        <f t="shared" si="444"/>
        <v>26</v>
      </c>
      <c r="AC883" s="4" t="b">
        <f t="shared" si="445"/>
        <v>1</v>
      </c>
      <c r="AD883" s="5" t="str">
        <f t="shared" si="446"/>
        <v>GARAM RATU LAUT 250GR-</v>
      </c>
      <c r="AE883" s="4">
        <f t="shared" si="447"/>
        <v>22</v>
      </c>
      <c r="AF883" s="4" t="str">
        <f t="shared" si="448"/>
        <v>1BKS</v>
      </c>
      <c r="AG883" s="4" t="str">
        <f t="shared" si="449"/>
        <v>-1BKS</v>
      </c>
      <c r="AH883" t="s">
        <v>1441</v>
      </c>
      <c r="AI883" s="1" t="s">
        <v>1442</v>
      </c>
      <c r="AJ883">
        <v>1500</v>
      </c>
      <c r="AK883">
        <v>2000</v>
      </c>
      <c r="AL883">
        <v>1050</v>
      </c>
    </row>
    <row r="884" spans="1:38" x14ac:dyDescent="0.25">
      <c r="A884" s="4" t="str">
        <f t="shared" si="418"/>
        <v/>
      </c>
      <c r="B884" s="4" t="str">
        <f t="shared" si="419"/>
        <v>BKS</v>
      </c>
      <c r="C884" s="4" t="str">
        <f t="shared" si="420"/>
        <v/>
      </c>
      <c r="D884" s="4" t="str">
        <f t="shared" si="421"/>
        <v/>
      </c>
      <c r="E884" s="4" t="str">
        <f t="shared" si="422"/>
        <v/>
      </c>
      <c r="F884" s="4" t="str">
        <f t="shared" si="423"/>
        <v/>
      </c>
      <c r="G884" s="4" t="str">
        <f t="shared" si="424"/>
        <v/>
      </c>
      <c r="H884" s="4" t="str">
        <f t="shared" si="425"/>
        <v/>
      </c>
      <c r="I884" s="4" t="str">
        <f t="shared" si="426"/>
        <v/>
      </c>
      <c r="J884" s="4" t="str">
        <f t="shared" si="427"/>
        <v/>
      </c>
      <c r="K884" s="4" t="str">
        <f t="shared" si="428"/>
        <v/>
      </c>
      <c r="L884" s="4" t="str">
        <f t="shared" si="429"/>
        <v/>
      </c>
      <c r="M884" s="4" t="str">
        <f t="shared" si="430"/>
        <v/>
      </c>
      <c r="N884" s="4" t="str">
        <f t="shared" si="431"/>
        <v/>
      </c>
      <c r="O884" s="4" t="str">
        <f t="shared" si="432"/>
        <v/>
      </c>
      <c r="P884" s="4" t="str">
        <f t="shared" si="433"/>
        <v/>
      </c>
      <c r="Q884" s="4" t="str">
        <f t="shared" si="434"/>
        <v/>
      </c>
      <c r="R884" s="4" t="str">
        <f t="shared" si="435"/>
        <v/>
      </c>
      <c r="S884" s="4" t="str">
        <f t="shared" si="436"/>
        <v/>
      </c>
      <c r="T884" s="4">
        <f t="shared" si="437"/>
        <v>3</v>
      </c>
      <c r="U884" s="4" t="str">
        <f t="shared" si="438"/>
        <v>-</v>
      </c>
      <c r="V884" s="4" t="str">
        <f t="shared" si="439"/>
        <v>/</v>
      </c>
      <c r="W884" s="4" t="str">
        <f t="shared" si="440"/>
        <v/>
      </c>
      <c r="X884" s="4" t="str">
        <f t="shared" si="441"/>
        <v/>
      </c>
      <c r="Y884" s="4" t="str">
        <f t="shared" si="442"/>
        <v>20BKS/BALL</v>
      </c>
      <c r="Z884" s="4" t="str" cm="1">
        <f t="array" aca="1" ref="Z884" ca="1">LEFT(Y884,MATCH(FALSE,ISNUMBER(MID(Y884,ROW(INDIRECT("1:"&amp;LEN(Y884)+1)), 1) *1),0) -1)</f>
        <v>20</v>
      </c>
      <c r="AA884" s="4">
        <f t="shared" si="443"/>
        <v>10</v>
      </c>
      <c r="AB884" s="4">
        <f t="shared" si="444"/>
        <v>32</v>
      </c>
      <c r="AC884" s="4" t="b">
        <f t="shared" si="445"/>
        <v>0</v>
      </c>
      <c r="AD884" s="5" t="str">
        <f t="shared" si="446"/>
        <v>GARAM RATU LAUT 250GR-</v>
      </c>
      <c r="AE884" s="4">
        <f t="shared" si="447"/>
        <v>22</v>
      </c>
      <c r="AF884" s="4" t="str">
        <f t="shared" si="448"/>
        <v>BALL</v>
      </c>
      <c r="AG884" s="4" t="str">
        <f t="shared" si="449"/>
        <v>/BALL</v>
      </c>
      <c r="AH884" t="s">
        <v>1443</v>
      </c>
      <c r="AI884" s="1" t="s">
        <v>1443</v>
      </c>
      <c r="AJ884">
        <v>23000</v>
      </c>
      <c r="AK884">
        <v>23000</v>
      </c>
      <c r="AL884">
        <v>21000</v>
      </c>
    </row>
    <row r="885" spans="1:38" x14ac:dyDescent="0.25">
      <c r="A885" s="4" t="str">
        <f t="shared" si="418"/>
        <v>PCS</v>
      </c>
      <c r="B885" s="4" t="str">
        <f t="shared" si="419"/>
        <v/>
      </c>
      <c r="C885" s="4" t="str">
        <f t="shared" si="420"/>
        <v/>
      </c>
      <c r="D885" s="4" t="str">
        <f t="shared" si="421"/>
        <v/>
      </c>
      <c r="E885" s="4" t="str">
        <f t="shared" si="422"/>
        <v/>
      </c>
      <c r="F885" s="4" t="str">
        <f t="shared" si="423"/>
        <v/>
      </c>
      <c r="G885" s="4" t="str">
        <f t="shared" si="424"/>
        <v/>
      </c>
      <c r="H885" s="4" t="str">
        <f t="shared" si="425"/>
        <v/>
      </c>
      <c r="I885" s="4" t="str">
        <f t="shared" si="426"/>
        <v/>
      </c>
      <c r="J885" s="4" t="str">
        <f t="shared" si="427"/>
        <v/>
      </c>
      <c r="K885" s="4" t="str">
        <f t="shared" si="428"/>
        <v/>
      </c>
      <c r="L885" s="4" t="str">
        <f t="shared" si="429"/>
        <v/>
      </c>
      <c r="M885" s="4" t="str">
        <f t="shared" si="430"/>
        <v/>
      </c>
      <c r="N885" s="4" t="str">
        <f t="shared" si="431"/>
        <v/>
      </c>
      <c r="O885" s="4" t="str">
        <f t="shared" si="432"/>
        <v/>
      </c>
      <c r="P885" s="4" t="str">
        <f t="shared" si="433"/>
        <v/>
      </c>
      <c r="Q885" s="4" t="str">
        <f t="shared" si="434"/>
        <v/>
      </c>
      <c r="R885" s="4" t="str">
        <f t="shared" si="435"/>
        <v/>
      </c>
      <c r="S885" s="4" t="str">
        <f t="shared" si="436"/>
        <v/>
      </c>
      <c r="T885" s="4">
        <f t="shared" si="437"/>
        <v>3</v>
      </c>
      <c r="U885" s="4" t="str">
        <f t="shared" si="438"/>
        <v>-</v>
      </c>
      <c r="V885" s="4" t="str">
        <f t="shared" si="439"/>
        <v/>
      </c>
      <c r="W885" s="4" t="str">
        <f t="shared" si="440"/>
        <v/>
      </c>
      <c r="X885" s="4" t="str">
        <f t="shared" si="441"/>
        <v/>
      </c>
      <c r="Y885" s="4" t="str">
        <f t="shared" si="442"/>
        <v>1PCS</v>
      </c>
      <c r="Z885" s="4" t="str" cm="1">
        <f t="array" aca="1" ref="Z885" ca="1">LEFT(Y885,MATCH(FALSE,ISNUMBER(MID(Y885,ROW(INDIRECT("1:"&amp;LEN(Y885)+1)), 1) *1),0) -1)</f>
        <v>1</v>
      </c>
      <c r="AA885" s="4">
        <f t="shared" si="443"/>
        <v>4</v>
      </c>
      <c r="AB885" s="4">
        <f t="shared" si="444"/>
        <v>29</v>
      </c>
      <c r="AC885" s="4" t="b">
        <f t="shared" si="445"/>
        <v>0</v>
      </c>
      <c r="AD885" s="5" t="str">
        <f t="shared" si="446"/>
        <v>GARDEN MIDNIGHT GARDENIA-</v>
      </c>
      <c r="AE885" s="4">
        <f t="shared" si="447"/>
        <v>25</v>
      </c>
      <c r="AF885" s="4" t="str">
        <f t="shared" si="448"/>
        <v>1PCS</v>
      </c>
      <c r="AG885" s="4" t="str">
        <f t="shared" si="449"/>
        <v>-1PCS</v>
      </c>
      <c r="AH885" t="s">
        <v>1444</v>
      </c>
      <c r="AI885" s="1" t="s">
        <v>1445</v>
      </c>
      <c r="AJ885">
        <v>3300</v>
      </c>
      <c r="AK885">
        <v>4000</v>
      </c>
      <c r="AL885">
        <v>2950</v>
      </c>
    </row>
    <row r="886" spans="1:38" x14ac:dyDescent="0.25">
      <c r="A886" s="4" t="str">
        <f t="shared" si="418"/>
        <v>PCS</v>
      </c>
      <c r="B886" s="4" t="str">
        <f t="shared" si="419"/>
        <v/>
      </c>
      <c r="C886" s="4" t="str">
        <f t="shared" si="420"/>
        <v/>
      </c>
      <c r="D886" s="4" t="str">
        <f t="shared" si="421"/>
        <v/>
      </c>
      <c r="E886" s="4" t="str">
        <f t="shared" si="422"/>
        <v/>
      </c>
      <c r="F886" s="4" t="str">
        <f t="shared" si="423"/>
        <v/>
      </c>
      <c r="G886" s="4" t="str">
        <f t="shared" si="424"/>
        <v/>
      </c>
      <c r="H886" s="4" t="str">
        <f t="shared" si="425"/>
        <v/>
      </c>
      <c r="I886" s="4" t="str">
        <f t="shared" si="426"/>
        <v/>
      </c>
      <c r="J886" s="4" t="str">
        <f t="shared" si="427"/>
        <v/>
      </c>
      <c r="K886" s="4" t="str">
        <f t="shared" si="428"/>
        <v/>
      </c>
      <c r="L886" s="4" t="str">
        <f t="shared" si="429"/>
        <v/>
      </c>
      <c r="M886" s="4" t="str">
        <f t="shared" si="430"/>
        <v/>
      </c>
      <c r="N886" s="4" t="str">
        <f t="shared" si="431"/>
        <v/>
      </c>
      <c r="O886" s="4" t="str">
        <f t="shared" si="432"/>
        <v/>
      </c>
      <c r="P886" s="4" t="str">
        <f t="shared" si="433"/>
        <v/>
      </c>
      <c r="Q886" s="4" t="str">
        <f t="shared" si="434"/>
        <v/>
      </c>
      <c r="R886" s="4" t="str">
        <f t="shared" si="435"/>
        <v/>
      </c>
      <c r="S886" s="4" t="str">
        <f t="shared" si="436"/>
        <v/>
      </c>
      <c r="T886" s="4">
        <f t="shared" si="437"/>
        <v>3</v>
      </c>
      <c r="U886" s="4" t="str">
        <f t="shared" si="438"/>
        <v/>
      </c>
      <c r="V886" s="4" t="str">
        <f t="shared" si="439"/>
        <v/>
      </c>
      <c r="W886" s="4" t="str">
        <f t="shared" si="440"/>
        <v/>
      </c>
      <c r="X886" s="4" t="str">
        <f t="shared" si="441"/>
        <v/>
      </c>
      <c r="Y886" s="4">
        <f t="shared" si="442"/>
        <v>1</v>
      </c>
      <c r="Z886" s="4" t="str" cm="1">
        <f t="array" aca="1" ref="Z886" ca="1">LEFT(Y886,MATCH(FALSE,ISNUMBER(MID(Y886,ROW(INDIRECT("1:"&amp;LEN(Y886)+1)), 1) *1),0) -1)</f>
        <v>1</v>
      </c>
      <c r="AA886" s="4">
        <f t="shared" si="443"/>
        <v>1</v>
      </c>
      <c r="AB886" s="4">
        <f t="shared" si="444"/>
        <v>31</v>
      </c>
      <c r="AC886" s="4" t="b">
        <f t="shared" si="445"/>
        <v>0</v>
      </c>
      <c r="AD886" s="5" t="str">
        <f t="shared" si="446"/>
        <v>GARDEN NAEEM MIDNIGHT ISI 3 PC</v>
      </c>
      <c r="AE886" s="4">
        <f t="shared" si="447"/>
        <v>30</v>
      </c>
      <c r="AF886" s="4" t="str">
        <f t="shared" si="448"/>
        <v xml:space="preserve"> PCS</v>
      </c>
      <c r="AG886" s="4" t="str">
        <f t="shared" si="449"/>
        <v>3 PCS</v>
      </c>
      <c r="AH886" t="s">
        <v>1446</v>
      </c>
      <c r="AI886" s="1" t="s">
        <v>1446</v>
      </c>
      <c r="AJ886">
        <v>9500</v>
      </c>
      <c r="AK886">
        <v>9500</v>
      </c>
      <c r="AL886">
        <v>8500</v>
      </c>
    </row>
    <row r="887" spans="1:38" x14ac:dyDescent="0.25">
      <c r="A887" s="4" t="str">
        <f t="shared" si="418"/>
        <v>PCS</v>
      </c>
      <c r="B887" s="4" t="str">
        <f t="shared" si="419"/>
        <v/>
      </c>
      <c r="C887" s="4" t="str">
        <f t="shared" si="420"/>
        <v/>
      </c>
      <c r="D887" s="4" t="str">
        <f t="shared" si="421"/>
        <v/>
      </c>
      <c r="E887" s="4" t="str">
        <f t="shared" si="422"/>
        <v/>
      </c>
      <c r="F887" s="4" t="str">
        <f t="shared" si="423"/>
        <v/>
      </c>
      <c r="G887" s="4" t="str">
        <f t="shared" si="424"/>
        <v/>
      </c>
      <c r="H887" s="4" t="str">
        <f t="shared" si="425"/>
        <v/>
      </c>
      <c r="I887" s="4" t="str">
        <f t="shared" si="426"/>
        <v/>
      </c>
      <c r="J887" s="4" t="str">
        <f t="shared" si="427"/>
        <v/>
      </c>
      <c r="K887" s="4" t="str">
        <f t="shared" si="428"/>
        <v/>
      </c>
      <c r="L887" s="4" t="str">
        <f t="shared" si="429"/>
        <v/>
      </c>
      <c r="M887" s="4" t="str">
        <f t="shared" si="430"/>
        <v/>
      </c>
      <c r="N887" s="4" t="str">
        <f t="shared" si="431"/>
        <v/>
      </c>
      <c r="O887" s="4" t="str">
        <f t="shared" si="432"/>
        <v/>
      </c>
      <c r="P887" s="4" t="str">
        <f t="shared" si="433"/>
        <v/>
      </c>
      <c r="Q887" s="4" t="str">
        <f t="shared" si="434"/>
        <v/>
      </c>
      <c r="R887" s="4" t="str">
        <f t="shared" si="435"/>
        <v/>
      </c>
      <c r="S887" s="4" t="str">
        <f t="shared" si="436"/>
        <v/>
      </c>
      <c r="T887" s="4">
        <f t="shared" si="437"/>
        <v>3</v>
      </c>
      <c r="U887" s="4" t="str">
        <f t="shared" si="438"/>
        <v/>
      </c>
      <c r="V887" s="4" t="str">
        <f t="shared" si="439"/>
        <v/>
      </c>
      <c r="W887" s="4" t="str">
        <f t="shared" si="440"/>
        <v/>
      </c>
      <c r="X887" s="4" t="str">
        <f t="shared" si="441"/>
        <v/>
      </c>
      <c r="Y887" s="4">
        <f t="shared" si="442"/>
        <v>1</v>
      </c>
      <c r="Z887" s="4" t="str" cm="1">
        <f t="array" aca="1" ref="Z887" ca="1">LEFT(Y887,MATCH(FALSE,ISNUMBER(MID(Y887,ROW(INDIRECT("1:"&amp;LEN(Y887)+1)), 1) *1),0) -1)</f>
        <v>1</v>
      </c>
      <c r="AA887" s="4">
        <f t="shared" si="443"/>
        <v>1</v>
      </c>
      <c r="AB887" s="4">
        <f t="shared" si="444"/>
        <v>36</v>
      </c>
      <c r="AC887" s="4" t="b">
        <f t="shared" si="445"/>
        <v>0</v>
      </c>
      <c r="AD887" s="5" t="str">
        <f t="shared" si="446"/>
        <v>GARDEN NAEEM ROYAL JASMINE ISI 3 PC</v>
      </c>
      <c r="AE887" s="4">
        <f t="shared" si="447"/>
        <v>35</v>
      </c>
      <c r="AF887" s="4" t="str">
        <f t="shared" si="448"/>
        <v xml:space="preserve"> PCS</v>
      </c>
      <c r="AG887" s="4" t="str">
        <f t="shared" si="449"/>
        <v>3 PCS</v>
      </c>
      <c r="AH887" t="s">
        <v>1447</v>
      </c>
      <c r="AI887" s="1" t="s">
        <v>1447</v>
      </c>
      <c r="AJ887">
        <v>9500</v>
      </c>
      <c r="AK887">
        <v>9500</v>
      </c>
      <c r="AL887">
        <v>8500</v>
      </c>
    </row>
    <row r="888" spans="1:38" x14ac:dyDescent="0.25">
      <c r="A888" s="4" t="str">
        <f t="shared" si="418"/>
        <v>PCS</v>
      </c>
      <c r="B888" s="4" t="str">
        <f t="shared" si="419"/>
        <v/>
      </c>
      <c r="C888" s="4" t="str">
        <f t="shared" si="420"/>
        <v/>
      </c>
      <c r="D888" s="4" t="str">
        <f t="shared" si="421"/>
        <v/>
      </c>
      <c r="E888" s="4" t="str">
        <f t="shared" si="422"/>
        <v/>
      </c>
      <c r="F888" s="4" t="str">
        <f t="shared" si="423"/>
        <v/>
      </c>
      <c r="G888" s="4" t="str">
        <f t="shared" si="424"/>
        <v/>
      </c>
      <c r="H888" s="4" t="str">
        <f t="shared" si="425"/>
        <v/>
      </c>
      <c r="I888" s="4" t="str">
        <f t="shared" si="426"/>
        <v/>
      </c>
      <c r="J888" s="4" t="str">
        <f t="shared" si="427"/>
        <v/>
      </c>
      <c r="K888" s="4" t="str">
        <f t="shared" si="428"/>
        <v/>
      </c>
      <c r="L888" s="4" t="str">
        <f t="shared" si="429"/>
        <v/>
      </c>
      <c r="M888" s="4" t="str">
        <f t="shared" si="430"/>
        <v/>
      </c>
      <c r="N888" s="4" t="str">
        <f t="shared" si="431"/>
        <v/>
      </c>
      <c r="O888" s="4" t="str">
        <f t="shared" si="432"/>
        <v/>
      </c>
      <c r="P888" s="4" t="str">
        <f t="shared" si="433"/>
        <v/>
      </c>
      <c r="Q888" s="4" t="str">
        <f t="shared" si="434"/>
        <v/>
      </c>
      <c r="R888" s="4" t="str">
        <f t="shared" si="435"/>
        <v/>
      </c>
      <c r="S888" s="4" t="str">
        <f t="shared" si="436"/>
        <v/>
      </c>
      <c r="T888" s="4">
        <f t="shared" si="437"/>
        <v>3</v>
      </c>
      <c r="U888" s="4" t="str">
        <f t="shared" si="438"/>
        <v/>
      </c>
      <c r="V888" s="4" t="str">
        <f t="shared" si="439"/>
        <v/>
      </c>
      <c r="W888" s="4" t="str">
        <f t="shared" si="440"/>
        <v/>
      </c>
      <c r="X888" s="4" t="str">
        <f t="shared" si="441"/>
        <v/>
      </c>
      <c r="Y888" s="4">
        <f t="shared" si="442"/>
        <v>1</v>
      </c>
      <c r="Z888" s="4" t="str" cm="1">
        <f t="array" aca="1" ref="Z888" ca="1">LEFT(Y888,MATCH(FALSE,ISNUMBER(MID(Y888,ROW(INDIRECT("1:"&amp;LEN(Y888)+1)), 1) *1),0) -1)</f>
        <v>1</v>
      </c>
      <c r="AA888" s="4">
        <f t="shared" si="443"/>
        <v>1</v>
      </c>
      <c r="AB888" s="4">
        <f t="shared" si="444"/>
        <v>33</v>
      </c>
      <c r="AC888" s="4" t="b">
        <f t="shared" si="445"/>
        <v>0</v>
      </c>
      <c r="AD888" s="5" t="str">
        <f t="shared" si="446"/>
        <v>GARDEN NAEEM TAIFI ROSE ISI 3 PC</v>
      </c>
      <c r="AE888" s="4">
        <f t="shared" si="447"/>
        <v>32</v>
      </c>
      <c r="AF888" s="4" t="str">
        <f t="shared" si="448"/>
        <v xml:space="preserve"> PCS</v>
      </c>
      <c r="AG888" s="4" t="str">
        <f t="shared" si="449"/>
        <v>3 PCS</v>
      </c>
      <c r="AH888" t="s">
        <v>1448</v>
      </c>
      <c r="AI888" s="1" t="s">
        <v>1449</v>
      </c>
      <c r="AJ888">
        <v>9500</v>
      </c>
      <c r="AK888">
        <v>9500</v>
      </c>
      <c r="AL888">
        <v>8500</v>
      </c>
    </row>
    <row r="889" spans="1:38" x14ac:dyDescent="0.25">
      <c r="A889" s="4" t="str">
        <f t="shared" si="418"/>
        <v>PCS</v>
      </c>
      <c r="B889" s="4" t="str">
        <f t="shared" si="419"/>
        <v/>
      </c>
      <c r="C889" s="4" t="str">
        <f t="shared" si="420"/>
        <v/>
      </c>
      <c r="D889" s="4" t="str">
        <f t="shared" si="421"/>
        <v/>
      </c>
      <c r="E889" s="4" t="str">
        <f t="shared" si="422"/>
        <v/>
      </c>
      <c r="F889" s="4" t="str">
        <f t="shared" si="423"/>
        <v/>
      </c>
      <c r="G889" s="4" t="str">
        <f t="shared" si="424"/>
        <v/>
      </c>
      <c r="H889" s="4" t="str">
        <f t="shared" si="425"/>
        <v/>
      </c>
      <c r="I889" s="4" t="str">
        <f t="shared" si="426"/>
        <v/>
      </c>
      <c r="J889" s="4" t="str">
        <f t="shared" si="427"/>
        <v/>
      </c>
      <c r="K889" s="4" t="str">
        <f t="shared" si="428"/>
        <v/>
      </c>
      <c r="L889" s="4" t="str">
        <f t="shared" si="429"/>
        <v/>
      </c>
      <c r="M889" s="4" t="str">
        <f t="shared" si="430"/>
        <v/>
      </c>
      <c r="N889" s="4" t="str">
        <f t="shared" si="431"/>
        <v/>
      </c>
      <c r="O889" s="4" t="str">
        <f t="shared" si="432"/>
        <v/>
      </c>
      <c r="P889" s="4" t="str">
        <f t="shared" si="433"/>
        <v/>
      </c>
      <c r="Q889" s="4" t="str">
        <f t="shared" si="434"/>
        <v/>
      </c>
      <c r="R889" s="4" t="str">
        <f t="shared" si="435"/>
        <v/>
      </c>
      <c r="S889" s="4" t="str">
        <f t="shared" si="436"/>
        <v/>
      </c>
      <c r="T889" s="4">
        <f t="shared" si="437"/>
        <v>3</v>
      </c>
      <c r="U889" s="4" t="str">
        <f t="shared" si="438"/>
        <v>-</v>
      </c>
      <c r="V889" s="4" t="str">
        <f t="shared" si="439"/>
        <v/>
      </c>
      <c r="W889" s="4" t="str">
        <f t="shared" si="440"/>
        <v/>
      </c>
      <c r="X889" s="4" t="str">
        <f t="shared" si="441"/>
        <v/>
      </c>
      <c r="Y889" s="4" t="str">
        <f t="shared" si="442"/>
        <v>1PCS</v>
      </c>
      <c r="Z889" s="4" t="str" cm="1">
        <f t="array" aca="1" ref="Z889" ca="1">LEFT(Y889,MATCH(FALSE,ISNUMBER(MID(Y889,ROW(INDIRECT("1:"&amp;LEN(Y889)+1)), 1) *1),0) -1)</f>
        <v>1</v>
      </c>
      <c r="AA889" s="4">
        <f t="shared" si="443"/>
        <v>4</v>
      </c>
      <c r="AB889" s="4">
        <f t="shared" si="444"/>
        <v>22</v>
      </c>
      <c r="AC889" s="4" t="b">
        <f t="shared" si="445"/>
        <v>0</v>
      </c>
      <c r="AD889" s="5" t="str">
        <f t="shared" si="446"/>
        <v>GARDEN TAIFI ROSE-</v>
      </c>
      <c r="AE889" s="4">
        <f t="shared" si="447"/>
        <v>18</v>
      </c>
      <c r="AF889" s="4" t="str">
        <f t="shared" si="448"/>
        <v>1PCS</v>
      </c>
      <c r="AG889" s="4" t="str">
        <f t="shared" si="449"/>
        <v>-1PCS</v>
      </c>
      <c r="AH889" t="s">
        <v>1450</v>
      </c>
      <c r="AI889" s="1" t="s">
        <v>1451</v>
      </c>
      <c r="AJ889">
        <v>3300</v>
      </c>
      <c r="AK889">
        <v>4000</v>
      </c>
      <c r="AL889">
        <v>2950</v>
      </c>
    </row>
    <row r="890" spans="1:38" x14ac:dyDescent="0.25">
      <c r="A890" s="4" t="str">
        <f t="shared" si="418"/>
        <v/>
      </c>
      <c r="B890" s="4" t="str">
        <f t="shared" si="419"/>
        <v/>
      </c>
      <c r="C890" s="4" t="str">
        <f t="shared" si="420"/>
        <v/>
      </c>
      <c r="D890" s="4" t="str">
        <f t="shared" si="421"/>
        <v/>
      </c>
      <c r="E890" s="4" t="str">
        <f t="shared" si="422"/>
        <v/>
      </c>
      <c r="F890" s="4" t="str">
        <f t="shared" si="423"/>
        <v>PACK</v>
      </c>
      <c r="G890" s="4" t="str">
        <f t="shared" si="424"/>
        <v/>
      </c>
      <c r="H890" s="4" t="str">
        <f t="shared" si="425"/>
        <v/>
      </c>
      <c r="I890" s="4" t="str">
        <f t="shared" si="426"/>
        <v/>
      </c>
      <c r="J890" s="4" t="str">
        <f t="shared" si="427"/>
        <v/>
      </c>
      <c r="K890" s="4" t="str">
        <f t="shared" si="428"/>
        <v/>
      </c>
      <c r="L890" s="4" t="str">
        <f t="shared" si="429"/>
        <v/>
      </c>
      <c r="M890" s="4" t="str">
        <f t="shared" si="430"/>
        <v/>
      </c>
      <c r="N890" s="4" t="str">
        <f t="shared" si="431"/>
        <v/>
      </c>
      <c r="O890" s="4" t="str">
        <f t="shared" si="432"/>
        <v/>
      </c>
      <c r="P890" s="4" t="str">
        <f t="shared" si="433"/>
        <v/>
      </c>
      <c r="Q890" s="4" t="str">
        <f t="shared" si="434"/>
        <v/>
      </c>
      <c r="R890" s="4" t="str">
        <f t="shared" si="435"/>
        <v/>
      </c>
      <c r="S890" s="4" t="str">
        <f t="shared" si="436"/>
        <v/>
      </c>
      <c r="T890" s="4">
        <f t="shared" si="437"/>
        <v>4</v>
      </c>
      <c r="U890" s="4" t="str">
        <f t="shared" si="438"/>
        <v>-</v>
      </c>
      <c r="V890" s="4" t="str">
        <f t="shared" si="439"/>
        <v/>
      </c>
      <c r="W890" s="4" t="str">
        <f t="shared" si="440"/>
        <v/>
      </c>
      <c r="X890" s="4" t="str">
        <f t="shared" si="441"/>
        <v/>
      </c>
      <c r="Y890" s="4" t="str">
        <f t="shared" si="442"/>
        <v>1PACK</v>
      </c>
      <c r="Z890" s="4" t="str" cm="1">
        <f t="array" aca="1" ref="Z890" ca="1">LEFT(Y890,MATCH(FALSE,ISNUMBER(MID(Y890,ROW(INDIRECT("1:"&amp;LEN(Y890)+1)), 1) *1),0) -1)</f>
        <v>1</v>
      </c>
      <c r="AA890" s="4">
        <f t="shared" si="443"/>
        <v>5</v>
      </c>
      <c r="AB890" s="4">
        <f t="shared" si="444"/>
        <v>35</v>
      </c>
      <c r="AC890" s="4" t="b">
        <f t="shared" si="445"/>
        <v>0</v>
      </c>
      <c r="AD890" s="5" t="str">
        <f t="shared" si="446"/>
        <v>GARUDA  ATOM 8500 MANIS GURIH-</v>
      </c>
      <c r="AE890" s="4">
        <f t="shared" si="447"/>
        <v>30</v>
      </c>
      <c r="AF890" s="4" t="str">
        <f t="shared" si="448"/>
        <v>PACK</v>
      </c>
      <c r="AG890" s="4" t="str">
        <f t="shared" si="449"/>
        <v>1PACK</v>
      </c>
      <c r="AH890" t="s">
        <v>1452</v>
      </c>
      <c r="AI890" s="1" t="s">
        <v>1453</v>
      </c>
      <c r="AJ890">
        <v>8500</v>
      </c>
      <c r="AK890">
        <v>8500</v>
      </c>
      <c r="AL890">
        <v>8000</v>
      </c>
    </row>
    <row r="891" spans="1:38" x14ac:dyDescent="0.25">
      <c r="A891" s="4" t="str">
        <f t="shared" si="418"/>
        <v/>
      </c>
      <c r="B891" s="4" t="str">
        <f t="shared" si="419"/>
        <v/>
      </c>
      <c r="C891" s="4" t="str">
        <f t="shared" si="420"/>
        <v/>
      </c>
      <c r="D891" s="4" t="str">
        <f t="shared" si="421"/>
        <v/>
      </c>
      <c r="E891" s="4" t="str">
        <f t="shared" si="422"/>
        <v>RTG</v>
      </c>
      <c r="F891" s="4" t="str">
        <f t="shared" si="423"/>
        <v/>
      </c>
      <c r="G891" s="4" t="str">
        <f t="shared" si="424"/>
        <v/>
      </c>
      <c r="H891" s="4" t="str">
        <f t="shared" si="425"/>
        <v/>
      </c>
      <c r="I891" s="4" t="str">
        <f t="shared" si="426"/>
        <v/>
      </c>
      <c r="J891" s="4" t="str">
        <f t="shared" si="427"/>
        <v/>
      </c>
      <c r="K891" s="4" t="str">
        <f t="shared" si="428"/>
        <v/>
      </c>
      <c r="L891" s="4" t="str">
        <f t="shared" si="429"/>
        <v/>
      </c>
      <c r="M891" s="4" t="str">
        <f t="shared" si="430"/>
        <v/>
      </c>
      <c r="N891" s="4" t="str">
        <f t="shared" si="431"/>
        <v/>
      </c>
      <c r="O891" s="4" t="str">
        <f t="shared" si="432"/>
        <v/>
      </c>
      <c r="P891" s="4" t="str">
        <f t="shared" si="433"/>
        <v/>
      </c>
      <c r="Q891" s="4" t="str">
        <f t="shared" si="434"/>
        <v/>
      </c>
      <c r="R891" s="4" t="str">
        <f t="shared" si="435"/>
        <v/>
      </c>
      <c r="S891" s="4" t="str">
        <f t="shared" si="436"/>
        <v/>
      </c>
      <c r="T891" s="4">
        <f t="shared" si="437"/>
        <v>3</v>
      </c>
      <c r="U891" s="4" t="str">
        <f t="shared" si="438"/>
        <v>-</v>
      </c>
      <c r="V891" s="4" t="str">
        <f t="shared" si="439"/>
        <v/>
      </c>
      <c r="W891" s="4" t="str">
        <f t="shared" si="440"/>
        <v/>
      </c>
      <c r="X891" s="4" t="str">
        <f t="shared" si="441"/>
        <v/>
      </c>
      <c r="Y891" s="4" t="str">
        <f t="shared" si="442"/>
        <v xml:space="preserve"> 1RTG</v>
      </c>
      <c r="Z891" s="4" t="str" cm="1">
        <f t="array" aca="1" ref="Z891" ca="1">LEFT(Y891,MATCH(FALSE,ISNUMBER(MID(Y891,ROW(INDIRECT("1:"&amp;LEN(Y891)+1)), 1) *1),0) -1)</f>
        <v/>
      </c>
      <c r="AA891" s="4">
        <f t="shared" si="443"/>
        <v>5</v>
      </c>
      <c r="AB891" s="4">
        <f t="shared" si="444"/>
        <v>32</v>
      </c>
      <c r="AC891" s="4" t="b">
        <f t="shared" si="445"/>
        <v>0</v>
      </c>
      <c r="AD891" s="5" t="str">
        <f t="shared" si="446"/>
        <v>GARUDA  KACANG KULIT 1000 -</v>
      </c>
      <c r="AE891" s="4">
        <f t="shared" si="447"/>
        <v>27</v>
      </c>
      <c r="AF891" s="4" t="str">
        <f t="shared" si="448"/>
        <v>1RTG</v>
      </c>
      <c r="AG891" s="4" t="str">
        <f t="shared" si="449"/>
        <v xml:space="preserve"> 1RTG</v>
      </c>
      <c r="AH891" t="s">
        <v>1454</v>
      </c>
      <c r="AI891" s="1" t="s">
        <v>1455</v>
      </c>
      <c r="AJ891">
        <v>8500</v>
      </c>
      <c r="AK891">
        <v>8500</v>
      </c>
      <c r="AL891">
        <v>7872</v>
      </c>
    </row>
    <row r="892" spans="1:38" x14ac:dyDescent="0.25">
      <c r="A892" s="4" t="str">
        <f t="shared" si="418"/>
        <v/>
      </c>
      <c r="B892" s="4" t="str">
        <f t="shared" si="419"/>
        <v/>
      </c>
      <c r="C892" s="4" t="str">
        <f t="shared" si="420"/>
        <v/>
      </c>
      <c r="D892" s="4" t="str">
        <f t="shared" si="421"/>
        <v/>
      </c>
      <c r="E892" s="4" t="str">
        <f t="shared" si="422"/>
        <v>RTG</v>
      </c>
      <c r="F892" s="4" t="str">
        <f t="shared" si="423"/>
        <v/>
      </c>
      <c r="G892" s="4" t="str">
        <f t="shared" si="424"/>
        <v/>
      </c>
      <c r="H892" s="4" t="str">
        <f t="shared" si="425"/>
        <v/>
      </c>
      <c r="I892" s="4" t="str">
        <f t="shared" si="426"/>
        <v/>
      </c>
      <c r="J892" s="4" t="str">
        <f t="shared" si="427"/>
        <v/>
      </c>
      <c r="K892" s="4" t="str">
        <f t="shared" si="428"/>
        <v/>
      </c>
      <c r="L892" s="4" t="str">
        <f t="shared" si="429"/>
        <v/>
      </c>
      <c r="M892" s="4" t="str">
        <f t="shared" si="430"/>
        <v/>
      </c>
      <c r="N892" s="4" t="str">
        <f t="shared" si="431"/>
        <v/>
      </c>
      <c r="O892" s="4" t="str">
        <f t="shared" si="432"/>
        <v/>
      </c>
      <c r="P892" s="4" t="str">
        <f t="shared" si="433"/>
        <v/>
      </c>
      <c r="Q892" s="4" t="str">
        <f t="shared" si="434"/>
        <v/>
      </c>
      <c r="R892" s="4" t="str">
        <f t="shared" si="435"/>
        <v/>
      </c>
      <c r="S892" s="4" t="str">
        <f t="shared" si="436"/>
        <v/>
      </c>
      <c r="T892" s="4">
        <f t="shared" si="437"/>
        <v>3</v>
      </c>
      <c r="U892" s="4" t="str">
        <f t="shared" si="438"/>
        <v>-</v>
      </c>
      <c r="V892" s="4" t="str">
        <f t="shared" si="439"/>
        <v/>
      </c>
      <c r="W892" s="4" t="str">
        <f t="shared" si="440"/>
        <v/>
      </c>
      <c r="X892" s="4" t="str">
        <f t="shared" si="441"/>
        <v/>
      </c>
      <c r="Y892" s="4" t="str">
        <f t="shared" si="442"/>
        <v>1RTG</v>
      </c>
      <c r="Z892" s="4" t="str" cm="1">
        <f t="array" aca="1" ref="Z892" ca="1">LEFT(Y892,MATCH(FALSE,ISNUMBER(MID(Y892,ROW(INDIRECT("1:"&amp;LEN(Y892)+1)), 1) *1),0) -1)</f>
        <v>1</v>
      </c>
      <c r="AA892" s="4">
        <f t="shared" si="443"/>
        <v>4</v>
      </c>
      <c r="AB892" s="4">
        <f t="shared" si="444"/>
        <v>30</v>
      </c>
      <c r="AC892" s="4" t="b">
        <f t="shared" si="445"/>
        <v>0</v>
      </c>
      <c r="AD892" s="5" t="str">
        <f t="shared" si="446"/>
        <v>GARUDA CRUNCHY 2000 OCORN-</v>
      </c>
      <c r="AE892" s="4">
        <f t="shared" si="447"/>
        <v>26</v>
      </c>
      <c r="AF892" s="4" t="str">
        <f t="shared" si="448"/>
        <v>1RTG</v>
      </c>
      <c r="AG892" s="4" t="str">
        <f t="shared" si="449"/>
        <v>-1RTG</v>
      </c>
      <c r="AH892" t="s">
        <v>1456</v>
      </c>
      <c r="AI892" s="1" t="s">
        <v>1457</v>
      </c>
      <c r="AJ892">
        <v>17500</v>
      </c>
      <c r="AK892">
        <v>17500</v>
      </c>
      <c r="AL892">
        <v>17000</v>
      </c>
    </row>
    <row r="893" spans="1:38" x14ac:dyDescent="0.25">
      <c r="A893" s="4" t="str">
        <f t="shared" si="418"/>
        <v/>
      </c>
      <c r="B893" s="4" t="str">
        <f t="shared" si="419"/>
        <v/>
      </c>
      <c r="C893" s="4" t="str">
        <f t="shared" si="420"/>
        <v/>
      </c>
      <c r="D893" s="4" t="str">
        <f t="shared" si="421"/>
        <v/>
      </c>
      <c r="E893" s="4" t="str">
        <f t="shared" si="422"/>
        <v>RTG</v>
      </c>
      <c r="F893" s="4" t="str">
        <f t="shared" si="423"/>
        <v/>
      </c>
      <c r="G893" s="4" t="str">
        <f t="shared" si="424"/>
        <v/>
      </c>
      <c r="H893" s="4" t="str">
        <f t="shared" si="425"/>
        <v/>
      </c>
      <c r="I893" s="4" t="str">
        <f t="shared" si="426"/>
        <v/>
      </c>
      <c r="J893" s="4" t="str">
        <f t="shared" si="427"/>
        <v/>
      </c>
      <c r="K893" s="4" t="str">
        <f t="shared" si="428"/>
        <v/>
      </c>
      <c r="L893" s="4" t="str">
        <f t="shared" si="429"/>
        <v/>
      </c>
      <c r="M893" s="4" t="str">
        <f t="shared" si="430"/>
        <v/>
      </c>
      <c r="N893" s="4" t="str">
        <f t="shared" si="431"/>
        <v/>
      </c>
      <c r="O893" s="4" t="str">
        <f t="shared" si="432"/>
        <v/>
      </c>
      <c r="P893" s="4" t="str">
        <f t="shared" si="433"/>
        <v/>
      </c>
      <c r="Q893" s="4" t="str">
        <f t="shared" si="434"/>
        <v/>
      </c>
      <c r="R893" s="4" t="str">
        <f t="shared" si="435"/>
        <v/>
      </c>
      <c r="S893" s="4" t="str">
        <f t="shared" si="436"/>
        <v/>
      </c>
      <c r="T893" s="4">
        <f t="shared" si="437"/>
        <v>3</v>
      </c>
      <c r="U893" s="4" t="str">
        <f t="shared" si="438"/>
        <v>-</v>
      </c>
      <c r="V893" s="4" t="str">
        <f t="shared" si="439"/>
        <v/>
      </c>
      <c r="W893" s="4" t="str">
        <f t="shared" si="440"/>
        <v/>
      </c>
      <c r="X893" s="4" t="str">
        <f t="shared" si="441"/>
        <v/>
      </c>
      <c r="Y893" s="4" t="str">
        <f t="shared" si="442"/>
        <v>1RTG</v>
      </c>
      <c r="Z893" s="4" t="str" cm="1">
        <f t="array" aca="1" ref="Z893" ca="1">LEFT(Y893,MATCH(FALSE,ISNUMBER(MID(Y893,ROW(INDIRECT("1:"&amp;LEN(Y893)+1)), 1) *1),0) -1)</f>
        <v>1</v>
      </c>
      <c r="AA893" s="4">
        <f t="shared" si="443"/>
        <v>4</v>
      </c>
      <c r="AB893" s="4">
        <f t="shared" si="444"/>
        <v>31</v>
      </c>
      <c r="AC893" s="4" t="b">
        <f t="shared" si="445"/>
        <v>0</v>
      </c>
      <c r="AD893" s="5" t="str">
        <f t="shared" si="446"/>
        <v>GARUDA CRUNCHY 2000 POTATO-</v>
      </c>
      <c r="AE893" s="4">
        <f t="shared" si="447"/>
        <v>27</v>
      </c>
      <c r="AF893" s="4" t="str">
        <f t="shared" si="448"/>
        <v>1RTG</v>
      </c>
      <c r="AG893" s="4" t="str">
        <f t="shared" si="449"/>
        <v>-1RTG</v>
      </c>
      <c r="AH893" t="s">
        <v>1458</v>
      </c>
      <c r="AI893" s="1" t="s">
        <v>1459</v>
      </c>
      <c r="AJ893">
        <v>17500</v>
      </c>
      <c r="AK893">
        <v>17500</v>
      </c>
      <c r="AL893">
        <v>16500</v>
      </c>
    </row>
    <row r="894" spans="1:38" x14ac:dyDescent="0.25">
      <c r="A894" s="4" t="str">
        <f t="shared" si="418"/>
        <v/>
      </c>
      <c r="B894" s="4" t="str">
        <f t="shared" si="419"/>
        <v/>
      </c>
      <c r="C894" s="4" t="str">
        <f t="shared" si="420"/>
        <v/>
      </c>
      <c r="D894" s="4" t="str">
        <f t="shared" si="421"/>
        <v/>
      </c>
      <c r="E894" s="4" t="str">
        <f t="shared" si="422"/>
        <v>RTG</v>
      </c>
      <c r="F894" s="4" t="str">
        <f t="shared" si="423"/>
        <v/>
      </c>
      <c r="G894" s="4" t="str">
        <f t="shared" si="424"/>
        <v/>
      </c>
      <c r="H894" s="4" t="str">
        <f t="shared" si="425"/>
        <v/>
      </c>
      <c r="I894" s="4" t="str">
        <f t="shared" si="426"/>
        <v/>
      </c>
      <c r="J894" s="4" t="str">
        <f t="shared" si="427"/>
        <v/>
      </c>
      <c r="K894" s="4" t="str">
        <f t="shared" si="428"/>
        <v/>
      </c>
      <c r="L894" s="4" t="str">
        <f t="shared" si="429"/>
        <v/>
      </c>
      <c r="M894" s="4" t="str">
        <f t="shared" si="430"/>
        <v/>
      </c>
      <c r="N894" s="4" t="str">
        <f t="shared" si="431"/>
        <v/>
      </c>
      <c r="O894" s="4" t="str">
        <f t="shared" si="432"/>
        <v/>
      </c>
      <c r="P894" s="4" t="str">
        <f t="shared" si="433"/>
        <v>DUS</v>
      </c>
      <c r="Q894" s="4" t="str">
        <f t="shared" si="434"/>
        <v/>
      </c>
      <c r="R894" s="4" t="str">
        <f t="shared" si="435"/>
        <v/>
      </c>
      <c r="S894" s="4" t="str">
        <f t="shared" si="436"/>
        <v/>
      </c>
      <c r="T894" s="4">
        <f t="shared" si="437"/>
        <v>6</v>
      </c>
      <c r="U894" s="4" t="str">
        <f t="shared" si="438"/>
        <v>-</v>
      </c>
      <c r="V894" s="4" t="str">
        <f t="shared" si="439"/>
        <v>/</v>
      </c>
      <c r="W894" s="4" t="str">
        <f t="shared" si="440"/>
        <v/>
      </c>
      <c r="X894" s="4" t="str">
        <f t="shared" si="441"/>
        <v/>
      </c>
      <c r="Y894" s="4" t="str">
        <f t="shared" si="442"/>
        <v>6RTG/DUS</v>
      </c>
      <c r="Z894" s="4" t="str" cm="1">
        <f t="array" aca="1" ref="Z894" ca="1">LEFT(Y894,MATCH(FALSE,ISNUMBER(MID(Y894,ROW(INDIRECT("1:"&amp;LEN(Y894)+1)), 1) *1),0) -1)</f>
        <v>6</v>
      </c>
      <c r="AA894" s="4">
        <f t="shared" si="443"/>
        <v>8</v>
      </c>
      <c r="AB894" s="4">
        <f t="shared" si="444"/>
        <v>28</v>
      </c>
      <c r="AC894" s="4" t="b">
        <f t="shared" si="445"/>
        <v>0</v>
      </c>
      <c r="AD894" s="5" t="str">
        <f t="shared" si="446"/>
        <v>GARUDA CRUNCHY 2000-</v>
      </c>
      <c r="AE894" s="4">
        <f t="shared" si="447"/>
        <v>20</v>
      </c>
      <c r="AF894" s="4" t="str">
        <f t="shared" si="448"/>
        <v>/DUS</v>
      </c>
      <c r="AG894" s="4" t="str">
        <f t="shared" si="449"/>
        <v>G/DUS</v>
      </c>
      <c r="AH894" t="s">
        <v>1460</v>
      </c>
      <c r="AI894" s="1" t="s">
        <v>1460</v>
      </c>
      <c r="AJ894">
        <v>104000</v>
      </c>
      <c r="AK894">
        <v>104000</v>
      </c>
      <c r="AL894">
        <v>102000</v>
      </c>
    </row>
    <row r="895" spans="1:38" x14ac:dyDescent="0.25">
      <c r="A895" s="4" t="str">
        <f t="shared" si="418"/>
        <v/>
      </c>
      <c r="B895" s="4" t="str">
        <f t="shared" si="419"/>
        <v>BKS</v>
      </c>
      <c r="C895" s="4" t="str">
        <f t="shared" si="420"/>
        <v/>
      </c>
      <c r="D895" s="4" t="str">
        <f t="shared" si="421"/>
        <v/>
      </c>
      <c r="E895" s="4" t="str">
        <f t="shared" si="422"/>
        <v/>
      </c>
      <c r="F895" s="4" t="str">
        <f t="shared" si="423"/>
        <v/>
      </c>
      <c r="G895" s="4" t="str">
        <f t="shared" si="424"/>
        <v/>
      </c>
      <c r="H895" s="4" t="str">
        <f t="shared" si="425"/>
        <v/>
      </c>
      <c r="I895" s="4" t="str">
        <f t="shared" si="426"/>
        <v/>
      </c>
      <c r="J895" s="4" t="str">
        <f t="shared" si="427"/>
        <v/>
      </c>
      <c r="K895" s="4" t="str">
        <f t="shared" si="428"/>
        <v/>
      </c>
      <c r="L895" s="4" t="str">
        <f t="shared" si="429"/>
        <v/>
      </c>
      <c r="M895" s="4" t="str">
        <f t="shared" si="430"/>
        <v/>
      </c>
      <c r="N895" s="4" t="str">
        <f t="shared" si="431"/>
        <v/>
      </c>
      <c r="O895" s="4" t="str">
        <f t="shared" si="432"/>
        <v/>
      </c>
      <c r="P895" s="4" t="str">
        <f t="shared" si="433"/>
        <v/>
      </c>
      <c r="Q895" s="4" t="str">
        <f t="shared" si="434"/>
        <v/>
      </c>
      <c r="R895" s="4" t="str">
        <f t="shared" si="435"/>
        <v/>
      </c>
      <c r="S895" s="4" t="str">
        <f t="shared" si="436"/>
        <v/>
      </c>
      <c r="T895" s="4">
        <f t="shared" si="437"/>
        <v>3</v>
      </c>
      <c r="U895" s="4" t="str">
        <f t="shared" si="438"/>
        <v>-</v>
      </c>
      <c r="V895" s="4" t="str">
        <f t="shared" si="439"/>
        <v/>
      </c>
      <c r="W895" s="4" t="str">
        <f t="shared" si="440"/>
        <v/>
      </c>
      <c r="X895" s="4" t="str">
        <f t="shared" si="441"/>
        <v/>
      </c>
      <c r="Y895" s="4" t="str">
        <f t="shared" si="442"/>
        <v>1BKS</v>
      </c>
      <c r="Z895" s="4" t="str" cm="1">
        <f t="array" aca="1" ref="Z895" ca="1">LEFT(Y895,MATCH(FALSE,ISNUMBER(MID(Y895,ROW(INDIRECT("1:"&amp;LEN(Y895)+1)), 1) *1),0) -1)</f>
        <v>1</v>
      </c>
      <c r="AA895" s="4">
        <f t="shared" si="443"/>
        <v>4</v>
      </c>
      <c r="AB895" s="4">
        <f t="shared" si="444"/>
        <v>24</v>
      </c>
      <c r="AC895" s="4" t="b">
        <f t="shared" si="445"/>
        <v>0</v>
      </c>
      <c r="AD895" s="5" t="str">
        <f t="shared" si="446"/>
        <v>GARUDA CRUNCHY 70GR-</v>
      </c>
      <c r="AE895" s="4">
        <f t="shared" si="447"/>
        <v>20</v>
      </c>
      <c r="AF895" s="4" t="str">
        <f t="shared" si="448"/>
        <v>1BKS</v>
      </c>
      <c r="AG895" s="4" t="str">
        <f t="shared" si="449"/>
        <v>-1BKS</v>
      </c>
      <c r="AH895" t="s">
        <v>1461</v>
      </c>
      <c r="AI895" s="1" t="s">
        <v>1462</v>
      </c>
      <c r="AJ895">
        <v>8000</v>
      </c>
      <c r="AK895">
        <v>8000</v>
      </c>
      <c r="AL895">
        <v>7500</v>
      </c>
    </row>
    <row r="896" spans="1:38" x14ac:dyDescent="0.25">
      <c r="A896" s="4" t="str">
        <f t="shared" si="418"/>
        <v/>
      </c>
      <c r="B896" s="4" t="str">
        <f t="shared" si="419"/>
        <v>BKS</v>
      </c>
      <c r="C896" s="4" t="str">
        <f t="shared" si="420"/>
        <v/>
      </c>
      <c r="D896" s="4" t="str">
        <f t="shared" si="421"/>
        <v/>
      </c>
      <c r="E896" s="4" t="str">
        <f t="shared" si="422"/>
        <v/>
      </c>
      <c r="F896" s="4" t="str">
        <f t="shared" si="423"/>
        <v>PACK</v>
      </c>
      <c r="G896" s="4" t="str">
        <f t="shared" si="424"/>
        <v/>
      </c>
      <c r="H896" s="4" t="str">
        <f t="shared" si="425"/>
        <v/>
      </c>
      <c r="I896" s="4" t="str">
        <f t="shared" si="426"/>
        <v/>
      </c>
      <c r="J896" s="4" t="str">
        <f t="shared" si="427"/>
        <v/>
      </c>
      <c r="K896" s="4" t="str">
        <f t="shared" si="428"/>
        <v/>
      </c>
      <c r="L896" s="4" t="str">
        <f t="shared" si="429"/>
        <v/>
      </c>
      <c r="M896" s="4" t="str">
        <f t="shared" si="430"/>
        <v/>
      </c>
      <c r="N896" s="4" t="str">
        <f t="shared" si="431"/>
        <v/>
      </c>
      <c r="O896" s="4" t="str">
        <f t="shared" si="432"/>
        <v/>
      </c>
      <c r="P896" s="4" t="str">
        <f t="shared" si="433"/>
        <v/>
      </c>
      <c r="Q896" s="4" t="str">
        <f t="shared" si="434"/>
        <v/>
      </c>
      <c r="R896" s="4" t="str">
        <f t="shared" si="435"/>
        <v/>
      </c>
      <c r="S896" s="4" t="str">
        <f t="shared" si="436"/>
        <v/>
      </c>
      <c r="T896" s="4">
        <f t="shared" si="437"/>
        <v>7</v>
      </c>
      <c r="U896" s="4" t="str">
        <f t="shared" si="438"/>
        <v>-</v>
      </c>
      <c r="V896" s="4" t="str">
        <f t="shared" si="439"/>
        <v/>
      </c>
      <c r="W896" s="4" t="str">
        <f t="shared" si="440"/>
        <v/>
      </c>
      <c r="X896" s="4" t="str">
        <f t="shared" si="441"/>
        <v/>
      </c>
      <c r="Y896" s="4" t="str">
        <f t="shared" si="442"/>
        <v>5BKS</v>
      </c>
      <c r="Z896" s="4" t="str" cm="1">
        <f t="array" aca="1" ref="Z896" ca="1">LEFT(Y896,MATCH(FALSE,ISNUMBER(MID(Y896,ROW(INDIRECT("1:"&amp;LEN(Y896)+1)), 1) *1),0) -1)</f>
        <v>5</v>
      </c>
      <c r="AA896" s="4">
        <f t="shared" si="443"/>
        <v>4</v>
      </c>
      <c r="AB896" s="4">
        <f t="shared" si="444"/>
        <v>36</v>
      </c>
      <c r="AC896" s="4" t="b">
        <f t="shared" si="445"/>
        <v>0</v>
      </c>
      <c r="AD896" s="5" t="str">
        <f t="shared" si="446"/>
        <v>GARUDA CRUNCHY OCORN 15GR 1PACK-</v>
      </c>
      <c r="AE896" s="4">
        <f t="shared" si="447"/>
        <v>32</v>
      </c>
      <c r="AF896" s="4" t="str">
        <f t="shared" si="448"/>
        <v>5BKS</v>
      </c>
      <c r="AG896" s="4" t="str">
        <f t="shared" si="449"/>
        <v>-5BKS</v>
      </c>
      <c r="AH896" t="s">
        <v>1463</v>
      </c>
      <c r="AI896" s="1" t="s">
        <v>1463</v>
      </c>
      <c r="AJ896">
        <v>17500</v>
      </c>
      <c r="AK896">
        <v>17500</v>
      </c>
      <c r="AL896">
        <v>16500</v>
      </c>
    </row>
    <row r="897" spans="1:38" x14ac:dyDescent="0.25">
      <c r="A897" s="4" t="str">
        <f t="shared" si="418"/>
        <v/>
      </c>
      <c r="B897" s="4" t="str">
        <f t="shared" si="419"/>
        <v>BKS</v>
      </c>
      <c r="C897" s="4" t="str">
        <f t="shared" si="420"/>
        <v/>
      </c>
      <c r="D897" s="4" t="str">
        <f t="shared" si="421"/>
        <v/>
      </c>
      <c r="E897" s="4" t="str">
        <f t="shared" si="422"/>
        <v/>
      </c>
      <c r="F897" s="4" t="str">
        <f t="shared" si="423"/>
        <v/>
      </c>
      <c r="G897" s="4" t="str">
        <f t="shared" si="424"/>
        <v/>
      </c>
      <c r="H897" s="4" t="str">
        <f t="shared" si="425"/>
        <v/>
      </c>
      <c r="I897" s="4" t="str">
        <f t="shared" si="426"/>
        <v/>
      </c>
      <c r="J897" s="4" t="str">
        <f t="shared" si="427"/>
        <v/>
      </c>
      <c r="K897" s="4" t="str">
        <f t="shared" si="428"/>
        <v/>
      </c>
      <c r="L897" s="4" t="str">
        <f t="shared" si="429"/>
        <v/>
      </c>
      <c r="M897" s="4" t="str">
        <f t="shared" si="430"/>
        <v/>
      </c>
      <c r="N897" s="4" t="str">
        <f t="shared" si="431"/>
        <v/>
      </c>
      <c r="O897" s="4" t="str">
        <f t="shared" si="432"/>
        <v/>
      </c>
      <c r="P897" s="4" t="str">
        <f t="shared" si="433"/>
        <v/>
      </c>
      <c r="Q897" s="4" t="str">
        <f t="shared" si="434"/>
        <v/>
      </c>
      <c r="R897" s="4" t="str">
        <f t="shared" si="435"/>
        <v/>
      </c>
      <c r="S897" s="4" t="str">
        <f t="shared" si="436"/>
        <v/>
      </c>
      <c r="T897" s="4">
        <f t="shared" si="437"/>
        <v>3</v>
      </c>
      <c r="U897" s="4" t="str">
        <f t="shared" si="438"/>
        <v>-</v>
      </c>
      <c r="V897" s="4" t="str">
        <f t="shared" si="439"/>
        <v/>
      </c>
      <c r="W897" s="4" t="str">
        <f t="shared" si="440"/>
        <v/>
      </c>
      <c r="X897" s="4" t="str">
        <f t="shared" si="441"/>
        <v/>
      </c>
      <c r="Y897" s="4" t="str">
        <f t="shared" si="442"/>
        <v>1BKS</v>
      </c>
      <c r="Z897" s="4" t="str" cm="1">
        <f t="array" aca="1" ref="Z897" ca="1">LEFT(Y897,MATCH(FALSE,ISNUMBER(MID(Y897,ROW(INDIRECT("1:"&amp;LEN(Y897)+1)), 1) *1),0) -1)</f>
        <v>1</v>
      </c>
      <c r="AA897" s="4">
        <f t="shared" si="443"/>
        <v>4</v>
      </c>
      <c r="AB897" s="4">
        <f t="shared" si="444"/>
        <v>30</v>
      </c>
      <c r="AC897" s="4" t="b">
        <f t="shared" si="445"/>
        <v>0</v>
      </c>
      <c r="AD897" s="5" t="str">
        <f t="shared" si="446"/>
        <v>GARUDA CRUNCHY OCORN 15GR-</v>
      </c>
      <c r="AE897" s="4">
        <f t="shared" si="447"/>
        <v>26</v>
      </c>
      <c r="AF897" s="4" t="str">
        <f t="shared" si="448"/>
        <v>1BKS</v>
      </c>
      <c r="AG897" s="4" t="str">
        <f t="shared" si="449"/>
        <v>-1BKS</v>
      </c>
      <c r="AH897" t="s">
        <v>1464</v>
      </c>
      <c r="AI897" s="1" t="s">
        <v>1465</v>
      </c>
      <c r="AJ897">
        <v>4000</v>
      </c>
      <c r="AK897">
        <v>4500</v>
      </c>
      <c r="AL897">
        <v>3300</v>
      </c>
    </row>
    <row r="898" spans="1:38" x14ac:dyDescent="0.25">
      <c r="A898" s="4" t="str">
        <f t="shared" si="418"/>
        <v/>
      </c>
      <c r="B898" s="4" t="str">
        <f t="shared" si="419"/>
        <v>BKS</v>
      </c>
      <c r="C898" s="4" t="str">
        <f t="shared" si="420"/>
        <v/>
      </c>
      <c r="D898" s="4" t="str">
        <f t="shared" si="421"/>
        <v/>
      </c>
      <c r="E898" s="4" t="str">
        <f t="shared" si="422"/>
        <v/>
      </c>
      <c r="F898" s="4" t="str">
        <f t="shared" si="423"/>
        <v/>
      </c>
      <c r="G898" s="4" t="str">
        <f t="shared" si="424"/>
        <v/>
      </c>
      <c r="H898" s="4" t="str">
        <f t="shared" si="425"/>
        <v/>
      </c>
      <c r="I898" s="4" t="str">
        <f t="shared" si="426"/>
        <v/>
      </c>
      <c r="J898" s="4" t="str">
        <f t="shared" si="427"/>
        <v/>
      </c>
      <c r="K898" s="4" t="str">
        <f t="shared" si="428"/>
        <v/>
      </c>
      <c r="L898" s="4" t="str">
        <f t="shared" si="429"/>
        <v/>
      </c>
      <c r="M898" s="4" t="str">
        <f t="shared" si="430"/>
        <v/>
      </c>
      <c r="N898" s="4" t="str">
        <f t="shared" si="431"/>
        <v/>
      </c>
      <c r="O898" s="4" t="str">
        <f t="shared" si="432"/>
        <v/>
      </c>
      <c r="P898" s="4" t="str">
        <f t="shared" si="433"/>
        <v/>
      </c>
      <c r="Q898" s="4" t="str">
        <f t="shared" si="434"/>
        <v/>
      </c>
      <c r="R898" s="4" t="str">
        <f t="shared" si="435"/>
        <v/>
      </c>
      <c r="S898" s="4" t="str">
        <f t="shared" si="436"/>
        <v/>
      </c>
      <c r="T898" s="4">
        <f t="shared" si="437"/>
        <v>3</v>
      </c>
      <c r="U898" s="4" t="str">
        <f t="shared" si="438"/>
        <v/>
      </c>
      <c r="V898" s="4" t="str">
        <f t="shared" si="439"/>
        <v/>
      </c>
      <c r="W898" s="4" t="str">
        <f t="shared" si="440"/>
        <v/>
      </c>
      <c r="X898" s="4" t="str">
        <f t="shared" si="441"/>
        <v/>
      </c>
      <c r="Y898" s="4">
        <f t="shared" si="442"/>
        <v>1</v>
      </c>
      <c r="Z898" s="4" t="str" cm="1">
        <f t="array" aca="1" ref="Z898" ca="1">LEFT(Y898,MATCH(FALSE,ISNUMBER(MID(Y898,ROW(INDIRECT("1:"&amp;LEN(Y898)+1)), 1) *1),0) -1)</f>
        <v>1</v>
      </c>
      <c r="AA898" s="4">
        <f t="shared" si="443"/>
        <v>1</v>
      </c>
      <c r="AB898" s="4">
        <f t="shared" si="444"/>
        <v>26</v>
      </c>
      <c r="AC898" s="4" t="b">
        <f t="shared" si="445"/>
        <v>0</v>
      </c>
      <c r="AD898" s="5" t="str">
        <f t="shared" si="446"/>
        <v>GARUDA CRUNCHY POTATO 1BK</v>
      </c>
      <c r="AE898" s="4">
        <f t="shared" si="447"/>
        <v>25</v>
      </c>
      <c r="AF898" s="4" t="str">
        <f t="shared" si="448"/>
        <v>1BKS</v>
      </c>
      <c r="AG898" s="4" t="str">
        <f t="shared" si="449"/>
        <v xml:space="preserve"> 1BKS</v>
      </c>
      <c r="AH898" t="s">
        <v>1466</v>
      </c>
      <c r="AI898" s="1" t="s">
        <v>1467</v>
      </c>
      <c r="AJ898">
        <v>4000</v>
      </c>
      <c r="AK898">
        <v>4500</v>
      </c>
      <c r="AL898">
        <v>3300</v>
      </c>
    </row>
    <row r="899" spans="1:38" x14ac:dyDescent="0.25">
      <c r="A899" s="4" t="str">
        <f t="shared" ref="A899:A962" si="450">IF(IFERROR(SEARCH($A$1,AH899),0)&gt;0,$A$1,"")</f>
        <v/>
      </c>
      <c r="B899" s="4" t="str">
        <f t="shared" ref="B899:B962" si="451">IF(IFERROR(SEARCH($B$1,AH899),0)&gt;0,$B$1,"")</f>
        <v>BKS</v>
      </c>
      <c r="C899" s="4" t="str">
        <f t="shared" ref="C899:C962" si="452">IF(IFERROR(SEARCH($C$1,AH899),0)&gt;0,$C$1,"")</f>
        <v/>
      </c>
      <c r="D899" s="4" t="str">
        <f t="shared" ref="D899:D962" si="453">IF(IFERROR(SEARCH($D$1,AH899),0)&gt;0,$D$1,"")</f>
        <v/>
      </c>
      <c r="E899" s="4" t="str">
        <f t="shared" ref="E899:E962" si="454">IF(IFERROR(SEARCH($E$1,AH899),0)&gt;0,$E$1,"")</f>
        <v/>
      </c>
      <c r="F899" s="4" t="str">
        <f t="shared" ref="F899:F962" si="455">IF(IFERROR(SEARCH($F$1,AH899),0)&gt;0,$F$1,"")</f>
        <v>PACK</v>
      </c>
      <c r="G899" s="4" t="str">
        <f t="shared" ref="G899:G962" si="456">IF(IFERROR(SEARCH($G$1,AH899),0)&gt;0,$G$1,"")</f>
        <v/>
      </c>
      <c r="H899" s="4" t="str">
        <f t="shared" ref="H899:H962" si="457">IF(IFERROR(SEARCH($H$1,AH899),0)&gt;0,$H$1,"")</f>
        <v/>
      </c>
      <c r="I899" s="4" t="str">
        <f t="shared" ref="I899:I962" si="458">IF(IFERROR(SEARCH($I$1,AH899),0)&gt;0,$I$1,"")</f>
        <v/>
      </c>
      <c r="J899" s="4" t="str">
        <f t="shared" ref="J899:J962" si="459">IF(IFERROR(SEARCH($J$1,AH899),0)&gt;0,$J$1,"")</f>
        <v/>
      </c>
      <c r="K899" s="4" t="str">
        <f t="shared" ref="K899:K962" si="460">IF(IFERROR(SEARCH($K$1,AH899),0)&gt;0,$K$1,"")</f>
        <v/>
      </c>
      <c r="L899" s="4" t="str">
        <f t="shared" ref="L899:L962" si="461">IF(IFERROR(SEARCH($L$1,AH899),0)&gt;0,$L$1,"")</f>
        <v/>
      </c>
      <c r="M899" s="4" t="str">
        <f t="shared" ref="M899:M962" si="462">IF(IFERROR(SEARCH($M$1,AH899),0)&gt;0,$M$1,"")</f>
        <v/>
      </c>
      <c r="N899" s="4" t="str">
        <f t="shared" ref="N899:N962" si="463">IF(IFERROR(SEARCH($N$1,AH899),0)&gt;0,$N$1,"")</f>
        <v/>
      </c>
      <c r="O899" s="4" t="str">
        <f t="shared" ref="O899:O962" si="464">IF(IFERROR(SEARCH($O$1,AH899),0)&gt;0,$O$1,"")</f>
        <v/>
      </c>
      <c r="P899" s="4" t="str">
        <f t="shared" ref="P899:P962" si="465">IF(IFERROR(SEARCH($P$1,AH899),0)&gt;0,$P$1,"")</f>
        <v/>
      </c>
      <c r="Q899" s="4" t="str">
        <f t="shared" ref="Q899:Q962" si="466">IF(IFERROR(SEARCH($Q$1,AH899),0)&gt;0,$Q$1,"")</f>
        <v/>
      </c>
      <c r="R899" s="4" t="str">
        <f t="shared" ref="R899:R962" si="467">IF(IFERROR(SEARCH($R$1,AH899),0)&gt;0,$R$1,"")</f>
        <v/>
      </c>
      <c r="S899" s="4" t="str">
        <f t="shared" ref="S899:S962" si="468">IF(IFERROR(SEARCH($S$1,AH899),0)&gt;0,$S$1,"")</f>
        <v/>
      </c>
      <c r="T899" s="4">
        <f t="shared" ref="T899:T962" si="469">LEN(A899)+LEN(B899)+LEN(C899)+LEN(D899)+LEN(E899)+LEN(F899)+LEN(G899)+LEN(H899)+LEN(I899)+LEN(J899)+LEN(K899)+LEN(L899)+LEN(M899)+LEN(N899)+LEN(O899)+LEN(P899)+LEN(Q899)+LEN(R899)+LEN(S899)</f>
        <v>7</v>
      </c>
      <c r="U899" s="4" t="str">
        <f t="shared" ref="U899:U962" si="470">IF(IFERROR(SEARCH($U$1,AH899),0)&gt;0,$U$1,"")</f>
        <v>-</v>
      </c>
      <c r="V899" s="4" t="str">
        <f t="shared" ref="V899:V962" si="471">IF(IFERROR(SEARCH($V$1,AH899),0)&gt;0,$V$1,"")</f>
        <v/>
      </c>
      <c r="W899" s="4" t="str">
        <f t="shared" ref="W899:W962" si="472">IF(IFERROR(SEARCH($W$1,AH899),0)&gt;0,$W$1,"")</f>
        <v/>
      </c>
      <c r="X899" s="4" t="str">
        <f t="shared" ref="X899:X962" si="473">IF(IFERROR(SEARCH($X$1,AH899),0)&gt;0,$X$1,"")</f>
        <v/>
      </c>
      <c r="Y899" s="4" t="str">
        <f t="shared" ref="Y899:Y962" si="474">IFERROR(RIGHT(AH899,LEN(AH899)-FIND("-",AH899)),1)</f>
        <v>5BKS</v>
      </c>
      <c r="Z899" s="4" t="str" cm="1">
        <f t="array" aca="1" ref="Z899" ca="1">LEFT(Y899,MATCH(FALSE,ISNUMBER(MID(Y899,ROW(INDIRECT("1:"&amp;LEN(Y899)+1)), 1) *1),0) -1)</f>
        <v>5</v>
      </c>
      <c r="AA899" s="4">
        <f t="shared" ref="AA899:AA962" si="475">LEN(Y899)</f>
        <v>4</v>
      </c>
      <c r="AB899" s="4">
        <f t="shared" ref="AB899:AB962" si="476">LEN(AH899)</f>
        <v>32</v>
      </c>
      <c r="AC899" s="4" t="b">
        <f t="shared" ref="AC899:AC962" si="477">AD899=AD900</f>
        <v>0</v>
      </c>
      <c r="AD899" s="5" t="str">
        <f t="shared" ref="AD899:AD962" si="478">LEFT(AH899,AE899)</f>
        <v>GARUDA CRUNCHY POTATO 1PACK-</v>
      </c>
      <c r="AE899" s="4">
        <f t="shared" ref="AE899:AE962" si="479">AB899-AA899</f>
        <v>28</v>
      </c>
      <c r="AF899" s="4" t="str">
        <f t="shared" ref="AF899:AF962" si="480">RIGHT(AH899,4)</f>
        <v>5BKS</v>
      </c>
      <c r="AG899" s="4" t="str">
        <f t="shared" ref="AG899:AG962" si="481">RIGHT(AH899,5)</f>
        <v>-5BKS</v>
      </c>
      <c r="AH899" t="s">
        <v>1468</v>
      </c>
      <c r="AI899" s="1" t="s">
        <v>1468</v>
      </c>
      <c r="AJ899">
        <v>17500</v>
      </c>
      <c r="AK899">
        <v>17500</v>
      </c>
      <c r="AL899">
        <v>16500</v>
      </c>
    </row>
    <row r="900" spans="1:38" x14ac:dyDescent="0.25">
      <c r="A900" s="4" t="str">
        <f t="shared" si="450"/>
        <v/>
      </c>
      <c r="B900" s="4" t="str">
        <f t="shared" si="451"/>
        <v/>
      </c>
      <c r="C900" s="4" t="str">
        <f t="shared" si="452"/>
        <v/>
      </c>
      <c r="D900" s="4" t="str">
        <f t="shared" si="453"/>
        <v/>
      </c>
      <c r="E900" s="4" t="str">
        <f t="shared" si="454"/>
        <v>RTG</v>
      </c>
      <c r="F900" s="4" t="str">
        <f t="shared" si="455"/>
        <v/>
      </c>
      <c r="G900" s="4" t="str">
        <f t="shared" si="456"/>
        <v/>
      </c>
      <c r="H900" s="4" t="str">
        <f t="shared" si="457"/>
        <v/>
      </c>
      <c r="I900" s="4" t="str">
        <f t="shared" si="458"/>
        <v/>
      </c>
      <c r="J900" s="4" t="str">
        <f t="shared" si="459"/>
        <v/>
      </c>
      <c r="K900" s="4" t="str">
        <f t="shared" si="460"/>
        <v/>
      </c>
      <c r="L900" s="4" t="str">
        <f t="shared" si="461"/>
        <v/>
      </c>
      <c r="M900" s="4" t="str">
        <f t="shared" si="462"/>
        <v/>
      </c>
      <c r="N900" s="4" t="str">
        <f t="shared" si="463"/>
        <v/>
      </c>
      <c r="O900" s="4" t="str">
        <f t="shared" si="464"/>
        <v/>
      </c>
      <c r="P900" s="4" t="str">
        <f t="shared" si="465"/>
        <v/>
      </c>
      <c r="Q900" s="4" t="str">
        <f t="shared" si="466"/>
        <v/>
      </c>
      <c r="R900" s="4" t="str">
        <f t="shared" si="467"/>
        <v/>
      </c>
      <c r="S900" s="4" t="str">
        <f t="shared" si="468"/>
        <v/>
      </c>
      <c r="T900" s="4">
        <f t="shared" si="469"/>
        <v>3</v>
      </c>
      <c r="U900" s="4" t="str">
        <f t="shared" si="470"/>
        <v>-</v>
      </c>
      <c r="V900" s="4" t="str">
        <f t="shared" si="471"/>
        <v/>
      </c>
      <c r="W900" s="4" t="str">
        <f t="shared" si="472"/>
        <v/>
      </c>
      <c r="X900" s="4" t="str">
        <f t="shared" si="473"/>
        <v/>
      </c>
      <c r="Y900" s="4" t="str">
        <f t="shared" si="474"/>
        <v xml:space="preserve"> 1 RTG</v>
      </c>
      <c r="Z900" s="4" t="str" cm="1">
        <f t="array" aca="1" ref="Z900" ca="1">LEFT(Y900,MATCH(FALSE,ISNUMBER(MID(Y900,ROW(INDIRECT("1:"&amp;LEN(Y900)+1)), 1) *1),0) -1)</f>
        <v/>
      </c>
      <c r="AA900" s="4">
        <f t="shared" si="475"/>
        <v>6</v>
      </c>
      <c r="AB900" s="4">
        <f t="shared" si="476"/>
        <v>33</v>
      </c>
      <c r="AC900" s="4" t="b">
        <f t="shared" si="477"/>
        <v>0</v>
      </c>
      <c r="AD900" s="5" t="str">
        <f t="shared" si="478"/>
        <v>GARUDA CRUNCHY POTATO NET -</v>
      </c>
      <c r="AE900" s="4">
        <f t="shared" si="479"/>
        <v>27</v>
      </c>
      <c r="AF900" s="4" t="str">
        <f t="shared" si="480"/>
        <v xml:space="preserve"> RTG</v>
      </c>
      <c r="AG900" s="4" t="str">
        <f t="shared" si="481"/>
        <v>1 RTG</v>
      </c>
      <c r="AH900" t="s">
        <v>1469</v>
      </c>
      <c r="AI900" s="1" t="s">
        <v>1470</v>
      </c>
      <c r="AJ900">
        <v>17500</v>
      </c>
      <c r="AK900">
        <v>17500</v>
      </c>
      <c r="AL900">
        <v>16500</v>
      </c>
    </row>
    <row r="901" spans="1:38" x14ac:dyDescent="0.25">
      <c r="A901" s="4" t="str">
        <f t="shared" si="450"/>
        <v/>
      </c>
      <c r="B901" s="4" t="str">
        <f t="shared" si="451"/>
        <v/>
      </c>
      <c r="C901" s="4" t="str">
        <f t="shared" si="452"/>
        <v/>
      </c>
      <c r="D901" s="4" t="str">
        <f t="shared" si="453"/>
        <v/>
      </c>
      <c r="E901" s="4" t="str">
        <f t="shared" si="454"/>
        <v>RTG</v>
      </c>
      <c r="F901" s="4" t="str">
        <f t="shared" si="455"/>
        <v/>
      </c>
      <c r="G901" s="4" t="str">
        <f t="shared" si="456"/>
        <v/>
      </c>
      <c r="H901" s="4" t="str">
        <f t="shared" si="457"/>
        <v/>
      </c>
      <c r="I901" s="4" t="str">
        <f t="shared" si="458"/>
        <v/>
      </c>
      <c r="J901" s="4" t="str">
        <f t="shared" si="459"/>
        <v/>
      </c>
      <c r="K901" s="4" t="str">
        <f t="shared" si="460"/>
        <v/>
      </c>
      <c r="L901" s="4" t="str">
        <f t="shared" si="461"/>
        <v/>
      </c>
      <c r="M901" s="4" t="str">
        <f t="shared" si="462"/>
        <v/>
      </c>
      <c r="N901" s="4" t="str">
        <f t="shared" si="463"/>
        <v/>
      </c>
      <c r="O901" s="4" t="str">
        <f t="shared" si="464"/>
        <v/>
      </c>
      <c r="P901" s="4" t="str">
        <f t="shared" si="465"/>
        <v/>
      </c>
      <c r="Q901" s="4" t="str">
        <f t="shared" si="466"/>
        <v/>
      </c>
      <c r="R901" s="4" t="str">
        <f t="shared" si="467"/>
        <v/>
      </c>
      <c r="S901" s="4" t="str">
        <f t="shared" si="468"/>
        <v/>
      </c>
      <c r="T901" s="4">
        <f t="shared" si="469"/>
        <v>3</v>
      </c>
      <c r="U901" s="4" t="str">
        <f t="shared" si="470"/>
        <v>-</v>
      </c>
      <c r="V901" s="4" t="str">
        <f t="shared" si="471"/>
        <v/>
      </c>
      <c r="W901" s="4" t="str">
        <f t="shared" si="472"/>
        <v/>
      </c>
      <c r="X901" s="4" t="str">
        <f t="shared" si="473"/>
        <v/>
      </c>
      <c r="Y901" s="4" t="str">
        <f t="shared" si="474"/>
        <v xml:space="preserve"> 1 RTG</v>
      </c>
      <c r="Z901" s="4" t="str" cm="1">
        <f t="array" aca="1" ref="Z901" ca="1">LEFT(Y901,MATCH(FALSE,ISNUMBER(MID(Y901,ROW(INDIRECT("1:"&amp;LEN(Y901)+1)), 1) *1),0) -1)</f>
        <v/>
      </c>
      <c r="AA901" s="4">
        <f t="shared" si="475"/>
        <v>6</v>
      </c>
      <c r="AB901" s="4">
        <f t="shared" si="476"/>
        <v>25</v>
      </c>
      <c r="AC901" s="4" t="b">
        <f t="shared" si="477"/>
        <v>0</v>
      </c>
      <c r="AD901" s="5" t="str">
        <f t="shared" si="478"/>
        <v>GARUDA CRUNCY BEE -</v>
      </c>
      <c r="AE901" s="4">
        <f t="shared" si="479"/>
        <v>19</v>
      </c>
      <c r="AF901" s="4" t="str">
        <f t="shared" si="480"/>
        <v xml:space="preserve"> RTG</v>
      </c>
      <c r="AG901" s="4" t="str">
        <f t="shared" si="481"/>
        <v>1 RTG</v>
      </c>
      <c r="AH901" t="s">
        <v>1471</v>
      </c>
      <c r="AI901" s="1" t="s">
        <v>1472</v>
      </c>
      <c r="AJ901">
        <v>17500</v>
      </c>
      <c r="AK901">
        <v>17500</v>
      </c>
      <c r="AL901">
        <v>17000</v>
      </c>
    </row>
    <row r="902" spans="1:38" x14ac:dyDescent="0.25">
      <c r="A902" s="4" t="str">
        <f t="shared" si="450"/>
        <v/>
      </c>
      <c r="B902" s="4" t="str">
        <f t="shared" si="451"/>
        <v/>
      </c>
      <c r="C902" s="4" t="str">
        <f t="shared" si="452"/>
        <v/>
      </c>
      <c r="D902" s="4" t="str">
        <f t="shared" si="453"/>
        <v/>
      </c>
      <c r="E902" s="4" t="str">
        <f t="shared" si="454"/>
        <v>RTG</v>
      </c>
      <c r="F902" s="4" t="str">
        <f t="shared" si="455"/>
        <v>PACK</v>
      </c>
      <c r="G902" s="4" t="str">
        <f t="shared" si="456"/>
        <v/>
      </c>
      <c r="H902" s="4" t="str">
        <f t="shared" si="457"/>
        <v/>
      </c>
      <c r="I902" s="4" t="str">
        <f t="shared" si="458"/>
        <v/>
      </c>
      <c r="J902" s="4" t="str">
        <f t="shared" si="459"/>
        <v/>
      </c>
      <c r="K902" s="4" t="str">
        <f t="shared" si="460"/>
        <v/>
      </c>
      <c r="L902" s="4" t="str">
        <f t="shared" si="461"/>
        <v/>
      </c>
      <c r="M902" s="4" t="str">
        <f t="shared" si="462"/>
        <v/>
      </c>
      <c r="N902" s="4" t="str">
        <f t="shared" si="463"/>
        <v/>
      </c>
      <c r="O902" s="4" t="str">
        <f t="shared" si="464"/>
        <v/>
      </c>
      <c r="P902" s="4" t="str">
        <f t="shared" si="465"/>
        <v/>
      </c>
      <c r="Q902" s="4" t="str">
        <f t="shared" si="466"/>
        <v/>
      </c>
      <c r="R902" s="4" t="str">
        <f t="shared" si="467"/>
        <v/>
      </c>
      <c r="S902" s="4" t="str">
        <f t="shared" si="468"/>
        <v/>
      </c>
      <c r="T902" s="4">
        <f t="shared" si="469"/>
        <v>7</v>
      </c>
      <c r="U902" s="4" t="str">
        <f t="shared" si="470"/>
        <v>-</v>
      </c>
      <c r="V902" s="4" t="str">
        <f t="shared" si="471"/>
        <v/>
      </c>
      <c r="W902" s="4" t="str">
        <f t="shared" si="472"/>
        <v/>
      </c>
      <c r="X902" s="4" t="str">
        <f t="shared" si="473"/>
        <v/>
      </c>
      <c r="Y902" s="4" t="str">
        <f t="shared" si="474"/>
        <v>1 PACK-2RTG</v>
      </c>
      <c r="Z902" s="4" t="str" cm="1">
        <f t="array" aca="1" ref="Z902" ca="1">LEFT(Y902,MATCH(FALSE,ISNUMBER(MID(Y902,ROW(INDIRECT("1:"&amp;LEN(Y902)+1)), 1) *1),0) -1)</f>
        <v>1</v>
      </c>
      <c r="AA902" s="4">
        <f t="shared" si="475"/>
        <v>11</v>
      </c>
      <c r="AB902" s="4">
        <f t="shared" si="476"/>
        <v>35</v>
      </c>
      <c r="AC902" s="4" t="b">
        <f t="shared" si="477"/>
        <v>1</v>
      </c>
      <c r="AD902" s="5" t="str">
        <f t="shared" si="478"/>
        <v>GARUDA KACANG ATOM 1000-</v>
      </c>
      <c r="AE902" s="4">
        <f t="shared" si="479"/>
        <v>24</v>
      </c>
      <c r="AF902" s="4" t="str">
        <f t="shared" si="480"/>
        <v>2RTG</v>
      </c>
      <c r="AG902" s="4" t="str">
        <f t="shared" si="481"/>
        <v>-2RTG</v>
      </c>
      <c r="AH902" t="s">
        <v>1473</v>
      </c>
      <c r="AI902" s="1" t="s">
        <v>1473</v>
      </c>
      <c r="AJ902">
        <v>17000</v>
      </c>
      <c r="AK902">
        <v>17000</v>
      </c>
      <c r="AL902">
        <v>15908</v>
      </c>
    </row>
    <row r="903" spans="1:38" x14ac:dyDescent="0.25">
      <c r="A903" s="4" t="str">
        <f t="shared" si="450"/>
        <v/>
      </c>
      <c r="B903" s="4" t="str">
        <f t="shared" si="451"/>
        <v/>
      </c>
      <c r="C903" s="4" t="str">
        <f t="shared" si="452"/>
        <v/>
      </c>
      <c r="D903" s="4" t="str">
        <f t="shared" si="453"/>
        <v/>
      </c>
      <c r="E903" s="4" t="str">
        <f t="shared" si="454"/>
        <v>RTG</v>
      </c>
      <c r="F903" s="4" t="str">
        <f t="shared" si="455"/>
        <v/>
      </c>
      <c r="G903" s="4" t="str">
        <f t="shared" si="456"/>
        <v/>
      </c>
      <c r="H903" s="4" t="str">
        <f t="shared" si="457"/>
        <v/>
      </c>
      <c r="I903" s="4" t="str">
        <f t="shared" si="458"/>
        <v/>
      </c>
      <c r="J903" s="4" t="str">
        <f t="shared" si="459"/>
        <v/>
      </c>
      <c r="K903" s="4" t="str">
        <f t="shared" si="460"/>
        <v/>
      </c>
      <c r="L903" s="4" t="str">
        <f t="shared" si="461"/>
        <v/>
      </c>
      <c r="M903" s="4" t="str">
        <f t="shared" si="462"/>
        <v/>
      </c>
      <c r="N903" s="4" t="str">
        <f t="shared" si="463"/>
        <v/>
      </c>
      <c r="O903" s="4" t="str">
        <f t="shared" si="464"/>
        <v/>
      </c>
      <c r="P903" s="4" t="str">
        <f t="shared" si="465"/>
        <v/>
      </c>
      <c r="Q903" s="4" t="str">
        <f t="shared" si="466"/>
        <v/>
      </c>
      <c r="R903" s="4" t="str">
        <f t="shared" si="467"/>
        <v/>
      </c>
      <c r="S903" s="4" t="str">
        <f t="shared" si="468"/>
        <v/>
      </c>
      <c r="T903" s="4">
        <f t="shared" si="469"/>
        <v>3</v>
      </c>
      <c r="U903" s="4" t="str">
        <f t="shared" si="470"/>
        <v>-</v>
      </c>
      <c r="V903" s="4" t="str">
        <f t="shared" si="471"/>
        <v/>
      </c>
      <c r="W903" s="4" t="str">
        <f t="shared" si="472"/>
        <v/>
      </c>
      <c r="X903" s="4" t="str">
        <f t="shared" si="473"/>
        <v/>
      </c>
      <c r="Y903" s="4" t="str">
        <f t="shared" si="474"/>
        <v>1RTG</v>
      </c>
      <c r="Z903" s="4" t="str" cm="1">
        <f t="array" aca="1" ref="Z903" ca="1">LEFT(Y903,MATCH(FALSE,ISNUMBER(MID(Y903,ROW(INDIRECT("1:"&amp;LEN(Y903)+1)), 1) *1),0) -1)</f>
        <v>1</v>
      </c>
      <c r="AA903" s="4">
        <f t="shared" si="475"/>
        <v>4</v>
      </c>
      <c r="AB903" s="4">
        <f t="shared" si="476"/>
        <v>28</v>
      </c>
      <c r="AC903" s="4" t="b">
        <f t="shared" si="477"/>
        <v>0</v>
      </c>
      <c r="AD903" s="5" t="str">
        <f t="shared" si="478"/>
        <v>GARUDA KACANG ATOM 1000-</v>
      </c>
      <c r="AE903" s="4">
        <f t="shared" si="479"/>
        <v>24</v>
      </c>
      <c r="AF903" s="4" t="str">
        <f t="shared" si="480"/>
        <v>1RTG</v>
      </c>
      <c r="AG903" s="4" t="str">
        <f t="shared" si="481"/>
        <v>-1RTG</v>
      </c>
      <c r="AH903" t="s">
        <v>1474</v>
      </c>
      <c r="AI903" s="1" t="s">
        <v>1475</v>
      </c>
      <c r="AJ903">
        <v>9000</v>
      </c>
      <c r="AK903">
        <v>9000</v>
      </c>
      <c r="AL903">
        <v>7954</v>
      </c>
    </row>
    <row r="904" spans="1:38" x14ac:dyDescent="0.25">
      <c r="A904" s="4" t="str">
        <f t="shared" si="450"/>
        <v/>
      </c>
      <c r="B904" s="4" t="str">
        <f t="shared" si="451"/>
        <v/>
      </c>
      <c r="C904" s="4" t="str">
        <f t="shared" si="452"/>
        <v/>
      </c>
      <c r="D904" s="4" t="str">
        <f t="shared" si="453"/>
        <v/>
      </c>
      <c r="E904" s="4" t="str">
        <f t="shared" si="454"/>
        <v>RTG</v>
      </c>
      <c r="F904" s="4" t="str">
        <f t="shared" si="455"/>
        <v/>
      </c>
      <c r="G904" s="4" t="str">
        <f t="shared" si="456"/>
        <v/>
      </c>
      <c r="H904" s="4" t="str">
        <f t="shared" si="457"/>
        <v/>
      </c>
      <c r="I904" s="4" t="str">
        <f t="shared" si="458"/>
        <v/>
      </c>
      <c r="J904" s="4" t="str">
        <f t="shared" si="459"/>
        <v/>
      </c>
      <c r="K904" s="4" t="str">
        <f t="shared" si="460"/>
        <v/>
      </c>
      <c r="L904" s="4" t="str">
        <f t="shared" si="461"/>
        <v/>
      </c>
      <c r="M904" s="4" t="str">
        <f t="shared" si="462"/>
        <v/>
      </c>
      <c r="N904" s="4" t="str">
        <f t="shared" si="463"/>
        <v/>
      </c>
      <c r="O904" s="4" t="str">
        <f t="shared" si="464"/>
        <v/>
      </c>
      <c r="P904" s="4" t="str">
        <f t="shared" si="465"/>
        <v/>
      </c>
      <c r="Q904" s="4" t="str">
        <f t="shared" si="466"/>
        <v/>
      </c>
      <c r="R904" s="4" t="str">
        <f t="shared" si="467"/>
        <v/>
      </c>
      <c r="S904" s="4" t="str">
        <f t="shared" si="468"/>
        <v/>
      </c>
      <c r="T904" s="4">
        <f t="shared" si="469"/>
        <v>3</v>
      </c>
      <c r="U904" s="4" t="str">
        <f t="shared" si="470"/>
        <v/>
      </c>
      <c r="V904" s="4" t="str">
        <f t="shared" si="471"/>
        <v>/</v>
      </c>
      <c r="W904" s="4" t="str">
        <f t="shared" si="472"/>
        <v/>
      </c>
      <c r="X904" s="4" t="str">
        <f t="shared" si="473"/>
        <v/>
      </c>
      <c r="Y904" s="4">
        <f t="shared" si="474"/>
        <v>1</v>
      </c>
      <c r="Z904" s="4" t="str" cm="1">
        <f t="array" aca="1" ref="Z904" ca="1">LEFT(Y904,MATCH(FALSE,ISNUMBER(MID(Y904,ROW(INDIRECT("1:"&amp;LEN(Y904)+1)), 1) *1),0) -1)</f>
        <v>1</v>
      </c>
      <c r="AA904" s="4">
        <f t="shared" si="475"/>
        <v>1</v>
      </c>
      <c r="AB904" s="4">
        <f t="shared" si="476"/>
        <v>27</v>
      </c>
      <c r="AC904" s="4" t="b">
        <f t="shared" si="477"/>
        <v>0</v>
      </c>
      <c r="AD904" s="5" t="str">
        <f t="shared" si="478"/>
        <v>GARUDA KACANG TELUR 16G/RT</v>
      </c>
      <c r="AE904" s="4">
        <f t="shared" si="479"/>
        <v>26</v>
      </c>
      <c r="AF904" s="4" t="str">
        <f t="shared" si="480"/>
        <v>/RTG</v>
      </c>
      <c r="AG904" s="4" t="str">
        <f t="shared" si="481"/>
        <v>G/RTG</v>
      </c>
      <c r="AH904" t="s">
        <v>1476</v>
      </c>
      <c r="AI904" s="1" t="s">
        <v>1476</v>
      </c>
      <c r="AJ904">
        <v>9000</v>
      </c>
      <c r="AK904">
        <v>9000</v>
      </c>
      <c r="AL904">
        <v>8000</v>
      </c>
    </row>
    <row r="905" spans="1:38" x14ac:dyDescent="0.25">
      <c r="A905" s="4" t="str">
        <f t="shared" si="450"/>
        <v/>
      </c>
      <c r="B905" s="4" t="str">
        <f t="shared" si="451"/>
        <v/>
      </c>
      <c r="C905" s="4" t="str">
        <f t="shared" si="452"/>
        <v/>
      </c>
      <c r="D905" s="4" t="str">
        <f t="shared" si="453"/>
        <v/>
      </c>
      <c r="E905" s="4" t="str">
        <f t="shared" si="454"/>
        <v>RTG</v>
      </c>
      <c r="F905" s="4" t="str">
        <f t="shared" si="455"/>
        <v>PACK</v>
      </c>
      <c r="G905" s="4" t="str">
        <f t="shared" si="456"/>
        <v/>
      </c>
      <c r="H905" s="4" t="str">
        <f t="shared" si="457"/>
        <v/>
      </c>
      <c r="I905" s="4" t="str">
        <f t="shared" si="458"/>
        <v/>
      </c>
      <c r="J905" s="4" t="str">
        <f t="shared" si="459"/>
        <v/>
      </c>
      <c r="K905" s="4" t="str">
        <f t="shared" si="460"/>
        <v/>
      </c>
      <c r="L905" s="4" t="str">
        <f t="shared" si="461"/>
        <v/>
      </c>
      <c r="M905" s="4" t="str">
        <f t="shared" si="462"/>
        <v/>
      </c>
      <c r="N905" s="4" t="str">
        <f t="shared" si="463"/>
        <v/>
      </c>
      <c r="O905" s="4" t="str">
        <f t="shared" si="464"/>
        <v/>
      </c>
      <c r="P905" s="4" t="str">
        <f t="shared" si="465"/>
        <v/>
      </c>
      <c r="Q905" s="4" t="str">
        <f t="shared" si="466"/>
        <v/>
      </c>
      <c r="R905" s="4" t="str">
        <f t="shared" si="467"/>
        <v/>
      </c>
      <c r="S905" s="4" t="str">
        <f t="shared" si="468"/>
        <v/>
      </c>
      <c r="T905" s="4">
        <f t="shared" si="469"/>
        <v>7</v>
      </c>
      <c r="U905" s="4" t="str">
        <f t="shared" si="470"/>
        <v/>
      </c>
      <c r="V905" s="4" t="str">
        <f t="shared" si="471"/>
        <v>/</v>
      </c>
      <c r="W905" s="4" t="str">
        <f t="shared" si="472"/>
        <v/>
      </c>
      <c r="X905" s="4" t="str">
        <f t="shared" si="473"/>
        <v/>
      </c>
      <c r="Y905" s="4">
        <f t="shared" si="474"/>
        <v>1</v>
      </c>
      <c r="Z905" s="4" t="str" cm="1">
        <f t="array" aca="1" ref="Z905" ca="1">LEFT(Y905,MATCH(FALSE,ISNUMBER(MID(Y905,ROW(INDIRECT("1:"&amp;LEN(Y905)+1)), 1) *1),0) -1)</f>
        <v>1</v>
      </c>
      <c r="AA905" s="4">
        <f t="shared" si="475"/>
        <v>1</v>
      </c>
      <c r="AB905" s="4">
        <f t="shared" si="476"/>
        <v>34</v>
      </c>
      <c r="AC905" s="4" t="b">
        <f t="shared" si="477"/>
        <v>0</v>
      </c>
      <c r="AD905" s="5" t="str">
        <f t="shared" si="478"/>
        <v>GARUDA KACANG TELUR 16GR 2RTG/PAC</v>
      </c>
      <c r="AE905" s="4">
        <f t="shared" si="479"/>
        <v>33</v>
      </c>
      <c r="AF905" s="4" t="str">
        <f t="shared" si="480"/>
        <v>PACK</v>
      </c>
      <c r="AG905" s="4" t="str">
        <f t="shared" si="481"/>
        <v>/PACK</v>
      </c>
      <c r="AH905" t="s">
        <v>1477</v>
      </c>
      <c r="AI905" s="1" t="s">
        <v>1477</v>
      </c>
      <c r="AJ905">
        <v>17000</v>
      </c>
      <c r="AK905">
        <v>17000</v>
      </c>
      <c r="AL905">
        <v>15580</v>
      </c>
    </row>
    <row r="906" spans="1:38" x14ac:dyDescent="0.25">
      <c r="A906" s="4" t="str">
        <f t="shared" si="450"/>
        <v/>
      </c>
      <c r="B906" s="4" t="str">
        <f t="shared" si="451"/>
        <v/>
      </c>
      <c r="C906" s="4" t="str">
        <f t="shared" si="452"/>
        <v/>
      </c>
      <c r="D906" s="4" t="str">
        <f t="shared" si="453"/>
        <v/>
      </c>
      <c r="E906" s="4" t="str">
        <f t="shared" si="454"/>
        <v>RTG</v>
      </c>
      <c r="F906" s="4" t="str">
        <f t="shared" si="455"/>
        <v>PACK</v>
      </c>
      <c r="G906" s="4" t="str">
        <f t="shared" si="456"/>
        <v/>
      </c>
      <c r="H906" s="4" t="str">
        <f t="shared" si="457"/>
        <v/>
      </c>
      <c r="I906" s="4" t="str">
        <f t="shared" si="458"/>
        <v/>
      </c>
      <c r="J906" s="4" t="str">
        <f t="shared" si="459"/>
        <v/>
      </c>
      <c r="K906" s="4" t="str">
        <f t="shared" si="460"/>
        <v/>
      </c>
      <c r="L906" s="4" t="str">
        <f t="shared" si="461"/>
        <v/>
      </c>
      <c r="M906" s="4" t="str">
        <f t="shared" si="462"/>
        <v/>
      </c>
      <c r="N906" s="4" t="str">
        <f t="shared" si="463"/>
        <v/>
      </c>
      <c r="O906" s="4" t="str">
        <f t="shared" si="464"/>
        <v/>
      </c>
      <c r="P906" s="4" t="str">
        <f t="shared" si="465"/>
        <v/>
      </c>
      <c r="Q906" s="4" t="str">
        <f t="shared" si="466"/>
        <v/>
      </c>
      <c r="R906" s="4" t="str">
        <f t="shared" si="467"/>
        <v/>
      </c>
      <c r="S906" s="4" t="str">
        <f t="shared" si="468"/>
        <v/>
      </c>
      <c r="T906" s="4">
        <f t="shared" si="469"/>
        <v>7</v>
      </c>
      <c r="U906" s="4" t="str">
        <f t="shared" si="470"/>
        <v>-</v>
      </c>
      <c r="V906" s="4" t="str">
        <f t="shared" si="471"/>
        <v>/</v>
      </c>
      <c r="W906" s="4" t="str">
        <f t="shared" si="472"/>
        <v/>
      </c>
      <c r="X906" s="4" t="str">
        <f t="shared" si="473"/>
        <v/>
      </c>
      <c r="Y906" s="4" t="str">
        <f t="shared" si="474"/>
        <v>2RTG/PACK</v>
      </c>
      <c r="Z906" s="4" t="str" cm="1">
        <f t="array" aca="1" ref="Z906" ca="1">LEFT(Y906,MATCH(FALSE,ISNUMBER(MID(Y906,ROW(INDIRECT("1:"&amp;LEN(Y906)+1)), 1) *1),0) -1)</f>
        <v>2</v>
      </c>
      <c r="AA906" s="4">
        <f t="shared" si="475"/>
        <v>9</v>
      </c>
      <c r="AB906" s="4">
        <f t="shared" si="476"/>
        <v>32</v>
      </c>
      <c r="AC906" s="4" t="b">
        <f t="shared" si="477"/>
        <v>1</v>
      </c>
      <c r="AD906" s="5" t="str">
        <f t="shared" si="478"/>
        <v>GARUDA PILUS 1000 20GR-</v>
      </c>
      <c r="AE906" s="4">
        <f t="shared" si="479"/>
        <v>23</v>
      </c>
      <c r="AF906" s="4" t="str">
        <f t="shared" si="480"/>
        <v>PACK</v>
      </c>
      <c r="AG906" s="4" t="str">
        <f t="shared" si="481"/>
        <v>/PACK</v>
      </c>
      <c r="AH906" t="s">
        <v>1478</v>
      </c>
      <c r="AI906" s="1" t="s">
        <v>1479</v>
      </c>
      <c r="AJ906">
        <v>17000</v>
      </c>
      <c r="AK906">
        <v>17000</v>
      </c>
      <c r="AL906">
        <v>15908</v>
      </c>
    </row>
    <row r="907" spans="1:38" x14ac:dyDescent="0.25">
      <c r="A907" s="4" t="str">
        <f t="shared" si="450"/>
        <v/>
      </c>
      <c r="B907" s="4" t="str">
        <f t="shared" si="451"/>
        <v/>
      </c>
      <c r="C907" s="4" t="str">
        <f t="shared" si="452"/>
        <v/>
      </c>
      <c r="D907" s="4" t="str">
        <f t="shared" si="453"/>
        <v/>
      </c>
      <c r="E907" s="4" t="str">
        <f t="shared" si="454"/>
        <v/>
      </c>
      <c r="F907" s="4" t="str">
        <f t="shared" si="455"/>
        <v>PACK</v>
      </c>
      <c r="G907" s="4" t="str">
        <f t="shared" si="456"/>
        <v/>
      </c>
      <c r="H907" s="4" t="str">
        <f t="shared" si="457"/>
        <v/>
      </c>
      <c r="I907" s="4" t="str">
        <f t="shared" si="458"/>
        <v/>
      </c>
      <c r="J907" s="4" t="str">
        <f t="shared" si="459"/>
        <v/>
      </c>
      <c r="K907" s="4" t="str">
        <f t="shared" si="460"/>
        <v/>
      </c>
      <c r="L907" s="4" t="str">
        <f t="shared" si="461"/>
        <v/>
      </c>
      <c r="M907" s="4" t="str">
        <f t="shared" si="462"/>
        <v/>
      </c>
      <c r="N907" s="4" t="str">
        <f t="shared" si="463"/>
        <v/>
      </c>
      <c r="O907" s="4" t="str">
        <f t="shared" si="464"/>
        <v/>
      </c>
      <c r="P907" s="4" t="str">
        <f t="shared" si="465"/>
        <v/>
      </c>
      <c r="Q907" s="4" t="str">
        <f t="shared" si="466"/>
        <v/>
      </c>
      <c r="R907" s="4" t="str">
        <f t="shared" si="467"/>
        <v/>
      </c>
      <c r="S907" s="4" t="str">
        <f t="shared" si="468"/>
        <v/>
      </c>
      <c r="T907" s="4">
        <f t="shared" si="469"/>
        <v>4</v>
      </c>
      <c r="U907" s="4" t="str">
        <f t="shared" si="470"/>
        <v>-</v>
      </c>
      <c r="V907" s="4" t="str">
        <f t="shared" si="471"/>
        <v>/</v>
      </c>
      <c r="W907" s="4" t="str">
        <f t="shared" si="472"/>
        <v/>
      </c>
      <c r="X907" s="4">
        <f t="shared" si="473"/>
        <v>-3</v>
      </c>
      <c r="Y907" s="4" t="str">
        <f t="shared" si="474"/>
        <v>3PACK/BALL</v>
      </c>
      <c r="Z907" s="4" t="str" cm="1">
        <f t="array" aca="1" ref="Z907" ca="1">LEFT(Y907,MATCH(FALSE,ISNUMBER(MID(Y907,ROW(INDIRECT("1:"&amp;LEN(Y907)+1)), 1) *1),0) -1)</f>
        <v>3</v>
      </c>
      <c r="AA907" s="4">
        <f t="shared" si="475"/>
        <v>10</v>
      </c>
      <c r="AB907" s="4">
        <f t="shared" si="476"/>
        <v>33</v>
      </c>
      <c r="AC907" s="4" t="b">
        <f t="shared" si="477"/>
        <v>0</v>
      </c>
      <c r="AD907" s="5" t="str">
        <f t="shared" si="478"/>
        <v>GARUDA PILUS 1000 20GR-</v>
      </c>
      <c r="AE907" s="4">
        <f t="shared" si="479"/>
        <v>23</v>
      </c>
      <c r="AF907" s="4" t="str">
        <f t="shared" si="480"/>
        <v>BALL</v>
      </c>
      <c r="AG907" s="4" t="str">
        <f t="shared" si="481"/>
        <v>/BALL</v>
      </c>
      <c r="AH907" t="s">
        <v>1480</v>
      </c>
      <c r="AI907" s="1" t="s">
        <v>1480</v>
      </c>
      <c r="AJ907">
        <v>50000</v>
      </c>
      <c r="AK907">
        <v>50000</v>
      </c>
      <c r="AL907">
        <v>47724</v>
      </c>
    </row>
    <row r="908" spans="1:38" x14ac:dyDescent="0.25">
      <c r="A908" s="4" t="str">
        <f t="shared" si="450"/>
        <v>PCS</v>
      </c>
      <c r="B908" s="4" t="str">
        <f t="shared" si="451"/>
        <v/>
      </c>
      <c r="C908" s="4" t="str">
        <f t="shared" si="452"/>
        <v/>
      </c>
      <c r="D908" s="4" t="str">
        <f t="shared" si="453"/>
        <v/>
      </c>
      <c r="E908" s="4" t="str">
        <f t="shared" si="454"/>
        <v>RTG</v>
      </c>
      <c r="F908" s="4" t="str">
        <f t="shared" si="455"/>
        <v/>
      </c>
      <c r="G908" s="4" t="str">
        <f t="shared" si="456"/>
        <v/>
      </c>
      <c r="H908" s="4" t="str">
        <f t="shared" si="457"/>
        <v/>
      </c>
      <c r="I908" s="4" t="str">
        <f t="shared" si="458"/>
        <v/>
      </c>
      <c r="J908" s="4" t="str">
        <f t="shared" si="459"/>
        <v/>
      </c>
      <c r="K908" s="4" t="str">
        <f t="shared" si="460"/>
        <v/>
      </c>
      <c r="L908" s="4" t="str">
        <f t="shared" si="461"/>
        <v/>
      </c>
      <c r="M908" s="4" t="str">
        <f t="shared" si="462"/>
        <v/>
      </c>
      <c r="N908" s="4" t="str">
        <f t="shared" si="463"/>
        <v/>
      </c>
      <c r="O908" s="4" t="str">
        <f t="shared" si="464"/>
        <v/>
      </c>
      <c r="P908" s="4" t="str">
        <f t="shared" si="465"/>
        <v/>
      </c>
      <c r="Q908" s="4" t="str">
        <f t="shared" si="466"/>
        <v/>
      </c>
      <c r="R908" s="4" t="str">
        <f t="shared" si="467"/>
        <v/>
      </c>
      <c r="S908" s="4" t="str">
        <f t="shared" si="468"/>
        <v/>
      </c>
      <c r="T908" s="4">
        <f t="shared" si="469"/>
        <v>6</v>
      </c>
      <c r="U908" s="4" t="str">
        <f t="shared" si="470"/>
        <v>-</v>
      </c>
      <c r="V908" s="4" t="str">
        <f t="shared" si="471"/>
        <v>/</v>
      </c>
      <c r="W908" s="4" t="str">
        <f t="shared" si="472"/>
        <v/>
      </c>
      <c r="X908" s="4" t="str">
        <f t="shared" si="473"/>
        <v/>
      </c>
      <c r="Y908" s="4" t="str">
        <f t="shared" si="474"/>
        <v>10PCS/RTG</v>
      </c>
      <c r="Z908" s="4" t="str" cm="1">
        <f t="array" aca="1" ref="Z908" ca="1">LEFT(Y908,MATCH(FALSE,ISNUMBER(MID(Y908,ROW(INDIRECT("1:"&amp;LEN(Y908)+1)), 1) *1),0) -1)</f>
        <v>10</v>
      </c>
      <c r="AA908" s="4">
        <f t="shared" si="475"/>
        <v>9</v>
      </c>
      <c r="AB908" s="4">
        <f t="shared" si="476"/>
        <v>32</v>
      </c>
      <c r="AC908" s="4" t="b">
        <f t="shared" si="477"/>
        <v>0</v>
      </c>
      <c r="AD908" s="5" t="str">
        <f t="shared" si="478"/>
        <v>GARUDA PILUS 1000 22GR-</v>
      </c>
      <c r="AE908" s="4">
        <f t="shared" si="479"/>
        <v>23</v>
      </c>
      <c r="AF908" s="4" t="str">
        <f t="shared" si="480"/>
        <v>/RTG</v>
      </c>
      <c r="AG908" s="4" t="str">
        <f t="shared" si="481"/>
        <v>S/RTG</v>
      </c>
      <c r="AH908" t="s">
        <v>1481</v>
      </c>
      <c r="AI908" s="1" t="s">
        <v>1481</v>
      </c>
      <c r="AJ908">
        <v>8500</v>
      </c>
      <c r="AK908">
        <v>8500</v>
      </c>
      <c r="AL908">
        <v>7954</v>
      </c>
    </row>
    <row r="909" spans="1:38" x14ac:dyDescent="0.25">
      <c r="A909" s="4" t="str">
        <f t="shared" si="450"/>
        <v>PCS</v>
      </c>
      <c r="B909" s="4" t="str">
        <f t="shared" si="451"/>
        <v/>
      </c>
      <c r="C909" s="4" t="str">
        <f t="shared" si="452"/>
        <v/>
      </c>
      <c r="D909" s="4" t="str">
        <f t="shared" si="453"/>
        <v/>
      </c>
      <c r="E909" s="4" t="str">
        <f t="shared" si="454"/>
        <v>RTG</v>
      </c>
      <c r="F909" s="4" t="str">
        <f t="shared" si="455"/>
        <v/>
      </c>
      <c r="G909" s="4" t="str">
        <f t="shared" si="456"/>
        <v/>
      </c>
      <c r="H909" s="4" t="str">
        <f t="shared" si="457"/>
        <v/>
      </c>
      <c r="I909" s="4" t="str">
        <f t="shared" si="458"/>
        <v/>
      </c>
      <c r="J909" s="4" t="str">
        <f t="shared" si="459"/>
        <v/>
      </c>
      <c r="K909" s="4" t="str">
        <f t="shared" si="460"/>
        <v/>
      </c>
      <c r="L909" s="4" t="str">
        <f t="shared" si="461"/>
        <v/>
      </c>
      <c r="M909" s="4" t="str">
        <f t="shared" si="462"/>
        <v/>
      </c>
      <c r="N909" s="4" t="str">
        <f t="shared" si="463"/>
        <v/>
      </c>
      <c r="O909" s="4" t="str">
        <f t="shared" si="464"/>
        <v/>
      </c>
      <c r="P909" s="4" t="str">
        <f t="shared" si="465"/>
        <v/>
      </c>
      <c r="Q909" s="4" t="str">
        <f t="shared" si="466"/>
        <v/>
      </c>
      <c r="R909" s="4" t="str">
        <f t="shared" si="467"/>
        <v/>
      </c>
      <c r="S909" s="4" t="str">
        <f t="shared" si="468"/>
        <v/>
      </c>
      <c r="T909" s="4">
        <f t="shared" si="469"/>
        <v>6</v>
      </c>
      <c r="U909" s="4" t="str">
        <f t="shared" si="470"/>
        <v>-</v>
      </c>
      <c r="V909" s="4" t="str">
        <f t="shared" si="471"/>
        <v>/</v>
      </c>
      <c r="W909" s="4" t="str">
        <f t="shared" si="472"/>
        <v/>
      </c>
      <c r="X909" s="4" t="str">
        <f t="shared" si="473"/>
        <v/>
      </c>
      <c r="Y909" s="4" t="str">
        <f t="shared" si="474"/>
        <v>10PCS/RTG</v>
      </c>
      <c r="Z909" s="4" t="str" cm="1">
        <f t="array" aca="1" ref="Z909" ca="1">LEFT(Y909,MATCH(FALSE,ISNUMBER(MID(Y909,ROW(INDIRECT("1:"&amp;LEN(Y909)+1)), 1) *1),0) -1)</f>
        <v>10</v>
      </c>
      <c r="AA909" s="4">
        <f t="shared" si="475"/>
        <v>9</v>
      </c>
      <c r="AB909" s="4">
        <f t="shared" si="476"/>
        <v>30</v>
      </c>
      <c r="AC909" s="4" t="b">
        <f t="shared" si="477"/>
        <v>1</v>
      </c>
      <c r="AD909" s="5" t="str">
        <f t="shared" si="478"/>
        <v>GARUDA PILUS 500 9GR-</v>
      </c>
      <c r="AE909" s="4">
        <f t="shared" si="479"/>
        <v>21</v>
      </c>
      <c r="AF909" s="4" t="str">
        <f t="shared" si="480"/>
        <v>/RTG</v>
      </c>
      <c r="AG909" s="4" t="str">
        <f t="shared" si="481"/>
        <v>S/RTG</v>
      </c>
      <c r="AH909" t="s">
        <v>1482</v>
      </c>
      <c r="AI909" s="1" t="s">
        <v>1482</v>
      </c>
      <c r="AJ909">
        <v>4500</v>
      </c>
      <c r="AK909">
        <v>4500</v>
      </c>
      <c r="AL909">
        <v>3977</v>
      </c>
    </row>
    <row r="910" spans="1:38" x14ac:dyDescent="0.25">
      <c r="A910" s="4" t="str">
        <f t="shared" si="450"/>
        <v/>
      </c>
      <c r="B910" s="4" t="str">
        <f t="shared" si="451"/>
        <v/>
      </c>
      <c r="C910" s="4" t="str">
        <f t="shared" si="452"/>
        <v/>
      </c>
      <c r="D910" s="4" t="str">
        <f t="shared" si="453"/>
        <v/>
      </c>
      <c r="E910" s="4" t="str">
        <f t="shared" si="454"/>
        <v>RTG</v>
      </c>
      <c r="F910" s="4" t="str">
        <f t="shared" si="455"/>
        <v>PACK</v>
      </c>
      <c r="G910" s="4" t="str">
        <f t="shared" si="456"/>
        <v/>
      </c>
      <c r="H910" s="4" t="str">
        <f t="shared" si="457"/>
        <v/>
      </c>
      <c r="I910" s="4" t="str">
        <f t="shared" si="458"/>
        <v/>
      </c>
      <c r="J910" s="4" t="str">
        <f t="shared" si="459"/>
        <v/>
      </c>
      <c r="K910" s="4" t="str">
        <f t="shared" si="460"/>
        <v/>
      </c>
      <c r="L910" s="4" t="str">
        <f t="shared" si="461"/>
        <v/>
      </c>
      <c r="M910" s="4" t="str">
        <f t="shared" si="462"/>
        <v/>
      </c>
      <c r="N910" s="4" t="str">
        <f t="shared" si="463"/>
        <v/>
      </c>
      <c r="O910" s="4" t="str">
        <f t="shared" si="464"/>
        <v/>
      </c>
      <c r="P910" s="4" t="str">
        <f t="shared" si="465"/>
        <v/>
      </c>
      <c r="Q910" s="4" t="str">
        <f t="shared" si="466"/>
        <v/>
      </c>
      <c r="R910" s="4" t="str">
        <f t="shared" si="467"/>
        <v/>
      </c>
      <c r="S910" s="4" t="str">
        <f t="shared" si="468"/>
        <v/>
      </c>
      <c r="T910" s="4">
        <f t="shared" si="469"/>
        <v>7</v>
      </c>
      <c r="U910" s="4" t="str">
        <f t="shared" si="470"/>
        <v>-</v>
      </c>
      <c r="V910" s="4" t="str">
        <f t="shared" si="471"/>
        <v>/</v>
      </c>
      <c r="W910" s="4" t="str">
        <f t="shared" si="472"/>
        <v/>
      </c>
      <c r="X910" s="4" t="str">
        <f t="shared" si="473"/>
        <v/>
      </c>
      <c r="Y910" s="4" t="str">
        <f t="shared" si="474"/>
        <v>2RTG/PACK</v>
      </c>
      <c r="Z910" s="4" t="str" cm="1">
        <f t="array" aca="1" ref="Z910" ca="1">LEFT(Y910,MATCH(FALSE,ISNUMBER(MID(Y910,ROW(INDIRECT("1:"&amp;LEN(Y910)+1)), 1) *1),0) -1)</f>
        <v>2</v>
      </c>
      <c r="AA910" s="4">
        <f t="shared" si="475"/>
        <v>9</v>
      </c>
      <c r="AB910" s="4">
        <f t="shared" si="476"/>
        <v>30</v>
      </c>
      <c r="AC910" s="4" t="b">
        <f t="shared" si="477"/>
        <v>1</v>
      </c>
      <c r="AD910" s="5" t="str">
        <f t="shared" si="478"/>
        <v>GARUDA PILUS 500 9GR-</v>
      </c>
      <c r="AE910" s="4">
        <f t="shared" si="479"/>
        <v>21</v>
      </c>
      <c r="AF910" s="4" t="str">
        <f t="shared" si="480"/>
        <v>PACK</v>
      </c>
      <c r="AG910" s="4" t="str">
        <f t="shared" si="481"/>
        <v>/PACK</v>
      </c>
      <c r="AH910" t="s">
        <v>1483</v>
      </c>
      <c r="AI910" s="1" t="s">
        <v>1484</v>
      </c>
      <c r="AJ910">
        <v>9000</v>
      </c>
      <c r="AK910">
        <v>9000</v>
      </c>
      <c r="AL910">
        <v>8100</v>
      </c>
    </row>
    <row r="911" spans="1:38" x14ac:dyDescent="0.25">
      <c r="A911" s="4" t="str">
        <f t="shared" si="450"/>
        <v/>
      </c>
      <c r="B911" s="4" t="str">
        <f t="shared" si="451"/>
        <v/>
      </c>
      <c r="C911" s="4" t="str">
        <f t="shared" si="452"/>
        <v/>
      </c>
      <c r="D911" s="4" t="str">
        <f t="shared" si="453"/>
        <v/>
      </c>
      <c r="E911" s="4" t="str">
        <f t="shared" si="454"/>
        <v/>
      </c>
      <c r="F911" s="4" t="str">
        <f t="shared" si="455"/>
        <v>PACK</v>
      </c>
      <c r="G911" s="4" t="str">
        <f t="shared" si="456"/>
        <v/>
      </c>
      <c r="H911" s="4" t="str">
        <f t="shared" si="457"/>
        <v/>
      </c>
      <c r="I911" s="4" t="str">
        <f t="shared" si="458"/>
        <v/>
      </c>
      <c r="J911" s="4" t="str">
        <f t="shared" si="459"/>
        <v/>
      </c>
      <c r="K911" s="4" t="str">
        <f t="shared" si="460"/>
        <v/>
      </c>
      <c r="L911" s="4" t="str">
        <f t="shared" si="461"/>
        <v/>
      </c>
      <c r="M911" s="4" t="str">
        <f t="shared" si="462"/>
        <v/>
      </c>
      <c r="N911" s="4" t="str">
        <f t="shared" si="463"/>
        <v/>
      </c>
      <c r="O911" s="4" t="str">
        <f t="shared" si="464"/>
        <v/>
      </c>
      <c r="P911" s="4" t="str">
        <f t="shared" si="465"/>
        <v/>
      </c>
      <c r="Q911" s="4" t="str">
        <f t="shared" si="466"/>
        <v/>
      </c>
      <c r="R911" s="4" t="str">
        <f t="shared" si="467"/>
        <v/>
      </c>
      <c r="S911" s="4" t="str">
        <f t="shared" si="468"/>
        <v/>
      </c>
      <c r="T911" s="4">
        <f t="shared" si="469"/>
        <v>4</v>
      </c>
      <c r="U911" s="4" t="str">
        <f t="shared" si="470"/>
        <v>-</v>
      </c>
      <c r="V911" s="4" t="str">
        <f t="shared" si="471"/>
        <v>/</v>
      </c>
      <c r="W911" s="4" t="str">
        <f t="shared" si="472"/>
        <v/>
      </c>
      <c r="X911" s="4" t="str">
        <f t="shared" si="473"/>
        <v/>
      </c>
      <c r="Y911" s="4" t="str">
        <f t="shared" si="474"/>
        <v>6PACK/BALL</v>
      </c>
      <c r="Z911" s="4" t="str" cm="1">
        <f t="array" aca="1" ref="Z911" ca="1">LEFT(Y911,MATCH(FALSE,ISNUMBER(MID(Y911,ROW(INDIRECT("1:"&amp;LEN(Y911)+1)), 1) *1),0) -1)</f>
        <v>6</v>
      </c>
      <c r="AA911" s="4">
        <f t="shared" si="475"/>
        <v>10</v>
      </c>
      <c r="AB911" s="4">
        <f t="shared" si="476"/>
        <v>31</v>
      </c>
      <c r="AC911" s="4" t="b">
        <f t="shared" si="477"/>
        <v>0</v>
      </c>
      <c r="AD911" s="5" t="str">
        <f t="shared" si="478"/>
        <v>GARUDA PILUS 500 9GR-</v>
      </c>
      <c r="AE911" s="4">
        <f t="shared" si="479"/>
        <v>21</v>
      </c>
      <c r="AF911" s="4" t="str">
        <f t="shared" si="480"/>
        <v>BALL</v>
      </c>
      <c r="AG911" s="4" t="str">
        <f t="shared" si="481"/>
        <v>/BALL</v>
      </c>
      <c r="AH911" t="s">
        <v>1485</v>
      </c>
      <c r="AI911" s="1" t="s">
        <v>1485</v>
      </c>
      <c r="AJ911">
        <v>51000</v>
      </c>
      <c r="AK911">
        <v>51000</v>
      </c>
      <c r="AL911">
        <v>48306</v>
      </c>
    </row>
    <row r="912" spans="1:38" x14ac:dyDescent="0.25">
      <c r="A912" s="4" t="str">
        <f t="shared" si="450"/>
        <v/>
      </c>
      <c r="B912" s="4" t="str">
        <f t="shared" si="451"/>
        <v/>
      </c>
      <c r="C912" s="4" t="str">
        <f t="shared" si="452"/>
        <v/>
      </c>
      <c r="D912" s="4" t="str">
        <f t="shared" si="453"/>
        <v/>
      </c>
      <c r="E912" s="4" t="str">
        <f t="shared" si="454"/>
        <v>RTG</v>
      </c>
      <c r="F912" s="4" t="str">
        <f t="shared" si="455"/>
        <v/>
      </c>
      <c r="G912" s="4" t="str">
        <f t="shared" si="456"/>
        <v/>
      </c>
      <c r="H912" s="4" t="str">
        <f t="shared" si="457"/>
        <v/>
      </c>
      <c r="I912" s="4" t="str">
        <f t="shared" si="458"/>
        <v/>
      </c>
      <c r="J912" s="4" t="str">
        <f t="shared" si="459"/>
        <v/>
      </c>
      <c r="K912" s="4" t="str">
        <f t="shared" si="460"/>
        <v/>
      </c>
      <c r="L912" s="4" t="str">
        <f t="shared" si="461"/>
        <v/>
      </c>
      <c r="M912" s="4" t="str">
        <f t="shared" si="462"/>
        <v/>
      </c>
      <c r="N912" s="4" t="str">
        <f t="shared" si="463"/>
        <v/>
      </c>
      <c r="O912" s="4" t="str">
        <f t="shared" si="464"/>
        <v/>
      </c>
      <c r="P912" s="4" t="str">
        <f t="shared" si="465"/>
        <v/>
      </c>
      <c r="Q912" s="4" t="str">
        <f t="shared" si="466"/>
        <v/>
      </c>
      <c r="R912" s="4" t="str">
        <f t="shared" si="467"/>
        <v/>
      </c>
      <c r="S912" s="4" t="str">
        <f t="shared" si="468"/>
        <v/>
      </c>
      <c r="T912" s="4">
        <f t="shared" si="469"/>
        <v>3</v>
      </c>
      <c r="U912" s="4" t="str">
        <f t="shared" si="470"/>
        <v>-</v>
      </c>
      <c r="V912" s="4" t="str">
        <f t="shared" si="471"/>
        <v/>
      </c>
      <c r="W912" s="4" t="str">
        <f t="shared" si="472"/>
        <v/>
      </c>
      <c r="X912" s="4" t="str">
        <f t="shared" si="473"/>
        <v/>
      </c>
      <c r="Y912" s="4" t="str">
        <f t="shared" si="474"/>
        <v>1RTG</v>
      </c>
      <c r="Z912" s="4" t="str" cm="1">
        <f t="array" aca="1" ref="Z912" ca="1">LEFT(Y912,MATCH(FALSE,ISNUMBER(MID(Y912,ROW(INDIRECT("1:"&amp;LEN(Y912)+1)), 1) *1),0) -1)</f>
        <v>1</v>
      </c>
      <c r="AA912" s="4">
        <f t="shared" si="475"/>
        <v>4</v>
      </c>
      <c r="AB912" s="4">
        <f t="shared" si="476"/>
        <v>36</v>
      </c>
      <c r="AC912" s="4" t="b">
        <f t="shared" si="477"/>
        <v>0</v>
      </c>
      <c r="AD912" s="5" t="str">
        <f t="shared" si="478"/>
        <v>GARUDA PUFFY STICK JAGUNG BAKAR-</v>
      </c>
      <c r="AE912" s="4">
        <f t="shared" si="479"/>
        <v>32</v>
      </c>
      <c r="AF912" s="4" t="str">
        <f t="shared" si="480"/>
        <v>1RTG</v>
      </c>
      <c r="AG912" s="4" t="str">
        <f t="shared" si="481"/>
        <v>-1RTG</v>
      </c>
      <c r="AH912" t="s">
        <v>1486</v>
      </c>
      <c r="AI912" s="1" t="s">
        <v>1487</v>
      </c>
      <c r="AJ912">
        <v>17500</v>
      </c>
      <c r="AK912">
        <v>17500</v>
      </c>
      <c r="AL912">
        <v>16500</v>
      </c>
    </row>
    <row r="913" spans="1:38" x14ac:dyDescent="0.25">
      <c r="A913" s="4" t="str">
        <f t="shared" si="450"/>
        <v/>
      </c>
      <c r="B913" s="4" t="str">
        <f t="shared" si="451"/>
        <v/>
      </c>
      <c r="C913" s="4" t="str">
        <f t="shared" si="452"/>
        <v/>
      </c>
      <c r="D913" s="4" t="str">
        <f t="shared" si="453"/>
        <v/>
      </c>
      <c r="E913" s="4" t="str">
        <f t="shared" si="454"/>
        <v>RTG</v>
      </c>
      <c r="F913" s="4" t="str">
        <f t="shared" si="455"/>
        <v>PACK</v>
      </c>
      <c r="G913" s="4" t="str">
        <f t="shared" si="456"/>
        <v/>
      </c>
      <c r="H913" s="4" t="str">
        <f t="shared" si="457"/>
        <v/>
      </c>
      <c r="I913" s="4" t="str">
        <f t="shared" si="458"/>
        <v/>
      </c>
      <c r="J913" s="4" t="str">
        <f t="shared" si="459"/>
        <v/>
      </c>
      <c r="K913" s="4" t="str">
        <f t="shared" si="460"/>
        <v/>
      </c>
      <c r="L913" s="4" t="str">
        <f t="shared" si="461"/>
        <v/>
      </c>
      <c r="M913" s="4" t="str">
        <f t="shared" si="462"/>
        <v/>
      </c>
      <c r="N913" s="4" t="str">
        <f t="shared" si="463"/>
        <v/>
      </c>
      <c r="O913" s="4" t="str">
        <f t="shared" si="464"/>
        <v/>
      </c>
      <c r="P913" s="4" t="str">
        <f t="shared" si="465"/>
        <v/>
      </c>
      <c r="Q913" s="4" t="str">
        <f t="shared" si="466"/>
        <v/>
      </c>
      <c r="R913" s="4" t="str">
        <f t="shared" si="467"/>
        <v/>
      </c>
      <c r="S913" s="4" t="str">
        <f t="shared" si="468"/>
        <v/>
      </c>
      <c r="T913" s="4">
        <f t="shared" si="469"/>
        <v>7</v>
      </c>
      <c r="U913" s="4" t="str">
        <f t="shared" si="470"/>
        <v>-</v>
      </c>
      <c r="V913" s="4" t="str">
        <f t="shared" si="471"/>
        <v>/</v>
      </c>
      <c r="W913" s="4" t="str">
        <f t="shared" si="472"/>
        <v/>
      </c>
      <c r="X913" s="4" t="str">
        <f t="shared" si="473"/>
        <v/>
      </c>
      <c r="Y913" s="4" t="str">
        <f t="shared" si="474"/>
        <v>2RTG/PACK</v>
      </c>
      <c r="Z913" s="4" t="str" cm="1">
        <f t="array" aca="1" ref="Z913" ca="1">LEFT(Y913,MATCH(FALSE,ISNUMBER(MID(Y913,ROW(INDIRECT("1:"&amp;LEN(Y913)+1)), 1) *1),0) -1)</f>
        <v>2</v>
      </c>
      <c r="AA913" s="4">
        <f t="shared" si="475"/>
        <v>9</v>
      </c>
      <c r="AB913" s="4">
        <f t="shared" si="476"/>
        <v>33</v>
      </c>
      <c r="AC913" s="4" t="b">
        <f t="shared" si="477"/>
        <v>0</v>
      </c>
      <c r="AD913" s="5" t="str">
        <f t="shared" si="478"/>
        <v>GARUDA ROSTA 1000 12GR -</v>
      </c>
      <c r="AE913" s="4">
        <f t="shared" si="479"/>
        <v>24</v>
      </c>
      <c r="AF913" s="4" t="str">
        <f t="shared" si="480"/>
        <v>PACK</v>
      </c>
      <c r="AG913" s="4" t="str">
        <f t="shared" si="481"/>
        <v>/PACK</v>
      </c>
      <c r="AH913" t="s">
        <v>1488</v>
      </c>
      <c r="AI913" s="1" t="s">
        <v>1488</v>
      </c>
      <c r="AJ913">
        <v>17500</v>
      </c>
      <c r="AK913">
        <v>17500</v>
      </c>
      <c r="AL913">
        <v>16600</v>
      </c>
    </row>
    <row r="914" spans="1:38" x14ac:dyDescent="0.25">
      <c r="A914" s="4" t="str">
        <f t="shared" si="450"/>
        <v>PCS</v>
      </c>
      <c r="B914" s="4" t="str">
        <f t="shared" si="451"/>
        <v/>
      </c>
      <c r="C914" s="4" t="str">
        <f t="shared" si="452"/>
        <v/>
      </c>
      <c r="D914" s="4" t="str">
        <f t="shared" si="453"/>
        <v/>
      </c>
      <c r="E914" s="4" t="str">
        <f t="shared" si="454"/>
        <v>RTG</v>
      </c>
      <c r="F914" s="4" t="str">
        <f t="shared" si="455"/>
        <v/>
      </c>
      <c r="G914" s="4" t="str">
        <f t="shared" si="456"/>
        <v/>
      </c>
      <c r="H914" s="4" t="str">
        <f t="shared" si="457"/>
        <v/>
      </c>
      <c r="I914" s="4" t="str">
        <f t="shared" si="458"/>
        <v/>
      </c>
      <c r="J914" s="4" t="str">
        <f t="shared" si="459"/>
        <v/>
      </c>
      <c r="K914" s="4" t="str">
        <f t="shared" si="460"/>
        <v/>
      </c>
      <c r="L914" s="4" t="str">
        <f t="shared" si="461"/>
        <v/>
      </c>
      <c r="M914" s="4" t="str">
        <f t="shared" si="462"/>
        <v/>
      </c>
      <c r="N914" s="4" t="str">
        <f t="shared" si="463"/>
        <v/>
      </c>
      <c r="O914" s="4" t="str">
        <f t="shared" si="464"/>
        <v/>
      </c>
      <c r="P914" s="4" t="str">
        <f t="shared" si="465"/>
        <v/>
      </c>
      <c r="Q914" s="4" t="str">
        <f t="shared" si="466"/>
        <v/>
      </c>
      <c r="R914" s="4" t="str">
        <f t="shared" si="467"/>
        <v/>
      </c>
      <c r="S914" s="4" t="str">
        <f t="shared" si="468"/>
        <v/>
      </c>
      <c r="T914" s="4">
        <f t="shared" si="469"/>
        <v>6</v>
      </c>
      <c r="U914" s="4" t="str">
        <f t="shared" si="470"/>
        <v>-</v>
      </c>
      <c r="V914" s="4" t="str">
        <f t="shared" si="471"/>
        <v>/</v>
      </c>
      <c r="W914" s="4" t="str">
        <f t="shared" si="472"/>
        <v/>
      </c>
      <c r="X914" s="4" t="str">
        <f t="shared" si="473"/>
        <v/>
      </c>
      <c r="Y914" s="4" t="str">
        <f t="shared" si="474"/>
        <v>10PCS/RTG</v>
      </c>
      <c r="Z914" s="4" t="str" cm="1">
        <f t="array" aca="1" ref="Z914" ca="1">LEFT(Y914,MATCH(FALSE,ISNUMBER(MID(Y914,ROW(INDIRECT("1:"&amp;LEN(Y914)+1)), 1) *1),0) -1)</f>
        <v>10</v>
      </c>
      <c r="AA914" s="4">
        <f t="shared" si="475"/>
        <v>9</v>
      </c>
      <c r="AB914" s="4">
        <f t="shared" si="476"/>
        <v>32</v>
      </c>
      <c r="AC914" s="4" t="b">
        <f t="shared" si="477"/>
        <v>1</v>
      </c>
      <c r="AD914" s="5" t="str">
        <f t="shared" si="478"/>
        <v>GARUDA ROSTA 1000 12GR-</v>
      </c>
      <c r="AE914" s="4">
        <f t="shared" si="479"/>
        <v>23</v>
      </c>
      <c r="AF914" s="4" t="str">
        <f t="shared" si="480"/>
        <v>/RTG</v>
      </c>
      <c r="AG914" s="4" t="str">
        <f t="shared" si="481"/>
        <v>S/RTG</v>
      </c>
      <c r="AH914" t="s">
        <v>1489</v>
      </c>
      <c r="AI914" s="1" t="s">
        <v>1490</v>
      </c>
      <c r="AJ914">
        <v>9000</v>
      </c>
      <c r="AK914">
        <v>9000</v>
      </c>
      <c r="AL914">
        <v>8300</v>
      </c>
    </row>
    <row r="915" spans="1:38" x14ac:dyDescent="0.25">
      <c r="A915" s="4" t="str">
        <f t="shared" si="450"/>
        <v/>
      </c>
      <c r="B915" s="4" t="str">
        <f t="shared" si="451"/>
        <v/>
      </c>
      <c r="C915" s="4" t="str">
        <f t="shared" si="452"/>
        <v/>
      </c>
      <c r="D915" s="4" t="str">
        <f t="shared" si="453"/>
        <v/>
      </c>
      <c r="E915" s="4" t="str">
        <f t="shared" si="454"/>
        <v/>
      </c>
      <c r="F915" s="4" t="str">
        <f t="shared" si="455"/>
        <v>PACK</v>
      </c>
      <c r="G915" s="4" t="str">
        <f t="shared" si="456"/>
        <v/>
      </c>
      <c r="H915" s="4" t="str">
        <f t="shared" si="457"/>
        <v/>
      </c>
      <c r="I915" s="4" t="str">
        <f t="shared" si="458"/>
        <v/>
      </c>
      <c r="J915" s="4" t="str">
        <f t="shared" si="459"/>
        <v/>
      </c>
      <c r="K915" s="4" t="str">
        <f t="shared" si="460"/>
        <v/>
      </c>
      <c r="L915" s="4" t="str">
        <f t="shared" si="461"/>
        <v/>
      </c>
      <c r="M915" s="4" t="str">
        <f t="shared" si="462"/>
        <v/>
      </c>
      <c r="N915" s="4" t="str">
        <f t="shared" si="463"/>
        <v/>
      </c>
      <c r="O915" s="4" t="str">
        <f t="shared" si="464"/>
        <v/>
      </c>
      <c r="P915" s="4" t="str">
        <f t="shared" si="465"/>
        <v>DUS</v>
      </c>
      <c r="Q915" s="4" t="str">
        <f t="shared" si="466"/>
        <v/>
      </c>
      <c r="R915" s="4" t="str">
        <f t="shared" si="467"/>
        <v/>
      </c>
      <c r="S915" s="4" t="str">
        <f t="shared" si="468"/>
        <v/>
      </c>
      <c r="T915" s="4">
        <f t="shared" si="469"/>
        <v>7</v>
      </c>
      <c r="U915" s="4" t="str">
        <f t="shared" si="470"/>
        <v>-</v>
      </c>
      <c r="V915" s="4" t="str">
        <f t="shared" si="471"/>
        <v>/</v>
      </c>
      <c r="W915" s="4" t="str">
        <f t="shared" si="472"/>
        <v/>
      </c>
      <c r="X915" s="4" t="str">
        <f t="shared" si="473"/>
        <v/>
      </c>
      <c r="Y915" s="4" t="str">
        <f t="shared" si="474"/>
        <v>6PACK/DUS</v>
      </c>
      <c r="Z915" s="4" t="str" cm="1">
        <f t="array" aca="1" ref="Z915" ca="1">LEFT(Y915,MATCH(FALSE,ISNUMBER(MID(Y915,ROW(INDIRECT("1:"&amp;LEN(Y915)+1)), 1) *1),0) -1)</f>
        <v>6</v>
      </c>
      <c r="AA915" s="4">
        <f t="shared" si="475"/>
        <v>9</v>
      </c>
      <c r="AB915" s="4">
        <f t="shared" si="476"/>
        <v>32</v>
      </c>
      <c r="AC915" s="4" t="b">
        <f t="shared" si="477"/>
        <v>0</v>
      </c>
      <c r="AD915" s="5" t="str">
        <f t="shared" si="478"/>
        <v>GARUDA ROSTA 1000 12GR-</v>
      </c>
      <c r="AE915" s="4">
        <f t="shared" si="479"/>
        <v>23</v>
      </c>
      <c r="AF915" s="4" t="str">
        <f t="shared" si="480"/>
        <v>/DUS</v>
      </c>
      <c r="AG915" s="4" t="str">
        <f t="shared" si="481"/>
        <v>K/DUS</v>
      </c>
      <c r="AH915" t="s">
        <v>1491</v>
      </c>
      <c r="AI915" s="1" t="s">
        <v>1491</v>
      </c>
      <c r="AJ915">
        <v>102000</v>
      </c>
      <c r="AK915">
        <v>102000</v>
      </c>
      <c r="AL915">
        <v>99600</v>
      </c>
    </row>
    <row r="916" spans="1:38" x14ac:dyDescent="0.25">
      <c r="A916" s="4" t="str">
        <f t="shared" si="450"/>
        <v/>
      </c>
      <c r="B916" s="4" t="str">
        <f t="shared" si="451"/>
        <v/>
      </c>
      <c r="C916" s="4" t="str">
        <f t="shared" si="452"/>
        <v/>
      </c>
      <c r="D916" s="4" t="str">
        <f t="shared" si="453"/>
        <v/>
      </c>
      <c r="E916" s="4" t="str">
        <f t="shared" si="454"/>
        <v/>
      </c>
      <c r="F916" s="4" t="str">
        <f t="shared" si="455"/>
        <v>PACK</v>
      </c>
      <c r="G916" s="4" t="str">
        <f t="shared" si="456"/>
        <v/>
      </c>
      <c r="H916" s="4" t="str">
        <f t="shared" si="457"/>
        <v/>
      </c>
      <c r="I916" s="4" t="str">
        <f t="shared" si="458"/>
        <v/>
      </c>
      <c r="J916" s="4" t="str">
        <f t="shared" si="459"/>
        <v/>
      </c>
      <c r="K916" s="4" t="str">
        <f t="shared" si="460"/>
        <v/>
      </c>
      <c r="L916" s="4" t="str">
        <f t="shared" si="461"/>
        <v/>
      </c>
      <c r="M916" s="4" t="str">
        <f t="shared" si="462"/>
        <v/>
      </c>
      <c r="N916" s="4" t="str">
        <f t="shared" si="463"/>
        <v/>
      </c>
      <c r="O916" s="4" t="str">
        <f t="shared" si="464"/>
        <v/>
      </c>
      <c r="P916" s="4" t="str">
        <f t="shared" si="465"/>
        <v/>
      </c>
      <c r="Q916" s="4" t="str">
        <f t="shared" si="466"/>
        <v/>
      </c>
      <c r="R916" s="4" t="str">
        <f t="shared" si="467"/>
        <v/>
      </c>
      <c r="S916" s="4" t="str">
        <f t="shared" si="468"/>
        <v/>
      </c>
      <c r="T916" s="4">
        <f t="shared" si="469"/>
        <v>4</v>
      </c>
      <c r="U916" s="4" t="str">
        <f t="shared" si="470"/>
        <v>-</v>
      </c>
      <c r="V916" s="4" t="str">
        <f t="shared" si="471"/>
        <v/>
      </c>
      <c r="W916" s="4" t="str">
        <f t="shared" si="472"/>
        <v/>
      </c>
      <c r="X916" s="4" t="str">
        <f t="shared" si="473"/>
        <v/>
      </c>
      <c r="Y916" s="4" t="str">
        <f t="shared" si="474"/>
        <v>1PACK</v>
      </c>
      <c r="Z916" s="4" t="str" cm="1">
        <f t="array" aca="1" ref="Z916" ca="1">LEFT(Y916,MATCH(FALSE,ISNUMBER(MID(Y916,ROW(INDIRECT("1:"&amp;LEN(Y916)+1)), 1) *1),0) -1)</f>
        <v>1</v>
      </c>
      <c r="AA916" s="4">
        <f t="shared" si="475"/>
        <v>5</v>
      </c>
      <c r="AB916" s="4">
        <f t="shared" si="476"/>
        <v>21</v>
      </c>
      <c r="AC916" s="4" t="b">
        <f t="shared" si="477"/>
        <v>0</v>
      </c>
      <c r="AD916" s="5" t="str">
        <f t="shared" si="478"/>
        <v>GARUDA TINGTING-</v>
      </c>
      <c r="AE916" s="4">
        <f t="shared" si="479"/>
        <v>16</v>
      </c>
      <c r="AF916" s="4" t="str">
        <f t="shared" si="480"/>
        <v>PACK</v>
      </c>
      <c r="AG916" s="4" t="str">
        <f t="shared" si="481"/>
        <v>1PACK</v>
      </c>
      <c r="AH916" t="s">
        <v>1492</v>
      </c>
      <c r="AI916" s="1" t="s">
        <v>1493</v>
      </c>
      <c r="AJ916">
        <v>8500</v>
      </c>
      <c r="AK916">
        <v>8500</v>
      </c>
      <c r="AL916">
        <v>7500</v>
      </c>
    </row>
    <row r="917" spans="1:38" x14ac:dyDescent="0.25">
      <c r="A917" s="4" t="str">
        <f t="shared" si="450"/>
        <v/>
      </c>
      <c r="B917" s="4" t="str">
        <f t="shared" si="451"/>
        <v/>
      </c>
      <c r="C917" s="4" t="str">
        <f t="shared" si="452"/>
        <v/>
      </c>
      <c r="D917" s="4" t="str">
        <f t="shared" si="453"/>
        <v/>
      </c>
      <c r="E917" s="4" t="str">
        <f t="shared" si="454"/>
        <v/>
      </c>
      <c r="F917" s="4" t="str">
        <f t="shared" si="455"/>
        <v/>
      </c>
      <c r="G917" s="4" t="str">
        <f t="shared" si="456"/>
        <v/>
      </c>
      <c r="H917" s="4" t="str">
        <f t="shared" si="457"/>
        <v/>
      </c>
      <c r="I917" s="4" t="str">
        <f t="shared" si="458"/>
        <v/>
      </c>
      <c r="J917" s="4" t="str">
        <f t="shared" si="459"/>
        <v/>
      </c>
      <c r="K917" s="4" t="str">
        <f t="shared" si="460"/>
        <v/>
      </c>
      <c r="L917" s="4" t="str">
        <f t="shared" si="461"/>
        <v/>
      </c>
      <c r="M917" s="4" t="str">
        <f t="shared" si="462"/>
        <v/>
      </c>
      <c r="N917" s="4" t="str">
        <f t="shared" si="463"/>
        <v/>
      </c>
      <c r="O917" s="4" t="str">
        <f t="shared" si="464"/>
        <v/>
      </c>
      <c r="P917" s="4" t="str">
        <f t="shared" si="465"/>
        <v/>
      </c>
      <c r="Q917" s="4" t="str">
        <f t="shared" si="466"/>
        <v/>
      </c>
      <c r="R917" s="4" t="str">
        <f t="shared" si="467"/>
        <v/>
      </c>
      <c r="S917" s="4" t="str">
        <f t="shared" si="468"/>
        <v>KG</v>
      </c>
      <c r="T917" s="4">
        <f t="shared" si="469"/>
        <v>2</v>
      </c>
      <c r="U917" s="4" t="str">
        <f t="shared" si="470"/>
        <v/>
      </c>
      <c r="V917" s="4" t="str">
        <f t="shared" si="471"/>
        <v/>
      </c>
      <c r="W917" s="4" t="str">
        <f t="shared" si="472"/>
        <v/>
      </c>
      <c r="X917" s="4" t="str">
        <f t="shared" si="473"/>
        <v/>
      </c>
      <c r="Y917" s="4">
        <f t="shared" si="474"/>
        <v>1</v>
      </c>
      <c r="Z917" s="4" t="str" cm="1">
        <f t="array" aca="1" ref="Z917" ca="1">LEFT(Y917,MATCH(FALSE,ISNUMBER(MID(Y917,ROW(INDIRECT("1:"&amp;LEN(Y917)+1)), 1) *1),0) -1)</f>
        <v>1</v>
      </c>
      <c r="AA917" s="4">
        <f t="shared" si="475"/>
        <v>1</v>
      </c>
      <c r="AB917" s="4">
        <f t="shared" si="476"/>
        <v>11</v>
      </c>
      <c r="AC917" s="4" t="b">
        <f t="shared" si="477"/>
        <v>0</v>
      </c>
      <c r="AD917" s="5" t="str">
        <f t="shared" si="478"/>
        <v>GAS LPG 3K</v>
      </c>
      <c r="AE917" s="4">
        <f t="shared" si="479"/>
        <v>10</v>
      </c>
      <c r="AF917" s="4" t="str">
        <f t="shared" si="480"/>
        <v xml:space="preserve"> 3KG</v>
      </c>
      <c r="AG917" s="4" t="str">
        <f t="shared" si="481"/>
        <v>G 3KG</v>
      </c>
      <c r="AH917" t="s">
        <v>1494</v>
      </c>
      <c r="AI917" s="1" t="s">
        <v>1494</v>
      </c>
      <c r="AJ917">
        <v>22000</v>
      </c>
      <c r="AK917">
        <v>22000</v>
      </c>
      <c r="AL917">
        <v>20000</v>
      </c>
    </row>
    <row r="918" spans="1:38" x14ac:dyDescent="0.25">
      <c r="A918" s="4" t="str">
        <f t="shared" si="450"/>
        <v/>
      </c>
      <c r="B918" s="4" t="str">
        <f t="shared" si="451"/>
        <v/>
      </c>
      <c r="C918" s="4" t="str">
        <f t="shared" si="452"/>
        <v/>
      </c>
      <c r="D918" s="4" t="str">
        <f t="shared" si="453"/>
        <v/>
      </c>
      <c r="E918" s="4" t="str">
        <f t="shared" si="454"/>
        <v/>
      </c>
      <c r="F918" s="4" t="str">
        <f t="shared" si="455"/>
        <v>PACK</v>
      </c>
      <c r="G918" s="4" t="str">
        <f t="shared" si="456"/>
        <v/>
      </c>
      <c r="H918" s="4" t="str">
        <f t="shared" si="457"/>
        <v/>
      </c>
      <c r="I918" s="4" t="str">
        <f t="shared" si="458"/>
        <v/>
      </c>
      <c r="J918" s="4" t="str">
        <f t="shared" si="459"/>
        <v/>
      </c>
      <c r="K918" s="4" t="str">
        <f t="shared" si="460"/>
        <v/>
      </c>
      <c r="L918" s="4" t="str">
        <f t="shared" si="461"/>
        <v/>
      </c>
      <c r="M918" s="4" t="str">
        <f t="shared" si="462"/>
        <v/>
      </c>
      <c r="N918" s="4" t="str">
        <f t="shared" si="463"/>
        <v/>
      </c>
      <c r="O918" s="4" t="str">
        <f t="shared" si="464"/>
        <v/>
      </c>
      <c r="P918" s="4" t="str">
        <f t="shared" si="465"/>
        <v/>
      </c>
      <c r="Q918" s="4" t="str">
        <f t="shared" si="466"/>
        <v/>
      </c>
      <c r="R918" s="4" t="str">
        <f t="shared" si="467"/>
        <v/>
      </c>
      <c r="S918" s="4" t="str">
        <f t="shared" si="468"/>
        <v/>
      </c>
      <c r="T918" s="4">
        <f t="shared" si="469"/>
        <v>4</v>
      </c>
      <c r="U918" s="4" t="str">
        <f t="shared" si="470"/>
        <v>-</v>
      </c>
      <c r="V918" s="4" t="str">
        <f t="shared" si="471"/>
        <v/>
      </c>
      <c r="W918" s="4" t="str">
        <f t="shared" si="472"/>
        <v/>
      </c>
      <c r="X918" s="4" t="str">
        <f t="shared" si="473"/>
        <v/>
      </c>
      <c r="Y918" s="4" t="str">
        <f t="shared" si="474"/>
        <v>1PACK</v>
      </c>
      <c r="Z918" s="4" t="str" cm="1">
        <f t="array" aca="1" ref="Z918" ca="1">LEFT(Y918,MATCH(FALSE,ISNUMBER(MID(Y918,ROW(INDIRECT("1:"&amp;LEN(Y918)+1)), 1) *1),0) -1)</f>
        <v>1</v>
      </c>
      <c r="AA918" s="4">
        <f t="shared" si="475"/>
        <v>5</v>
      </c>
      <c r="AB918" s="4">
        <f t="shared" si="476"/>
        <v>15</v>
      </c>
      <c r="AC918" s="4" t="b">
        <f t="shared" si="477"/>
        <v>0</v>
      </c>
      <c r="AD918" s="5" t="str">
        <f t="shared" si="478"/>
        <v>GELAS HOK-</v>
      </c>
      <c r="AE918" s="4">
        <f t="shared" si="479"/>
        <v>10</v>
      </c>
      <c r="AF918" s="4" t="str">
        <f t="shared" si="480"/>
        <v>PACK</v>
      </c>
      <c r="AG918" s="4" t="str">
        <f t="shared" si="481"/>
        <v>1PACK</v>
      </c>
      <c r="AH918" t="s">
        <v>1495</v>
      </c>
      <c r="AI918" s="1" t="s">
        <v>1495</v>
      </c>
      <c r="AJ918">
        <v>10000</v>
      </c>
      <c r="AK918">
        <v>10000</v>
      </c>
      <c r="AL918">
        <v>10000</v>
      </c>
    </row>
    <row r="919" spans="1:38" x14ac:dyDescent="0.25">
      <c r="A919" s="4" t="str">
        <f t="shared" si="450"/>
        <v>PCS</v>
      </c>
      <c r="B919" s="4" t="str">
        <f t="shared" si="451"/>
        <v/>
      </c>
      <c r="C919" s="4" t="str">
        <f t="shared" si="452"/>
        <v/>
      </c>
      <c r="D919" s="4" t="str">
        <f t="shared" si="453"/>
        <v/>
      </c>
      <c r="E919" s="4" t="str">
        <f t="shared" si="454"/>
        <v/>
      </c>
      <c r="F919" s="4" t="str">
        <f t="shared" si="455"/>
        <v/>
      </c>
      <c r="G919" s="4" t="str">
        <f t="shared" si="456"/>
        <v/>
      </c>
      <c r="H919" s="4" t="str">
        <f t="shared" si="457"/>
        <v/>
      </c>
      <c r="I919" s="4" t="str">
        <f t="shared" si="458"/>
        <v/>
      </c>
      <c r="J919" s="4" t="str">
        <f t="shared" si="459"/>
        <v/>
      </c>
      <c r="K919" s="4" t="str">
        <f t="shared" si="460"/>
        <v/>
      </c>
      <c r="L919" s="4" t="str">
        <f t="shared" si="461"/>
        <v/>
      </c>
      <c r="M919" s="4" t="str">
        <f t="shared" si="462"/>
        <v/>
      </c>
      <c r="N919" s="4" t="str">
        <f t="shared" si="463"/>
        <v/>
      </c>
      <c r="O919" s="4" t="str">
        <f t="shared" si="464"/>
        <v/>
      </c>
      <c r="P919" s="4" t="str">
        <f t="shared" si="465"/>
        <v/>
      </c>
      <c r="Q919" s="4" t="str">
        <f t="shared" si="466"/>
        <v/>
      </c>
      <c r="R919" s="4" t="str">
        <f t="shared" si="467"/>
        <v/>
      </c>
      <c r="S919" s="4" t="str">
        <f t="shared" si="468"/>
        <v/>
      </c>
      <c r="T919" s="4">
        <f t="shared" si="469"/>
        <v>3</v>
      </c>
      <c r="U919" s="4" t="str">
        <f t="shared" si="470"/>
        <v>-</v>
      </c>
      <c r="V919" s="4" t="str">
        <f t="shared" si="471"/>
        <v/>
      </c>
      <c r="W919" s="4" t="str">
        <f t="shared" si="472"/>
        <v/>
      </c>
      <c r="X919" s="4" t="str">
        <f t="shared" si="473"/>
        <v/>
      </c>
      <c r="Y919" s="4" t="str">
        <f t="shared" si="474"/>
        <v>1PCS</v>
      </c>
      <c r="Z919" s="4" t="str" cm="1">
        <f t="array" aca="1" ref="Z919" ca="1">LEFT(Y919,MATCH(FALSE,ISNUMBER(MID(Y919,ROW(INDIRECT("1:"&amp;LEN(Y919)+1)), 1) *1),0) -1)</f>
        <v>1</v>
      </c>
      <c r="AA919" s="4">
        <f t="shared" si="475"/>
        <v>4</v>
      </c>
      <c r="AB919" s="4">
        <f t="shared" si="476"/>
        <v>15</v>
      </c>
      <c r="AC919" s="4" t="b">
        <f t="shared" si="477"/>
        <v>0</v>
      </c>
      <c r="AD919" s="5" t="str">
        <f t="shared" si="478"/>
        <v>GELAS KACA-</v>
      </c>
      <c r="AE919" s="4">
        <f t="shared" si="479"/>
        <v>11</v>
      </c>
      <c r="AF919" s="4" t="str">
        <f t="shared" si="480"/>
        <v>1PCS</v>
      </c>
      <c r="AG919" s="4" t="str">
        <f t="shared" si="481"/>
        <v>-1PCS</v>
      </c>
      <c r="AH919" t="s">
        <v>1496</v>
      </c>
      <c r="AI919" s="1" t="s">
        <v>1496</v>
      </c>
      <c r="AJ919">
        <v>5000</v>
      </c>
      <c r="AK919">
        <v>5000</v>
      </c>
      <c r="AL919">
        <v>5000</v>
      </c>
    </row>
    <row r="920" spans="1:38" x14ac:dyDescent="0.25">
      <c r="A920" s="4" t="str">
        <f t="shared" si="450"/>
        <v/>
      </c>
      <c r="B920" s="4" t="str">
        <f t="shared" si="451"/>
        <v/>
      </c>
      <c r="C920" s="4" t="str">
        <f t="shared" si="452"/>
        <v/>
      </c>
      <c r="D920" s="4" t="str">
        <f t="shared" si="453"/>
        <v/>
      </c>
      <c r="E920" s="4" t="str">
        <f t="shared" si="454"/>
        <v/>
      </c>
      <c r="F920" s="4" t="str">
        <f t="shared" si="455"/>
        <v>PACK</v>
      </c>
      <c r="G920" s="4" t="str">
        <f t="shared" si="456"/>
        <v/>
      </c>
      <c r="H920" s="4" t="str">
        <f t="shared" si="457"/>
        <v/>
      </c>
      <c r="I920" s="4" t="str">
        <f t="shared" si="458"/>
        <v/>
      </c>
      <c r="J920" s="4" t="str">
        <f t="shared" si="459"/>
        <v/>
      </c>
      <c r="K920" s="4" t="str">
        <f t="shared" si="460"/>
        <v/>
      </c>
      <c r="L920" s="4" t="str">
        <f t="shared" si="461"/>
        <v/>
      </c>
      <c r="M920" s="4" t="str">
        <f t="shared" si="462"/>
        <v/>
      </c>
      <c r="N920" s="4" t="str">
        <f t="shared" si="463"/>
        <v/>
      </c>
      <c r="O920" s="4" t="str">
        <f t="shared" si="464"/>
        <v/>
      </c>
      <c r="P920" s="4" t="str">
        <f t="shared" si="465"/>
        <v/>
      </c>
      <c r="Q920" s="4" t="str">
        <f t="shared" si="466"/>
        <v/>
      </c>
      <c r="R920" s="4" t="str">
        <f t="shared" si="467"/>
        <v/>
      </c>
      <c r="S920" s="4" t="str">
        <f t="shared" si="468"/>
        <v/>
      </c>
      <c r="T920" s="4">
        <f t="shared" si="469"/>
        <v>4</v>
      </c>
      <c r="U920" s="4" t="str">
        <f t="shared" si="470"/>
        <v>-</v>
      </c>
      <c r="V920" s="4" t="str">
        <f t="shared" si="471"/>
        <v/>
      </c>
      <c r="W920" s="4" t="str">
        <f t="shared" si="472"/>
        <v/>
      </c>
      <c r="X920" s="4" t="str">
        <f t="shared" si="473"/>
        <v/>
      </c>
      <c r="Y920" s="4" t="str">
        <f t="shared" si="474"/>
        <v>1PACK</v>
      </c>
      <c r="Z920" s="4" t="str" cm="1">
        <f t="array" aca="1" ref="Z920" ca="1">LEFT(Y920,MATCH(FALSE,ISNUMBER(MID(Y920,ROW(INDIRECT("1:"&amp;LEN(Y920)+1)), 1) *1),0) -1)</f>
        <v>1</v>
      </c>
      <c r="AA920" s="4">
        <f t="shared" si="475"/>
        <v>5</v>
      </c>
      <c r="AB920" s="4">
        <f t="shared" si="476"/>
        <v>16</v>
      </c>
      <c r="AC920" s="4" t="b">
        <f t="shared" si="477"/>
        <v>0</v>
      </c>
      <c r="AD920" s="5" t="str">
        <f t="shared" si="478"/>
        <v>GELAS KOPI-</v>
      </c>
      <c r="AE920" s="4">
        <f t="shared" si="479"/>
        <v>11</v>
      </c>
      <c r="AF920" s="4" t="str">
        <f t="shared" si="480"/>
        <v>PACK</v>
      </c>
      <c r="AG920" s="4" t="str">
        <f t="shared" si="481"/>
        <v>1PACK</v>
      </c>
      <c r="AH920" t="s">
        <v>1497</v>
      </c>
      <c r="AI920" s="1" t="s">
        <v>1497</v>
      </c>
      <c r="AJ920">
        <v>5500</v>
      </c>
      <c r="AK920">
        <v>5500</v>
      </c>
      <c r="AL920">
        <v>4500</v>
      </c>
    </row>
    <row r="921" spans="1:38" x14ac:dyDescent="0.25">
      <c r="A921" s="4" t="str">
        <f t="shared" si="450"/>
        <v/>
      </c>
      <c r="B921" s="4" t="str">
        <f t="shared" si="451"/>
        <v/>
      </c>
      <c r="C921" s="4" t="str">
        <f t="shared" si="452"/>
        <v/>
      </c>
      <c r="D921" s="4" t="str">
        <f t="shared" si="453"/>
        <v/>
      </c>
      <c r="E921" s="4" t="str">
        <f t="shared" si="454"/>
        <v/>
      </c>
      <c r="F921" s="4" t="str">
        <f t="shared" si="455"/>
        <v>PACK</v>
      </c>
      <c r="G921" s="4" t="str">
        <f t="shared" si="456"/>
        <v/>
      </c>
      <c r="H921" s="4" t="str">
        <f t="shared" si="457"/>
        <v/>
      </c>
      <c r="I921" s="4" t="str">
        <f t="shared" si="458"/>
        <v/>
      </c>
      <c r="J921" s="4" t="str">
        <f t="shared" si="459"/>
        <v/>
      </c>
      <c r="K921" s="4" t="str">
        <f t="shared" si="460"/>
        <v/>
      </c>
      <c r="L921" s="4" t="str">
        <f t="shared" si="461"/>
        <v/>
      </c>
      <c r="M921" s="4" t="str">
        <f t="shared" si="462"/>
        <v/>
      </c>
      <c r="N921" s="4" t="str">
        <f t="shared" si="463"/>
        <v/>
      </c>
      <c r="O921" s="4" t="str">
        <f t="shared" si="464"/>
        <v/>
      </c>
      <c r="P921" s="4" t="str">
        <f t="shared" si="465"/>
        <v/>
      </c>
      <c r="Q921" s="4" t="str">
        <f t="shared" si="466"/>
        <v/>
      </c>
      <c r="R921" s="4" t="str">
        <f t="shared" si="467"/>
        <v/>
      </c>
      <c r="S921" s="4" t="str">
        <f t="shared" si="468"/>
        <v/>
      </c>
      <c r="T921" s="4">
        <f t="shared" si="469"/>
        <v>4</v>
      </c>
      <c r="U921" s="4" t="str">
        <f t="shared" si="470"/>
        <v>-</v>
      </c>
      <c r="V921" s="4" t="str">
        <f t="shared" si="471"/>
        <v/>
      </c>
      <c r="W921" s="4" t="str">
        <f t="shared" si="472"/>
        <v/>
      </c>
      <c r="X921" s="4" t="str">
        <f t="shared" si="473"/>
        <v/>
      </c>
      <c r="Y921" s="4" t="str">
        <f t="shared" si="474"/>
        <v>1PACK</v>
      </c>
      <c r="Z921" s="4" t="str" cm="1">
        <f t="array" aca="1" ref="Z921" ca="1">LEFT(Y921,MATCH(FALSE,ISNUMBER(MID(Y921,ROW(INDIRECT("1:"&amp;LEN(Y921)+1)), 1) *1),0) -1)</f>
        <v>1</v>
      </c>
      <c r="AA921" s="4">
        <f t="shared" si="475"/>
        <v>5</v>
      </c>
      <c r="AB921" s="4">
        <f t="shared" si="476"/>
        <v>28</v>
      </c>
      <c r="AC921" s="4" t="b">
        <f t="shared" si="477"/>
        <v>0</v>
      </c>
      <c r="AD921" s="5" t="str">
        <f t="shared" si="478"/>
        <v>GELAS PLASTIK BUAH U16-</v>
      </c>
      <c r="AE921" s="4">
        <f t="shared" si="479"/>
        <v>23</v>
      </c>
      <c r="AF921" s="4" t="str">
        <f t="shared" si="480"/>
        <v>PACK</v>
      </c>
      <c r="AG921" s="4" t="str">
        <f t="shared" si="481"/>
        <v>1PACK</v>
      </c>
      <c r="AH921" t="s">
        <v>1498</v>
      </c>
      <c r="AI921" s="1" t="s">
        <v>1498</v>
      </c>
      <c r="AJ921">
        <v>15000</v>
      </c>
      <c r="AK921">
        <v>15000</v>
      </c>
      <c r="AL921">
        <v>13500</v>
      </c>
    </row>
    <row r="922" spans="1:38" x14ac:dyDescent="0.25">
      <c r="A922" s="4" t="str">
        <f t="shared" si="450"/>
        <v/>
      </c>
      <c r="B922" s="4" t="str">
        <f t="shared" si="451"/>
        <v>BKS</v>
      </c>
      <c r="C922" s="4" t="str">
        <f t="shared" si="452"/>
        <v/>
      </c>
      <c r="D922" s="4" t="str">
        <f t="shared" si="453"/>
        <v/>
      </c>
      <c r="E922" s="4" t="str">
        <f t="shared" si="454"/>
        <v/>
      </c>
      <c r="F922" s="4" t="str">
        <f t="shared" si="455"/>
        <v/>
      </c>
      <c r="G922" s="4" t="str">
        <f t="shared" si="456"/>
        <v/>
      </c>
      <c r="H922" s="4" t="str">
        <f t="shared" si="457"/>
        <v/>
      </c>
      <c r="I922" s="4" t="str">
        <f t="shared" si="458"/>
        <v/>
      </c>
      <c r="J922" s="4" t="str">
        <f t="shared" si="459"/>
        <v/>
      </c>
      <c r="K922" s="4" t="str">
        <f t="shared" si="460"/>
        <v/>
      </c>
      <c r="L922" s="4" t="str">
        <f t="shared" si="461"/>
        <v/>
      </c>
      <c r="M922" s="4" t="str">
        <f t="shared" si="462"/>
        <v/>
      </c>
      <c r="N922" s="4" t="str">
        <f t="shared" si="463"/>
        <v/>
      </c>
      <c r="O922" s="4" t="str">
        <f t="shared" si="464"/>
        <v/>
      </c>
      <c r="P922" s="4" t="str">
        <f t="shared" si="465"/>
        <v/>
      </c>
      <c r="Q922" s="4" t="str">
        <f t="shared" si="466"/>
        <v/>
      </c>
      <c r="R922" s="4" t="str">
        <f t="shared" si="467"/>
        <v/>
      </c>
      <c r="S922" s="4" t="str">
        <f t="shared" si="468"/>
        <v/>
      </c>
      <c r="T922" s="4">
        <f t="shared" si="469"/>
        <v>3</v>
      </c>
      <c r="U922" s="4" t="str">
        <f t="shared" si="470"/>
        <v>-</v>
      </c>
      <c r="V922" s="4" t="str">
        <f t="shared" si="471"/>
        <v/>
      </c>
      <c r="W922" s="4" t="str">
        <f t="shared" si="472"/>
        <v/>
      </c>
      <c r="X922" s="4" t="str">
        <f t="shared" si="473"/>
        <v/>
      </c>
      <c r="Y922" s="4" t="str">
        <f t="shared" si="474"/>
        <v>1BKS</v>
      </c>
      <c r="Z922" s="4" t="str" cm="1">
        <f t="array" aca="1" ref="Z922" ca="1">LEFT(Y922,MATCH(FALSE,ISNUMBER(MID(Y922,ROW(INDIRECT("1:"&amp;LEN(Y922)+1)), 1) *1),0) -1)</f>
        <v>1</v>
      </c>
      <c r="AA922" s="4">
        <f t="shared" si="475"/>
        <v>4</v>
      </c>
      <c r="AB922" s="4">
        <f t="shared" si="476"/>
        <v>13</v>
      </c>
      <c r="AC922" s="4" t="b">
        <f t="shared" si="477"/>
        <v>0</v>
      </c>
      <c r="AD922" s="5" t="str">
        <f t="shared" si="478"/>
        <v>GEO MILD-</v>
      </c>
      <c r="AE922" s="4">
        <f t="shared" si="479"/>
        <v>9</v>
      </c>
      <c r="AF922" s="4" t="str">
        <f t="shared" si="480"/>
        <v>1BKS</v>
      </c>
      <c r="AG922" s="4" t="str">
        <f t="shared" si="481"/>
        <v>-1BKS</v>
      </c>
      <c r="AH922" t="s">
        <v>1499</v>
      </c>
      <c r="AI922" s="1" t="s">
        <v>1500</v>
      </c>
      <c r="AJ922">
        <v>17600</v>
      </c>
      <c r="AK922">
        <v>19000</v>
      </c>
      <c r="AL922">
        <v>17350</v>
      </c>
    </row>
    <row r="923" spans="1:38" x14ac:dyDescent="0.25">
      <c r="A923" s="4" t="str">
        <f t="shared" si="450"/>
        <v>PCS</v>
      </c>
      <c r="B923" s="4" t="str">
        <f t="shared" si="451"/>
        <v/>
      </c>
      <c r="C923" s="4" t="str">
        <f t="shared" si="452"/>
        <v/>
      </c>
      <c r="D923" s="4" t="str">
        <f t="shared" si="453"/>
        <v/>
      </c>
      <c r="E923" s="4" t="str">
        <f t="shared" si="454"/>
        <v>RTG</v>
      </c>
      <c r="F923" s="4" t="str">
        <f t="shared" si="455"/>
        <v/>
      </c>
      <c r="G923" s="4" t="str">
        <f t="shared" si="456"/>
        <v/>
      </c>
      <c r="H923" s="4" t="str">
        <f t="shared" si="457"/>
        <v/>
      </c>
      <c r="I923" s="4" t="str">
        <f t="shared" si="458"/>
        <v/>
      </c>
      <c r="J923" s="4" t="str">
        <f t="shared" si="459"/>
        <v/>
      </c>
      <c r="K923" s="4" t="str">
        <f t="shared" si="460"/>
        <v/>
      </c>
      <c r="L923" s="4" t="str">
        <f t="shared" si="461"/>
        <v/>
      </c>
      <c r="M923" s="4" t="str">
        <f t="shared" si="462"/>
        <v/>
      </c>
      <c r="N923" s="4" t="str">
        <f t="shared" si="463"/>
        <v/>
      </c>
      <c r="O923" s="4" t="str">
        <f t="shared" si="464"/>
        <v/>
      </c>
      <c r="P923" s="4" t="str">
        <f t="shared" si="465"/>
        <v/>
      </c>
      <c r="Q923" s="4" t="str">
        <f t="shared" si="466"/>
        <v/>
      </c>
      <c r="R923" s="4" t="str">
        <f t="shared" si="467"/>
        <v/>
      </c>
      <c r="S923" s="4" t="str">
        <f t="shared" si="468"/>
        <v/>
      </c>
      <c r="T923" s="4">
        <f t="shared" si="469"/>
        <v>6</v>
      </c>
      <c r="U923" s="4" t="str">
        <f t="shared" si="470"/>
        <v>-</v>
      </c>
      <c r="V923" s="4" t="str">
        <f t="shared" si="471"/>
        <v>/</v>
      </c>
      <c r="W923" s="4" t="str">
        <f t="shared" si="472"/>
        <v/>
      </c>
      <c r="X923" s="4" t="str">
        <f t="shared" si="473"/>
        <v/>
      </c>
      <c r="Y923" s="4" t="str">
        <f t="shared" si="474"/>
        <v>10PCS/RTG</v>
      </c>
      <c r="Z923" s="4" t="str" cm="1">
        <f t="array" aca="1" ref="Z923" ca="1">LEFT(Y923,MATCH(FALSE,ISNUMBER(MID(Y923,ROW(INDIRECT("1:"&amp;LEN(Y923)+1)), 1) *1),0) -1)</f>
        <v>10</v>
      </c>
      <c r="AA923" s="4">
        <f t="shared" si="475"/>
        <v>9</v>
      </c>
      <c r="AB923" s="4">
        <f t="shared" si="476"/>
        <v>27</v>
      </c>
      <c r="AC923" s="4" t="b">
        <f t="shared" si="477"/>
        <v>0</v>
      </c>
      <c r="AD923" s="5" t="str">
        <f t="shared" si="478"/>
        <v>GERY BISCHOC 1000-</v>
      </c>
      <c r="AE923" s="4">
        <f t="shared" si="479"/>
        <v>18</v>
      </c>
      <c r="AF923" s="4" t="str">
        <f t="shared" si="480"/>
        <v>/RTG</v>
      </c>
      <c r="AG923" s="4" t="str">
        <f t="shared" si="481"/>
        <v>S/RTG</v>
      </c>
      <c r="AH923" t="s">
        <v>1501</v>
      </c>
      <c r="AI923" s="1" t="s">
        <v>1502</v>
      </c>
      <c r="AJ923">
        <v>9000</v>
      </c>
      <c r="AK923">
        <v>9000</v>
      </c>
      <c r="AL923">
        <v>8433</v>
      </c>
    </row>
    <row r="924" spans="1:38" x14ac:dyDescent="0.25">
      <c r="A924" s="4" t="str">
        <f t="shared" si="450"/>
        <v>PCS</v>
      </c>
      <c r="B924" s="4" t="str">
        <f t="shared" si="451"/>
        <v/>
      </c>
      <c r="C924" s="4" t="str">
        <f t="shared" si="452"/>
        <v/>
      </c>
      <c r="D924" s="4" t="str">
        <f t="shared" si="453"/>
        <v/>
      </c>
      <c r="E924" s="4" t="str">
        <f t="shared" si="454"/>
        <v>RTG</v>
      </c>
      <c r="F924" s="4" t="str">
        <f t="shared" si="455"/>
        <v/>
      </c>
      <c r="G924" s="4" t="str">
        <f t="shared" si="456"/>
        <v/>
      </c>
      <c r="H924" s="4" t="str">
        <f t="shared" si="457"/>
        <v/>
      </c>
      <c r="I924" s="4" t="str">
        <f t="shared" si="458"/>
        <v/>
      </c>
      <c r="J924" s="4" t="str">
        <f t="shared" si="459"/>
        <v/>
      </c>
      <c r="K924" s="4" t="str">
        <f t="shared" si="460"/>
        <v/>
      </c>
      <c r="L924" s="4" t="str">
        <f t="shared" si="461"/>
        <v/>
      </c>
      <c r="M924" s="4" t="str">
        <f t="shared" si="462"/>
        <v/>
      </c>
      <c r="N924" s="4" t="str">
        <f t="shared" si="463"/>
        <v/>
      </c>
      <c r="O924" s="4" t="str">
        <f t="shared" si="464"/>
        <v/>
      </c>
      <c r="P924" s="4" t="str">
        <f t="shared" si="465"/>
        <v/>
      </c>
      <c r="Q924" s="4" t="str">
        <f t="shared" si="466"/>
        <v/>
      </c>
      <c r="R924" s="4" t="str">
        <f t="shared" si="467"/>
        <v/>
      </c>
      <c r="S924" s="4" t="str">
        <f t="shared" si="468"/>
        <v/>
      </c>
      <c r="T924" s="4">
        <f t="shared" si="469"/>
        <v>6</v>
      </c>
      <c r="U924" s="4" t="str">
        <f t="shared" si="470"/>
        <v>-</v>
      </c>
      <c r="V924" s="4" t="str">
        <f t="shared" si="471"/>
        <v>/</v>
      </c>
      <c r="W924" s="4" t="str">
        <f t="shared" si="472"/>
        <v/>
      </c>
      <c r="X924" s="4" t="str">
        <f t="shared" si="473"/>
        <v/>
      </c>
      <c r="Y924" s="4" t="str">
        <f t="shared" si="474"/>
        <v>10PCS/RTG</v>
      </c>
      <c r="Z924" s="4" t="str" cm="1">
        <f t="array" aca="1" ref="Z924" ca="1">LEFT(Y924,MATCH(FALSE,ISNUMBER(MID(Y924,ROW(INDIRECT("1:"&amp;LEN(Y924)+1)), 1) *1),0) -1)</f>
        <v>10</v>
      </c>
      <c r="AA924" s="4">
        <f t="shared" si="475"/>
        <v>9</v>
      </c>
      <c r="AB924" s="4">
        <f t="shared" si="476"/>
        <v>26</v>
      </c>
      <c r="AC924" s="4" t="b">
        <f t="shared" si="477"/>
        <v>0</v>
      </c>
      <c r="AD924" s="5" t="str">
        <f t="shared" si="478"/>
        <v>GERY BISCHOC 500-</v>
      </c>
      <c r="AE924" s="4">
        <f t="shared" si="479"/>
        <v>17</v>
      </c>
      <c r="AF924" s="4" t="str">
        <f t="shared" si="480"/>
        <v>/RTG</v>
      </c>
      <c r="AG924" s="4" t="str">
        <f t="shared" si="481"/>
        <v>S/RTG</v>
      </c>
      <c r="AH924" t="s">
        <v>1503</v>
      </c>
      <c r="AI924" s="1" t="s">
        <v>1504</v>
      </c>
      <c r="AJ924">
        <v>4500</v>
      </c>
      <c r="AK924">
        <v>4500</v>
      </c>
      <c r="AL924">
        <v>4167</v>
      </c>
    </row>
    <row r="925" spans="1:38" x14ac:dyDescent="0.25">
      <c r="A925" s="4" t="str">
        <f t="shared" si="450"/>
        <v/>
      </c>
      <c r="B925" s="4" t="str">
        <f t="shared" si="451"/>
        <v/>
      </c>
      <c r="C925" s="4" t="str">
        <f t="shared" si="452"/>
        <v/>
      </c>
      <c r="D925" s="4" t="str">
        <f t="shared" si="453"/>
        <v/>
      </c>
      <c r="E925" s="4" t="str">
        <f t="shared" si="454"/>
        <v>RTG</v>
      </c>
      <c r="F925" s="4" t="str">
        <f t="shared" si="455"/>
        <v/>
      </c>
      <c r="G925" s="4" t="str">
        <f t="shared" si="456"/>
        <v/>
      </c>
      <c r="H925" s="4" t="str">
        <f t="shared" si="457"/>
        <v/>
      </c>
      <c r="I925" s="4" t="str">
        <f t="shared" si="458"/>
        <v/>
      </c>
      <c r="J925" s="4" t="str">
        <f t="shared" si="459"/>
        <v/>
      </c>
      <c r="K925" s="4" t="str">
        <f t="shared" si="460"/>
        <v/>
      </c>
      <c r="L925" s="4" t="str">
        <f t="shared" si="461"/>
        <v/>
      </c>
      <c r="M925" s="4" t="str">
        <f t="shared" si="462"/>
        <v/>
      </c>
      <c r="N925" s="4" t="str">
        <f t="shared" si="463"/>
        <v/>
      </c>
      <c r="O925" s="4" t="str">
        <f t="shared" si="464"/>
        <v/>
      </c>
      <c r="P925" s="4" t="str">
        <f t="shared" si="465"/>
        <v>DUS</v>
      </c>
      <c r="Q925" s="4" t="str">
        <f t="shared" si="466"/>
        <v/>
      </c>
      <c r="R925" s="4" t="str">
        <f t="shared" si="467"/>
        <v/>
      </c>
      <c r="S925" s="4" t="str">
        <f t="shared" si="468"/>
        <v/>
      </c>
      <c r="T925" s="4">
        <f t="shared" si="469"/>
        <v>6</v>
      </c>
      <c r="U925" s="4" t="str">
        <f t="shared" si="470"/>
        <v>-</v>
      </c>
      <c r="V925" s="4" t="str">
        <f t="shared" si="471"/>
        <v>/</v>
      </c>
      <c r="W925" s="4" t="str">
        <f t="shared" si="472"/>
        <v/>
      </c>
      <c r="X925" s="4" t="str">
        <f t="shared" si="473"/>
        <v/>
      </c>
      <c r="Y925" s="4" t="str">
        <f t="shared" si="474"/>
        <v>12RTG/DUS</v>
      </c>
      <c r="Z925" s="4" t="str" cm="1">
        <f t="array" aca="1" ref="Z925" ca="1">LEFT(Y925,MATCH(FALSE,ISNUMBER(MID(Y925,ROW(INDIRECT("1:"&amp;LEN(Y925)+1)), 1) *1),0) -1)</f>
        <v>12</v>
      </c>
      <c r="AA925" s="4">
        <f t="shared" si="475"/>
        <v>9</v>
      </c>
      <c r="AB925" s="4">
        <f t="shared" si="476"/>
        <v>22</v>
      </c>
      <c r="AC925" s="4" t="b">
        <f t="shared" si="477"/>
        <v>0</v>
      </c>
      <c r="AD925" s="5" t="str">
        <f t="shared" si="478"/>
        <v>GERY BISCHOC-</v>
      </c>
      <c r="AE925" s="4">
        <f t="shared" si="479"/>
        <v>13</v>
      </c>
      <c r="AF925" s="4" t="str">
        <f t="shared" si="480"/>
        <v>/DUS</v>
      </c>
      <c r="AG925" s="4" t="str">
        <f t="shared" si="481"/>
        <v>G/DUS</v>
      </c>
      <c r="AH925" t="s">
        <v>1505</v>
      </c>
      <c r="AI925" s="1" t="s">
        <v>1505</v>
      </c>
      <c r="AJ925">
        <v>102000</v>
      </c>
      <c r="AK925">
        <v>102000</v>
      </c>
      <c r="AL925">
        <v>101200</v>
      </c>
    </row>
    <row r="926" spans="1:38" x14ac:dyDescent="0.25">
      <c r="A926" s="4" t="str">
        <f t="shared" si="450"/>
        <v/>
      </c>
      <c r="B926" s="4" t="str">
        <f t="shared" si="451"/>
        <v/>
      </c>
      <c r="C926" s="4" t="str">
        <f t="shared" si="452"/>
        <v/>
      </c>
      <c r="D926" s="4" t="str">
        <f t="shared" si="453"/>
        <v/>
      </c>
      <c r="E926" s="4" t="str">
        <f t="shared" si="454"/>
        <v>RTG</v>
      </c>
      <c r="F926" s="4" t="str">
        <f t="shared" si="455"/>
        <v/>
      </c>
      <c r="G926" s="4" t="str">
        <f t="shared" si="456"/>
        <v/>
      </c>
      <c r="H926" s="4" t="str">
        <f t="shared" si="457"/>
        <v/>
      </c>
      <c r="I926" s="4" t="str">
        <f t="shared" si="458"/>
        <v/>
      </c>
      <c r="J926" s="4" t="str">
        <f t="shared" si="459"/>
        <v/>
      </c>
      <c r="K926" s="4" t="str">
        <f t="shared" si="460"/>
        <v/>
      </c>
      <c r="L926" s="4" t="str">
        <f t="shared" si="461"/>
        <v/>
      </c>
      <c r="M926" s="4" t="str">
        <f t="shared" si="462"/>
        <v/>
      </c>
      <c r="N926" s="4" t="str">
        <f t="shared" si="463"/>
        <v/>
      </c>
      <c r="O926" s="4" t="str">
        <f t="shared" si="464"/>
        <v/>
      </c>
      <c r="P926" s="4" t="str">
        <f t="shared" si="465"/>
        <v/>
      </c>
      <c r="Q926" s="4" t="str">
        <f t="shared" si="466"/>
        <v/>
      </c>
      <c r="R926" s="4" t="str">
        <f t="shared" si="467"/>
        <v/>
      </c>
      <c r="S926" s="4" t="str">
        <f t="shared" si="468"/>
        <v/>
      </c>
      <c r="T926" s="4">
        <f t="shared" si="469"/>
        <v>3</v>
      </c>
      <c r="U926" s="4" t="str">
        <f t="shared" si="470"/>
        <v>-</v>
      </c>
      <c r="V926" s="4" t="str">
        <f t="shared" si="471"/>
        <v/>
      </c>
      <c r="W926" s="4" t="str">
        <f t="shared" si="472"/>
        <v/>
      </c>
      <c r="X926" s="4" t="str">
        <f t="shared" si="473"/>
        <v/>
      </c>
      <c r="Y926" s="4" t="str">
        <f t="shared" si="474"/>
        <v>1RTG</v>
      </c>
      <c r="Z926" s="4" t="str" cm="1">
        <f t="array" aca="1" ref="Z926" ca="1">LEFT(Y926,MATCH(FALSE,ISNUMBER(MID(Y926,ROW(INDIRECT("1:"&amp;LEN(Y926)+1)), 1) *1),0) -1)</f>
        <v>1</v>
      </c>
      <c r="AA926" s="4">
        <f t="shared" si="475"/>
        <v>4</v>
      </c>
      <c r="AB926" s="4">
        <f t="shared" si="476"/>
        <v>20</v>
      </c>
      <c r="AC926" s="4" t="b">
        <f t="shared" si="477"/>
        <v>1</v>
      </c>
      <c r="AD926" s="5" t="str">
        <f t="shared" si="478"/>
        <v>GERY CHOCO RING-</v>
      </c>
      <c r="AE926" s="4">
        <f t="shared" si="479"/>
        <v>16</v>
      </c>
      <c r="AF926" s="4" t="str">
        <f t="shared" si="480"/>
        <v>1RTG</v>
      </c>
      <c r="AG926" s="4" t="str">
        <f t="shared" si="481"/>
        <v>-1RTG</v>
      </c>
      <c r="AH926" t="s">
        <v>1506</v>
      </c>
      <c r="AI926" s="1" t="s">
        <v>1507</v>
      </c>
      <c r="AJ926">
        <v>9000</v>
      </c>
      <c r="AK926">
        <v>9000</v>
      </c>
      <c r="AL926">
        <v>8200</v>
      </c>
    </row>
    <row r="927" spans="1:38" x14ac:dyDescent="0.25">
      <c r="A927" s="4" t="str">
        <f t="shared" si="450"/>
        <v/>
      </c>
      <c r="B927" s="4" t="str">
        <f t="shared" si="451"/>
        <v>BKS</v>
      </c>
      <c r="C927" s="4" t="str">
        <f t="shared" si="452"/>
        <v/>
      </c>
      <c r="D927" s="4" t="str">
        <f t="shared" si="453"/>
        <v/>
      </c>
      <c r="E927" s="4" t="str">
        <f t="shared" si="454"/>
        <v/>
      </c>
      <c r="F927" s="4" t="str">
        <f t="shared" si="455"/>
        <v>PACK</v>
      </c>
      <c r="G927" s="4" t="str">
        <f t="shared" si="456"/>
        <v/>
      </c>
      <c r="H927" s="4" t="str">
        <f t="shared" si="457"/>
        <v/>
      </c>
      <c r="I927" s="4" t="str">
        <f t="shared" si="458"/>
        <v/>
      </c>
      <c r="J927" s="4" t="str">
        <f t="shared" si="459"/>
        <v/>
      </c>
      <c r="K927" s="4" t="str">
        <f t="shared" si="460"/>
        <v/>
      </c>
      <c r="L927" s="4" t="str">
        <f t="shared" si="461"/>
        <v/>
      </c>
      <c r="M927" s="4" t="str">
        <f t="shared" si="462"/>
        <v/>
      </c>
      <c r="N927" s="4" t="str">
        <f t="shared" si="463"/>
        <v/>
      </c>
      <c r="O927" s="4" t="str">
        <f t="shared" si="464"/>
        <v/>
      </c>
      <c r="P927" s="4" t="str">
        <f t="shared" si="465"/>
        <v/>
      </c>
      <c r="Q927" s="4" t="str">
        <f t="shared" si="466"/>
        <v/>
      </c>
      <c r="R927" s="4" t="str">
        <f t="shared" si="467"/>
        <v/>
      </c>
      <c r="S927" s="4" t="str">
        <f t="shared" si="468"/>
        <v/>
      </c>
      <c r="T927" s="4">
        <f t="shared" si="469"/>
        <v>7</v>
      </c>
      <c r="U927" s="4" t="str">
        <f t="shared" si="470"/>
        <v>-</v>
      </c>
      <c r="V927" s="4" t="str">
        <f t="shared" si="471"/>
        <v>/</v>
      </c>
      <c r="W927" s="4" t="str">
        <f t="shared" si="472"/>
        <v/>
      </c>
      <c r="X927" s="4" t="str">
        <f t="shared" si="473"/>
        <v/>
      </c>
      <c r="Y927" s="4" t="str">
        <f t="shared" si="474"/>
        <v>5BKS/PACK</v>
      </c>
      <c r="Z927" s="4" t="str" cm="1">
        <f t="array" aca="1" ref="Z927" ca="1">LEFT(Y927,MATCH(FALSE,ISNUMBER(MID(Y927,ROW(INDIRECT("1:"&amp;LEN(Y927)+1)), 1) *1),0) -1)</f>
        <v>5</v>
      </c>
      <c r="AA927" s="4">
        <f t="shared" si="475"/>
        <v>9</v>
      </c>
      <c r="AB927" s="4">
        <f t="shared" si="476"/>
        <v>25</v>
      </c>
      <c r="AC927" s="4" t="b">
        <f t="shared" si="477"/>
        <v>0</v>
      </c>
      <c r="AD927" s="5" t="str">
        <f t="shared" si="478"/>
        <v>GERY CHOCO RING-</v>
      </c>
      <c r="AE927" s="4">
        <f t="shared" si="479"/>
        <v>16</v>
      </c>
      <c r="AF927" s="4" t="str">
        <f t="shared" si="480"/>
        <v>PACK</v>
      </c>
      <c r="AG927" s="4" t="str">
        <f t="shared" si="481"/>
        <v>/PACK</v>
      </c>
      <c r="AH927" t="s">
        <v>1508</v>
      </c>
      <c r="AI927" s="1" t="s">
        <v>1509</v>
      </c>
      <c r="AJ927">
        <v>8500</v>
      </c>
      <c r="AK927">
        <v>8500</v>
      </c>
      <c r="AL927">
        <v>8000</v>
      </c>
    </row>
    <row r="928" spans="1:38" x14ac:dyDescent="0.25">
      <c r="A928" s="4" t="str">
        <f t="shared" si="450"/>
        <v/>
      </c>
      <c r="B928" s="4" t="str">
        <f t="shared" si="451"/>
        <v/>
      </c>
      <c r="C928" s="4" t="str">
        <f t="shared" si="452"/>
        <v/>
      </c>
      <c r="D928" s="4" t="str">
        <f t="shared" si="453"/>
        <v/>
      </c>
      <c r="E928" s="4" t="str">
        <f t="shared" si="454"/>
        <v/>
      </c>
      <c r="F928" s="4" t="str">
        <f t="shared" si="455"/>
        <v/>
      </c>
      <c r="G928" s="4" t="str">
        <f t="shared" si="456"/>
        <v/>
      </c>
      <c r="H928" s="4" t="str">
        <f t="shared" si="457"/>
        <v/>
      </c>
      <c r="I928" s="4" t="str">
        <f t="shared" si="458"/>
        <v/>
      </c>
      <c r="J928" s="4" t="str">
        <f t="shared" si="459"/>
        <v/>
      </c>
      <c r="K928" s="4" t="str">
        <f t="shared" si="460"/>
        <v/>
      </c>
      <c r="L928" s="4" t="str">
        <f t="shared" si="461"/>
        <v/>
      </c>
      <c r="M928" s="4" t="str">
        <f t="shared" si="462"/>
        <v>TPL</v>
      </c>
      <c r="N928" s="4" t="str">
        <f t="shared" si="463"/>
        <v/>
      </c>
      <c r="O928" s="4" t="str">
        <f t="shared" si="464"/>
        <v/>
      </c>
      <c r="P928" s="4" t="str">
        <f t="shared" si="465"/>
        <v/>
      </c>
      <c r="Q928" s="4" t="str">
        <f t="shared" si="466"/>
        <v/>
      </c>
      <c r="R928" s="4" t="str">
        <f t="shared" si="467"/>
        <v/>
      </c>
      <c r="S928" s="4" t="str">
        <f t="shared" si="468"/>
        <v/>
      </c>
      <c r="T928" s="4">
        <f t="shared" si="469"/>
        <v>3</v>
      </c>
      <c r="U928" s="4" t="str">
        <f t="shared" si="470"/>
        <v>-</v>
      </c>
      <c r="V928" s="4" t="str">
        <f t="shared" si="471"/>
        <v/>
      </c>
      <c r="W928" s="4" t="str">
        <f t="shared" si="472"/>
        <v/>
      </c>
      <c r="X928" s="4" t="str">
        <f t="shared" si="473"/>
        <v/>
      </c>
      <c r="Y928" s="4" t="str">
        <f t="shared" si="474"/>
        <v>1TPL</v>
      </c>
      <c r="Z928" s="4" t="str" cm="1">
        <f t="array" aca="1" ref="Z928" ca="1">LEFT(Y928,MATCH(FALSE,ISNUMBER(MID(Y928,ROW(INDIRECT("1:"&amp;LEN(Y928)+1)), 1) *1),0) -1)</f>
        <v>1</v>
      </c>
      <c r="AA928" s="4">
        <f t="shared" si="475"/>
        <v>4</v>
      </c>
      <c r="AB928" s="4">
        <f t="shared" si="476"/>
        <v>22</v>
      </c>
      <c r="AC928" s="4" t="b">
        <f t="shared" si="477"/>
        <v>0</v>
      </c>
      <c r="AD928" s="5" t="str">
        <f t="shared" si="478"/>
        <v>GERY DILAN TOPLES-</v>
      </c>
      <c r="AE928" s="4">
        <f t="shared" si="479"/>
        <v>18</v>
      </c>
      <c r="AF928" s="4" t="str">
        <f t="shared" si="480"/>
        <v>1TPL</v>
      </c>
      <c r="AG928" s="4" t="str">
        <f t="shared" si="481"/>
        <v>-1TPL</v>
      </c>
      <c r="AH928" t="s">
        <v>1510</v>
      </c>
      <c r="AI928" s="1" t="s">
        <v>1510</v>
      </c>
      <c r="AJ928">
        <v>21000</v>
      </c>
      <c r="AK928">
        <v>21000</v>
      </c>
      <c r="AL928">
        <v>19000</v>
      </c>
    </row>
    <row r="929" spans="1:38" x14ac:dyDescent="0.25">
      <c r="A929" s="4" t="str">
        <f t="shared" si="450"/>
        <v/>
      </c>
      <c r="B929" s="4" t="str">
        <f t="shared" si="451"/>
        <v/>
      </c>
      <c r="C929" s="4" t="str">
        <f t="shared" si="452"/>
        <v/>
      </c>
      <c r="D929" s="4" t="str">
        <f t="shared" si="453"/>
        <v/>
      </c>
      <c r="E929" s="4" t="str">
        <f t="shared" si="454"/>
        <v/>
      </c>
      <c r="F929" s="4" t="str">
        <f t="shared" si="455"/>
        <v/>
      </c>
      <c r="G929" s="4" t="str">
        <f t="shared" si="456"/>
        <v>KTK</v>
      </c>
      <c r="H929" s="4" t="str">
        <f t="shared" si="457"/>
        <v/>
      </c>
      <c r="I929" s="4" t="str">
        <f t="shared" si="458"/>
        <v/>
      </c>
      <c r="J929" s="4" t="str">
        <f t="shared" si="459"/>
        <v/>
      </c>
      <c r="K929" s="4" t="str">
        <f t="shared" si="460"/>
        <v/>
      </c>
      <c r="L929" s="4" t="str">
        <f t="shared" si="461"/>
        <v/>
      </c>
      <c r="M929" s="4" t="str">
        <f t="shared" si="462"/>
        <v/>
      </c>
      <c r="N929" s="4" t="str">
        <f t="shared" si="463"/>
        <v/>
      </c>
      <c r="O929" s="4" t="str">
        <f t="shared" si="464"/>
        <v/>
      </c>
      <c r="P929" s="4" t="str">
        <f t="shared" si="465"/>
        <v>DUS</v>
      </c>
      <c r="Q929" s="4" t="str">
        <f t="shared" si="466"/>
        <v/>
      </c>
      <c r="R929" s="4" t="str">
        <f t="shared" si="467"/>
        <v/>
      </c>
      <c r="S929" s="4" t="str">
        <f t="shared" si="468"/>
        <v/>
      </c>
      <c r="T929" s="4">
        <f t="shared" si="469"/>
        <v>6</v>
      </c>
      <c r="U929" s="4" t="str">
        <f t="shared" si="470"/>
        <v>-</v>
      </c>
      <c r="V929" s="4" t="str">
        <f t="shared" si="471"/>
        <v>/</v>
      </c>
      <c r="W929" s="4" t="str">
        <f t="shared" si="472"/>
        <v/>
      </c>
      <c r="X929" s="4" t="str">
        <f t="shared" si="473"/>
        <v/>
      </c>
      <c r="Y929" s="4" t="str">
        <f t="shared" si="474"/>
        <v>12KTK/DUS</v>
      </c>
      <c r="Z929" s="4" t="str" cm="1">
        <f t="array" aca="1" ref="Z929" ca="1">LEFT(Y929,MATCH(FALSE,ISNUMBER(MID(Y929,ROW(INDIRECT("1:"&amp;LEN(Y929)+1)), 1) *1),0) -1)</f>
        <v>12</v>
      </c>
      <c r="AA929" s="4">
        <f t="shared" si="475"/>
        <v>9</v>
      </c>
      <c r="AB929" s="4">
        <f t="shared" si="476"/>
        <v>20</v>
      </c>
      <c r="AC929" s="4" t="b">
        <f t="shared" si="477"/>
        <v>1</v>
      </c>
      <c r="AD929" s="5" t="str">
        <f t="shared" si="478"/>
        <v>GERY DILAN-</v>
      </c>
      <c r="AE929" s="4">
        <f t="shared" si="479"/>
        <v>11</v>
      </c>
      <c r="AF929" s="4" t="str">
        <f t="shared" si="480"/>
        <v>/DUS</v>
      </c>
      <c r="AG929" s="4" t="str">
        <f t="shared" si="481"/>
        <v>K/DUS</v>
      </c>
      <c r="AH929" t="s">
        <v>1511</v>
      </c>
      <c r="AI929" s="1" t="s">
        <v>1511</v>
      </c>
      <c r="AJ929">
        <v>235000</v>
      </c>
      <c r="AK929">
        <v>235000</v>
      </c>
      <c r="AL929">
        <v>230400</v>
      </c>
    </row>
    <row r="930" spans="1:38" x14ac:dyDescent="0.25">
      <c r="A930" s="4" t="str">
        <f t="shared" si="450"/>
        <v/>
      </c>
      <c r="B930" s="4" t="str">
        <f t="shared" si="451"/>
        <v/>
      </c>
      <c r="C930" s="4" t="str">
        <f t="shared" si="452"/>
        <v/>
      </c>
      <c r="D930" s="4" t="str">
        <f t="shared" si="453"/>
        <v/>
      </c>
      <c r="E930" s="4" t="str">
        <f t="shared" si="454"/>
        <v/>
      </c>
      <c r="F930" s="4" t="str">
        <f t="shared" si="455"/>
        <v/>
      </c>
      <c r="G930" s="4" t="str">
        <f t="shared" si="456"/>
        <v>KTK</v>
      </c>
      <c r="H930" s="4" t="str">
        <f t="shared" si="457"/>
        <v/>
      </c>
      <c r="I930" s="4" t="str">
        <f t="shared" si="458"/>
        <v/>
      </c>
      <c r="J930" s="4" t="str">
        <f t="shared" si="459"/>
        <v/>
      </c>
      <c r="K930" s="4" t="str">
        <f t="shared" si="460"/>
        <v/>
      </c>
      <c r="L930" s="4" t="str">
        <f t="shared" si="461"/>
        <v/>
      </c>
      <c r="M930" s="4" t="str">
        <f t="shared" si="462"/>
        <v/>
      </c>
      <c r="N930" s="4" t="str">
        <f t="shared" si="463"/>
        <v/>
      </c>
      <c r="O930" s="4" t="str">
        <f t="shared" si="464"/>
        <v/>
      </c>
      <c r="P930" s="4" t="str">
        <f t="shared" si="465"/>
        <v/>
      </c>
      <c r="Q930" s="4" t="str">
        <f t="shared" si="466"/>
        <v/>
      </c>
      <c r="R930" s="4" t="str">
        <f t="shared" si="467"/>
        <v/>
      </c>
      <c r="S930" s="4" t="str">
        <f t="shared" si="468"/>
        <v/>
      </c>
      <c r="T930" s="4">
        <f t="shared" si="469"/>
        <v>3</v>
      </c>
      <c r="U930" s="4" t="str">
        <f t="shared" si="470"/>
        <v>-</v>
      </c>
      <c r="V930" s="4" t="str">
        <f t="shared" si="471"/>
        <v/>
      </c>
      <c r="W930" s="4" t="str">
        <f t="shared" si="472"/>
        <v/>
      </c>
      <c r="X930" s="4" t="str">
        <f t="shared" si="473"/>
        <v/>
      </c>
      <c r="Y930" s="4" t="str">
        <f t="shared" si="474"/>
        <v>1KTK</v>
      </c>
      <c r="Z930" s="4" t="str" cm="1">
        <f t="array" aca="1" ref="Z930" ca="1">LEFT(Y930,MATCH(FALSE,ISNUMBER(MID(Y930,ROW(INDIRECT("1:"&amp;LEN(Y930)+1)), 1) *1),0) -1)</f>
        <v>1</v>
      </c>
      <c r="AA930" s="4">
        <f t="shared" si="475"/>
        <v>4</v>
      </c>
      <c r="AB930" s="4">
        <f t="shared" si="476"/>
        <v>15</v>
      </c>
      <c r="AC930" s="4" t="b">
        <f t="shared" si="477"/>
        <v>0</v>
      </c>
      <c r="AD930" s="5" t="str">
        <f t="shared" si="478"/>
        <v>GERY DILAN-</v>
      </c>
      <c r="AE930" s="4">
        <f t="shared" si="479"/>
        <v>11</v>
      </c>
      <c r="AF930" s="4" t="str">
        <f t="shared" si="480"/>
        <v>1KTK</v>
      </c>
      <c r="AG930" s="4" t="str">
        <f t="shared" si="481"/>
        <v>-1KTK</v>
      </c>
      <c r="AH930" t="s">
        <v>1512</v>
      </c>
      <c r="AI930" s="1" t="s">
        <v>1513</v>
      </c>
      <c r="AJ930">
        <v>20000</v>
      </c>
      <c r="AK930">
        <v>20000</v>
      </c>
      <c r="AL930">
        <v>19200</v>
      </c>
    </row>
    <row r="931" spans="1:38" x14ac:dyDescent="0.25">
      <c r="A931" s="4" t="str">
        <f t="shared" si="450"/>
        <v>PCS</v>
      </c>
      <c r="B931" s="4" t="str">
        <f t="shared" si="451"/>
        <v/>
      </c>
      <c r="C931" s="4" t="str">
        <f t="shared" si="452"/>
        <v/>
      </c>
      <c r="D931" s="4" t="str">
        <f t="shared" si="453"/>
        <v/>
      </c>
      <c r="E931" s="4" t="str">
        <f t="shared" si="454"/>
        <v/>
      </c>
      <c r="F931" s="4" t="str">
        <f t="shared" si="455"/>
        <v>PACK</v>
      </c>
      <c r="G931" s="4" t="str">
        <f t="shared" si="456"/>
        <v/>
      </c>
      <c r="H931" s="4" t="str">
        <f t="shared" si="457"/>
        <v/>
      </c>
      <c r="I931" s="4" t="str">
        <f t="shared" si="458"/>
        <v/>
      </c>
      <c r="J931" s="4" t="str">
        <f t="shared" si="459"/>
        <v/>
      </c>
      <c r="K931" s="4" t="str">
        <f t="shared" si="460"/>
        <v/>
      </c>
      <c r="L931" s="4" t="str">
        <f t="shared" si="461"/>
        <v/>
      </c>
      <c r="M931" s="4" t="str">
        <f t="shared" si="462"/>
        <v/>
      </c>
      <c r="N931" s="4" t="str">
        <f t="shared" si="463"/>
        <v/>
      </c>
      <c r="O931" s="4" t="str">
        <f t="shared" si="464"/>
        <v/>
      </c>
      <c r="P931" s="4" t="str">
        <f t="shared" si="465"/>
        <v/>
      </c>
      <c r="Q931" s="4" t="str">
        <f t="shared" si="466"/>
        <v/>
      </c>
      <c r="R931" s="4" t="str">
        <f t="shared" si="467"/>
        <v/>
      </c>
      <c r="S931" s="4" t="str">
        <f t="shared" si="468"/>
        <v/>
      </c>
      <c r="T931" s="4">
        <f t="shared" si="469"/>
        <v>7</v>
      </c>
      <c r="U931" s="4" t="str">
        <f t="shared" si="470"/>
        <v>-</v>
      </c>
      <c r="V931" s="4" t="str">
        <f t="shared" si="471"/>
        <v/>
      </c>
      <c r="W931" s="4" t="str">
        <f t="shared" si="472"/>
        <v/>
      </c>
      <c r="X931" s="4" t="str">
        <f t="shared" si="473"/>
        <v/>
      </c>
      <c r="Y931" s="4" t="str">
        <f t="shared" si="474"/>
        <v>10 PCS</v>
      </c>
      <c r="Z931" s="4" t="str" cm="1">
        <f t="array" aca="1" ref="Z931" ca="1">LEFT(Y931,MATCH(FALSE,ISNUMBER(MID(Y931,ROW(INDIRECT("1:"&amp;LEN(Y931)+1)), 1) *1),0) -1)</f>
        <v>10</v>
      </c>
      <c r="AA931" s="4">
        <f t="shared" si="475"/>
        <v>6</v>
      </c>
      <c r="AB931" s="4">
        <f t="shared" si="476"/>
        <v>24</v>
      </c>
      <c r="AC931" s="4" t="b">
        <f t="shared" si="477"/>
        <v>0</v>
      </c>
      <c r="AD931" s="5" t="str">
        <f t="shared" si="478"/>
        <v>GERY DONUTS 1PACK-</v>
      </c>
      <c r="AE931" s="4">
        <f t="shared" si="479"/>
        <v>18</v>
      </c>
      <c r="AF931" s="4" t="str">
        <f t="shared" si="480"/>
        <v xml:space="preserve"> PCS</v>
      </c>
      <c r="AG931" s="4" t="str">
        <f t="shared" si="481"/>
        <v>0 PCS</v>
      </c>
      <c r="AH931" t="s">
        <v>1514</v>
      </c>
      <c r="AI931" s="1" t="s">
        <v>1514</v>
      </c>
      <c r="AJ931">
        <v>9000</v>
      </c>
      <c r="AK931">
        <v>9000</v>
      </c>
      <c r="AL931">
        <v>8433</v>
      </c>
    </row>
    <row r="932" spans="1:38" x14ac:dyDescent="0.25">
      <c r="A932" s="4" t="str">
        <f t="shared" si="450"/>
        <v/>
      </c>
      <c r="B932" s="4" t="str">
        <f t="shared" si="451"/>
        <v/>
      </c>
      <c r="C932" s="4" t="str">
        <f t="shared" si="452"/>
        <v/>
      </c>
      <c r="D932" s="4" t="str">
        <f t="shared" si="453"/>
        <v/>
      </c>
      <c r="E932" s="4" t="str">
        <f t="shared" si="454"/>
        <v/>
      </c>
      <c r="F932" s="4" t="str">
        <f t="shared" si="455"/>
        <v/>
      </c>
      <c r="G932" s="4" t="str">
        <f t="shared" si="456"/>
        <v>KTK</v>
      </c>
      <c r="H932" s="4" t="str">
        <f t="shared" si="457"/>
        <v/>
      </c>
      <c r="I932" s="4" t="str">
        <f t="shared" si="458"/>
        <v/>
      </c>
      <c r="J932" s="4" t="str">
        <f t="shared" si="459"/>
        <v/>
      </c>
      <c r="K932" s="4" t="str">
        <f t="shared" si="460"/>
        <v/>
      </c>
      <c r="L932" s="4" t="str">
        <f t="shared" si="461"/>
        <v/>
      </c>
      <c r="M932" s="4" t="str">
        <f t="shared" si="462"/>
        <v/>
      </c>
      <c r="N932" s="4" t="str">
        <f t="shared" si="463"/>
        <v/>
      </c>
      <c r="O932" s="4" t="str">
        <f t="shared" si="464"/>
        <v/>
      </c>
      <c r="P932" s="4" t="str">
        <f t="shared" si="465"/>
        <v/>
      </c>
      <c r="Q932" s="4" t="str">
        <f t="shared" si="466"/>
        <v/>
      </c>
      <c r="R932" s="4" t="str">
        <f t="shared" si="467"/>
        <v/>
      </c>
      <c r="S932" s="4" t="str">
        <f t="shared" si="468"/>
        <v/>
      </c>
      <c r="T932" s="4">
        <f t="shared" si="469"/>
        <v>3</v>
      </c>
      <c r="U932" s="4" t="str">
        <f t="shared" si="470"/>
        <v>-</v>
      </c>
      <c r="V932" s="4" t="str">
        <f t="shared" si="471"/>
        <v/>
      </c>
      <c r="W932" s="4" t="str">
        <f t="shared" si="472"/>
        <v/>
      </c>
      <c r="X932" s="4" t="str">
        <f t="shared" si="473"/>
        <v/>
      </c>
      <c r="Y932" s="4" t="str">
        <f t="shared" si="474"/>
        <v>1KTK</v>
      </c>
      <c r="Z932" s="4" t="str" cm="1">
        <f t="array" aca="1" ref="Z932" ca="1">LEFT(Y932,MATCH(FALSE,ISNUMBER(MID(Y932,ROW(INDIRECT("1:"&amp;LEN(Y932)+1)), 1) *1),0) -1)</f>
        <v>1</v>
      </c>
      <c r="AA932" s="4">
        <f t="shared" si="475"/>
        <v>4</v>
      </c>
      <c r="AB932" s="4">
        <f t="shared" si="476"/>
        <v>16</v>
      </c>
      <c r="AC932" s="4" t="b">
        <f t="shared" si="477"/>
        <v>1</v>
      </c>
      <c r="AD932" s="5" t="str">
        <f t="shared" si="478"/>
        <v>GERY DONUTS-</v>
      </c>
      <c r="AE932" s="4">
        <f t="shared" si="479"/>
        <v>12</v>
      </c>
      <c r="AF932" s="4" t="str">
        <f t="shared" si="480"/>
        <v>1KTK</v>
      </c>
      <c r="AG932" s="4" t="str">
        <f t="shared" si="481"/>
        <v>-1KTK</v>
      </c>
      <c r="AH932" t="s">
        <v>1515</v>
      </c>
      <c r="AI932" s="1" t="s">
        <v>1516</v>
      </c>
      <c r="AJ932">
        <v>11000</v>
      </c>
      <c r="AK932">
        <v>11000</v>
      </c>
      <c r="AL932">
        <v>10367</v>
      </c>
    </row>
    <row r="933" spans="1:38" x14ac:dyDescent="0.25">
      <c r="A933" s="4" t="str">
        <f t="shared" si="450"/>
        <v/>
      </c>
      <c r="B933" s="4" t="str">
        <f t="shared" si="451"/>
        <v/>
      </c>
      <c r="C933" s="4" t="str">
        <f t="shared" si="452"/>
        <v/>
      </c>
      <c r="D933" s="4" t="str">
        <f t="shared" si="453"/>
        <v/>
      </c>
      <c r="E933" s="4" t="str">
        <f t="shared" si="454"/>
        <v/>
      </c>
      <c r="F933" s="4" t="str">
        <f t="shared" si="455"/>
        <v/>
      </c>
      <c r="G933" s="4" t="str">
        <f t="shared" si="456"/>
        <v>KTK</v>
      </c>
      <c r="H933" s="4" t="str">
        <f t="shared" si="457"/>
        <v/>
      </c>
      <c r="I933" s="4" t="str">
        <f t="shared" si="458"/>
        <v/>
      </c>
      <c r="J933" s="4" t="str">
        <f t="shared" si="459"/>
        <v/>
      </c>
      <c r="K933" s="4" t="str">
        <f t="shared" si="460"/>
        <v/>
      </c>
      <c r="L933" s="4" t="str">
        <f t="shared" si="461"/>
        <v/>
      </c>
      <c r="M933" s="4" t="str">
        <f t="shared" si="462"/>
        <v/>
      </c>
      <c r="N933" s="4" t="str">
        <f t="shared" si="463"/>
        <v/>
      </c>
      <c r="O933" s="4" t="str">
        <f t="shared" si="464"/>
        <v/>
      </c>
      <c r="P933" s="4" t="str">
        <f t="shared" si="465"/>
        <v>DUS</v>
      </c>
      <c r="Q933" s="4" t="str">
        <f t="shared" si="466"/>
        <v/>
      </c>
      <c r="R933" s="4" t="str">
        <f t="shared" si="467"/>
        <v/>
      </c>
      <c r="S933" s="4" t="str">
        <f t="shared" si="468"/>
        <v/>
      </c>
      <c r="T933" s="4">
        <f t="shared" si="469"/>
        <v>6</v>
      </c>
      <c r="U933" s="4" t="str">
        <f t="shared" si="470"/>
        <v>-</v>
      </c>
      <c r="V933" s="4" t="str">
        <f t="shared" si="471"/>
        <v>/</v>
      </c>
      <c r="W933" s="4" t="str">
        <f t="shared" si="472"/>
        <v/>
      </c>
      <c r="X933" s="4" t="str">
        <f t="shared" si="473"/>
        <v/>
      </c>
      <c r="Y933" s="4" t="str">
        <f t="shared" si="474"/>
        <v>6KTK/DUS</v>
      </c>
      <c r="Z933" s="4" t="str" cm="1">
        <f t="array" aca="1" ref="Z933" ca="1">LEFT(Y933,MATCH(FALSE,ISNUMBER(MID(Y933,ROW(INDIRECT("1:"&amp;LEN(Y933)+1)), 1) *1),0) -1)</f>
        <v>6</v>
      </c>
      <c r="AA933" s="4">
        <f t="shared" si="475"/>
        <v>8</v>
      </c>
      <c r="AB933" s="4">
        <f t="shared" si="476"/>
        <v>20</v>
      </c>
      <c r="AC933" s="4" t="b">
        <f t="shared" si="477"/>
        <v>0</v>
      </c>
      <c r="AD933" s="5" t="str">
        <f t="shared" si="478"/>
        <v>GERY DONUTS-</v>
      </c>
      <c r="AE933" s="4">
        <f t="shared" si="479"/>
        <v>12</v>
      </c>
      <c r="AF933" s="4" t="str">
        <f t="shared" si="480"/>
        <v>/DUS</v>
      </c>
      <c r="AG933" s="4" t="str">
        <f t="shared" si="481"/>
        <v>K/DUS</v>
      </c>
      <c r="AH933" t="s">
        <v>1517</v>
      </c>
      <c r="AI933" s="1" t="s">
        <v>1517</v>
      </c>
      <c r="AJ933">
        <v>65000</v>
      </c>
      <c r="AK933">
        <v>65000</v>
      </c>
      <c r="AL933">
        <v>62200</v>
      </c>
    </row>
    <row r="934" spans="1:38" x14ac:dyDescent="0.25">
      <c r="A934" s="4" t="str">
        <f t="shared" si="450"/>
        <v>PCS</v>
      </c>
      <c r="B934" s="4" t="str">
        <f t="shared" si="451"/>
        <v/>
      </c>
      <c r="C934" s="4" t="str">
        <f t="shared" si="452"/>
        <v/>
      </c>
      <c r="D934" s="4" t="str">
        <f t="shared" si="453"/>
        <v/>
      </c>
      <c r="E934" s="4" t="str">
        <f t="shared" si="454"/>
        <v/>
      </c>
      <c r="F934" s="4" t="str">
        <f t="shared" si="455"/>
        <v/>
      </c>
      <c r="G934" s="4" t="str">
        <f t="shared" si="456"/>
        <v>KTK</v>
      </c>
      <c r="H934" s="4" t="str">
        <f t="shared" si="457"/>
        <v/>
      </c>
      <c r="I934" s="4" t="str">
        <f t="shared" si="458"/>
        <v/>
      </c>
      <c r="J934" s="4" t="str">
        <f t="shared" si="459"/>
        <v/>
      </c>
      <c r="K934" s="4" t="str">
        <f t="shared" si="460"/>
        <v/>
      </c>
      <c r="L934" s="4" t="str">
        <f t="shared" si="461"/>
        <v/>
      </c>
      <c r="M934" s="4" t="str">
        <f t="shared" si="462"/>
        <v/>
      </c>
      <c r="N934" s="4" t="str">
        <f t="shared" si="463"/>
        <v/>
      </c>
      <c r="O934" s="4" t="str">
        <f t="shared" si="464"/>
        <v/>
      </c>
      <c r="P934" s="4" t="str">
        <f t="shared" si="465"/>
        <v/>
      </c>
      <c r="Q934" s="4" t="str">
        <f t="shared" si="466"/>
        <v/>
      </c>
      <c r="R934" s="4" t="str">
        <f t="shared" si="467"/>
        <v/>
      </c>
      <c r="S934" s="4" t="str">
        <f t="shared" si="468"/>
        <v/>
      </c>
      <c r="T934" s="4">
        <f t="shared" si="469"/>
        <v>6</v>
      </c>
      <c r="U934" s="4" t="str">
        <f t="shared" si="470"/>
        <v/>
      </c>
      <c r="V934" s="4" t="str">
        <f t="shared" si="471"/>
        <v>/</v>
      </c>
      <c r="W934" s="4" t="str">
        <f t="shared" si="472"/>
        <v/>
      </c>
      <c r="X934" s="4" t="str">
        <f t="shared" si="473"/>
        <v/>
      </c>
      <c r="Y934" s="4">
        <f t="shared" si="474"/>
        <v>1</v>
      </c>
      <c r="Z934" s="4" t="str" cm="1">
        <f t="array" aca="1" ref="Z934" ca="1">LEFT(Y934,MATCH(FALSE,ISNUMBER(MID(Y934,ROW(INDIRECT("1:"&amp;LEN(Y934)+1)), 1) *1),0) -1)</f>
        <v>1</v>
      </c>
      <c r="AA934" s="4">
        <f t="shared" si="475"/>
        <v>1</v>
      </c>
      <c r="AB934" s="4">
        <f t="shared" si="476"/>
        <v>39</v>
      </c>
      <c r="AC934" s="4" t="b">
        <f t="shared" si="477"/>
        <v>0</v>
      </c>
      <c r="AD934" s="5" t="str">
        <f t="shared" si="478"/>
        <v>GERY EGG ROLL COKLAT KELAPA 1KTK/24 PC</v>
      </c>
      <c r="AE934" s="4">
        <f t="shared" si="479"/>
        <v>38</v>
      </c>
      <c r="AF934" s="4" t="str">
        <f t="shared" si="480"/>
        <v xml:space="preserve"> PCS</v>
      </c>
      <c r="AG934" s="4" t="str">
        <f t="shared" si="481"/>
        <v>4 PCS</v>
      </c>
      <c r="AH934" t="s">
        <v>1518</v>
      </c>
      <c r="AI934" s="1" t="s">
        <v>1519</v>
      </c>
      <c r="AJ934">
        <v>21000</v>
      </c>
      <c r="AK934">
        <v>21000</v>
      </c>
      <c r="AL934">
        <v>19500</v>
      </c>
    </row>
    <row r="935" spans="1:38" x14ac:dyDescent="0.25">
      <c r="A935" s="4" t="str">
        <f t="shared" si="450"/>
        <v/>
      </c>
      <c r="B935" s="4" t="str">
        <f t="shared" si="451"/>
        <v>BKS</v>
      </c>
      <c r="C935" s="4" t="str">
        <f t="shared" si="452"/>
        <v/>
      </c>
      <c r="D935" s="4" t="str">
        <f t="shared" si="453"/>
        <v/>
      </c>
      <c r="E935" s="4" t="str">
        <f t="shared" si="454"/>
        <v/>
      </c>
      <c r="F935" s="4" t="str">
        <f t="shared" si="455"/>
        <v>PACK</v>
      </c>
      <c r="G935" s="4" t="str">
        <f t="shared" si="456"/>
        <v/>
      </c>
      <c r="H935" s="4" t="str">
        <f t="shared" si="457"/>
        <v/>
      </c>
      <c r="I935" s="4" t="str">
        <f t="shared" si="458"/>
        <v/>
      </c>
      <c r="J935" s="4" t="str">
        <f t="shared" si="459"/>
        <v/>
      </c>
      <c r="K935" s="4" t="str">
        <f t="shared" si="460"/>
        <v/>
      </c>
      <c r="L935" s="4" t="str">
        <f t="shared" si="461"/>
        <v/>
      </c>
      <c r="M935" s="4" t="str">
        <f t="shared" si="462"/>
        <v/>
      </c>
      <c r="N935" s="4" t="str">
        <f t="shared" si="463"/>
        <v/>
      </c>
      <c r="O935" s="4" t="str">
        <f t="shared" si="464"/>
        <v/>
      </c>
      <c r="P935" s="4" t="str">
        <f t="shared" si="465"/>
        <v/>
      </c>
      <c r="Q935" s="4" t="str">
        <f t="shared" si="466"/>
        <v/>
      </c>
      <c r="R935" s="4" t="str">
        <f t="shared" si="467"/>
        <v/>
      </c>
      <c r="S935" s="4" t="str">
        <f t="shared" si="468"/>
        <v/>
      </c>
      <c r="T935" s="4">
        <f t="shared" si="469"/>
        <v>7</v>
      </c>
      <c r="U935" s="4" t="str">
        <f t="shared" si="470"/>
        <v>-</v>
      </c>
      <c r="V935" s="4" t="str">
        <f t="shared" si="471"/>
        <v>/</v>
      </c>
      <c r="W935" s="4" t="str">
        <f t="shared" si="472"/>
        <v/>
      </c>
      <c r="X935" s="4" t="str">
        <f t="shared" si="473"/>
        <v/>
      </c>
      <c r="Y935" s="4" t="str">
        <f t="shared" si="474"/>
        <v>10BKS/PACK</v>
      </c>
      <c r="Z935" s="4" t="str" cm="1">
        <f t="array" aca="1" ref="Z935" ca="1">LEFT(Y935,MATCH(FALSE,ISNUMBER(MID(Y935,ROW(INDIRECT("1:"&amp;LEN(Y935)+1)), 1) *1),0) -1)</f>
        <v>10</v>
      </c>
      <c r="AA935" s="4">
        <f t="shared" si="475"/>
        <v>10</v>
      </c>
      <c r="AB935" s="4">
        <f t="shared" si="476"/>
        <v>29</v>
      </c>
      <c r="AC935" s="4" t="b">
        <f t="shared" si="477"/>
        <v>0</v>
      </c>
      <c r="AD935" s="5" t="str">
        <f t="shared" si="478"/>
        <v>GERY KREKERS BERAS-</v>
      </c>
      <c r="AE935" s="4">
        <f t="shared" si="479"/>
        <v>19</v>
      </c>
      <c r="AF935" s="4" t="str">
        <f t="shared" si="480"/>
        <v>PACK</v>
      </c>
      <c r="AG935" s="4" t="str">
        <f t="shared" si="481"/>
        <v>/PACK</v>
      </c>
      <c r="AH935" t="s">
        <v>1520</v>
      </c>
      <c r="AI935" s="1" t="s">
        <v>1521</v>
      </c>
      <c r="AJ935">
        <v>9000</v>
      </c>
      <c r="AK935">
        <v>9000</v>
      </c>
      <c r="AL935">
        <v>8800</v>
      </c>
    </row>
    <row r="936" spans="1:38" x14ac:dyDescent="0.25">
      <c r="A936" s="4" t="str">
        <f t="shared" si="450"/>
        <v/>
      </c>
      <c r="B936" s="4" t="str">
        <f t="shared" si="451"/>
        <v/>
      </c>
      <c r="C936" s="4" t="str">
        <f t="shared" si="452"/>
        <v/>
      </c>
      <c r="D936" s="4" t="str">
        <f t="shared" si="453"/>
        <v/>
      </c>
      <c r="E936" s="4" t="str">
        <f t="shared" si="454"/>
        <v>RTG</v>
      </c>
      <c r="F936" s="4" t="str">
        <f t="shared" si="455"/>
        <v/>
      </c>
      <c r="G936" s="4" t="str">
        <f t="shared" si="456"/>
        <v/>
      </c>
      <c r="H936" s="4" t="str">
        <f t="shared" si="457"/>
        <v/>
      </c>
      <c r="I936" s="4" t="str">
        <f t="shared" si="458"/>
        <v/>
      </c>
      <c r="J936" s="4" t="str">
        <f t="shared" si="459"/>
        <v/>
      </c>
      <c r="K936" s="4" t="str">
        <f t="shared" si="460"/>
        <v/>
      </c>
      <c r="L936" s="4" t="str">
        <f t="shared" si="461"/>
        <v/>
      </c>
      <c r="M936" s="4" t="str">
        <f t="shared" si="462"/>
        <v/>
      </c>
      <c r="N936" s="4" t="str">
        <f t="shared" si="463"/>
        <v/>
      </c>
      <c r="O936" s="4" t="str">
        <f t="shared" si="464"/>
        <v/>
      </c>
      <c r="P936" s="4" t="str">
        <f t="shared" si="465"/>
        <v>DUS</v>
      </c>
      <c r="Q936" s="4" t="str">
        <f t="shared" si="466"/>
        <v/>
      </c>
      <c r="R936" s="4" t="str">
        <f t="shared" si="467"/>
        <v/>
      </c>
      <c r="S936" s="4" t="str">
        <f t="shared" si="468"/>
        <v/>
      </c>
      <c r="T936" s="4">
        <f t="shared" si="469"/>
        <v>6</v>
      </c>
      <c r="U936" s="4" t="str">
        <f t="shared" si="470"/>
        <v>-</v>
      </c>
      <c r="V936" s="4" t="str">
        <f t="shared" si="471"/>
        <v>/</v>
      </c>
      <c r="W936" s="4" t="str">
        <f t="shared" si="472"/>
        <v/>
      </c>
      <c r="X936" s="4" t="str">
        <f t="shared" si="473"/>
        <v/>
      </c>
      <c r="Y936" s="4" t="str">
        <f t="shared" si="474"/>
        <v>12RTG/DUS</v>
      </c>
      <c r="Z936" s="4" t="str" cm="1">
        <f t="array" aca="1" ref="Z936" ca="1">LEFT(Y936,MATCH(FALSE,ISNUMBER(MID(Y936,ROW(INDIRECT("1:"&amp;LEN(Y936)+1)), 1) *1),0) -1)</f>
        <v>12</v>
      </c>
      <c r="AA936" s="4">
        <f t="shared" si="475"/>
        <v>9</v>
      </c>
      <c r="AB936" s="4">
        <f t="shared" si="476"/>
        <v>20</v>
      </c>
      <c r="AC936" s="4" t="b">
        <f t="shared" si="477"/>
        <v>1</v>
      </c>
      <c r="AD936" s="5" t="str">
        <f t="shared" si="478"/>
        <v>GERY MESES-</v>
      </c>
      <c r="AE936" s="4">
        <f t="shared" si="479"/>
        <v>11</v>
      </c>
      <c r="AF936" s="4" t="str">
        <f t="shared" si="480"/>
        <v>/DUS</v>
      </c>
      <c r="AG936" s="4" t="str">
        <f t="shared" si="481"/>
        <v>G/DUS</v>
      </c>
      <c r="AH936" t="s">
        <v>1522</v>
      </c>
      <c r="AI936" s="1" t="s">
        <v>1522</v>
      </c>
      <c r="AJ936">
        <v>103000</v>
      </c>
      <c r="AK936">
        <v>103000</v>
      </c>
      <c r="AL936">
        <v>102085</v>
      </c>
    </row>
    <row r="937" spans="1:38" x14ac:dyDescent="0.25">
      <c r="A937" s="4" t="str">
        <f t="shared" si="450"/>
        <v>PCS</v>
      </c>
      <c r="B937" s="4" t="str">
        <f t="shared" si="451"/>
        <v/>
      </c>
      <c r="C937" s="4" t="str">
        <f t="shared" si="452"/>
        <v/>
      </c>
      <c r="D937" s="4" t="str">
        <f t="shared" si="453"/>
        <v/>
      </c>
      <c r="E937" s="4" t="str">
        <f t="shared" si="454"/>
        <v>RTG</v>
      </c>
      <c r="F937" s="4" t="str">
        <f t="shared" si="455"/>
        <v/>
      </c>
      <c r="G937" s="4" t="str">
        <f t="shared" si="456"/>
        <v/>
      </c>
      <c r="H937" s="4" t="str">
        <f t="shared" si="457"/>
        <v/>
      </c>
      <c r="I937" s="4" t="str">
        <f t="shared" si="458"/>
        <v/>
      </c>
      <c r="J937" s="4" t="str">
        <f t="shared" si="459"/>
        <v/>
      </c>
      <c r="K937" s="4" t="str">
        <f t="shared" si="460"/>
        <v/>
      </c>
      <c r="L937" s="4" t="str">
        <f t="shared" si="461"/>
        <v/>
      </c>
      <c r="M937" s="4" t="str">
        <f t="shared" si="462"/>
        <v/>
      </c>
      <c r="N937" s="4" t="str">
        <f t="shared" si="463"/>
        <v/>
      </c>
      <c r="O937" s="4" t="str">
        <f t="shared" si="464"/>
        <v/>
      </c>
      <c r="P937" s="4" t="str">
        <f t="shared" si="465"/>
        <v/>
      </c>
      <c r="Q937" s="4" t="str">
        <f t="shared" si="466"/>
        <v/>
      </c>
      <c r="R937" s="4" t="str">
        <f t="shared" si="467"/>
        <v/>
      </c>
      <c r="S937" s="4" t="str">
        <f t="shared" si="468"/>
        <v/>
      </c>
      <c r="T937" s="4">
        <f t="shared" si="469"/>
        <v>6</v>
      </c>
      <c r="U937" s="4" t="str">
        <f t="shared" si="470"/>
        <v>-</v>
      </c>
      <c r="V937" s="4" t="str">
        <f t="shared" si="471"/>
        <v>/</v>
      </c>
      <c r="W937" s="4" t="str">
        <f t="shared" si="472"/>
        <v/>
      </c>
      <c r="X937" s="4" t="str">
        <f t="shared" si="473"/>
        <v/>
      </c>
      <c r="Y937" s="4" t="str">
        <f t="shared" si="474"/>
        <v>20 PCS/RTG</v>
      </c>
      <c r="Z937" s="4" t="str" cm="1">
        <f t="array" aca="1" ref="Z937" ca="1">LEFT(Y937,MATCH(FALSE,ISNUMBER(MID(Y937,ROW(INDIRECT("1:"&amp;LEN(Y937)+1)), 1) *1),0) -1)</f>
        <v>20</v>
      </c>
      <c r="AA937" s="4">
        <f t="shared" si="475"/>
        <v>10</v>
      </c>
      <c r="AB937" s="4">
        <f t="shared" si="476"/>
        <v>21</v>
      </c>
      <c r="AC937" s="4" t="b">
        <f t="shared" si="477"/>
        <v>0</v>
      </c>
      <c r="AD937" s="5" t="str">
        <f t="shared" si="478"/>
        <v>GERY MESES-</v>
      </c>
      <c r="AE937" s="4">
        <f t="shared" si="479"/>
        <v>11</v>
      </c>
      <c r="AF937" s="4" t="str">
        <f t="shared" si="480"/>
        <v>/RTG</v>
      </c>
      <c r="AG937" s="4" t="str">
        <f t="shared" si="481"/>
        <v>S/RTG</v>
      </c>
      <c r="AH937" t="s">
        <v>1523</v>
      </c>
      <c r="AI937" s="1" t="s">
        <v>1523</v>
      </c>
      <c r="AJ937">
        <v>18000</v>
      </c>
      <c r="AK937">
        <v>18000</v>
      </c>
      <c r="AL937">
        <v>16500</v>
      </c>
    </row>
    <row r="938" spans="1:38" x14ac:dyDescent="0.25">
      <c r="A938" s="4" t="str">
        <f t="shared" si="450"/>
        <v>PCS</v>
      </c>
      <c r="B938" s="4" t="str">
        <f t="shared" si="451"/>
        <v/>
      </c>
      <c r="C938" s="4" t="str">
        <f t="shared" si="452"/>
        <v/>
      </c>
      <c r="D938" s="4" t="str">
        <f t="shared" si="453"/>
        <v/>
      </c>
      <c r="E938" s="4" t="str">
        <f t="shared" si="454"/>
        <v/>
      </c>
      <c r="F938" s="4" t="str">
        <f t="shared" si="455"/>
        <v/>
      </c>
      <c r="G938" s="4" t="str">
        <f t="shared" si="456"/>
        <v/>
      </c>
      <c r="H938" s="4" t="str">
        <f t="shared" si="457"/>
        <v/>
      </c>
      <c r="I938" s="4" t="str">
        <f t="shared" si="458"/>
        <v/>
      </c>
      <c r="J938" s="4" t="str">
        <f t="shared" si="459"/>
        <v/>
      </c>
      <c r="K938" s="4" t="str">
        <f t="shared" si="460"/>
        <v/>
      </c>
      <c r="L938" s="4" t="str">
        <f t="shared" si="461"/>
        <v/>
      </c>
      <c r="M938" s="4" t="str">
        <f t="shared" si="462"/>
        <v/>
      </c>
      <c r="N938" s="4" t="str">
        <f t="shared" si="463"/>
        <v/>
      </c>
      <c r="O938" s="4" t="str">
        <f t="shared" si="464"/>
        <v/>
      </c>
      <c r="P938" s="4" t="str">
        <f t="shared" si="465"/>
        <v/>
      </c>
      <c r="Q938" s="4" t="str">
        <f t="shared" si="466"/>
        <v/>
      </c>
      <c r="R938" s="4" t="str">
        <f t="shared" si="467"/>
        <v/>
      </c>
      <c r="S938" s="4" t="str">
        <f t="shared" si="468"/>
        <v/>
      </c>
      <c r="T938" s="4">
        <f t="shared" si="469"/>
        <v>3</v>
      </c>
      <c r="U938" s="4" t="str">
        <f t="shared" si="470"/>
        <v>-</v>
      </c>
      <c r="V938" s="4" t="str">
        <f t="shared" si="471"/>
        <v/>
      </c>
      <c r="W938" s="4" t="str">
        <f t="shared" si="472"/>
        <v/>
      </c>
      <c r="X938" s="4" t="str">
        <f t="shared" si="473"/>
        <v/>
      </c>
      <c r="Y938" s="4" t="str">
        <f t="shared" si="474"/>
        <v xml:space="preserve"> 1PCS</v>
      </c>
      <c r="Z938" s="4" t="str" cm="1">
        <f t="array" aca="1" ref="Z938" ca="1">LEFT(Y938,MATCH(FALSE,ISNUMBER(MID(Y938,ROW(INDIRECT("1:"&amp;LEN(Y938)+1)), 1) *1),0) -1)</f>
        <v/>
      </c>
      <c r="AA938" s="4">
        <f t="shared" si="475"/>
        <v>5</v>
      </c>
      <c r="AB938" s="4">
        <f t="shared" si="476"/>
        <v>35</v>
      </c>
      <c r="AC938" s="4" t="b">
        <f t="shared" si="477"/>
        <v>0</v>
      </c>
      <c r="AD938" s="5" t="str">
        <f t="shared" si="478"/>
        <v>GERY SALLUT MERIE SUSU BESAR -</v>
      </c>
      <c r="AE938" s="4">
        <f t="shared" si="479"/>
        <v>30</v>
      </c>
      <c r="AF938" s="4" t="str">
        <f t="shared" si="480"/>
        <v>1PCS</v>
      </c>
      <c r="AG938" s="4" t="str">
        <f t="shared" si="481"/>
        <v xml:space="preserve"> 1PCS</v>
      </c>
      <c r="AH938" t="s">
        <v>1524</v>
      </c>
      <c r="AI938" s="1" t="s">
        <v>1525</v>
      </c>
      <c r="AJ938">
        <v>6000</v>
      </c>
      <c r="AK938">
        <v>6000</v>
      </c>
      <c r="AL938">
        <v>5556</v>
      </c>
    </row>
    <row r="939" spans="1:38" x14ac:dyDescent="0.25">
      <c r="A939" s="4" t="str">
        <f t="shared" si="450"/>
        <v>PCS</v>
      </c>
      <c r="B939" s="4" t="str">
        <f t="shared" si="451"/>
        <v/>
      </c>
      <c r="C939" s="4" t="str">
        <f t="shared" si="452"/>
        <v/>
      </c>
      <c r="D939" s="4" t="str">
        <f t="shared" si="453"/>
        <v/>
      </c>
      <c r="E939" s="4" t="str">
        <f t="shared" si="454"/>
        <v>RTG</v>
      </c>
      <c r="F939" s="4" t="str">
        <f t="shared" si="455"/>
        <v/>
      </c>
      <c r="G939" s="4" t="str">
        <f t="shared" si="456"/>
        <v/>
      </c>
      <c r="H939" s="4" t="str">
        <f t="shared" si="457"/>
        <v/>
      </c>
      <c r="I939" s="4" t="str">
        <f t="shared" si="458"/>
        <v/>
      </c>
      <c r="J939" s="4" t="str">
        <f t="shared" si="459"/>
        <v/>
      </c>
      <c r="K939" s="4" t="str">
        <f t="shared" si="460"/>
        <v/>
      </c>
      <c r="L939" s="4" t="str">
        <f t="shared" si="461"/>
        <v/>
      </c>
      <c r="M939" s="4" t="str">
        <f t="shared" si="462"/>
        <v/>
      </c>
      <c r="N939" s="4" t="str">
        <f t="shared" si="463"/>
        <v/>
      </c>
      <c r="O939" s="4" t="str">
        <f t="shared" si="464"/>
        <v/>
      </c>
      <c r="P939" s="4" t="str">
        <f t="shared" si="465"/>
        <v/>
      </c>
      <c r="Q939" s="4" t="str">
        <f t="shared" si="466"/>
        <v/>
      </c>
      <c r="R939" s="4" t="str">
        <f t="shared" si="467"/>
        <v/>
      </c>
      <c r="S939" s="4" t="str">
        <f t="shared" si="468"/>
        <v/>
      </c>
      <c r="T939" s="4">
        <f t="shared" si="469"/>
        <v>6</v>
      </c>
      <c r="U939" s="4" t="str">
        <f t="shared" si="470"/>
        <v/>
      </c>
      <c r="V939" s="4" t="str">
        <f t="shared" si="471"/>
        <v>/</v>
      </c>
      <c r="W939" s="4" t="str">
        <f t="shared" si="472"/>
        <v/>
      </c>
      <c r="X939" s="4" t="str">
        <f t="shared" si="473"/>
        <v/>
      </c>
      <c r="Y939" s="4">
        <f t="shared" si="474"/>
        <v>1</v>
      </c>
      <c r="Z939" s="4" t="str" cm="1">
        <f t="array" aca="1" ref="Z939" ca="1">LEFT(Y939,MATCH(FALSE,ISNUMBER(MID(Y939,ROW(INDIRECT("1:"&amp;LEN(Y939)+1)), 1) *1),0) -1)</f>
        <v>1</v>
      </c>
      <c r="AA939" s="4">
        <f t="shared" si="475"/>
        <v>1</v>
      </c>
      <c r="AB939" s="4">
        <f t="shared" si="476"/>
        <v>33</v>
      </c>
      <c r="AC939" s="4" t="b">
        <f t="shared" si="477"/>
        <v>0</v>
      </c>
      <c r="AD939" s="5" t="str">
        <f t="shared" si="478"/>
        <v>GERY SALUT CHOCOLATE 24PCS / 2RT</v>
      </c>
      <c r="AE939" s="4">
        <f t="shared" si="479"/>
        <v>32</v>
      </c>
      <c r="AF939" s="4" t="str">
        <f t="shared" si="480"/>
        <v>2RTG</v>
      </c>
      <c r="AG939" s="4" t="str">
        <f t="shared" si="481"/>
        <v xml:space="preserve"> 2RTG</v>
      </c>
      <c r="AH939" t="s">
        <v>1526</v>
      </c>
      <c r="AI939" s="1" t="s">
        <v>1526</v>
      </c>
      <c r="AJ939">
        <v>10500</v>
      </c>
      <c r="AK939">
        <v>10500</v>
      </c>
      <c r="AL939">
        <v>10100</v>
      </c>
    </row>
    <row r="940" spans="1:38" x14ac:dyDescent="0.25">
      <c r="A940" s="4" t="str">
        <f t="shared" si="450"/>
        <v/>
      </c>
      <c r="B940" s="4" t="str">
        <f t="shared" si="451"/>
        <v>BKS</v>
      </c>
      <c r="C940" s="4" t="str">
        <f t="shared" si="452"/>
        <v/>
      </c>
      <c r="D940" s="4" t="str">
        <f t="shared" si="453"/>
        <v/>
      </c>
      <c r="E940" s="4" t="str">
        <f t="shared" si="454"/>
        <v>RTG</v>
      </c>
      <c r="F940" s="4" t="str">
        <f t="shared" si="455"/>
        <v/>
      </c>
      <c r="G940" s="4" t="str">
        <f t="shared" si="456"/>
        <v/>
      </c>
      <c r="H940" s="4" t="str">
        <f t="shared" si="457"/>
        <v/>
      </c>
      <c r="I940" s="4" t="str">
        <f t="shared" si="458"/>
        <v/>
      </c>
      <c r="J940" s="4" t="str">
        <f t="shared" si="459"/>
        <v/>
      </c>
      <c r="K940" s="4" t="str">
        <f t="shared" si="460"/>
        <v/>
      </c>
      <c r="L940" s="4" t="str">
        <f t="shared" si="461"/>
        <v/>
      </c>
      <c r="M940" s="4" t="str">
        <f t="shared" si="462"/>
        <v/>
      </c>
      <c r="N940" s="4" t="str">
        <f t="shared" si="463"/>
        <v/>
      </c>
      <c r="O940" s="4" t="str">
        <f t="shared" si="464"/>
        <v/>
      </c>
      <c r="P940" s="4" t="str">
        <f t="shared" si="465"/>
        <v/>
      </c>
      <c r="Q940" s="4" t="str">
        <f t="shared" si="466"/>
        <v/>
      </c>
      <c r="R940" s="4" t="str">
        <f t="shared" si="467"/>
        <v/>
      </c>
      <c r="S940" s="4" t="str">
        <f t="shared" si="468"/>
        <v/>
      </c>
      <c r="T940" s="4">
        <f t="shared" si="469"/>
        <v>6</v>
      </c>
      <c r="U940" s="4" t="str">
        <f t="shared" si="470"/>
        <v>-</v>
      </c>
      <c r="V940" s="4" t="str">
        <f t="shared" si="471"/>
        <v>/</v>
      </c>
      <c r="W940" s="4" t="str">
        <f t="shared" si="472"/>
        <v/>
      </c>
      <c r="X940" s="4" t="str">
        <f t="shared" si="473"/>
        <v/>
      </c>
      <c r="Y940" s="4" t="str">
        <f t="shared" si="474"/>
        <v>10BKS/RTG</v>
      </c>
      <c r="Z940" s="4" t="str" cm="1">
        <f t="array" aca="1" ref="Z940" ca="1">LEFT(Y940,MATCH(FALSE,ISNUMBER(MID(Y940,ROW(INDIRECT("1:"&amp;LEN(Y940)+1)), 1) *1),0) -1)</f>
        <v>10</v>
      </c>
      <c r="AA940" s="4">
        <f t="shared" si="475"/>
        <v>9</v>
      </c>
      <c r="AB940" s="4">
        <f t="shared" si="476"/>
        <v>31</v>
      </c>
      <c r="AC940" s="4" t="b">
        <f t="shared" si="477"/>
        <v>0</v>
      </c>
      <c r="AD940" s="5" t="str">
        <f t="shared" si="478"/>
        <v>GERY SALUUT 1000 ABON-</v>
      </c>
      <c r="AE940" s="4">
        <f t="shared" si="479"/>
        <v>22</v>
      </c>
      <c r="AF940" s="4" t="str">
        <f t="shared" si="480"/>
        <v>/RTG</v>
      </c>
      <c r="AG940" s="4" t="str">
        <f t="shared" si="481"/>
        <v>S/RTG</v>
      </c>
      <c r="AH940" t="s">
        <v>1527</v>
      </c>
      <c r="AI940" s="1" t="s">
        <v>1528</v>
      </c>
      <c r="AJ940">
        <v>9000</v>
      </c>
      <c r="AK940">
        <v>9000</v>
      </c>
      <c r="AL940">
        <v>8434</v>
      </c>
    </row>
    <row r="941" spans="1:38" x14ac:dyDescent="0.25">
      <c r="A941" s="4" t="str">
        <f t="shared" si="450"/>
        <v/>
      </c>
      <c r="B941" s="4" t="str">
        <f t="shared" si="451"/>
        <v>BKS</v>
      </c>
      <c r="C941" s="4" t="str">
        <f t="shared" si="452"/>
        <v/>
      </c>
      <c r="D941" s="4" t="str">
        <f t="shared" si="453"/>
        <v/>
      </c>
      <c r="E941" s="4" t="str">
        <f t="shared" si="454"/>
        <v>RTG</v>
      </c>
      <c r="F941" s="4" t="str">
        <f t="shared" si="455"/>
        <v/>
      </c>
      <c r="G941" s="4" t="str">
        <f t="shared" si="456"/>
        <v/>
      </c>
      <c r="H941" s="4" t="str">
        <f t="shared" si="457"/>
        <v/>
      </c>
      <c r="I941" s="4" t="str">
        <f t="shared" si="458"/>
        <v/>
      </c>
      <c r="J941" s="4" t="str">
        <f t="shared" si="459"/>
        <v/>
      </c>
      <c r="K941" s="4" t="str">
        <f t="shared" si="460"/>
        <v/>
      </c>
      <c r="L941" s="4" t="str">
        <f t="shared" si="461"/>
        <v/>
      </c>
      <c r="M941" s="4" t="str">
        <f t="shared" si="462"/>
        <v/>
      </c>
      <c r="N941" s="4" t="str">
        <f t="shared" si="463"/>
        <v/>
      </c>
      <c r="O941" s="4" t="str">
        <f t="shared" si="464"/>
        <v/>
      </c>
      <c r="P941" s="4" t="str">
        <f t="shared" si="465"/>
        <v/>
      </c>
      <c r="Q941" s="4" t="str">
        <f t="shared" si="466"/>
        <v/>
      </c>
      <c r="R941" s="4" t="str">
        <f t="shared" si="467"/>
        <v/>
      </c>
      <c r="S941" s="4" t="str">
        <f t="shared" si="468"/>
        <v/>
      </c>
      <c r="T941" s="4">
        <f t="shared" si="469"/>
        <v>6</v>
      </c>
      <c r="U941" s="4" t="str">
        <f t="shared" si="470"/>
        <v>-</v>
      </c>
      <c r="V941" s="4" t="str">
        <f t="shared" si="471"/>
        <v>/</v>
      </c>
      <c r="W941" s="4" t="str">
        <f t="shared" si="472"/>
        <v/>
      </c>
      <c r="X941" s="4" t="str">
        <f t="shared" si="473"/>
        <v/>
      </c>
      <c r="Y941" s="4" t="str">
        <f t="shared" si="474"/>
        <v>10BKS/RTG</v>
      </c>
      <c r="Z941" s="4" t="str" cm="1">
        <f t="array" aca="1" ref="Z941" ca="1">LEFT(Y941,MATCH(FALSE,ISNUMBER(MID(Y941,ROW(INDIRECT("1:"&amp;LEN(Y941)+1)), 1) *1),0) -1)</f>
        <v>10</v>
      </c>
      <c r="AA941" s="4">
        <f t="shared" si="475"/>
        <v>9</v>
      </c>
      <c r="AB941" s="4">
        <f t="shared" si="476"/>
        <v>33</v>
      </c>
      <c r="AC941" s="4" t="b">
        <f t="shared" si="477"/>
        <v>0</v>
      </c>
      <c r="AD941" s="5" t="str">
        <f t="shared" si="478"/>
        <v>GERY SALUUT 1000 CHEESE-</v>
      </c>
      <c r="AE941" s="4">
        <f t="shared" si="479"/>
        <v>24</v>
      </c>
      <c r="AF941" s="4" t="str">
        <f t="shared" si="480"/>
        <v>/RTG</v>
      </c>
      <c r="AG941" s="4" t="str">
        <f t="shared" si="481"/>
        <v>S/RTG</v>
      </c>
      <c r="AH941" t="s">
        <v>1529</v>
      </c>
      <c r="AI941" s="1" t="s">
        <v>1530</v>
      </c>
      <c r="AJ941">
        <v>9000</v>
      </c>
      <c r="AK941">
        <v>9000</v>
      </c>
      <c r="AL941">
        <v>8434</v>
      </c>
    </row>
    <row r="942" spans="1:38" x14ac:dyDescent="0.25">
      <c r="A942" s="4" t="str">
        <f t="shared" si="450"/>
        <v/>
      </c>
      <c r="B942" s="4" t="str">
        <f t="shared" si="451"/>
        <v>BKS</v>
      </c>
      <c r="C942" s="4" t="str">
        <f t="shared" si="452"/>
        <v/>
      </c>
      <c r="D942" s="4" t="str">
        <f t="shared" si="453"/>
        <v/>
      </c>
      <c r="E942" s="4" t="str">
        <f t="shared" si="454"/>
        <v>RTG</v>
      </c>
      <c r="F942" s="4" t="str">
        <f t="shared" si="455"/>
        <v/>
      </c>
      <c r="G942" s="4" t="str">
        <f t="shared" si="456"/>
        <v/>
      </c>
      <c r="H942" s="4" t="str">
        <f t="shared" si="457"/>
        <v/>
      </c>
      <c r="I942" s="4" t="str">
        <f t="shared" si="458"/>
        <v/>
      </c>
      <c r="J942" s="4" t="str">
        <f t="shared" si="459"/>
        <v/>
      </c>
      <c r="K942" s="4" t="str">
        <f t="shared" si="460"/>
        <v/>
      </c>
      <c r="L942" s="4" t="str">
        <f t="shared" si="461"/>
        <v/>
      </c>
      <c r="M942" s="4" t="str">
        <f t="shared" si="462"/>
        <v/>
      </c>
      <c r="N942" s="4" t="str">
        <f t="shared" si="463"/>
        <v/>
      </c>
      <c r="O942" s="4" t="str">
        <f t="shared" si="464"/>
        <v/>
      </c>
      <c r="P942" s="4" t="str">
        <f t="shared" si="465"/>
        <v/>
      </c>
      <c r="Q942" s="4" t="str">
        <f t="shared" si="466"/>
        <v/>
      </c>
      <c r="R942" s="4" t="str">
        <f t="shared" si="467"/>
        <v/>
      </c>
      <c r="S942" s="4" t="str">
        <f t="shared" si="468"/>
        <v/>
      </c>
      <c r="T942" s="4">
        <f t="shared" si="469"/>
        <v>6</v>
      </c>
      <c r="U942" s="4" t="str">
        <f t="shared" si="470"/>
        <v>-</v>
      </c>
      <c r="V942" s="4" t="str">
        <f t="shared" si="471"/>
        <v>/</v>
      </c>
      <c r="W942" s="4" t="str">
        <f t="shared" si="472"/>
        <v/>
      </c>
      <c r="X942" s="4" t="str">
        <f t="shared" si="473"/>
        <v/>
      </c>
      <c r="Y942" s="4" t="str">
        <f t="shared" si="474"/>
        <v>10BKS/RTG</v>
      </c>
      <c r="Z942" s="4" t="str" cm="1">
        <f t="array" aca="1" ref="Z942" ca="1">LEFT(Y942,MATCH(FALSE,ISNUMBER(MID(Y942,ROW(INDIRECT("1:"&amp;LEN(Y942)+1)), 1) *1),0) -1)</f>
        <v>10</v>
      </c>
      <c r="AA942" s="4">
        <f t="shared" si="475"/>
        <v>9</v>
      </c>
      <c r="AB942" s="4">
        <f t="shared" si="476"/>
        <v>40</v>
      </c>
      <c r="AC942" s="4" t="b">
        <f t="shared" si="477"/>
        <v>0</v>
      </c>
      <c r="AD942" s="5" t="str">
        <f t="shared" si="478"/>
        <v>GERY SALUUT 1000 COKLAT KELAPA-</v>
      </c>
      <c r="AE942" s="4">
        <f t="shared" si="479"/>
        <v>31</v>
      </c>
      <c r="AF942" s="4" t="str">
        <f t="shared" si="480"/>
        <v>/RTG</v>
      </c>
      <c r="AG942" s="4" t="str">
        <f t="shared" si="481"/>
        <v>S/RTG</v>
      </c>
      <c r="AH942" t="s">
        <v>1531</v>
      </c>
      <c r="AI942" s="1" t="s">
        <v>1532</v>
      </c>
      <c r="AJ942">
        <v>9000</v>
      </c>
      <c r="AK942">
        <v>9000</v>
      </c>
      <c r="AL942">
        <v>8434</v>
      </c>
    </row>
    <row r="943" spans="1:38" x14ac:dyDescent="0.25">
      <c r="A943" s="4" t="str">
        <f t="shared" si="450"/>
        <v/>
      </c>
      <c r="B943" s="4" t="str">
        <f t="shared" si="451"/>
        <v>BKS</v>
      </c>
      <c r="C943" s="4" t="str">
        <f t="shared" si="452"/>
        <v/>
      </c>
      <c r="D943" s="4" t="str">
        <f t="shared" si="453"/>
        <v/>
      </c>
      <c r="E943" s="4" t="str">
        <f t="shared" si="454"/>
        <v>RTG</v>
      </c>
      <c r="F943" s="4" t="str">
        <f t="shared" si="455"/>
        <v/>
      </c>
      <c r="G943" s="4" t="str">
        <f t="shared" si="456"/>
        <v/>
      </c>
      <c r="H943" s="4" t="str">
        <f t="shared" si="457"/>
        <v/>
      </c>
      <c r="I943" s="4" t="str">
        <f t="shared" si="458"/>
        <v/>
      </c>
      <c r="J943" s="4" t="str">
        <f t="shared" si="459"/>
        <v/>
      </c>
      <c r="K943" s="4" t="str">
        <f t="shared" si="460"/>
        <v/>
      </c>
      <c r="L943" s="4" t="str">
        <f t="shared" si="461"/>
        <v/>
      </c>
      <c r="M943" s="4" t="str">
        <f t="shared" si="462"/>
        <v/>
      </c>
      <c r="N943" s="4" t="str">
        <f t="shared" si="463"/>
        <v/>
      </c>
      <c r="O943" s="4" t="str">
        <f t="shared" si="464"/>
        <v/>
      </c>
      <c r="P943" s="4" t="str">
        <f t="shared" si="465"/>
        <v/>
      </c>
      <c r="Q943" s="4" t="str">
        <f t="shared" si="466"/>
        <v/>
      </c>
      <c r="R943" s="4" t="str">
        <f t="shared" si="467"/>
        <v/>
      </c>
      <c r="S943" s="4" t="str">
        <f t="shared" si="468"/>
        <v/>
      </c>
      <c r="T943" s="4">
        <f t="shared" si="469"/>
        <v>6</v>
      </c>
      <c r="U943" s="4" t="str">
        <f t="shared" si="470"/>
        <v>-</v>
      </c>
      <c r="V943" s="4" t="str">
        <f t="shared" si="471"/>
        <v>/</v>
      </c>
      <c r="W943" s="4" t="str">
        <f t="shared" si="472"/>
        <v/>
      </c>
      <c r="X943" s="4" t="str">
        <f t="shared" si="473"/>
        <v/>
      </c>
      <c r="Y943" s="4" t="str">
        <f t="shared" si="474"/>
        <v>10BKS/RTG</v>
      </c>
      <c r="Z943" s="4" t="str" cm="1">
        <f t="array" aca="1" ref="Z943" ca="1">LEFT(Y943,MATCH(FALSE,ISNUMBER(MID(Y943,ROW(INDIRECT("1:"&amp;LEN(Y943)+1)), 1) *1),0) -1)</f>
        <v>10</v>
      </c>
      <c r="AA943" s="4">
        <f t="shared" si="475"/>
        <v>9</v>
      </c>
      <c r="AB943" s="4">
        <f t="shared" si="476"/>
        <v>33</v>
      </c>
      <c r="AC943" s="4" t="b">
        <f t="shared" si="477"/>
        <v>0</v>
      </c>
      <c r="AD943" s="5" t="str">
        <f t="shared" si="478"/>
        <v>GERY SALUUT 1000 COKLAT-</v>
      </c>
      <c r="AE943" s="4">
        <f t="shared" si="479"/>
        <v>24</v>
      </c>
      <c r="AF943" s="4" t="str">
        <f t="shared" si="480"/>
        <v>/RTG</v>
      </c>
      <c r="AG943" s="4" t="str">
        <f t="shared" si="481"/>
        <v>S/RTG</v>
      </c>
      <c r="AH943" t="s">
        <v>1533</v>
      </c>
      <c r="AI943" s="1" t="s">
        <v>1534</v>
      </c>
      <c r="AJ943">
        <v>9000</v>
      </c>
      <c r="AK943">
        <v>9000</v>
      </c>
      <c r="AL943">
        <v>8434</v>
      </c>
    </row>
    <row r="944" spans="1:38" x14ac:dyDescent="0.25">
      <c r="A944" s="4" t="str">
        <f t="shared" si="450"/>
        <v/>
      </c>
      <c r="B944" s="4" t="str">
        <f t="shared" si="451"/>
        <v>BKS</v>
      </c>
      <c r="C944" s="4" t="str">
        <f t="shared" si="452"/>
        <v/>
      </c>
      <c r="D944" s="4" t="str">
        <f t="shared" si="453"/>
        <v/>
      </c>
      <c r="E944" s="4" t="str">
        <f t="shared" si="454"/>
        <v>RTG</v>
      </c>
      <c r="F944" s="4" t="str">
        <f t="shared" si="455"/>
        <v/>
      </c>
      <c r="G944" s="4" t="str">
        <f t="shared" si="456"/>
        <v/>
      </c>
      <c r="H944" s="4" t="str">
        <f t="shared" si="457"/>
        <v/>
      </c>
      <c r="I944" s="4" t="str">
        <f t="shared" si="458"/>
        <v/>
      </c>
      <c r="J944" s="4" t="str">
        <f t="shared" si="459"/>
        <v/>
      </c>
      <c r="K944" s="4" t="str">
        <f t="shared" si="460"/>
        <v/>
      </c>
      <c r="L944" s="4" t="str">
        <f t="shared" si="461"/>
        <v/>
      </c>
      <c r="M944" s="4" t="str">
        <f t="shared" si="462"/>
        <v/>
      </c>
      <c r="N944" s="4" t="str">
        <f t="shared" si="463"/>
        <v/>
      </c>
      <c r="O944" s="4" t="str">
        <f t="shared" si="464"/>
        <v/>
      </c>
      <c r="P944" s="4" t="str">
        <f t="shared" si="465"/>
        <v/>
      </c>
      <c r="Q944" s="4" t="str">
        <f t="shared" si="466"/>
        <v/>
      </c>
      <c r="R944" s="4" t="str">
        <f t="shared" si="467"/>
        <v/>
      </c>
      <c r="S944" s="4" t="str">
        <f t="shared" si="468"/>
        <v/>
      </c>
      <c r="T944" s="4">
        <f t="shared" si="469"/>
        <v>6</v>
      </c>
      <c r="U944" s="4" t="str">
        <f t="shared" si="470"/>
        <v>-</v>
      </c>
      <c r="V944" s="4" t="str">
        <f t="shared" si="471"/>
        <v>/</v>
      </c>
      <c r="W944" s="4" t="str">
        <f t="shared" si="472"/>
        <v/>
      </c>
      <c r="X944" s="4" t="str">
        <f t="shared" si="473"/>
        <v/>
      </c>
      <c r="Y944" s="4" t="str">
        <f t="shared" si="474"/>
        <v>10BKS/RTG</v>
      </c>
      <c r="Z944" s="4" t="str" cm="1">
        <f t="array" aca="1" ref="Z944" ca="1">LEFT(Y944,MATCH(FALSE,ISNUMBER(MID(Y944,ROW(INDIRECT("1:"&amp;LEN(Y944)+1)), 1) *1),0) -1)</f>
        <v>10</v>
      </c>
      <c r="AA944" s="4">
        <f t="shared" si="475"/>
        <v>9</v>
      </c>
      <c r="AB944" s="4">
        <f t="shared" si="476"/>
        <v>33</v>
      </c>
      <c r="AC944" s="4" t="b">
        <f t="shared" si="477"/>
        <v>0</v>
      </c>
      <c r="AD944" s="5" t="str">
        <f t="shared" si="478"/>
        <v>GERY SALUUT 1000 KELAPA-</v>
      </c>
      <c r="AE944" s="4">
        <f t="shared" si="479"/>
        <v>24</v>
      </c>
      <c r="AF944" s="4" t="str">
        <f t="shared" si="480"/>
        <v>/RTG</v>
      </c>
      <c r="AG944" s="4" t="str">
        <f t="shared" si="481"/>
        <v>S/RTG</v>
      </c>
      <c r="AH944" t="s">
        <v>1535</v>
      </c>
      <c r="AI944" s="1" t="s">
        <v>1536</v>
      </c>
      <c r="AJ944">
        <v>9000</v>
      </c>
      <c r="AK944">
        <v>9000</v>
      </c>
      <c r="AL944">
        <v>8434</v>
      </c>
    </row>
    <row r="945" spans="1:38" x14ac:dyDescent="0.25">
      <c r="A945" s="4" t="str">
        <f t="shared" si="450"/>
        <v/>
      </c>
      <c r="B945" s="4" t="str">
        <f t="shared" si="451"/>
        <v>BKS</v>
      </c>
      <c r="C945" s="4" t="str">
        <f t="shared" si="452"/>
        <v/>
      </c>
      <c r="D945" s="4" t="str">
        <f t="shared" si="453"/>
        <v/>
      </c>
      <c r="E945" s="4" t="str">
        <f t="shared" si="454"/>
        <v>RTG</v>
      </c>
      <c r="F945" s="4" t="str">
        <f t="shared" si="455"/>
        <v/>
      </c>
      <c r="G945" s="4" t="str">
        <f t="shared" si="456"/>
        <v/>
      </c>
      <c r="H945" s="4" t="str">
        <f t="shared" si="457"/>
        <v/>
      </c>
      <c r="I945" s="4" t="str">
        <f t="shared" si="458"/>
        <v/>
      </c>
      <c r="J945" s="4" t="str">
        <f t="shared" si="459"/>
        <v/>
      </c>
      <c r="K945" s="4" t="str">
        <f t="shared" si="460"/>
        <v/>
      </c>
      <c r="L945" s="4" t="str">
        <f t="shared" si="461"/>
        <v/>
      </c>
      <c r="M945" s="4" t="str">
        <f t="shared" si="462"/>
        <v/>
      </c>
      <c r="N945" s="4" t="str">
        <f t="shared" si="463"/>
        <v/>
      </c>
      <c r="O945" s="4" t="str">
        <f t="shared" si="464"/>
        <v/>
      </c>
      <c r="P945" s="4" t="str">
        <f t="shared" si="465"/>
        <v/>
      </c>
      <c r="Q945" s="4" t="str">
        <f t="shared" si="466"/>
        <v/>
      </c>
      <c r="R945" s="4" t="str">
        <f t="shared" si="467"/>
        <v/>
      </c>
      <c r="S945" s="4" t="str">
        <f t="shared" si="468"/>
        <v/>
      </c>
      <c r="T945" s="4">
        <f t="shared" si="469"/>
        <v>6</v>
      </c>
      <c r="U945" s="4" t="str">
        <f t="shared" si="470"/>
        <v>-</v>
      </c>
      <c r="V945" s="4" t="str">
        <f t="shared" si="471"/>
        <v>/</v>
      </c>
      <c r="W945" s="4" t="str">
        <f t="shared" si="472"/>
        <v/>
      </c>
      <c r="X945" s="4" t="str">
        <f t="shared" si="473"/>
        <v/>
      </c>
      <c r="Y945" s="4" t="str">
        <f t="shared" si="474"/>
        <v>10BKS/RTG</v>
      </c>
      <c r="Z945" s="4" t="str" cm="1">
        <f t="array" aca="1" ref="Z945" ca="1">LEFT(Y945,MATCH(FALSE,ISNUMBER(MID(Y945,ROW(INDIRECT("1:"&amp;LEN(Y945)+1)), 1) *1),0) -1)</f>
        <v>10</v>
      </c>
      <c r="AA945" s="4">
        <f t="shared" si="475"/>
        <v>9</v>
      </c>
      <c r="AB945" s="4">
        <f t="shared" si="476"/>
        <v>33</v>
      </c>
      <c r="AC945" s="4" t="b">
        <f t="shared" si="477"/>
        <v>0</v>
      </c>
      <c r="AD945" s="5" t="str">
        <f t="shared" si="478"/>
        <v>GERY SALUUT 1000 MATCHA-</v>
      </c>
      <c r="AE945" s="4">
        <f t="shared" si="479"/>
        <v>24</v>
      </c>
      <c r="AF945" s="4" t="str">
        <f t="shared" si="480"/>
        <v>/RTG</v>
      </c>
      <c r="AG945" s="4" t="str">
        <f t="shared" si="481"/>
        <v>S/RTG</v>
      </c>
      <c r="AH945" t="s">
        <v>1537</v>
      </c>
      <c r="AI945" s="1" t="s">
        <v>1538</v>
      </c>
      <c r="AJ945">
        <v>9000</v>
      </c>
      <c r="AK945">
        <v>9000</v>
      </c>
      <c r="AL945">
        <v>8434</v>
      </c>
    </row>
    <row r="946" spans="1:38" x14ac:dyDescent="0.25">
      <c r="A946" s="4" t="str">
        <f t="shared" si="450"/>
        <v>PCS</v>
      </c>
      <c r="B946" s="4" t="str">
        <f t="shared" si="451"/>
        <v/>
      </c>
      <c r="C946" s="4" t="str">
        <f t="shared" si="452"/>
        <v/>
      </c>
      <c r="D946" s="4" t="str">
        <f t="shared" si="453"/>
        <v/>
      </c>
      <c r="E946" s="4" t="str">
        <f t="shared" si="454"/>
        <v>RTG</v>
      </c>
      <c r="F946" s="4" t="str">
        <f t="shared" si="455"/>
        <v/>
      </c>
      <c r="G946" s="4" t="str">
        <f t="shared" si="456"/>
        <v/>
      </c>
      <c r="H946" s="4" t="str">
        <f t="shared" si="457"/>
        <v/>
      </c>
      <c r="I946" s="4" t="str">
        <f t="shared" si="458"/>
        <v/>
      </c>
      <c r="J946" s="4" t="str">
        <f t="shared" si="459"/>
        <v/>
      </c>
      <c r="K946" s="4" t="str">
        <f t="shared" si="460"/>
        <v/>
      </c>
      <c r="L946" s="4" t="str">
        <f t="shared" si="461"/>
        <v/>
      </c>
      <c r="M946" s="4" t="str">
        <f t="shared" si="462"/>
        <v/>
      </c>
      <c r="N946" s="4" t="str">
        <f t="shared" si="463"/>
        <v/>
      </c>
      <c r="O946" s="4" t="str">
        <f t="shared" si="464"/>
        <v/>
      </c>
      <c r="P946" s="4" t="str">
        <f t="shared" si="465"/>
        <v/>
      </c>
      <c r="Q946" s="4" t="str">
        <f t="shared" si="466"/>
        <v/>
      </c>
      <c r="R946" s="4" t="str">
        <f t="shared" si="467"/>
        <v/>
      </c>
      <c r="S946" s="4" t="str">
        <f t="shared" si="468"/>
        <v/>
      </c>
      <c r="T946" s="4">
        <f t="shared" si="469"/>
        <v>6</v>
      </c>
      <c r="U946" s="4" t="str">
        <f t="shared" si="470"/>
        <v>-</v>
      </c>
      <c r="V946" s="4" t="str">
        <f t="shared" si="471"/>
        <v>/</v>
      </c>
      <c r="W946" s="4" t="str">
        <f t="shared" si="472"/>
        <v/>
      </c>
      <c r="X946" s="4" t="str">
        <f t="shared" si="473"/>
        <v/>
      </c>
      <c r="Y946" s="4" t="str">
        <f t="shared" si="474"/>
        <v xml:space="preserve"> 10PCS/RTG</v>
      </c>
      <c r="Z946" s="4" t="str" cm="1">
        <f t="array" aca="1" ref="Z946" ca="1">LEFT(Y946,MATCH(FALSE,ISNUMBER(MID(Y946,ROW(INDIRECT("1:"&amp;LEN(Y946)+1)), 1) *1),0) -1)</f>
        <v/>
      </c>
      <c r="AA946" s="4">
        <f t="shared" si="475"/>
        <v>10</v>
      </c>
      <c r="AB946" s="4">
        <f t="shared" si="476"/>
        <v>39</v>
      </c>
      <c r="AC946" s="4" t="b">
        <f t="shared" si="477"/>
        <v>0</v>
      </c>
      <c r="AD946" s="5" t="str">
        <f t="shared" si="478"/>
        <v>GERY SALUUT 1000 MERIE SUSU -</v>
      </c>
      <c r="AE946" s="4">
        <f t="shared" si="479"/>
        <v>29</v>
      </c>
      <c r="AF946" s="4" t="str">
        <f t="shared" si="480"/>
        <v>/RTG</v>
      </c>
      <c r="AG946" s="4" t="str">
        <f t="shared" si="481"/>
        <v>S/RTG</v>
      </c>
      <c r="AH946" t="s">
        <v>1539</v>
      </c>
      <c r="AI946" s="1" t="s">
        <v>1539</v>
      </c>
      <c r="AJ946">
        <v>9000</v>
      </c>
      <c r="AK946">
        <v>9000</v>
      </c>
      <c r="AL946">
        <v>8433</v>
      </c>
    </row>
    <row r="947" spans="1:38" x14ac:dyDescent="0.25">
      <c r="A947" s="4" t="str">
        <f t="shared" si="450"/>
        <v/>
      </c>
      <c r="B947" s="4" t="str">
        <f t="shared" si="451"/>
        <v/>
      </c>
      <c r="C947" s="4" t="str">
        <f t="shared" si="452"/>
        <v/>
      </c>
      <c r="D947" s="4" t="str">
        <f t="shared" si="453"/>
        <v/>
      </c>
      <c r="E947" s="4" t="str">
        <f t="shared" si="454"/>
        <v>RTG</v>
      </c>
      <c r="F947" s="4" t="str">
        <f t="shared" si="455"/>
        <v>PACK</v>
      </c>
      <c r="G947" s="4" t="str">
        <f t="shared" si="456"/>
        <v/>
      </c>
      <c r="H947" s="4" t="str">
        <f t="shared" si="457"/>
        <v/>
      </c>
      <c r="I947" s="4" t="str">
        <f t="shared" si="458"/>
        <v/>
      </c>
      <c r="J947" s="4" t="str">
        <f t="shared" si="459"/>
        <v/>
      </c>
      <c r="K947" s="4" t="str">
        <f t="shared" si="460"/>
        <v/>
      </c>
      <c r="L947" s="4" t="str">
        <f t="shared" si="461"/>
        <v/>
      </c>
      <c r="M947" s="4" t="str">
        <f t="shared" si="462"/>
        <v/>
      </c>
      <c r="N947" s="4" t="str">
        <f t="shared" si="463"/>
        <v/>
      </c>
      <c r="O947" s="4" t="str">
        <f t="shared" si="464"/>
        <v/>
      </c>
      <c r="P947" s="4" t="str">
        <f t="shared" si="465"/>
        <v/>
      </c>
      <c r="Q947" s="4" t="str">
        <f t="shared" si="466"/>
        <v/>
      </c>
      <c r="R947" s="4" t="str">
        <f t="shared" si="467"/>
        <v/>
      </c>
      <c r="S947" s="4" t="str">
        <f t="shared" si="468"/>
        <v/>
      </c>
      <c r="T947" s="4">
        <f t="shared" si="469"/>
        <v>7</v>
      </c>
      <c r="U947" s="4" t="str">
        <f t="shared" si="470"/>
        <v>-</v>
      </c>
      <c r="V947" s="4" t="str">
        <f t="shared" si="471"/>
        <v>/</v>
      </c>
      <c r="W947" s="4" t="str">
        <f t="shared" si="472"/>
        <v/>
      </c>
      <c r="X947" s="4" t="str">
        <f t="shared" si="473"/>
        <v/>
      </c>
      <c r="Y947" s="4" t="str">
        <f t="shared" si="474"/>
        <v>2RTG/PACK</v>
      </c>
      <c r="Z947" s="4" t="str" cm="1">
        <f t="array" aca="1" ref="Z947" ca="1">LEFT(Y947,MATCH(FALSE,ISNUMBER(MID(Y947,ROW(INDIRECT("1:"&amp;LEN(Y947)+1)), 1) *1),0) -1)</f>
        <v>2</v>
      </c>
      <c r="AA947" s="4">
        <f t="shared" si="475"/>
        <v>9</v>
      </c>
      <c r="AB947" s="4">
        <f t="shared" si="476"/>
        <v>26</v>
      </c>
      <c r="AC947" s="4" t="b">
        <f t="shared" si="477"/>
        <v>1</v>
      </c>
      <c r="AD947" s="5" t="str">
        <f t="shared" si="478"/>
        <v>GERY SALUUT 1000-</v>
      </c>
      <c r="AE947" s="4">
        <f t="shared" si="479"/>
        <v>17</v>
      </c>
      <c r="AF947" s="4" t="str">
        <f t="shared" si="480"/>
        <v>PACK</v>
      </c>
      <c r="AG947" s="4" t="str">
        <f t="shared" si="481"/>
        <v>/PACK</v>
      </c>
      <c r="AH947" t="s">
        <v>1540</v>
      </c>
      <c r="AI947" s="1" t="s">
        <v>1540</v>
      </c>
      <c r="AJ947">
        <v>17000</v>
      </c>
      <c r="AK947">
        <v>17000</v>
      </c>
      <c r="AL947">
        <v>16867</v>
      </c>
    </row>
    <row r="948" spans="1:38" x14ac:dyDescent="0.25">
      <c r="A948" s="4" t="str">
        <f t="shared" si="450"/>
        <v/>
      </c>
      <c r="B948" s="4" t="str">
        <f t="shared" si="451"/>
        <v/>
      </c>
      <c r="C948" s="4" t="str">
        <f t="shared" si="452"/>
        <v/>
      </c>
      <c r="D948" s="4" t="str">
        <f t="shared" si="453"/>
        <v/>
      </c>
      <c r="E948" s="4" t="str">
        <f t="shared" si="454"/>
        <v/>
      </c>
      <c r="F948" s="4" t="str">
        <f t="shared" si="455"/>
        <v>PACK</v>
      </c>
      <c r="G948" s="4" t="str">
        <f t="shared" si="456"/>
        <v/>
      </c>
      <c r="H948" s="4" t="str">
        <f t="shared" si="457"/>
        <v/>
      </c>
      <c r="I948" s="4" t="str">
        <f t="shared" si="458"/>
        <v/>
      </c>
      <c r="J948" s="4" t="str">
        <f t="shared" si="459"/>
        <v/>
      </c>
      <c r="K948" s="4" t="str">
        <f t="shared" si="460"/>
        <v/>
      </c>
      <c r="L948" s="4" t="str">
        <f t="shared" si="461"/>
        <v/>
      </c>
      <c r="M948" s="4" t="str">
        <f t="shared" si="462"/>
        <v/>
      </c>
      <c r="N948" s="4" t="str">
        <f t="shared" si="463"/>
        <v/>
      </c>
      <c r="O948" s="4" t="str">
        <f t="shared" si="464"/>
        <v/>
      </c>
      <c r="P948" s="4" t="str">
        <f t="shared" si="465"/>
        <v>DUS</v>
      </c>
      <c r="Q948" s="4" t="str">
        <f t="shared" si="466"/>
        <v/>
      </c>
      <c r="R948" s="4" t="str">
        <f t="shared" si="467"/>
        <v/>
      </c>
      <c r="S948" s="4" t="str">
        <f t="shared" si="468"/>
        <v/>
      </c>
      <c r="T948" s="4">
        <f t="shared" si="469"/>
        <v>7</v>
      </c>
      <c r="U948" s="4" t="str">
        <f t="shared" si="470"/>
        <v>-</v>
      </c>
      <c r="V948" s="4" t="str">
        <f t="shared" si="471"/>
        <v>/</v>
      </c>
      <c r="W948" s="4" t="str">
        <f t="shared" si="472"/>
        <v/>
      </c>
      <c r="X948" s="4" t="str">
        <f t="shared" si="473"/>
        <v/>
      </c>
      <c r="Y948" s="4" t="str">
        <f t="shared" si="474"/>
        <v>6PACK/DUS</v>
      </c>
      <c r="Z948" s="4" t="str" cm="1">
        <f t="array" aca="1" ref="Z948" ca="1">LEFT(Y948,MATCH(FALSE,ISNUMBER(MID(Y948,ROW(INDIRECT("1:"&amp;LEN(Y948)+1)), 1) *1),0) -1)</f>
        <v>6</v>
      </c>
      <c r="AA948" s="4">
        <f t="shared" si="475"/>
        <v>9</v>
      </c>
      <c r="AB948" s="4">
        <f t="shared" si="476"/>
        <v>26</v>
      </c>
      <c r="AC948" s="4" t="b">
        <f t="shared" si="477"/>
        <v>0</v>
      </c>
      <c r="AD948" s="5" t="str">
        <f t="shared" si="478"/>
        <v>GERY SALUUT 1000-</v>
      </c>
      <c r="AE948" s="4">
        <f t="shared" si="479"/>
        <v>17</v>
      </c>
      <c r="AF948" s="4" t="str">
        <f t="shared" si="480"/>
        <v>/DUS</v>
      </c>
      <c r="AG948" s="4" t="str">
        <f t="shared" si="481"/>
        <v>K/DUS</v>
      </c>
      <c r="AH948" t="s">
        <v>1541</v>
      </c>
      <c r="AI948" s="1" t="s">
        <v>1541</v>
      </c>
      <c r="AJ948">
        <v>104000</v>
      </c>
      <c r="AK948">
        <v>104000</v>
      </c>
      <c r="AL948">
        <v>101200</v>
      </c>
    </row>
    <row r="949" spans="1:38" x14ac:dyDescent="0.25">
      <c r="A949" s="4" t="str">
        <f t="shared" si="450"/>
        <v>PCS</v>
      </c>
      <c r="B949" s="4" t="str">
        <f t="shared" si="451"/>
        <v/>
      </c>
      <c r="C949" s="4" t="str">
        <f t="shared" si="452"/>
        <v/>
      </c>
      <c r="D949" s="4" t="str">
        <f t="shared" si="453"/>
        <v/>
      </c>
      <c r="E949" s="4" t="str">
        <f t="shared" si="454"/>
        <v>RTG</v>
      </c>
      <c r="F949" s="4" t="str">
        <f t="shared" si="455"/>
        <v/>
      </c>
      <c r="G949" s="4" t="str">
        <f t="shared" si="456"/>
        <v/>
      </c>
      <c r="H949" s="4" t="str">
        <f t="shared" si="457"/>
        <v/>
      </c>
      <c r="I949" s="4" t="str">
        <f t="shared" si="458"/>
        <v/>
      </c>
      <c r="J949" s="4" t="str">
        <f t="shared" si="459"/>
        <v/>
      </c>
      <c r="K949" s="4" t="str">
        <f t="shared" si="460"/>
        <v/>
      </c>
      <c r="L949" s="4" t="str">
        <f t="shared" si="461"/>
        <v/>
      </c>
      <c r="M949" s="4" t="str">
        <f t="shared" si="462"/>
        <v/>
      </c>
      <c r="N949" s="4" t="str">
        <f t="shared" si="463"/>
        <v/>
      </c>
      <c r="O949" s="4" t="str">
        <f t="shared" si="464"/>
        <v/>
      </c>
      <c r="P949" s="4" t="str">
        <f t="shared" si="465"/>
        <v/>
      </c>
      <c r="Q949" s="4" t="str">
        <f t="shared" si="466"/>
        <v/>
      </c>
      <c r="R949" s="4" t="str">
        <f t="shared" si="467"/>
        <v/>
      </c>
      <c r="S949" s="4" t="str">
        <f t="shared" si="468"/>
        <v/>
      </c>
      <c r="T949" s="4">
        <f t="shared" si="469"/>
        <v>6</v>
      </c>
      <c r="U949" s="4" t="str">
        <f t="shared" si="470"/>
        <v>-</v>
      </c>
      <c r="V949" s="4" t="str">
        <f t="shared" si="471"/>
        <v>/</v>
      </c>
      <c r="W949" s="4" t="str">
        <f t="shared" si="472"/>
        <v/>
      </c>
      <c r="X949" s="4" t="str">
        <f t="shared" si="473"/>
        <v/>
      </c>
      <c r="Y949" s="4" t="str">
        <f t="shared" si="474"/>
        <v>10PCS/RTG</v>
      </c>
      <c r="Z949" s="4" t="str" cm="1">
        <f t="array" aca="1" ref="Z949" ca="1">LEFT(Y949,MATCH(FALSE,ISNUMBER(MID(Y949,ROW(INDIRECT("1:"&amp;LEN(Y949)+1)), 1) *1),0) -1)</f>
        <v>10</v>
      </c>
      <c r="AA949" s="4">
        <f t="shared" si="475"/>
        <v>9</v>
      </c>
      <c r="AB949" s="4">
        <f t="shared" si="476"/>
        <v>25</v>
      </c>
      <c r="AC949" s="4" t="b">
        <f t="shared" si="477"/>
        <v>1</v>
      </c>
      <c r="AD949" s="5" t="str">
        <f t="shared" si="478"/>
        <v>GERY SALUUT 500-</v>
      </c>
      <c r="AE949" s="4">
        <f t="shared" si="479"/>
        <v>16</v>
      </c>
      <c r="AF949" s="4" t="str">
        <f t="shared" si="480"/>
        <v>/RTG</v>
      </c>
      <c r="AG949" s="4" t="str">
        <f t="shared" si="481"/>
        <v>S/RTG</v>
      </c>
      <c r="AH949" t="s">
        <v>1542</v>
      </c>
      <c r="AI949" s="1" t="s">
        <v>1542</v>
      </c>
      <c r="AJ949">
        <v>4500</v>
      </c>
      <c r="AK949">
        <v>4500</v>
      </c>
      <c r="AL949">
        <v>4250</v>
      </c>
    </row>
    <row r="950" spans="1:38" x14ac:dyDescent="0.25">
      <c r="A950" s="4" t="str">
        <f t="shared" si="450"/>
        <v/>
      </c>
      <c r="B950" s="4" t="str">
        <f t="shared" si="451"/>
        <v/>
      </c>
      <c r="C950" s="4" t="str">
        <f t="shared" si="452"/>
        <v/>
      </c>
      <c r="D950" s="4" t="str">
        <f t="shared" si="453"/>
        <v/>
      </c>
      <c r="E950" s="4" t="str">
        <f t="shared" si="454"/>
        <v>RTG</v>
      </c>
      <c r="F950" s="4" t="str">
        <f t="shared" si="455"/>
        <v>PACK</v>
      </c>
      <c r="G950" s="4" t="str">
        <f t="shared" si="456"/>
        <v/>
      </c>
      <c r="H950" s="4" t="str">
        <f t="shared" si="457"/>
        <v/>
      </c>
      <c r="I950" s="4" t="str">
        <f t="shared" si="458"/>
        <v/>
      </c>
      <c r="J950" s="4" t="str">
        <f t="shared" si="459"/>
        <v/>
      </c>
      <c r="K950" s="4" t="str">
        <f t="shared" si="460"/>
        <v/>
      </c>
      <c r="L950" s="4" t="str">
        <f t="shared" si="461"/>
        <v/>
      </c>
      <c r="M950" s="4" t="str">
        <f t="shared" si="462"/>
        <v/>
      </c>
      <c r="N950" s="4" t="str">
        <f t="shared" si="463"/>
        <v/>
      </c>
      <c r="O950" s="4" t="str">
        <f t="shared" si="464"/>
        <v/>
      </c>
      <c r="P950" s="4" t="str">
        <f t="shared" si="465"/>
        <v/>
      </c>
      <c r="Q950" s="4" t="str">
        <f t="shared" si="466"/>
        <v/>
      </c>
      <c r="R950" s="4" t="str">
        <f t="shared" si="467"/>
        <v/>
      </c>
      <c r="S950" s="4" t="str">
        <f t="shared" si="468"/>
        <v/>
      </c>
      <c r="T950" s="4">
        <f t="shared" si="469"/>
        <v>7</v>
      </c>
      <c r="U950" s="4" t="str">
        <f t="shared" si="470"/>
        <v>-</v>
      </c>
      <c r="V950" s="4" t="str">
        <f t="shared" si="471"/>
        <v>/</v>
      </c>
      <c r="W950" s="4" t="str">
        <f t="shared" si="472"/>
        <v/>
      </c>
      <c r="X950" s="4" t="str">
        <f t="shared" si="473"/>
        <v/>
      </c>
      <c r="Y950" s="4" t="str">
        <f t="shared" si="474"/>
        <v>2RTG/PACK</v>
      </c>
      <c r="Z950" s="4" t="str" cm="1">
        <f t="array" aca="1" ref="Z950" ca="1">LEFT(Y950,MATCH(FALSE,ISNUMBER(MID(Y950,ROW(INDIRECT("1:"&amp;LEN(Y950)+1)), 1) *1),0) -1)</f>
        <v>2</v>
      </c>
      <c r="AA950" s="4">
        <f t="shared" si="475"/>
        <v>9</v>
      </c>
      <c r="AB950" s="4">
        <f t="shared" si="476"/>
        <v>25</v>
      </c>
      <c r="AC950" s="4" t="b">
        <f t="shared" si="477"/>
        <v>1</v>
      </c>
      <c r="AD950" s="5" t="str">
        <f t="shared" si="478"/>
        <v>GERY SALUUT 500-</v>
      </c>
      <c r="AE950" s="4">
        <f t="shared" si="479"/>
        <v>16</v>
      </c>
      <c r="AF950" s="4" t="str">
        <f t="shared" si="480"/>
        <v>PACK</v>
      </c>
      <c r="AG950" s="4" t="str">
        <f t="shared" si="481"/>
        <v>/PACK</v>
      </c>
      <c r="AH950" t="s">
        <v>1543</v>
      </c>
      <c r="AI950" s="1" t="s">
        <v>1544</v>
      </c>
      <c r="AJ950">
        <v>9000</v>
      </c>
      <c r="AK950">
        <v>9000</v>
      </c>
      <c r="AL950">
        <v>8500</v>
      </c>
    </row>
    <row r="951" spans="1:38" x14ac:dyDescent="0.25">
      <c r="A951" s="4" t="str">
        <f t="shared" si="450"/>
        <v/>
      </c>
      <c r="B951" s="4" t="str">
        <f t="shared" si="451"/>
        <v/>
      </c>
      <c r="C951" s="4" t="str">
        <f t="shared" si="452"/>
        <v/>
      </c>
      <c r="D951" s="4" t="str">
        <f t="shared" si="453"/>
        <v/>
      </c>
      <c r="E951" s="4" t="str">
        <f t="shared" si="454"/>
        <v/>
      </c>
      <c r="F951" s="4" t="str">
        <f t="shared" si="455"/>
        <v>PACK</v>
      </c>
      <c r="G951" s="4" t="str">
        <f t="shared" si="456"/>
        <v/>
      </c>
      <c r="H951" s="4" t="str">
        <f t="shared" si="457"/>
        <v/>
      </c>
      <c r="I951" s="4" t="str">
        <f t="shared" si="458"/>
        <v/>
      </c>
      <c r="J951" s="4" t="str">
        <f t="shared" si="459"/>
        <v/>
      </c>
      <c r="K951" s="4" t="str">
        <f t="shared" si="460"/>
        <v/>
      </c>
      <c r="L951" s="4" t="str">
        <f t="shared" si="461"/>
        <v/>
      </c>
      <c r="M951" s="4" t="str">
        <f t="shared" si="462"/>
        <v/>
      </c>
      <c r="N951" s="4" t="str">
        <f t="shared" si="463"/>
        <v/>
      </c>
      <c r="O951" s="4" t="str">
        <f t="shared" si="464"/>
        <v/>
      </c>
      <c r="P951" s="4" t="str">
        <f t="shared" si="465"/>
        <v>DUS</v>
      </c>
      <c r="Q951" s="4" t="str">
        <f t="shared" si="466"/>
        <v/>
      </c>
      <c r="R951" s="4" t="str">
        <f t="shared" si="467"/>
        <v/>
      </c>
      <c r="S951" s="4" t="str">
        <f t="shared" si="468"/>
        <v/>
      </c>
      <c r="T951" s="4">
        <f t="shared" si="469"/>
        <v>7</v>
      </c>
      <c r="U951" s="4" t="str">
        <f t="shared" si="470"/>
        <v>-</v>
      </c>
      <c r="V951" s="4" t="str">
        <f t="shared" si="471"/>
        <v>/</v>
      </c>
      <c r="W951" s="4" t="str">
        <f t="shared" si="472"/>
        <v/>
      </c>
      <c r="X951" s="4" t="str">
        <f t="shared" si="473"/>
        <v/>
      </c>
      <c r="Y951" s="4" t="str">
        <f t="shared" si="474"/>
        <v>6PACK/DUS</v>
      </c>
      <c r="Z951" s="4" t="str" cm="1">
        <f t="array" aca="1" ref="Z951" ca="1">LEFT(Y951,MATCH(FALSE,ISNUMBER(MID(Y951,ROW(INDIRECT("1:"&amp;LEN(Y951)+1)), 1) *1),0) -1)</f>
        <v>6</v>
      </c>
      <c r="AA951" s="4">
        <f t="shared" si="475"/>
        <v>9</v>
      </c>
      <c r="AB951" s="4">
        <f t="shared" si="476"/>
        <v>25</v>
      </c>
      <c r="AC951" s="4" t="b">
        <f t="shared" si="477"/>
        <v>0</v>
      </c>
      <c r="AD951" s="5" t="str">
        <f t="shared" si="478"/>
        <v>GERY SALUUT 500-</v>
      </c>
      <c r="AE951" s="4">
        <f t="shared" si="479"/>
        <v>16</v>
      </c>
      <c r="AF951" s="4" t="str">
        <f t="shared" si="480"/>
        <v>/DUS</v>
      </c>
      <c r="AG951" s="4" t="str">
        <f t="shared" si="481"/>
        <v>K/DUS</v>
      </c>
      <c r="AH951" t="s">
        <v>1545</v>
      </c>
      <c r="AI951" s="1" t="s">
        <v>1545</v>
      </c>
      <c r="AJ951">
        <v>53000</v>
      </c>
      <c r="AK951">
        <v>53000</v>
      </c>
      <c r="AL951">
        <v>51000</v>
      </c>
    </row>
    <row r="952" spans="1:38" x14ac:dyDescent="0.25">
      <c r="A952" s="4" t="str">
        <f t="shared" si="450"/>
        <v>PCS</v>
      </c>
      <c r="B952" s="4" t="str">
        <f t="shared" si="451"/>
        <v/>
      </c>
      <c r="C952" s="4" t="str">
        <f t="shared" si="452"/>
        <v/>
      </c>
      <c r="D952" s="4" t="str">
        <f t="shared" si="453"/>
        <v/>
      </c>
      <c r="E952" s="4" t="str">
        <f t="shared" si="454"/>
        <v/>
      </c>
      <c r="F952" s="4" t="str">
        <f t="shared" si="455"/>
        <v/>
      </c>
      <c r="G952" s="4" t="str">
        <f t="shared" si="456"/>
        <v>KTK</v>
      </c>
      <c r="H952" s="4" t="str">
        <f t="shared" si="457"/>
        <v/>
      </c>
      <c r="I952" s="4" t="str">
        <f t="shared" si="458"/>
        <v/>
      </c>
      <c r="J952" s="4" t="str">
        <f t="shared" si="459"/>
        <v/>
      </c>
      <c r="K952" s="4" t="str">
        <f t="shared" si="460"/>
        <v/>
      </c>
      <c r="L952" s="4" t="str">
        <f t="shared" si="461"/>
        <v/>
      </c>
      <c r="M952" s="4" t="str">
        <f t="shared" si="462"/>
        <v/>
      </c>
      <c r="N952" s="4" t="str">
        <f t="shared" si="463"/>
        <v/>
      </c>
      <c r="O952" s="4" t="str">
        <f t="shared" si="464"/>
        <v/>
      </c>
      <c r="P952" s="4" t="str">
        <f t="shared" si="465"/>
        <v/>
      </c>
      <c r="Q952" s="4" t="str">
        <f t="shared" si="466"/>
        <v/>
      </c>
      <c r="R952" s="4" t="str">
        <f t="shared" si="467"/>
        <v/>
      </c>
      <c r="S952" s="4" t="str">
        <f t="shared" si="468"/>
        <v/>
      </c>
      <c r="T952" s="4">
        <f t="shared" si="469"/>
        <v>6</v>
      </c>
      <c r="U952" s="4" t="str">
        <f t="shared" si="470"/>
        <v>-</v>
      </c>
      <c r="V952" s="4" t="str">
        <f t="shared" si="471"/>
        <v/>
      </c>
      <c r="W952" s="4" t="str">
        <f t="shared" si="472"/>
        <v/>
      </c>
      <c r="X952" s="4" t="str">
        <f t="shared" si="473"/>
        <v/>
      </c>
      <c r="Y952" s="4" t="str">
        <f t="shared" si="474"/>
        <v>20PCS</v>
      </c>
      <c r="Z952" s="4" t="str" cm="1">
        <f t="array" aca="1" ref="Z952" ca="1">LEFT(Y952,MATCH(FALSE,ISNUMBER(MID(Y952,ROW(INDIRECT("1:"&amp;LEN(Y952)+1)), 1) *1),0) -1)</f>
        <v>20</v>
      </c>
      <c r="AA952" s="4">
        <f t="shared" si="475"/>
        <v>5</v>
      </c>
      <c r="AB952" s="4">
        <f t="shared" si="476"/>
        <v>35</v>
      </c>
      <c r="AC952" s="4" t="b">
        <f t="shared" si="477"/>
        <v>1</v>
      </c>
      <c r="AD952" s="5" t="str">
        <f t="shared" si="478"/>
        <v>GERY SALUUT COCONUT ROLL 1KTK-</v>
      </c>
      <c r="AE952" s="4">
        <f t="shared" si="479"/>
        <v>30</v>
      </c>
      <c r="AF952" s="4" t="str">
        <f t="shared" si="480"/>
        <v>0PCS</v>
      </c>
      <c r="AG952" s="4" t="str">
        <f t="shared" si="481"/>
        <v>20PCS</v>
      </c>
      <c r="AH952" t="s">
        <v>1546</v>
      </c>
      <c r="AI952" s="1" t="s">
        <v>1547</v>
      </c>
      <c r="AJ952">
        <v>17000</v>
      </c>
      <c r="AK952">
        <v>17000</v>
      </c>
      <c r="AL952">
        <v>16000</v>
      </c>
    </row>
    <row r="953" spans="1:38" x14ac:dyDescent="0.25">
      <c r="A953" s="4" t="str">
        <f t="shared" si="450"/>
        <v>PCS</v>
      </c>
      <c r="B953" s="4" t="str">
        <f t="shared" si="451"/>
        <v/>
      </c>
      <c r="C953" s="4" t="str">
        <f t="shared" si="452"/>
        <v/>
      </c>
      <c r="D953" s="4" t="str">
        <f t="shared" si="453"/>
        <v/>
      </c>
      <c r="E953" s="4" t="str">
        <f t="shared" si="454"/>
        <v/>
      </c>
      <c r="F953" s="4" t="str">
        <f t="shared" si="455"/>
        <v/>
      </c>
      <c r="G953" s="4" t="str">
        <f t="shared" si="456"/>
        <v>KTK</v>
      </c>
      <c r="H953" s="4" t="str">
        <f t="shared" si="457"/>
        <v/>
      </c>
      <c r="I953" s="4" t="str">
        <f t="shared" si="458"/>
        <v/>
      </c>
      <c r="J953" s="4" t="str">
        <f t="shared" si="459"/>
        <v/>
      </c>
      <c r="K953" s="4" t="str">
        <f t="shared" si="460"/>
        <v/>
      </c>
      <c r="L953" s="4" t="str">
        <f t="shared" si="461"/>
        <v/>
      </c>
      <c r="M953" s="4" t="str">
        <f t="shared" si="462"/>
        <v/>
      </c>
      <c r="N953" s="4" t="str">
        <f t="shared" si="463"/>
        <v/>
      </c>
      <c r="O953" s="4" t="str">
        <f t="shared" si="464"/>
        <v/>
      </c>
      <c r="P953" s="4" t="str">
        <f t="shared" si="465"/>
        <v/>
      </c>
      <c r="Q953" s="4" t="str">
        <f t="shared" si="466"/>
        <v/>
      </c>
      <c r="R953" s="4" t="str">
        <f t="shared" si="467"/>
        <v/>
      </c>
      <c r="S953" s="4" t="str">
        <f t="shared" si="468"/>
        <v/>
      </c>
      <c r="T953" s="4">
        <f t="shared" si="469"/>
        <v>6</v>
      </c>
      <c r="U953" s="4" t="str">
        <f t="shared" si="470"/>
        <v>-</v>
      </c>
      <c r="V953" s="4" t="str">
        <f t="shared" si="471"/>
        <v/>
      </c>
      <c r="W953" s="4" t="str">
        <f t="shared" si="472"/>
        <v/>
      </c>
      <c r="X953" s="4" t="str">
        <f t="shared" si="473"/>
        <v/>
      </c>
      <c r="Y953" s="4" t="str">
        <f t="shared" si="474"/>
        <v>24 PCS</v>
      </c>
      <c r="Z953" s="4" t="str" cm="1">
        <f t="array" aca="1" ref="Z953" ca="1">LEFT(Y953,MATCH(FALSE,ISNUMBER(MID(Y953,ROW(INDIRECT("1:"&amp;LEN(Y953)+1)), 1) *1),0) -1)</f>
        <v>24</v>
      </c>
      <c r="AA953" s="4">
        <f t="shared" si="475"/>
        <v>6</v>
      </c>
      <c r="AB953" s="4">
        <f t="shared" si="476"/>
        <v>36</v>
      </c>
      <c r="AC953" s="4" t="b">
        <f t="shared" si="477"/>
        <v>0</v>
      </c>
      <c r="AD953" s="5" t="str">
        <f t="shared" si="478"/>
        <v>GERY SALUUT COCONUT ROLL 1KTK-</v>
      </c>
      <c r="AE953" s="4">
        <f t="shared" si="479"/>
        <v>30</v>
      </c>
      <c r="AF953" s="4" t="str">
        <f t="shared" si="480"/>
        <v xml:space="preserve"> PCS</v>
      </c>
      <c r="AG953" s="4" t="str">
        <f t="shared" si="481"/>
        <v>4 PCS</v>
      </c>
      <c r="AH953" t="s">
        <v>1548</v>
      </c>
      <c r="AI953" s="1" t="s">
        <v>1549</v>
      </c>
      <c r="AJ953">
        <v>10500</v>
      </c>
      <c r="AK953">
        <v>10500</v>
      </c>
      <c r="AL953">
        <v>9600</v>
      </c>
    </row>
    <row r="954" spans="1:38" x14ac:dyDescent="0.25">
      <c r="A954" s="4" t="str">
        <f t="shared" si="450"/>
        <v>PCS</v>
      </c>
      <c r="B954" s="4" t="str">
        <f t="shared" si="451"/>
        <v/>
      </c>
      <c r="C954" s="4" t="str">
        <f t="shared" si="452"/>
        <v/>
      </c>
      <c r="D954" s="4" t="str">
        <f t="shared" si="453"/>
        <v/>
      </c>
      <c r="E954" s="4" t="str">
        <f t="shared" si="454"/>
        <v/>
      </c>
      <c r="F954" s="4" t="str">
        <f t="shared" si="455"/>
        <v/>
      </c>
      <c r="G954" s="4" t="str">
        <f t="shared" si="456"/>
        <v>KTK</v>
      </c>
      <c r="H954" s="4" t="str">
        <f t="shared" si="457"/>
        <v/>
      </c>
      <c r="I954" s="4" t="str">
        <f t="shared" si="458"/>
        <v/>
      </c>
      <c r="J954" s="4" t="str">
        <f t="shared" si="459"/>
        <v/>
      </c>
      <c r="K954" s="4" t="str">
        <f t="shared" si="460"/>
        <v/>
      </c>
      <c r="L954" s="4" t="str">
        <f t="shared" si="461"/>
        <v/>
      </c>
      <c r="M954" s="4" t="str">
        <f t="shared" si="462"/>
        <v/>
      </c>
      <c r="N954" s="4" t="str">
        <f t="shared" si="463"/>
        <v/>
      </c>
      <c r="O954" s="4" t="str">
        <f t="shared" si="464"/>
        <v/>
      </c>
      <c r="P954" s="4" t="str">
        <f t="shared" si="465"/>
        <v/>
      </c>
      <c r="Q954" s="4" t="str">
        <f t="shared" si="466"/>
        <v/>
      </c>
      <c r="R954" s="4" t="str">
        <f t="shared" si="467"/>
        <v/>
      </c>
      <c r="S954" s="4" t="str">
        <f t="shared" si="468"/>
        <v/>
      </c>
      <c r="T954" s="4">
        <f t="shared" si="469"/>
        <v>6</v>
      </c>
      <c r="U954" s="4" t="str">
        <f t="shared" si="470"/>
        <v/>
      </c>
      <c r="V954" s="4" t="str">
        <f t="shared" si="471"/>
        <v>/</v>
      </c>
      <c r="W954" s="4" t="str">
        <f t="shared" si="472"/>
        <v/>
      </c>
      <c r="X954" s="4" t="str">
        <f t="shared" si="473"/>
        <v/>
      </c>
      <c r="Y954" s="4">
        <f t="shared" si="474"/>
        <v>1</v>
      </c>
      <c r="Z954" s="4" t="str" cm="1">
        <f t="array" aca="1" ref="Z954" ca="1">LEFT(Y954,MATCH(FALSE,ISNUMBER(MID(Y954,ROW(INDIRECT("1:"&amp;LEN(Y954)+1)), 1) *1),0) -1)</f>
        <v>1</v>
      </c>
      <c r="AA954" s="4">
        <f t="shared" si="475"/>
        <v>1</v>
      </c>
      <c r="AB954" s="4">
        <f t="shared" si="476"/>
        <v>35</v>
      </c>
      <c r="AC954" s="4" t="b">
        <f t="shared" si="477"/>
        <v>0</v>
      </c>
      <c r="AD954" s="5" t="str">
        <f t="shared" si="478"/>
        <v>GERY SALUUT COCONUT ROLL 24 PCS/KT</v>
      </c>
      <c r="AE954" s="4">
        <f t="shared" si="479"/>
        <v>34</v>
      </c>
      <c r="AF954" s="4" t="str">
        <f t="shared" si="480"/>
        <v>/KTK</v>
      </c>
      <c r="AG954" s="4" t="str">
        <f t="shared" si="481"/>
        <v>S/KTK</v>
      </c>
      <c r="AH954" t="s">
        <v>5482</v>
      </c>
      <c r="AI954" s="1" t="s">
        <v>1551</v>
      </c>
      <c r="AJ954">
        <v>21000</v>
      </c>
      <c r="AK954">
        <v>21000</v>
      </c>
      <c r="AL954">
        <v>21000</v>
      </c>
    </row>
    <row r="955" spans="1:38" x14ac:dyDescent="0.25">
      <c r="A955" s="4" t="str">
        <f t="shared" si="450"/>
        <v>PCS</v>
      </c>
      <c r="B955" s="4" t="str">
        <f t="shared" si="451"/>
        <v/>
      </c>
      <c r="C955" s="4" t="str">
        <f t="shared" si="452"/>
        <v/>
      </c>
      <c r="D955" s="4" t="str">
        <f t="shared" si="453"/>
        <v/>
      </c>
      <c r="E955" s="4" t="str">
        <f t="shared" si="454"/>
        <v/>
      </c>
      <c r="F955" s="4" t="str">
        <f t="shared" si="455"/>
        <v/>
      </c>
      <c r="G955" s="4" t="str">
        <f t="shared" si="456"/>
        <v>KTK</v>
      </c>
      <c r="H955" s="4" t="str">
        <f t="shared" si="457"/>
        <v/>
      </c>
      <c r="I955" s="4" t="str">
        <f t="shared" si="458"/>
        <v/>
      </c>
      <c r="J955" s="4" t="str">
        <f t="shared" si="459"/>
        <v/>
      </c>
      <c r="K955" s="4" t="str">
        <f t="shared" si="460"/>
        <v/>
      </c>
      <c r="L955" s="4" t="str">
        <f t="shared" si="461"/>
        <v/>
      </c>
      <c r="M955" s="4" t="str">
        <f t="shared" si="462"/>
        <v/>
      </c>
      <c r="N955" s="4" t="str">
        <f t="shared" si="463"/>
        <v/>
      </c>
      <c r="O955" s="4" t="str">
        <f t="shared" si="464"/>
        <v/>
      </c>
      <c r="P955" s="4" t="str">
        <f t="shared" si="465"/>
        <v/>
      </c>
      <c r="Q955" s="4" t="str">
        <f t="shared" si="466"/>
        <v/>
      </c>
      <c r="R955" s="4" t="str">
        <f t="shared" si="467"/>
        <v/>
      </c>
      <c r="S955" s="4" t="str">
        <f t="shared" si="468"/>
        <v/>
      </c>
      <c r="T955" s="4">
        <f t="shared" si="469"/>
        <v>6</v>
      </c>
      <c r="U955" s="4" t="str">
        <f t="shared" si="470"/>
        <v>-</v>
      </c>
      <c r="V955" s="4" t="str">
        <f t="shared" si="471"/>
        <v>/</v>
      </c>
      <c r="W955" s="4" t="str">
        <f t="shared" si="472"/>
        <v/>
      </c>
      <c r="X955" s="4" t="str">
        <f t="shared" si="473"/>
        <v/>
      </c>
      <c r="Y955" s="4" t="str">
        <f t="shared" si="474"/>
        <v>12PCS/KTK</v>
      </c>
      <c r="Z955" s="4" t="str" cm="1">
        <f t="array" aca="1" ref="Z955" ca="1">LEFT(Y955,MATCH(FALSE,ISNUMBER(MID(Y955,ROW(INDIRECT("1:"&amp;LEN(Y955)+1)), 1) *1),0) -1)</f>
        <v>12</v>
      </c>
      <c r="AA955" s="4">
        <f t="shared" si="475"/>
        <v>9</v>
      </c>
      <c r="AB955" s="4">
        <f t="shared" si="476"/>
        <v>29</v>
      </c>
      <c r="AC955" s="4" t="b">
        <f t="shared" si="477"/>
        <v>0</v>
      </c>
      <c r="AD955" s="5" t="str">
        <f t="shared" si="478"/>
        <v>GERY SALUUT MALKIST-</v>
      </c>
      <c r="AE955" s="4">
        <f t="shared" si="479"/>
        <v>20</v>
      </c>
      <c r="AF955" s="4" t="str">
        <f t="shared" si="480"/>
        <v>/KTK</v>
      </c>
      <c r="AG955" s="4" t="str">
        <f t="shared" si="481"/>
        <v>S/KTK</v>
      </c>
      <c r="AH955" t="s">
        <v>1552</v>
      </c>
      <c r="AI955" s="1" t="s">
        <v>1553</v>
      </c>
      <c r="AJ955">
        <v>20500</v>
      </c>
      <c r="AK955">
        <v>20500</v>
      </c>
      <c r="AL955">
        <v>19500</v>
      </c>
    </row>
    <row r="956" spans="1:38" x14ac:dyDescent="0.25">
      <c r="A956" s="4" t="str">
        <f t="shared" si="450"/>
        <v/>
      </c>
      <c r="B956" s="4" t="str">
        <f t="shared" si="451"/>
        <v/>
      </c>
      <c r="C956" s="4" t="str">
        <f t="shared" si="452"/>
        <v/>
      </c>
      <c r="D956" s="4" t="str">
        <f t="shared" si="453"/>
        <v/>
      </c>
      <c r="E956" s="4" t="str">
        <f t="shared" si="454"/>
        <v/>
      </c>
      <c r="F956" s="4" t="str">
        <f t="shared" si="455"/>
        <v/>
      </c>
      <c r="G956" s="4" t="str">
        <f t="shared" si="456"/>
        <v>KTK</v>
      </c>
      <c r="H956" s="4" t="str">
        <f t="shared" si="457"/>
        <v/>
      </c>
      <c r="I956" s="4" t="str">
        <f t="shared" si="458"/>
        <v/>
      </c>
      <c r="J956" s="4" t="str">
        <f t="shared" si="459"/>
        <v/>
      </c>
      <c r="K956" s="4" t="str">
        <f t="shared" si="460"/>
        <v/>
      </c>
      <c r="L956" s="4" t="str">
        <f t="shared" si="461"/>
        <v/>
      </c>
      <c r="M956" s="4" t="str">
        <f t="shared" si="462"/>
        <v/>
      </c>
      <c r="N956" s="4" t="str">
        <f t="shared" si="463"/>
        <v/>
      </c>
      <c r="O956" s="4" t="str">
        <f t="shared" si="464"/>
        <v/>
      </c>
      <c r="P956" s="4" t="str">
        <f t="shared" si="465"/>
        <v/>
      </c>
      <c r="Q956" s="4" t="str">
        <f t="shared" si="466"/>
        <v/>
      </c>
      <c r="R956" s="4" t="str">
        <f t="shared" si="467"/>
        <v/>
      </c>
      <c r="S956" s="4" t="str">
        <f t="shared" si="468"/>
        <v/>
      </c>
      <c r="T956" s="4">
        <f t="shared" si="469"/>
        <v>3</v>
      </c>
      <c r="U956" s="4" t="str">
        <f t="shared" si="470"/>
        <v>-</v>
      </c>
      <c r="V956" s="4" t="str">
        <f t="shared" si="471"/>
        <v/>
      </c>
      <c r="W956" s="4" t="str">
        <f t="shared" si="472"/>
        <v/>
      </c>
      <c r="X956" s="4" t="str">
        <f t="shared" si="473"/>
        <v/>
      </c>
      <c r="Y956" s="4" t="str">
        <f t="shared" si="474"/>
        <v>1KTK</v>
      </c>
      <c r="Z956" s="4" t="str" cm="1">
        <f t="array" aca="1" ref="Z956" ca="1">LEFT(Y956,MATCH(FALSE,ISNUMBER(MID(Y956,ROW(INDIRECT("1:"&amp;LEN(Y956)+1)), 1) *1),0) -1)</f>
        <v>1</v>
      </c>
      <c r="AA956" s="4">
        <f t="shared" si="475"/>
        <v>4</v>
      </c>
      <c r="AB956" s="4">
        <f t="shared" si="476"/>
        <v>31</v>
      </c>
      <c r="AC956" s="4" t="b">
        <f t="shared" si="477"/>
        <v>1</v>
      </c>
      <c r="AD956" s="5" t="str">
        <f t="shared" si="478"/>
        <v>GERY SALUUT ROLL 500 CHOCO-</v>
      </c>
      <c r="AE956" s="4">
        <f t="shared" si="479"/>
        <v>27</v>
      </c>
      <c r="AF956" s="4" t="str">
        <f t="shared" si="480"/>
        <v>1KTK</v>
      </c>
      <c r="AG956" s="4" t="str">
        <f t="shared" si="481"/>
        <v>-1KTK</v>
      </c>
      <c r="AH956" t="s">
        <v>1554</v>
      </c>
      <c r="AI956" s="1" t="s">
        <v>1555</v>
      </c>
      <c r="AJ956">
        <v>10500</v>
      </c>
      <c r="AK956">
        <v>10500</v>
      </c>
      <c r="AL956">
        <v>10100</v>
      </c>
    </row>
    <row r="957" spans="1:38" x14ac:dyDescent="0.25">
      <c r="A957" s="4" t="str">
        <f t="shared" si="450"/>
        <v/>
      </c>
      <c r="B957" s="4" t="str">
        <f t="shared" si="451"/>
        <v/>
      </c>
      <c r="C957" s="4" t="str">
        <f t="shared" si="452"/>
        <v/>
      </c>
      <c r="D957" s="4" t="str">
        <f t="shared" si="453"/>
        <v/>
      </c>
      <c r="E957" s="4" t="str">
        <f t="shared" si="454"/>
        <v/>
      </c>
      <c r="F957" s="4" t="str">
        <f t="shared" si="455"/>
        <v/>
      </c>
      <c r="G957" s="4" t="str">
        <f t="shared" si="456"/>
        <v>KTK</v>
      </c>
      <c r="H957" s="4" t="str">
        <f t="shared" si="457"/>
        <v/>
      </c>
      <c r="I957" s="4" t="str">
        <f t="shared" si="458"/>
        <v/>
      </c>
      <c r="J957" s="4" t="str">
        <f t="shared" si="459"/>
        <v/>
      </c>
      <c r="K957" s="4" t="str">
        <f t="shared" si="460"/>
        <v/>
      </c>
      <c r="L957" s="4" t="str">
        <f t="shared" si="461"/>
        <v/>
      </c>
      <c r="M957" s="4" t="str">
        <f t="shared" si="462"/>
        <v/>
      </c>
      <c r="N957" s="4" t="str">
        <f t="shared" si="463"/>
        <v/>
      </c>
      <c r="O957" s="4" t="str">
        <f t="shared" si="464"/>
        <v/>
      </c>
      <c r="P957" s="4" t="str">
        <f t="shared" si="465"/>
        <v>DUS</v>
      </c>
      <c r="Q957" s="4" t="str">
        <f t="shared" si="466"/>
        <v/>
      </c>
      <c r="R957" s="4" t="str">
        <f t="shared" si="467"/>
        <v/>
      </c>
      <c r="S957" s="4" t="str">
        <f t="shared" si="468"/>
        <v/>
      </c>
      <c r="T957" s="4">
        <f t="shared" si="469"/>
        <v>6</v>
      </c>
      <c r="U957" s="4" t="str">
        <f t="shared" si="470"/>
        <v>-</v>
      </c>
      <c r="V957" s="4" t="str">
        <f t="shared" si="471"/>
        <v>/</v>
      </c>
      <c r="W957" s="4" t="str">
        <f t="shared" si="472"/>
        <v/>
      </c>
      <c r="X957" s="4" t="str">
        <f t="shared" si="473"/>
        <v/>
      </c>
      <c r="Y957" s="4" t="str">
        <f t="shared" si="474"/>
        <v>6KTK/DUS</v>
      </c>
      <c r="Z957" s="4" t="str" cm="1">
        <f t="array" aca="1" ref="Z957" ca="1">LEFT(Y957,MATCH(FALSE,ISNUMBER(MID(Y957,ROW(INDIRECT("1:"&amp;LEN(Y957)+1)), 1) *1),0) -1)</f>
        <v>6</v>
      </c>
      <c r="AA957" s="4">
        <f t="shared" si="475"/>
        <v>8</v>
      </c>
      <c r="AB957" s="4">
        <f t="shared" si="476"/>
        <v>35</v>
      </c>
      <c r="AC957" s="4" t="b">
        <f t="shared" si="477"/>
        <v>0</v>
      </c>
      <c r="AD957" s="5" t="str">
        <f t="shared" si="478"/>
        <v>GERY SALUUT ROLL 500 CHOCO-</v>
      </c>
      <c r="AE957" s="4">
        <f t="shared" si="479"/>
        <v>27</v>
      </c>
      <c r="AF957" s="4" t="str">
        <f t="shared" si="480"/>
        <v>/DUS</v>
      </c>
      <c r="AG957" s="4" t="str">
        <f t="shared" si="481"/>
        <v>K/DUS</v>
      </c>
      <c r="AH957" t="s">
        <v>1556</v>
      </c>
      <c r="AI957" s="1" t="s">
        <v>1556</v>
      </c>
      <c r="AJ957">
        <v>63000</v>
      </c>
      <c r="AK957">
        <v>63000</v>
      </c>
      <c r="AL957">
        <v>60600</v>
      </c>
    </row>
    <row r="958" spans="1:38" x14ac:dyDescent="0.25">
      <c r="A958" s="4" t="str">
        <f t="shared" si="450"/>
        <v>PCS</v>
      </c>
      <c r="B958" s="4" t="str">
        <f t="shared" si="451"/>
        <v/>
      </c>
      <c r="C958" s="4" t="str">
        <f t="shared" si="452"/>
        <v/>
      </c>
      <c r="D958" s="4" t="str">
        <f t="shared" si="453"/>
        <v/>
      </c>
      <c r="E958" s="4" t="str">
        <f t="shared" si="454"/>
        <v/>
      </c>
      <c r="F958" s="4" t="str">
        <f t="shared" si="455"/>
        <v/>
      </c>
      <c r="G958" s="4" t="str">
        <f t="shared" si="456"/>
        <v>KTK</v>
      </c>
      <c r="H958" s="4" t="str">
        <f t="shared" si="457"/>
        <v/>
      </c>
      <c r="I958" s="4" t="str">
        <f t="shared" si="458"/>
        <v/>
      </c>
      <c r="J958" s="4" t="str">
        <f t="shared" si="459"/>
        <v/>
      </c>
      <c r="K958" s="4" t="str">
        <f t="shared" si="460"/>
        <v/>
      </c>
      <c r="L958" s="4" t="str">
        <f t="shared" si="461"/>
        <v/>
      </c>
      <c r="M958" s="4" t="str">
        <f t="shared" si="462"/>
        <v/>
      </c>
      <c r="N958" s="4" t="str">
        <f t="shared" si="463"/>
        <v/>
      </c>
      <c r="O958" s="4" t="str">
        <f t="shared" si="464"/>
        <v/>
      </c>
      <c r="P958" s="4" t="str">
        <f t="shared" si="465"/>
        <v/>
      </c>
      <c r="Q958" s="4" t="str">
        <f t="shared" si="466"/>
        <v/>
      </c>
      <c r="R958" s="4" t="str">
        <f t="shared" si="467"/>
        <v/>
      </c>
      <c r="S958" s="4" t="str">
        <f t="shared" si="468"/>
        <v/>
      </c>
      <c r="T958" s="4">
        <f t="shared" si="469"/>
        <v>6</v>
      </c>
      <c r="U958" s="4" t="str">
        <f t="shared" si="470"/>
        <v>-</v>
      </c>
      <c r="V958" s="4" t="str">
        <f t="shared" si="471"/>
        <v>/</v>
      </c>
      <c r="W958" s="4" t="str">
        <f t="shared" si="472"/>
        <v/>
      </c>
      <c r="X958" s="4" t="str">
        <f t="shared" si="473"/>
        <v/>
      </c>
      <c r="Y958" s="4" t="str">
        <f t="shared" si="474"/>
        <v>12PCS/KTK</v>
      </c>
      <c r="Z958" s="4" t="str" cm="1">
        <f t="array" aca="1" ref="Z958" ca="1">LEFT(Y958,MATCH(FALSE,ISNUMBER(MID(Y958,ROW(INDIRECT("1:"&amp;LEN(Y958)+1)), 1) *1),0) -1)</f>
        <v>12</v>
      </c>
      <c r="AA958" s="4">
        <f t="shared" si="475"/>
        <v>9</v>
      </c>
      <c r="AB958" s="4">
        <f t="shared" si="476"/>
        <v>52</v>
      </c>
      <c r="AC958" s="4" t="b">
        <f t="shared" si="477"/>
        <v>0</v>
      </c>
      <c r="AD958" s="5" t="str">
        <f t="shared" si="478"/>
        <v>GERY SALUUT WAFER 1000 COKLAT TABUR KELAPA-</v>
      </c>
      <c r="AE958" s="4">
        <f t="shared" si="479"/>
        <v>43</v>
      </c>
      <c r="AF958" s="4" t="str">
        <f t="shared" si="480"/>
        <v>/KTK</v>
      </c>
      <c r="AG958" s="4" t="str">
        <f t="shared" si="481"/>
        <v>S/KTK</v>
      </c>
      <c r="AH958" t="s">
        <v>1557</v>
      </c>
      <c r="AI958" s="1" t="s">
        <v>1558</v>
      </c>
      <c r="AJ958">
        <v>20000</v>
      </c>
      <c r="AK958">
        <v>20000</v>
      </c>
      <c r="AL958">
        <v>18575</v>
      </c>
    </row>
    <row r="959" spans="1:38" x14ac:dyDescent="0.25">
      <c r="A959" s="4" t="str">
        <f t="shared" si="450"/>
        <v>PCS</v>
      </c>
      <c r="B959" s="4" t="str">
        <f t="shared" si="451"/>
        <v/>
      </c>
      <c r="C959" s="4" t="str">
        <f t="shared" si="452"/>
        <v/>
      </c>
      <c r="D959" s="4" t="str">
        <f t="shared" si="453"/>
        <v/>
      </c>
      <c r="E959" s="4" t="str">
        <f t="shared" si="454"/>
        <v/>
      </c>
      <c r="F959" s="4" t="str">
        <f t="shared" si="455"/>
        <v/>
      </c>
      <c r="G959" s="4" t="str">
        <f t="shared" si="456"/>
        <v>KTK</v>
      </c>
      <c r="H959" s="4" t="str">
        <f t="shared" si="457"/>
        <v/>
      </c>
      <c r="I959" s="4" t="str">
        <f t="shared" si="458"/>
        <v/>
      </c>
      <c r="J959" s="4" t="str">
        <f t="shared" si="459"/>
        <v/>
      </c>
      <c r="K959" s="4" t="str">
        <f t="shared" si="460"/>
        <v/>
      </c>
      <c r="L959" s="4" t="str">
        <f t="shared" si="461"/>
        <v/>
      </c>
      <c r="M959" s="4" t="str">
        <f t="shared" si="462"/>
        <v/>
      </c>
      <c r="N959" s="4" t="str">
        <f t="shared" si="463"/>
        <v/>
      </c>
      <c r="O959" s="4" t="str">
        <f t="shared" si="464"/>
        <v/>
      </c>
      <c r="P959" s="4" t="str">
        <f t="shared" si="465"/>
        <v/>
      </c>
      <c r="Q959" s="4" t="str">
        <f t="shared" si="466"/>
        <v/>
      </c>
      <c r="R959" s="4" t="str">
        <f t="shared" si="467"/>
        <v/>
      </c>
      <c r="S959" s="4" t="str">
        <f t="shared" si="468"/>
        <v/>
      </c>
      <c r="T959" s="4">
        <f t="shared" si="469"/>
        <v>6</v>
      </c>
      <c r="U959" s="4" t="str">
        <f t="shared" si="470"/>
        <v>-</v>
      </c>
      <c r="V959" s="4" t="str">
        <f t="shared" si="471"/>
        <v>/</v>
      </c>
      <c r="W959" s="4" t="str">
        <f t="shared" si="472"/>
        <v/>
      </c>
      <c r="X959" s="4" t="str">
        <f t="shared" si="473"/>
        <v/>
      </c>
      <c r="Y959" s="4" t="str">
        <f t="shared" si="474"/>
        <v>12PCS/KTK</v>
      </c>
      <c r="Z959" s="4" t="str" cm="1">
        <f t="array" aca="1" ref="Z959" ca="1">LEFT(Y959,MATCH(FALSE,ISNUMBER(MID(Y959,ROW(INDIRECT("1:"&amp;LEN(Y959)+1)), 1) *1),0) -1)</f>
        <v>12</v>
      </c>
      <c r="AA959" s="4">
        <f t="shared" si="475"/>
        <v>9</v>
      </c>
      <c r="AB959" s="4">
        <f t="shared" si="476"/>
        <v>45</v>
      </c>
      <c r="AC959" s="4" t="b">
        <f t="shared" si="477"/>
        <v>0</v>
      </c>
      <c r="AD959" s="5" t="str">
        <f t="shared" si="478"/>
        <v>GERY SALUUT WAFER 1000 TABUR KELAPA-</v>
      </c>
      <c r="AE959" s="4">
        <f t="shared" si="479"/>
        <v>36</v>
      </c>
      <c r="AF959" s="4" t="str">
        <f t="shared" si="480"/>
        <v>/KTK</v>
      </c>
      <c r="AG959" s="4" t="str">
        <f t="shared" si="481"/>
        <v>S/KTK</v>
      </c>
      <c r="AH959" t="s">
        <v>1559</v>
      </c>
      <c r="AI959" s="1" t="s">
        <v>1560</v>
      </c>
      <c r="AJ959">
        <v>20000</v>
      </c>
      <c r="AK959">
        <v>20000</v>
      </c>
      <c r="AL959">
        <v>19150</v>
      </c>
    </row>
    <row r="960" spans="1:38" x14ac:dyDescent="0.25">
      <c r="A960" s="4" t="str">
        <f t="shared" si="450"/>
        <v/>
      </c>
      <c r="B960" s="4" t="str">
        <f t="shared" si="451"/>
        <v/>
      </c>
      <c r="C960" s="4" t="str">
        <f t="shared" si="452"/>
        <v/>
      </c>
      <c r="D960" s="4" t="str">
        <f t="shared" si="453"/>
        <v/>
      </c>
      <c r="E960" s="4" t="str">
        <f t="shared" si="454"/>
        <v/>
      </c>
      <c r="F960" s="4" t="str">
        <f t="shared" si="455"/>
        <v/>
      </c>
      <c r="G960" s="4" t="str">
        <f t="shared" si="456"/>
        <v>KTK</v>
      </c>
      <c r="H960" s="4" t="str">
        <f t="shared" si="457"/>
        <v/>
      </c>
      <c r="I960" s="4" t="str">
        <f t="shared" si="458"/>
        <v/>
      </c>
      <c r="J960" s="4" t="str">
        <f t="shared" si="459"/>
        <v/>
      </c>
      <c r="K960" s="4" t="str">
        <f t="shared" si="460"/>
        <v/>
      </c>
      <c r="L960" s="4" t="str">
        <f t="shared" si="461"/>
        <v/>
      </c>
      <c r="M960" s="4" t="str">
        <f t="shared" si="462"/>
        <v/>
      </c>
      <c r="N960" s="4" t="str">
        <f t="shared" si="463"/>
        <v/>
      </c>
      <c r="O960" s="4" t="str">
        <f t="shared" si="464"/>
        <v/>
      </c>
      <c r="P960" s="4" t="str">
        <f t="shared" si="465"/>
        <v>DUS</v>
      </c>
      <c r="Q960" s="4" t="str">
        <f t="shared" si="466"/>
        <v/>
      </c>
      <c r="R960" s="4" t="str">
        <f t="shared" si="467"/>
        <v/>
      </c>
      <c r="S960" s="4" t="str">
        <f t="shared" si="468"/>
        <v/>
      </c>
      <c r="T960" s="4">
        <f t="shared" si="469"/>
        <v>6</v>
      </c>
      <c r="U960" s="4" t="str">
        <f t="shared" si="470"/>
        <v>-</v>
      </c>
      <c r="V960" s="4" t="str">
        <f t="shared" si="471"/>
        <v>/</v>
      </c>
      <c r="W960" s="4" t="str">
        <f t="shared" si="472"/>
        <v/>
      </c>
      <c r="X960" s="4" t="str">
        <f t="shared" si="473"/>
        <v/>
      </c>
      <c r="Y960" s="4" t="str">
        <f t="shared" si="474"/>
        <v>6KTK/DUS</v>
      </c>
      <c r="Z960" s="4" t="str" cm="1">
        <f t="array" aca="1" ref="Z960" ca="1">LEFT(Y960,MATCH(FALSE,ISNUMBER(MID(Y960,ROW(INDIRECT("1:"&amp;LEN(Y960)+1)), 1) *1),0) -1)</f>
        <v>6</v>
      </c>
      <c r="AA960" s="4">
        <f t="shared" si="475"/>
        <v>8</v>
      </c>
      <c r="AB960" s="4">
        <f t="shared" si="476"/>
        <v>31</v>
      </c>
      <c r="AC960" s="4" t="b">
        <f t="shared" si="477"/>
        <v>0</v>
      </c>
      <c r="AD960" s="5" t="str">
        <f t="shared" si="478"/>
        <v>GERY SALUUT WAFER 1000-</v>
      </c>
      <c r="AE960" s="4">
        <f t="shared" si="479"/>
        <v>23</v>
      </c>
      <c r="AF960" s="4" t="str">
        <f t="shared" si="480"/>
        <v>/DUS</v>
      </c>
      <c r="AG960" s="4" t="str">
        <f t="shared" si="481"/>
        <v>K/DUS</v>
      </c>
      <c r="AH960" t="s">
        <v>1561</v>
      </c>
      <c r="AI960" s="1" t="s">
        <v>1561</v>
      </c>
      <c r="AJ960">
        <v>117000</v>
      </c>
      <c r="AK960">
        <v>117000</v>
      </c>
      <c r="AL960">
        <v>114900</v>
      </c>
    </row>
    <row r="961" spans="1:38" x14ac:dyDescent="0.25">
      <c r="A961" s="4" t="str">
        <f t="shared" si="450"/>
        <v/>
      </c>
      <c r="B961" s="4" t="str">
        <f t="shared" si="451"/>
        <v/>
      </c>
      <c r="C961" s="4" t="str">
        <f t="shared" si="452"/>
        <v/>
      </c>
      <c r="D961" s="4" t="str">
        <f t="shared" si="453"/>
        <v/>
      </c>
      <c r="E961" s="4" t="str">
        <f t="shared" si="454"/>
        <v>RTG</v>
      </c>
      <c r="F961" s="4" t="str">
        <f t="shared" si="455"/>
        <v/>
      </c>
      <c r="G961" s="4" t="str">
        <f t="shared" si="456"/>
        <v/>
      </c>
      <c r="H961" s="4" t="str">
        <f t="shared" si="457"/>
        <v/>
      </c>
      <c r="I961" s="4" t="str">
        <f t="shared" si="458"/>
        <v/>
      </c>
      <c r="J961" s="4" t="str">
        <f t="shared" si="459"/>
        <v/>
      </c>
      <c r="K961" s="4" t="str">
        <f t="shared" si="460"/>
        <v/>
      </c>
      <c r="L961" s="4" t="str">
        <f t="shared" si="461"/>
        <v/>
      </c>
      <c r="M961" s="4" t="str">
        <f t="shared" si="462"/>
        <v/>
      </c>
      <c r="N961" s="4" t="str">
        <f t="shared" si="463"/>
        <v/>
      </c>
      <c r="O961" s="4" t="str">
        <f t="shared" si="464"/>
        <v/>
      </c>
      <c r="P961" s="4" t="str">
        <f t="shared" si="465"/>
        <v/>
      </c>
      <c r="Q961" s="4" t="str">
        <f t="shared" si="466"/>
        <v/>
      </c>
      <c r="R961" s="4" t="str">
        <f t="shared" si="467"/>
        <v/>
      </c>
      <c r="S961" s="4" t="str">
        <f t="shared" si="468"/>
        <v/>
      </c>
      <c r="T961" s="4">
        <f t="shared" si="469"/>
        <v>3</v>
      </c>
      <c r="U961" s="4" t="str">
        <f t="shared" si="470"/>
        <v>-</v>
      </c>
      <c r="V961" s="4" t="str">
        <f t="shared" si="471"/>
        <v/>
      </c>
      <c r="W961" s="4" t="str">
        <f t="shared" si="472"/>
        <v/>
      </c>
      <c r="X961" s="4" t="str">
        <f t="shared" si="473"/>
        <v/>
      </c>
      <c r="Y961" s="4" t="str">
        <f t="shared" si="474"/>
        <v>1RTG</v>
      </c>
      <c r="Z961" s="4" t="str" cm="1">
        <f t="array" aca="1" ref="Z961" ca="1">LEFT(Y961,MATCH(FALSE,ISNUMBER(MID(Y961,ROW(INDIRECT("1:"&amp;LEN(Y961)+1)), 1) *1),0) -1)</f>
        <v>1</v>
      </c>
      <c r="AA961" s="4">
        <f t="shared" si="475"/>
        <v>4</v>
      </c>
      <c r="AB961" s="4">
        <f t="shared" si="476"/>
        <v>36</v>
      </c>
      <c r="AC961" s="4" t="b">
        <f t="shared" si="477"/>
        <v>0</v>
      </c>
      <c r="AD961" s="5" t="str">
        <f t="shared" si="478"/>
        <v>GERY SALUUT WAFER 500 CHOCOLATE-</v>
      </c>
      <c r="AE961" s="4">
        <f t="shared" si="479"/>
        <v>32</v>
      </c>
      <c r="AF961" s="4" t="str">
        <f t="shared" si="480"/>
        <v>1RTG</v>
      </c>
      <c r="AG961" s="4" t="str">
        <f t="shared" si="481"/>
        <v>-1RTG</v>
      </c>
      <c r="AH961" t="s">
        <v>1562</v>
      </c>
      <c r="AI961" s="1" t="s">
        <v>1563</v>
      </c>
      <c r="AJ961">
        <v>10500</v>
      </c>
      <c r="AK961">
        <v>10500</v>
      </c>
      <c r="AL961">
        <v>9797</v>
      </c>
    </row>
    <row r="962" spans="1:38" x14ac:dyDescent="0.25">
      <c r="A962" s="4" t="str">
        <f t="shared" si="450"/>
        <v/>
      </c>
      <c r="B962" s="4" t="str">
        <f t="shared" si="451"/>
        <v/>
      </c>
      <c r="C962" s="4" t="str">
        <f t="shared" si="452"/>
        <v/>
      </c>
      <c r="D962" s="4" t="str">
        <f t="shared" si="453"/>
        <v/>
      </c>
      <c r="E962" s="4" t="str">
        <f t="shared" si="454"/>
        <v/>
      </c>
      <c r="F962" s="4" t="str">
        <f t="shared" si="455"/>
        <v/>
      </c>
      <c r="G962" s="4" t="str">
        <f t="shared" si="456"/>
        <v>KTK</v>
      </c>
      <c r="H962" s="4" t="str">
        <f t="shared" si="457"/>
        <v/>
      </c>
      <c r="I962" s="4" t="str">
        <f t="shared" si="458"/>
        <v/>
      </c>
      <c r="J962" s="4" t="str">
        <f t="shared" si="459"/>
        <v/>
      </c>
      <c r="K962" s="4" t="str">
        <f t="shared" si="460"/>
        <v/>
      </c>
      <c r="L962" s="4" t="str">
        <f t="shared" si="461"/>
        <v/>
      </c>
      <c r="M962" s="4" t="str">
        <f t="shared" si="462"/>
        <v/>
      </c>
      <c r="N962" s="4" t="str">
        <f t="shared" si="463"/>
        <v/>
      </c>
      <c r="O962" s="4" t="str">
        <f t="shared" si="464"/>
        <v/>
      </c>
      <c r="P962" s="4" t="str">
        <f t="shared" si="465"/>
        <v/>
      </c>
      <c r="Q962" s="4" t="str">
        <f t="shared" si="466"/>
        <v/>
      </c>
      <c r="R962" s="4" t="str">
        <f t="shared" si="467"/>
        <v/>
      </c>
      <c r="S962" s="4" t="str">
        <f t="shared" si="468"/>
        <v/>
      </c>
      <c r="T962" s="4">
        <f t="shared" si="469"/>
        <v>3</v>
      </c>
      <c r="U962" s="4" t="str">
        <f t="shared" si="470"/>
        <v>-</v>
      </c>
      <c r="V962" s="4" t="str">
        <f t="shared" si="471"/>
        <v/>
      </c>
      <c r="W962" s="4" t="str">
        <f t="shared" si="472"/>
        <v/>
      </c>
      <c r="X962" s="4" t="str">
        <f t="shared" si="473"/>
        <v/>
      </c>
      <c r="Y962" s="4" t="str">
        <f t="shared" si="474"/>
        <v>1KTK</v>
      </c>
      <c r="Z962" s="4" t="str" cm="1">
        <f t="array" aca="1" ref="Z962" ca="1">LEFT(Y962,MATCH(FALSE,ISNUMBER(MID(Y962,ROW(INDIRECT("1:"&amp;LEN(Y962)+1)), 1) *1),0) -1)</f>
        <v>1</v>
      </c>
      <c r="AA962" s="4">
        <f t="shared" si="475"/>
        <v>4</v>
      </c>
      <c r="AB962" s="4">
        <f t="shared" si="476"/>
        <v>35</v>
      </c>
      <c r="AC962" s="4" t="b">
        <f t="shared" si="477"/>
        <v>0</v>
      </c>
      <c r="AD962" s="5" t="str">
        <f t="shared" si="478"/>
        <v>GERY SALUUT WAFER 500 HAZELNUT-</v>
      </c>
      <c r="AE962" s="4">
        <f t="shared" si="479"/>
        <v>31</v>
      </c>
      <c r="AF962" s="4" t="str">
        <f t="shared" si="480"/>
        <v>1KTK</v>
      </c>
      <c r="AG962" s="4" t="str">
        <f t="shared" si="481"/>
        <v>-1KTK</v>
      </c>
      <c r="AH962" t="s">
        <v>1564</v>
      </c>
      <c r="AI962" s="1" t="s">
        <v>1565</v>
      </c>
      <c r="AJ962">
        <v>10500</v>
      </c>
      <c r="AK962">
        <v>10500</v>
      </c>
      <c r="AL962">
        <v>10100</v>
      </c>
    </row>
    <row r="963" spans="1:38" x14ac:dyDescent="0.25">
      <c r="A963" s="4" t="str">
        <f t="shared" ref="A963:A1026" si="482">IF(IFERROR(SEARCH($A$1,AH963),0)&gt;0,$A$1,"")</f>
        <v/>
      </c>
      <c r="B963" s="4" t="str">
        <f t="shared" ref="B963:B1026" si="483">IF(IFERROR(SEARCH($B$1,AH963),0)&gt;0,$B$1,"")</f>
        <v/>
      </c>
      <c r="C963" s="4" t="str">
        <f t="shared" ref="C963:C1026" si="484">IF(IFERROR(SEARCH($C$1,AH963),0)&gt;0,$C$1,"")</f>
        <v/>
      </c>
      <c r="D963" s="4" t="str">
        <f t="shared" ref="D963:D1026" si="485">IF(IFERROR(SEARCH($D$1,AH963),0)&gt;0,$D$1,"")</f>
        <v/>
      </c>
      <c r="E963" s="4" t="str">
        <f t="shared" ref="E963:E1026" si="486">IF(IFERROR(SEARCH($E$1,AH963),0)&gt;0,$E$1,"")</f>
        <v/>
      </c>
      <c r="F963" s="4" t="str">
        <f t="shared" ref="F963:F1026" si="487">IF(IFERROR(SEARCH($F$1,AH963),0)&gt;0,$F$1,"")</f>
        <v>PACK</v>
      </c>
      <c r="G963" s="4" t="str">
        <f t="shared" ref="G963:G1026" si="488">IF(IFERROR(SEARCH($G$1,AH963),0)&gt;0,$G$1,"")</f>
        <v/>
      </c>
      <c r="H963" s="4" t="str">
        <f t="shared" ref="H963:H1026" si="489">IF(IFERROR(SEARCH($H$1,AH963),0)&gt;0,$H$1,"")</f>
        <v/>
      </c>
      <c r="I963" s="4" t="str">
        <f t="shared" ref="I963:I1026" si="490">IF(IFERROR(SEARCH($I$1,AH963),0)&gt;0,$I$1,"")</f>
        <v/>
      </c>
      <c r="J963" s="4" t="str">
        <f t="shared" ref="J963:J1026" si="491">IF(IFERROR(SEARCH($J$1,AH963),0)&gt;0,$J$1,"")</f>
        <v/>
      </c>
      <c r="K963" s="4" t="str">
        <f t="shared" ref="K963:K1026" si="492">IF(IFERROR(SEARCH($K$1,AH963),0)&gt;0,$K$1,"")</f>
        <v/>
      </c>
      <c r="L963" s="4" t="str">
        <f t="shared" ref="L963:L1026" si="493">IF(IFERROR(SEARCH($L$1,AH963),0)&gt;0,$L$1,"")</f>
        <v/>
      </c>
      <c r="M963" s="4" t="str">
        <f t="shared" ref="M963:M1026" si="494">IF(IFERROR(SEARCH($M$1,AH963),0)&gt;0,$M$1,"")</f>
        <v/>
      </c>
      <c r="N963" s="4" t="str">
        <f t="shared" ref="N963:N1026" si="495">IF(IFERROR(SEARCH($N$1,AH963),0)&gt;0,$N$1,"")</f>
        <v/>
      </c>
      <c r="O963" s="4" t="str">
        <f t="shared" ref="O963:O1026" si="496">IF(IFERROR(SEARCH($O$1,AH963),0)&gt;0,$O$1,"")</f>
        <v/>
      </c>
      <c r="P963" s="4" t="str">
        <f t="shared" ref="P963:P1026" si="497">IF(IFERROR(SEARCH($P$1,AH963),0)&gt;0,$P$1,"")</f>
        <v>DUS</v>
      </c>
      <c r="Q963" s="4" t="str">
        <f t="shared" ref="Q963:Q1026" si="498">IF(IFERROR(SEARCH($Q$1,AH963),0)&gt;0,$Q$1,"")</f>
        <v/>
      </c>
      <c r="R963" s="4" t="str">
        <f t="shared" ref="R963:R1026" si="499">IF(IFERROR(SEARCH($R$1,AH963),0)&gt;0,$R$1,"")</f>
        <v/>
      </c>
      <c r="S963" s="4" t="str">
        <f t="shared" ref="S963:S1026" si="500">IF(IFERROR(SEARCH($S$1,AH963),0)&gt;0,$S$1,"")</f>
        <v/>
      </c>
      <c r="T963" s="4">
        <f t="shared" ref="T963:T1026" si="501">LEN(A963)+LEN(B963)+LEN(C963)+LEN(D963)+LEN(E963)+LEN(F963)+LEN(G963)+LEN(H963)+LEN(I963)+LEN(J963)+LEN(K963)+LEN(L963)+LEN(M963)+LEN(N963)+LEN(O963)+LEN(P963)+LEN(Q963)+LEN(R963)+LEN(S963)</f>
        <v>7</v>
      </c>
      <c r="U963" s="4" t="str">
        <f t="shared" ref="U963:U1026" si="502">IF(IFERROR(SEARCH($U$1,AH963),0)&gt;0,$U$1,"")</f>
        <v/>
      </c>
      <c r="V963" s="4" t="str">
        <f t="shared" ref="V963:V1026" si="503">IF(IFERROR(SEARCH($V$1,AH963),0)&gt;0,$V$1,"")</f>
        <v>/</v>
      </c>
      <c r="W963" s="4" t="str">
        <f t="shared" ref="W963:W1026" si="504">IF(IFERROR(SEARCH($W$1,AH963),0)&gt;0,$W$1,"")</f>
        <v/>
      </c>
      <c r="X963" s="4" t="str">
        <f t="shared" ref="X963:X1026" si="505">IF(IFERROR(SEARCH($X$1,AH963),0)&gt;0,$X$1,"")</f>
        <v/>
      </c>
      <c r="Y963" s="4">
        <f t="shared" ref="Y963:Y1026" si="506">IFERROR(RIGHT(AH963,LEN(AH963)-FIND("-",AH963)),1)</f>
        <v>1</v>
      </c>
      <c r="Z963" s="4" t="str" cm="1">
        <f t="array" aca="1" ref="Z963" ca="1">LEFT(Y963,MATCH(FALSE,ISNUMBER(MID(Y963,ROW(INDIRECT("1:"&amp;LEN(Y963)+1)), 1) *1),0) -1)</f>
        <v>1</v>
      </c>
      <c r="AA963" s="4">
        <f t="shared" ref="AA963:AA1026" si="507">LEN(Y963)</f>
        <v>1</v>
      </c>
      <c r="AB963" s="4">
        <f t="shared" ref="AB963:AB1026" si="508">LEN(AH963)</f>
        <v>32</v>
      </c>
      <c r="AC963" s="4" t="b">
        <f t="shared" ref="AC963:AC1026" si="509">AD963=AD964</f>
        <v>0</v>
      </c>
      <c r="AD963" s="5" t="str">
        <f t="shared" ref="AD963:AD1026" si="510">LEFT(AH963,AE963)</f>
        <v>GERY SALUUT WAFER 50012 PACK/DU</v>
      </c>
      <c r="AE963" s="4">
        <f t="shared" ref="AE963:AE1026" si="511">AB963-AA963</f>
        <v>31</v>
      </c>
      <c r="AF963" s="4" t="str">
        <f t="shared" ref="AF963:AF1026" si="512">RIGHT(AH963,4)</f>
        <v>/DUS</v>
      </c>
      <c r="AG963" s="4" t="str">
        <f t="shared" ref="AG963:AG1026" si="513">RIGHT(AH963,5)</f>
        <v>K/DUS</v>
      </c>
      <c r="AH963" t="s">
        <v>1566</v>
      </c>
      <c r="AI963" s="1" t="s">
        <v>1566</v>
      </c>
      <c r="AJ963">
        <v>123000</v>
      </c>
      <c r="AK963">
        <v>123000</v>
      </c>
      <c r="AL963">
        <v>121200</v>
      </c>
    </row>
    <row r="964" spans="1:38" x14ac:dyDescent="0.25">
      <c r="A964" s="4" t="str">
        <f t="shared" si="482"/>
        <v/>
      </c>
      <c r="B964" s="4" t="str">
        <f t="shared" si="483"/>
        <v/>
      </c>
      <c r="C964" s="4" t="str">
        <f t="shared" si="484"/>
        <v/>
      </c>
      <c r="D964" s="4" t="str">
        <f t="shared" si="485"/>
        <v/>
      </c>
      <c r="E964" s="4" t="str">
        <f t="shared" si="486"/>
        <v>RTG</v>
      </c>
      <c r="F964" s="4" t="str">
        <f t="shared" si="487"/>
        <v/>
      </c>
      <c r="G964" s="4" t="str">
        <f t="shared" si="488"/>
        <v/>
      </c>
      <c r="H964" s="4" t="str">
        <f t="shared" si="489"/>
        <v/>
      </c>
      <c r="I964" s="4" t="str">
        <f t="shared" si="490"/>
        <v/>
      </c>
      <c r="J964" s="4" t="str">
        <f t="shared" si="491"/>
        <v/>
      </c>
      <c r="K964" s="4" t="str">
        <f t="shared" si="492"/>
        <v/>
      </c>
      <c r="L964" s="4" t="str">
        <f t="shared" si="493"/>
        <v/>
      </c>
      <c r="M964" s="4" t="str">
        <f t="shared" si="494"/>
        <v/>
      </c>
      <c r="N964" s="4" t="str">
        <f t="shared" si="495"/>
        <v/>
      </c>
      <c r="O964" s="4" t="str">
        <f t="shared" si="496"/>
        <v/>
      </c>
      <c r="P964" s="4" t="str">
        <f t="shared" si="497"/>
        <v>DUS</v>
      </c>
      <c r="Q964" s="4" t="str">
        <f t="shared" si="498"/>
        <v/>
      </c>
      <c r="R964" s="4" t="str">
        <f t="shared" si="499"/>
        <v/>
      </c>
      <c r="S964" s="4" t="str">
        <f t="shared" si="500"/>
        <v/>
      </c>
      <c r="T964" s="4">
        <f t="shared" si="501"/>
        <v>6</v>
      </c>
      <c r="U964" s="4" t="str">
        <f t="shared" si="502"/>
        <v>-</v>
      </c>
      <c r="V964" s="4" t="str">
        <f t="shared" si="503"/>
        <v>/</v>
      </c>
      <c r="W964" s="4" t="str">
        <f t="shared" si="504"/>
        <v/>
      </c>
      <c r="X964" s="4" t="str">
        <f t="shared" si="505"/>
        <v/>
      </c>
      <c r="Y964" s="4" t="str">
        <f t="shared" si="506"/>
        <v>12RTG/DUS</v>
      </c>
      <c r="Z964" s="4" t="str" cm="1">
        <f t="array" aca="1" ref="Z964" ca="1">LEFT(Y964,MATCH(FALSE,ISNUMBER(MID(Y964,ROW(INDIRECT("1:"&amp;LEN(Y964)+1)), 1) *1),0) -1)</f>
        <v>12</v>
      </c>
      <c r="AA964" s="4">
        <f t="shared" si="507"/>
        <v>9</v>
      </c>
      <c r="AB964" s="4">
        <f t="shared" si="508"/>
        <v>26</v>
      </c>
      <c r="AC964" s="4" t="b">
        <f t="shared" si="509"/>
        <v>1</v>
      </c>
      <c r="AD964" s="5" t="str">
        <f t="shared" si="510"/>
        <v>GERY SEREAL 1000-</v>
      </c>
      <c r="AE964" s="4">
        <f t="shared" si="511"/>
        <v>17</v>
      </c>
      <c r="AF964" s="4" t="str">
        <f t="shared" si="512"/>
        <v>/DUS</v>
      </c>
      <c r="AG964" s="4" t="str">
        <f t="shared" si="513"/>
        <v>G/DUS</v>
      </c>
      <c r="AH964" t="s">
        <v>1567</v>
      </c>
      <c r="AI964" s="1" t="s">
        <v>1567</v>
      </c>
      <c r="AJ964">
        <v>100500</v>
      </c>
      <c r="AK964">
        <v>100500</v>
      </c>
      <c r="AL964">
        <v>97387</v>
      </c>
    </row>
    <row r="965" spans="1:38" x14ac:dyDescent="0.25">
      <c r="A965" s="4" t="str">
        <f t="shared" si="482"/>
        <v/>
      </c>
      <c r="B965" s="4" t="str">
        <f t="shared" si="483"/>
        <v/>
      </c>
      <c r="C965" s="4" t="str">
        <f t="shared" si="484"/>
        <v/>
      </c>
      <c r="D965" s="4" t="str">
        <f t="shared" si="485"/>
        <v/>
      </c>
      <c r="E965" s="4" t="str">
        <f t="shared" si="486"/>
        <v>RTG</v>
      </c>
      <c r="F965" s="4" t="str">
        <f t="shared" si="487"/>
        <v/>
      </c>
      <c r="G965" s="4" t="str">
        <f t="shared" si="488"/>
        <v/>
      </c>
      <c r="H965" s="4" t="str">
        <f t="shared" si="489"/>
        <v/>
      </c>
      <c r="I965" s="4" t="str">
        <f t="shared" si="490"/>
        <v/>
      </c>
      <c r="J965" s="4" t="str">
        <f t="shared" si="491"/>
        <v/>
      </c>
      <c r="K965" s="4" t="str">
        <f t="shared" si="492"/>
        <v/>
      </c>
      <c r="L965" s="4" t="str">
        <f t="shared" si="493"/>
        <v/>
      </c>
      <c r="M965" s="4" t="str">
        <f t="shared" si="494"/>
        <v/>
      </c>
      <c r="N965" s="4" t="str">
        <f t="shared" si="495"/>
        <v/>
      </c>
      <c r="O965" s="4" t="str">
        <f t="shared" si="496"/>
        <v/>
      </c>
      <c r="P965" s="4" t="str">
        <f t="shared" si="497"/>
        <v/>
      </c>
      <c r="Q965" s="4" t="str">
        <f t="shared" si="498"/>
        <v/>
      </c>
      <c r="R965" s="4" t="str">
        <f t="shared" si="499"/>
        <v/>
      </c>
      <c r="S965" s="4" t="str">
        <f t="shared" si="500"/>
        <v/>
      </c>
      <c r="T965" s="4">
        <f t="shared" si="501"/>
        <v>3</v>
      </c>
      <c r="U965" s="4" t="str">
        <f t="shared" si="502"/>
        <v>-</v>
      </c>
      <c r="V965" s="4" t="str">
        <f t="shared" si="503"/>
        <v/>
      </c>
      <c r="W965" s="4" t="str">
        <f t="shared" si="504"/>
        <v/>
      </c>
      <c r="X965" s="4" t="str">
        <f t="shared" si="505"/>
        <v/>
      </c>
      <c r="Y965" s="4" t="str">
        <f t="shared" si="506"/>
        <v>1RTG</v>
      </c>
      <c r="Z965" s="4" t="str" cm="1">
        <f t="array" aca="1" ref="Z965" ca="1">LEFT(Y965,MATCH(FALSE,ISNUMBER(MID(Y965,ROW(INDIRECT("1:"&amp;LEN(Y965)+1)), 1) *1),0) -1)</f>
        <v>1</v>
      </c>
      <c r="AA965" s="4">
        <f t="shared" si="507"/>
        <v>4</v>
      </c>
      <c r="AB965" s="4">
        <f t="shared" si="508"/>
        <v>21</v>
      </c>
      <c r="AC965" s="4" t="b">
        <f t="shared" si="509"/>
        <v>0</v>
      </c>
      <c r="AD965" s="5" t="str">
        <f t="shared" si="510"/>
        <v>GERY SEREAL 1000-</v>
      </c>
      <c r="AE965" s="4">
        <f t="shared" si="511"/>
        <v>17</v>
      </c>
      <c r="AF965" s="4" t="str">
        <f t="shared" si="512"/>
        <v>1RTG</v>
      </c>
      <c r="AG965" s="4" t="str">
        <f t="shared" si="513"/>
        <v>-1RTG</v>
      </c>
      <c r="AH965" t="s">
        <v>1568</v>
      </c>
      <c r="AI965" s="1" t="s">
        <v>1569</v>
      </c>
      <c r="AJ965">
        <v>9000</v>
      </c>
      <c r="AK965">
        <v>9000</v>
      </c>
      <c r="AL965">
        <v>8200</v>
      </c>
    </row>
    <row r="966" spans="1:38" x14ac:dyDescent="0.25">
      <c r="A966" s="4" t="str">
        <f t="shared" si="482"/>
        <v/>
      </c>
      <c r="B966" s="4" t="str">
        <f t="shared" si="483"/>
        <v>BKS</v>
      </c>
      <c r="C966" s="4" t="str">
        <f t="shared" si="484"/>
        <v/>
      </c>
      <c r="D966" s="4" t="str">
        <f t="shared" si="485"/>
        <v/>
      </c>
      <c r="E966" s="4" t="str">
        <f t="shared" si="486"/>
        <v/>
      </c>
      <c r="F966" s="4" t="str">
        <f t="shared" si="487"/>
        <v/>
      </c>
      <c r="G966" s="4" t="str">
        <f t="shared" si="488"/>
        <v/>
      </c>
      <c r="H966" s="4" t="str">
        <f t="shared" si="489"/>
        <v/>
      </c>
      <c r="I966" s="4" t="str">
        <f t="shared" si="490"/>
        <v/>
      </c>
      <c r="J966" s="4" t="str">
        <f t="shared" si="491"/>
        <v/>
      </c>
      <c r="K966" s="4" t="str">
        <f t="shared" si="492"/>
        <v/>
      </c>
      <c r="L966" s="4" t="str">
        <f t="shared" si="493"/>
        <v/>
      </c>
      <c r="M966" s="4" t="str">
        <f t="shared" si="494"/>
        <v/>
      </c>
      <c r="N966" s="4" t="str">
        <f t="shared" si="495"/>
        <v/>
      </c>
      <c r="O966" s="4" t="str">
        <f t="shared" si="496"/>
        <v/>
      </c>
      <c r="P966" s="4" t="str">
        <f t="shared" si="497"/>
        <v/>
      </c>
      <c r="Q966" s="4" t="str">
        <f t="shared" si="498"/>
        <v/>
      </c>
      <c r="R966" s="4" t="str">
        <f t="shared" si="499"/>
        <v/>
      </c>
      <c r="S966" s="4" t="str">
        <f t="shared" si="500"/>
        <v/>
      </c>
      <c r="T966" s="4">
        <f t="shared" si="501"/>
        <v>3</v>
      </c>
      <c r="U966" s="4" t="str">
        <f t="shared" si="502"/>
        <v>-</v>
      </c>
      <c r="V966" s="4" t="str">
        <f t="shared" si="503"/>
        <v/>
      </c>
      <c r="W966" s="4" t="str">
        <f t="shared" si="504"/>
        <v/>
      </c>
      <c r="X966" s="4" t="str">
        <f t="shared" si="505"/>
        <v/>
      </c>
      <c r="Y966" s="4" t="str">
        <f t="shared" si="506"/>
        <v>1 BKS</v>
      </c>
      <c r="Z966" s="4" t="str" cm="1">
        <f t="array" aca="1" ref="Z966" ca="1">LEFT(Y966,MATCH(FALSE,ISNUMBER(MID(Y966,ROW(INDIRECT("1:"&amp;LEN(Y966)+1)), 1) *1),0) -1)</f>
        <v>1</v>
      </c>
      <c r="AA966" s="4">
        <f t="shared" si="507"/>
        <v>5</v>
      </c>
      <c r="AB966" s="4">
        <f t="shared" si="508"/>
        <v>23</v>
      </c>
      <c r="AC966" s="4" t="b">
        <f t="shared" si="509"/>
        <v>0</v>
      </c>
      <c r="AD966" s="5" t="str">
        <f t="shared" si="510"/>
        <v>GERY SEREAL 100GR-</v>
      </c>
      <c r="AE966" s="4">
        <f t="shared" si="511"/>
        <v>18</v>
      </c>
      <c r="AF966" s="4" t="str">
        <f t="shared" si="512"/>
        <v xml:space="preserve"> BKS</v>
      </c>
      <c r="AG966" s="4" t="str">
        <f t="shared" si="513"/>
        <v>1 BKS</v>
      </c>
      <c r="AH966" t="s">
        <v>1570</v>
      </c>
      <c r="AI966" s="1" t="s">
        <v>1571</v>
      </c>
      <c r="AJ966">
        <v>7500</v>
      </c>
      <c r="AK966">
        <v>7500</v>
      </c>
      <c r="AL966">
        <v>6746</v>
      </c>
    </row>
    <row r="967" spans="1:38" x14ac:dyDescent="0.25">
      <c r="A967" s="4" t="str">
        <f t="shared" si="482"/>
        <v/>
      </c>
      <c r="B967" s="4" t="str">
        <f t="shared" si="483"/>
        <v/>
      </c>
      <c r="C967" s="4" t="str">
        <f t="shared" si="484"/>
        <v/>
      </c>
      <c r="D967" s="4" t="str">
        <f t="shared" si="485"/>
        <v/>
      </c>
      <c r="E967" s="4" t="str">
        <f t="shared" si="486"/>
        <v>RTG</v>
      </c>
      <c r="F967" s="4" t="str">
        <f t="shared" si="487"/>
        <v/>
      </c>
      <c r="G967" s="4" t="str">
        <f t="shared" si="488"/>
        <v/>
      </c>
      <c r="H967" s="4" t="str">
        <f t="shared" si="489"/>
        <v/>
      </c>
      <c r="I967" s="4" t="str">
        <f t="shared" si="490"/>
        <v/>
      </c>
      <c r="J967" s="4" t="str">
        <f t="shared" si="491"/>
        <v/>
      </c>
      <c r="K967" s="4" t="str">
        <f t="shared" si="492"/>
        <v/>
      </c>
      <c r="L967" s="4" t="str">
        <f t="shared" si="493"/>
        <v/>
      </c>
      <c r="M967" s="4" t="str">
        <f t="shared" si="494"/>
        <v/>
      </c>
      <c r="N967" s="4" t="str">
        <f t="shared" si="495"/>
        <v/>
      </c>
      <c r="O967" s="4" t="str">
        <f t="shared" si="496"/>
        <v/>
      </c>
      <c r="P967" s="4" t="str">
        <f t="shared" si="497"/>
        <v/>
      </c>
      <c r="Q967" s="4" t="str">
        <f t="shared" si="498"/>
        <v/>
      </c>
      <c r="R967" s="4" t="str">
        <f t="shared" si="499"/>
        <v/>
      </c>
      <c r="S967" s="4" t="str">
        <f t="shared" si="500"/>
        <v/>
      </c>
      <c r="T967" s="4">
        <f t="shared" si="501"/>
        <v>3</v>
      </c>
      <c r="U967" s="4" t="str">
        <f t="shared" si="502"/>
        <v>-</v>
      </c>
      <c r="V967" s="4" t="str">
        <f t="shared" si="503"/>
        <v/>
      </c>
      <c r="W967" s="4" t="str">
        <f t="shared" si="504"/>
        <v/>
      </c>
      <c r="X967" s="4" t="str">
        <f t="shared" si="505"/>
        <v/>
      </c>
      <c r="Y967" s="4" t="str">
        <f t="shared" si="506"/>
        <v>1RTG</v>
      </c>
      <c r="Z967" s="4" t="str" cm="1">
        <f t="array" aca="1" ref="Z967" ca="1">LEFT(Y967,MATCH(FALSE,ISNUMBER(MID(Y967,ROW(INDIRECT("1:"&amp;LEN(Y967)+1)), 1) *1),0) -1)</f>
        <v>1</v>
      </c>
      <c r="AA967" s="4">
        <f t="shared" si="507"/>
        <v>4</v>
      </c>
      <c r="AB967" s="4">
        <f t="shared" si="508"/>
        <v>20</v>
      </c>
      <c r="AC967" s="4" t="b">
        <f t="shared" si="509"/>
        <v>1</v>
      </c>
      <c r="AD967" s="5" t="str">
        <f t="shared" si="510"/>
        <v>GERY SEREAL 500-</v>
      </c>
      <c r="AE967" s="4">
        <f t="shared" si="511"/>
        <v>16</v>
      </c>
      <c r="AF967" s="4" t="str">
        <f t="shared" si="512"/>
        <v>1RTG</v>
      </c>
      <c r="AG967" s="4" t="str">
        <f t="shared" si="513"/>
        <v>-1RTG</v>
      </c>
      <c r="AH967" t="s">
        <v>1572</v>
      </c>
      <c r="AI967" s="1" t="s">
        <v>1573</v>
      </c>
      <c r="AJ967">
        <v>4500</v>
      </c>
      <c r="AK967">
        <v>4500</v>
      </c>
      <c r="AL967">
        <v>4217</v>
      </c>
    </row>
    <row r="968" spans="1:38" x14ac:dyDescent="0.25">
      <c r="A968" s="4" t="str">
        <f t="shared" si="482"/>
        <v/>
      </c>
      <c r="B968" s="4" t="str">
        <f t="shared" si="483"/>
        <v/>
      </c>
      <c r="C968" s="4" t="str">
        <f t="shared" si="484"/>
        <v/>
      </c>
      <c r="D968" s="4" t="str">
        <f t="shared" si="485"/>
        <v/>
      </c>
      <c r="E968" s="4" t="str">
        <f t="shared" si="486"/>
        <v>RTG</v>
      </c>
      <c r="F968" s="4" t="str">
        <f t="shared" si="487"/>
        <v/>
      </c>
      <c r="G968" s="4" t="str">
        <f t="shared" si="488"/>
        <v/>
      </c>
      <c r="H968" s="4" t="str">
        <f t="shared" si="489"/>
        <v/>
      </c>
      <c r="I968" s="4" t="str">
        <f t="shared" si="490"/>
        <v/>
      </c>
      <c r="J968" s="4" t="str">
        <f t="shared" si="491"/>
        <v/>
      </c>
      <c r="K968" s="4" t="str">
        <f t="shared" si="492"/>
        <v/>
      </c>
      <c r="L968" s="4" t="str">
        <f t="shared" si="493"/>
        <v/>
      </c>
      <c r="M968" s="4" t="str">
        <f t="shared" si="494"/>
        <v/>
      </c>
      <c r="N968" s="4" t="str">
        <f t="shared" si="495"/>
        <v/>
      </c>
      <c r="O968" s="4" t="str">
        <f t="shared" si="496"/>
        <v/>
      </c>
      <c r="P968" s="4" t="str">
        <f t="shared" si="497"/>
        <v>DUS</v>
      </c>
      <c r="Q968" s="4" t="str">
        <f t="shared" si="498"/>
        <v/>
      </c>
      <c r="R968" s="4" t="str">
        <f t="shared" si="499"/>
        <v/>
      </c>
      <c r="S968" s="4" t="str">
        <f t="shared" si="500"/>
        <v/>
      </c>
      <c r="T968" s="4">
        <f t="shared" si="501"/>
        <v>6</v>
      </c>
      <c r="U968" s="4" t="str">
        <f t="shared" si="502"/>
        <v>-</v>
      </c>
      <c r="V968" s="4" t="str">
        <f t="shared" si="503"/>
        <v>/</v>
      </c>
      <c r="W968" s="4" t="str">
        <f t="shared" si="504"/>
        <v/>
      </c>
      <c r="X968" s="4" t="str">
        <f t="shared" si="505"/>
        <v/>
      </c>
      <c r="Y968" s="4" t="str">
        <f t="shared" si="506"/>
        <v>6RTG/DUS</v>
      </c>
      <c r="Z968" s="4" t="str" cm="1">
        <f t="array" aca="1" ref="Z968" ca="1">LEFT(Y968,MATCH(FALSE,ISNUMBER(MID(Y968,ROW(INDIRECT("1:"&amp;LEN(Y968)+1)), 1) *1),0) -1)</f>
        <v>6</v>
      </c>
      <c r="AA968" s="4">
        <f t="shared" si="507"/>
        <v>8</v>
      </c>
      <c r="AB968" s="4">
        <f t="shared" si="508"/>
        <v>24</v>
      </c>
      <c r="AC968" s="4" t="b">
        <f t="shared" si="509"/>
        <v>0</v>
      </c>
      <c r="AD968" s="5" t="str">
        <f t="shared" si="510"/>
        <v>GERY SEREAL 500-</v>
      </c>
      <c r="AE968" s="4">
        <f t="shared" si="511"/>
        <v>16</v>
      </c>
      <c r="AF968" s="4" t="str">
        <f t="shared" si="512"/>
        <v>/DUS</v>
      </c>
      <c r="AG968" s="4" t="str">
        <f t="shared" si="513"/>
        <v>G/DUS</v>
      </c>
      <c r="AH968" t="s">
        <v>1574</v>
      </c>
      <c r="AI968" s="1" t="s">
        <v>1574</v>
      </c>
      <c r="AJ968">
        <v>27000</v>
      </c>
      <c r="AK968">
        <v>27000</v>
      </c>
      <c r="AL968">
        <v>25300</v>
      </c>
    </row>
    <row r="969" spans="1:38" x14ac:dyDescent="0.25">
      <c r="A969" s="4" t="str">
        <f t="shared" si="482"/>
        <v/>
      </c>
      <c r="B969" s="4" t="str">
        <f t="shared" si="483"/>
        <v/>
      </c>
      <c r="C969" s="4" t="str">
        <f t="shared" si="484"/>
        <v/>
      </c>
      <c r="D969" s="4" t="str">
        <f t="shared" si="485"/>
        <v/>
      </c>
      <c r="E969" s="4" t="str">
        <f t="shared" si="486"/>
        <v/>
      </c>
      <c r="F969" s="4" t="str">
        <f t="shared" si="487"/>
        <v>PACK</v>
      </c>
      <c r="G969" s="4" t="str">
        <f t="shared" si="488"/>
        <v/>
      </c>
      <c r="H969" s="4" t="str">
        <f t="shared" si="489"/>
        <v/>
      </c>
      <c r="I969" s="4" t="str">
        <f t="shared" si="490"/>
        <v/>
      </c>
      <c r="J969" s="4" t="str">
        <f t="shared" si="491"/>
        <v/>
      </c>
      <c r="K969" s="4" t="str">
        <f t="shared" si="492"/>
        <v/>
      </c>
      <c r="L969" s="4" t="str">
        <f t="shared" si="493"/>
        <v/>
      </c>
      <c r="M969" s="4" t="str">
        <f t="shared" si="494"/>
        <v/>
      </c>
      <c r="N969" s="4" t="str">
        <f t="shared" si="495"/>
        <v/>
      </c>
      <c r="O969" s="4" t="str">
        <f t="shared" si="496"/>
        <v/>
      </c>
      <c r="P969" s="4" t="str">
        <f t="shared" si="497"/>
        <v>DUS</v>
      </c>
      <c r="Q969" s="4" t="str">
        <f t="shared" si="498"/>
        <v/>
      </c>
      <c r="R969" s="4" t="str">
        <f t="shared" si="499"/>
        <v/>
      </c>
      <c r="S969" s="4" t="str">
        <f t="shared" si="500"/>
        <v/>
      </c>
      <c r="T969" s="4">
        <f t="shared" si="501"/>
        <v>7</v>
      </c>
      <c r="U969" s="4" t="str">
        <f t="shared" si="502"/>
        <v>-</v>
      </c>
      <c r="V969" s="4" t="str">
        <f t="shared" si="503"/>
        <v>/</v>
      </c>
      <c r="W969" s="4" t="str">
        <f t="shared" si="504"/>
        <v/>
      </c>
      <c r="X969" s="4" t="str">
        <f t="shared" si="505"/>
        <v/>
      </c>
      <c r="Y969" s="4" t="str">
        <f t="shared" si="506"/>
        <v>12PACK/DUS</v>
      </c>
      <c r="Z969" s="4" t="str" cm="1">
        <f t="array" aca="1" ref="Z969" ca="1">LEFT(Y969,MATCH(FALSE,ISNUMBER(MID(Y969,ROW(INDIRECT("1:"&amp;LEN(Y969)+1)), 1) *1),0) -1)</f>
        <v>12</v>
      </c>
      <c r="AA969" s="4">
        <f t="shared" si="507"/>
        <v>10</v>
      </c>
      <c r="AB969" s="4">
        <f t="shared" si="508"/>
        <v>39</v>
      </c>
      <c r="AC969" s="4" t="b">
        <f t="shared" si="509"/>
        <v>0</v>
      </c>
      <c r="AD969" s="5" t="str">
        <f t="shared" si="510"/>
        <v>GERY SEREAL BANTAL 2000 30GR-</v>
      </c>
      <c r="AE969" s="4">
        <f t="shared" si="511"/>
        <v>29</v>
      </c>
      <c r="AF969" s="4" t="str">
        <f t="shared" si="512"/>
        <v>/DUS</v>
      </c>
      <c r="AG969" s="4" t="str">
        <f t="shared" si="513"/>
        <v>K/DUS</v>
      </c>
      <c r="AH969" t="s">
        <v>1575</v>
      </c>
      <c r="AI969" s="1" t="s">
        <v>1575</v>
      </c>
      <c r="AJ969">
        <v>102000</v>
      </c>
      <c r="AK969">
        <v>102000</v>
      </c>
      <c r="AL969">
        <v>100050</v>
      </c>
    </row>
    <row r="970" spans="1:38" x14ac:dyDescent="0.25">
      <c r="A970" s="4" t="str">
        <f t="shared" si="482"/>
        <v/>
      </c>
      <c r="B970" s="4" t="str">
        <f t="shared" si="483"/>
        <v>BKS</v>
      </c>
      <c r="C970" s="4" t="str">
        <f t="shared" si="484"/>
        <v/>
      </c>
      <c r="D970" s="4" t="str">
        <f t="shared" si="485"/>
        <v/>
      </c>
      <c r="E970" s="4" t="str">
        <f t="shared" si="486"/>
        <v/>
      </c>
      <c r="F970" s="4" t="str">
        <f t="shared" si="487"/>
        <v>PACK</v>
      </c>
      <c r="G970" s="4" t="str">
        <f t="shared" si="488"/>
        <v/>
      </c>
      <c r="H970" s="4" t="str">
        <f t="shared" si="489"/>
        <v/>
      </c>
      <c r="I970" s="4" t="str">
        <f t="shared" si="490"/>
        <v/>
      </c>
      <c r="J970" s="4" t="str">
        <f t="shared" si="491"/>
        <v/>
      </c>
      <c r="K970" s="4" t="str">
        <f t="shared" si="492"/>
        <v/>
      </c>
      <c r="L970" s="4" t="str">
        <f t="shared" si="493"/>
        <v/>
      </c>
      <c r="M970" s="4" t="str">
        <f t="shared" si="494"/>
        <v/>
      </c>
      <c r="N970" s="4" t="str">
        <f t="shared" si="495"/>
        <v/>
      </c>
      <c r="O970" s="4" t="str">
        <f t="shared" si="496"/>
        <v/>
      </c>
      <c r="P970" s="4" t="str">
        <f t="shared" si="497"/>
        <v/>
      </c>
      <c r="Q970" s="4" t="str">
        <f t="shared" si="498"/>
        <v/>
      </c>
      <c r="R970" s="4" t="str">
        <f t="shared" si="499"/>
        <v/>
      </c>
      <c r="S970" s="4" t="str">
        <f t="shared" si="500"/>
        <v/>
      </c>
      <c r="T970" s="4">
        <f t="shared" si="501"/>
        <v>7</v>
      </c>
      <c r="U970" s="4" t="str">
        <f t="shared" si="502"/>
        <v>-</v>
      </c>
      <c r="V970" s="4" t="str">
        <f t="shared" si="503"/>
        <v>/</v>
      </c>
      <c r="W970" s="4" t="str">
        <f t="shared" si="504"/>
        <v/>
      </c>
      <c r="X970" s="4" t="str">
        <f t="shared" si="505"/>
        <v/>
      </c>
      <c r="Y970" s="4" t="str">
        <f t="shared" si="506"/>
        <v>5BKS/PACK</v>
      </c>
      <c r="Z970" s="4" t="str" cm="1">
        <f t="array" aca="1" ref="Z970" ca="1">LEFT(Y970,MATCH(FALSE,ISNUMBER(MID(Y970,ROW(INDIRECT("1:"&amp;LEN(Y970)+1)), 1) *1),0) -1)</f>
        <v>5</v>
      </c>
      <c r="AA970" s="4">
        <f t="shared" si="507"/>
        <v>9</v>
      </c>
      <c r="AB970" s="4">
        <f t="shared" si="508"/>
        <v>42</v>
      </c>
      <c r="AC970" s="4" t="b">
        <f t="shared" si="509"/>
        <v>0</v>
      </c>
      <c r="AD970" s="5" t="str">
        <f t="shared" si="510"/>
        <v>GERY SEREAL BANTAL 2000 COK 30GR-</v>
      </c>
      <c r="AE970" s="4">
        <f t="shared" si="511"/>
        <v>33</v>
      </c>
      <c r="AF970" s="4" t="str">
        <f t="shared" si="512"/>
        <v>PACK</v>
      </c>
      <c r="AG970" s="4" t="str">
        <f t="shared" si="513"/>
        <v>/PACK</v>
      </c>
      <c r="AH970" t="s">
        <v>1576</v>
      </c>
      <c r="AI970" s="1" t="s">
        <v>1577</v>
      </c>
      <c r="AJ970">
        <v>9000</v>
      </c>
      <c r="AK970">
        <v>9000</v>
      </c>
      <c r="AL970">
        <v>8338</v>
      </c>
    </row>
    <row r="971" spans="1:38" x14ac:dyDescent="0.25">
      <c r="A971" s="4" t="str">
        <f t="shared" si="482"/>
        <v/>
      </c>
      <c r="B971" s="4" t="str">
        <f t="shared" si="483"/>
        <v>BKS</v>
      </c>
      <c r="C971" s="4" t="str">
        <f t="shared" si="484"/>
        <v/>
      </c>
      <c r="D971" s="4" t="str">
        <f t="shared" si="485"/>
        <v/>
      </c>
      <c r="E971" s="4" t="str">
        <f t="shared" si="486"/>
        <v/>
      </c>
      <c r="F971" s="4" t="str">
        <f t="shared" si="487"/>
        <v>PACK</v>
      </c>
      <c r="G971" s="4" t="str">
        <f t="shared" si="488"/>
        <v/>
      </c>
      <c r="H971" s="4" t="str">
        <f t="shared" si="489"/>
        <v/>
      </c>
      <c r="I971" s="4" t="str">
        <f t="shared" si="490"/>
        <v/>
      </c>
      <c r="J971" s="4" t="str">
        <f t="shared" si="491"/>
        <v/>
      </c>
      <c r="K971" s="4" t="str">
        <f t="shared" si="492"/>
        <v/>
      </c>
      <c r="L971" s="4" t="str">
        <f t="shared" si="493"/>
        <v/>
      </c>
      <c r="M971" s="4" t="str">
        <f t="shared" si="494"/>
        <v/>
      </c>
      <c r="N971" s="4" t="str">
        <f t="shared" si="495"/>
        <v/>
      </c>
      <c r="O971" s="4" t="str">
        <f t="shared" si="496"/>
        <v/>
      </c>
      <c r="P971" s="4" t="str">
        <f t="shared" si="497"/>
        <v/>
      </c>
      <c r="Q971" s="4" t="str">
        <f t="shared" si="498"/>
        <v/>
      </c>
      <c r="R971" s="4" t="str">
        <f t="shared" si="499"/>
        <v/>
      </c>
      <c r="S971" s="4" t="str">
        <f t="shared" si="500"/>
        <v/>
      </c>
      <c r="T971" s="4">
        <f t="shared" si="501"/>
        <v>7</v>
      </c>
      <c r="U971" s="4" t="str">
        <f t="shared" si="502"/>
        <v>-</v>
      </c>
      <c r="V971" s="4" t="str">
        <f t="shared" si="503"/>
        <v>/</v>
      </c>
      <c r="W971" s="4" t="str">
        <f t="shared" si="504"/>
        <v/>
      </c>
      <c r="X971" s="4" t="str">
        <f t="shared" si="505"/>
        <v/>
      </c>
      <c r="Y971" s="4" t="str">
        <f t="shared" si="506"/>
        <v>5BKS/PACK</v>
      </c>
      <c r="Z971" s="4" t="str" cm="1">
        <f t="array" aca="1" ref="Z971" ca="1">LEFT(Y971,MATCH(FALSE,ISNUMBER(MID(Y971,ROW(INDIRECT("1:"&amp;LEN(Y971)+1)), 1) *1),0) -1)</f>
        <v>5</v>
      </c>
      <c r="AA971" s="4">
        <f t="shared" si="507"/>
        <v>9</v>
      </c>
      <c r="AB971" s="4">
        <f t="shared" si="508"/>
        <v>43</v>
      </c>
      <c r="AC971" s="4" t="b">
        <f t="shared" si="509"/>
        <v>0</v>
      </c>
      <c r="AD971" s="5" t="str">
        <f t="shared" si="510"/>
        <v>GERY SEREAL BANTAL 2000 KEJU 30GR-</v>
      </c>
      <c r="AE971" s="4">
        <f t="shared" si="511"/>
        <v>34</v>
      </c>
      <c r="AF971" s="4" t="str">
        <f t="shared" si="512"/>
        <v>PACK</v>
      </c>
      <c r="AG971" s="4" t="str">
        <f t="shared" si="513"/>
        <v>/PACK</v>
      </c>
      <c r="AH971" t="s">
        <v>1578</v>
      </c>
      <c r="AI971" s="1" t="s">
        <v>1579</v>
      </c>
      <c r="AJ971">
        <v>9000</v>
      </c>
      <c r="AK971">
        <v>9000</v>
      </c>
      <c r="AL971">
        <v>8338</v>
      </c>
    </row>
    <row r="972" spans="1:38" x14ac:dyDescent="0.25">
      <c r="A972" s="4" t="str">
        <f t="shared" si="482"/>
        <v/>
      </c>
      <c r="B972" s="4" t="str">
        <f t="shared" si="483"/>
        <v>BKS</v>
      </c>
      <c r="C972" s="4" t="str">
        <f t="shared" si="484"/>
        <v/>
      </c>
      <c r="D972" s="4" t="str">
        <f t="shared" si="485"/>
        <v/>
      </c>
      <c r="E972" s="4" t="str">
        <f t="shared" si="486"/>
        <v/>
      </c>
      <c r="F972" s="4" t="str">
        <f t="shared" si="487"/>
        <v/>
      </c>
      <c r="G972" s="4" t="str">
        <f t="shared" si="488"/>
        <v/>
      </c>
      <c r="H972" s="4" t="str">
        <f t="shared" si="489"/>
        <v/>
      </c>
      <c r="I972" s="4" t="str">
        <f t="shared" si="490"/>
        <v/>
      </c>
      <c r="J972" s="4" t="str">
        <f t="shared" si="491"/>
        <v/>
      </c>
      <c r="K972" s="4" t="str">
        <f t="shared" si="492"/>
        <v/>
      </c>
      <c r="L972" s="4" t="str">
        <f t="shared" si="493"/>
        <v/>
      </c>
      <c r="M972" s="4" t="str">
        <f t="shared" si="494"/>
        <v/>
      </c>
      <c r="N972" s="4" t="str">
        <f t="shared" si="495"/>
        <v/>
      </c>
      <c r="O972" s="4" t="str">
        <f t="shared" si="496"/>
        <v/>
      </c>
      <c r="P972" s="4" t="str">
        <f t="shared" si="497"/>
        <v/>
      </c>
      <c r="Q972" s="4" t="str">
        <f t="shared" si="498"/>
        <v/>
      </c>
      <c r="R972" s="4" t="str">
        <f t="shared" si="499"/>
        <v/>
      </c>
      <c r="S972" s="4" t="str">
        <f t="shared" si="500"/>
        <v/>
      </c>
      <c r="T972" s="4">
        <f t="shared" si="501"/>
        <v>3</v>
      </c>
      <c r="U972" s="4" t="str">
        <f t="shared" si="502"/>
        <v>-</v>
      </c>
      <c r="V972" s="4" t="str">
        <f t="shared" si="503"/>
        <v/>
      </c>
      <c r="W972" s="4" t="str">
        <f t="shared" si="504"/>
        <v/>
      </c>
      <c r="X972" s="4" t="str">
        <f t="shared" si="505"/>
        <v/>
      </c>
      <c r="Y972" s="4" t="str">
        <f t="shared" si="506"/>
        <v>1BKS</v>
      </c>
      <c r="Z972" s="4" t="str" cm="1">
        <f t="array" aca="1" ref="Z972" ca="1">LEFT(Y972,MATCH(FALSE,ISNUMBER(MID(Y972,ROW(INDIRECT("1:"&amp;LEN(Y972)+1)), 1) *1),0) -1)</f>
        <v>1</v>
      </c>
      <c r="AA972" s="4">
        <f t="shared" si="507"/>
        <v>4</v>
      </c>
      <c r="AB972" s="4">
        <f t="shared" si="508"/>
        <v>28</v>
      </c>
      <c r="AC972" s="4" t="b">
        <f t="shared" si="509"/>
        <v>0</v>
      </c>
      <c r="AD972" s="5" t="str">
        <f t="shared" si="510"/>
        <v>GERY SEREAL BANTAL 30GR-</v>
      </c>
      <c r="AE972" s="4">
        <f t="shared" si="511"/>
        <v>24</v>
      </c>
      <c r="AF972" s="4" t="str">
        <f t="shared" si="512"/>
        <v>1BKS</v>
      </c>
      <c r="AG972" s="4" t="str">
        <f t="shared" si="513"/>
        <v>-1BKS</v>
      </c>
      <c r="AH972" t="s">
        <v>1580</v>
      </c>
      <c r="AI972" s="1" t="s">
        <v>1580</v>
      </c>
      <c r="AJ972">
        <v>1700</v>
      </c>
      <c r="AK972">
        <v>2000</v>
      </c>
      <c r="AL972">
        <v>1675</v>
      </c>
    </row>
    <row r="973" spans="1:38" x14ac:dyDescent="0.25">
      <c r="A973" s="4" t="str">
        <f t="shared" si="482"/>
        <v/>
      </c>
      <c r="B973" s="4" t="str">
        <f t="shared" si="483"/>
        <v>BKS</v>
      </c>
      <c r="C973" s="4" t="str">
        <f t="shared" si="484"/>
        <v/>
      </c>
      <c r="D973" s="4" t="str">
        <f t="shared" si="485"/>
        <v/>
      </c>
      <c r="E973" s="4" t="str">
        <f t="shared" si="486"/>
        <v/>
      </c>
      <c r="F973" s="4" t="str">
        <f t="shared" si="487"/>
        <v>PACK</v>
      </c>
      <c r="G973" s="4" t="str">
        <f t="shared" si="488"/>
        <v/>
      </c>
      <c r="H973" s="4" t="str">
        <f t="shared" si="489"/>
        <v/>
      </c>
      <c r="I973" s="4" t="str">
        <f t="shared" si="490"/>
        <v/>
      </c>
      <c r="J973" s="4" t="str">
        <f t="shared" si="491"/>
        <v/>
      </c>
      <c r="K973" s="4" t="str">
        <f t="shared" si="492"/>
        <v/>
      </c>
      <c r="L973" s="4" t="str">
        <f t="shared" si="493"/>
        <v/>
      </c>
      <c r="M973" s="4" t="str">
        <f t="shared" si="494"/>
        <v/>
      </c>
      <c r="N973" s="4" t="str">
        <f t="shared" si="495"/>
        <v/>
      </c>
      <c r="O973" s="4" t="str">
        <f t="shared" si="496"/>
        <v/>
      </c>
      <c r="P973" s="4" t="str">
        <f t="shared" si="497"/>
        <v/>
      </c>
      <c r="Q973" s="4" t="str">
        <f t="shared" si="498"/>
        <v/>
      </c>
      <c r="R973" s="4" t="str">
        <f t="shared" si="499"/>
        <v/>
      </c>
      <c r="S973" s="4" t="str">
        <f t="shared" si="500"/>
        <v/>
      </c>
      <c r="T973" s="4">
        <f t="shared" si="501"/>
        <v>7</v>
      </c>
      <c r="U973" s="4" t="str">
        <f t="shared" si="502"/>
        <v>-</v>
      </c>
      <c r="V973" s="4" t="str">
        <f t="shared" si="503"/>
        <v>/</v>
      </c>
      <c r="W973" s="4" t="str">
        <f t="shared" si="504"/>
        <v/>
      </c>
      <c r="X973" s="4" t="str">
        <f t="shared" si="505"/>
        <v/>
      </c>
      <c r="Y973" s="4" t="str">
        <f t="shared" si="506"/>
        <v>10BKS/PACK</v>
      </c>
      <c r="Z973" s="4" t="str" cm="1">
        <f t="array" aca="1" ref="Z973" ca="1">LEFT(Y973,MATCH(FALSE,ISNUMBER(MID(Y973,ROW(INDIRECT("1:"&amp;LEN(Y973)+1)), 1) *1),0) -1)</f>
        <v>10</v>
      </c>
      <c r="AA973" s="4">
        <f t="shared" si="507"/>
        <v>10</v>
      </c>
      <c r="AB973" s="4">
        <f t="shared" si="508"/>
        <v>39</v>
      </c>
      <c r="AC973" s="4" t="b">
        <f t="shared" si="509"/>
        <v>1</v>
      </c>
      <c r="AD973" s="5" t="str">
        <f t="shared" si="510"/>
        <v>GERY SEREAL BANTAL KEJU 30GR-</v>
      </c>
      <c r="AE973" s="4">
        <f t="shared" si="511"/>
        <v>29</v>
      </c>
      <c r="AF973" s="4" t="str">
        <f t="shared" si="512"/>
        <v>PACK</v>
      </c>
      <c r="AG973" s="4" t="str">
        <f t="shared" si="513"/>
        <v>/PACK</v>
      </c>
      <c r="AH973" t="s">
        <v>1581</v>
      </c>
      <c r="AI973" s="1" t="s">
        <v>1581</v>
      </c>
      <c r="AJ973">
        <v>17000</v>
      </c>
      <c r="AK973">
        <v>17000</v>
      </c>
      <c r="AL973">
        <v>16500</v>
      </c>
    </row>
    <row r="974" spans="1:38" x14ac:dyDescent="0.25">
      <c r="A974" s="4" t="str">
        <f t="shared" si="482"/>
        <v/>
      </c>
      <c r="B974" s="4" t="str">
        <f t="shared" si="483"/>
        <v/>
      </c>
      <c r="C974" s="4" t="str">
        <f t="shared" si="484"/>
        <v/>
      </c>
      <c r="D974" s="4" t="str">
        <f t="shared" si="485"/>
        <v/>
      </c>
      <c r="E974" s="4" t="str">
        <f t="shared" si="486"/>
        <v/>
      </c>
      <c r="F974" s="4" t="str">
        <f t="shared" si="487"/>
        <v>PACK</v>
      </c>
      <c r="G974" s="4" t="str">
        <f t="shared" si="488"/>
        <v/>
      </c>
      <c r="H974" s="4" t="str">
        <f t="shared" si="489"/>
        <v/>
      </c>
      <c r="I974" s="4" t="str">
        <f t="shared" si="490"/>
        <v/>
      </c>
      <c r="J974" s="4" t="str">
        <f t="shared" si="491"/>
        <v/>
      </c>
      <c r="K974" s="4" t="str">
        <f t="shared" si="492"/>
        <v/>
      </c>
      <c r="L974" s="4" t="str">
        <f t="shared" si="493"/>
        <v/>
      </c>
      <c r="M974" s="4" t="str">
        <f t="shared" si="494"/>
        <v/>
      </c>
      <c r="N974" s="4" t="str">
        <f t="shared" si="495"/>
        <v/>
      </c>
      <c r="O974" s="4" t="str">
        <f t="shared" si="496"/>
        <v/>
      </c>
      <c r="P974" s="4" t="str">
        <f t="shared" si="497"/>
        <v>DUS</v>
      </c>
      <c r="Q974" s="4" t="str">
        <f t="shared" si="498"/>
        <v/>
      </c>
      <c r="R974" s="4" t="str">
        <f t="shared" si="499"/>
        <v/>
      </c>
      <c r="S974" s="4" t="str">
        <f t="shared" si="500"/>
        <v/>
      </c>
      <c r="T974" s="4">
        <f t="shared" si="501"/>
        <v>7</v>
      </c>
      <c r="U974" s="4" t="str">
        <f t="shared" si="502"/>
        <v>-</v>
      </c>
      <c r="V974" s="4" t="str">
        <f t="shared" si="503"/>
        <v>/</v>
      </c>
      <c r="W974" s="4" t="str">
        <f t="shared" si="504"/>
        <v/>
      </c>
      <c r="X974" s="4" t="str">
        <f t="shared" si="505"/>
        <v/>
      </c>
      <c r="Y974" s="4" t="str">
        <f t="shared" si="506"/>
        <v>4PACK/DUS</v>
      </c>
      <c r="Z974" s="4" t="str" cm="1">
        <f t="array" aca="1" ref="Z974" ca="1">LEFT(Y974,MATCH(FALSE,ISNUMBER(MID(Y974,ROW(INDIRECT("1:"&amp;LEN(Y974)+1)), 1) *1),0) -1)</f>
        <v>4</v>
      </c>
      <c r="AA974" s="4">
        <f t="shared" si="507"/>
        <v>9</v>
      </c>
      <c r="AB974" s="4">
        <f t="shared" si="508"/>
        <v>38</v>
      </c>
      <c r="AC974" s="4" t="b">
        <f t="shared" si="509"/>
        <v>0</v>
      </c>
      <c r="AD974" s="5" t="str">
        <f t="shared" si="510"/>
        <v>GERY SEREAL BANTAL KEJU 30GR-</v>
      </c>
      <c r="AE974" s="4">
        <f t="shared" si="511"/>
        <v>29</v>
      </c>
      <c r="AF974" s="4" t="str">
        <f t="shared" si="512"/>
        <v>/DUS</v>
      </c>
      <c r="AG974" s="4" t="str">
        <f t="shared" si="513"/>
        <v>K/DUS</v>
      </c>
      <c r="AH974" t="s">
        <v>1582</v>
      </c>
      <c r="AI974" s="1" t="s">
        <v>1582</v>
      </c>
      <c r="AJ974">
        <v>69000</v>
      </c>
      <c r="AK974">
        <v>69000</v>
      </c>
      <c r="AL974">
        <v>66000</v>
      </c>
    </row>
    <row r="975" spans="1:38" x14ac:dyDescent="0.25">
      <c r="A975" s="4" t="str">
        <f t="shared" si="482"/>
        <v>PCS</v>
      </c>
      <c r="B975" s="4" t="str">
        <f t="shared" si="483"/>
        <v/>
      </c>
      <c r="C975" s="4" t="str">
        <f t="shared" si="484"/>
        <v/>
      </c>
      <c r="D975" s="4" t="str">
        <f t="shared" si="485"/>
        <v/>
      </c>
      <c r="E975" s="4" t="str">
        <f t="shared" si="486"/>
        <v/>
      </c>
      <c r="F975" s="4" t="str">
        <f t="shared" si="487"/>
        <v/>
      </c>
      <c r="G975" s="4" t="str">
        <f t="shared" si="488"/>
        <v/>
      </c>
      <c r="H975" s="4" t="str">
        <f t="shared" si="489"/>
        <v/>
      </c>
      <c r="I975" s="4" t="str">
        <f t="shared" si="490"/>
        <v/>
      </c>
      <c r="J975" s="4" t="str">
        <f t="shared" si="491"/>
        <v/>
      </c>
      <c r="K975" s="4" t="str">
        <f t="shared" si="492"/>
        <v/>
      </c>
      <c r="L975" s="4" t="str">
        <f t="shared" si="493"/>
        <v/>
      </c>
      <c r="M975" s="4" t="str">
        <f t="shared" si="494"/>
        <v/>
      </c>
      <c r="N975" s="4" t="str">
        <f t="shared" si="495"/>
        <v/>
      </c>
      <c r="O975" s="4" t="str">
        <f t="shared" si="496"/>
        <v/>
      </c>
      <c r="P975" s="4" t="str">
        <f t="shared" si="497"/>
        <v/>
      </c>
      <c r="Q975" s="4" t="str">
        <f t="shared" si="498"/>
        <v/>
      </c>
      <c r="R975" s="4" t="str">
        <f t="shared" si="499"/>
        <v/>
      </c>
      <c r="S975" s="4" t="str">
        <f t="shared" si="500"/>
        <v/>
      </c>
      <c r="T975" s="4">
        <f t="shared" si="501"/>
        <v>3</v>
      </c>
      <c r="U975" s="4" t="str">
        <f t="shared" si="502"/>
        <v>-</v>
      </c>
      <c r="V975" s="4" t="str">
        <f t="shared" si="503"/>
        <v/>
      </c>
      <c r="W975" s="4" t="str">
        <f t="shared" si="504"/>
        <v/>
      </c>
      <c r="X975" s="4" t="str">
        <f t="shared" si="505"/>
        <v/>
      </c>
      <c r="Y975" s="4" t="str">
        <f t="shared" si="506"/>
        <v>1PCS</v>
      </c>
      <c r="Z975" s="4" t="str" cm="1">
        <f t="array" aca="1" ref="Z975" ca="1">LEFT(Y975,MATCH(FALSE,ISNUMBER(MID(Y975,ROW(INDIRECT("1:"&amp;LEN(Y975)+1)), 1) *1),0) -1)</f>
        <v>1</v>
      </c>
      <c r="AA975" s="4">
        <f t="shared" si="507"/>
        <v>4</v>
      </c>
      <c r="AB975" s="4">
        <f t="shared" si="508"/>
        <v>18</v>
      </c>
      <c r="AC975" s="4" t="b">
        <f t="shared" si="509"/>
        <v>0</v>
      </c>
      <c r="AD975" s="5" t="str">
        <f t="shared" si="510"/>
        <v>GILLETTE BIRU-</v>
      </c>
      <c r="AE975" s="4">
        <f t="shared" si="511"/>
        <v>14</v>
      </c>
      <c r="AF975" s="4" t="str">
        <f t="shared" si="512"/>
        <v>1PCS</v>
      </c>
      <c r="AG975" s="4" t="str">
        <f t="shared" si="513"/>
        <v>-1PCS</v>
      </c>
      <c r="AH975" t="s">
        <v>1583</v>
      </c>
      <c r="AI975" s="1" t="s">
        <v>1584</v>
      </c>
      <c r="AJ975">
        <v>10500</v>
      </c>
      <c r="AK975">
        <v>10500</v>
      </c>
      <c r="AL975">
        <v>9346</v>
      </c>
    </row>
    <row r="976" spans="1:38" x14ac:dyDescent="0.25">
      <c r="A976" s="4" t="str">
        <f t="shared" si="482"/>
        <v>PCS</v>
      </c>
      <c r="B976" s="4" t="str">
        <f t="shared" si="483"/>
        <v/>
      </c>
      <c r="C976" s="4" t="str">
        <f t="shared" si="484"/>
        <v/>
      </c>
      <c r="D976" s="4" t="str">
        <f t="shared" si="485"/>
        <v/>
      </c>
      <c r="E976" s="4" t="str">
        <f t="shared" si="486"/>
        <v/>
      </c>
      <c r="F976" s="4" t="str">
        <f t="shared" si="487"/>
        <v/>
      </c>
      <c r="G976" s="4" t="str">
        <f t="shared" si="488"/>
        <v/>
      </c>
      <c r="H976" s="4" t="str">
        <f t="shared" si="489"/>
        <v/>
      </c>
      <c r="I976" s="4" t="str">
        <f t="shared" si="490"/>
        <v/>
      </c>
      <c r="J976" s="4" t="str">
        <f t="shared" si="491"/>
        <v/>
      </c>
      <c r="K976" s="4" t="str">
        <f t="shared" si="492"/>
        <v/>
      </c>
      <c r="L976" s="4" t="str">
        <f t="shared" si="493"/>
        <v/>
      </c>
      <c r="M976" s="4" t="str">
        <f t="shared" si="494"/>
        <v/>
      </c>
      <c r="N976" s="4" t="str">
        <f t="shared" si="495"/>
        <v/>
      </c>
      <c r="O976" s="4" t="str">
        <f t="shared" si="496"/>
        <v/>
      </c>
      <c r="P976" s="4" t="str">
        <f t="shared" si="497"/>
        <v/>
      </c>
      <c r="Q976" s="4" t="str">
        <f t="shared" si="498"/>
        <v/>
      </c>
      <c r="R976" s="4" t="str">
        <f t="shared" si="499"/>
        <v/>
      </c>
      <c r="S976" s="4" t="str">
        <f t="shared" si="500"/>
        <v/>
      </c>
      <c r="T976" s="4">
        <f t="shared" si="501"/>
        <v>3</v>
      </c>
      <c r="U976" s="4" t="str">
        <f t="shared" si="502"/>
        <v>-</v>
      </c>
      <c r="V976" s="4" t="str">
        <f t="shared" si="503"/>
        <v/>
      </c>
      <c r="W976" s="4" t="str">
        <f t="shared" si="504"/>
        <v/>
      </c>
      <c r="X976" s="4" t="str">
        <f t="shared" si="505"/>
        <v/>
      </c>
      <c r="Y976" s="4" t="str">
        <f t="shared" si="506"/>
        <v>1PCS</v>
      </c>
      <c r="Z976" s="4" t="str" cm="1">
        <f t="array" aca="1" ref="Z976" ca="1">LEFT(Y976,MATCH(FALSE,ISNUMBER(MID(Y976,ROW(INDIRECT("1:"&amp;LEN(Y976)+1)), 1) *1),0) -1)</f>
        <v>1</v>
      </c>
      <c r="AA976" s="4">
        <f t="shared" si="507"/>
        <v>4</v>
      </c>
      <c r="AB976" s="4">
        <f t="shared" si="508"/>
        <v>18</v>
      </c>
      <c r="AC976" s="4" t="b">
        <f t="shared" si="509"/>
        <v>0</v>
      </c>
      <c r="AD976" s="5" t="str">
        <f t="shared" si="510"/>
        <v>GILLETTE BLUE-</v>
      </c>
      <c r="AE976" s="4">
        <f t="shared" si="511"/>
        <v>14</v>
      </c>
      <c r="AF976" s="4" t="str">
        <f t="shared" si="512"/>
        <v>1PCS</v>
      </c>
      <c r="AG976" s="4" t="str">
        <f t="shared" si="513"/>
        <v>-1PCS</v>
      </c>
      <c r="AH976" t="s">
        <v>1585</v>
      </c>
      <c r="AI976" s="1" t="s">
        <v>1586</v>
      </c>
      <c r="AJ976">
        <v>8000</v>
      </c>
      <c r="AK976">
        <v>8000</v>
      </c>
      <c r="AL976">
        <v>7688</v>
      </c>
    </row>
    <row r="977" spans="1:38" x14ac:dyDescent="0.25">
      <c r="A977" s="4" t="str">
        <f t="shared" si="482"/>
        <v>PCS</v>
      </c>
      <c r="B977" s="4" t="str">
        <f t="shared" si="483"/>
        <v/>
      </c>
      <c r="C977" s="4" t="str">
        <f t="shared" si="484"/>
        <v/>
      </c>
      <c r="D977" s="4" t="str">
        <f t="shared" si="485"/>
        <v/>
      </c>
      <c r="E977" s="4" t="str">
        <f t="shared" si="486"/>
        <v/>
      </c>
      <c r="F977" s="4" t="str">
        <f t="shared" si="487"/>
        <v>PACK</v>
      </c>
      <c r="G977" s="4" t="str">
        <f t="shared" si="488"/>
        <v/>
      </c>
      <c r="H977" s="4" t="str">
        <f t="shared" si="489"/>
        <v/>
      </c>
      <c r="I977" s="4" t="str">
        <f t="shared" si="490"/>
        <v/>
      </c>
      <c r="J977" s="4" t="str">
        <f t="shared" si="491"/>
        <v/>
      </c>
      <c r="K977" s="4" t="str">
        <f t="shared" si="492"/>
        <v/>
      </c>
      <c r="L977" s="4" t="str">
        <f t="shared" si="493"/>
        <v/>
      </c>
      <c r="M977" s="4" t="str">
        <f t="shared" si="494"/>
        <v/>
      </c>
      <c r="N977" s="4" t="str">
        <f t="shared" si="495"/>
        <v/>
      </c>
      <c r="O977" s="4" t="str">
        <f t="shared" si="496"/>
        <v/>
      </c>
      <c r="P977" s="4" t="str">
        <f t="shared" si="497"/>
        <v/>
      </c>
      <c r="Q977" s="4" t="str">
        <f t="shared" si="498"/>
        <v/>
      </c>
      <c r="R977" s="4" t="str">
        <f t="shared" si="499"/>
        <v/>
      </c>
      <c r="S977" s="4" t="str">
        <f t="shared" si="500"/>
        <v/>
      </c>
      <c r="T977" s="4">
        <f t="shared" si="501"/>
        <v>7</v>
      </c>
      <c r="U977" s="4" t="str">
        <f t="shared" si="502"/>
        <v>-</v>
      </c>
      <c r="V977" s="4" t="str">
        <f t="shared" si="503"/>
        <v>/</v>
      </c>
      <c r="W977" s="4" t="str">
        <f t="shared" si="504"/>
        <v/>
      </c>
      <c r="X977" s="4" t="str">
        <f t="shared" si="505"/>
        <v/>
      </c>
      <c r="Y977" s="4" t="str">
        <f t="shared" si="506"/>
        <v>6PCS/1PACK</v>
      </c>
      <c r="Z977" s="4" t="str" cm="1">
        <f t="array" aca="1" ref="Z977" ca="1">LEFT(Y977,MATCH(FALSE,ISNUMBER(MID(Y977,ROW(INDIRECT("1:"&amp;LEN(Y977)+1)), 1) *1),0) -1)</f>
        <v>6</v>
      </c>
      <c r="AA977" s="4">
        <f t="shared" si="507"/>
        <v>10</v>
      </c>
      <c r="AB977" s="4">
        <f t="shared" si="508"/>
        <v>24</v>
      </c>
      <c r="AC977" s="4" t="b">
        <f t="shared" si="509"/>
        <v>0</v>
      </c>
      <c r="AD977" s="5" t="str">
        <f t="shared" si="510"/>
        <v>GILLETTE GOAL-</v>
      </c>
      <c r="AE977" s="4">
        <f t="shared" si="511"/>
        <v>14</v>
      </c>
      <c r="AF977" s="4" t="str">
        <f t="shared" si="512"/>
        <v>PACK</v>
      </c>
      <c r="AG977" s="4" t="str">
        <f t="shared" si="513"/>
        <v>1PACK</v>
      </c>
      <c r="AH977" t="s">
        <v>1587</v>
      </c>
      <c r="AI977" s="1" t="s">
        <v>1588</v>
      </c>
      <c r="AJ977">
        <v>12000</v>
      </c>
      <c r="AK977">
        <v>12000</v>
      </c>
      <c r="AL977">
        <v>10000</v>
      </c>
    </row>
    <row r="978" spans="1:38" x14ac:dyDescent="0.25">
      <c r="A978" s="4" t="str">
        <f t="shared" si="482"/>
        <v>PCS</v>
      </c>
      <c r="B978" s="4" t="str">
        <f t="shared" si="483"/>
        <v/>
      </c>
      <c r="C978" s="4" t="str">
        <f t="shared" si="484"/>
        <v/>
      </c>
      <c r="D978" s="4" t="str">
        <f t="shared" si="485"/>
        <v/>
      </c>
      <c r="E978" s="4" t="str">
        <f t="shared" si="486"/>
        <v/>
      </c>
      <c r="F978" s="4" t="str">
        <f t="shared" si="487"/>
        <v/>
      </c>
      <c r="G978" s="4" t="str">
        <f t="shared" si="488"/>
        <v/>
      </c>
      <c r="H978" s="4" t="str">
        <f t="shared" si="489"/>
        <v/>
      </c>
      <c r="I978" s="4" t="str">
        <f t="shared" si="490"/>
        <v/>
      </c>
      <c r="J978" s="4" t="str">
        <f t="shared" si="491"/>
        <v/>
      </c>
      <c r="K978" s="4" t="str">
        <f t="shared" si="492"/>
        <v/>
      </c>
      <c r="L978" s="4" t="str">
        <f t="shared" si="493"/>
        <v/>
      </c>
      <c r="M978" s="4" t="str">
        <f t="shared" si="494"/>
        <v/>
      </c>
      <c r="N978" s="4" t="str">
        <f t="shared" si="495"/>
        <v/>
      </c>
      <c r="O978" s="4" t="str">
        <f t="shared" si="496"/>
        <v/>
      </c>
      <c r="P978" s="4" t="str">
        <f t="shared" si="497"/>
        <v/>
      </c>
      <c r="Q978" s="4" t="str">
        <f t="shared" si="498"/>
        <v/>
      </c>
      <c r="R978" s="4" t="str">
        <f t="shared" si="499"/>
        <v/>
      </c>
      <c r="S978" s="4" t="str">
        <f t="shared" si="500"/>
        <v/>
      </c>
      <c r="T978" s="4">
        <f t="shared" si="501"/>
        <v>3</v>
      </c>
      <c r="U978" s="4" t="str">
        <f t="shared" si="502"/>
        <v>-</v>
      </c>
      <c r="V978" s="4" t="str">
        <f t="shared" si="503"/>
        <v/>
      </c>
      <c r="W978" s="4" t="str">
        <f t="shared" si="504"/>
        <v/>
      </c>
      <c r="X978" s="4" t="str">
        <f t="shared" si="505"/>
        <v/>
      </c>
      <c r="Y978" s="4" t="str">
        <f t="shared" si="506"/>
        <v>1PCS</v>
      </c>
      <c r="Z978" s="4" t="str" cm="1">
        <f t="array" aca="1" ref="Z978" ca="1">LEFT(Y978,MATCH(FALSE,ISNUMBER(MID(Y978,ROW(INDIRECT("1:"&amp;LEN(Y978)+1)), 1) *1),0) -1)</f>
        <v>1</v>
      </c>
      <c r="AA978" s="4">
        <f t="shared" si="507"/>
        <v>4</v>
      </c>
      <c r="AB978" s="4">
        <f t="shared" si="508"/>
        <v>20</v>
      </c>
      <c r="AC978" s="4" t="b">
        <f t="shared" si="509"/>
        <v>0</v>
      </c>
      <c r="AD978" s="5" t="str">
        <f t="shared" si="510"/>
        <v>GILLETTE KUNING-</v>
      </c>
      <c r="AE978" s="4">
        <f t="shared" si="511"/>
        <v>16</v>
      </c>
      <c r="AF978" s="4" t="str">
        <f t="shared" si="512"/>
        <v>1PCS</v>
      </c>
      <c r="AG978" s="4" t="str">
        <f t="shared" si="513"/>
        <v>-1PCS</v>
      </c>
      <c r="AH978" t="s">
        <v>1589</v>
      </c>
      <c r="AI978" s="1" t="s">
        <v>1590</v>
      </c>
      <c r="AJ978">
        <v>9000</v>
      </c>
      <c r="AK978">
        <v>9000</v>
      </c>
      <c r="AL978">
        <v>8235</v>
      </c>
    </row>
    <row r="979" spans="1:38" x14ac:dyDescent="0.25">
      <c r="A979" s="4" t="str">
        <f t="shared" si="482"/>
        <v/>
      </c>
      <c r="B979" s="4" t="str">
        <f t="shared" si="483"/>
        <v/>
      </c>
      <c r="C979" s="4" t="str">
        <f t="shared" si="484"/>
        <v/>
      </c>
      <c r="D979" s="4" t="str">
        <f t="shared" si="485"/>
        <v/>
      </c>
      <c r="E979" s="4" t="str">
        <f t="shared" si="486"/>
        <v/>
      </c>
      <c r="F979" s="4" t="str">
        <f t="shared" si="487"/>
        <v>PACK</v>
      </c>
      <c r="G979" s="4" t="str">
        <f t="shared" si="488"/>
        <v/>
      </c>
      <c r="H979" s="4" t="str">
        <f t="shared" si="489"/>
        <v/>
      </c>
      <c r="I979" s="4" t="str">
        <f t="shared" si="490"/>
        <v/>
      </c>
      <c r="J979" s="4" t="str">
        <f t="shared" si="491"/>
        <v/>
      </c>
      <c r="K979" s="4" t="str">
        <f t="shared" si="492"/>
        <v/>
      </c>
      <c r="L979" s="4" t="str">
        <f t="shared" si="493"/>
        <v/>
      </c>
      <c r="M979" s="4" t="str">
        <f t="shared" si="494"/>
        <v/>
      </c>
      <c r="N979" s="4" t="str">
        <f t="shared" si="495"/>
        <v/>
      </c>
      <c r="O979" s="4" t="str">
        <f t="shared" si="496"/>
        <v/>
      </c>
      <c r="P979" s="4" t="str">
        <f t="shared" si="497"/>
        <v/>
      </c>
      <c r="Q979" s="4" t="str">
        <f t="shared" si="498"/>
        <v/>
      </c>
      <c r="R979" s="4" t="str">
        <f t="shared" si="499"/>
        <v/>
      </c>
      <c r="S979" s="4" t="str">
        <f t="shared" si="500"/>
        <v/>
      </c>
      <c r="T979" s="4">
        <f t="shared" si="501"/>
        <v>4</v>
      </c>
      <c r="U979" s="4" t="str">
        <f t="shared" si="502"/>
        <v>-</v>
      </c>
      <c r="V979" s="4" t="str">
        <f t="shared" si="503"/>
        <v>/</v>
      </c>
      <c r="W979" s="4" t="str">
        <f t="shared" si="504"/>
        <v/>
      </c>
      <c r="X979" s="4" t="str">
        <f t="shared" si="505"/>
        <v/>
      </c>
      <c r="Y979" s="4" t="str">
        <f t="shared" si="506"/>
        <v>1PACK</v>
      </c>
      <c r="Z979" s="4" t="str" cm="1">
        <f t="array" aca="1" ref="Z979" ca="1">LEFT(Y979,MATCH(FALSE,ISNUMBER(MID(Y979,ROW(INDIRECT("1:"&amp;LEN(Y979)+1)), 1) *1),0) -1)</f>
        <v>1</v>
      </c>
      <c r="AA979" s="4">
        <f t="shared" si="507"/>
        <v>5</v>
      </c>
      <c r="AB979" s="4">
        <f t="shared" si="508"/>
        <v>21</v>
      </c>
      <c r="AC979" s="4" t="b">
        <f t="shared" si="509"/>
        <v>1</v>
      </c>
      <c r="AD979" s="5" t="str">
        <f t="shared" si="510"/>
        <v>GIPANG / BIPANG-</v>
      </c>
      <c r="AE979" s="4">
        <f t="shared" si="511"/>
        <v>16</v>
      </c>
      <c r="AF979" s="4" t="str">
        <f t="shared" si="512"/>
        <v>PACK</v>
      </c>
      <c r="AG979" s="4" t="str">
        <f t="shared" si="513"/>
        <v>1PACK</v>
      </c>
      <c r="AH979" t="s">
        <v>1591</v>
      </c>
      <c r="AI979" s="1" t="s">
        <v>1591</v>
      </c>
      <c r="AJ979">
        <v>4000</v>
      </c>
      <c r="AK979">
        <v>4000</v>
      </c>
      <c r="AL979">
        <v>3500</v>
      </c>
    </row>
    <row r="980" spans="1:38" x14ac:dyDescent="0.25">
      <c r="A980" s="4" t="str">
        <f t="shared" si="482"/>
        <v/>
      </c>
      <c r="B980" s="4" t="str">
        <f t="shared" si="483"/>
        <v>BKS</v>
      </c>
      <c r="C980" s="4" t="str">
        <f t="shared" si="484"/>
        <v/>
      </c>
      <c r="D980" s="4" t="str">
        <f t="shared" si="485"/>
        <v/>
      </c>
      <c r="E980" s="4" t="str">
        <f t="shared" si="486"/>
        <v/>
      </c>
      <c r="F980" s="4" t="str">
        <f t="shared" si="487"/>
        <v/>
      </c>
      <c r="G980" s="4" t="str">
        <f t="shared" si="488"/>
        <v/>
      </c>
      <c r="H980" s="4" t="str">
        <f t="shared" si="489"/>
        <v/>
      </c>
      <c r="I980" s="4" t="str">
        <f t="shared" si="490"/>
        <v/>
      </c>
      <c r="J980" s="4" t="str">
        <f t="shared" si="491"/>
        <v/>
      </c>
      <c r="K980" s="4" t="str">
        <f t="shared" si="492"/>
        <v/>
      </c>
      <c r="L980" s="4" t="str">
        <f t="shared" si="493"/>
        <v/>
      </c>
      <c r="M980" s="4" t="str">
        <f t="shared" si="494"/>
        <v/>
      </c>
      <c r="N980" s="4" t="str">
        <f t="shared" si="495"/>
        <v/>
      </c>
      <c r="O980" s="4" t="str">
        <f t="shared" si="496"/>
        <v/>
      </c>
      <c r="P980" s="4" t="str">
        <f t="shared" si="497"/>
        <v/>
      </c>
      <c r="Q980" s="4" t="str">
        <f t="shared" si="498"/>
        <v/>
      </c>
      <c r="R980" s="4" t="str">
        <f t="shared" si="499"/>
        <v/>
      </c>
      <c r="S980" s="4" t="str">
        <f t="shared" si="500"/>
        <v/>
      </c>
      <c r="T980" s="4">
        <f t="shared" si="501"/>
        <v>3</v>
      </c>
      <c r="U980" s="4" t="str">
        <f t="shared" si="502"/>
        <v>-</v>
      </c>
      <c r="V980" s="4" t="str">
        <f t="shared" si="503"/>
        <v>/</v>
      </c>
      <c r="W980" s="4" t="str">
        <f t="shared" si="504"/>
        <v>*/*/*</v>
      </c>
      <c r="X980" s="4" t="str">
        <f t="shared" si="505"/>
        <v/>
      </c>
      <c r="Y980" s="4" t="str">
        <f t="shared" si="506"/>
        <v>5BKS/BALL</v>
      </c>
      <c r="Z980" s="4" t="str" cm="1">
        <f t="array" aca="1" ref="Z980" ca="1">LEFT(Y980,MATCH(FALSE,ISNUMBER(MID(Y980,ROW(INDIRECT("1:"&amp;LEN(Y980)+1)), 1) *1),0) -1)</f>
        <v>5</v>
      </c>
      <c r="AA980" s="4">
        <f t="shared" si="507"/>
        <v>9</v>
      </c>
      <c r="AB980" s="4">
        <f t="shared" si="508"/>
        <v>25</v>
      </c>
      <c r="AC980" s="4" t="b">
        <f t="shared" si="509"/>
        <v>0</v>
      </c>
      <c r="AD980" s="5" t="str">
        <f t="shared" si="510"/>
        <v>GIPANG / BIPANG-</v>
      </c>
      <c r="AE980" s="4">
        <f t="shared" si="511"/>
        <v>16</v>
      </c>
      <c r="AF980" s="4" t="str">
        <f t="shared" si="512"/>
        <v>BALL</v>
      </c>
      <c r="AG980" s="4" t="str">
        <f t="shared" si="513"/>
        <v>/BALL</v>
      </c>
      <c r="AH980" t="s">
        <v>1592</v>
      </c>
      <c r="AI980" s="1" t="s">
        <v>1592</v>
      </c>
      <c r="AJ980">
        <v>20000</v>
      </c>
      <c r="AK980">
        <v>20000</v>
      </c>
      <c r="AL980">
        <v>17500</v>
      </c>
    </row>
    <row r="981" spans="1:38" x14ac:dyDescent="0.25">
      <c r="A981" s="4" t="str">
        <f t="shared" si="482"/>
        <v/>
      </c>
      <c r="B981" s="4" t="str">
        <f t="shared" si="483"/>
        <v/>
      </c>
      <c r="C981" s="4" t="str">
        <f t="shared" si="484"/>
        <v/>
      </c>
      <c r="D981" s="4" t="str">
        <f t="shared" si="485"/>
        <v/>
      </c>
      <c r="E981" s="4" t="str">
        <f t="shared" si="486"/>
        <v/>
      </c>
      <c r="F981" s="4" t="str">
        <f t="shared" si="487"/>
        <v>PACK</v>
      </c>
      <c r="G981" s="4" t="str">
        <f t="shared" si="488"/>
        <v/>
      </c>
      <c r="H981" s="4" t="str">
        <f t="shared" si="489"/>
        <v/>
      </c>
      <c r="I981" s="4" t="str">
        <f t="shared" si="490"/>
        <v/>
      </c>
      <c r="J981" s="4" t="str">
        <f t="shared" si="491"/>
        <v/>
      </c>
      <c r="K981" s="4" t="str">
        <f t="shared" si="492"/>
        <v/>
      </c>
      <c r="L981" s="4" t="str">
        <f t="shared" si="493"/>
        <v/>
      </c>
      <c r="M981" s="4" t="str">
        <f t="shared" si="494"/>
        <v/>
      </c>
      <c r="N981" s="4" t="str">
        <f t="shared" si="495"/>
        <v/>
      </c>
      <c r="O981" s="4" t="str">
        <f t="shared" si="496"/>
        <v/>
      </c>
      <c r="P981" s="4" t="str">
        <f t="shared" si="497"/>
        <v/>
      </c>
      <c r="Q981" s="4" t="str">
        <f t="shared" si="498"/>
        <v/>
      </c>
      <c r="R981" s="4" t="str">
        <f t="shared" si="499"/>
        <v/>
      </c>
      <c r="S981" s="4" t="str">
        <f t="shared" si="500"/>
        <v/>
      </c>
      <c r="T981" s="4">
        <f t="shared" si="501"/>
        <v>4</v>
      </c>
      <c r="U981" s="4" t="str">
        <f t="shared" si="502"/>
        <v>-</v>
      </c>
      <c r="V981" s="4" t="str">
        <f t="shared" si="503"/>
        <v/>
      </c>
      <c r="W981" s="4" t="str">
        <f t="shared" si="504"/>
        <v/>
      </c>
      <c r="X981" s="4" t="str">
        <f t="shared" si="505"/>
        <v/>
      </c>
      <c r="Y981" s="4" t="str">
        <f t="shared" si="506"/>
        <v xml:space="preserve"> 1PACK</v>
      </c>
      <c r="Z981" s="4" t="str" cm="1">
        <f t="array" aca="1" ref="Z981" ca="1">LEFT(Y981,MATCH(FALSE,ISNUMBER(MID(Y981,ROW(INDIRECT("1:"&amp;LEN(Y981)+1)), 1) *1),0) -1)</f>
        <v/>
      </c>
      <c r="AA981" s="4">
        <f t="shared" si="507"/>
        <v>6</v>
      </c>
      <c r="AB981" s="4">
        <f t="shared" si="508"/>
        <v>20</v>
      </c>
      <c r="AC981" s="4" t="b">
        <f t="shared" si="509"/>
        <v>0</v>
      </c>
      <c r="AD981" s="5" t="str">
        <f t="shared" si="510"/>
        <v>GIPANG BETON -</v>
      </c>
      <c r="AE981" s="4">
        <f t="shared" si="511"/>
        <v>14</v>
      </c>
      <c r="AF981" s="4" t="str">
        <f t="shared" si="512"/>
        <v>PACK</v>
      </c>
      <c r="AG981" s="4" t="str">
        <f t="shared" si="513"/>
        <v>1PACK</v>
      </c>
      <c r="AH981" t="s">
        <v>1593</v>
      </c>
      <c r="AI981" s="1" t="s">
        <v>1593</v>
      </c>
      <c r="AJ981">
        <v>5000</v>
      </c>
      <c r="AK981">
        <v>5000</v>
      </c>
      <c r="AL981">
        <v>4500</v>
      </c>
    </row>
    <row r="982" spans="1:38" x14ac:dyDescent="0.25">
      <c r="A982" s="4" t="str">
        <f t="shared" si="482"/>
        <v/>
      </c>
      <c r="B982" s="4" t="str">
        <f t="shared" si="483"/>
        <v>BKS</v>
      </c>
      <c r="C982" s="4" t="str">
        <f t="shared" si="484"/>
        <v/>
      </c>
      <c r="D982" s="4" t="str">
        <f t="shared" si="485"/>
        <v/>
      </c>
      <c r="E982" s="4" t="str">
        <f t="shared" si="486"/>
        <v/>
      </c>
      <c r="F982" s="4" t="str">
        <f t="shared" si="487"/>
        <v/>
      </c>
      <c r="G982" s="4" t="str">
        <f t="shared" si="488"/>
        <v/>
      </c>
      <c r="H982" s="4" t="str">
        <f t="shared" si="489"/>
        <v/>
      </c>
      <c r="I982" s="4" t="str">
        <f t="shared" si="490"/>
        <v/>
      </c>
      <c r="J982" s="4" t="str">
        <f t="shared" si="491"/>
        <v/>
      </c>
      <c r="K982" s="4" t="str">
        <f t="shared" si="492"/>
        <v/>
      </c>
      <c r="L982" s="4" t="str">
        <f t="shared" si="493"/>
        <v/>
      </c>
      <c r="M982" s="4" t="str">
        <f t="shared" si="494"/>
        <v/>
      </c>
      <c r="N982" s="4" t="str">
        <f t="shared" si="495"/>
        <v/>
      </c>
      <c r="O982" s="4" t="str">
        <f t="shared" si="496"/>
        <v/>
      </c>
      <c r="P982" s="4" t="str">
        <f t="shared" si="497"/>
        <v/>
      </c>
      <c r="Q982" s="4" t="str">
        <f t="shared" si="498"/>
        <v/>
      </c>
      <c r="R982" s="4" t="str">
        <f t="shared" si="499"/>
        <v/>
      </c>
      <c r="S982" s="4" t="str">
        <f t="shared" si="500"/>
        <v/>
      </c>
      <c r="T982" s="4">
        <f t="shared" si="501"/>
        <v>3</v>
      </c>
      <c r="U982" s="4" t="str">
        <f t="shared" si="502"/>
        <v/>
      </c>
      <c r="V982" s="4" t="str">
        <f t="shared" si="503"/>
        <v>/</v>
      </c>
      <c r="W982" s="4" t="str">
        <f t="shared" si="504"/>
        <v/>
      </c>
      <c r="X982" s="4" t="str">
        <f t="shared" si="505"/>
        <v/>
      </c>
      <c r="Y982" s="4">
        <f t="shared" si="506"/>
        <v>1</v>
      </c>
      <c r="Z982" s="4" t="str" cm="1">
        <f t="array" aca="1" ref="Z982" ca="1">LEFT(Y982,MATCH(FALSE,ISNUMBER(MID(Y982,ROW(INDIRECT("1:"&amp;LEN(Y982)+1)), 1) *1),0) -1)</f>
        <v>1</v>
      </c>
      <c r="AA982" s="4">
        <f t="shared" si="507"/>
        <v>1</v>
      </c>
      <c r="AB982" s="4">
        <f t="shared" si="508"/>
        <v>10</v>
      </c>
      <c r="AC982" s="4" t="b">
        <f t="shared" si="509"/>
        <v>0</v>
      </c>
      <c r="AD982" s="5" t="str">
        <f t="shared" si="510"/>
        <v>GIPANG/BK</v>
      </c>
      <c r="AE982" s="4">
        <f t="shared" si="511"/>
        <v>9</v>
      </c>
      <c r="AF982" s="4" t="str">
        <f t="shared" si="512"/>
        <v>/BKS</v>
      </c>
      <c r="AG982" s="4" t="str">
        <f t="shared" si="513"/>
        <v>G/BKS</v>
      </c>
      <c r="AH982" t="s">
        <v>1594</v>
      </c>
      <c r="AI982" s="1" t="s">
        <v>1594</v>
      </c>
      <c r="AJ982">
        <v>4000</v>
      </c>
      <c r="AK982">
        <v>4000</v>
      </c>
      <c r="AL982">
        <v>3500</v>
      </c>
    </row>
    <row r="983" spans="1:38" x14ac:dyDescent="0.25">
      <c r="A983" s="4" t="str">
        <f t="shared" si="482"/>
        <v/>
      </c>
      <c r="B983" s="4" t="str">
        <f t="shared" si="483"/>
        <v/>
      </c>
      <c r="C983" s="4" t="str">
        <f t="shared" si="484"/>
        <v/>
      </c>
      <c r="D983" s="4" t="str">
        <f t="shared" si="485"/>
        <v/>
      </c>
      <c r="E983" s="4" t="str">
        <f t="shared" si="486"/>
        <v/>
      </c>
      <c r="F983" s="4" t="str">
        <f t="shared" si="487"/>
        <v/>
      </c>
      <c r="G983" s="4" t="str">
        <f t="shared" si="488"/>
        <v>KTK</v>
      </c>
      <c r="H983" s="4" t="str">
        <f t="shared" si="489"/>
        <v/>
      </c>
      <c r="I983" s="4" t="str">
        <f t="shared" si="490"/>
        <v/>
      </c>
      <c r="J983" s="4" t="str">
        <f t="shared" si="491"/>
        <v/>
      </c>
      <c r="K983" s="4" t="str">
        <f t="shared" si="492"/>
        <v/>
      </c>
      <c r="L983" s="4" t="str">
        <f t="shared" si="493"/>
        <v/>
      </c>
      <c r="M983" s="4" t="str">
        <f t="shared" si="494"/>
        <v/>
      </c>
      <c r="N983" s="4" t="str">
        <f t="shared" si="495"/>
        <v/>
      </c>
      <c r="O983" s="4" t="str">
        <f t="shared" si="496"/>
        <v/>
      </c>
      <c r="P983" s="4" t="str">
        <f t="shared" si="497"/>
        <v/>
      </c>
      <c r="Q983" s="4" t="str">
        <f t="shared" si="498"/>
        <v/>
      </c>
      <c r="R983" s="4" t="str">
        <f t="shared" si="499"/>
        <v/>
      </c>
      <c r="S983" s="4" t="str">
        <f t="shared" si="500"/>
        <v/>
      </c>
      <c r="T983" s="4">
        <f t="shared" si="501"/>
        <v>3</v>
      </c>
      <c r="U983" s="4" t="str">
        <f t="shared" si="502"/>
        <v>-</v>
      </c>
      <c r="V983" s="4" t="str">
        <f t="shared" si="503"/>
        <v/>
      </c>
      <c r="W983" s="4" t="str">
        <f t="shared" si="504"/>
        <v/>
      </c>
      <c r="X983" s="4" t="str">
        <f t="shared" si="505"/>
        <v/>
      </c>
      <c r="Y983" s="4" t="str">
        <f t="shared" si="506"/>
        <v>1KTK</v>
      </c>
      <c r="Z983" s="4" t="str" cm="1">
        <f t="array" aca="1" ref="Z983" ca="1">LEFT(Y983,MATCH(FALSE,ISNUMBER(MID(Y983,ROW(INDIRECT("1:"&amp;LEN(Y983)+1)), 1) *1),0) -1)</f>
        <v>1</v>
      </c>
      <c r="AA983" s="4">
        <f t="shared" si="507"/>
        <v>4</v>
      </c>
      <c r="AB983" s="4">
        <f t="shared" si="508"/>
        <v>20</v>
      </c>
      <c r="AC983" s="4" t="b">
        <f t="shared" si="509"/>
        <v>1</v>
      </c>
      <c r="AD983" s="5" t="str">
        <f t="shared" si="510"/>
        <v>GO CHOCO CREPES-</v>
      </c>
      <c r="AE983" s="4">
        <f t="shared" si="511"/>
        <v>16</v>
      </c>
      <c r="AF983" s="4" t="str">
        <f t="shared" si="512"/>
        <v>1KTK</v>
      </c>
      <c r="AG983" s="4" t="str">
        <f t="shared" si="513"/>
        <v>-1KTK</v>
      </c>
      <c r="AH983" t="s">
        <v>1595</v>
      </c>
      <c r="AI983" s="1" t="s">
        <v>1596</v>
      </c>
      <c r="AJ983">
        <v>10500</v>
      </c>
      <c r="AK983">
        <v>10500</v>
      </c>
      <c r="AL983">
        <v>9669</v>
      </c>
    </row>
    <row r="984" spans="1:38" x14ac:dyDescent="0.25">
      <c r="A984" s="4" t="str">
        <f t="shared" si="482"/>
        <v/>
      </c>
      <c r="B984" s="4" t="str">
        <f t="shared" si="483"/>
        <v/>
      </c>
      <c r="C984" s="4" t="str">
        <f t="shared" si="484"/>
        <v/>
      </c>
      <c r="D984" s="4" t="str">
        <f t="shared" si="485"/>
        <v/>
      </c>
      <c r="E984" s="4" t="str">
        <f t="shared" si="486"/>
        <v/>
      </c>
      <c r="F984" s="4" t="str">
        <f t="shared" si="487"/>
        <v/>
      </c>
      <c r="G984" s="4" t="str">
        <f t="shared" si="488"/>
        <v>KTK</v>
      </c>
      <c r="H984" s="4" t="str">
        <f t="shared" si="489"/>
        <v/>
      </c>
      <c r="I984" s="4" t="str">
        <f t="shared" si="490"/>
        <v/>
      </c>
      <c r="J984" s="4" t="str">
        <f t="shared" si="491"/>
        <v/>
      </c>
      <c r="K984" s="4" t="str">
        <f t="shared" si="492"/>
        <v/>
      </c>
      <c r="L984" s="4" t="str">
        <f t="shared" si="493"/>
        <v/>
      </c>
      <c r="M984" s="4" t="str">
        <f t="shared" si="494"/>
        <v/>
      </c>
      <c r="N984" s="4" t="str">
        <f t="shared" si="495"/>
        <v/>
      </c>
      <c r="O984" s="4" t="str">
        <f t="shared" si="496"/>
        <v/>
      </c>
      <c r="P984" s="4" t="str">
        <f t="shared" si="497"/>
        <v>DUS</v>
      </c>
      <c r="Q984" s="4" t="str">
        <f t="shared" si="498"/>
        <v/>
      </c>
      <c r="R984" s="4" t="str">
        <f t="shared" si="499"/>
        <v/>
      </c>
      <c r="S984" s="4" t="str">
        <f t="shared" si="500"/>
        <v/>
      </c>
      <c r="T984" s="4">
        <f t="shared" si="501"/>
        <v>6</v>
      </c>
      <c r="U984" s="4" t="str">
        <f t="shared" si="502"/>
        <v>-</v>
      </c>
      <c r="V984" s="4" t="str">
        <f t="shared" si="503"/>
        <v>/</v>
      </c>
      <c r="W984" s="4" t="str">
        <f t="shared" si="504"/>
        <v/>
      </c>
      <c r="X984" s="4" t="str">
        <f t="shared" si="505"/>
        <v/>
      </c>
      <c r="Y984" s="4" t="str">
        <f t="shared" si="506"/>
        <v>8KTK/DUS</v>
      </c>
      <c r="Z984" s="4" t="str" cm="1">
        <f t="array" aca="1" ref="Z984" ca="1">LEFT(Y984,MATCH(FALSE,ISNUMBER(MID(Y984,ROW(INDIRECT("1:"&amp;LEN(Y984)+1)), 1) *1),0) -1)</f>
        <v>8</v>
      </c>
      <c r="AA984" s="4">
        <f t="shared" si="507"/>
        <v>8</v>
      </c>
      <c r="AB984" s="4">
        <f t="shared" si="508"/>
        <v>24</v>
      </c>
      <c r="AC984" s="4" t="b">
        <f t="shared" si="509"/>
        <v>0</v>
      </c>
      <c r="AD984" s="5" t="str">
        <f t="shared" si="510"/>
        <v>GO CHOCO CREPES-</v>
      </c>
      <c r="AE984" s="4">
        <f t="shared" si="511"/>
        <v>16</v>
      </c>
      <c r="AF984" s="4" t="str">
        <f t="shared" si="512"/>
        <v>/DUS</v>
      </c>
      <c r="AG984" s="4" t="str">
        <f t="shared" si="513"/>
        <v>K/DUS</v>
      </c>
      <c r="AH984" t="s">
        <v>1597</v>
      </c>
      <c r="AI984" s="1" t="s">
        <v>1597</v>
      </c>
      <c r="AJ984">
        <v>79000</v>
      </c>
      <c r="AK984">
        <v>79000</v>
      </c>
      <c r="AL984">
        <v>77344</v>
      </c>
    </row>
    <row r="985" spans="1:38" x14ac:dyDescent="0.25">
      <c r="A985" s="4" t="str">
        <f t="shared" si="482"/>
        <v>PCS</v>
      </c>
      <c r="B985" s="4" t="str">
        <f t="shared" si="483"/>
        <v/>
      </c>
      <c r="C985" s="4" t="str">
        <f t="shared" si="484"/>
        <v/>
      </c>
      <c r="D985" s="4" t="str">
        <f t="shared" si="485"/>
        <v/>
      </c>
      <c r="E985" s="4" t="str">
        <f t="shared" si="486"/>
        <v>RTG</v>
      </c>
      <c r="F985" s="4" t="str">
        <f t="shared" si="487"/>
        <v/>
      </c>
      <c r="G985" s="4" t="str">
        <f t="shared" si="488"/>
        <v/>
      </c>
      <c r="H985" s="4" t="str">
        <f t="shared" si="489"/>
        <v/>
      </c>
      <c r="I985" s="4" t="str">
        <f t="shared" si="490"/>
        <v/>
      </c>
      <c r="J985" s="4" t="str">
        <f t="shared" si="491"/>
        <v/>
      </c>
      <c r="K985" s="4" t="str">
        <f t="shared" si="492"/>
        <v/>
      </c>
      <c r="L985" s="4" t="str">
        <f t="shared" si="493"/>
        <v/>
      </c>
      <c r="M985" s="4" t="str">
        <f t="shared" si="494"/>
        <v/>
      </c>
      <c r="N985" s="4" t="str">
        <f t="shared" si="495"/>
        <v/>
      </c>
      <c r="O985" s="4" t="str">
        <f t="shared" si="496"/>
        <v/>
      </c>
      <c r="P985" s="4" t="str">
        <f t="shared" si="497"/>
        <v/>
      </c>
      <c r="Q985" s="4" t="str">
        <f t="shared" si="498"/>
        <v/>
      </c>
      <c r="R985" s="4" t="str">
        <f t="shared" si="499"/>
        <v/>
      </c>
      <c r="S985" s="4" t="str">
        <f t="shared" si="500"/>
        <v/>
      </c>
      <c r="T985" s="4">
        <f t="shared" si="501"/>
        <v>6</v>
      </c>
      <c r="U985" s="4" t="str">
        <f t="shared" si="502"/>
        <v>-</v>
      </c>
      <c r="V985" s="4" t="str">
        <f t="shared" si="503"/>
        <v>/</v>
      </c>
      <c r="W985" s="4" t="str">
        <f t="shared" si="504"/>
        <v/>
      </c>
      <c r="X985" s="4" t="str">
        <f t="shared" si="505"/>
        <v/>
      </c>
      <c r="Y985" s="4" t="str">
        <f t="shared" si="506"/>
        <v>10PCS/RTG</v>
      </c>
      <c r="Z985" s="4" t="str" cm="1">
        <f t="array" aca="1" ref="Z985" ca="1">LEFT(Y985,MATCH(FALSE,ISNUMBER(MID(Y985,ROW(INDIRECT("1:"&amp;LEN(Y985)+1)), 1) *1),0) -1)</f>
        <v>10</v>
      </c>
      <c r="AA985" s="4">
        <f t="shared" si="507"/>
        <v>9</v>
      </c>
      <c r="AB985" s="4">
        <f t="shared" si="508"/>
        <v>20</v>
      </c>
      <c r="AC985" s="4" t="b">
        <f t="shared" si="509"/>
        <v>1</v>
      </c>
      <c r="AD985" s="5" t="str">
        <f t="shared" si="510"/>
        <v>GO MALKIST-</v>
      </c>
      <c r="AE985" s="4">
        <f t="shared" si="511"/>
        <v>11</v>
      </c>
      <c r="AF985" s="4" t="str">
        <f t="shared" si="512"/>
        <v>/RTG</v>
      </c>
      <c r="AG985" s="4" t="str">
        <f t="shared" si="513"/>
        <v>S/RTG</v>
      </c>
      <c r="AH985" t="s">
        <v>1598</v>
      </c>
      <c r="AI985" s="1" t="s">
        <v>1598</v>
      </c>
      <c r="AJ985">
        <v>4500</v>
      </c>
      <c r="AK985">
        <v>4500</v>
      </c>
      <c r="AL985">
        <v>4188</v>
      </c>
    </row>
    <row r="986" spans="1:38" x14ac:dyDescent="0.25">
      <c r="A986" s="4" t="str">
        <f t="shared" si="482"/>
        <v/>
      </c>
      <c r="B986" s="4" t="str">
        <f t="shared" si="483"/>
        <v/>
      </c>
      <c r="C986" s="4" t="str">
        <f t="shared" si="484"/>
        <v/>
      </c>
      <c r="D986" s="4" t="str">
        <f t="shared" si="485"/>
        <v/>
      </c>
      <c r="E986" s="4" t="str">
        <f t="shared" si="486"/>
        <v>RTG</v>
      </c>
      <c r="F986" s="4" t="str">
        <f t="shared" si="487"/>
        <v>PACK</v>
      </c>
      <c r="G986" s="4" t="str">
        <f t="shared" si="488"/>
        <v/>
      </c>
      <c r="H986" s="4" t="str">
        <f t="shared" si="489"/>
        <v/>
      </c>
      <c r="I986" s="4" t="str">
        <f t="shared" si="490"/>
        <v/>
      </c>
      <c r="J986" s="4" t="str">
        <f t="shared" si="491"/>
        <v/>
      </c>
      <c r="K986" s="4" t="str">
        <f t="shared" si="492"/>
        <v/>
      </c>
      <c r="L986" s="4" t="str">
        <f t="shared" si="493"/>
        <v/>
      </c>
      <c r="M986" s="4" t="str">
        <f t="shared" si="494"/>
        <v/>
      </c>
      <c r="N986" s="4" t="str">
        <f t="shared" si="495"/>
        <v/>
      </c>
      <c r="O986" s="4" t="str">
        <f t="shared" si="496"/>
        <v/>
      </c>
      <c r="P986" s="4" t="str">
        <f t="shared" si="497"/>
        <v/>
      </c>
      <c r="Q986" s="4" t="str">
        <f t="shared" si="498"/>
        <v/>
      </c>
      <c r="R986" s="4" t="str">
        <f t="shared" si="499"/>
        <v/>
      </c>
      <c r="S986" s="4" t="str">
        <f t="shared" si="500"/>
        <v/>
      </c>
      <c r="T986" s="4">
        <f t="shared" si="501"/>
        <v>7</v>
      </c>
      <c r="U986" s="4" t="str">
        <f t="shared" si="502"/>
        <v>-</v>
      </c>
      <c r="V986" s="4" t="str">
        <f t="shared" si="503"/>
        <v>/</v>
      </c>
      <c r="W986" s="4" t="str">
        <f t="shared" si="504"/>
        <v/>
      </c>
      <c r="X986" s="4" t="str">
        <f t="shared" si="505"/>
        <v/>
      </c>
      <c r="Y986" s="4" t="str">
        <f t="shared" si="506"/>
        <v>2RTG/PACK</v>
      </c>
      <c r="Z986" s="4" t="str" cm="1">
        <f t="array" aca="1" ref="Z986" ca="1">LEFT(Y986,MATCH(FALSE,ISNUMBER(MID(Y986,ROW(INDIRECT("1:"&amp;LEN(Y986)+1)), 1) *1),0) -1)</f>
        <v>2</v>
      </c>
      <c r="AA986" s="4">
        <f t="shared" si="507"/>
        <v>9</v>
      </c>
      <c r="AB986" s="4">
        <f t="shared" si="508"/>
        <v>20</v>
      </c>
      <c r="AC986" s="4" t="b">
        <f t="shared" si="509"/>
        <v>1</v>
      </c>
      <c r="AD986" s="5" t="str">
        <f t="shared" si="510"/>
        <v>GO MALKIST-</v>
      </c>
      <c r="AE986" s="4">
        <f t="shared" si="511"/>
        <v>11</v>
      </c>
      <c r="AF986" s="4" t="str">
        <f t="shared" si="512"/>
        <v>PACK</v>
      </c>
      <c r="AG986" s="4" t="str">
        <f t="shared" si="513"/>
        <v>/PACK</v>
      </c>
      <c r="AH986" t="s">
        <v>1599</v>
      </c>
      <c r="AI986" s="1" t="s">
        <v>1600</v>
      </c>
      <c r="AJ986">
        <v>9000</v>
      </c>
      <c r="AK986">
        <v>9000</v>
      </c>
      <c r="AL986">
        <v>8375</v>
      </c>
    </row>
    <row r="987" spans="1:38" x14ac:dyDescent="0.25">
      <c r="A987" s="4" t="str">
        <f t="shared" si="482"/>
        <v/>
      </c>
      <c r="B987" s="4" t="str">
        <f t="shared" si="483"/>
        <v/>
      </c>
      <c r="C987" s="4" t="str">
        <f t="shared" si="484"/>
        <v/>
      </c>
      <c r="D987" s="4" t="str">
        <f t="shared" si="485"/>
        <v/>
      </c>
      <c r="E987" s="4" t="str">
        <f t="shared" si="486"/>
        <v/>
      </c>
      <c r="F987" s="4" t="str">
        <f t="shared" si="487"/>
        <v>PACK</v>
      </c>
      <c r="G987" s="4" t="str">
        <f t="shared" si="488"/>
        <v/>
      </c>
      <c r="H987" s="4" t="str">
        <f t="shared" si="489"/>
        <v/>
      </c>
      <c r="I987" s="4" t="str">
        <f t="shared" si="490"/>
        <v/>
      </c>
      <c r="J987" s="4" t="str">
        <f t="shared" si="491"/>
        <v/>
      </c>
      <c r="K987" s="4" t="str">
        <f t="shared" si="492"/>
        <v/>
      </c>
      <c r="L987" s="4" t="str">
        <f t="shared" si="493"/>
        <v/>
      </c>
      <c r="M987" s="4" t="str">
        <f t="shared" si="494"/>
        <v/>
      </c>
      <c r="N987" s="4" t="str">
        <f t="shared" si="495"/>
        <v/>
      </c>
      <c r="O987" s="4" t="str">
        <f t="shared" si="496"/>
        <v/>
      </c>
      <c r="P987" s="4" t="str">
        <f t="shared" si="497"/>
        <v>DUS</v>
      </c>
      <c r="Q987" s="4" t="str">
        <f t="shared" si="498"/>
        <v/>
      </c>
      <c r="R987" s="4" t="str">
        <f t="shared" si="499"/>
        <v/>
      </c>
      <c r="S987" s="4" t="str">
        <f t="shared" si="500"/>
        <v/>
      </c>
      <c r="T987" s="4">
        <f t="shared" si="501"/>
        <v>7</v>
      </c>
      <c r="U987" s="4" t="str">
        <f t="shared" si="502"/>
        <v>-</v>
      </c>
      <c r="V987" s="4" t="str">
        <f t="shared" si="503"/>
        <v>/</v>
      </c>
      <c r="W987" s="4" t="str">
        <f t="shared" si="504"/>
        <v/>
      </c>
      <c r="X987" s="4" t="str">
        <f t="shared" si="505"/>
        <v/>
      </c>
      <c r="Y987" s="4" t="str">
        <f t="shared" si="506"/>
        <v>8PACK/DUS</v>
      </c>
      <c r="Z987" s="4" t="str" cm="1">
        <f t="array" aca="1" ref="Z987" ca="1">LEFT(Y987,MATCH(FALSE,ISNUMBER(MID(Y987,ROW(INDIRECT("1:"&amp;LEN(Y987)+1)), 1) *1),0) -1)</f>
        <v>8</v>
      </c>
      <c r="AA987" s="4">
        <f t="shared" si="507"/>
        <v>9</v>
      </c>
      <c r="AB987" s="4">
        <f t="shared" si="508"/>
        <v>20</v>
      </c>
      <c r="AC987" s="4" t="b">
        <f t="shared" si="509"/>
        <v>0</v>
      </c>
      <c r="AD987" s="5" t="str">
        <f t="shared" si="510"/>
        <v>GO MALKIST-</v>
      </c>
      <c r="AE987" s="4">
        <f t="shared" si="511"/>
        <v>11</v>
      </c>
      <c r="AF987" s="4" t="str">
        <f t="shared" si="512"/>
        <v>/DUS</v>
      </c>
      <c r="AG987" s="4" t="str">
        <f t="shared" si="513"/>
        <v>K/DUS</v>
      </c>
      <c r="AH987" t="s">
        <v>1601</v>
      </c>
      <c r="AI987" s="1" t="s">
        <v>1601</v>
      </c>
      <c r="AJ987">
        <v>69000</v>
      </c>
      <c r="AK987">
        <v>69000</v>
      </c>
      <c r="AL987">
        <v>67562</v>
      </c>
    </row>
    <row r="988" spans="1:38" x14ac:dyDescent="0.25">
      <c r="A988" s="4" t="str">
        <f t="shared" si="482"/>
        <v>PCS</v>
      </c>
      <c r="B988" s="4" t="str">
        <f t="shared" si="483"/>
        <v/>
      </c>
      <c r="C988" s="4" t="str">
        <f t="shared" si="484"/>
        <v/>
      </c>
      <c r="D988" s="4" t="str">
        <f t="shared" si="485"/>
        <v/>
      </c>
      <c r="E988" s="4" t="str">
        <f t="shared" si="486"/>
        <v/>
      </c>
      <c r="F988" s="4" t="str">
        <f t="shared" si="487"/>
        <v>PACK</v>
      </c>
      <c r="G988" s="4" t="str">
        <f t="shared" si="488"/>
        <v/>
      </c>
      <c r="H988" s="4" t="str">
        <f t="shared" si="489"/>
        <v/>
      </c>
      <c r="I988" s="4" t="str">
        <f t="shared" si="490"/>
        <v/>
      </c>
      <c r="J988" s="4" t="str">
        <f t="shared" si="491"/>
        <v/>
      </c>
      <c r="K988" s="4" t="str">
        <f t="shared" si="492"/>
        <v/>
      </c>
      <c r="L988" s="4" t="str">
        <f t="shared" si="493"/>
        <v/>
      </c>
      <c r="M988" s="4" t="str">
        <f t="shared" si="494"/>
        <v/>
      </c>
      <c r="N988" s="4" t="str">
        <f t="shared" si="495"/>
        <v/>
      </c>
      <c r="O988" s="4" t="str">
        <f t="shared" si="496"/>
        <v/>
      </c>
      <c r="P988" s="4" t="str">
        <f t="shared" si="497"/>
        <v/>
      </c>
      <c r="Q988" s="4" t="str">
        <f t="shared" si="498"/>
        <v/>
      </c>
      <c r="R988" s="4" t="str">
        <f t="shared" si="499"/>
        <v/>
      </c>
      <c r="S988" s="4" t="str">
        <f t="shared" si="500"/>
        <v/>
      </c>
      <c r="T988" s="4">
        <f t="shared" si="501"/>
        <v>7</v>
      </c>
      <c r="U988" s="4" t="str">
        <f t="shared" si="502"/>
        <v>-</v>
      </c>
      <c r="V988" s="4" t="str">
        <f t="shared" si="503"/>
        <v>/</v>
      </c>
      <c r="W988" s="4" t="str">
        <f t="shared" si="504"/>
        <v/>
      </c>
      <c r="X988" s="4" t="str">
        <f t="shared" si="505"/>
        <v/>
      </c>
      <c r="Y988" s="4" t="str">
        <f t="shared" si="506"/>
        <v>10PCS/PACK</v>
      </c>
      <c r="Z988" s="4" t="str" cm="1">
        <f t="array" aca="1" ref="Z988" ca="1">LEFT(Y988,MATCH(FALSE,ISNUMBER(MID(Y988,ROW(INDIRECT("1:"&amp;LEN(Y988)+1)), 1) *1),0) -1)</f>
        <v>10</v>
      </c>
      <c r="AA988" s="4">
        <f t="shared" si="507"/>
        <v>10</v>
      </c>
      <c r="AB988" s="4">
        <f t="shared" si="508"/>
        <v>25</v>
      </c>
      <c r="AC988" s="4" t="b">
        <f t="shared" si="509"/>
        <v>0</v>
      </c>
      <c r="AD988" s="5" t="str">
        <f t="shared" si="510"/>
        <v>GO POTATO 1000-</v>
      </c>
      <c r="AE988" s="4">
        <f t="shared" si="511"/>
        <v>15</v>
      </c>
      <c r="AF988" s="4" t="str">
        <f t="shared" si="512"/>
        <v>PACK</v>
      </c>
      <c r="AG988" s="4" t="str">
        <f t="shared" si="513"/>
        <v>/PACK</v>
      </c>
      <c r="AH988" t="s">
        <v>1602</v>
      </c>
      <c r="AI988" s="1" t="s">
        <v>1602</v>
      </c>
      <c r="AJ988">
        <v>9000</v>
      </c>
      <c r="AK988">
        <v>9000</v>
      </c>
      <c r="AL988">
        <v>8500</v>
      </c>
    </row>
    <row r="989" spans="1:38" x14ac:dyDescent="0.25">
      <c r="A989" s="4" t="str">
        <f t="shared" si="482"/>
        <v/>
      </c>
      <c r="B989" s="4" t="str">
        <f t="shared" si="483"/>
        <v/>
      </c>
      <c r="C989" s="4" t="str">
        <f t="shared" si="484"/>
        <v/>
      </c>
      <c r="D989" s="4" t="str">
        <f t="shared" si="485"/>
        <v/>
      </c>
      <c r="E989" s="4" t="str">
        <f t="shared" si="486"/>
        <v>RTG</v>
      </c>
      <c r="F989" s="4" t="str">
        <f t="shared" si="487"/>
        <v/>
      </c>
      <c r="G989" s="4" t="str">
        <f t="shared" si="488"/>
        <v/>
      </c>
      <c r="H989" s="4" t="str">
        <f t="shared" si="489"/>
        <v/>
      </c>
      <c r="I989" s="4" t="str">
        <f t="shared" si="490"/>
        <v/>
      </c>
      <c r="J989" s="4" t="str">
        <f t="shared" si="491"/>
        <v/>
      </c>
      <c r="K989" s="4" t="str">
        <f t="shared" si="492"/>
        <v/>
      </c>
      <c r="L989" s="4" t="str">
        <f t="shared" si="493"/>
        <v/>
      </c>
      <c r="M989" s="4" t="str">
        <f t="shared" si="494"/>
        <v/>
      </c>
      <c r="N989" s="4" t="str">
        <f t="shared" si="495"/>
        <v/>
      </c>
      <c r="O989" s="4" t="str">
        <f t="shared" si="496"/>
        <v/>
      </c>
      <c r="P989" s="4" t="str">
        <f t="shared" si="497"/>
        <v/>
      </c>
      <c r="Q989" s="4" t="str">
        <f t="shared" si="498"/>
        <v/>
      </c>
      <c r="R989" s="4" t="str">
        <f t="shared" si="499"/>
        <v/>
      </c>
      <c r="S989" s="4" t="str">
        <f t="shared" si="500"/>
        <v/>
      </c>
      <c r="T989" s="4">
        <f t="shared" si="501"/>
        <v>3</v>
      </c>
      <c r="U989" s="4" t="str">
        <f t="shared" si="502"/>
        <v>-</v>
      </c>
      <c r="V989" s="4" t="str">
        <f t="shared" si="503"/>
        <v/>
      </c>
      <c r="W989" s="4" t="str">
        <f t="shared" si="504"/>
        <v/>
      </c>
      <c r="X989" s="4" t="str">
        <f t="shared" si="505"/>
        <v/>
      </c>
      <c r="Y989" s="4" t="str">
        <f t="shared" si="506"/>
        <v>1RTG</v>
      </c>
      <c r="Z989" s="4" t="str" cm="1">
        <f t="array" aca="1" ref="Z989" ca="1">LEFT(Y989,MATCH(FALSE,ISNUMBER(MID(Y989,ROW(INDIRECT("1:"&amp;LEN(Y989)+1)), 1) *1),0) -1)</f>
        <v>1</v>
      </c>
      <c r="AA989" s="4">
        <f t="shared" si="507"/>
        <v>4</v>
      </c>
      <c r="AB989" s="4">
        <f t="shared" si="508"/>
        <v>14</v>
      </c>
      <c r="AC989" s="4" t="b">
        <f t="shared" si="509"/>
        <v>1</v>
      </c>
      <c r="AD989" s="5" t="str">
        <f t="shared" si="510"/>
        <v>GO POTATO-</v>
      </c>
      <c r="AE989" s="4">
        <f t="shared" si="511"/>
        <v>10</v>
      </c>
      <c r="AF989" s="4" t="str">
        <f t="shared" si="512"/>
        <v>1RTG</v>
      </c>
      <c r="AG989" s="4" t="str">
        <f t="shared" si="513"/>
        <v>-1RTG</v>
      </c>
      <c r="AH989" t="s">
        <v>1603</v>
      </c>
      <c r="AI989" s="1" t="s">
        <v>1603</v>
      </c>
      <c r="AJ989">
        <v>4500</v>
      </c>
      <c r="AK989">
        <v>4500</v>
      </c>
      <c r="AL989">
        <v>4188</v>
      </c>
    </row>
    <row r="990" spans="1:38" x14ac:dyDescent="0.25">
      <c r="A990" s="4" t="str">
        <f t="shared" si="482"/>
        <v/>
      </c>
      <c r="B990" s="4" t="str">
        <f t="shared" si="483"/>
        <v/>
      </c>
      <c r="C990" s="4" t="str">
        <f t="shared" si="484"/>
        <v/>
      </c>
      <c r="D990" s="4" t="str">
        <f t="shared" si="485"/>
        <v/>
      </c>
      <c r="E990" s="4" t="str">
        <f t="shared" si="486"/>
        <v>RTG</v>
      </c>
      <c r="F990" s="4" t="str">
        <f t="shared" si="487"/>
        <v>PACK</v>
      </c>
      <c r="G990" s="4" t="str">
        <f t="shared" si="488"/>
        <v/>
      </c>
      <c r="H990" s="4" t="str">
        <f t="shared" si="489"/>
        <v/>
      </c>
      <c r="I990" s="4" t="str">
        <f t="shared" si="490"/>
        <v/>
      </c>
      <c r="J990" s="4" t="str">
        <f t="shared" si="491"/>
        <v/>
      </c>
      <c r="K990" s="4" t="str">
        <f t="shared" si="492"/>
        <v/>
      </c>
      <c r="L990" s="4" t="str">
        <f t="shared" si="493"/>
        <v/>
      </c>
      <c r="M990" s="4" t="str">
        <f t="shared" si="494"/>
        <v/>
      </c>
      <c r="N990" s="4" t="str">
        <f t="shared" si="495"/>
        <v/>
      </c>
      <c r="O990" s="4" t="str">
        <f t="shared" si="496"/>
        <v/>
      </c>
      <c r="P990" s="4" t="str">
        <f t="shared" si="497"/>
        <v/>
      </c>
      <c r="Q990" s="4" t="str">
        <f t="shared" si="498"/>
        <v/>
      </c>
      <c r="R990" s="4" t="str">
        <f t="shared" si="499"/>
        <v/>
      </c>
      <c r="S990" s="4" t="str">
        <f t="shared" si="500"/>
        <v/>
      </c>
      <c r="T990" s="4">
        <f t="shared" si="501"/>
        <v>7</v>
      </c>
      <c r="U990" s="4" t="str">
        <f t="shared" si="502"/>
        <v>-</v>
      </c>
      <c r="V990" s="4" t="str">
        <f t="shared" si="503"/>
        <v>/</v>
      </c>
      <c r="W990" s="4" t="str">
        <f t="shared" si="504"/>
        <v/>
      </c>
      <c r="X990" s="4" t="str">
        <f t="shared" si="505"/>
        <v/>
      </c>
      <c r="Y990" s="4" t="str">
        <f t="shared" si="506"/>
        <v>2RTG/PACK</v>
      </c>
      <c r="Z990" s="4" t="str" cm="1">
        <f t="array" aca="1" ref="Z990" ca="1">LEFT(Y990,MATCH(FALSE,ISNUMBER(MID(Y990,ROW(INDIRECT("1:"&amp;LEN(Y990)+1)), 1) *1),0) -1)</f>
        <v>2</v>
      </c>
      <c r="AA990" s="4">
        <f t="shared" si="507"/>
        <v>9</v>
      </c>
      <c r="AB990" s="4">
        <f t="shared" si="508"/>
        <v>19</v>
      </c>
      <c r="AC990" s="4" t="b">
        <f t="shared" si="509"/>
        <v>1</v>
      </c>
      <c r="AD990" s="5" t="str">
        <f t="shared" si="510"/>
        <v>GO POTATO-</v>
      </c>
      <c r="AE990" s="4">
        <f t="shared" si="511"/>
        <v>10</v>
      </c>
      <c r="AF990" s="4" t="str">
        <f t="shared" si="512"/>
        <v>PACK</v>
      </c>
      <c r="AG990" s="4" t="str">
        <f t="shared" si="513"/>
        <v>/PACK</v>
      </c>
      <c r="AH990" t="s">
        <v>1604</v>
      </c>
      <c r="AI990" s="1" t="s">
        <v>1605</v>
      </c>
      <c r="AJ990">
        <v>9000</v>
      </c>
      <c r="AK990">
        <v>9000</v>
      </c>
      <c r="AL990">
        <v>8375</v>
      </c>
    </row>
    <row r="991" spans="1:38" x14ac:dyDescent="0.25">
      <c r="A991" s="4" t="str">
        <f t="shared" si="482"/>
        <v/>
      </c>
      <c r="B991" s="4" t="str">
        <f t="shared" si="483"/>
        <v/>
      </c>
      <c r="C991" s="4" t="str">
        <f t="shared" si="484"/>
        <v/>
      </c>
      <c r="D991" s="4" t="str">
        <f t="shared" si="485"/>
        <v/>
      </c>
      <c r="E991" s="4" t="str">
        <f t="shared" si="486"/>
        <v/>
      </c>
      <c r="F991" s="4" t="str">
        <f t="shared" si="487"/>
        <v>PACK</v>
      </c>
      <c r="G991" s="4" t="str">
        <f t="shared" si="488"/>
        <v/>
      </c>
      <c r="H991" s="4" t="str">
        <f t="shared" si="489"/>
        <v/>
      </c>
      <c r="I991" s="4" t="str">
        <f t="shared" si="490"/>
        <v/>
      </c>
      <c r="J991" s="4" t="str">
        <f t="shared" si="491"/>
        <v/>
      </c>
      <c r="K991" s="4" t="str">
        <f t="shared" si="492"/>
        <v/>
      </c>
      <c r="L991" s="4" t="str">
        <f t="shared" si="493"/>
        <v/>
      </c>
      <c r="M991" s="4" t="str">
        <f t="shared" si="494"/>
        <v/>
      </c>
      <c r="N991" s="4" t="str">
        <f t="shared" si="495"/>
        <v/>
      </c>
      <c r="O991" s="4" t="str">
        <f t="shared" si="496"/>
        <v/>
      </c>
      <c r="P991" s="4" t="str">
        <f t="shared" si="497"/>
        <v>DUS</v>
      </c>
      <c r="Q991" s="4" t="str">
        <f t="shared" si="498"/>
        <v/>
      </c>
      <c r="R991" s="4" t="str">
        <f t="shared" si="499"/>
        <v/>
      </c>
      <c r="S991" s="4" t="str">
        <f t="shared" si="500"/>
        <v/>
      </c>
      <c r="T991" s="4">
        <f t="shared" si="501"/>
        <v>7</v>
      </c>
      <c r="U991" s="4" t="str">
        <f t="shared" si="502"/>
        <v>-</v>
      </c>
      <c r="V991" s="4" t="str">
        <f t="shared" si="503"/>
        <v>/</v>
      </c>
      <c r="W991" s="4" t="str">
        <f t="shared" si="504"/>
        <v/>
      </c>
      <c r="X991" s="4" t="str">
        <f t="shared" si="505"/>
        <v/>
      </c>
      <c r="Y991" s="4" t="str">
        <f t="shared" si="506"/>
        <v>8PACK/DUS</v>
      </c>
      <c r="Z991" s="4" t="str" cm="1">
        <f t="array" aca="1" ref="Z991" ca="1">LEFT(Y991,MATCH(FALSE,ISNUMBER(MID(Y991,ROW(INDIRECT("1:"&amp;LEN(Y991)+1)), 1) *1),0) -1)</f>
        <v>8</v>
      </c>
      <c r="AA991" s="4">
        <f t="shared" si="507"/>
        <v>9</v>
      </c>
      <c r="AB991" s="4">
        <f t="shared" si="508"/>
        <v>19</v>
      </c>
      <c r="AC991" s="4" t="b">
        <f t="shared" si="509"/>
        <v>0</v>
      </c>
      <c r="AD991" s="5" t="str">
        <f t="shared" si="510"/>
        <v>GO POTATO-</v>
      </c>
      <c r="AE991" s="4">
        <f t="shared" si="511"/>
        <v>10</v>
      </c>
      <c r="AF991" s="4" t="str">
        <f t="shared" si="512"/>
        <v>/DUS</v>
      </c>
      <c r="AG991" s="4" t="str">
        <f t="shared" si="513"/>
        <v>K/DUS</v>
      </c>
      <c r="AH991" t="s">
        <v>1606</v>
      </c>
      <c r="AI991" s="1" t="s">
        <v>1606</v>
      </c>
      <c r="AJ991">
        <v>70500</v>
      </c>
      <c r="AK991">
        <v>70500</v>
      </c>
      <c r="AL991">
        <v>68500</v>
      </c>
    </row>
    <row r="992" spans="1:38" x14ac:dyDescent="0.25">
      <c r="A992" s="4" t="str">
        <f t="shared" si="482"/>
        <v/>
      </c>
      <c r="B992" s="4" t="str">
        <f t="shared" si="483"/>
        <v/>
      </c>
      <c r="C992" s="4" t="str">
        <f t="shared" si="484"/>
        <v/>
      </c>
      <c r="D992" s="4" t="str">
        <f t="shared" si="485"/>
        <v/>
      </c>
      <c r="E992" s="4" t="str">
        <f t="shared" si="486"/>
        <v/>
      </c>
      <c r="F992" s="4" t="str">
        <f t="shared" si="487"/>
        <v/>
      </c>
      <c r="G992" s="4" t="str">
        <f t="shared" si="488"/>
        <v/>
      </c>
      <c r="H992" s="4" t="str">
        <f t="shared" si="489"/>
        <v/>
      </c>
      <c r="I992" s="4" t="str">
        <f t="shared" si="490"/>
        <v/>
      </c>
      <c r="J992" s="4" t="str">
        <f t="shared" si="491"/>
        <v/>
      </c>
      <c r="K992" s="4" t="str">
        <f t="shared" si="492"/>
        <v/>
      </c>
      <c r="L992" s="4" t="str">
        <f t="shared" si="493"/>
        <v/>
      </c>
      <c r="M992" s="4" t="str">
        <f t="shared" si="494"/>
        <v>TPL</v>
      </c>
      <c r="N992" s="4" t="str">
        <f t="shared" si="495"/>
        <v/>
      </c>
      <c r="O992" s="4" t="str">
        <f t="shared" si="496"/>
        <v/>
      </c>
      <c r="P992" s="4" t="str">
        <f t="shared" si="497"/>
        <v/>
      </c>
      <c r="Q992" s="4" t="str">
        <f t="shared" si="498"/>
        <v/>
      </c>
      <c r="R992" s="4" t="str">
        <f t="shared" si="499"/>
        <v/>
      </c>
      <c r="S992" s="4" t="str">
        <f t="shared" si="500"/>
        <v/>
      </c>
      <c r="T992" s="4">
        <f t="shared" si="501"/>
        <v>3</v>
      </c>
      <c r="U992" s="4" t="str">
        <f t="shared" si="502"/>
        <v>-</v>
      </c>
      <c r="V992" s="4" t="str">
        <f t="shared" si="503"/>
        <v/>
      </c>
      <c r="W992" s="4" t="str">
        <f t="shared" si="504"/>
        <v/>
      </c>
      <c r="X992" s="4" t="str">
        <f t="shared" si="505"/>
        <v/>
      </c>
      <c r="Y992" s="4" t="str">
        <f t="shared" si="506"/>
        <v>1TPL</v>
      </c>
      <c r="Z992" s="4" t="str" cm="1">
        <f t="array" aca="1" ref="Z992" ca="1">LEFT(Y992,MATCH(FALSE,ISNUMBER(MID(Y992,ROW(INDIRECT("1:"&amp;LEN(Y992)+1)), 1) *1),0) -1)</f>
        <v>1</v>
      </c>
      <c r="AA992" s="4">
        <f t="shared" si="507"/>
        <v>4</v>
      </c>
      <c r="AB992" s="4">
        <f t="shared" si="508"/>
        <v>16</v>
      </c>
      <c r="AC992" s="4" t="b">
        <f t="shared" si="509"/>
        <v>0</v>
      </c>
      <c r="AD992" s="5" t="str">
        <f t="shared" si="510"/>
        <v>GOIN BANANA-</v>
      </c>
      <c r="AE992" s="4">
        <f t="shared" si="511"/>
        <v>12</v>
      </c>
      <c r="AF992" s="4" t="str">
        <f t="shared" si="512"/>
        <v>1TPL</v>
      </c>
      <c r="AG992" s="4" t="str">
        <f t="shared" si="513"/>
        <v>-1TPL</v>
      </c>
      <c r="AH992" t="s">
        <v>1607</v>
      </c>
      <c r="AI992" s="1" t="s">
        <v>1608</v>
      </c>
      <c r="AJ992">
        <v>28000</v>
      </c>
      <c r="AK992">
        <v>28000</v>
      </c>
      <c r="AL992">
        <v>26500</v>
      </c>
    </row>
    <row r="993" spans="1:38" x14ac:dyDescent="0.25">
      <c r="A993" s="4" t="str">
        <f t="shared" si="482"/>
        <v>PCS</v>
      </c>
      <c r="B993" s="4" t="str">
        <f t="shared" si="483"/>
        <v/>
      </c>
      <c r="C993" s="4" t="str">
        <f t="shared" si="484"/>
        <v/>
      </c>
      <c r="D993" s="4" t="str">
        <f t="shared" si="485"/>
        <v/>
      </c>
      <c r="E993" s="4" t="str">
        <f t="shared" si="486"/>
        <v/>
      </c>
      <c r="F993" s="4" t="str">
        <f t="shared" si="487"/>
        <v/>
      </c>
      <c r="G993" s="4" t="str">
        <f t="shared" si="488"/>
        <v/>
      </c>
      <c r="H993" s="4" t="str">
        <f t="shared" si="489"/>
        <v/>
      </c>
      <c r="I993" s="4" t="str">
        <f t="shared" si="490"/>
        <v/>
      </c>
      <c r="J993" s="4" t="str">
        <f t="shared" si="491"/>
        <v/>
      </c>
      <c r="K993" s="4" t="str">
        <f t="shared" si="492"/>
        <v/>
      </c>
      <c r="L993" s="4" t="str">
        <f t="shared" si="493"/>
        <v/>
      </c>
      <c r="M993" s="4" t="str">
        <f t="shared" si="494"/>
        <v/>
      </c>
      <c r="N993" s="4" t="str">
        <f t="shared" si="495"/>
        <v/>
      </c>
      <c r="O993" s="4" t="str">
        <f t="shared" si="496"/>
        <v/>
      </c>
      <c r="P993" s="4" t="str">
        <f t="shared" si="497"/>
        <v>DUS</v>
      </c>
      <c r="Q993" s="4" t="str">
        <f t="shared" si="498"/>
        <v/>
      </c>
      <c r="R993" s="4" t="str">
        <f t="shared" si="499"/>
        <v/>
      </c>
      <c r="S993" s="4" t="str">
        <f t="shared" si="500"/>
        <v/>
      </c>
      <c r="T993" s="4">
        <f t="shared" si="501"/>
        <v>6</v>
      </c>
      <c r="U993" s="4" t="str">
        <f t="shared" si="502"/>
        <v>-</v>
      </c>
      <c r="V993" s="4" t="str">
        <f t="shared" si="503"/>
        <v>/</v>
      </c>
      <c r="W993" s="4" t="str">
        <f t="shared" si="504"/>
        <v/>
      </c>
      <c r="X993" s="4" t="str">
        <f t="shared" si="505"/>
        <v/>
      </c>
      <c r="Y993" s="4" t="str">
        <f t="shared" si="506"/>
        <v>12PCS/DUS</v>
      </c>
      <c r="Z993" s="4" t="str" cm="1">
        <f t="array" aca="1" ref="Z993" ca="1">LEFT(Y993,MATCH(FALSE,ISNUMBER(MID(Y993,ROW(INDIRECT("1:"&amp;LEN(Y993)+1)), 1) *1),0) -1)</f>
        <v>12</v>
      </c>
      <c r="AA993" s="4">
        <f t="shared" si="507"/>
        <v>9</v>
      </c>
      <c r="AB993" s="4">
        <f t="shared" si="508"/>
        <v>18</v>
      </c>
      <c r="AC993" s="4" t="b">
        <f t="shared" si="509"/>
        <v>1</v>
      </c>
      <c r="AD993" s="5" t="str">
        <f t="shared" si="510"/>
        <v>GOLCO 1L-</v>
      </c>
      <c r="AE993" s="4">
        <f t="shared" si="511"/>
        <v>9</v>
      </c>
      <c r="AF993" s="4" t="str">
        <f t="shared" si="512"/>
        <v>/DUS</v>
      </c>
      <c r="AG993" s="4" t="str">
        <f t="shared" si="513"/>
        <v>S/DUS</v>
      </c>
      <c r="AH993" t="s">
        <v>1609</v>
      </c>
      <c r="AI993" s="1" t="s">
        <v>1609</v>
      </c>
      <c r="AJ993">
        <v>223000</v>
      </c>
      <c r="AK993">
        <v>223000</v>
      </c>
      <c r="AL993">
        <v>218000</v>
      </c>
    </row>
    <row r="994" spans="1:38" x14ac:dyDescent="0.25">
      <c r="A994" s="4" t="str">
        <f t="shared" si="482"/>
        <v>PCS</v>
      </c>
      <c r="B994" s="4" t="str">
        <f t="shared" si="483"/>
        <v/>
      </c>
      <c r="C994" s="4" t="str">
        <f t="shared" si="484"/>
        <v/>
      </c>
      <c r="D994" s="4" t="str">
        <f t="shared" si="485"/>
        <v/>
      </c>
      <c r="E994" s="4" t="str">
        <f t="shared" si="486"/>
        <v/>
      </c>
      <c r="F994" s="4" t="str">
        <f t="shared" si="487"/>
        <v/>
      </c>
      <c r="G994" s="4" t="str">
        <f t="shared" si="488"/>
        <v/>
      </c>
      <c r="H994" s="4" t="str">
        <f t="shared" si="489"/>
        <v/>
      </c>
      <c r="I994" s="4" t="str">
        <f t="shared" si="490"/>
        <v/>
      </c>
      <c r="J994" s="4" t="str">
        <f t="shared" si="491"/>
        <v/>
      </c>
      <c r="K994" s="4" t="str">
        <f t="shared" si="492"/>
        <v/>
      </c>
      <c r="L994" s="4" t="str">
        <f t="shared" si="493"/>
        <v/>
      </c>
      <c r="M994" s="4" t="str">
        <f t="shared" si="494"/>
        <v/>
      </c>
      <c r="N994" s="4" t="str">
        <f t="shared" si="495"/>
        <v/>
      </c>
      <c r="O994" s="4" t="str">
        <f t="shared" si="496"/>
        <v/>
      </c>
      <c r="P994" s="4" t="str">
        <f t="shared" si="497"/>
        <v/>
      </c>
      <c r="Q994" s="4" t="str">
        <f t="shared" si="498"/>
        <v/>
      </c>
      <c r="R994" s="4" t="str">
        <f t="shared" si="499"/>
        <v/>
      </c>
      <c r="S994" s="4" t="str">
        <f t="shared" si="500"/>
        <v/>
      </c>
      <c r="T994" s="4">
        <f t="shared" si="501"/>
        <v>3</v>
      </c>
      <c r="U994" s="4" t="str">
        <f t="shared" si="502"/>
        <v>-</v>
      </c>
      <c r="V994" s="4" t="str">
        <f t="shared" si="503"/>
        <v/>
      </c>
      <c r="W994" s="4" t="str">
        <f t="shared" si="504"/>
        <v/>
      </c>
      <c r="X994" s="4" t="str">
        <f t="shared" si="505"/>
        <v/>
      </c>
      <c r="Y994" s="4" t="str">
        <f t="shared" si="506"/>
        <v>1PCS</v>
      </c>
      <c r="Z994" s="4" t="str" cm="1">
        <f t="array" aca="1" ref="Z994" ca="1">LEFT(Y994,MATCH(FALSE,ISNUMBER(MID(Y994,ROW(INDIRECT("1:"&amp;LEN(Y994)+1)), 1) *1),0) -1)</f>
        <v>1</v>
      </c>
      <c r="AA994" s="4">
        <f t="shared" si="507"/>
        <v>4</v>
      </c>
      <c r="AB994" s="4">
        <f t="shared" si="508"/>
        <v>13</v>
      </c>
      <c r="AC994" s="4" t="b">
        <f t="shared" si="509"/>
        <v>0</v>
      </c>
      <c r="AD994" s="5" t="str">
        <f t="shared" si="510"/>
        <v>GOLCO 1L-</v>
      </c>
      <c r="AE994" s="4">
        <f t="shared" si="511"/>
        <v>9</v>
      </c>
      <c r="AF994" s="4" t="str">
        <f t="shared" si="512"/>
        <v>1PCS</v>
      </c>
      <c r="AG994" s="4" t="str">
        <f t="shared" si="513"/>
        <v>-1PCS</v>
      </c>
      <c r="AH994" t="s">
        <v>1610</v>
      </c>
      <c r="AI994" s="1" t="s">
        <v>1611</v>
      </c>
      <c r="AJ994">
        <v>19000</v>
      </c>
      <c r="AK994">
        <v>19500</v>
      </c>
      <c r="AL994">
        <v>18167</v>
      </c>
    </row>
    <row r="995" spans="1:38" x14ac:dyDescent="0.25">
      <c r="A995" s="4" t="str">
        <f t="shared" si="482"/>
        <v>PCS</v>
      </c>
      <c r="B995" s="4" t="str">
        <f t="shared" si="483"/>
        <v/>
      </c>
      <c r="C995" s="4" t="str">
        <f t="shared" si="484"/>
        <v/>
      </c>
      <c r="D995" s="4" t="str">
        <f t="shared" si="485"/>
        <v/>
      </c>
      <c r="E995" s="4" t="str">
        <f t="shared" si="486"/>
        <v/>
      </c>
      <c r="F995" s="4" t="str">
        <f t="shared" si="487"/>
        <v/>
      </c>
      <c r="G995" s="4" t="str">
        <f t="shared" si="488"/>
        <v/>
      </c>
      <c r="H995" s="4" t="str">
        <f t="shared" si="489"/>
        <v/>
      </c>
      <c r="I995" s="4" t="str">
        <f t="shared" si="490"/>
        <v/>
      </c>
      <c r="J995" s="4" t="str">
        <f t="shared" si="491"/>
        <v/>
      </c>
      <c r="K995" s="4" t="str">
        <f t="shared" si="492"/>
        <v/>
      </c>
      <c r="L995" s="4" t="str">
        <f t="shared" si="493"/>
        <v/>
      </c>
      <c r="M995" s="4" t="str">
        <f t="shared" si="494"/>
        <v/>
      </c>
      <c r="N995" s="4" t="str">
        <f t="shared" si="495"/>
        <v/>
      </c>
      <c r="O995" s="4" t="str">
        <f t="shared" si="496"/>
        <v/>
      </c>
      <c r="P995" s="4" t="str">
        <f t="shared" si="497"/>
        <v/>
      </c>
      <c r="Q995" s="4" t="str">
        <f t="shared" si="498"/>
        <v/>
      </c>
      <c r="R995" s="4" t="str">
        <f t="shared" si="499"/>
        <v/>
      </c>
      <c r="S995" s="4" t="str">
        <f t="shared" si="500"/>
        <v/>
      </c>
      <c r="T995" s="4">
        <f t="shared" si="501"/>
        <v>3</v>
      </c>
      <c r="U995" s="4" t="str">
        <f t="shared" si="502"/>
        <v>-</v>
      </c>
      <c r="V995" s="4" t="str">
        <f t="shared" si="503"/>
        <v/>
      </c>
      <c r="W995" s="4" t="str">
        <f t="shared" si="504"/>
        <v/>
      </c>
      <c r="X995" s="4" t="str">
        <f t="shared" si="505"/>
        <v/>
      </c>
      <c r="Y995" s="4" t="str">
        <f t="shared" si="506"/>
        <v>1PCS</v>
      </c>
      <c r="Z995" s="4" t="str" cm="1">
        <f t="array" aca="1" ref="Z995" ca="1">LEFT(Y995,MATCH(FALSE,ISNUMBER(MID(Y995,ROW(INDIRECT("1:"&amp;LEN(Y995)+1)), 1) *1),0) -1)</f>
        <v>1</v>
      </c>
      <c r="AA995" s="4">
        <f t="shared" si="507"/>
        <v>4</v>
      </c>
      <c r="AB995" s="4">
        <f t="shared" si="508"/>
        <v>13</v>
      </c>
      <c r="AC995" s="4" t="b">
        <f t="shared" si="509"/>
        <v>1</v>
      </c>
      <c r="AD995" s="5" t="str">
        <f t="shared" si="510"/>
        <v>GOLCO 2L-</v>
      </c>
      <c r="AE995" s="4">
        <f t="shared" si="511"/>
        <v>9</v>
      </c>
      <c r="AF995" s="4" t="str">
        <f t="shared" si="512"/>
        <v>1PCS</v>
      </c>
      <c r="AG995" s="4" t="str">
        <f t="shared" si="513"/>
        <v>-1PCS</v>
      </c>
      <c r="AH995" t="s">
        <v>1612</v>
      </c>
      <c r="AI995" s="1" t="s">
        <v>1613</v>
      </c>
      <c r="AJ995">
        <v>38000</v>
      </c>
      <c r="AK995">
        <v>38500</v>
      </c>
      <c r="AL995">
        <v>37000</v>
      </c>
    </row>
    <row r="996" spans="1:38" x14ac:dyDescent="0.25">
      <c r="A996" s="4" t="str">
        <f t="shared" si="482"/>
        <v>PCS</v>
      </c>
      <c r="B996" s="4" t="str">
        <f t="shared" si="483"/>
        <v/>
      </c>
      <c r="C996" s="4" t="str">
        <f t="shared" si="484"/>
        <v/>
      </c>
      <c r="D996" s="4" t="str">
        <f t="shared" si="485"/>
        <v/>
      </c>
      <c r="E996" s="4" t="str">
        <f t="shared" si="486"/>
        <v/>
      </c>
      <c r="F996" s="4" t="str">
        <f t="shared" si="487"/>
        <v/>
      </c>
      <c r="G996" s="4" t="str">
        <f t="shared" si="488"/>
        <v/>
      </c>
      <c r="H996" s="4" t="str">
        <f t="shared" si="489"/>
        <v/>
      </c>
      <c r="I996" s="4" t="str">
        <f t="shared" si="490"/>
        <v/>
      </c>
      <c r="J996" s="4" t="str">
        <f t="shared" si="491"/>
        <v/>
      </c>
      <c r="K996" s="4" t="str">
        <f t="shared" si="492"/>
        <v/>
      </c>
      <c r="L996" s="4" t="str">
        <f t="shared" si="493"/>
        <v/>
      </c>
      <c r="M996" s="4" t="str">
        <f t="shared" si="494"/>
        <v/>
      </c>
      <c r="N996" s="4" t="str">
        <f t="shared" si="495"/>
        <v/>
      </c>
      <c r="O996" s="4" t="str">
        <f t="shared" si="496"/>
        <v/>
      </c>
      <c r="P996" s="4" t="str">
        <f t="shared" si="497"/>
        <v>DUS</v>
      </c>
      <c r="Q996" s="4" t="str">
        <f t="shared" si="498"/>
        <v/>
      </c>
      <c r="R996" s="4" t="str">
        <f t="shared" si="499"/>
        <v/>
      </c>
      <c r="S996" s="4" t="str">
        <f t="shared" si="500"/>
        <v/>
      </c>
      <c r="T996" s="4">
        <f t="shared" si="501"/>
        <v>6</v>
      </c>
      <c r="U996" s="4" t="str">
        <f t="shared" si="502"/>
        <v>-</v>
      </c>
      <c r="V996" s="4" t="str">
        <f t="shared" si="503"/>
        <v>/</v>
      </c>
      <c r="W996" s="4" t="str">
        <f t="shared" si="504"/>
        <v/>
      </c>
      <c r="X996" s="4" t="str">
        <f t="shared" si="505"/>
        <v/>
      </c>
      <c r="Y996" s="4" t="str">
        <f t="shared" si="506"/>
        <v>6PCS/DUS</v>
      </c>
      <c r="Z996" s="4" t="str" cm="1">
        <f t="array" aca="1" ref="Z996" ca="1">LEFT(Y996,MATCH(FALSE,ISNUMBER(MID(Y996,ROW(INDIRECT("1:"&amp;LEN(Y996)+1)), 1) *1),0) -1)</f>
        <v>6</v>
      </c>
      <c r="AA996" s="4">
        <f t="shared" si="507"/>
        <v>8</v>
      </c>
      <c r="AB996" s="4">
        <f t="shared" si="508"/>
        <v>17</v>
      </c>
      <c r="AC996" s="4" t="b">
        <f t="shared" si="509"/>
        <v>0</v>
      </c>
      <c r="AD996" s="5" t="str">
        <f t="shared" si="510"/>
        <v>GOLCO 2L-</v>
      </c>
      <c r="AE996" s="4">
        <f t="shared" si="511"/>
        <v>9</v>
      </c>
      <c r="AF996" s="4" t="str">
        <f t="shared" si="512"/>
        <v>/DUS</v>
      </c>
      <c r="AG996" s="4" t="str">
        <f t="shared" si="513"/>
        <v>S/DUS</v>
      </c>
      <c r="AH996" t="s">
        <v>1614</v>
      </c>
      <c r="AI996" s="1" t="s">
        <v>1614</v>
      </c>
      <c r="AJ996">
        <v>227000</v>
      </c>
      <c r="AK996">
        <v>227000</v>
      </c>
      <c r="AL996">
        <v>222000</v>
      </c>
    </row>
    <row r="997" spans="1:38" x14ac:dyDescent="0.25">
      <c r="A997" s="4" t="str">
        <f t="shared" si="482"/>
        <v/>
      </c>
      <c r="B997" s="4" t="str">
        <f t="shared" si="483"/>
        <v/>
      </c>
      <c r="C997" s="4" t="str">
        <f t="shared" si="484"/>
        <v>BTL</v>
      </c>
      <c r="D997" s="4" t="str">
        <f t="shared" si="485"/>
        <v/>
      </c>
      <c r="E997" s="4" t="str">
        <f t="shared" si="486"/>
        <v/>
      </c>
      <c r="F997" s="4" t="str">
        <f t="shared" si="487"/>
        <v/>
      </c>
      <c r="G997" s="4" t="str">
        <f t="shared" si="488"/>
        <v/>
      </c>
      <c r="H997" s="4" t="str">
        <f t="shared" si="489"/>
        <v/>
      </c>
      <c r="I997" s="4" t="str">
        <f t="shared" si="490"/>
        <v/>
      </c>
      <c r="J997" s="4" t="str">
        <f t="shared" si="491"/>
        <v/>
      </c>
      <c r="K997" s="4" t="str">
        <f t="shared" si="492"/>
        <v/>
      </c>
      <c r="L997" s="4" t="str">
        <f t="shared" si="493"/>
        <v/>
      </c>
      <c r="M997" s="4" t="str">
        <f t="shared" si="494"/>
        <v/>
      </c>
      <c r="N997" s="4" t="str">
        <f t="shared" si="495"/>
        <v/>
      </c>
      <c r="O997" s="4" t="str">
        <f t="shared" si="496"/>
        <v/>
      </c>
      <c r="P997" s="4" t="str">
        <f t="shared" si="497"/>
        <v/>
      </c>
      <c r="Q997" s="4" t="str">
        <f t="shared" si="498"/>
        <v/>
      </c>
      <c r="R997" s="4" t="str">
        <f t="shared" si="499"/>
        <v/>
      </c>
      <c r="S997" s="4" t="str">
        <f t="shared" si="500"/>
        <v/>
      </c>
      <c r="T997" s="4">
        <f t="shared" si="501"/>
        <v>3</v>
      </c>
      <c r="U997" s="4" t="str">
        <f t="shared" si="502"/>
        <v>-</v>
      </c>
      <c r="V997" s="4" t="str">
        <f t="shared" si="503"/>
        <v/>
      </c>
      <c r="W997" s="4" t="str">
        <f t="shared" si="504"/>
        <v/>
      </c>
      <c r="X997" s="4" t="str">
        <f t="shared" si="505"/>
        <v/>
      </c>
      <c r="Y997" s="4" t="str">
        <f t="shared" si="506"/>
        <v>1BTL</v>
      </c>
      <c r="Z997" s="4" t="str" cm="1">
        <f t="array" aca="1" ref="Z997" ca="1">LEFT(Y997,MATCH(FALSE,ISNUMBER(MID(Y997,ROW(INDIRECT("1:"&amp;LEN(Y997)+1)), 1) *1),0) -1)</f>
        <v>1</v>
      </c>
      <c r="AA997" s="4">
        <f t="shared" si="507"/>
        <v>4</v>
      </c>
      <c r="AB997" s="4">
        <f t="shared" si="508"/>
        <v>16</v>
      </c>
      <c r="AC997" s="4" t="b">
        <f t="shared" si="509"/>
        <v>1</v>
      </c>
      <c r="AD997" s="5" t="str">
        <f t="shared" si="510"/>
        <v>GOLCO 400ML-</v>
      </c>
      <c r="AE997" s="4">
        <f t="shared" si="511"/>
        <v>12</v>
      </c>
      <c r="AF997" s="4" t="str">
        <f t="shared" si="512"/>
        <v>1BTL</v>
      </c>
      <c r="AG997" s="4" t="str">
        <f t="shared" si="513"/>
        <v>-1BTL</v>
      </c>
      <c r="AH997" t="s">
        <v>1615</v>
      </c>
      <c r="AI997" s="1" t="s">
        <v>1616</v>
      </c>
      <c r="AJ997">
        <v>8500</v>
      </c>
      <c r="AK997">
        <v>9000</v>
      </c>
      <c r="AL997">
        <v>7875</v>
      </c>
    </row>
    <row r="998" spans="1:38" x14ac:dyDescent="0.25">
      <c r="A998" s="4" t="str">
        <f t="shared" si="482"/>
        <v/>
      </c>
      <c r="B998" s="4" t="str">
        <f t="shared" si="483"/>
        <v/>
      </c>
      <c r="C998" s="4" t="str">
        <f t="shared" si="484"/>
        <v>BTL</v>
      </c>
      <c r="D998" s="4" t="str">
        <f t="shared" si="485"/>
        <v/>
      </c>
      <c r="E998" s="4" t="str">
        <f t="shared" si="486"/>
        <v/>
      </c>
      <c r="F998" s="4" t="str">
        <f t="shared" si="487"/>
        <v/>
      </c>
      <c r="G998" s="4" t="str">
        <f t="shared" si="488"/>
        <v/>
      </c>
      <c r="H998" s="4" t="str">
        <f t="shared" si="489"/>
        <v/>
      </c>
      <c r="I998" s="4" t="str">
        <f t="shared" si="490"/>
        <v/>
      </c>
      <c r="J998" s="4" t="str">
        <f t="shared" si="491"/>
        <v/>
      </c>
      <c r="K998" s="4" t="str">
        <f t="shared" si="492"/>
        <v/>
      </c>
      <c r="L998" s="4" t="str">
        <f t="shared" si="493"/>
        <v/>
      </c>
      <c r="M998" s="4" t="str">
        <f t="shared" si="494"/>
        <v/>
      </c>
      <c r="N998" s="4" t="str">
        <f t="shared" si="495"/>
        <v/>
      </c>
      <c r="O998" s="4" t="str">
        <f t="shared" si="496"/>
        <v/>
      </c>
      <c r="P998" s="4" t="str">
        <f t="shared" si="497"/>
        <v>DUS</v>
      </c>
      <c r="Q998" s="4" t="str">
        <f t="shared" si="498"/>
        <v/>
      </c>
      <c r="R998" s="4" t="str">
        <f t="shared" si="499"/>
        <v/>
      </c>
      <c r="S998" s="4" t="str">
        <f t="shared" si="500"/>
        <v/>
      </c>
      <c r="T998" s="4">
        <f t="shared" si="501"/>
        <v>6</v>
      </c>
      <c r="U998" s="4" t="str">
        <f t="shared" si="502"/>
        <v>-</v>
      </c>
      <c r="V998" s="4" t="str">
        <f t="shared" si="503"/>
        <v>/</v>
      </c>
      <c r="W998" s="4" t="str">
        <f t="shared" si="504"/>
        <v/>
      </c>
      <c r="X998" s="4" t="str">
        <f t="shared" si="505"/>
        <v/>
      </c>
      <c r="Y998" s="4" t="str">
        <f t="shared" si="506"/>
        <v>24BTL/DUS</v>
      </c>
      <c r="Z998" s="4" t="str" cm="1">
        <f t="array" aca="1" ref="Z998" ca="1">LEFT(Y998,MATCH(FALSE,ISNUMBER(MID(Y998,ROW(INDIRECT("1:"&amp;LEN(Y998)+1)), 1) *1),0) -1)</f>
        <v>24</v>
      </c>
      <c r="AA998" s="4">
        <f t="shared" si="507"/>
        <v>9</v>
      </c>
      <c r="AB998" s="4">
        <f t="shared" si="508"/>
        <v>21</v>
      </c>
      <c r="AC998" s="4" t="b">
        <f t="shared" si="509"/>
        <v>0</v>
      </c>
      <c r="AD998" s="5" t="str">
        <f t="shared" si="510"/>
        <v>GOLCO 400ML-</v>
      </c>
      <c r="AE998" s="4">
        <f t="shared" si="511"/>
        <v>12</v>
      </c>
      <c r="AF998" s="4" t="str">
        <f t="shared" si="512"/>
        <v>/DUS</v>
      </c>
      <c r="AG998" s="4" t="str">
        <f t="shared" si="513"/>
        <v>L/DUS</v>
      </c>
      <c r="AH998" t="s">
        <v>1617</v>
      </c>
      <c r="AI998" s="1" t="s">
        <v>1617</v>
      </c>
      <c r="AJ998">
        <v>194000</v>
      </c>
      <c r="AK998">
        <v>194000</v>
      </c>
      <c r="AL998">
        <v>189000</v>
      </c>
    </row>
    <row r="999" spans="1:38" x14ac:dyDescent="0.25">
      <c r="A999" s="4" t="str">
        <f t="shared" si="482"/>
        <v/>
      </c>
      <c r="B999" s="4" t="str">
        <f t="shared" si="483"/>
        <v/>
      </c>
      <c r="C999" s="4" t="str">
        <f t="shared" si="484"/>
        <v/>
      </c>
      <c r="D999" s="4" t="str">
        <f t="shared" si="485"/>
        <v/>
      </c>
      <c r="E999" s="4" t="str">
        <f t="shared" si="486"/>
        <v/>
      </c>
      <c r="F999" s="4" t="str">
        <f t="shared" si="487"/>
        <v/>
      </c>
      <c r="G999" s="4" t="str">
        <f t="shared" si="488"/>
        <v/>
      </c>
      <c r="H999" s="4" t="str">
        <f t="shared" si="489"/>
        <v/>
      </c>
      <c r="I999" s="4" t="str">
        <f t="shared" si="490"/>
        <v/>
      </c>
      <c r="J999" s="4" t="str">
        <f t="shared" si="491"/>
        <v>GLS</v>
      </c>
      <c r="K999" s="4" t="str">
        <f t="shared" si="492"/>
        <v/>
      </c>
      <c r="L999" s="4" t="str">
        <f t="shared" si="493"/>
        <v/>
      </c>
      <c r="M999" s="4" t="str">
        <f t="shared" si="494"/>
        <v/>
      </c>
      <c r="N999" s="4" t="str">
        <f t="shared" si="495"/>
        <v/>
      </c>
      <c r="O999" s="4" t="str">
        <f t="shared" si="496"/>
        <v/>
      </c>
      <c r="P999" s="4" t="str">
        <f t="shared" si="497"/>
        <v/>
      </c>
      <c r="Q999" s="4" t="str">
        <f t="shared" si="498"/>
        <v/>
      </c>
      <c r="R999" s="4" t="str">
        <f t="shared" si="499"/>
        <v/>
      </c>
      <c r="S999" s="4" t="str">
        <f t="shared" si="500"/>
        <v/>
      </c>
      <c r="T999" s="4">
        <f t="shared" si="501"/>
        <v>3</v>
      </c>
      <c r="U999" s="4" t="str">
        <f t="shared" si="502"/>
        <v>-</v>
      </c>
      <c r="V999" s="4" t="str">
        <f t="shared" si="503"/>
        <v/>
      </c>
      <c r="W999" s="4" t="str">
        <f t="shared" si="504"/>
        <v/>
      </c>
      <c r="X999" s="4" t="str">
        <f t="shared" si="505"/>
        <v/>
      </c>
      <c r="Y999" s="4" t="str">
        <f t="shared" si="506"/>
        <v>1GLS</v>
      </c>
      <c r="Z999" s="4" t="str" cm="1">
        <f t="array" aca="1" ref="Z999" ca="1">LEFT(Y999,MATCH(FALSE,ISNUMBER(MID(Y999,ROW(INDIRECT("1:"&amp;LEN(Y999)+1)), 1) *1),0) -1)</f>
        <v>1</v>
      </c>
      <c r="AA999" s="4">
        <f t="shared" si="507"/>
        <v>4</v>
      </c>
      <c r="AB999" s="4">
        <f t="shared" si="508"/>
        <v>22</v>
      </c>
      <c r="AC999" s="4" t="b">
        <f t="shared" si="509"/>
        <v>1</v>
      </c>
      <c r="AD999" s="5" t="str">
        <f t="shared" si="510"/>
        <v>GOLCO GELAS 180ML-</v>
      </c>
      <c r="AE999" s="4">
        <f t="shared" si="511"/>
        <v>18</v>
      </c>
      <c r="AF999" s="4" t="str">
        <f t="shared" si="512"/>
        <v>1GLS</v>
      </c>
      <c r="AG999" s="4" t="str">
        <f t="shared" si="513"/>
        <v>-1GLS</v>
      </c>
      <c r="AH999" t="s">
        <v>1618</v>
      </c>
      <c r="AI999" s="1" t="s">
        <v>1619</v>
      </c>
      <c r="AJ999">
        <v>6000</v>
      </c>
      <c r="AK999">
        <v>6000</v>
      </c>
      <c r="AL999">
        <v>3125</v>
      </c>
    </row>
    <row r="1000" spans="1:38" x14ac:dyDescent="0.25">
      <c r="A1000" s="4" t="str">
        <f t="shared" si="482"/>
        <v/>
      </c>
      <c r="B1000" s="4" t="str">
        <f t="shared" si="483"/>
        <v/>
      </c>
      <c r="C1000" s="4" t="str">
        <f t="shared" si="484"/>
        <v/>
      </c>
      <c r="D1000" s="4" t="str">
        <f t="shared" si="485"/>
        <v/>
      </c>
      <c r="E1000" s="4" t="str">
        <f t="shared" si="486"/>
        <v/>
      </c>
      <c r="F1000" s="4" t="str">
        <f t="shared" si="487"/>
        <v/>
      </c>
      <c r="G1000" s="4" t="str">
        <f t="shared" si="488"/>
        <v/>
      </c>
      <c r="H1000" s="4" t="str">
        <f t="shared" si="489"/>
        <v/>
      </c>
      <c r="I1000" s="4" t="str">
        <f t="shared" si="490"/>
        <v/>
      </c>
      <c r="J1000" s="4" t="str">
        <f t="shared" si="491"/>
        <v>GLS</v>
      </c>
      <c r="K1000" s="4" t="str">
        <f t="shared" si="492"/>
        <v/>
      </c>
      <c r="L1000" s="4" t="str">
        <f t="shared" si="493"/>
        <v/>
      </c>
      <c r="M1000" s="4" t="str">
        <f t="shared" si="494"/>
        <v/>
      </c>
      <c r="N1000" s="4" t="str">
        <f t="shared" si="495"/>
        <v/>
      </c>
      <c r="O1000" s="4" t="str">
        <f t="shared" si="496"/>
        <v/>
      </c>
      <c r="P1000" s="4" t="str">
        <f t="shared" si="497"/>
        <v>DUS</v>
      </c>
      <c r="Q1000" s="4" t="str">
        <f t="shared" si="498"/>
        <v/>
      </c>
      <c r="R1000" s="4" t="str">
        <f t="shared" si="499"/>
        <v/>
      </c>
      <c r="S1000" s="4" t="str">
        <f t="shared" si="500"/>
        <v/>
      </c>
      <c r="T1000" s="4">
        <f t="shared" si="501"/>
        <v>6</v>
      </c>
      <c r="U1000" s="4" t="str">
        <f t="shared" si="502"/>
        <v>-</v>
      </c>
      <c r="V1000" s="4" t="str">
        <f t="shared" si="503"/>
        <v>/</v>
      </c>
      <c r="W1000" s="4" t="str">
        <f t="shared" si="504"/>
        <v/>
      </c>
      <c r="X1000" s="4" t="str">
        <f t="shared" si="505"/>
        <v/>
      </c>
      <c r="Y1000" s="4" t="str">
        <f t="shared" si="506"/>
        <v>48GLS/DUS</v>
      </c>
      <c r="Z1000" s="4" t="str" cm="1">
        <f t="array" aca="1" ref="Z1000" ca="1">LEFT(Y1000,MATCH(FALSE,ISNUMBER(MID(Y1000,ROW(INDIRECT("1:"&amp;LEN(Y1000)+1)), 1) *1),0) -1)</f>
        <v>48</v>
      </c>
      <c r="AA1000" s="4">
        <f t="shared" si="507"/>
        <v>9</v>
      </c>
      <c r="AB1000" s="4">
        <f t="shared" si="508"/>
        <v>27</v>
      </c>
      <c r="AC1000" s="4" t="b">
        <f t="shared" si="509"/>
        <v>0</v>
      </c>
      <c r="AD1000" s="5" t="str">
        <f t="shared" si="510"/>
        <v>GOLCO GELAS 180ML-</v>
      </c>
      <c r="AE1000" s="4">
        <f t="shared" si="511"/>
        <v>18</v>
      </c>
      <c r="AF1000" s="4" t="str">
        <f t="shared" si="512"/>
        <v>/DUS</v>
      </c>
      <c r="AG1000" s="4" t="str">
        <f t="shared" si="513"/>
        <v>S/DUS</v>
      </c>
      <c r="AH1000" t="s">
        <v>1620</v>
      </c>
      <c r="AI1000" s="1" t="s">
        <v>1620</v>
      </c>
      <c r="AJ1000">
        <v>160000</v>
      </c>
      <c r="AK1000">
        <v>160000</v>
      </c>
      <c r="AL1000">
        <v>150000</v>
      </c>
    </row>
    <row r="1001" spans="1:38" x14ac:dyDescent="0.25">
      <c r="A1001" s="4" t="str">
        <f t="shared" si="482"/>
        <v/>
      </c>
      <c r="B1001" s="4" t="str">
        <f t="shared" si="483"/>
        <v/>
      </c>
      <c r="C1001" s="4" t="str">
        <f t="shared" si="484"/>
        <v/>
      </c>
      <c r="D1001" s="4" t="str">
        <f t="shared" si="485"/>
        <v/>
      </c>
      <c r="E1001" s="4" t="str">
        <f t="shared" si="486"/>
        <v/>
      </c>
      <c r="F1001" s="4" t="str">
        <f t="shared" si="487"/>
        <v>PACK</v>
      </c>
      <c r="G1001" s="4" t="str">
        <f t="shared" si="488"/>
        <v/>
      </c>
      <c r="H1001" s="4" t="str">
        <f t="shared" si="489"/>
        <v/>
      </c>
      <c r="I1001" s="4" t="str">
        <f t="shared" si="490"/>
        <v/>
      </c>
      <c r="J1001" s="4" t="str">
        <f t="shared" si="491"/>
        <v/>
      </c>
      <c r="K1001" s="4" t="str">
        <f t="shared" si="492"/>
        <v/>
      </c>
      <c r="L1001" s="4" t="str">
        <f t="shared" si="493"/>
        <v/>
      </c>
      <c r="M1001" s="4" t="str">
        <f t="shared" si="494"/>
        <v/>
      </c>
      <c r="N1001" s="4" t="str">
        <f t="shared" si="495"/>
        <v/>
      </c>
      <c r="O1001" s="4" t="str">
        <f t="shared" si="496"/>
        <v/>
      </c>
      <c r="P1001" s="4" t="str">
        <f t="shared" si="497"/>
        <v/>
      </c>
      <c r="Q1001" s="4" t="str">
        <f t="shared" si="498"/>
        <v/>
      </c>
      <c r="R1001" s="4" t="str">
        <f t="shared" si="499"/>
        <v/>
      </c>
      <c r="S1001" s="4" t="str">
        <f t="shared" si="500"/>
        <v/>
      </c>
      <c r="T1001" s="4">
        <f t="shared" si="501"/>
        <v>4</v>
      </c>
      <c r="U1001" s="4" t="str">
        <f t="shared" si="502"/>
        <v>-</v>
      </c>
      <c r="V1001" s="4" t="str">
        <f t="shared" si="503"/>
        <v/>
      </c>
      <c r="W1001" s="4" t="str">
        <f t="shared" si="504"/>
        <v/>
      </c>
      <c r="X1001" s="4" t="str">
        <f t="shared" si="505"/>
        <v/>
      </c>
      <c r="Y1001" s="4" t="str">
        <f t="shared" si="506"/>
        <v>1 PACK</v>
      </c>
      <c r="Z1001" s="4" t="str" cm="1">
        <f t="array" aca="1" ref="Z1001" ca="1">LEFT(Y1001,MATCH(FALSE,ISNUMBER(MID(Y1001,ROW(INDIRECT("1:"&amp;LEN(Y1001)+1)), 1) *1),0) -1)</f>
        <v>1</v>
      </c>
      <c r="AA1001" s="4">
        <f t="shared" si="507"/>
        <v>6</v>
      </c>
      <c r="AB1001" s="4">
        <f t="shared" si="508"/>
        <v>17</v>
      </c>
      <c r="AC1001" s="4" t="b">
        <f t="shared" si="509"/>
        <v>0</v>
      </c>
      <c r="AD1001" s="5" t="str">
        <f t="shared" si="510"/>
        <v>GOLD ARIES-</v>
      </c>
      <c r="AE1001" s="4">
        <f t="shared" si="511"/>
        <v>11</v>
      </c>
      <c r="AF1001" s="4" t="str">
        <f t="shared" si="512"/>
        <v>PACK</v>
      </c>
      <c r="AG1001" s="4" t="str">
        <f t="shared" si="513"/>
        <v xml:space="preserve"> PACK</v>
      </c>
      <c r="AH1001" t="s">
        <v>1621</v>
      </c>
      <c r="AI1001" s="1" t="s">
        <v>1621</v>
      </c>
      <c r="AJ1001">
        <v>9000</v>
      </c>
      <c r="AK1001">
        <v>9000</v>
      </c>
      <c r="AL1001">
        <v>8125</v>
      </c>
    </row>
    <row r="1002" spans="1:38" x14ac:dyDescent="0.25">
      <c r="A1002" s="4" t="str">
        <f t="shared" si="482"/>
        <v/>
      </c>
      <c r="B1002" s="4" t="str">
        <f t="shared" si="483"/>
        <v/>
      </c>
      <c r="C1002" s="4" t="str">
        <f t="shared" si="484"/>
        <v/>
      </c>
      <c r="D1002" s="4" t="str">
        <f t="shared" si="485"/>
        <v/>
      </c>
      <c r="E1002" s="4" t="str">
        <f t="shared" si="486"/>
        <v/>
      </c>
      <c r="F1002" s="4" t="str">
        <f t="shared" si="487"/>
        <v/>
      </c>
      <c r="G1002" s="4" t="str">
        <f t="shared" si="488"/>
        <v/>
      </c>
      <c r="H1002" s="4" t="str">
        <f t="shared" si="489"/>
        <v/>
      </c>
      <c r="I1002" s="4" t="str">
        <f t="shared" si="490"/>
        <v/>
      </c>
      <c r="J1002" s="4" t="str">
        <f t="shared" si="491"/>
        <v/>
      </c>
      <c r="K1002" s="4" t="str">
        <f t="shared" si="492"/>
        <v/>
      </c>
      <c r="L1002" s="4" t="str">
        <f t="shared" si="493"/>
        <v/>
      </c>
      <c r="M1002" s="4" t="str">
        <f t="shared" si="494"/>
        <v>TPL</v>
      </c>
      <c r="N1002" s="4" t="str">
        <f t="shared" si="495"/>
        <v/>
      </c>
      <c r="O1002" s="4" t="str">
        <f t="shared" si="496"/>
        <v/>
      </c>
      <c r="P1002" s="4" t="str">
        <f t="shared" si="497"/>
        <v/>
      </c>
      <c r="Q1002" s="4" t="str">
        <f t="shared" si="498"/>
        <v/>
      </c>
      <c r="R1002" s="4" t="str">
        <f t="shared" si="499"/>
        <v/>
      </c>
      <c r="S1002" s="4" t="str">
        <f t="shared" si="500"/>
        <v/>
      </c>
      <c r="T1002" s="4">
        <f t="shared" si="501"/>
        <v>3</v>
      </c>
      <c r="U1002" s="4" t="str">
        <f t="shared" si="502"/>
        <v>-</v>
      </c>
      <c r="V1002" s="4" t="str">
        <f t="shared" si="503"/>
        <v>/</v>
      </c>
      <c r="W1002" s="4" t="str">
        <f t="shared" si="504"/>
        <v/>
      </c>
      <c r="X1002" s="4" t="str">
        <f t="shared" si="505"/>
        <v/>
      </c>
      <c r="Y1002" s="4" t="str">
        <f t="shared" si="506"/>
        <v>200BTR/TPL</v>
      </c>
      <c r="Z1002" s="4" t="str" cm="1">
        <f t="array" aca="1" ref="Z1002" ca="1">LEFT(Y1002,MATCH(FALSE,ISNUMBER(MID(Y1002,ROW(INDIRECT("1:"&amp;LEN(Y1002)+1)), 1) *1),0) -1)</f>
        <v>200</v>
      </c>
      <c r="AA1002" s="4">
        <f t="shared" si="507"/>
        <v>10</v>
      </c>
      <c r="AB1002" s="4">
        <f t="shared" si="508"/>
        <v>30</v>
      </c>
      <c r="AC1002" s="4" t="b">
        <f t="shared" si="509"/>
        <v>0</v>
      </c>
      <c r="AD1002" s="5" t="str">
        <f t="shared" si="510"/>
        <v>GOLD COIN CHOCOLATE-</v>
      </c>
      <c r="AE1002" s="4">
        <f t="shared" si="511"/>
        <v>20</v>
      </c>
      <c r="AF1002" s="4" t="str">
        <f t="shared" si="512"/>
        <v>/TPL</v>
      </c>
      <c r="AG1002" s="4" t="str">
        <f t="shared" si="513"/>
        <v>R/TPL</v>
      </c>
      <c r="AH1002" t="s">
        <v>1622</v>
      </c>
      <c r="AI1002" s="1" t="s">
        <v>1623</v>
      </c>
      <c r="AJ1002">
        <v>45000</v>
      </c>
      <c r="AK1002">
        <v>45000</v>
      </c>
      <c r="AL1002">
        <v>41777</v>
      </c>
    </row>
    <row r="1003" spans="1:38" x14ac:dyDescent="0.25">
      <c r="A1003" s="4" t="str">
        <f t="shared" si="482"/>
        <v/>
      </c>
      <c r="B1003" s="4" t="str">
        <f t="shared" si="483"/>
        <v/>
      </c>
      <c r="C1003" s="4" t="str">
        <f t="shared" si="484"/>
        <v>BTL</v>
      </c>
      <c r="D1003" s="4" t="str">
        <f t="shared" si="485"/>
        <v/>
      </c>
      <c r="E1003" s="4" t="str">
        <f t="shared" si="486"/>
        <v/>
      </c>
      <c r="F1003" s="4" t="str">
        <f t="shared" si="487"/>
        <v/>
      </c>
      <c r="G1003" s="4" t="str">
        <f t="shared" si="488"/>
        <v/>
      </c>
      <c r="H1003" s="4" t="str">
        <f t="shared" si="489"/>
        <v/>
      </c>
      <c r="I1003" s="4" t="str">
        <f t="shared" si="490"/>
        <v/>
      </c>
      <c r="J1003" s="4" t="str">
        <f t="shared" si="491"/>
        <v/>
      </c>
      <c r="K1003" s="4" t="str">
        <f t="shared" si="492"/>
        <v/>
      </c>
      <c r="L1003" s="4" t="str">
        <f t="shared" si="493"/>
        <v/>
      </c>
      <c r="M1003" s="4" t="str">
        <f t="shared" si="494"/>
        <v/>
      </c>
      <c r="N1003" s="4" t="str">
        <f t="shared" si="495"/>
        <v/>
      </c>
      <c r="O1003" s="4" t="str">
        <f t="shared" si="496"/>
        <v/>
      </c>
      <c r="P1003" s="4" t="str">
        <f t="shared" si="497"/>
        <v>DUS</v>
      </c>
      <c r="Q1003" s="4" t="str">
        <f t="shared" si="498"/>
        <v/>
      </c>
      <c r="R1003" s="4" t="str">
        <f t="shared" si="499"/>
        <v/>
      </c>
      <c r="S1003" s="4" t="str">
        <f t="shared" si="500"/>
        <v/>
      </c>
      <c r="T1003" s="4">
        <f t="shared" si="501"/>
        <v>6</v>
      </c>
      <c r="U1003" s="4" t="str">
        <f t="shared" si="502"/>
        <v>-</v>
      </c>
      <c r="V1003" s="4" t="str">
        <f t="shared" si="503"/>
        <v>/</v>
      </c>
      <c r="W1003" s="4" t="str">
        <f t="shared" si="504"/>
        <v/>
      </c>
      <c r="X1003" s="4" t="str">
        <f t="shared" si="505"/>
        <v/>
      </c>
      <c r="Y1003" s="4" t="str">
        <f t="shared" si="506"/>
        <v>12BTL/DUS</v>
      </c>
      <c r="Z1003" s="4" t="str" cm="1">
        <f t="array" aca="1" ref="Z1003" ca="1">LEFT(Y1003,MATCH(FALSE,ISNUMBER(MID(Y1003,ROW(INDIRECT("1:"&amp;LEN(Y1003)+1)), 1) *1),0) -1)</f>
        <v>12</v>
      </c>
      <c r="AA1003" s="4">
        <f t="shared" si="507"/>
        <v>9</v>
      </c>
      <c r="AB1003" s="4">
        <f t="shared" si="508"/>
        <v>33</v>
      </c>
      <c r="AC1003" s="4" t="b">
        <f t="shared" si="509"/>
        <v>1</v>
      </c>
      <c r="AD1003" s="5" t="str">
        <f t="shared" si="510"/>
        <v>GOLDA DOLCE LATTE 200ML-</v>
      </c>
      <c r="AE1003" s="4">
        <f t="shared" si="511"/>
        <v>24</v>
      </c>
      <c r="AF1003" s="4" t="str">
        <f t="shared" si="512"/>
        <v>/DUS</v>
      </c>
      <c r="AG1003" s="4" t="str">
        <f t="shared" si="513"/>
        <v>L/DUS</v>
      </c>
      <c r="AH1003" t="s">
        <v>1624</v>
      </c>
      <c r="AI1003" s="1" t="s">
        <v>1624</v>
      </c>
      <c r="AJ1003">
        <v>31000</v>
      </c>
      <c r="AK1003">
        <v>31000</v>
      </c>
      <c r="AL1003">
        <v>29300</v>
      </c>
    </row>
    <row r="1004" spans="1:38" x14ac:dyDescent="0.25">
      <c r="A1004" s="4" t="str">
        <f t="shared" si="482"/>
        <v/>
      </c>
      <c r="B1004" s="4" t="str">
        <f t="shared" si="483"/>
        <v/>
      </c>
      <c r="C1004" s="4" t="str">
        <f t="shared" si="484"/>
        <v>BTL</v>
      </c>
      <c r="D1004" s="4" t="str">
        <f t="shared" si="485"/>
        <v/>
      </c>
      <c r="E1004" s="4" t="str">
        <f t="shared" si="486"/>
        <v/>
      </c>
      <c r="F1004" s="4" t="str">
        <f t="shared" si="487"/>
        <v/>
      </c>
      <c r="G1004" s="4" t="str">
        <f t="shared" si="488"/>
        <v/>
      </c>
      <c r="H1004" s="4" t="str">
        <f t="shared" si="489"/>
        <v/>
      </c>
      <c r="I1004" s="4" t="str">
        <f t="shared" si="490"/>
        <v/>
      </c>
      <c r="J1004" s="4" t="str">
        <f t="shared" si="491"/>
        <v/>
      </c>
      <c r="K1004" s="4" t="str">
        <f t="shared" si="492"/>
        <v/>
      </c>
      <c r="L1004" s="4" t="str">
        <f t="shared" si="493"/>
        <v/>
      </c>
      <c r="M1004" s="4" t="str">
        <f t="shared" si="494"/>
        <v/>
      </c>
      <c r="N1004" s="4" t="str">
        <f t="shared" si="495"/>
        <v/>
      </c>
      <c r="O1004" s="4" t="str">
        <f t="shared" si="496"/>
        <v/>
      </c>
      <c r="P1004" s="4" t="str">
        <f t="shared" si="497"/>
        <v/>
      </c>
      <c r="Q1004" s="4" t="str">
        <f t="shared" si="498"/>
        <v/>
      </c>
      <c r="R1004" s="4" t="str">
        <f t="shared" si="499"/>
        <v/>
      </c>
      <c r="S1004" s="4" t="str">
        <f t="shared" si="500"/>
        <v/>
      </c>
      <c r="T1004" s="4">
        <f t="shared" si="501"/>
        <v>3</v>
      </c>
      <c r="U1004" s="4" t="str">
        <f t="shared" si="502"/>
        <v>-</v>
      </c>
      <c r="V1004" s="4" t="str">
        <f t="shared" si="503"/>
        <v/>
      </c>
      <c r="W1004" s="4" t="str">
        <f t="shared" si="504"/>
        <v/>
      </c>
      <c r="X1004" s="4" t="str">
        <f t="shared" si="505"/>
        <v/>
      </c>
      <c r="Y1004" s="4" t="str">
        <f t="shared" si="506"/>
        <v>1BTL</v>
      </c>
      <c r="Z1004" s="4" t="str" cm="1">
        <f t="array" aca="1" ref="Z1004" ca="1">LEFT(Y1004,MATCH(FALSE,ISNUMBER(MID(Y1004,ROW(INDIRECT("1:"&amp;LEN(Y1004)+1)), 1) *1),0) -1)</f>
        <v>1</v>
      </c>
      <c r="AA1004" s="4">
        <f t="shared" si="507"/>
        <v>4</v>
      </c>
      <c r="AB1004" s="4">
        <f t="shared" si="508"/>
        <v>28</v>
      </c>
      <c r="AC1004" s="4" t="b">
        <f t="shared" si="509"/>
        <v>0</v>
      </c>
      <c r="AD1004" s="5" t="str">
        <f t="shared" si="510"/>
        <v>GOLDA DOLCE LATTE 200ML-</v>
      </c>
      <c r="AE1004" s="4">
        <f t="shared" si="511"/>
        <v>24</v>
      </c>
      <c r="AF1004" s="4" t="str">
        <f t="shared" si="512"/>
        <v>1BTL</v>
      </c>
      <c r="AG1004" s="4" t="str">
        <f t="shared" si="513"/>
        <v>-1BTL</v>
      </c>
      <c r="AH1004" t="s">
        <v>1625</v>
      </c>
      <c r="AI1004" s="1" t="s">
        <v>1626</v>
      </c>
      <c r="AJ1004">
        <v>2700</v>
      </c>
      <c r="AK1004">
        <v>3500</v>
      </c>
      <c r="AL1004">
        <v>2441</v>
      </c>
    </row>
    <row r="1005" spans="1:38" x14ac:dyDescent="0.25">
      <c r="A1005" s="4" t="str">
        <f t="shared" si="482"/>
        <v/>
      </c>
      <c r="B1005" s="4" t="str">
        <f t="shared" si="483"/>
        <v/>
      </c>
      <c r="C1005" s="4" t="str">
        <f t="shared" si="484"/>
        <v/>
      </c>
      <c r="D1005" s="4" t="str">
        <f t="shared" si="485"/>
        <v/>
      </c>
      <c r="E1005" s="4" t="str">
        <f t="shared" si="486"/>
        <v/>
      </c>
      <c r="F1005" s="4" t="str">
        <f t="shared" si="487"/>
        <v/>
      </c>
      <c r="G1005" s="4" t="str">
        <f t="shared" si="488"/>
        <v/>
      </c>
      <c r="H1005" s="4" t="str">
        <f t="shared" si="489"/>
        <v/>
      </c>
      <c r="I1005" s="4" t="str">
        <f t="shared" si="490"/>
        <v/>
      </c>
      <c r="J1005" s="4" t="str">
        <f t="shared" si="491"/>
        <v/>
      </c>
      <c r="K1005" s="4" t="str">
        <f t="shared" si="492"/>
        <v/>
      </c>
      <c r="L1005" s="4" t="str">
        <f t="shared" si="493"/>
        <v/>
      </c>
      <c r="M1005" s="4" t="str">
        <f t="shared" si="494"/>
        <v>TPL</v>
      </c>
      <c r="N1005" s="4" t="str">
        <f t="shared" si="495"/>
        <v/>
      </c>
      <c r="O1005" s="4" t="str">
        <f t="shared" si="496"/>
        <v/>
      </c>
      <c r="P1005" s="4" t="str">
        <f t="shared" si="497"/>
        <v/>
      </c>
      <c r="Q1005" s="4" t="str">
        <f t="shared" si="498"/>
        <v/>
      </c>
      <c r="R1005" s="4" t="str">
        <f t="shared" si="499"/>
        <v/>
      </c>
      <c r="S1005" s="4" t="str">
        <f t="shared" si="500"/>
        <v/>
      </c>
      <c r="T1005" s="4">
        <f t="shared" si="501"/>
        <v>3</v>
      </c>
      <c r="U1005" s="4" t="str">
        <f t="shared" si="502"/>
        <v>-</v>
      </c>
      <c r="V1005" s="4" t="str">
        <f t="shared" si="503"/>
        <v/>
      </c>
      <c r="W1005" s="4" t="str">
        <f t="shared" si="504"/>
        <v/>
      </c>
      <c r="X1005" s="4" t="str">
        <f t="shared" si="505"/>
        <v/>
      </c>
      <c r="Y1005" s="4" t="str">
        <f t="shared" si="506"/>
        <v>1TPL</v>
      </c>
      <c r="Z1005" s="4" t="str" cm="1">
        <f t="array" aca="1" ref="Z1005" ca="1">LEFT(Y1005,MATCH(FALSE,ISNUMBER(MID(Y1005,ROW(INDIRECT("1:"&amp;LEN(Y1005)+1)), 1) *1),0) -1)</f>
        <v>1</v>
      </c>
      <c r="AA1005" s="4">
        <f t="shared" si="507"/>
        <v>4</v>
      </c>
      <c r="AB1005" s="4">
        <f t="shared" si="508"/>
        <v>16</v>
      </c>
      <c r="AC1005" s="4" t="b">
        <f t="shared" si="509"/>
        <v>0</v>
      </c>
      <c r="AD1005" s="5" t="str">
        <f t="shared" si="510"/>
        <v>GOLDEN BELL-</v>
      </c>
      <c r="AE1005" s="4">
        <f t="shared" si="511"/>
        <v>12</v>
      </c>
      <c r="AF1005" s="4" t="str">
        <f t="shared" si="512"/>
        <v>1TPL</v>
      </c>
      <c r="AG1005" s="4" t="str">
        <f t="shared" si="513"/>
        <v>-1TPL</v>
      </c>
      <c r="AH1005" t="s">
        <v>1627</v>
      </c>
      <c r="AI1005" s="1" t="s">
        <v>1628</v>
      </c>
      <c r="AJ1005">
        <v>18000</v>
      </c>
      <c r="AK1005">
        <v>18000</v>
      </c>
      <c r="AL1005">
        <v>15498</v>
      </c>
    </row>
    <row r="1006" spans="1:38" x14ac:dyDescent="0.25">
      <c r="A1006" s="4" t="str">
        <f t="shared" si="482"/>
        <v>PCS</v>
      </c>
      <c r="B1006" s="4" t="str">
        <f t="shared" si="483"/>
        <v/>
      </c>
      <c r="C1006" s="4" t="str">
        <f t="shared" si="484"/>
        <v/>
      </c>
      <c r="D1006" s="4" t="str">
        <f t="shared" si="485"/>
        <v/>
      </c>
      <c r="E1006" s="4" t="str">
        <f t="shared" si="486"/>
        <v/>
      </c>
      <c r="F1006" s="4" t="str">
        <f t="shared" si="487"/>
        <v/>
      </c>
      <c r="G1006" s="4" t="str">
        <f t="shared" si="488"/>
        <v/>
      </c>
      <c r="H1006" s="4" t="str">
        <f t="shared" si="489"/>
        <v/>
      </c>
      <c r="I1006" s="4" t="str">
        <f t="shared" si="490"/>
        <v/>
      </c>
      <c r="J1006" s="4" t="str">
        <f t="shared" si="491"/>
        <v/>
      </c>
      <c r="K1006" s="4" t="str">
        <f t="shared" si="492"/>
        <v/>
      </c>
      <c r="L1006" s="4" t="str">
        <f t="shared" si="493"/>
        <v/>
      </c>
      <c r="M1006" s="4" t="str">
        <f t="shared" si="494"/>
        <v/>
      </c>
      <c r="N1006" s="4" t="str">
        <f t="shared" si="495"/>
        <v/>
      </c>
      <c r="O1006" s="4" t="str">
        <f t="shared" si="496"/>
        <v/>
      </c>
      <c r="P1006" s="4" t="str">
        <f t="shared" si="497"/>
        <v/>
      </c>
      <c r="Q1006" s="4" t="str">
        <f t="shared" si="498"/>
        <v/>
      </c>
      <c r="R1006" s="4" t="str">
        <f t="shared" si="499"/>
        <v/>
      </c>
      <c r="S1006" s="4" t="str">
        <f t="shared" si="500"/>
        <v/>
      </c>
      <c r="T1006" s="4">
        <f t="shared" si="501"/>
        <v>3</v>
      </c>
      <c r="U1006" s="4" t="str">
        <f t="shared" si="502"/>
        <v>-</v>
      </c>
      <c r="V1006" s="4" t="str">
        <f t="shared" si="503"/>
        <v/>
      </c>
      <c r="W1006" s="4" t="str">
        <f t="shared" si="504"/>
        <v/>
      </c>
      <c r="X1006" s="4" t="str">
        <f t="shared" si="505"/>
        <v/>
      </c>
      <c r="Y1006" s="4" t="str">
        <f t="shared" si="506"/>
        <v>1PCS</v>
      </c>
      <c r="Z1006" s="4" t="str" cm="1">
        <f t="array" aca="1" ref="Z1006" ca="1">LEFT(Y1006,MATCH(FALSE,ISNUMBER(MID(Y1006,ROW(INDIRECT("1:"&amp;LEN(Y1006)+1)), 1) *1),0) -1)</f>
        <v>1</v>
      </c>
      <c r="AA1006" s="4">
        <f t="shared" si="507"/>
        <v>4</v>
      </c>
      <c r="AB1006" s="4">
        <f t="shared" si="508"/>
        <v>17</v>
      </c>
      <c r="AC1006" s="4" t="b">
        <f t="shared" si="509"/>
        <v>0</v>
      </c>
      <c r="AD1006" s="5" t="str">
        <f t="shared" si="510"/>
        <v>GOLIATH BIRU-</v>
      </c>
      <c r="AE1006" s="4">
        <f t="shared" si="511"/>
        <v>13</v>
      </c>
      <c r="AF1006" s="4" t="str">
        <f t="shared" si="512"/>
        <v>1PCS</v>
      </c>
      <c r="AG1006" s="4" t="str">
        <f t="shared" si="513"/>
        <v>-1PCS</v>
      </c>
      <c r="AH1006" t="s">
        <v>1629</v>
      </c>
      <c r="AI1006" s="1" t="s">
        <v>1630</v>
      </c>
      <c r="AJ1006">
        <v>9000</v>
      </c>
      <c r="AK1006">
        <v>9000</v>
      </c>
      <c r="AL1006">
        <v>8571</v>
      </c>
    </row>
    <row r="1007" spans="1:38" x14ac:dyDescent="0.25">
      <c r="A1007" s="4" t="str">
        <f t="shared" si="482"/>
        <v>PCS</v>
      </c>
      <c r="B1007" s="4" t="str">
        <f t="shared" si="483"/>
        <v/>
      </c>
      <c r="C1007" s="4" t="str">
        <f t="shared" si="484"/>
        <v/>
      </c>
      <c r="D1007" s="4" t="str">
        <f t="shared" si="485"/>
        <v/>
      </c>
      <c r="E1007" s="4" t="str">
        <f t="shared" si="486"/>
        <v/>
      </c>
      <c r="F1007" s="4" t="str">
        <f t="shared" si="487"/>
        <v/>
      </c>
      <c r="G1007" s="4" t="str">
        <f t="shared" si="488"/>
        <v/>
      </c>
      <c r="H1007" s="4" t="str">
        <f t="shared" si="489"/>
        <v/>
      </c>
      <c r="I1007" s="4" t="str">
        <f t="shared" si="490"/>
        <v/>
      </c>
      <c r="J1007" s="4" t="str">
        <f t="shared" si="491"/>
        <v/>
      </c>
      <c r="K1007" s="4" t="str">
        <f t="shared" si="492"/>
        <v/>
      </c>
      <c r="L1007" s="4" t="str">
        <f t="shared" si="493"/>
        <v/>
      </c>
      <c r="M1007" s="4" t="str">
        <f t="shared" si="494"/>
        <v/>
      </c>
      <c r="N1007" s="4" t="str">
        <f t="shared" si="495"/>
        <v/>
      </c>
      <c r="O1007" s="4" t="str">
        <f t="shared" si="496"/>
        <v/>
      </c>
      <c r="P1007" s="4" t="str">
        <f t="shared" si="497"/>
        <v/>
      </c>
      <c r="Q1007" s="4" t="str">
        <f t="shared" si="498"/>
        <v/>
      </c>
      <c r="R1007" s="4" t="str">
        <f t="shared" si="499"/>
        <v/>
      </c>
      <c r="S1007" s="4" t="str">
        <f t="shared" si="500"/>
        <v/>
      </c>
      <c r="T1007" s="4">
        <f t="shared" si="501"/>
        <v>3</v>
      </c>
      <c r="U1007" s="4" t="str">
        <f t="shared" si="502"/>
        <v>-</v>
      </c>
      <c r="V1007" s="4" t="str">
        <f t="shared" si="503"/>
        <v/>
      </c>
      <c r="W1007" s="4" t="str">
        <f t="shared" si="504"/>
        <v/>
      </c>
      <c r="X1007" s="4" t="str">
        <f t="shared" si="505"/>
        <v/>
      </c>
      <c r="Y1007" s="4" t="str">
        <f t="shared" si="506"/>
        <v>1PCS</v>
      </c>
      <c r="Z1007" s="4" t="str" cm="1">
        <f t="array" aca="1" ref="Z1007" ca="1">LEFT(Y1007,MATCH(FALSE,ISNUMBER(MID(Y1007,ROW(INDIRECT("1:"&amp;LEN(Y1007)+1)), 1) *1),0) -1)</f>
        <v>1</v>
      </c>
      <c r="AA1007" s="4">
        <f t="shared" si="507"/>
        <v>4</v>
      </c>
      <c r="AB1007" s="4">
        <f t="shared" si="508"/>
        <v>19</v>
      </c>
      <c r="AC1007" s="4" t="b">
        <f t="shared" si="509"/>
        <v>0</v>
      </c>
      <c r="AD1007" s="5" t="str">
        <f t="shared" si="510"/>
        <v>GOLIATH KUNING-</v>
      </c>
      <c r="AE1007" s="4">
        <f t="shared" si="511"/>
        <v>15</v>
      </c>
      <c r="AF1007" s="4" t="str">
        <f t="shared" si="512"/>
        <v>1PCS</v>
      </c>
      <c r="AG1007" s="4" t="str">
        <f t="shared" si="513"/>
        <v>-1PCS</v>
      </c>
      <c r="AH1007" t="s">
        <v>1631</v>
      </c>
      <c r="AI1007" s="1" t="s">
        <v>1632</v>
      </c>
      <c r="AJ1007">
        <v>8000</v>
      </c>
      <c r="AK1007">
        <v>8000</v>
      </c>
      <c r="AL1007">
        <v>6857</v>
      </c>
    </row>
    <row r="1008" spans="1:38" x14ac:dyDescent="0.25">
      <c r="A1008" s="4" t="str">
        <f t="shared" si="482"/>
        <v/>
      </c>
      <c r="B1008" s="4" t="str">
        <f t="shared" si="483"/>
        <v/>
      </c>
      <c r="C1008" s="4" t="str">
        <f t="shared" si="484"/>
        <v/>
      </c>
      <c r="D1008" s="4" t="str">
        <f t="shared" si="485"/>
        <v/>
      </c>
      <c r="E1008" s="4" t="str">
        <f t="shared" si="486"/>
        <v>RTG</v>
      </c>
      <c r="F1008" s="4" t="str">
        <f t="shared" si="487"/>
        <v/>
      </c>
      <c r="G1008" s="4" t="str">
        <f t="shared" si="488"/>
        <v/>
      </c>
      <c r="H1008" s="4" t="str">
        <f t="shared" si="489"/>
        <v/>
      </c>
      <c r="I1008" s="4" t="str">
        <f t="shared" si="490"/>
        <v/>
      </c>
      <c r="J1008" s="4" t="str">
        <f t="shared" si="491"/>
        <v/>
      </c>
      <c r="K1008" s="4" t="str">
        <f t="shared" si="492"/>
        <v/>
      </c>
      <c r="L1008" s="4" t="str">
        <f t="shared" si="493"/>
        <v/>
      </c>
      <c r="M1008" s="4" t="str">
        <f t="shared" si="494"/>
        <v/>
      </c>
      <c r="N1008" s="4" t="str">
        <f t="shared" si="495"/>
        <v/>
      </c>
      <c r="O1008" s="4" t="str">
        <f t="shared" si="496"/>
        <v/>
      </c>
      <c r="P1008" s="4" t="str">
        <f t="shared" si="497"/>
        <v/>
      </c>
      <c r="Q1008" s="4" t="str">
        <f t="shared" si="498"/>
        <v/>
      </c>
      <c r="R1008" s="4" t="str">
        <f t="shared" si="499"/>
        <v/>
      </c>
      <c r="S1008" s="4" t="str">
        <f t="shared" si="500"/>
        <v/>
      </c>
      <c r="T1008" s="4">
        <f t="shared" si="501"/>
        <v>3</v>
      </c>
      <c r="U1008" s="4" t="str">
        <f t="shared" si="502"/>
        <v>-</v>
      </c>
      <c r="V1008" s="4" t="str">
        <f t="shared" si="503"/>
        <v/>
      </c>
      <c r="W1008" s="4" t="str">
        <f t="shared" si="504"/>
        <v/>
      </c>
      <c r="X1008" s="4" t="str">
        <f t="shared" si="505"/>
        <v/>
      </c>
      <c r="Y1008" s="4" t="str">
        <f t="shared" si="506"/>
        <v>1RTG</v>
      </c>
      <c r="Z1008" s="4" t="str" cm="1">
        <f t="array" aca="1" ref="Z1008" ca="1">LEFT(Y1008,MATCH(FALSE,ISNUMBER(MID(Y1008,ROW(INDIRECT("1:"&amp;LEN(Y1008)+1)), 1) *1),0) -1)</f>
        <v>1</v>
      </c>
      <c r="AA1008" s="4">
        <f t="shared" si="507"/>
        <v>4</v>
      </c>
      <c r="AB1008" s="4">
        <f t="shared" si="508"/>
        <v>32</v>
      </c>
      <c r="AC1008" s="4" t="b">
        <f t="shared" si="509"/>
        <v>0</v>
      </c>
      <c r="AD1008" s="5" t="str">
        <f t="shared" si="510"/>
        <v>GOOD DAY FREEZE CHOC ORANGE-</v>
      </c>
      <c r="AE1008" s="4">
        <f t="shared" si="511"/>
        <v>28</v>
      </c>
      <c r="AF1008" s="4" t="str">
        <f t="shared" si="512"/>
        <v>1RTG</v>
      </c>
      <c r="AG1008" s="4" t="str">
        <f t="shared" si="513"/>
        <v>-1RTG</v>
      </c>
      <c r="AH1008" t="s">
        <v>1633</v>
      </c>
      <c r="AI1008" s="1" t="s">
        <v>1634</v>
      </c>
      <c r="AJ1008">
        <v>21000</v>
      </c>
      <c r="AK1008">
        <v>21000</v>
      </c>
      <c r="AL1008">
        <v>19600</v>
      </c>
    </row>
    <row r="1009" spans="1:38" x14ac:dyDescent="0.25">
      <c r="A1009" s="4" t="str">
        <f t="shared" si="482"/>
        <v/>
      </c>
      <c r="B1009" s="4" t="str">
        <f t="shared" si="483"/>
        <v/>
      </c>
      <c r="C1009" s="4" t="str">
        <f t="shared" si="484"/>
        <v/>
      </c>
      <c r="D1009" s="4" t="str">
        <f t="shared" si="485"/>
        <v/>
      </c>
      <c r="E1009" s="4" t="str">
        <f t="shared" si="486"/>
        <v>RTG</v>
      </c>
      <c r="F1009" s="4" t="str">
        <f t="shared" si="487"/>
        <v/>
      </c>
      <c r="G1009" s="4" t="str">
        <f t="shared" si="488"/>
        <v/>
      </c>
      <c r="H1009" s="4" t="str">
        <f t="shared" si="489"/>
        <v/>
      </c>
      <c r="I1009" s="4" t="str">
        <f t="shared" si="490"/>
        <v/>
      </c>
      <c r="J1009" s="4" t="str">
        <f t="shared" si="491"/>
        <v/>
      </c>
      <c r="K1009" s="4" t="str">
        <f t="shared" si="492"/>
        <v/>
      </c>
      <c r="L1009" s="4" t="str">
        <f t="shared" si="493"/>
        <v/>
      </c>
      <c r="M1009" s="4" t="str">
        <f t="shared" si="494"/>
        <v/>
      </c>
      <c r="N1009" s="4" t="str">
        <f t="shared" si="495"/>
        <v/>
      </c>
      <c r="O1009" s="4" t="str">
        <f t="shared" si="496"/>
        <v/>
      </c>
      <c r="P1009" s="4" t="str">
        <f t="shared" si="497"/>
        <v/>
      </c>
      <c r="Q1009" s="4" t="str">
        <f t="shared" si="498"/>
        <v/>
      </c>
      <c r="R1009" s="4" t="str">
        <f t="shared" si="499"/>
        <v/>
      </c>
      <c r="S1009" s="4" t="str">
        <f t="shared" si="500"/>
        <v/>
      </c>
      <c r="T1009" s="4">
        <f t="shared" si="501"/>
        <v>3</v>
      </c>
      <c r="U1009" s="4" t="str">
        <f t="shared" si="502"/>
        <v/>
      </c>
      <c r="V1009" s="4" t="str">
        <f t="shared" si="503"/>
        <v/>
      </c>
      <c r="W1009" s="4" t="str">
        <f t="shared" si="504"/>
        <v/>
      </c>
      <c r="X1009" s="4" t="str">
        <f t="shared" si="505"/>
        <v/>
      </c>
      <c r="Y1009" s="4">
        <f t="shared" si="506"/>
        <v>1</v>
      </c>
      <c r="Z1009" s="4" t="str" cm="1">
        <f t="array" aca="1" ref="Z1009" ca="1">LEFT(Y1009,MATCH(FALSE,ISNUMBER(MID(Y1009,ROW(INDIRECT("1:"&amp;LEN(Y1009)+1)), 1) *1),0) -1)</f>
        <v>1</v>
      </c>
      <c r="AA1009" s="4">
        <f t="shared" si="507"/>
        <v>1</v>
      </c>
      <c r="AB1009" s="4">
        <f t="shared" si="508"/>
        <v>34</v>
      </c>
      <c r="AC1009" s="4" t="b">
        <f t="shared" si="509"/>
        <v>0</v>
      </c>
      <c r="AD1009" s="5" t="str">
        <f t="shared" si="510"/>
        <v>GOOD DAY FREEZE COOKIES CREAM 1RT</v>
      </c>
      <c r="AE1009" s="4">
        <f t="shared" si="511"/>
        <v>33</v>
      </c>
      <c r="AF1009" s="4" t="str">
        <f t="shared" si="512"/>
        <v>1RTG</v>
      </c>
      <c r="AG1009" s="4" t="str">
        <f t="shared" si="513"/>
        <v xml:space="preserve"> 1RTG</v>
      </c>
      <c r="AH1009" t="s">
        <v>1635</v>
      </c>
      <c r="AI1009" s="1" t="s">
        <v>1636</v>
      </c>
      <c r="AJ1009">
        <v>21000</v>
      </c>
      <c r="AK1009">
        <v>21000</v>
      </c>
      <c r="AL1009">
        <v>19122</v>
      </c>
    </row>
    <row r="1010" spans="1:38" x14ac:dyDescent="0.25">
      <c r="A1010" s="4" t="str">
        <f t="shared" si="482"/>
        <v/>
      </c>
      <c r="B1010" s="4" t="str">
        <f t="shared" si="483"/>
        <v/>
      </c>
      <c r="C1010" s="4" t="str">
        <f t="shared" si="484"/>
        <v/>
      </c>
      <c r="D1010" s="4" t="str">
        <f t="shared" si="485"/>
        <v/>
      </c>
      <c r="E1010" s="4" t="str">
        <f t="shared" si="486"/>
        <v>RTG</v>
      </c>
      <c r="F1010" s="4" t="str">
        <f t="shared" si="487"/>
        <v/>
      </c>
      <c r="G1010" s="4" t="str">
        <f t="shared" si="488"/>
        <v/>
      </c>
      <c r="H1010" s="4" t="str">
        <f t="shared" si="489"/>
        <v/>
      </c>
      <c r="I1010" s="4" t="str">
        <f t="shared" si="490"/>
        <v/>
      </c>
      <c r="J1010" s="4" t="str">
        <f t="shared" si="491"/>
        <v/>
      </c>
      <c r="K1010" s="4" t="str">
        <f t="shared" si="492"/>
        <v/>
      </c>
      <c r="L1010" s="4" t="str">
        <f t="shared" si="493"/>
        <v/>
      </c>
      <c r="M1010" s="4" t="str">
        <f t="shared" si="494"/>
        <v/>
      </c>
      <c r="N1010" s="4" t="str">
        <f t="shared" si="495"/>
        <v/>
      </c>
      <c r="O1010" s="4" t="str">
        <f t="shared" si="496"/>
        <v/>
      </c>
      <c r="P1010" s="4" t="str">
        <f t="shared" si="497"/>
        <v/>
      </c>
      <c r="Q1010" s="4" t="str">
        <f t="shared" si="498"/>
        <v/>
      </c>
      <c r="R1010" s="4" t="str">
        <f t="shared" si="499"/>
        <v/>
      </c>
      <c r="S1010" s="4" t="str">
        <f t="shared" si="500"/>
        <v/>
      </c>
      <c r="T1010" s="4">
        <f t="shared" si="501"/>
        <v>3</v>
      </c>
      <c r="U1010" s="4" t="str">
        <f t="shared" si="502"/>
        <v/>
      </c>
      <c r="V1010" s="4" t="str">
        <f t="shared" si="503"/>
        <v/>
      </c>
      <c r="W1010" s="4" t="str">
        <f t="shared" si="504"/>
        <v/>
      </c>
      <c r="X1010" s="4" t="str">
        <f t="shared" si="505"/>
        <v/>
      </c>
      <c r="Y1010" s="4">
        <f t="shared" si="506"/>
        <v>1</v>
      </c>
      <c r="Z1010" s="4" t="str" cm="1">
        <f t="array" aca="1" ref="Z1010" ca="1">LEFT(Y1010,MATCH(FALSE,ISNUMBER(MID(Y1010,ROW(INDIRECT("1:"&amp;LEN(Y1010)+1)), 1) *1),0) -1)</f>
        <v>1</v>
      </c>
      <c r="AA1010" s="4">
        <f t="shared" si="507"/>
        <v>1</v>
      </c>
      <c r="AB1010" s="4">
        <f t="shared" si="508"/>
        <v>29</v>
      </c>
      <c r="AC1010" s="4" t="b">
        <f t="shared" si="509"/>
        <v>0</v>
      </c>
      <c r="AD1010" s="5" t="str">
        <f t="shared" si="510"/>
        <v>GOOD DAY FREEZE HAZELNUT 1RT</v>
      </c>
      <c r="AE1010" s="4">
        <f t="shared" si="511"/>
        <v>28</v>
      </c>
      <c r="AF1010" s="4" t="str">
        <f t="shared" si="512"/>
        <v>1RTG</v>
      </c>
      <c r="AG1010" s="4" t="str">
        <f t="shared" si="513"/>
        <v xml:space="preserve"> 1RTG</v>
      </c>
      <c r="AH1010" t="s">
        <v>1637</v>
      </c>
      <c r="AI1010" s="1" t="s">
        <v>1638</v>
      </c>
      <c r="AJ1010">
        <v>21000</v>
      </c>
      <c r="AK1010">
        <v>21000</v>
      </c>
      <c r="AL1010">
        <v>19112</v>
      </c>
    </row>
    <row r="1011" spans="1:38" x14ac:dyDescent="0.25">
      <c r="A1011" s="4" t="str">
        <f t="shared" si="482"/>
        <v/>
      </c>
      <c r="B1011" s="4" t="str">
        <f t="shared" si="483"/>
        <v/>
      </c>
      <c r="C1011" s="4" t="str">
        <f t="shared" si="484"/>
        <v/>
      </c>
      <c r="D1011" s="4" t="str">
        <f t="shared" si="485"/>
        <v/>
      </c>
      <c r="E1011" s="4" t="str">
        <f t="shared" si="486"/>
        <v>RTG</v>
      </c>
      <c r="F1011" s="4" t="str">
        <f t="shared" si="487"/>
        <v/>
      </c>
      <c r="G1011" s="4" t="str">
        <f t="shared" si="488"/>
        <v/>
      </c>
      <c r="H1011" s="4" t="str">
        <f t="shared" si="489"/>
        <v/>
      </c>
      <c r="I1011" s="4" t="str">
        <f t="shared" si="490"/>
        <v/>
      </c>
      <c r="J1011" s="4" t="str">
        <f t="shared" si="491"/>
        <v/>
      </c>
      <c r="K1011" s="4" t="str">
        <f t="shared" si="492"/>
        <v/>
      </c>
      <c r="L1011" s="4" t="str">
        <f t="shared" si="493"/>
        <v/>
      </c>
      <c r="M1011" s="4" t="str">
        <f t="shared" si="494"/>
        <v/>
      </c>
      <c r="N1011" s="4" t="str">
        <f t="shared" si="495"/>
        <v/>
      </c>
      <c r="O1011" s="4" t="str">
        <f t="shared" si="496"/>
        <v/>
      </c>
      <c r="P1011" s="4" t="str">
        <f t="shared" si="497"/>
        <v/>
      </c>
      <c r="Q1011" s="4" t="str">
        <f t="shared" si="498"/>
        <v/>
      </c>
      <c r="R1011" s="4" t="str">
        <f t="shared" si="499"/>
        <v/>
      </c>
      <c r="S1011" s="4" t="str">
        <f t="shared" si="500"/>
        <v/>
      </c>
      <c r="T1011" s="4">
        <f t="shared" si="501"/>
        <v>3</v>
      </c>
      <c r="U1011" s="4" t="str">
        <f t="shared" si="502"/>
        <v>-</v>
      </c>
      <c r="V1011" s="4" t="str">
        <f t="shared" si="503"/>
        <v/>
      </c>
      <c r="W1011" s="4" t="str">
        <f t="shared" si="504"/>
        <v/>
      </c>
      <c r="X1011" s="4" t="str">
        <f t="shared" si="505"/>
        <v/>
      </c>
      <c r="Y1011" s="4" t="str">
        <f t="shared" si="506"/>
        <v>1RTG</v>
      </c>
      <c r="Z1011" s="4" t="str" cm="1">
        <f t="array" aca="1" ref="Z1011" ca="1">LEFT(Y1011,MATCH(FALSE,ISNUMBER(MID(Y1011,ROW(INDIRECT("1:"&amp;LEN(Y1011)+1)), 1) *1),0) -1)</f>
        <v>1</v>
      </c>
      <c r="AA1011" s="4">
        <f t="shared" si="507"/>
        <v>4</v>
      </c>
      <c r="AB1011" s="4">
        <f t="shared" si="508"/>
        <v>29</v>
      </c>
      <c r="AC1011" s="4" t="b">
        <f t="shared" si="509"/>
        <v>0</v>
      </c>
      <c r="AD1011" s="5" t="str">
        <f t="shared" si="510"/>
        <v>GOOD DAY FREEZE MOCAFRIO-</v>
      </c>
      <c r="AE1011" s="4">
        <f t="shared" si="511"/>
        <v>25</v>
      </c>
      <c r="AF1011" s="4" t="str">
        <f t="shared" si="512"/>
        <v>1RTG</v>
      </c>
      <c r="AG1011" s="4" t="str">
        <f t="shared" si="513"/>
        <v>-1RTG</v>
      </c>
      <c r="AH1011" t="s">
        <v>1639</v>
      </c>
      <c r="AI1011" s="1" t="s">
        <v>1640</v>
      </c>
      <c r="AJ1011">
        <v>21000</v>
      </c>
      <c r="AK1011">
        <v>21000</v>
      </c>
      <c r="AL1011">
        <v>19650</v>
      </c>
    </row>
    <row r="1012" spans="1:38" x14ac:dyDescent="0.25">
      <c r="A1012" s="4" t="str">
        <f t="shared" si="482"/>
        <v>PCS</v>
      </c>
      <c r="B1012" s="4" t="str">
        <f t="shared" si="483"/>
        <v/>
      </c>
      <c r="C1012" s="4" t="str">
        <f t="shared" si="484"/>
        <v/>
      </c>
      <c r="D1012" s="4" t="str">
        <f t="shared" si="485"/>
        <v/>
      </c>
      <c r="E1012" s="4" t="str">
        <f t="shared" si="486"/>
        <v/>
      </c>
      <c r="F1012" s="4" t="str">
        <f t="shared" si="487"/>
        <v>PACK</v>
      </c>
      <c r="G1012" s="4" t="str">
        <f t="shared" si="488"/>
        <v/>
      </c>
      <c r="H1012" s="4" t="str">
        <f t="shared" si="489"/>
        <v/>
      </c>
      <c r="I1012" s="4" t="str">
        <f t="shared" si="490"/>
        <v/>
      </c>
      <c r="J1012" s="4" t="str">
        <f t="shared" si="491"/>
        <v/>
      </c>
      <c r="K1012" s="4" t="str">
        <f t="shared" si="492"/>
        <v/>
      </c>
      <c r="L1012" s="4" t="str">
        <f t="shared" si="493"/>
        <v/>
      </c>
      <c r="M1012" s="4" t="str">
        <f t="shared" si="494"/>
        <v/>
      </c>
      <c r="N1012" s="4" t="str">
        <f t="shared" si="495"/>
        <v/>
      </c>
      <c r="O1012" s="4" t="str">
        <f t="shared" si="496"/>
        <v/>
      </c>
      <c r="P1012" s="4" t="str">
        <f t="shared" si="497"/>
        <v/>
      </c>
      <c r="Q1012" s="4" t="str">
        <f t="shared" si="498"/>
        <v/>
      </c>
      <c r="R1012" s="4" t="str">
        <f t="shared" si="499"/>
        <v/>
      </c>
      <c r="S1012" s="4" t="str">
        <f t="shared" si="500"/>
        <v/>
      </c>
      <c r="T1012" s="4">
        <f t="shared" si="501"/>
        <v>7</v>
      </c>
      <c r="U1012" s="4" t="str">
        <f t="shared" si="502"/>
        <v>-</v>
      </c>
      <c r="V1012" s="4" t="str">
        <f t="shared" si="503"/>
        <v/>
      </c>
      <c r="W1012" s="4" t="str">
        <f t="shared" si="504"/>
        <v/>
      </c>
      <c r="X1012" s="4" t="str">
        <f t="shared" si="505"/>
        <v/>
      </c>
      <c r="Y1012" s="4" t="str">
        <f t="shared" si="506"/>
        <v>1PACK 12PCS</v>
      </c>
      <c r="Z1012" s="4" t="str" cm="1">
        <f t="array" aca="1" ref="Z1012" ca="1">LEFT(Y1012,MATCH(FALSE,ISNUMBER(MID(Y1012,ROW(INDIRECT("1:"&amp;LEN(Y1012)+1)), 1) *1),0) -1)</f>
        <v>1</v>
      </c>
      <c r="AA1012" s="4">
        <f t="shared" si="507"/>
        <v>11</v>
      </c>
      <c r="AB1012" s="4">
        <f t="shared" si="508"/>
        <v>26</v>
      </c>
      <c r="AC1012" s="4" t="b">
        <f t="shared" si="509"/>
        <v>0</v>
      </c>
      <c r="AD1012" s="5" t="str">
        <f t="shared" si="510"/>
        <v>GOOD TIME 2000-</v>
      </c>
      <c r="AE1012" s="4">
        <f t="shared" si="511"/>
        <v>15</v>
      </c>
      <c r="AF1012" s="4" t="str">
        <f t="shared" si="512"/>
        <v>2PCS</v>
      </c>
      <c r="AG1012" s="4" t="str">
        <f t="shared" si="513"/>
        <v>12PCS</v>
      </c>
      <c r="AH1012" t="s">
        <v>1641</v>
      </c>
      <c r="AI1012" s="1" t="s">
        <v>1642</v>
      </c>
      <c r="AJ1012">
        <v>19000</v>
      </c>
      <c r="AK1012">
        <v>19000</v>
      </c>
      <c r="AL1012">
        <v>18000</v>
      </c>
    </row>
    <row r="1013" spans="1:38" x14ac:dyDescent="0.25">
      <c r="A1013" s="4" t="str">
        <f t="shared" si="482"/>
        <v/>
      </c>
      <c r="B1013" s="4" t="str">
        <f t="shared" si="483"/>
        <v/>
      </c>
      <c r="C1013" s="4" t="str">
        <f t="shared" si="484"/>
        <v>BTL</v>
      </c>
      <c r="D1013" s="4" t="str">
        <f t="shared" si="485"/>
        <v/>
      </c>
      <c r="E1013" s="4" t="str">
        <f t="shared" si="486"/>
        <v/>
      </c>
      <c r="F1013" s="4" t="str">
        <f t="shared" si="487"/>
        <v/>
      </c>
      <c r="G1013" s="4" t="str">
        <f t="shared" si="488"/>
        <v/>
      </c>
      <c r="H1013" s="4" t="str">
        <f t="shared" si="489"/>
        <v/>
      </c>
      <c r="I1013" s="4" t="str">
        <f t="shared" si="490"/>
        <v/>
      </c>
      <c r="J1013" s="4" t="str">
        <f t="shared" si="491"/>
        <v/>
      </c>
      <c r="K1013" s="4" t="str">
        <f t="shared" si="492"/>
        <v/>
      </c>
      <c r="L1013" s="4" t="str">
        <f t="shared" si="493"/>
        <v/>
      </c>
      <c r="M1013" s="4" t="str">
        <f t="shared" si="494"/>
        <v/>
      </c>
      <c r="N1013" s="4" t="str">
        <f t="shared" si="495"/>
        <v/>
      </c>
      <c r="O1013" s="4" t="str">
        <f t="shared" si="496"/>
        <v/>
      </c>
      <c r="P1013" s="4" t="str">
        <f t="shared" si="497"/>
        <v/>
      </c>
      <c r="Q1013" s="4" t="str">
        <f t="shared" si="498"/>
        <v/>
      </c>
      <c r="R1013" s="4" t="str">
        <f t="shared" si="499"/>
        <v/>
      </c>
      <c r="S1013" s="4" t="str">
        <f t="shared" si="500"/>
        <v/>
      </c>
      <c r="T1013" s="4">
        <f t="shared" si="501"/>
        <v>3</v>
      </c>
      <c r="U1013" s="4" t="str">
        <f t="shared" si="502"/>
        <v>-</v>
      </c>
      <c r="V1013" s="4" t="str">
        <f t="shared" si="503"/>
        <v/>
      </c>
      <c r="W1013" s="4" t="str">
        <f t="shared" si="504"/>
        <v/>
      </c>
      <c r="X1013" s="4" t="str">
        <f t="shared" si="505"/>
        <v/>
      </c>
      <c r="Y1013" s="4" t="str">
        <f t="shared" si="506"/>
        <v>1BTL</v>
      </c>
      <c r="Z1013" s="4" t="str" cm="1">
        <f t="array" aca="1" ref="Z1013" ca="1">LEFT(Y1013,MATCH(FALSE,ISNUMBER(MID(Y1013,ROW(INDIRECT("1:"&amp;LEN(Y1013)+1)), 1) *1),0) -1)</f>
        <v>1</v>
      </c>
      <c r="AA1013" s="4">
        <f t="shared" si="507"/>
        <v>4</v>
      </c>
      <c r="AB1013" s="4">
        <f t="shared" si="508"/>
        <v>34</v>
      </c>
      <c r="AC1013" s="4" t="b">
        <f t="shared" si="509"/>
        <v>0</v>
      </c>
      <c r="AD1013" s="5" t="str">
        <f t="shared" si="510"/>
        <v>GOODDAY 250ML AVOCADO DELIGHT-</v>
      </c>
      <c r="AE1013" s="4">
        <f t="shared" si="511"/>
        <v>30</v>
      </c>
      <c r="AF1013" s="4" t="str">
        <f t="shared" si="512"/>
        <v>1BTL</v>
      </c>
      <c r="AG1013" s="4" t="str">
        <f t="shared" si="513"/>
        <v>-1BTL</v>
      </c>
      <c r="AH1013" t="s">
        <v>1643</v>
      </c>
      <c r="AI1013" s="1" t="s">
        <v>1644</v>
      </c>
      <c r="AJ1013">
        <v>5500</v>
      </c>
      <c r="AK1013">
        <v>6000</v>
      </c>
      <c r="AL1013">
        <v>5100</v>
      </c>
    </row>
    <row r="1014" spans="1:38" x14ac:dyDescent="0.25">
      <c r="A1014" s="4" t="str">
        <f t="shared" si="482"/>
        <v/>
      </c>
      <c r="B1014" s="4" t="str">
        <f t="shared" si="483"/>
        <v/>
      </c>
      <c r="C1014" s="4" t="str">
        <f t="shared" si="484"/>
        <v>BTL</v>
      </c>
      <c r="D1014" s="4" t="str">
        <f t="shared" si="485"/>
        <v/>
      </c>
      <c r="E1014" s="4" t="str">
        <f t="shared" si="486"/>
        <v/>
      </c>
      <c r="F1014" s="4" t="str">
        <f t="shared" si="487"/>
        <v/>
      </c>
      <c r="G1014" s="4" t="str">
        <f t="shared" si="488"/>
        <v/>
      </c>
      <c r="H1014" s="4" t="str">
        <f t="shared" si="489"/>
        <v/>
      </c>
      <c r="I1014" s="4" t="str">
        <f t="shared" si="490"/>
        <v/>
      </c>
      <c r="J1014" s="4" t="str">
        <f t="shared" si="491"/>
        <v/>
      </c>
      <c r="K1014" s="4" t="str">
        <f t="shared" si="492"/>
        <v/>
      </c>
      <c r="L1014" s="4" t="str">
        <f t="shared" si="493"/>
        <v/>
      </c>
      <c r="M1014" s="4" t="str">
        <f t="shared" si="494"/>
        <v/>
      </c>
      <c r="N1014" s="4" t="str">
        <f t="shared" si="495"/>
        <v/>
      </c>
      <c r="O1014" s="4" t="str">
        <f t="shared" si="496"/>
        <v/>
      </c>
      <c r="P1014" s="4" t="str">
        <f t="shared" si="497"/>
        <v/>
      </c>
      <c r="Q1014" s="4" t="str">
        <f t="shared" si="498"/>
        <v/>
      </c>
      <c r="R1014" s="4" t="str">
        <f t="shared" si="499"/>
        <v/>
      </c>
      <c r="S1014" s="4" t="str">
        <f t="shared" si="500"/>
        <v/>
      </c>
      <c r="T1014" s="4">
        <f t="shared" si="501"/>
        <v>3</v>
      </c>
      <c r="U1014" s="4" t="str">
        <f t="shared" si="502"/>
        <v>-</v>
      </c>
      <c r="V1014" s="4" t="str">
        <f t="shared" si="503"/>
        <v/>
      </c>
      <c r="W1014" s="4" t="str">
        <f t="shared" si="504"/>
        <v/>
      </c>
      <c r="X1014" s="4" t="str">
        <f t="shared" si="505"/>
        <v/>
      </c>
      <c r="Y1014" s="4" t="str">
        <f t="shared" si="506"/>
        <v>1BTL</v>
      </c>
      <c r="Z1014" s="4" t="str" cm="1">
        <f t="array" aca="1" ref="Z1014" ca="1">LEFT(Y1014,MATCH(FALSE,ISNUMBER(MID(Y1014,ROW(INDIRECT("1:"&amp;LEN(Y1014)+1)), 1) *1),0) -1)</f>
        <v>1</v>
      </c>
      <c r="AA1014" s="4">
        <f t="shared" si="507"/>
        <v>4</v>
      </c>
      <c r="AB1014" s="4">
        <f t="shared" si="508"/>
        <v>37</v>
      </c>
      <c r="AC1014" s="4" t="b">
        <f t="shared" si="509"/>
        <v>0</v>
      </c>
      <c r="AD1014" s="5" t="str">
        <f t="shared" si="510"/>
        <v>GOODDAY 250ML FANTASTIC MOCACINO-</v>
      </c>
      <c r="AE1014" s="4">
        <f t="shared" si="511"/>
        <v>33</v>
      </c>
      <c r="AF1014" s="4" t="str">
        <f t="shared" si="512"/>
        <v>1BTL</v>
      </c>
      <c r="AG1014" s="4" t="str">
        <f t="shared" si="513"/>
        <v>-1BTL</v>
      </c>
      <c r="AH1014" t="s">
        <v>1645</v>
      </c>
      <c r="AI1014" s="1" t="s">
        <v>1646</v>
      </c>
      <c r="AJ1014">
        <v>5500</v>
      </c>
      <c r="AK1014">
        <v>6000</v>
      </c>
      <c r="AL1014">
        <v>5100</v>
      </c>
    </row>
    <row r="1015" spans="1:38" x14ac:dyDescent="0.25">
      <c r="A1015" s="4" t="str">
        <f t="shared" si="482"/>
        <v/>
      </c>
      <c r="B1015" s="4" t="str">
        <f t="shared" si="483"/>
        <v/>
      </c>
      <c r="C1015" s="4" t="str">
        <f t="shared" si="484"/>
        <v>BTL</v>
      </c>
      <c r="D1015" s="4" t="str">
        <f t="shared" si="485"/>
        <v/>
      </c>
      <c r="E1015" s="4" t="str">
        <f t="shared" si="486"/>
        <v/>
      </c>
      <c r="F1015" s="4" t="str">
        <f t="shared" si="487"/>
        <v/>
      </c>
      <c r="G1015" s="4" t="str">
        <f t="shared" si="488"/>
        <v/>
      </c>
      <c r="H1015" s="4" t="str">
        <f t="shared" si="489"/>
        <v/>
      </c>
      <c r="I1015" s="4" t="str">
        <f t="shared" si="490"/>
        <v/>
      </c>
      <c r="J1015" s="4" t="str">
        <f t="shared" si="491"/>
        <v/>
      </c>
      <c r="K1015" s="4" t="str">
        <f t="shared" si="492"/>
        <v/>
      </c>
      <c r="L1015" s="4" t="str">
        <f t="shared" si="493"/>
        <v/>
      </c>
      <c r="M1015" s="4" t="str">
        <f t="shared" si="494"/>
        <v/>
      </c>
      <c r="N1015" s="4" t="str">
        <f t="shared" si="495"/>
        <v/>
      </c>
      <c r="O1015" s="4" t="str">
        <f t="shared" si="496"/>
        <v/>
      </c>
      <c r="P1015" s="4" t="str">
        <f t="shared" si="497"/>
        <v/>
      </c>
      <c r="Q1015" s="4" t="str">
        <f t="shared" si="498"/>
        <v/>
      </c>
      <c r="R1015" s="4" t="str">
        <f t="shared" si="499"/>
        <v/>
      </c>
      <c r="S1015" s="4" t="str">
        <f t="shared" si="500"/>
        <v/>
      </c>
      <c r="T1015" s="4">
        <f t="shared" si="501"/>
        <v>3</v>
      </c>
      <c r="U1015" s="4" t="str">
        <f t="shared" si="502"/>
        <v>-</v>
      </c>
      <c r="V1015" s="4" t="str">
        <f t="shared" si="503"/>
        <v/>
      </c>
      <c r="W1015" s="4" t="str">
        <f t="shared" si="504"/>
        <v/>
      </c>
      <c r="X1015" s="4" t="str">
        <f t="shared" si="505"/>
        <v/>
      </c>
      <c r="Y1015" s="4" t="str">
        <f t="shared" si="506"/>
        <v>1BTL</v>
      </c>
      <c r="Z1015" s="4" t="str" cm="1">
        <f t="array" aca="1" ref="Z1015" ca="1">LEFT(Y1015,MATCH(FALSE,ISNUMBER(MID(Y1015,ROW(INDIRECT("1:"&amp;LEN(Y1015)+1)), 1) *1),0) -1)</f>
        <v>1</v>
      </c>
      <c r="AA1015" s="4">
        <f t="shared" si="507"/>
        <v>4</v>
      </c>
      <c r="AB1015" s="4">
        <f t="shared" si="508"/>
        <v>39</v>
      </c>
      <c r="AC1015" s="4" t="b">
        <f t="shared" si="509"/>
        <v>0</v>
      </c>
      <c r="AD1015" s="5" t="str">
        <f t="shared" si="510"/>
        <v>GOODDAY 250ML ORIGINALE CAPPUCCINO-</v>
      </c>
      <c r="AE1015" s="4">
        <f t="shared" si="511"/>
        <v>35</v>
      </c>
      <c r="AF1015" s="4" t="str">
        <f t="shared" si="512"/>
        <v>1BTL</v>
      </c>
      <c r="AG1015" s="4" t="str">
        <f t="shared" si="513"/>
        <v>-1BTL</v>
      </c>
      <c r="AH1015" t="s">
        <v>1647</v>
      </c>
      <c r="AI1015" s="1" t="s">
        <v>1648</v>
      </c>
      <c r="AJ1015">
        <v>5500</v>
      </c>
      <c r="AK1015">
        <v>6000</v>
      </c>
      <c r="AL1015">
        <v>5100</v>
      </c>
    </row>
    <row r="1016" spans="1:38" x14ac:dyDescent="0.25">
      <c r="A1016" s="4" t="str">
        <f t="shared" si="482"/>
        <v/>
      </c>
      <c r="B1016" s="4" t="str">
        <f t="shared" si="483"/>
        <v/>
      </c>
      <c r="C1016" s="4" t="str">
        <f t="shared" si="484"/>
        <v>BTL</v>
      </c>
      <c r="D1016" s="4" t="str">
        <f t="shared" si="485"/>
        <v/>
      </c>
      <c r="E1016" s="4" t="str">
        <f t="shared" si="486"/>
        <v/>
      </c>
      <c r="F1016" s="4" t="str">
        <f t="shared" si="487"/>
        <v/>
      </c>
      <c r="G1016" s="4" t="str">
        <f t="shared" si="488"/>
        <v/>
      </c>
      <c r="H1016" s="4" t="str">
        <f t="shared" si="489"/>
        <v/>
      </c>
      <c r="I1016" s="4" t="str">
        <f t="shared" si="490"/>
        <v/>
      </c>
      <c r="J1016" s="4" t="str">
        <f t="shared" si="491"/>
        <v/>
      </c>
      <c r="K1016" s="4" t="str">
        <f t="shared" si="492"/>
        <v/>
      </c>
      <c r="L1016" s="4" t="str">
        <f t="shared" si="493"/>
        <v/>
      </c>
      <c r="M1016" s="4" t="str">
        <f t="shared" si="494"/>
        <v/>
      </c>
      <c r="N1016" s="4" t="str">
        <f t="shared" si="495"/>
        <v/>
      </c>
      <c r="O1016" s="4" t="str">
        <f t="shared" si="496"/>
        <v/>
      </c>
      <c r="P1016" s="4" t="str">
        <f t="shared" si="497"/>
        <v/>
      </c>
      <c r="Q1016" s="4" t="str">
        <f t="shared" si="498"/>
        <v/>
      </c>
      <c r="R1016" s="4" t="str">
        <f t="shared" si="499"/>
        <v/>
      </c>
      <c r="S1016" s="4" t="str">
        <f t="shared" si="500"/>
        <v/>
      </c>
      <c r="T1016" s="4">
        <f t="shared" si="501"/>
        <v>3</v>
      </c>
      <c r="U1016" s="4" t="str">
        <f t="shared" si="502"/>
        <v>-</v>
      </c>
      <c r="V1016" s="4" t="str">
        <f t="shared" si="503"/>
        <v/>
      </c>
      <c r="W1016" s="4" t="str">
        <f t="shared" si="504"/>
        <v/>
      </c>
      <c r="X1016" s="4" t="str">
        <f t="shared" si="505"/>
        <v/>
      </c>
      <c r="Y1016" s="4" t="str">
        <f t="shared" si="506"/>
        <v>1BTL</v>
      </c>
      <c r="Z1016" s="4" t="str" cm="1">
        <f t="array" aca="1" ref="Z1016" ca="1">LEFT(Y1016,MATCH(FALSE,ISNUMBER(MID(Y1016,ROW(INDIRECT("1:"&amp;LEN(Y1016)+1)), 1) *1),0) -1)</f>
        <v>1</v>
      </c>
      <c r="AA1016" s="4">
        <f t="shared" si="507"/>
        <v>4</v>
      </c>
      <c r="AB1016" s="4">
        <f t="shared" si="508"/>
        <v>33</v>
      </c>
      <c r="AC1016" s="4" t="b">
        <f t="shared" si="509"/>
        <v>0</v>
      </c>
      <c r="AD1016" s="5" t="str">
        <f t="shared" si="510"/>
        <v>GOODDAY 250ML TIRAMISU BLISS-</v>
      </c>
      <c r="AE1016" s="4">
        <f t="shared" si="511"/>
        <v>29</v>
      </c>
      <c r="AF1016" s="4" t="str">
        <f t="shared" si="512"/>
        <v>1BTL</v>
      </c>
      <c r="AG1016" s="4" t="str">
        <f t="shared" si="513"/>
        <v>-1BTL</v>
      </c>
      <c r="AH1016" t="s">
        <v>1649</v>
      </c>
      <c r="AI1016" s="1" t="s">
        <v>1650</v>
      </c>
      <c r="AJ1016">
        <v>5500</v>
      </c>
      <c r="AK1016">
        <v>6000</v>
      </c>
      <c r="AL1016">
        <v>5100</v>
      </c>
    </row>
    <row r="1017" spans="1:38" x14ac:dyDescent="0.25">
      <c r="A1017" s="4" t="str">
        <f t="shared" si="482"/>
        <v/>
      </c>
      <c r="B1017" s="4" t="str">
        <f t="shared" si="483"/>
        <v/>
      </c>
      <c r="C1017" s="4" t="str">
        <f t="shared" si="484"/>
        <v>BTL</v>
      </c>
      <c r="D1017" s="4" t="str">
        <f t="shared" si="485"/>
        <v/>
      </c>
      <c r="E1017" s="4" t="str">
        <f t="shared" si="486"/>
        <v/>
      </c>
      <c r="F1017" s="4" t="str">
        <f t="shared" si="487"/>
        <v/>
      </c>
      <c r="G1017" s="4" t="str">
        <f t="shared" si="488"/>
        <v/>
      </c>
      <c r="H1017" s="4" t="str">
        <f t="shared" si="489"/>
        <v/>
      </c>
      <c r="I1017" s="4" t="str">
        <f t="shared" si="490"/>
        <v/>
      </c>
      <c r="J1017" s="4" t="str">
        <f t="shared" si="491"/>
        <v/>
      </c>
      <c r="K1017" s="4" t="str">
        <f t="shared" si="492"/>
        <v/>
      </c>
      <c r="L1017" s="4" t="str">
        <f t="shared" si="493"/>
        <v/>
      </c>
      <c r="M1017" s="4" t="str">
        <f t="shared" si="494"/>
        <v/>
      </c>
      <c r="N1017" s="4" t="str">
        <f t="shared" si="495"/>
        <v/>
      </c>
      <c r="O1017" s="4" t="str">
        <f t="shared" si="496"/>
        <v/>
      </c>
      <c r="P1017" s="4" t="str">
        <f t="shared" si="497"/>
        <v>DUS</v>
      </c>
      <c r="Q1017" s="4" t="str">
        <f t="shared" si="498"/>
        <v/>
      </c>
      <c r="R1017" s="4" t="str">
        <f t="shared" si="499"/>
        <v/>
      </c>
      <c r="S1017" s="4" t="str">
        <f t="shared" si="500"/>
        <v/>
      </c>
      <c r="T1017" s="4">
        <f t="shared" si="501"/>
        <v>6</v>
      </c>
      <c r="U1017" s="4" t="str">
        <f t="shared" si="502"/>
        <v>-</v>
      </c>
      <c r="V1017" s="4" t="str">
        <f t="shared" si="503"/>
        <v>/</v>
      </c>
      <c r="W1017" s="4" t="str">
        <f t="shared" si="504"/>
        <v/>
      </c>
      <c r="X1017" s="4" t="str">
        <f t="shared" si="505"/>
        <v/>
      </c>
      <c r="Y1017" s="4" t="str">
        <f t="shared" si="506"/>
        <v>24BTL/DUS</v>
      </c>
      <c r="Z1017" s="4" t="str" cm="1">
        <f t="array" aca="1" ref="Z1017" ca="1">LEFT(Y1017,MATCH(FALSE,ISNUMBER(MID(Y1017,ROW(INDIRECT("1:"&amp;LEN(Y1017)+1)), 1) *1),0) -1)</f>
        <v>24</v>
      </c>
      <c r="AA1017" s="4">
        <f t="shared" si="507"/>
        <v>9</v>
      </c>
      <c r="AB1017" s="4">
        <f t="shared" si="508"/>
        <v>23</v>
      </c>
      <c r="AC1017" s="4" t="b">
        <f t="shared" si="509"/>
        <v>1</v>
      </c>
      <c r="AD1017" s="5" t="str">
        <f t="shared" si="510"/>
        <v>GOODDAY 250ML-</v>
      </c>
      <c r="AE1017" s="4">
        <f t="shared" si="511"/>
        <v>14</v>
      </c>
      <c r="AF1017" s="4" t="str">
        <f t="shared" si="512"/>
        <v>/DUS</v>
      </c>
      <c r="AG1017" s="4" t="str">
        <f t="shared" si="513"/>
        <v>L/DUS</v>
      </c>
      <c r="AH1017" t="s">
        <v>1651</v>
      </c>
      <c r="AI1017" s="1" t="s">
        <v>1651</v>
      </c>
      <c r="AJ1017">
        <v>118000</v>
      </c>
      <c r="AK1017">
        <v>118000</v>
      </c>
      <c r="AL1017">
        <v>115434</v>
      </c>
    </row>
    <row r="1018" spans="1:38" x14ac:dyDescent="0.25">
      <c r="A1018" s="4" t="str">
        <f t="shared" si="482"/>
        <v/>
      </c>
      <c r="B1018" s="4" t="str">
        <f t="shared" si="483"/>
        <v/>
      </c>
      <c r="C1018" s="4" t="str">
        <f t="shared" si="484"/>
        <v>BTL</v>
      </c>
      <c r="D1018" s="4" t="str">
        <f t="shared" si="485"/>
        <v/>
      </c>
      <c r="E1018" s="4" t="str">
        <f t="shared" si="486"/>
        <v/>
      </c>
      <c r="F1018" s="4" t="str">
        <f t="shared" si="487"/>
        <v/>
      </c>
      <c r="G1018" s="4" t="str">
        <f t="shared" si="488"/>
        <v/>
      </c>
      <c r="H1018" s="4" t="str">
        <f t="shared" si="489"/>
        <v/>
      </c>
      <c r="I1018" s="4" t="str">
        <f t="shared" si="490"/>
        <v/>
      </c>
      <c r="J1018" s="4" t="str">
        <f t="shared" si="491"/>
        <v/>
      </c>
      <c r="K1018" s="4" t="str">
        <f t="shared" si="492"/>
        <v/>
      </c>
      <c r="L1018" s="4" t="str">
        <f t="shared" si="493"/>
        <v/>
      </c>
      <c r="M1018" s="4" t="str">
        <f t="shared" si="494"/>
        <v/>
      </c>
      <c r="N1018" s="4" t="str">
        <f t="shared" si="495"/>
        <v/>
      </c>
      <c r="O1018" s="4" t="str">
        <f t="shared" si="496"/>
        <v/>
      </c>
      <c r="P1018" s="4" t="str">
        <f t="shared" si="497"/>
        <v/>
      </c>
      <c r="Q1018" s="4" t="str">
        <f t="shared" si="498"/>
        <v/>
      </c>
      <c r="R1018" s="4" t="str">
        <f t="shared" si="499"/>
        <v/>
      </c>
      <c r="S1018" s="4" t="str">
        <f t="shared" si="500"/>
        <v/>
      </c>
      <c r="T1018" s="4">
        <f t="shared" si="501"/>
        <v>3</v>
      </c>
      <c r="U1018" s="4" t="str">
        <f t="shared" si="502"/>
        <v>-</v>
      </c>
      <c r="V1018" s="4" t="str">
        <f t="shared" si="503"/>
        <v/>
      </c>
      <c r="W1018" s="4" t="str">
        <f t="shared" si="504"/>
        <v/>
      </c>
      <c r="X1018" s="4" t="str">
        <f t="shared" si="505"/>
        <v/>
      </c>
      <c r="Y1018" s="4" t="str">
        <f t="shared" si="506"/>
        <v>6BTL</v>
      </c>
      <c r="Z1018" s="4" t="str" cm="1">
        <f t="array" aca="1" ref="Z1018" ca="1">LEFT(Y1018,MATCH(FALSE,ISNUMBER(MID(Y1018,ROW(INDIRECT("1:"&amp;LEN(Y1018)+1)), 1) *1),0) -1)</f>
        <v>6</v>
      </c>
      <c r="AA1018" s="4">
        <f t="shared" si="507"/>
        <v>4</v>
      </c>
      <c r="AB1018" s="4">
        <f t="shared" si="508"/>
        <v>18</v>
      </c>
      <c r="AC1018" s="4" t="b">
        <f t="shared" si="509"/>
        <v>0</v>
      </c>
      <c r="AD1018" s="5" t="str">
        <f t="shared" si="510"/>
        <v>GOODDAY 250ML-</v>
      </c>
      <c r="AE1018" s="4">
        <f t="shared" si="511"/>
        <v>14</v>
      </c>
      <c r="AF1018" s="4" t="str">
        <f t="shared" si="512"/>
        <v>6BTL</v>
      </c>
      <c r="AG1018" s="4" t="str">
        <f t="shared" si="513"/>
        <v>-6BTL</v>
      </c>
      <c r="AH1018" t="s">
        <v>1652</v>
      </c>
      <c r="AI1018" s="1" t="s">
        <v>1652</v>
      </c>
      <c r="AJ1018">
        <v>30000</v>
      </c>
      <c r="AK1018">
        <v>30000</v>
      </c>
      <c r="AL1018">
        <v>26754</v>
      </c>
    </row>
    <row r="1019" spans="1:38" x14ac:dyDescent="0.25">
      <c r="A1019" s="4" t="str">
        <f t="shared" si="482"/>
        <v/>
      </c>
      <c r="B1019" s="4" t="str">
        <f t="shared" si="483"/>
        <v/>
      </c>
      <c r="C1019" s="4" t="str">
        <f t="shared" si="484"/>
        <v/>
      </c>
      <c r="D1019" s="4" t="str">
        <f t="shared" si="485"/>
        <v>SCT</v>
      </c>
      <c r="E1019" s="4" t="str">
        <f t="shared" si="486"/>
        <v>RTG</v>
      </c>
      <c r="F1019" s="4" t="str">
        <f t="shared" si="487"/>
        <v/>
      </c>
      <c r="G1019" s="4" t="str">
        <f t="shared" si="488"/>
        <v/>
      </c>
      <c r="H1019" s="4" t="str">
        <f t="shared" si="489"/>
        <v/>
      </c>
      <c r="I1019" s="4" t="str">
        <f t="shared" si="490"/>
        <v/>
      </c>
      <c r="J1019" s="4" t="str">
        <f t="shared" si="491"/>
        <v/>
      </c>
      <c r="K1019" s="4" t="str">
        <f t="shared" si="492"/>
        <v/>
      </c>
      <c r="L1019" s="4" t="str">
        <f t="shared" si="493"/>
        <v/>
      </c>
      <c r="M1019" s="4" t="str">
        <f t="shared" si="494"/>
        <v/>
      </c>
      <c r="N1019" s="4" t="str">
        <f t="shared" si="495"/>
        <v/>
      </c>
      <c r="O1019" s="4" t="str">
        <f t="shared" si="496"/>
        <v/>
      </c>
      <c r="P1019" s="4" t="str">
        <f t="shared" si="497"/>
        <v/>
      </c>
      <c r="Q1019" s="4" t="str">
        <f t="shared" si="498"/>
        <v/>
      </c>
      <c r="R1019" s="4" t="str">
        <f t="shared" si="499"/>
        <v/>
      </c>
      <c r="S1019" s="4" t="str">
        <f t="shared" si="500"/>
        <v/>
      </c>
      <c r="T1019" s="4">
        <f t="shared" si="501"/>
        <v>6</v>
      </c>
      <c r="U1019" s="4" t="str">
        <f t="shared" si="502"/>
        <v>-</v>
      </c>
      <c r="V1019" s="4" t="str">
        <f t="shared" si="503"/>
        <v>/</v>
      </c>
      <c r="W1019" s="4" t="str">
        <f t="shared" si="504"/>
        <v/>
      </c>
      <c r="X1019" s="4" t="str">
        <f t="shared" si="505"/>
        <v/>
      </c>
      <c r="Y1019" s="4" t="str">
        <f t="shared" si="506"/>
        <v>10SCT/RTG</v>
      </c>
      <c r="Z1019" s="4" t="str" cm="1">
        <f t="array" aca="1" ref="Z1019" ca="1">LEFT(Y1019,MATCH(FALSE,ISNUMBER(MID(Y1019,ROW(INDIRECT("1:"&amp;LEN(Y1019)+1)), 1) *1),0) -1)</f>
        <v>10</v>
      </c>
      <c r="AA1019" s="4">
        <f t="shared" si="507"/>
        <v>9</v>
      </c>
      <c r="AB1019" s="4">
        <f t="shared" si="508"/>
        <v>32</v>
      </c>
      <c r="AC1019" s="4" t="b">
        <f t="shared" si="509"/>
        <v>0</v>
      </c>
      <c r="AD1019" s="5" t="str">
        <f t="shared" si="510"/>
        <v>GOODDAY 3IN1 CARAMELLO-</v>
      </c>
      <c r="AE1019" s="4">
        <f t="shared" si="511"/>
        <v>23</v>
      </c>
      <c r="AF1019" s="4" t="str">
        <f t="shared" si="512"/>
        <v>/RTG</v>
      </c>
      <c r="AG1019" s="4" t="str">
        <f t="shared" si="513"/>
        <v>T/RTG</v>
      </c>
      <c r="AH1019" t="s">
        <v>1653</v>
      </c>
      <c r="AI1019" s="1" t="s">
        <v>1654</v>
      </c>
      <c r="AJ1019">
        <v>12500</v>
      </c>
      <c r="AK1019">
        <v>12500</v>
      </c>
      <c r="AL1019">
        <v>11441</v>
      </c>
    </row>
    <row r="1020" spans="1:38" x14ac:dyDescent="0.25">
      <c r="A1020" s="4" t="str">
        <f t="shared" si="482"/>
        <v/>
      </c>
      <c r="B1020" s="4" t="str">
        <f t="shared" si="483"/>
        <v/>
      </c>
      <c r="C1020" s="4" t="str">
        <f t="shared" si="484"/>
        <v/>
      </c>
      <c r="D1020" s="4" t="str">
        <f t="shared" si="485"/>
        <v>SCT</v>
      </c>
      <c r="E1020" s="4" t="str">
        <f t="shared" si="486"/>
        <v>RTG</v>
      </c>
      <c r="F1020" s="4" t="str">
        <f t="shared" si="487"/>
        <v/>
      </c>
      <c r="G1020" s="4" t="str">
        <f t="shared" si="488"/>
        <v/>
      </c>
      <c r="H1020" s="4" t="str">
        <f t="shared" si="489"/>
        <v/>
      </c>
      <c r="I1020" s="4" t="str">
        <f t="shared" si="490"/>
        <v/>
      </c>
      <c r="J1020" s="4" t="str">
        <f t="shared" si="491"/>
        <v/>
      </c>
      <c r="K1020" s="4" t="str">
        <f t="shared" si="492"/>
        <v/>
      </c>
      <c r="L1020" s="4" t="str">
        <f t="shared" si="493"/>
        <v/>
      </c>
      <c r="M1020" s="4" t="str">
        <f t="shared" si="494"/>
        <v/>
      </c>
      <c r="N1020" s="4" t="str">
        <f t="shared" si="495"/>
        <v/>
      </c>
      <c r="O1020" s="4" t="str">
        <f t="shared" si="496"/>
        <v/>
      </c>
      <c r="P1020" s="4" t="str">
        <f t="shared" si="497"/>
        <v/>
      </c>
      <c r="Q1020" s="4" t="str">
        <f t="shared" si="498"/>
        <v/>
      </c>
      <c r="R1020" s="4" t="str">
        <f t="shared" si="499"/>
        <v/>
      </c>
      <c r="S1020" s="4" t="str">
        <f t="shared" si="500"/>
        <v/>
      </c>
      <c r="T1020" s="4">
        <f t="shared" si="501"/>
        <v>6</v>
      </c>
      <c r="U1020" s="4" t="str">
        <f t="shared" si="502"/>
        <v>-</v>
      </c>
      <c r="V1020" s="4" t="str">
        <f t="shared" si="503"/>
        <v>/</v>
      </c>
      <c r="W1020" s="4" t="str">
        <f t="shared" si="504"/>
        <v/>
      </c>
      <c r="X1020" s="4" t="str">
        <f t="shared" si="505"/>
        <v/>
      </c>
      <c r="Y1020" s="4" t="str">
        <f t="shared" si="506"/>
        <v>10SCT/RTG</v>
      </c>
      <c r="Z1020" s="4" t="str" cm="1">
        <f t="array" aca="1" ref="Z1020" ca="1">LEFT(Y1020,MATCH(FALSE,ISNUMBER(MID(Y1020,ROW(INDIRECT("1:"&amp;LEN(Y1020)+1)), 1) *1),0) -1)</f>
        <v>10</v>
      </c>
      <c r="AA1020" s="4">
        <f t="shared" si="507"/>
        <v>9</v>
      </c>
      <c r="AB1020" s="4">
        <f t="shared" si="508"/>
        <v>36</v>
      </c>
      <c r="AC1020" s="4" t="b">
        <f t="shared" si="509"/>
        <v>0</v>
      </c>
      <c r="AD1020" s="5" t="str">
        <f t="shared" si="510"/>
        <v>GOODDAY 3IN1 CARREBIAN NUT-</v>
      </c>
      <c r="AE1020" s="4">
        <f t="shared" si="511"/>
        <v>27</v>
      </c>
      <c r="AF1020" s="4" t="str">
        <f t="shared" si="512"/>
        <v>/RTG</v>
      </c>
      <c r="AG1020" s="4" t="str">
        <f t="shared" si="513"/>
        <v>T/RTG</v>
      </c>
      <c r="AH1020" t="s">
        <v>1655</v>
      </c>
      <c r="AI1020" s="1" t="s">
        <v>1656</v>
      </c>
      <c r="AJ1020">
        <v>12500</v>
      </c>
      <c r="AK1020">
        <v>12500</v>
      </c>
      <c r="AL1020">
        <v>11441</v>
      </c>
    </row>
    <row r="1021" spans="1:38" x14ac:dyDescent="0.25">
      <c r="A1021" s="4" t="str">
        <f t="shared" si="482"/>
        <v/>
      </c>
      <c r="B1021" s="4" t="str">
        <f t="shared" si="483"/>
        <v/>
      </c>
      <c r="C1021" s="4" t="str">
        <f t="shared" si="484"/>
        <v/>
      </c>
      <c r="D1021" s="4" t="str">
        <f t="shared" si="485"/>
        <v>SCT</v>
      </c>
      <c r="E1021" s="4" t="str">
        <f t="shared" si="486"/>
        <v>RTG</v>
      </c>
      <c r="F1021" s="4" t="str">
        <f t="shared" si="487"/>
        <v/>
      </c>
      <c r="G1021" s="4" t="str">
        <f t="shared" si="488"/>
        <v/>
      </c>
      <c r="H1021" s="4" t="str">
        <f t="shared" si="489"/>
        <v/>
      </c>
      <c r="I1021" s="4" t="str">
        <f t="shared" si="490"/>
        <v/>
      </c>
      <c r="J1021" s="4" t="str">
        <f t="shared" si="491"/>
        <v/>
      </c>
      <c r="K1021" s="4" t="str">
        <f t="shared" si="492"/>
        <v/>
      </c>
      <c r="L1021" s="4" t="str">
        <f t="shared" si="493"/>
        <v/>
      </c>
      <c r="M1021" s="4" t="str">
        <f t="shared" si="494"/>
        <v/>
      </c>
      <c r="N1021" s="4" t="str">
        <f t="shared" si="495"/>
        <v/>
      </c>
      <c r="O1021" s="4" t="str">
        <f t="shared" si="496"/>
        <v/>
      </c>
      <c r="P1021" s="4" t="str">
        <f t="shared" si="497"/>
        <v/>
      </c>
      <c r="Q1021" s="4" t="str">
        <f t="shared" si="498"/>
        <v/>
      </c>
      <c r="R1021" s="4" t="str">
        <f t="shared" si="499"/>
        <v/>
      </c>
      <c r="S1021" s="4" t="str">
        <f t="shared" si="500"/>
        <v/>
      </c>
      <c r="T1021" s="4">
        <f t="shared" si="501"/>
        <v>6</v>
      </c>
      <c r="U1021" s="4" t="str">
        <f t="shared" si="502"/>
        <v>-</v>
      </c>
      <c r="V1021" s="4" t="str">
        <f t="shared" si="503"/>
        <v>/</v>
      </c>
      <c r="W1021" s="4" t="str">
        <f t="shared" si="504"/>
        <v/>
      </c>
      <c r="X1021" s="4" t="str">
        <f t="shared" si="505"/>
        <v/>
      </c>
      <c r="Y1021" s="4" t="str">
        <f t="shared" si="506"/>
        <v>10SCT/RTG</v>
      </c>
      <c r="Z1021" s="4" t="str" cm="1">
        <f t="array" aca="1" ref="Z1021" ca="1">LEFT(Y1021,MATCH(FALSE,ISNUMBER(MID(Y1021,ROW(INDIRECT("1:"&amp;LEN(Y1021)+1)), 1) *1),0) -1)</f>
        <v>10</v>
      </c>
      <c r="AA1021" s="4">
        <f t="shared" si="507"/>
        <v>9</v>
      </c>
      <c r="AB1021" s="4">
        <f t="shared" si="508"/>
        <v>32</v>
      </c>
      <c r="AC1021" s="4" t="b">
        <f t="shared" si="509"/>
        <v>0</v>
      </c>
      <c r="AD1021" s="5" t="str">
        <f t="shared" si="510"/>
        <v>GOODDAY 3IN1 CHOCO NUT-</v>
      </c>
      <c r="AE1021" s="4">
        <f t="shared" si="511"/>
        <v>23</v>
      </c>
      <c r="AF1021" s="4" t="str">
        <f t="shared" si="512"/>
        <v>/RTG</v>
      </c>
      <c r="AG1021" s="4" t="str">
        <f t="shared" si="513"/>
        <v>T/RTG</v>
      </c>
      <c r="AH1021" t="s">
        <v>1657</v>
      </c>
      <c r="AI1021" s="1" t="s">
        <v>1658</v>
      </c>
      <c r="AJ1021">
        <v>13000</v>
      </c>
      <c r="AK1021">
        <v>13000</v>
      </c>
      <c r="AL1021">
        <v>11562</v>
      </c>
    </row>
    <row r="1022" spans="1:38" x14ac:dyDescent="0.25">
      <c r="A1022" s="4" t="str">
        <f t="shared" si="482"/>
        <v/>
      </c>
      <c r="B1022" s="4" t="str">
        <f t="shared" si="483"/>
        <v/>
      </c>
      <c r="C1022" s="4" t="str">
        <f t="shared" si="484"/>
        <v/>
      </c>
      <c r="D1022" s="4" t="str">
        <f t="shared" si="485"/>
        <v>SCT</v>
      </c>
      <c r="E1022" s="4" t="str">
        <f t="shared" si="486"/>
        <v>RTG</v>
      </c>
      <c r="F1022" s="4" t="str">
        <f t="shared" si="487"/>
        <v/>
      </c>
      <c r="G1022" s="4" t="str">
        <f t="shared" si="488"/>
        <v/>
      </c>
      <c r="H1022" s="4" t="str">
        <f t="shared" si="489"/>
        <v/>
      </c>
      <c r="I1022" s="4" t="str">
        <f t="shared" si="490"/>
        <v/>
      </c>
      <c r="J1022" s="4" t="str">
        <f t="shared" si="491"/>
        <v/>
      </c>
      <c r="K1022" s="4" t="str">
        <f t="shared" si="492"/>
        <v/>
      </c>
      <c r="L1022" s="4" t="str">
        <f t="shared" si="493"/>
        <v/>
      </c>
      <c r="M1022" s="4" t="str">
        <f t="shared" si="494"/>
        <v/>
      </c>
      <c r="N1022" s="4" t="str">
        <f t="shared" si="495"/>
        <v/>
      </c>
      <c r="O1022" s="4" t="str">
        <f t="shared" si="496"/>
        <v/>
      </c>
      <c r="P1022" s="4" t="str">
        <f t="shared" si="497"/>
        <v/>
      </c>
      <c r="Q1022" s="4" t="str">
        <f t="shared" si="498"/>
        <v/>
      </c>
      <c r="R1022" s="4" t="str">
        <f t="shared" si="499"/>
        <v/>
      </c>
      <c r="S1022" s="4" t="str">
        <f t="shared" si="500"/>
        <v/>
      </c>
      <c r="T1022" s="4">
        <f t="shared" si="501"/>
        <v>6</v>
      </c>
      <c r="U1022" s="4" t="str">
        <f t="shared" si="502"/>
        <v>-</v>
      </c>
      <c r="V1022" s="4" t="str">
        <f t="shared" si="503"/>
        <v>/</v>
      </c>
      <c r="W1022" s="4" t="str">
        <f t="shared" si="504"/>
        <v/>
      </c>
      <c r="X1022" s="4" t="str">
        <f t="shared" si="505"/>
        <v/>
      </c>
      <c r="Y1022" s="4" t="str">
        <f t="shared" si="506"/>
        <v>10SCT/RTG</v>
      </c>
      <c r="Z1022" s="4" t="str" cm="1">
        <f t="array" aca="1" ref="Z1022" ca="1">LEFT(Y1022,MATCH(FALSE,ISNUMBER(MID(Y1022,ROW(INDIRECT("1:"&amp;LEN(Y1022)+1)), 1) *1),0) -1)</f>
        <v>10</v>
      </c>
      <c r="AA1022" s="4">
        <f t="shared" si="507"/>
        <v>9</v>
      </c>
      <c r="AB1022" s="4">
        <f t="shared" si="508"/>
        <v>33</v>
      </c>
      <c r="AC1022" s="4" t="b">
        <f t="shared" si="509"/>
        <v>0</v>
      </c>
      <c r="AD1022" s="5" t="str">
        <f t="shared" si="510"/>
        <v>GOODDAY 3IN1 CHOCOCINNO-</v>
      </c>
      <c r="AE1022" s="4">
        <f t="shared" si="511"/>
        <v>24</v>
      </c>
      <c r="AF1022" s="4" t="str">
        <f t="shared" si="512"/>
        <v>/RTG</v>
      </c>
      <c r="AG1022" s="4" t="str">
        <f t="shared" si="513"/>
        <v>T/RTG</v>
      </c>
      <c r="AH1022" t="s">
        <v>1659</v>
      </c>
      <c r="AI1022" s="1" t="s">
        <v>1660</v>
      </c>
      <c r="AJ1022">
        <v>12500</v>
      </c>
      <c r="AK1022">
        <v>12500</v>
      </c>
      <c r="AL1022">
        <v>11441</v>
      </c>
    </row>
    <row r="1023" spans="1:38" x14ac:dyDescent="0.25">
      <c r="A1023" s="4" t="str">
        <f t="shared" si="482"/>
        <v/>
      </c>
      <c r="B1023" s="4" t="str">
        <f t="shared" si="483"/>
        <v/>
      </c>
      <c r="C1023" s="4" t="str">
        <f t="shared" si="484"/>
        <v/>
      </c>
      <c r="D1023" s="4" t="str">
        <f t="shared" si="485"/>
        <v>SCT</v>
      </c>
      <c r="E1023" s="4" t="str">
        <f t="shared" si="486"/>
        <v>RTG</v>
      </c>
      <c r="F1023" s="4" t="str">
        <f t="shared" si="487"/>
        <v/>
      </c>
      <c r="G1023" s="4" t="str">
        <f t="shared" si="488"/>
        <v/>
      </c>
      <c r="H1023" s="4" t="str">
        <f t="shared" si="489"/>
        <v/>
      </c>
      <c r="I1023" s="4" t="str">
        <f t="shared" si="490"/>
        <v/>
      </c>
      <c r="J1023" s="4" t="str">
        <f t="shared" si="491"/>
        <v/>
      </c>
      <c r="K1023" s="4" t="str">
        <f t="shared" si="492"/>
        <v/>
      </c>
      <c r="L1023" s="4" t="str">
        <f t="shared" si="493"/>
        <v/>
      </c>
      <c r="M1023" s="4" t="str">
        <f t="shared" si="494"/>
        <v/>
      </c>
      <c r="N1023" s="4" t="str">
        <f t="shared" si="495"/>
        <v/>
      </c>
      <c r="O1023" s="4" t="str">
        <f t="shared" si="496"/>
        <v/>
      </c>
      <c r="P1023" s="4" t="str">
        <f t="shared" si="497"/>
        <v/>
      </c>
      <c r="Q1023" s="4" t="str">
        <f t="shared" si="498"/>
        <v/>
      </c>
      <c r="R1023" s="4" t="str">
        <f t="shared" si="499"/>
        <v/>
      </c>
      <c r="S1023" s="4" t="str">
        <f t="shared" si="500"/>
        <v/>
      </c>
      <c r="T1023" s="4">
        <f t="shared" si="501"/>
        <v>6</v>
      </c>
      <c r="U1023" s="4" t="str">
        <f t="shared" si="502"/>
        <v>-</v>
      </c>
      <c r="V1023" s="4" t="str">
        <f t="shared" si="503"/>
        <v>/</v>
      </c>
      <c r="W1023" s="4" t="str">
        <f t="shared" si="504"/>
        <v/>
      </c>
      <c r="X1023" s="4" t="str">
        <f t="shared" si="505"/>
        <v/>
      </c>
      <c r="Y1023" s="4" t="str">
        <f t="shared" si="506"/>
        <v>10SCT/RTG</v>
      </c>
      <c r="Z1023" s="4" t="str" cm="1">
        <f t="array" aca="1" ref="Z1023" ca="1">LEFT(Y1023,MATCH(FALSE,ISNUMBER(MID(Y1023,ROW(INDIRECT("1:"&amp;LEN(Y1023)+1)), 1) *1),0) -1)</f>
        <v>10</v>
      </c>
      <c r="AA1023" s="4">
        <f t="shared" si="507"/>
        <v>9</v>
      </c>
      <c r="AB1023" s="4">
        <f t="shared" si="508"/>
        <v>35</v>
      </c>
      <c r="AC1023" s="4" t="b">
        <f t="shared" si="509"/>
        <v>0</v>
      </c>
      <c r="AD1023" s="5" t="str">
        <f t="shared" si="510"/>
        <v>GOODDAY 3IN1 COOLIN COFFE-</v>
      </c>
      <c r="AE1023" s="4">
        <f t="shared" si="511"/>
        <v>26</v>
      </c>
      <c r="AF1023" s="4" t="str">
        <f t="shared" si="512"/>
        <v>/RTG</v>
      </c>
      <c r="AG1023" s="4" t="str">
        <f t="shared" si="513"/>
        <v>T/RTG</v>
      </c>
      <c r="AH1023" t="s">
        <v>1661</v>
      </c>
      <c r="AI1023" s="1" t="s">
        <v>1662</v>
      </c>
      <c r="AJ1023">
        <v>12500</v>
      </c>
      <c r="AK1023">
        <v>12500</v>
      </c>
      <c r="AL1023">
        <v>11441</v>
      </c>
    </row>
    <row r="1024" spans="1:38" x14ac:dyDescent="0.25">
      <c r="A1024" s="4" t="str">
        <f t="shared" si="482"/>
        <v/>
      </c>
      <c r="B1024" s="4" t="str">
        <f t="shared" si="483"/>
        <v/>
      </c>
      <c r="C1024" s="4" t="str">
        <f t="shared" si="484"/>
        <v/>
      </c>
      <c r="D1024" s="4" t="str">
        <f t="shared" si="485"/>
        <v>SCT</v>
      </c>
      <c r="E1024" s="4" t="str">
        <f t="shared" si="486"/>
        <v>RTG</v>
      </c>
      <c r="F1024" s="4" t="str">
        <f t="shared" si="487"/>
        <v/>
      </c>
      <c r="G1024" s="4" t="str">
        <f t="shared" si="488"/>
        <v/>
      </c>
      <c r="H1024" s="4" t="str">
        <f t="shared" si="489"/>
        <v/>
      </c>
      <c r="I1024" s="4" t="str">
        <f t="shared" si="490"/>
        <v/>
      </c>
      <c r="J1024" s="4" t="str">
        <f t="shared" si="491"/>
        <v/>
      </c>
      <c r="K1024" s="4" t="str">
        <f t="shared" si="492"/>
        <v/>
      </c>
      <c r="L1024" s="4" t="str">
        <f t="shared" si="493"/>
        <v/>
      </c>
      <c r="M1024" s="4" t="str">
        <f t="shared" si="494"/>
        <v/>
      </c>
      <c r="N1024" s="4" t="str">
        <f t="shared" si="495"/>
        <v/>
      </c>
      <c r="O1024" s="4" t="str">
        <f t="shared" si="496"/>
        <v/>
      </c>
      <c r="P1024" s="4" t="str">
        <f t="shared" si="497"/>
        <v/>
      </c>
      <c r="Q1024" s="4" t="str">
        <f t="shared" si="498"/>
        <v/>
      </c>
      <c r="R1024" s="4" t="str">
        <f t="shared" si="499"/>
        <v/>
      </c>
      <c r="S1024" s="4" t="str">
        <f t="shared" si="500"/>
        <v/>
      </c>
      <c r="T1024" s="4">
        <f t="shared" si="501"/>
        <v>6</v>
      </c>
      <c r="U1024" s="4" t="str">
        <f t="shared" si="502"/>
        <v>-</v>
      </c>
      <c r="V1024" s="4" t="str">
        <f t="shared" si="503"/>
        <v>/</v>
      </c>
      <c r="W1024" s="4" t="str">
        <f t="shared" si="504"/>
        <v/>
      </c>
      <c r="X1024" s="4" t="str">
        <f t="shared" si="505"/>
        <v/>
      </c>
      <c r="Y1024" s="4" t="str">
        <f t="shared" si="506"/>
        <v>10SCT/RTG</v>
      </c>
      <c r="Z1024" s="4" t="str" cm="1">
        <f t="array" aca="1" ref="Z1024" ca="1">LEFT(Y1024,MATCH(FALSE,ISNUMBER(MID(Y1024,ROW(INDIRECT("1:"&amp;LEN(Y1024)+1)), 1) *1),0) -1)</f>
        <v>10</v>
      </c>
      <c r="AA1024" s="4">
        <f t="shared" si="507"/>
        <v>9</v>
      </c>
      <c r="AB1024" s="4">
        <f t="shared" si="508"/>
        <v>35</v>
      </c>
      <c r="AC1024" s="4" t="b">
        <f t="shared" si="509"/>
        <v>0</v>
      </c>
      <c r="AD1024" s="5" t="str">
        <f t="shared" si="510"/>
        <v>GOODDAY 3IN1 MOCA CARAMEL-</v>
      </c>
      <c r="AE1024" s="4">
        <f t="shared" si="511"/>
        <v>26</v>
      </c>
      <c r="AF1024" s="4" t="str">
        <f t="shared" si="512"/>
        <v>/RTG</v>
      </c>
      <c r="AG1024" s="4" t="str">
        <f t="shared" si="513"/>
        <v>T/RTG</v>
      </c>
      <c r="AH1024" t="s">
        <v>1663</v>
      </c>
      <c r="AI1024" s="1" t="s">
        <v>1664</v>
      </c>
      <c r="AJ1024">
        <v>13000</v>
      </c>
      <c r="AK1024">
        <v>13000</v>
      </c>
      <c r="AL1024">
        <v>11562</v>
      </c>
    </row>
    <row r="1025" spans="1:38" x14ac:dyDescent="0.25">
      <c r="A1025" s="4" t="str">
        <f t="shared" si="482"/>
        <v/>
      </c>
      <c r="B1025" s="4" t="str">
        <f t="shared" si="483"/>
        <v/>
      </c>
      <c r="C1025" s="4" t="str">
        <f t="shared" si="484"/>
        <v/>
      </c>
      <c r="D1025" s="4" t="str">
        <f t="shared" si="485"/>
        <v>SCT</v>
      </c>
      <c r="E1025" s="4" t="str">
        <f t="shared" si="486"/>
        <v>RTG</v>
      </c>
      <c r="F1025" s="4" t="str">
        <f t="shared" si="487"/>
        <v/>
      </c>
      <c r="G1025" s="4" t="str">
        <f t="shared" si="488"/>
        <v/>
      </c>
      <c r="H1025" s="4" t="str">
        <f t="shared" si="489"/>
        <v/>
      </c>
      <c r="I1025" s="4" t="str">
        <f t="shared" si="490"/>
        <v/>
      </c>
      <c r="J1025" s="4" t="str">
        <f t="shared" si="491"/>
        <v/>
      </c>
      <c r="K1025" s="4" t="str">
        <f t="shared" si="492"/>
        <v/>
      </c>
      <c r="L1025" s="4" t="str">
        <f t="shared" si="493"/>
        <v/>
      </c>
      <c r="M1025" s="4" t="str">
        <f t="shared" si="494"/>
        <v/>
      </c>
      <c r="N1025" s="4" t="str">
        <f t="shared" si="495"/>
        <v/>
      </c>
      <c r="O1025" s="4" t="str">
        <f t="shared" si="496"/>
        <v/>
      </c>
      <c r="P1025" s="4" t="str">
        <f t="shared" si="497"/>
        <v/>
      </c>
      <c r="Q1025" s="4" t="str">
        <f t="shared" si="498"/>
        <v/>
      </c>
      <c r="R1025" s="4" t="str">
        <f t="shared" si="499"/>
        <v/>
      </c>
      <c r="S1025" s="4" t="str">
        <f t="shared" si="500"/>
        <v/>
      </c>
      <c r="T1025" s="4">
        <f t="shared" si="501"/>
        <v>6</v>
      </c>
      <c r="U1025" s="4" t="str">
        <f t="shared" si="502"/>
        <v>-</v>
      </c>
      <c r="V1025" s="4" t="str">
        <f t="shared" si="503"/>
        <v>/</v>
      </c>
      <c r="W1025" s="4" t="str">
        <f t="shared" si="504"/>
        <v/>
      </c>
      <c r="X1025" s="4" t="str">
        <f t="shared" si="505"/>
        <v/>
      </c>
      <c r="Y1025" s="4" t="str">
        <f t="shared" si="506"/>
        <v>10SCT/RTG</v>
      </c>
      <c r="Z1025" s="4" t="str" cm="1">
        <f t="array" aca="1" ref="Z1025" ca="1">LEFT(Y1025,MATCH(FALSE,ISNUMBER(MID(Y1025,ROW(INDIRECT("1:"&amp;LEN(Y1025)+1)), 1) *1),0) -1)</f>
        <v>10</v>
      </c>
      <c r="AA1025" s="4">
        <f t="shared" si="507"/>
        <v>9</v>
      </c>
      <c r="AB1025" s="4">
        <f t="shared" si="508"/>
        <v>33</v>
      </c>
      <c r="AC1025" s="4" t="b">
        <f t="shared" si="509"/>
        <v>0</v>
      </c>
      <c r="AD1025" s="5" t="str">
        <f t="shared" si="510"/>
        <v>GOODDAY 3IN1 MOCA CHOCO-</v>
      </c>
      <c r="AE1025" s="4">
        <f t="shared" si="511"/>
        <v>24</v>
      </c>
      <c r="AF1025" s="4" t="str">
        <f t="shared" si="512"/>
        <v>/RTG</v>
      </c>
      <c r="AG1025" s="4" t="str">
        <f t="shared" si="513"/>
        <v>T/RTG</v>
      </c>
      <c r="AH1025" t="s">
        <v>1665</v>
      </c>
      <c r="AI1025" s="1" t="s">
        <v>1666</v>
      </c>
      <c r="AJ1025">
        <v>13000</v>
      </c>
      <c r="AK1025">
        <v>13000</v>
      </c>
      <c r="AL1025">
        <v>11562</v>
      </c>
    </row>
    <row r="1026" spans="1:38" x14ac:dyDescent="0.25">
      <c r="A1026" s="4" t="str">
        <f t="shared" si="482"/>
        <v/>
      </c>
      <c r="B1026" s="4" t="str">
        <f t="shared" si="483"/>
        <v/>
      </c>
      <c r="C1026" s="4" t="str">
        <f t="shared" si="484"/>
        <v/>
      </c>
      <c r="D1026" s="4" t="str">
        <f t="shared" si="485"/>
        <v>SCT</v>
      </c>
      <c r="E1026" s="4" t="str">
        <f t="shared" si="486"/>
        <v>RTG</v>
      </c>
      <c r="F1026" s="4" t="str">
        <f t="shared" si="487"/>
        <v/>
      </c>
      <c r="G1026" s="4" t="str">
        <f t="shared" si="488"/>
        <v/>
      </c>
      <c r="H1026" s="4" t="str">
        <f t="shared" si="489"/>
        <v/>
      </c>
      <c r="I1026" s="4" t="str">
        <f t="shared" si="490"/>
        <v/>
      </c>
      <c r="J1026" s="4" t="str">
        <f t="shared" si="491"/>
        <v/>
      </c>
      <c r="K1026" s="4" t="str">
        <f t="shared" si="492"/>
        <v/>
      </c>
      <c r="L1026" s="4" t="str">
        <f t="shared" si="493"/>
        <v/>
      </c>
      <c r="M1026" s="4" t="str">
        <f t="shared" si="494"/>
        <v/>
      </c>
      <c r="N1026" s="4" t="str">
        <f t="shared" si="495"/>
        <v/>
      </c>
      <c r="O1026" s="4" t="str">
        <f t="shared" si="496"/>
        <v/>
      </c>
      <c r="P1026" s="4" t="str">
        <f t="shared" si="497"/>
        <v/>
      </c>
      <c r="Q1026" s="4" t="str">
        <f t="shared" si="498"/>
        <v/>
      </c>
      <c r="R1026" s="4" t="str">
        <f t="shared" si="499"/>
        <v/>
      </c>
      <c r="S1026" s="4" t="str">
        <f t="shared" si="500"/>
        <v/>
      </c>
      <c r="T1026" s="4">
        <f t="shared" si="501"/>
        <v>6</v>
      </c>
      <c r="U1026" s="4" t="str">
        <f t="shared" si="502"/>
        <v>-</v>
      </c>
      <c r="V1026" s="4" t="str">
        <f t="shared" si="503"/>
        <v>/</v>
      </c>
      <c r="W1026" s="4" t="str">
        <f t="shared" si="504"/>
        <v/>
      </c>
      <c r="X1026" s="4" t="str">
        <f t="shared" si="505"/>
        <v/>
      </c>
      <c r="Y1026" s="4" t="str">
        <f t="shared" si="506"/>
        <v>10SCT/RTG</v>
      </c>
      <c r="Z1026" s="4" t="str" cm="1">
        <f t="array" aca="1" ref="Z1026" ca="1">LEFT(Y1026,MATCH(FALSE,ISNUMBER(MID(Y1026,ROW(INDIRECT("1:"&amp;LEN(Y1026)+1)), 1) *1),0) -1)</f>
        <v>10</v>
      </c>
      <c r="AA1026" s="4">
        <f t="shared" si="507"/>
        <v>9</v>
      </c>
      <c r="AB1026" s="4">
        <f t="shared" si="508"/>
        <v>32</v>
      </c>
      <c r="AC1026" s="4" t="b">
        <f t="shared" si="509"/>
        <v>0</v>
      </c>
      <c r="AD1026" s="5" t="str">
        <f t="shared" si="510"/>
        <v>GOODDAY 3IN1 MOCACINNO-</v>
      </c>
      <c r="AE1026" s="4">
        <f t="shared" si="511"/>
        <v>23</v>
      </c>
      <c r="AF1026" s="4" t="str">
        <f t="shared" si="512"/>
        <v>/RTG</v>
      </c>
      <c r="AG1026" s="4" t="str">
        <f t="shared" si="513"/>
        <v>T/RTG</v>
      </c>
      <c r="AH1026" t="s">
        <v>1667</v>
      </c>
      <c r="AI1026" s="1" t="s">
        <v>1668</v>
      </c>
      <c r="AJ1026">
        <v>12500</v>
      </c>
      <c r="AK1026">
        <v>12500</v>
      </c>
      <c r="AL1026">
        <v>11833</v>
      </c>
    </row>
    <row r="1027" spans="1:38" x14ac:dyDescent="0.25">
      <c r="A1027" s="4" t="str">
        <f t="shared" ref="A1027:A1090" si="514">IF(IFERROR(SEARCH($A$1,AH1027),0)&gt;0,$A$1,"")</f>
        <v/>
      </c>
      <c r="B1027" s="4" t="str">
        <f t="shared" ref="B1027:B1090" si="515">IF(IFERROR(SEARCH($B$1,AH1027),0)&gt;0,$B$1,"")</f>
        <v/>
      </c>
      <c r="C1027" s="4" t="str">
        <f t="shared" ref="C1027:C1090" si="516">IF(IFERROR(SEARCH($C$1,AH1027),0)&gt;0,$C$1,"")</f>
        <v/>
      </c>
      <c r="D1027" s="4" t="str">
        <f t="shared" ref="D1027:D1090" si="517">IF(IFERROR(SEARCH($D$1,AH1027),0)&gt;0,$D$1,"")</f>
        <v>SCT</v>
      </c>
      <c r="E1027" s="4" t="str">
        <f t="shared" ref="E1027:E1090" si="518">IF(IFERROR(SEARCH($E$1,AH1027),0)&gt;0,$E$1,"")</f>
        <v>RTG</v>
      </c>
      <c r="F1027" s="4" t="str">
        <f t="shared" ref="F1027:F1090" si="519">IF(IFERROR(SEARCH($F$1,AH1027),0)&gt;0,$F$1,"")</f>
        <v/>
      </c>
      <c r="G1027" s="4" t="str">
        <f t="shared" ref="G1027:G1090" si="520">IF(IFERROR(SEARCH($G$1,AH1027),0)&gt;0,$G$1,"")</f>
        <v/>
      </c>
      <c r="H1027" s="4" t="str">
        <f t="shared" ref="H1027:H1090" si="521">IF(IFERROR(SEARCH($H$1,AH1027),0)&gt;0,$H$1,"")</f>
        <v/>
      </c>
      <c r="I1027" s="4" t="str">
        <f t="shared" ref="I1027:I1090" si="522">IF(IFERROR(SEARCH($I$1,AH1027),0)&gt;0,$I$1,"")</f>
        <v/>
      </c>
      <c r="J1027" s="4" t="str">
        <f t="shared" ref="J1027:J1090" si="523">IF(IFERROR(SEARCH($J$1,AH1027),0)&gt;0,$J$1,"")</f>
        <v/>
      </c>
      <c r="K1027" s="4" t="str">
        <f t="shared" ref="K1027:K1090" si="524">IF(IFERROR(SEARCH($K$1,AH1027),0)&gt;0,$K$1,"")</f>
        <v/>
      </c>
      <c r="L1027" s="4" t="str">
        <f t="shared" ref="L1027:L1090" si="525">IF(IFERROR(SEARCH($L$1,AH1027),0)&gt;0,$L$1,"")</f>
        <v/>
      </c>
      <c r="M1027" s="4" t="str">
        <f t="shared" ref="M1027:M1090" si="526">IF(IFERROR(SEARCH($M$1,AH1027),0)&gt;0,$M$1,"")</f>
        <v/>
      </c>
      <c r="N1027" s="4" t="str">
        <f t="shared" ref="N1027:N1090" si="527">IF(IFERROR(SEARCH($N$1,AH1027),0)&gt;0,$N$1,"")</f>
        <v/>
      </c>
      <c r="O1027" s="4" t="str">
        <f t="shared" ref="O1027:O1090" si="528">IF(IFERROR(SEARCH($O$1,AH1027),0)&gt;0,$O$1,"")</f>
        <v/>
      </c>
      <c r="P1027" s="4" t="str">
        <f t="shared" ref="P1027:P1090" si="529">IF(IFERROR(SEARCH($P$1,AH1027),0)&gt;0,$P$1,"")</f>
        <v/>
      </c>
      <c r="Q1027" s="4" t="str">
        <f t="shared" ref="Q1027:Q1090" si="530">IF(IFERROR(SEARCH($Q$1,AH1027),0)&gt;0,$Q$1,"")</f>
        <v/>
      </c>
      <c r="R1027" s="4" t="str">
        <f t="shared" ref="R1027:R1090" si="531">IF(IFERROR(SEARCH($R$1,AH1027),0)&gt;0,$R$1,"")</f>
        <v/>
      </c>
      <c r="S1027" s="4" t="str">
        <f t="shared" ref="S1027:S1090" si="532">IF(IFERROR(SEARCH($S$1,AH1027),0)&gt;0,$S$1,"")</f>
        <v/>
      </c>
      <c r="T1027" s="4">
        <f t="shared" ref="T1027:T1090" si="533">LEN(A1027)+LEN(B1027)+LEN(C1027)+LEN(D1027)+LEN(E1027)+LEN(F1027)+LEN(G1027)+LEN(H1027)+LEN(I1027)+LEN(J1027)+LEN(K1027)+LEN(L1027)+LEN(M1027)+LEN(N1027)+LEN(O1027)+LEN(P1027)+LEN(Q1027)+LEN(R1027)+LEN(S1027)</f>
        <v>6</v>
      </c>
      <c r="U1027" s="4" t="str">
        <f t="shared" ref="U1027:U1090" si="534">IF(IFERROR(SEARCH($U$1,AH1027),0)&gt;0,$U$1,"")</f>
        <v>-</v>
      </c>
      <c r="V1027" s="4" t="str">
        <f t="shared" ref="V1027:V1090" si="535">IF(IFERROR(SEARCH($V$1,AH1027),0)&gt;0,$V$1,"")</f>
        <v>/</v>
      </c>
      <c r="W1027" s="4" t="str">
        <f t="shared" ref="W1027:W1090" si="536">IF(IFERROR(SEARCH($W$1,AH1027),0)&gt;0,$W$1,"")</f>
        <v/>
      </c>
      <c r="X1027" s="4" t="str">
        <f t="shared" ref="X1027:X1090" si="537">IF(IFERROR(SEARCH($X$1,AH1027),0)&gt;0,$X$1,"")</f>
        <v/>
      </c>
      <c r="Y1027" s="4" t="str">
        <f t="shared" ref="Y1027:Y1090" si="538">IFERROR(RIGHT(AH1027,LEN(AH1027)-FIND("-",AH1027)),1)</f>
        <v>10SCT/RTG</v>
      </c>
      <c r="Z1027" s="4" t="str" cm="1">
        <f t="array" aca="1" ref="Z1027" ca="1">LEFT(Y1027,MATCH(FALSE,ISNUMBER(MID(Y1027,ROW(INDIRECT("1:"&amp;LEN(Y1027)+1)), 1) *1),0) -1)</f>
        <v>10</v>
      </c>
      <c r="AA1027" s="4">
        <f t="shared" ref="AA1027:AA1090" si="539">LEN(Y1027)</f>
        <v>9</v>
      </c>
      <c r="AB1027" s="4">
        <f t="shared" ref="AB1027:AB1090" si="540">LEN(AH1027)</f>
        <v>31</v>
      </c>
      <c r="AC1027" s="4" t="b">
        <f t="shared" ref="AC1027:AC1090" si="541">AD1027=AD1028</f>
        <v>0</v>
      </c>
      <c r="AD1027" s="5" t="str">
        <f t="shared" ref="AD1027:AD1090" si="542">LEFT(AH1027,AE1027)</f>
        <v>GOODDAY 3IN1 ORIGINAL-</v>
      </c>
      <c r="AE1027" s="4">
        <f t="shared" ref="AE1027:AE1090" si="543">AB1027-AA1027</f>
        <v>22</v>
      </c>
      <c r="AF1027" s="4" t="str">
        <f t="shared" ref="AF1027:AF1090" si="544">RIGHT(AH1027,4)</f>
        <v>/RTG</v>
      </c>
      <c r="AG1027" s="4" t="str">
        <f t="shared" ref="AG1027:AG1090" si="545">RIGHT(AH1027,5)</f>
        <v>T/RTG</v>
      </c>
      <c r="AH1027" t="s">
        <v>1669</v>
      </c>
      <c r="AI1027" s="1" t="s">
        <v>1670</v>
      </c>
      <c r="AJ1027">
        <v>12500</v>
      </c>
      <c r="AK1027">
        <v>12500</v>
      </c>
      <c r="AL1027">
        <v>11833</v>
      </c>
    </row>
    <row r="1028" spans="1:38" x14ac:dyDescent="0.25">
      <c r="A1028" s="4" t="str">
        <f t="shared" si="514"/>
        <v/>
      </c>
      <c r="B1028" s="4" t="str">
        <f t="shared" si="515"/>
        <v/>
      </c>
      <c r="C1028" s="4" t="str">
        <f t="shared" si="516"/>
        <v/>
      </c>
      <c r="D1028" s="4" t="str">
        <f t="shared" si="517"/>
        <v>SCT</v>
      </c>
      <c r="E1028" s="4" t="str">
        <f t="shared" si="518"/>
        <v>RTG</v>
      </c>
      <c r="F1028" s="4" t="str">
        <f t="shared" si="519"/>
        <v/>
      </c>
      <c r="G1028" s="4" t="str">
        <f t="shared" si="520"/>
        <v/>
      </c>
      <c r="H1028" s="4" t="str">
        <f t="shared" si="521"/>
        <v/>
      </c>
      <c r="I1028" s="4" t="str">
        <f t="shared" si="522"/>
        <v/>
      </c>
      <c r="J1028" s="4" t="str">
        <f t="shared" si="523"/>
        <v/>
      </c>
      <c r="K1028" s="4" t="str">
        <f t="shared" si="524"/>
        <v/>
      </c>
      <c r="L1028" s="4" t="str">
        <f t="shared" si="525"/>
        <v/>
      </c>
      <c r="M1028" s="4" t="str">
        <f t="shared" si="526"/>
        <v/>
      </c>
      <c r="N1028" s="4" t="str">
        <f t="shared" si="527"/>
        <v/>
      </c>
      <c r="O1028" s="4" t="str">
        <f t="shared" si="528"/>
        <v/>
      </c>
      <c r="P1028" s="4" t="str">
        <f t="shared" si="529"/>
        <v/>
      </c>
      <c r="Q1028" s="4" t="str">
        <f t="shared" si="530"/>
        <v/>
      </c>
      <c r="R1028" s="4" t="str">
        <f t="shared" si="531"/>
        <v/>
      </c>
      <c r="S1028" s="4" t="str">
        <f t="shared" si="532"/>
        <v/>
      </c>
      <c r="T1028" s="4">
        <f t="shared" si="533"/>
        <v>6</v>
      </c>
      <c r="U1028" s="4" t="str">
        <f t="shared" si="534"/>
        <v>-</v>
      </c>
      <c r="V1028" s="4" t="str">
        <f t="shared" si="535"/>
        <v>/</v>
      </c>
      <c r="W1028" s="4" t="str">
        <f t="shared" si="536"/>
        <v/>
      </c>
      <c r="X1028" s="4" t="str">
        <f t="shared" si="537"/>
        <v/>
      </c>
      <c r="Y1028" s="4" t="str">
        <f t="shared" si="538"/>
        <v>10SCT/RTG</v>
      </c>
      <c r="Z1028" s="4" t="str" cm="1">
        <f t="array" aca="1" ref="Z1028" ca="1">LEFT(Y1028,MATCH(FALSE,ISNUMBER(MID(Y1028,ROW(INDIRECT("1:"&amp;LEN(Y1028)+1)), 1) *1),0) -1)</f>
        <v>10</v>
      </c>
      <c r="AA1028" s="4">
        <f t="shared" si="539"/>
        <v>9</v>
      </c>
      <c r="AB1028" s="4">
        <f t="shared" si="540"/>
        <v>36</v>
      </c>
      <c r="AC1028" s="4" t="b">
        <f t="shared" si="541"/>
        <v>0</v>
      </c>
      <c r="AD1028" s="5" t="str">
        <f t="shared" si="542"/>
        <v>GOODDAY 3IN1 VANILLA LATTE-</v>
      </c>
      <c r="AE1028" s="4">
        <f t="shared" si="543"/>
        <v>27</v>
      </c>
      <c r="AF1028" s="4" t="str">
        <f t="shared" si="544"/>
        <v>/RTG</v>
      </c>
      <c r="AG1028" s="4" t="str">
        <f t="shared" si="545"/>
        <v>T/RTG</v>
      </c>
      <c r="AH1028" t="s">
        <v>1671</v>
      </c>
      <c r="AI1028" s="1" t="s">
        <v>1672</v>
      </c>
      <c r="AJ1028">
        <v>12500</v>
      </c>
      <c r="AK1028">
        <v>12500</v>
      </c>
      <c r="AL1028">
        <v>11833</v>
      </c>
    </row>
    <row r="1029" spans="1:38" x14ac:dyDescent="0.25">
      <c r="A1029" s="4" t="str">
        <f t="shared" si="514"/>
        <v/>
      </c>
      <c r="B1029" s="4" t="str">
        <f t="shared" si="515"/>
        <v/>
      </c>
      <c r="C1029" s="4" t="str">
        <f t="shared" si="516"/>
        <v/>
      </c>
      <c r="D1029" s="4" t="str">
        <f t="shared" si="517"/>
        <v/>
      </c>
      <c r="E1029" s="4" t="str">
        <f t="shared" si="518"/>
        <v>RTG</v>
      </c>
      <c r="F1029" s="4" t="str">
        <f t="shared" si="519"/>
        <v/>
      </c>
      <c r="G1029" s="4" t="str">
        <f t="shared" si="520"/>
        <v/>
      </c>
      <c r="H1029" s="4" t="str">
        <f t="shared" si="521"/>
        <v/>
      </c>
      <c r="I1029" s="4" t="str">
        <f t="shared" si="522"/>
        <v/>
      </c>
      <c r="J1029" s="4" t="str">
        <f t="shared" si="523"/>
        <v/>
      </c>
      <c r="K1029" s="4" t="str">
        <f t="shared" si="524"/>
        <v/>
      </c>
      <c r="L1029" s="4" t="str">
        <f t="shared" si="525"/>
        <v/>
      </c>
      <c r="M1029" s="4" t="str">
        <f t="shared" si="526"/>
        <v/>
      </c>
      <c r="N1029" s="4" t="str">
        <f t="shared" si="527"/>
        <v/>
      </c>
      <c r="O1029" s="4" t="str">
        <f t="shared" si="528"/>
        <v/>
      </c>
      <c r="P1029" s="4" t="str">
        <f t="shared" si="529"/>
        <v>DUS</v>
      </c>
      <c r="Q1029" s="4" t="str">
        <f t="shared" si="530"/>
        <v/>
      </c>
      <c r="R1029" s="4" t="str">
        <f t="shared" si="531"/>
        <v/>
      </c>
      <c r="S1029" s="4" t="str">
        <f t="shared" si="532"/>
        <v/>
      </c>
      <c r="T1029" s="4">
        <f t="shared" si="533"/>
        <v>6</v>
      </c>
      <c r="U1029" s="4" t="str">
        <f t="shared" si="534"/>
        <v>-</v>
      </c>
      <c r="V1029" s="4" t="str">
        <f t="shared" si="535"/>
        <v/>
      </c>
      <c r="W1029" s="4" t="str">
        <f t="shared" si="536"/>
        <v/>
      </c>
      <c r="X1029" s="4" t="str">
        <f t="shared" si="537"/>
        <v/>
      </c>
      <c r="Y1029" s="4" t="str">
        <f t="shared" si="538"/>
        <v>1DUS-12RTG</v>
      </c>
      <c r="Z1029" s="4" t="str" cm="1">
        <f t="array" aca="1" ref="Z1029" ca="1">LEFT(Y1029,MATCH(FALSE,ISNUMBER(MID(Y1029,ROW(INDIRECT("1:"&amp;LEN(Y1029)+1)), 1) *1),0) -1)</f>
        <v>1</v>
      </c>
      <c r="AA1029" s="4">
        <f t="shared" si="539"/>
        <v>10</v>
      </c>
      <c r="AB1029" s="4">
        <f t="shared" si="540"/>
        <v>23</v>
      </c>
      <c r="AC1029" s="4" t="b">
        <f t="shared" si="541"/>
        <v>0</v>
      </c>
      <c r="AD1029" s="5" t="str">
        <f t="shared" si="542"/>
        <v>GOODDAY 3IN1-</v>
      </c>
      <c r="AE1029" s="4">
        <f t="shared" si="543"/>
        <v>13</v>
      </c>
      <c r="AF1029" s="4" t="str">
        <f t="shared" si="544"/>
        <v>2RTG</v>
      </c>
      <c r="AG1029" s="4" t="str">
        <f t="shared" si="545"/>
        <v>12RTG</v>
      </c>
      <c r="AH1029" t="s">
        <v>1673</v>
      </c>
      <c r="AI1029" s="1" t="s">
        <v>1673</v>
      </c>
      <c r="AJ1029">
        <v>144000</v>
      </c>
      <c r="AK1029">
        <v>144000</v>
      </c>
      <c r="AL1029">
        <v>141500</v>
      </c>
    </row>
    <row r="1030" spans="1:38" x14ac:dyDescent="0.25">
      <c r="A1030" s="4" t="str">
        <f t="shared" si="514"/>
        <v>PCS</v>
      </c>
      <c r="B1030" s="4" t="str">
        <f t="shared" si="515"/>
        <v/>
      </c>
      <c r="C1030" s="4" t="str">
        <f t="shared" si="516"/>
        <v/>
      </c>
      <c r="D1030" s="4" t="str">
        <f t="shared" si="517"/>
        <v/>
      </c>
      <c r="E1030" s="4" t="str">
        <f t="shared" si="518"/>
        <v>RTG</v>
      </c>
      <c r="F1030" s="4" t="str">
        <f t="shared" si="519"/>
        <v/>
      </c>
      <c r="G1030" s="4" t="str">
        <f t="shared" si="520"/>
        <v/>
      </c>
      <c r="H1030" s="4" t="str">
        <f t="shared" si="521"/>
        <v/>
      </c>
      <c r="I1030" s="4" t="str">
        <f t="shared" si="522"/>
        <v/>
      </c>
      <c r="J1030" s="4" t="str">
        <f t="shared" si="523"/>
        <v/>
      </c>
      <c r="K1030" s="4" t="str">
        <f t="shared" si="524"/>
        <v/>
      </c>
      <c r="L1030" s="4" t="str">
        <f t="shared" si="525"/>
        <v/>
      </c>
      <c r="M1030" s="4" t="str">
        <f t="shared" si="526"/>
        <v/>
      </c>
      <c r="N1030" s="4" t="str">
        <f t="shared" si="527"/>
        <v/>
      </c>
      <c r="O1030" s="4" t="str">
        <f t="shared" si="528"/>
        <v/>
      </c>
      <c r="P1030" s="4" t="str">
        <f t="shared" si="529"/>
        <v/>
      </c>
      <c r="Q1030" s="4" t="str">
        <f t="shared" si="530"/>
        <v/>
      </c>
      <c r="R1030" s="4" t="str">
        <f t="shared" si="531"/>
        <v/>
      </c>
      <c r="S1030" s="4" t="str">
        <f t="shared" si="532"/>
        <v/>
      </c>
      <c r="T1030" s="4">
        <f t="shared" si="533"/>
        <v>6</v>
      </c>
      <c r="U1030" s="4" t="str">
        <f t="shared" si="534"/>
        <v>-</v>
      </c>
      <c r="V1030" s="4" t="str">
        <f t="shared" si="535"/>
        <v>/</v>
      </c>
      <c r="W1030" s="4" t="str">
        <f t="shared" si="536"/>
        <v/>
      </c>
      <c r="X1030" s="4" t="str">
        <f t="shared" si="537"/>
        <v/>
      </c>
      <c r="Y1030" s="4" t="str">
        <f t="shared" si="538"/>
        <v>10PCS/RTG</v>
      </c>
      <c r="Z1030" s="4" t="str" cm="1">
        <f t="array" aca="1" ref="Z1030" ca="1">LEFT(Y1030,MATCH(FALSE,ISNUMBER(MID(Y1030,ROW(INDIRECT("1:"&amp;LEN(Y1030)+1)), 1) *1),0) -1)</f>
        <v>10</v>
      </c>
      <c r="AA1030" s="4">
        <f t="shared" si="539"/>
        <v>9</v>
      </c>
      <c r="AB1030" s="4">
        <f t="shared" si="540"/>
        <v>28</v>
      </c>
      <c r="AC1030" s="4" t="b">
        <f t="shared" si="541"/>
        <v>1</v>
      </c>
      <c r="AD1030" s="5" t="str">
        <f t="shared" si="542"/>
        <v>GOODDAY CAPPUCINNO-</v>
      </c>
      <c r="AE1030" s="4">
        <f t="shared" si="543"/>
        <v>19</v>
      </c>
      <c r="AF1030" s="4" t="str">
        <f t="shared" si="544"/>
        <v>/RTG</v>
      </c>
      <c r="AG1030" s="4" t="str">
        <f t="shared" si="545"/>
        <v>S/RTG</v>
      </c>
      <c r="AH1030" t="s">
        <v>1674</v>
      </c>
      <c r="AI1030" s="1" t="s">
        <v>1675</v>
      </c>
      <c r="AJ1030">
        <v>18500</v>
      </c>
      <c r="AK1030">
        <v>18500</v>
      </c>
      <c r="AL1030">
        <v>17666</v>
      </c>
    </row>
    <row r="1031" spans="1:38" x14ac:dyDescent="0.25">
      <c r="A1031" s="4" t="str">
        <f t="shared" si="514"/>
        <v/>
      </c>
      <c r="B1031" s="4" t="str">
        <f t="shared" si="515"/>
        <v/>
      </c>
      <c r="C1031" s="4" t="str">
        <f t="shared" si="516"/>
        <v/>
      </c>
      <c r="D1031" s="4" t="str">
        <f t="shared" si="517"/>
        <v/>
      </c>
      <c r="E1031" s="4" t="str">
        <f t="shared" si="518"/>
        <v>RTG</v>
      </c>
      <c r="F1031" s="4" t="str">
        <f t="shared" si="519"/>
        <v/>
      </c>
      <c r="G1031" s="4" t="str">
        <f t="shared" si="520"/>
        <v/>
      </c>
      <c r="H1031" s="4" t="str">
        <f t="shared" si="521"/>
        <v/>
      </c>
      <c r="I1031" s="4" t="str">
        <f t="shared" si="522"/>
        <v/>
      </c>
      <c r="J1031" s="4" t="str">
        <f t="shared" si="523"/>
        <v/>
      </c>
      <c r="K1031" s="4" t="str">
        <f t="shared" si="524"/>
        <v/>
      </c>
      <c r="L1031" s="4" t="str">
        <f t="shared" si="525"/>
        <v/>
      </c>
      <c r="M1031" s="4" t="str">
        <f t="shared" si="526"/>
        <v/>
      </c>
      <c r="N1031" s="4" t="str">
        <f t="shared" si="527"/>
        <v/>
      </c>
      <c r="O1031" s="4" t="str">
        <f t="shared" si="528"/>
        <v/>
      </c>
      <c r="P1031" s="4" t="str">
        <f t="shared" si="529"/>
        <v>DUS</v>
      </c>
      <c r="Q1031" s="4" t="str">
        <f t="shared" si="530"/>
        <v/>
      </c>
      <c r="R1031" s="4" t="str">
        <f t="shared" si="531"/>
        <v/>
      </c>
      <c r="S1031" s="4" t="str">
        <f t="shared" si="532"/>
        <v/>
      </c>
      <c r="T1031" s="4">
        <f t="shared" si="533"/>
        <v>6</v>
      </c>
      <c r="U1031" s="4" t="str">
        <f t="shared" si="534"/>
        <v>-</v>
      </c>
      <c r="V1031" s="4" t="str">
        <f t="shared" si="535"/>
        <v>/</v>
      </c>
      <c r="W1031" s="4" t="str">
        <f t="shared" si="536"/>
        <v/>
      </c>
      <c r="X1031" s="4" t="str">
        <f t="shared" si="537"/>
        <v/>
      </c>
      <c r="Y1031" s="4" t="str">
        <f t="shared" si="538"/>
        <v>12RTG/DUS</v>
      </c>
      <c r="Z1031" s="4" t="str" cm="1">
        <f t="array" aca="1" ref="Z1031" ca="1">LEFT(Y1031,MATCH(FALSE,ISNUMBER(MID(Y1031,ROW(INDIRECT("1:"&amp;LEN(Y1031)+1)), 1) *1),0) -1)</f>
        <v>12</v>
      </c>
      <c r="AA1031" s="4">
        <f t="shared" si="539"/>
        <v>9</v>
      </c>
      <c r="AB1031" s="4">
        <f t="shared" si="540"/>
        <v>28</v>
      </c>
      <c r="AC1031" s="4" t="b">
        <f t="shared" si="541"/>
        <v>1</v>
      </c>
      <c r="AD1031" s="5" t="str">
        <f t="shared" si="542"/>
        <v>GOODDAY CAPPUCINNO-</v>
      </c>
      <c r="AE1031" s="4">
        <f t="shared" si="543"/>
        <v>19</v>
      </c>
      <c r="AF1031" s="4" t="str">
        <f t="shared" si="544"/>
        <v>/DUS</v>
      </c>
      <c r="AG1031" s="4" t="str">
        <f t="shared" si="545"/>
        <v>G/DUS</v>
      </c>
      <c r="AH1031" t="s">
        <v>1676</v>
      </c>
      <c r="AI1031" s="1" t="s">
        <v>1676</v>
      </c>
      <c r="AJ1031">
        <v>212000</v>
      </c>
      <c r="AK1031">
        <v>212000</v>
      </c>
      <c r="AL1031">
        <v>208000</v>
      </c>
    </row>
    <row r="1032" spans="1:38" x14ac:dyDescent="0.25">
      <c r="A1032" s="4" t="str">
        <f t="shared" si="514"/>
        <v>PCS</v>
      </c>
      <c r="B1032" s="4" t="str">
        <f t="shared" si="515"/>
        <v/>
      </c>
      <c r="C1032" s="4" t="str">
        <f t="shared" si="516"/>
        <v/>
      </c>
      <c r="D1032" s="4" t="str">
        <f t="shared" si="517"/>
        <v/>
      </c>
      <c r="E1032" s="4" t="str">
        <f t="shared" si="518"/>
        <v/>
      </c>
      <c r="F1032" s="4" t="str">
        <f t="shared" si="519"/>
        <v/>
      </c>
      <c r="G1032" s="4" t="str">
        <f t="shared" si="520"/>
        <v/>
      </c>
      <c r="H1032" s="4" t="str">
        <f t="shared" si="521"/>
        <v/>
      </c>
      <c r="I1032" s="4" t="str">
        <f t="shared" si="522"/>
        <v/>
      </c>
      <c r="J1032" s="4" t="str">
        <f t="shared" si="523"/>
        <v/>
      </c>
      <c r="K1032" s="4" t="str">
        <f t="shared" si="524"/>
        <v/>
      </c>
      <c r="L1032" s="4" t="str">
        <f t="shared" si="525"/>
        <v/>
      </c>
      <c r="M1032" s="4" t="str">
        <f t="shared" si="526"/>
        <v/>
      </c>
      <c r="N1032" s="4" t="str">
        <f t="shared" si="527"/>
        <v/>
      </c>
      <c r="O1032" s="4" t="str">
        <f t="shared" si="528"/>
        <v/>
      </c>
      <c r="P1032" s="4" t="str">
        <f t="shared" si="529"/>
        <v/>
      </c>
      <c r="Q1032" s="4" t="str">
        <f t="shared" si="530"/>
        <v/>
      </c>
      <c r="R1032" s="4" t="str">
        <f t="shared" si="531"/>
        <v/>
      </c>
      <c r="S1032" s="4" t="str">
        <f t="shared" si="532"/>
        <v/>
      </c>
      <c r="T1032" s="4">
        <f t="shared" si="533"/>
        <v>3</v>
      </c>
      <c r="U1032" s="4" t="str">
        <f t="shared" si="534"/>
        <v>-</v>
      </c>
      <c r="V1032" s="4" t="str">
        <f t="shared" si="535"/>
        <v/>
      </c>
      <c r="W1032" s="4" t="str">
        <f t="shared" si="536"/>
        <v/>
      </c>
      <c r="X1032" s="4" t="str">
        <f t="shared" si="537"/>
        <v/>
      </c>
      <c r="Y1032" s="4" t="str">
        <f t="shared" si="538"/>
        <v>1PCS</v>
      </c>
      <c r="Z1032" s="4" t="str" cm="1">
        <f t="array" aca="1" ref="Z1032" ca="1">LEFT(Y1032,MATCH(FALSE,ISNUMBER(MID(Y1032,ROW(INDIRECT("1:"&amp;LEN(Y1032)+1)), 1) *1),0) -1)</f>
        <v>1</v>
      </c>
      <c r="AA1032" s="4">
        <f t="shared" si="539"/>
        <v>4</v>
      </c>
      <c r="AB1032" s="4">
        <f t="shared" si="540"/>
        <v>23</v>
      </c>
      <c r="AC1032" s="4" t="b">
        <f t="shared" si="541"/>
        <v>1</v>
      </c>
      <c r="AD1032" s="5" t="str">
        <f t="shared" si="542"/>
        <v>GOODDAY CAPPUCINNO-</v>
      </c>
      <c r="AE1032" s="4">
        <f t="shared" si="543"/>
        <v>19</v>
      </c>
      <c r="AF1032" s="4" t="str">
        <f t="shared" si="544"/>
        <v>1PCS</v>
      </c>
      <c r="AG1032" s="4" t="str">
        <f t="shared" si="545"/>
        <v>-1PCS</v>
      </c>
      <c r="AH1032" t="s">
        <v>1677</v>
      </c>
      <c r="AI1032" s="1" t="s">
        <v>1677</v>
      </c>
      <c r="AJ1032">
        <v>2000</v>
      </c>
      <c r="AK1032">
        <v>2000</v>
      </c>
      <c r="AL1032">
        <v>1455</v>
      </c>
    </row>
    <row r="1033" spans="1:38" x14ac:dyDescent="0.25">
      <c r="A1033" s="4" t="str">
        <f t="shared" si="514"/>
        <v>PCS</v>
      </c>
      <c r="B1033" s="4" t="str">
        <f t="shared" si="515"/>
        <v/>
      </c>
      <c r="C1033" s="4" t="str">
        <f t="shared" si="516"/>
        <v/>
      </c>
      <c r="D1033" s="4" t="str">
        <f t="shared" si="517"/>
        <v/>
      </c>
      <c r="E1033" s="4" t="str">
        <f t="shared" si="518"/>
        <v/>
      </c>
      <c r="F1033" s="4" t="str">
        <f t="shared" si="519"/>
        <v/>
      </c>
      <c r="G1033" s="4" t="str">
        <f t="shared" si="520"/>
        <v/>
      </c>
      <c r="H1033" s="4" t="str">
        <f t="shared" si="521"/>
        <v/>
      </c>
      <c r="I1033" s="4" t="str">
        <f t="shared" si="522"/>
        <v/>
      </c>
      <c r="J1033" s="4" t="str">
        <f t="shared" si="523"/>
        <v/>
      </c>
      <c r="K1033" s="4" t="str">
        <f t="shared" si="524"/>
        <v/>
      </c>
      <c r="L1033" s="4" t="str">
        <f t="shared" si="525"/>
        <v/>
      </c>
      <c r="M1033" s="4" t="str">
        <f t="shared" si="526"/>
        <v/>
      </c>
      <c r="N1033" s="4" t="str">
        <f t="shared" si="527"/>
        <v/>
      </c>
      <c r="O1033" s="4" t="str">
        <f t="shared" si="528"/>
        <v/>
      </c>
      <c r="P1033" s="4" t="str">
        <f t="shared" si="529"/>
        <v/>
      </c>
      <c r="Q1033" s="4" t="str">
        <f t="shared" si="530"/>
        <v/>
      </c>
      <c r="R1033" s="4" t="str">
        <f t="shared" si="531"/>
        <v/>
      </c>
      <c r="S1033" s="4" t="str">
        <f t="shared" si="532"/>
        <v/>
      </c>
      <c r="T1033" s="4">
        <f t="shared" si="533"/>
        <v>3</v>
      </c>
      <c r="U1033" s="4" t="str">
        <f t="shared" si="534"/>
        <v>-</v>
      </c>
      <c r="V1033" s="4" t="str">
        <f t="shared" si="535"/>
        <v/>
      </c>
      <c r="W1033" s="4" t="str">
        <f t="shared" si="536"/>
        <v/>
      </c>
      <c r="X1033" s="4">
        <f t="shared" si="537"/>
        <v>-3</v>
      </c>
      <c r="Y1033" s="4" t="str">
        <f t="shared" si="538"/>
        <v>3PCS</v>
      </c>
      <c r="Z1033" s="4" t="str" cm="1">
        <f t="array" aca="1" ref="Z1033" ca="1">LEFT(Y1033,MATCH(FALSE,ISNUMBER(MID(Y1033,ROW(INDIRECT("1:"&amp;LEN(Y1033)+1)), 1) *1),0) -1)</f>
        <v>3</v>
      </c>
      <c r="AA1033" s="4">
        <f t="shared" si="539"/>
        <v>4</v>
      </c>
      <c r="AB1033" s="4">
        <f t="shared" si="540"/>
        <v>23</v>
      </c>
      <c r="AC1033" s="4" t="b">
        <f t="shared" si="541"/>
        <v>0</v>
      </c>
      <c r="AD1033" s="5" t="str">
        <f t="shared" si="542"/>
        <v>GOODDAY CAPPUCINNO-</v>
      </c>
      <c r="AE1033" s="4">
        <f t="shared" si="543"/>
        <v>19</v>
      </c>
      <c r="AF1033" s="4" t="str">
        <f t="shared" si="544"/>
        <v>3PCS</v>
      </c>
      <c r="AG1033" s="4" t="str">
        <f t="shared" si="545"/>
        <v>-3PCS</v>
      </c>
      <c r="AH1033" t="s">
        <v>1678</v>
      </c>
      <c r="AI1033" s="1" t="s">
        <v>1678</v>
      </c>
      <c r="AJ1033">
        <v>5000</v>
      </c>
      <c r="AK1033">
        <v>5000</v>
      </c>
      <c r="AL1033">
        <v>4363</v>
      </c>
    </row>
    <row r="1034" spans="1:38" x14ac:dyDescent="0.25">
      <c r="A1034" s="4" t="str">
        <f t="shared" si="514"/>
        <v/>
      </c>
      <c r="B1034" s="4" t="str">
        <f t="shared" si="515"/>
        <v/>
      </c>
      <c r="C1034" s="4" t="str">
        <f t="shared" si="516"/>
        <v/>
      </c>
      <c r="D1034" s="4" t="str">
        <f t="shared" si="517"/>
        <v/>
      </c>
      <c r="E1034" s="4" t="str">
        <f t="shared" si="518"/>
        <v/>
      </c>
      <c r="F1034" s="4" t="str">
        <f t="shared" si="519"/>
        <v/>
      </c>
      <c r="G1034" s="4" t="str">
        <f t="shared" si="520"/>
        <v/>
      </c>
      <c r="H1034" s="4" t="str">
        <f t="shared" si="521"/>
        <v/>
      </c>
      <c r="I1034" s="4" t="str">
        <f t="shared" si="522"/>
        <v/>
      </c>
      <c r="J1034" s="4" t="str">
        <f t="shared" si="523"/>
        <v/>
      </c>
      <c r="K1034" s="4" t="str">
        <f t="shared" si="524"/>
        <v/>
      </c>
      <c r="L1034" s="4" t="str">
        <f t="shared" si="525"/>
        <v/>
      </c>
      <c r="M1034" s="4" t="str">
        <f t="shared" si="526"/>
        <v/>
      </c>
      <c r="N1034" s="4" t="str">
        <f t="shared" si="527"/>
        <v/>
      </c>
      <c r="O1034" s="4" t="str">
        <f t="shared" si="528"/>
        <v/>
      </c>
      <c r="P1034" s="4" t="str">
        <f t="shared" si="529"/>
        <v/>
      </c>
      <c r="Q1034" s="4" t="str">
        <f t="shared" si="530"/>
        <v/>
      </c>
      <c r="R1034" s="4" t="str">
        <f t="shared" si="531"/>
        <v/>
      </c>
      <c r="S1034" s="4" t="str">
        <f t="shared" si="532"/>
        <v/>
      </c>
      <c r="T1034" s="4">
        <f t="shared" si="533"/>
        <v>0</v>
      </c>
      <c r="U1034" s="4" t="str">
        <f t="shared" si="534"/>
        <v>-</v>
      </c>
      <c r="V1034" s="4" t="str">
        <f t="shared" si="535"/>
        <v/>
      </c>
      <c r="W1034" s="4" t="str">
        <f t="shared" si="536"/>
        <v/>
      </c>
      <c r="X1034" s="4" t="str">
        <f t="shared" si="537"/>
        <v/>
      </c>
      <c r="Y1034" s="4" t="str">
        <f t="shared" si="538"/>
        <v>1RENCENG</v>
      </c>
      <c r="Z1034" s="4" t="str" cm="1">
        <f t="array" aca="1" ref="Z1034" ca="1">LEFT(Y1034,MATCH(FALSE,ISNUMBER(MID(Y1034,ROW(INDIRECT("1:"&amp;LEN(Y1034)+1)), 1) *1),0) -1)</f>
        <v>1</v>
      </c>
      <c r="AA1034" s="4">
        <f t="shared" si="539"/>
        <v>8</v>
      </c>
      <c r="AB1034" s="4">
        <f t="shared" si="540"/>
        <v>19</v>
      </c>
      <c r="AC1034" s="4" t="b">
        <f t="shared" si="541"/>
        <v>0</v>
      </c>
      <c r="AD1034" s="5" t="str">
        <f t="shared" si="542"/>
        <v>GOPEK 1000-</v>
      </c>
      <c r="AE1034" s="4">
        <f t="shared" si="543"/>
        <v>11</v>
      </c>
      <c r="AF1034" s="4" t="str">
        <f t="shared" si="544"/>
        <v>CENG</v>
      </c>
      <c r="AG1034" s="4" t="str">
        <f t="shared" si="545"/>
        <v>NCENG</v>
      </c>
      <c r="AH1034" t="s">
        <v>1679</v>
      </c>
      <c r="AI1034" s="1" t="s">
        <v>1680</v>
      </c>
      <c r="AJ1034">
        <v>9000</v>
      </c>
      <c r="AK1034">
        <v>9000</v>
      </c>
      <c r="AL1034">
        <v>8510</v>
      </c>
    </row>
    <row r="1035" spans="1:38" x14ac:dyDescent="0.25">
      <c r="A1035" s="4" t="str">
        <f t="shared" si="514"/>
        <v/>
      </c>
      <c r="B1035" s="4" t="str">
        <f t="shared" si="515"/>
        <v>BKS</v>
      </c>
      <c r="C1035" s="4" t="str">
        <f t="shared" si="516"/>
        <v/>
      </c>
      <c r="D1035" s="4" t="str">
        <f t="shared" si="517"/>
        <v/>
      </c>
      <c r="E1035" s="4" t="str">
        <f t="shared" si="518"/>
        <v/>
      </c>
      <c r="F1035" s="4" t="str">
        <f t="shared" si="519"/>
        <v>PACK</v>
      </c>
      <c r="G1035" s="4" t="str">
        <f t="shared" si="520"/>
        <v/>
      </c>
      <c r="H1035" s="4" t="str">
        <f t="shared" si="521"/>
        <v/>
      </c>
      <c r="I1035" s="4" t="str">
        <f t="shared" si="522"/>
        <v/>
      </c>
      <c r="J1035" s="4" t="str">
        <f t="shared" si="523"/>
        <v/>
      </c>
      <c r="K1035" s="4" t="str">
        <f t="shared" si="524"/>
        <v/>
      </c>
      <c r="L1035" s="4" t="str">
        <f t="shared" si="525"/>
        <v/>
      </c>
      <c r="M1035" s="4" t="str">
        <f t="shared" si="526"/>
        <v/>
      </c>
      <c r="N1035" s="4" t="str">
        <f t="shared" si="527"/>
        <v/>
      </c>
      <c r="O1035" s="4" t="str">
        <f t="shared" si="528"/>
        <v/>
      </c>
      <c r="P1035" s="4" t="str">
        <f t="shared" si="529"/>
        <v/>
      </c>
      <c r="Q1035" s="4" t="str">
        <f t="shared" si="530"/>
        <v/>
      </c>
      <c r="R1035" s="4" t="str">
        <f t="shared" si="531"/>
        <v/>
      </c>
      <c r="S1035" s="4" t="str">
        <f t="shared" si="532"/>
        <v/>
      </c>
      <c r="T1035" s="4">
        <f t="shared" si="533"/>
        <v>7</v>
      </c>
      <c r="U1035" s="4" t="str">
        <f t="shared" si="534"/>
        <v>-</v>
      </c>
      <c r="V1035" s="4" t="str">
        <f t="shared" si="535"/>
        <v>/</v>
      </c>
      <c r="W1035" s="4" t="str">
        <f t="shared" si="536"/>
        <v/>
      </c>
      <c r="X1035" s="4" t="str">
        <f t="shared" si="537"/>
        <v/>
      </c>
      <c r="Y1035" s="4" t="str">
        <f t="shared" si="538"/>
        <v>10BKS/PACK</v>
      </c>
      <c r="Z1035" s="4" t="str" cm="1">
        <f t="array" aca="1" ref="Z1035" ca="1">LEFT(Y1035,MATCH(FALSE,ISNUMBER(MID(Y1035,ROW(INDIRECT("1:"&amp;LEN(Y1035)+1)), 1) *1),0) -1)</f>
        <v>10</v>
      </c>
      <c r="AA1035" s="4">
        <f t="shared" si="539"/>
        <v>10</v>
      </c>
      <c r="AB1035" s="4">
        <f t="shared" si="540"/>
        <v>22</v>
      </c>
      <c r="AC1035" s="4" t="b">
        <f t="shared" si="541"/>
        <v>0</v>
      </c>
      <c r="AD1035" s="5" t="str">
        <f t="shared" si="542"/>
        <v>GOPEK 2000 -</v>
      </c>
      <c r="AE1035" s="4">
        <f t="shared" si="543"/>
        <v>12</v>
      </c>
      <c r="AF1035" s="4" t="str">
        <f t="shared" si="544"/>
        <v>PACK</v>
      </c>
      <c r="AG1035" s="4" t="str">
        <f t="shared" si="545"/>
        <v>/PACK</v>
      </c>
      <c r="AH1035" t="s">
        <v>1681</v>
      </c>
      <c r="AI1035" s="1" t="s">
        <v>1682</v>
      </c>
      <c r="AJ1035">
        <v>17500</v>
      </c>
      <c r="AK1035">
        <v>17500</v>
      </c>
      <c r="AL1035">
        <v>16650</v>
      </c>
    </row>
    <row r="1036" spans="1:38" x14ac:dyDescent="0.25">
      <c r="A1036" s="4" t="str">
        <f t="shared" si="514"/>
        <v/>
      </c>
      <c r="B1036" s="4" t="str">
        <f t="shared" si="515"/>
        <v/>
      </c>
      <c r="C1036" s="4" t="str">
        <f t="shared" si="516"/>
        <v/>
      </c>
      <c r="D1036" s="4" t="str">
        <f t="shared" si="517"/>
        <v/>
      </c>
      <c r="E1036" s="4" t="str">
        <f t="shared" si="518"/>
        <v/>
      </c>
      <c r="F1036" s="4" t="str">
        <f t="shared" si="519"/>
        <v>PACK</v>
      </c>
      <c r="G1036" s="4" t="str">
        <f t="shared" si="520"/>
        <v/>
      </c>
      <c r="H1036" s="4" t="str">
        <f t="shared" si="521"/>
        <v/>
      </c>
      <c r="I1036" s="4" t="str">
        <f t="shared" si="522"/>
        <v/>
      </c>
      <c r="J1036" s="4" t="str">
        <f t="shared" si="523"/>
        <v/>
      </c>
      <c r="K1036" s="4" t="str">
        <f t="shared" si="524"/>
        <v/>
      </c>
      <c r="L1036" s="4" t="str">
        <f t="shared" si="525"/>
        <v/>
      </c>
      <c r="M1036" s="4" t="str">
        <f t="shared" si="526"/>
        <v/>
      </c>
      <c r="N1036" s="4" t="str">
        <f t="shared" si="527"/>
        <v/>
      </c>
      <c r="O1036" s="4" t="str">
        <f t="shared" si="528"/>
        <v/>
      </c>
      <c r="P1036" s="4" t="str">
        <f t="shared" si="529"/>
        <v>DUS</v>
      </c>
      <c r="Q1036" s="4" t="str">
        <f t="shared" si="530"/>
        <v/>
      </c>
      <c r="R1036" s="4" t="str">
        <f t="shared" si="531"/>
        <v/>
      </c>
      <c r="S1036" s="4" t="str">
        <f t="shared" si="532"/>
        <v/>
      </c>
      <c r="T1036" s="4">
        <f t="shared" si="533"/>
        <v>7</v>
      </c>
      <c r="U1036" s="4" t="str">
        <f t="shared" si="534"/>
        <v>-</v>
      </c>
      <c r="V1036" s="4" t="str">
        <f t="shared" si="535"/>
        <v>/</v>
      </c>
      <c r="W1036" s="4" t="str">
        <f t="shared" si="536"/>
        <v/>
      </c>
      <c r="X1036" s="4" t="str">
        <f t="shared" si="537"/>
        <v/>
      </c>
      <c r="Y1036" s="4" t="str">
        <f t="shared" si="538"/>
        <v>4PACK/DUS</v>
      </c>
      <c r="Z1036" s="4" t="str" cm="1">
        <f t="array" aca="1" ref="Z1036" ca="1">LEFT(Y1036,MATCH(FALSE,ISNUMBER(MID(Y1036,ROW(INDIRECT("1:"&amp;LEN(Y1036)+1)), 1) *1),0) -1)</f>
        <v>4</v>
      </c>
      <c r="AA1036" s="4">
        <f t="shared" si="539"/>
        <v>9</v>
      </c>
      <c r="AB1036" s="4">
        <f t="shared" si="540"/>
        <v>15</v>
      </c>
      <c r="AC1036" s="4" t="b">
        <f t="shared" si="541"/>
        <v>0</v>
      </c>
      <c r="AD1036" s="5" t="str">
        <f t="shared" si="542"/>
        <v>GOPEK-</v>
      </c>
      <c r="AE1036" s="4">
        <f t="shared" si="543"/>
        <v>6</v>
      </c>
      <c r="AF1036" s="4" t="str">
        <f t="shared" si="544"/>
        <v>/DUS</v>
      </c>
      <c r="AG1036" s="4" t="str">
        <f t="shared" si="545"/>
        <v>K/DUS</v>
      </c>
      <c r="AH1036" t="s">
        <v>1683</v>
      </c>
      <c r="AI1036" s="1" t="s">
        <v>1683</v>
      </c>
      <c r="AJ1036">
        <v>68500</v>
      </c>
      <c r="AK1036">
        <v>68500</v>
      </c>
      <c r="AL1036">
        <v>66500</v>
      </c>
    </row>
    <row r="1037" spans="1:38" x14ac:dyDescent="0.25">
      <c r="A1037" s="4" t="str">
        <f t="shared" si="514"/>
        <v/>
      </c>
      <c r="B1037" s="4" t="str">
        <f t="shared" si="515"/>
        <v/>
      </c>
      <c r="C1037" s="4" t="str">
        <f t="shared" si="516"/>
        <v/>
      </c>
      <c r="D1037" s="4" t="str">
        <f t="shared" si="517"/>
        <v/>
      </c>
      <c r="E1037" s="4" t="str">
        <f t="shared" si="518"/>
        <v/>
      </c>
      <c r="F1037" s="4" t="str">
        <f t="shared" si="519"/>
        <v/>
      </c>
      <c r="G1037" s="4" t="str">
        <f t="shared" si="520"/>
        <v>KTK</v>
      </c>
      <c r="H1037" s="4" t="str">
        <f t="shared" si="521"/>
        <v/>
      </c>
      <c r="I1037" s="4" t="str">
        <f t="shared" si="522"/>
        <v/>
      </c>
      <c r="J1037" s="4" t="str">
        <f t="shared" si="523"/>
        <v/>
      </c>
      <c r="K1037" s="4" t="str">
        <f t="shared" si="524"/>
        <v/>
      </c>
      <c r="L1037" s="4" t="str">
        <f t="shared" si="525"/>
        <v/>
      </c>
      <c r="M1037" s="4" t="str">
        <f t="shared" si="526"/>
        <v/>
      </c>
      <c r="N1037" s="4" t="str">
        <f t="shared" si="527"/>
        <v/>
      </c>
      <c r="O1037" s="4" t="str">
        <f t="shared" si="528"/>
        <v/>
      </c>
      <c r="P1037" s="4" t="str">
        <f t="shared" si="529"/>
        <v/>
      </c>
      <c r="Q1037" s="4" t="str">
        <f t="shared" si="530"/>
        <v/>
      </c>
      <c r="R1037" s="4" t="str">
        <f t="shared" si="531"/>
        <v/>
      </c>
      <c r="S1037" s="4" t="str">
        <f t="shared" si="532"/>
        <v/>
      </c>
      <c r="T1037" s="4">
        <f t="shared" si="533"/>
        <v>3</v>
      </c>
      <c r="U1037" s="4" t="str">
        <f t="shared" si="534"/>
        <v>-</v>
      </c>
      <c r="V1037" s="4" t="str">
        <f t="shared" si="535"/>
        <v/>
      </c>
      <c r="W1037" s="4" t="str">
        <f t="shared" si="536"/>
        <v/>
      </c>
      <c r="X1037" s="4" t="str">
        <f t="shared" si="537"/>
        <v/>
      </c>
      <c r="Y1037" s="4" t="str">
        <f t="shared" si="538"/>
        <v>1KTK</v>
      </c>
      <c r="Z1037" s="4" t="str" cm="1">
        <f t="array" aca="1" ref="Z1037" ca="1">LEFT(Y1037,MATCH(FALSE,ISNUMBER(MID(Y1037,ROW(INDIRECT("1:"&amp;LEN(Y1037)+1)), 1) *1),0) -1)</f>
        <v>1</v>
      </c>
      <c r="AA1037" s="4">
        <f t="shared" si="539"/>
        <v>4</v>
      </c>
      <c r="AB1037" s="4">
        <f t="shared" si="540"/>
        <v>25</v>
      </c>
      <c r="AC1037" s="4" t="b">
        <f t="shared" si="541"/>
        <v>0</v>
      </c>
      <c r="AD1037" s="5" t="str">
        <f t="shared" si="542"/>
        <v>GORIORIO 1000 VANILA-</v>
      </c>
      <c r="AE1037" s="4">
        <f t="shared" si="543"/>
        <v>21</v>
      </c>
      <c r="AF1037" s="4" t="str">
        <f t="shared" si="544"/>
        <v>1KTK</v>
      </c>
      <c r="AG1037" s="4" t="str">
        <f t="shared" si="545"/>
        <v>-1KTK</v>
      </c>
      <c r="AH1037" t="s">
        <v>1684</v>
      </c>
      <c r="AI1037" s="1" t="s">
        <v>1685</v>
      </c>
      <c r="AJ1037">
        <v>9000</v>
      </c>
      <c r="AK1037">
        <v>9000</v>
      </c>
      <c r="AL1037">
        <v>8500</v>
      </c>
    </row>
    <row r="1038" spans="1:38" x14ac:dyDescent="0.25">
      <c r="A1038" s="4" t="str">
        <f t="shared" si="514"/>
        <v/>
      </c>
      <c r="B1038" s="4" t="str">
        <f t="shared" si="515"/>
        <v/>
      </c>
      <c r="C1038" s="4" t="str">
        <f t="shared" si="516"/>
        <v/>
      </c>
      <c r="D1038" s="4" t="str">
        <f t="shared" si="517"/>
        <v/>
      </c>
      <c r="E1038" s="4" t="str">
        <f t="shared" si="518"/>
        <v/>
      </c>
      <c r="F1038" s="4" t="str">
        <f t="shared" si="519"/>
        <v/>
      </c>
      <c r="G1038" s="4" t="str">
        <f t="shared" si="520"/>
        <v>KTK</v>
      </c>
      <c r="H1038" s="4" t="str">
        <f t="shared" si="521"/>
        <v/>
      </c>
      <c r="I1038" s="4" t="str">
        <f t="shared" si="522"/>
        <v/>
      </c>
      <c r="J1038" s="4" t="str">
        <f t="shared" si="523"/>
        <v/>
      </c>
      <c r="K1038" s="4" t="str">
        <f t="shared" si="524"/>
        <v/>
      </c>
      <c r="L1038" s="4" t="str">
        <f t="shared" si="525"/>
        <v/>
      </c>
      <c r="M1038" s="4" t="str">
        <f t="shared" si="526"/>
        <v/>
      </c>
      <c r="N1038" s="4" t="str">
        <f t="shared" si="527"/>
        <v/>
      </c>
      <c r="O1038" s="4" t="str">
        <f t="shared" si="528"/>
        <v/>
      </c>
      <c r="P1038" s="4" t="str">
        <f t="shared" si="529"/>
        <v>DUS</v>
      </c>
      <c r="Q1038" s="4" t="str">
        <f t="shared" si="530"/>
        <v/>
      </c>
      <c r="R1038" s="4" t="str">
        <f t="shared" si="531"/>
        <v/>
      </c>
      <c r="S1038" s="4" t="str">
        <f t="shared" si="532"/>
        <v/>
      </c>
      <c r="T1038" s="4">
        <f t="shared" si="533"/>
        <v>6</v>
      </c>
      <c r="U1038" s="4" t="str">
        <f t="shared" si="534"/>
        <v>-</v>
      </c>
      <c r="V1038" s="4" t="str">
        <f t="shared" si="535"/>
        <v>/</v>
      </c>
      <c r="W1038" s="4" t="str">
        <f t="shared" si="536"/>
        <v/>
      </c>
      <c r="X1038" s="4" t="str">
        <f t="shared" si="537"/>
        <v/>
      </c>
      <c r="Y1038" s="4" t="str">
        <f t="shared" si="538"/>
        <v>10KTK/DUS</v>
      </c>
      <c r="Z1038" s="4" t="str" cm="1">
        <f t="array" aca="1" ref="Z1038" ca="1">LEFT(Y1038,MATCH(FALSE,ISNUMBER(MID(Y1038,ROW(INDIRECT("1:"&amp;LEN(Y1038)+1)), 1) *1),0) -1)</f>
        <v>10</v>
      </c>
      <c r="AA1038" s="4">
        <f t="shared" si="539"/>
        <v>9</v>
      </c>
      <c r="AB1038" s="4">
        <f t="shared" si="540"/>
        <v>23</v>
      </c>
      <c r="AC1038" s="4" t="b">
        <f t="shared" si="541"/>
        <v>0</v>
      </c>
      <c r="AD1038" s="5" t="str">
        <f t="shared" si="542"/>
        <v>GORIORIO 1000-</v>
      </c>
      <c r="AE1038" s="4">
        <f t="shared" si="543"/>
        <v>14</v>
      </c>
      <c r="AF1038" s="4" t="str">
        <f t="shared" si="544"/>
        <v>/DUS</v>
      </c>
      <c r="AG1038" s="4" t="str">
        <f t="shared" si="545"/>
        <v>K/DUS</v>
      </c>
      <c r="AH1038" t="s">
        <v>1686</v>
      </c>
      <c r="AI1038" s="1" t="s">
        <v>1686</v>
      </c>
      <c r="AJ1038">
        <v>82000</v>
      </c>
      <c r="AK1038">
        <v>82000</v>
      </c>
      <c r="AL1038">
        <v>80000</v>
      </c>
    </row>
    <row r="1039" spans="1:38" x14ac:dyDescent="0.25">
      <c r="A1039" s="4" t="str">
        <f t="shared" si="514"/>
        <v>PCS</v>
      </c>
      <c r="B1039" s="4" t="str">
        <f t="shared" si="515"/>
        <v/>
      </c>
      <c r="C1039" s="4" t="str">
        <f t="shared" si="516"/>
        <v/>
      </c>
      <c r="D1039" s="4" t="str">
        <f t="shared" si="517"/>
        <v/>
      </c>
      <c r="E1039" s="4" t="str">
        <f t="shared" si="518"/>
        <v>RTG</v>
      </c>
      <c r="F1039" s="4" t="str">
        <f t="shared" si="519"/>
        <v/>
      </c>
      <c r="G1039" s="4" t="str">
        <f t="shared" si="520"/>
        <v/>
      </c>
      <c r="H1039" s="4" t="str">
        <f t="shared" si="521"/>
        <v/>
      </c>
      <c r="I1039" s="4" t="str">
        <f t="shared" si="522"/>
        <v/>
      </c>
      <c r="J1039" s="4" t="str">
        <f t="shared" si="523"/>
        <v/>
      </c>
      <c r="K1039" s="4" t="str">
        <f t="shared" si="524"/>
        <v/>
      </c>
      <c r="L1039" s="4" t="str">
        <f t="shared" si="525"/>
        <v/>
      </c>
      <c r="M1039" s="4" t="str">
        <f t="shared" si="526"/>
        <v/>
      </c>
      <c r="N1039" s="4" t="str">
        <f t="shared" si="527"/>
        <v/>
      </c>
      <c r="O1039" s="4" t="str">
        <f t="shared" si="528"/>
        <v/>
      </c>
      <c r="P1039" s="4" t="str">
        <f t="shared" si="529"/>
        <v/>
      </c>
      <c r="Q1039" s="4" t="str">
        <f t="shared" si="530"/>
        <v/>
      </c>
      <c r="R1039" s="4" t="str">
        <f t="shared" si="531"/>
        <v/>
      </c>
      <c r="S1039" s="4" t="str">
        <f t="shared" si="532"/>
        <v/>
      </c>
      <c r="T1039" s="4">
        <f t="shared" si="533"/>
        <v>6</v>
      </c>
      <c r="U1039" s="4" t="str">
        <f t="shared" si="534"/>
        <v>-</v>
      </c>
      <c r="V1039" s="4" t="str">
        <f t="shared" si="535"/>
        <v>/</v>
      </c>
      <c r="W1039" s="4" t="str">
        <f t="shared" si="536"/>
        <v/>
      </c>
      <c r="X1039" s="4" t="str">
        <f t="shared" si="537"/>
        <v/>
      </c>
      <c r="Y1039" s="4" t="str">
        <f t="shared" si="538"/>
        <v>10PCS/RTG</v>
      </c>
      <c r="Z1039" s="4" t="str" cm="1">
        <f t="array" aca="1" ref="Z1039" ca="1">LEFT(Y1039,MATCH(FALSE,ISNUMBER(MID(Y1039,ROW(INDIRECT("1:"&amp;LEN(Y1039)+1)), 1) *1),0) -1)</f>
        <v>10</v>
      </c>
      <c r="AA1039" s="4">
        <f t="shared" si="539"/>
        <v>9</v>
      </c>
      <c r="AB1039" s="4">
        <f t="shared" si="540"/>
        <v>22</v>
      </c>
      <c r="AC1039" s="4" t="b">
        <f t="shared" si="541"/>
        <v>1</v>
      </c>
      <c r="AD1039" s="5" t="str">
        <f t="shared" si="542"/>
        <v>GORIORIO 500-</v>
      </c>
      <c r="AE1039" s="4">
        <f t="shared" si="543"/>
        <v>13</v>
      </c>
      <c r="AF1039" s="4" t="str">
        <f t="shared" si="544"/>
        <v>/RTG</v>
      </c>
      <c r="AG1039" s="4" t="str">
        <f t="shared" si="545"/>
        <v>S/RTG</v>
      </c>
      <c r="AH1039" t="s">
        <v>1687</v>
      </c>
      <c r="AI1039" s="1" t="s">
        <v>1688</v>
      </c>
      <c r="AJ1039">
        <v>4500</v>
      </c>
      <c r="AK1039">
        <v>4500</v>
      </c>
      <c r="AL1039">
        <v>4124</v>
      </c>
    </row>
    <row r="1040" spans="1:38" x14ac:dyDescent="0.25">
      <c r="A1040" s="4" t="str">
        <f t="shared" si="514"/>
        <v/>
      </c>
      <c r="B1040" s="4" t="str">
        <f t="shared" si="515"/>
        <v/>
      </c>
      <c r="C1040" s="4" t="str">
        <f t="shared" si="516"/>
        <v/>
      </c>
      <c r="D1040" s="4" t="str">
        <f t="shared" si="517"/>
        <v/>
      </c>
      <c r="E1040" s="4" t="str">
        <f t="shared" si="518"/>
        <v>RTG</v>
      </c>
      <c r="F1040" s="4" t="str">
        <f t="shared" si="519"/>
        <v>PACK</v>
      </c>
      <c r="G1040" s="4" t="str">
        <f t="shared" si="520"/>
        <v/>
      </c>
      <c r="H1040" s="4" t="str">
        <f t="shared" si="521"/>
        <v/>
      </c>
      <c r="I1040" s="4" t="str">
        <f t="shared" si="522"/>
        <v/>
      </c>
      <c r="J1040" s="4" t="str">
        <f t="shared" si="523"/>
        <v/>
      </c>
      <c r="K1040" s="4" t="str">
        <f t="shared" si="524"/>
        <v/>
      </c>
      <c r="L1040" s="4" t="str">
        <f t="shared" si="525"/>
        <v/>
      </c>
      <c r="M1040" s="4" t="str">
        <f t="shared" si="526"/>
        <v/>
      </c>
      <c r="N1040" s="4" t="str">
        <f t="shared" si="527"/>
        <v/>
      </c>
      <c r="O1040" s="4" t="str">
        <f t="shared" si="528"/>
        <v/>
      </c>
      <c r="P1040" s="4" t="str">
        <f t="shared" si="529"/>
        <v/>
      </c>
      <c r="Q1040" s="4" t="str">
        <f t="shared" si="530"/>
        <v/>
      </c>
      <c r="R1040" s="4" t="str">
        <f t="shared" si="531"/>
        <v/>
      </c>
      <c r="S1040" s="4" t="str">
        <f t="shared" si="532"/>
        <v/>
      </c>
      <c r="T1040" s="4">
        <f t="shared" si="533"/>
        <v>7</v>
      </c>
      <c r="U1040" s="4" t="str">
        <f t="shared" si="534"/>
        <v>-</v>
      </c>
      <c r="V1040" s="4" t="str">
        <f t="shared" si="535"/>
        <v>/</v>
      </c>
      <c r="W1040" s="4" t="str">
        <f t="shared" si="536"/>
        <v/>
      </c>
      <c r="X1040" s="4" t="str">
        <f t="shared" si="537"/>
        <v/>
      </c>
      <c r="Y1040" s="4" t="str">
        <f t="shared" si="538"/>
        <v>2RTG/PACK</v>
      </c>
      <c r="Z1040" s="4" t="str" cm="1">
        <f t="array" aca="1" ref="Z1040" ca="1">LEFT(Y1040,MATCH(FALSE,ISNUMBER(MID(Y1040,ROW(INDIRECT("1:"&amp;LEN(Y1040)+1)), 1) *1),0) -1)</f>
        <v>2</v>
      </c>
      <c r="AA1040" s="4">
        <f t="shared" si="539"/>
        <v>9</v>
      </c>
      <c r="AB1040" s="4">
        <f t="shared" si="540"/>
        <v>22</v>
      </c>
      <c r="AC1040" s="4" t="b">
        <f t="shared" si="541"/>
        <v>1</v>
      </c>
      <c r="AD1040" s="5" t="str">
        <f t="shared" si="542"/>
        <v>GORIORIO 500-</v>
      </c>
      <c r="AE1040" s="4">
        <f t="shared" si="543"/>
        <v>13</v>
      </c>
      <c r="AF1040" s="4" t="str">
        <f t="shared" si="544"/>
        <v>PACK</v>
      </c>
      <c r="AG1040" s="4" t="str">
        <f t="shared" si="545"/>
        <v>/PACK</v>
      </c>
      <c r="AH1040" t="s">
        <v>1689</v>
      </c>
      <c r="AI1040" s="1" t="s">
        <v>1689</v>
      </c>
      <c r="AJ1040">
        <v>9000</v>
      </c>
      <c r="AK1040">
        <v>9000</v>
      </c>
      <c r="AL1040">
        <v>8562</v>
      </c>
    </row>
    <row r="1041" spans="1:38" x14ac:dyDescent="0.25">
      <c r="A1041" s="4" t="str">
        <f t="shared" si="514"/>
        <v/>
      </c>
      <c r="B1041" s="4" t="str">
        <f t="shared" si="515"/>
        <v/>
      </c>
      <c r="C1041" s="4" t="str">
        <f t="shared" si="516"/>
        <v/>
      </c>
      <c r="D1041" s="4" t="str">
        <f t="shared" si="517"/>
        <v/>
      </c>
      <c r="E1041" s="4" t="str">
        <f t="shared" si="518"/>
        <v/>
      </c>
      <c r="F1041" s="4" t="str">
        <f t="shared" si="519"/>
        <v>PACK</v>
      </c>
      <c r="G1041" s="4" t="str">
        <f t="shared" si="520"/>
        <v/>
      </c>
      <c r="H1041" s="4" t="str">
        <f t="shared" si="521"/>
        <v/>
      </c>
      <c r="I1041" s="4" t="str">
        <f t="shared" si="522"/>
        <v/>
      </c>
      <c r="J1041" s="4" t="str">
        <f t="shared" si="523"/>
        <v/>
      </c>
      <c r="K1041" s="4" t="str">
        <f t="shared" si="524"/>
        <v/>
      </c>
      <c r="L1041" s="4" t="str">
        <f t="shared" si="525"/>
        <v/>
      </c>
      <c r="M1041" s="4" t="str">
        <f t="shared" si="526"/>
        <v/>
      </c>
      <c r="N1041" s="4" t="str">
        <f t="shared" si="527"/>
        <v/>
      </c>
      <c r="O1041" s="4" t="str">
        <f t="shared" si="528"/>
        <v/>
      </c>
      <c r="P1041" s="4" t="str">
        <f t="shared" si="529"/>
        <v>DUS</v>
      </c>
      <c r="Q1041" s="4" t="str">
        <f t="shared" si="530"/>
        <v/>
      </c>
      <c r="R1041" s="4" t="str">
        <f t="shared" si="531"/>
        <v/>
      </c>
      <c r="S1041" s="4" t="str">
        <f t="shared" si="532"/>
        <v/>
      </c>
      <c r="T1041" s="4">
        <f t="shared" si="533"/>
        <v>7</v>
      </c>
      <c r="U1041" s="4" t="str">
        <f t="shared" si="534"/>
        <v>-</v>
      </c>
      <c r="V1041" s="4" t="str">
        <f t="shared" si="535"/>
        <v>/</v>
      </c>
      <c r="W1041" s="4" t="str">
        <f t="shared" si="536"/>
        <v/>
      </c>
      <c r="X1041" s="4" t="str">
        <f t="shared" si="537"/>
        <v/>
      </c>
      <c r="Y1041" s="4" t="str">
        <f t="shared" si="538"/>
        <v>8PACK/DUS</v>
      </c>
      <c r="Z1041" s="4" t="str" cm="1">
        <f t="array" aca="1" ref="Z1041" ca="1">LEFT(Y1041,MATCH(FALSE,ISNUMBER(MID(Y1041,ROW(INDIRECT("1:"&amp;LEN(Y1041)+1)), 1) *1),0) -1)</f>
        <v>8</v>
      </c>
      <c r="AA1041" s="4">
        <f t="shared" si="539"/>
        <v>9</v>
      </c>
      <c r="AB1041" s="4">
        <f t="shared" si="540"/>
        <v>22</v>
      </c>
      <c r="AC1041" s="4" t="b">
        <f t="shared" si="541"/>
        <v>0</v>
      </c>
      <c r="AD1041" s="5" t="str">
        <f t="shared" si="542"/>
        <v>GORIORIO 500-</v>
      </c>
      <c r="AE1041" s="4">
        <f t="shared" si="543"/>
        <v>13</v>
      </c>
      <c r="AF1041" s="4" t="str">
        <f t="shared" si="544"/>
        <v>/DUS</v>
      </c>
      <c r="AG1041" s="4" t="str">
        <f t="shared" si="545"/>
        <v>K/DUS</v>
      </c>
      <c r="AH1041" t="s">
        <v>1690</v>
      </c>
      <c r="AI1041" s="1" t="s">
        <v>1690</v>
      </c>
      <c r="AJ1041">
        <v>70500</v>
      </c>
      <c r="AK1041">
        <v>70500</v>
      </c>
      <c r="AL1041">
        <v>69000</v>
      </c>
    </row>
    <row r="1042" spans="1:38" x14ac:dyDescent="0.25">
      <c r="A1042" s="4" t="str">
        <f t="shared" si="514"/>
        <v/>
      </c>
      <c r="B1042" s="4" t="str">
        <f t="shared" si="515"/>
        <v>BKS</v>
      </c>
      <c r="C1042" s="4" t="str">
        <f t="shared" si="516"/>
        <v/>
      </c>
      <c r="D1042" s="4" t="str">
        <f t="shared" si="517"/>
        <v/>
      </c>
      <c r="E1042" s="4" t="str">
        <f t="shared" si="518"/>
        <v/>
      </c>
      <c r="F1042" s="4" t="str">
        <f t="shared" si="519"/>
        <v/>
      </c>
      <c r="G1042" s="4" t="str">
        <f t="shared" si="520"/>
        <v/>
      </c>
      <c r="H1042" s="4" t="str">
        <f t="shared" si="521"/>
        <v/>
      </c>
      <c r="I1042" s="4" t="str">
        <f t="shared" si="522"/>
        <v/>
      </c>
      <c r="J1042" s="4" t="str">
        <f t="shared" si="523"/>
        <v/>
      </c>
      <c r="K1042" s="4" t="str">
        <f t="shared" si="524"/>
        <v/>
      </c>
      <c r="L1042" s="4" t="str">
        <f t="shared" si="525"/>
        <v/>
      </c>
      <c r="M1042" s="4" t="str">
        <f t="shared" si="526"/>
        <v/>
      </c>
      <c r="N1042" s="4" t="str">
        <f t="shared" si="527"/>
        <v/>
      </c>
      <c r="O1042" s="4" t="str">
        <f t="shared" si="528"/>
        <v/>
      </c>
      <c r="P1042" s="4" t="str">
        <f t="shared" si="529"/>
        <v/>
      </c>
      <c r="Q1042" s="4" t="str">
        <f t="shared" si="530"/>
        <v/>
      </c>
      <c r="R1042" s="4" t="str">
        <f t="shared" si="531"/>
        <v/>
      </c>
      <c r="S1042" s="4" t="str">
        <f t="shared" si="532"/>
        <v/>
      </c>
      <c r="T1042" s="4">
        <f t="shared" si="533"/>
        <v>3</v>
      </c>
      <c r="U1042" s="4" t="str">
        <f t="shared" si="534"/>
        <v>-</v>
      </c>
      <c r="V1042" s="4" t="str">
        <f t="shared" si="535"/>
        <v/>
      </c>
      <c r="W1042" s="4" t="str">
        <f t="shared" si="536"/>
        <v/>
      </c>
      <c r="X1042" s="4" t="str">
        <f t="shared" si="537"/>
        <v/>
      </c>
      <c r="Y1042" s="4" t="str">
        <f t="shared" si="538"/>
        <v>1BKS</v>
      </c>
      <c r="Z1042" s="4" t="str" cm="1">
        <f t="array" aca="1" ref="Z1042" ca="1">LEFT(Y1042,MATCH(FALSE,ISNUMBER(MID(Y1042,ROW(INDIRECT("1:"&amp;LEN(Y1042)+1)), 1) *1),0) -1)</f>
        <v>1</v>
      </c>
      <c r="AA1042" s="4">
        <f t="shared" si="539"/>
        <v>4</v>
      </c>
      <c r="AB1042" s="4">
        <f t="shared" si="540"/>
        <v>24</v>
      </c>
      <c r="AC1042" s="4" t="b">
        <f t="shared" si="541"/>
        <v>1</v>
      </c>
      <c r="AD1042" s="5" t="str">
        <f t="shared" si="542"/>
        <v>GUDANG GARAM FILTER-</v>
      </c>
      <c r="AE1042" s="4">
        <f t="shared" si="543"/>
        <v>20</v>
      </c>
      <c r="AF1042" s="4" t="str">
        <f t="shared" si="544"/>
        <v>1BKS</v>
      </c>
      <c r="AG1042" s="4" t="str">
        <f t="shared" si="545"/>
        <v>-1BKS</v>
      </c>
      <c r="AH1042" t="s">
        <v>1691</v>
      </c>
      <c r="AI1042" s="1" t="s">
        <v>1692</v>
      </c>
      <c r="AJ1042">
        <v>19400</v>
      </c>
      <c r="AK1042">
        <v>21000</v>
      </c>
      <c r="AL1042">
        <v>19100</v>
      </c>
    </row>
    <row r="1043" spans="1:38" x14ac:dyDescent="0.25">
      <c r="A1043" s="4" t="str">
        <f t="shared" si="514"/>
        <v/>
      </c>
      <c r="B1043" s="4" t="str">
        <f t="shared" si="515"/>
        <v>BKS</v>
      </c>
      <c r="C1043" s="4" t="str">
        <f t="shared" si="516"/>
        <v/>
      </c>
      <c r="D1043" s="4" t="str">
        <f t="shared" si="517"/>
        <v/>
      </c>
      <c r="E1043" s="4" t="str">
        <f t="shared" si="518"/>
        <v/>
      </c>
      <c r="F1043" s="4" t="str">
        <f t="shared" si="519"/>
        <v/>
      </c>
      <c r="G1043" s="4" t="str">
        <f t="shared" si="520"/>
        <v/>
      </c>
      <c r="H1043" s="4" t="str">
        <f t="shared" si="521"/>
        <v/>
      </c>
      <c r="I1043" s="4" t="str">
        <f t="shared" si="522"/>
        <v/>
      </c>
      <c r="J1043" s="4" t="str">
        <f t="shared" si="523"/>
        <v/>
      </c>
      <c r="K1043" s="4" t="str">
        <f t="shared" si="524"/>
        <v/>
      </c>
      <c r="L1043" s="4" t="str">
        <f t="shared" si="525"/>
        <v/>
      </c>
      <c r="M1043" s="4" t="str">
        <f t="shared" si="526"/>
        <v/>
      </c>
      <c r="N1043" s="4" t="str">
        <f t="shared" si="527"/>
        <v/>
      </c>
      <c r="O1043" s="4" t="str">
        <f t="shared" si="528"/>
        <v/>
      </c>
      <c r="P1043" s="4" t="str">
        <f t="shared" si="529"/>
        <v/>
      </c>
      <c r="Q1043" s="4" t="str">
        <f t="shared" si="530"/>
        <v/>
      </c>
      <c r="R1043" s="4" t="str">
        <f t="shared" si="531"/>
        <v/>
      </c>
      <c r="S1043" s="4" t="str">
        <f t="shared" si="532"/>
        <v/>
      </c>
      <c r="T1043" s="4">
        <f t="shared" si="533"/>
        <v>3</v>
      </c>
      <c r="U1043" s="4" t="str">
        <f t="shared" si="534"/>
        <v>-</v>
      </c>
      <c r="V1043" s="4" t="str">
        <f t="shared" si="535"/>
        <v>/</v>
      </c>
      <c r="W1043" s="4" t="str">
        <f t="shared" si="536"/>
        <v/>
      </c>
      <c r="X1043" s="4" t="str">
        <f t="shared" si="537"/>
        <v/>
      </c>
      <c r="Y1043" s="4" t="str">
        <f t="shared" si="538"/>
        <v>20BKS/SLOP</v>
      </c>
      <c r="Z1043" s="4" t="str" cm="1">
        <f t="array" aca="1" ref="Z1043" ca="1">LEFT(Y1043,MATCH(FALSE,ISNUMBER(MID(Y1043,ROW(INDIRECT("1:"&amp;LEN(Y1043)+1)), 1) *1),0) -1)</f>
        <v>20</v>
      </c>
      <c r="AA1043" s="4">
        <f t="shared" si="539"/>
        <v>10</v>
      </c>
      <c r="AB1043" s="4">
        <f t="shared" si="540"/>
        <v>30</v>
      </c>
      <c r="AC1043" s="4" t="b">
        <f t="shared" si="541"/>
        <v>0</v>
      </c>
      <c r="AD1043" s="5" t="str">
        <f t="shared" si="542"/>
        <v>GUDANG GARAM FILTER-</v>
      </c>
      <c r="AE1043" s="4">
        <f t="shared" si="543"/>
        <v>20</v>
      </c>
      <c r="AF1043" s="4" t="str">
        <f t="shared" si="544"/>
        <v>SLOP</v>
      </c>
      <c r="AG1043" s="4" t="str">
        <f t="shared" si="545"/>
        <v>/SLOP</v>
      </c>
      <c r="AH1043" t="s">
        <v>1693</v>
      </c>
      <c r="AI1043" s="1" t="s">
        <v>1693</v>
      </c>
      <c r="AJ1043">
        <v>384000</v>
      </c>
      <c r="AK1043">
        <v>384000</v>
      </c>
      <c r="AL1043">
        <v>382000</v>
      </c>
    </row>
    <row r="1044" spans="1:38" x14ac:dyDescent="0.25">
      <c r="A1044" s="4" t="str">
        <f t="shared" si="514"/>
        <v/>
      </c>
      <c r="B1044" s="4" t="str">
        <f t="shared" si="515"/>
        <v/>
      </c>
      <c r="C1044" s="4" t="str">
        <f t="shared" si="516"/>
        <v/>
      </c>
      <c r="D1044" s="4" t="str">
        <f t="shared" si="517"/>
        <v/>
      </c>
      <c r="E1044" s="4" t="str">
        <f t="shared" si="518"/>
        <v/>
      </c>
      <c r="F1044" s="4" t="str">
        <f t="shared" si="519"/>
        <v/>
      </c>
      <c r="G1044" s="4" t="str">
        <f t="shared" si="520"/>
        <v/>
      </c>
      <c r="H1044" s="4" t="str">
        <f t="shared" si="521"/>
        <v/>
      </c>
      <c r="I1044" s="4" t="str">
        <f t="shared" si="522"/>
        <v/>
      </c>
      <c r="J1044" s="4" t="str">
        <f t="shared" si="523"/>
        <v/>
      </c>
      <c r="K1044" s="4" t="str">
        <f t="shared" si="524"/>
        <v/>
      </c>
      <c r="L1044" s="4" t="str">
        <f t="shared" si="525"/>
        <v/>
      </c>
      <c r="M1044" s="4" t="str">
        <f t="shared" si="526"/>
        <v/>
      </c>
      <c r="N1044" s="4" t="str">
        <f t="shared" si="527"/>
        <v/>
      </c>
      <c r="O1044" s="4" t="str">
        <f t="shared" si="528"/>
        <v/>
      </c>
      <c r="P1044" s="4" t="str">
        <f t="shared" si="529"/>
        <v/>
      </c>
      <c r="Q1044" s="4" t="str">
        <f t="shared" si="530"/>
        <v/>
      </c>
      <c r="R1044" s="4" t="str">
        <f t="shared" si="531"/>
        <v/>
      </c>
      <c r="S1044" s="4" t="str">
        <f t="shared" si="532"/>
        <v/>
      </c>
      <c r="T1044" s="4">
        <f t="shared" si="533"/>
        <v>0</v>
      </c>
      <c r="U1044" s="4" t="str">
        <f t="shared" si="534"/>
        <v/>
      </c>
      <c r="V1044" s="4" t="str">
        <f t="shared" si="535"/>
        <v/>
      </c>
      <c r="W1044" s="4" t="str">
        <f t="shared" si="536"/>
        <v/>
      </c>
      <c r="X1044" s="4" t="str">
        <f t="shared" si="537"/>
        <v/>
      </c>
      <c r="Y1044" s="4">
        <f t="shared" si="538"/>
        <v>1</v>
      </c>
      <c r="Z1044" s="4" t="str" cm="1">
        <f t="array" aca="1" ref="Z1044" ca="1">LEFT(Y1044,MATCH(FALSE,ISNUMBER(MID(Y1044,ROW(INDIRECT("1:"&amp;LEN(Y1044)+1)), 1) *1),0) -1)</f>
        <v>1</v>
      </c>
      <c r="AA1044" s="4">
        <f t="shared" si="539"/>
        <v>1</v>
      </c>
      <c r="AB1044" s="4">
        <f t="shared" si="540"/>
        <v>9</v>
      </c>
      <c r="AC1044" s="4" t="b">
        <f t="shared" si="541"/>
        <v>0</v>
      </c>
      <c r="AD1044" s="5" t="str">
        <f t="shared" si="542"/>
        <v>GULA ARE</v>
      </c>
      <c r="AE1044" s="4">
        <f t="shared" si="543"/>
        <v>8</v>
      </c>
      <c r="AF1044" s="4" t="str">
        <f t="shared" si="544"/>
        <v>AREA</v>
      </c>
      <c r="AG1044" s="4" t="str">
        <f t="shared" si="545"/>
        <v xml:space="preserve"> AREA</v>
      </c>
      <c r="AH1044" t="s">
        <v>1694</v>
      </c>
      <c r="AI1044" s="1" t="s">
        <v>1694</v>
      </c>
      <c r="AJ1044" t="s">
        <v>1694</v>
      </c>
      <c r="AK1044" t="s">
        <v>1694</v>
      </c>
      <c r="AL1044" t="s">
        <v>1694</v>
      </c>
    </row>
    <row r="1045" spans="1:38" x14ac:dyDescent="0.25">
      <c r="A1045" s="4" t="str">
        <f t="shared" si="514"/>
        <v/>
      </c>
      <c r="B1045" s="4" t="str">
        <f t="shared" si="515"/>
        <v/>
      </c>
      <c r="C1045" s="4" t="str">
        <f t="shared" si="516"/>
        <v/>
      </c>
      <c r="D1045" s="4" t="str">
        <f t="shared" si="517"/>
        <v/>
      </c>
      <c r="E1045" s="4" t="str">
        <f t="shared" si="518"/>
        <v/>
      </c>
      <c r="F1045" s="4" t="str">
        <f t="shared" si="519"/>
        <v/>
      </c>
      <c r="G1045" s="4" t="str">
        <f t="shared" si="520"/>
        <v/>
      </c>
      <c r="H1045" s="4" t="str">
        <f t="shared" si="521"/>
        <v/>
      </c>
      <c r="I1045" s="4" t="str">
        <f t="shared" si="522"/>
        <v/>
      </c>
      <c r="J1045" s="4" t="str">
        <f t="shared" si="523"/>
        <v/>
      </c>
      <c r="K1045" s="4" t="str">
        <f t="shared" si="524"/>
        <v/>
      </c>
      <c r="L1045" s="4" t="str">
        <f t="shared" si="525"/>
        <v/>
      </c>
      <c r="M1045" s="4" t="str">
        <f t="shared" si="526"/>
        <v/>
      </c>
      <c r="N1045" s="4" t="str">
        <f t="shared" si="527"/>
        <v/>
      </c>
      <c r="O1045" s="4" t="str">
        <f t="shared" si="528"/>
        <v/>
      </c>
      <c r="P1045" s="4" t="str">
        <f t="shared" si="529"/>
        <v/>
      </c>
      <c r="Q1045" s="4" t="str">
        <f t="shared" si="530"/>
        <v/>
      </c>
      <c r="R1045" s="4" t="str">
        <f t="shared" si="531"/>
        <v/>
      </c>
      <c r="S1045" s="4" t="str">
        <f t="shared" si="532"/>
        <v>KG</v>
      </c>
      <c r="T1045" s="4">
        <f t="shared" si="533"/>
        <v>2</v>
      </c>
      <c r="U1045" s="4" t="str">
        <f t="shared" si="534"/>
        <v>-</v>
      </c>
      <c r="V1045" s="4" t="str">
        <f t="shared" si="535"/>
        <v>/</v>
      </c>
      <c r="W1045" s="4" t="str">
        <f t="shared" si="536"/>
        <v/>
      </c>
      <c r="X1045" s="4" t="str">
        <f t="shared" si="537"/>
        <v/>
      </c>
      <c r="Y1045" s="4" t="str">
        <f t="shared" si="538"/>
        <v>10KG/BALL</v>
      </c>
      <c r="Z1045" s="4" t="str" cm="1">
        <f t="array" aca="1" ref="Z1045" ca="1">LEFT(Y1045,MATCH(FALSE,ISNUMBER(MID(Y1045,ROW(INDIRECT("1:"&amp;LEN(Y1045)+1)), 1) *1),0) -1)</f>
        <v>10</v>
      </c>
      <c r="AA1045" s="4">
        <f t="shared" si="539"/>
        <v>9</v>
      </c>
      <c r="AB1045" s="4">
        <f t="shared" si="540"/>
        <v>20</v>
      </c>
      <c r="AC1045" s="4" t="b">
        <f t="shared" si="541"/>
        <v>1</v>
      </c>
      <c r="AD1045" s="5" t="str">
        <f t="shared" si="542"/>
        <v>GULA MERAH-</v>
      </c>
      <c r="AE1045" s="4">
        <f t="shared" si="543"/>
        <v>11</v>
      </c>
      <c r="AF1045" s="4" t="str">
        <f t="shared" si="544"/>
        <v>BALL</v>
      </c>
      <c r="AG1045" s="4" t="str">
        <f t="shared" si="545"/>
        <v>/BALL</v>
      </c>
      <c r="AH1045" t="s">
        <v>1695</v>
      </c>
      <c r="AI1045" s="1" t="s">
        <v>1695</v>
      </c>
      <c r="AJ1045">
        <v>126000</v>
      </c>
      <c r="AK1045">
        <v>126000</v>
      </c>
      <c r="AL1045">
        <v>124000</v>
      </c>
    </row>
    <row r="1046" spans="1:38" x14ac:dyDescent="0.25">
      <c r="A1046" s="4" t="str">
        <f t="shared" si="514"/>
        <v>PCS</v>
      </c>
      <c r="B1046" s="4" t="str">
        <f t="shared" si="515"/>
        <v/>
      </c>
      <c r="C1046" s="4" t="str">
        <f t="shared" si="516"/>
        <v/>
      </c>
      <c r="D1046" s="4" t="str">
        <f t="shared" si="517"/>
        <v/>
      </c>
      <c r="E1046" s="4" t="str">
        <f t="shared" si="518"/>
        <v/>
      </c>
      <c r="F1046" s="4" t="str">
        <f t="shared" si="519"/>
        <v/>
      </c>
      <c r="G1046" s="4" t="str">
        <f t="shared" si="520"/>
        <v/>
      </c>
      <c r="H1046" s="4" t="str">
        <f t="shared" si="521"/>
        <v/>
      </c>
      <c r="I1046" s="4" t="str">
        <f t="shared" si="522"/>
        <v/>
      </c>
      <c r="J1046" s="4" t="str">
        <f t="shared" si="523"/>
        <v/>
      </c>
      <c r="K1046" s="4" t="str">
        <f t="shared" si="524"/>
        <v/>
      </c>
      <c r="L1046" s="4" t="str">
        <f t="shared" si="525"/>
        <v/>
      </c>
      <c r="M1046" s="4" t="str">
        <f t="shared" si="526"/>
        <v/>
      </c>
      <c r="N1046" s="4" t="str">
        <f t="shared" si="527"/>
        <v/>
      </c>
      <c r="O1046" s="4" t="str">
        <f t="shared" si="528"/>
        <v/>
      </c>
      <c r="P1046" s="4" t="str">
        <f t="shared" si="529"/>
        <v/>
      </c>
      <c r="Q1046" s="4" t="str">
        <f t="shared" si="530"/>
        <v/>
      </c>
      <c r="R1046" s="4" t="str">
        <f t="shared" si="531"/>
        <v/>
      </c>
      <c r="S1046" s="4" t="str">
        <f t="shared" si="532"/>
        <v/>
      </c>
      <c r="T1046" s="4">
        <f t="shared" si="533"/>
        <v>3</v>
      </c>
      <c r="U1046" s="4" t="str">
        <f t="shared" si="534"/>
        <v>-</v>
      </c>
      <c r="V1046" s="4" t="str">
        <f t="shared" si="535"/>
        <v/>
      </c>
      <c r="W1046" s="4" t="str">
        <f t="shared" si="536"/>
        <v/>
      </c>
      <c r="X1046" s="4" t="str">
        <f t="shared" si="537"/>
        <v/>
      </c>
      <c r="Y1046" s="4" t="str">
        <f t="shared" si="538"/>
        <v>1PCS</v>
      </c>
      <c r="Z1046" s="4" t="str" cm="1">
        <f t="array" aca="1" ref="Z1046" ca="1">LEFT(Y1046,MATCH(FALSE,ISNUMBER(MID(Y1046,ROW(INDIRECT("1:"&amp;LEN(Y1046)+1)), 1) *1),0) -1)</f>
        <v>1</v>
      </c>
      <c r="AA1046" s="4">
        <f t="shared" si="539"/>
        <v>4</v>
      </c>
      <c r="AB1046" s="4">
        <f t="shared" si="540"/>
        <v>15</v>
      </c>
      <c r="AC1046" s="4" t="b">
        <f t="shared" si="541"/>
        <v>1</v>
      </c>
      <c r="AD1046" s="5" t="str">
        <f t="shared" si="542"/>
        <v>GULA MERAH-</v>
      </c>
      <c r="AE1046" s="4">
        <f t="shared" si="543"/>
        <v>11</v>
      </c>
      <c r="AF1046" s="4" t="str">
        <f t="shared" si="544"/>
        <v>1PCS</v>
      </c>
      <c r="AG1046" s="4" t="str">
        <f t="shared" si="545"/>
        <v>-1PCS</v>
      </c>
      <c r="AH1046" t="s">
        <v>1696</v>
      </c>
      <c r="AI1046" s="1" t="s">
        <v>1696</v>
      </c>
      <c r="AJ1046">
        <v>3000</v>
      </c>
      <c r="AK1046">
        <v>3500</v>
      </c>
      <c r="AL1046">
        <v>2531</v>
      </c>
    </row>
    <row r="1047" spans="1:38" x14ac:dyDescent="0.25">
      <c r="A1047" s="4" t="str">
        <f t="shared" si="514"/>
        <v>PCS</v>
      </c>
      <c r="B1047" s="4" t="str">
        <f t="shared" si="515"/>
        <v>BKS</v>
      </c>
      <c r="C1047" s="4" t="str">
        <f t="shared" si="516"/>
        <v/>
      </c>
      <c r="D1047" s="4" t="str">
        <f t="shared" si="517"/>
        <v/>
      </c>
      <c r="E1047" s="4" t="str">
        <f t="shared" si="518"/>
        <v/>
      </c>
      <c r="F1047" s="4" t="str">
        <f t="shared" si="519"/>
        <v/>
      </c>
      <c r="G1047" s="4" t="str">
        <f t="shared" si="520"/>
        <v/>
      </c>
      <c r="H1047" s="4" t="str">
        <f t="shared" si="521"/>
        <v/>
      </c>
      <c r="I1047" s="4" t="str">
        <f t="shared" si="522"/>
        <v/>
      </c>
      <c r="J1047" s="4" t="str">
        <f t="shared" si="523"/>
        <v/>
      </c>
      <c r="K1047" s="4" t="str">
        <f t="shared" si="524"/>
        <v/>
      </c>
      <c r="L1047" s="4" t="str">
        <f t="shared" si="525"/>
        <v/>
      </c>
      <c r="M1047" s="4" t="str">
        <f t="shared" si="526"/>
        <v/>
      </c>
      <c r="N1047" s="4" t="str">
        <f t="shared" si="527"/>
        <v/>
      </c>
      <c r="O1047" s="4" t="str">
        <f t="shared" si="528"/>
        <v/>
      </c>
      <c r="P1047" s="4" t="str">
        <f t="shared" si="529"/>
        <v/>
      </c>
      <c r="Q1047" s="4" t="str">
        <f t="shared" si="530"/>
        <v/>
      </c>
      <c r="R1047" s="4" t="str">
        <f t="shared" si="531"/>
        <v/>
      </c>
      <c r="S1047" s="4" t="str">
        <f t="shared" si="532"/>
        <v/>
      </c>
      <c r="T1047" s="4">
        <f t="shared" si="533"/>
        <v>6</v>
      </c>
      <c r="U1047" s="4" t="str">
        <f t="shared" si="534"/>
        <v>-</v>
      </c>
      <c r="V1047" s="4" t="str">
        <f t="shared" si="535"/>
        <v>/</v>
      </c>
      <c r="W1047" s="4" t="str">
        <f t="shared" si="536"/>
        <v/>
      </c>
      <c r="X1047" s="4" t="str">
        <f t="shared" si="537"/>
        <v/>
      </c>
      <c r="Y1047" s="4" t="str">
        <f t="shared" si="538"/>
        <v>5PCS/BKS</v>
      </c>
      <c r="Z1047" s="4" t="str" cm="1">
        <f t="array" aca="1" ref="Z1047" ca="1">LEFT(Y1047,MATCH(FALSE,ISNUMBER(MID(Y1047,ROW(INDIRECT("1:"&amp;LEN(Y1047)+1)), 1) *1),0) -1)</f>
        <v>5</v>
      </c>
      <c r="AA1047" s="4">
        <f t="shared" si="539"/>
        <v>8</v>
      </c>
      <c r="AB1047" s="4">
        <f t="shared" si="540"/>
        <v>19</v>
      </c>
      <c r="AC1047" s="4" t="b">
        <f t="shared" si="541"/>
        <v>0</v>
      </c>
      <c r="AD1047" s="5" t="str">
        <f t="shared" si="542"/>
        <v>GULA MERAH-</v>
      </c>
      <c r="AE1047" s="4">
        <f t="shared" si="543"/>
        <v>11</v>
      </c>
      <c r="AF1047" s="4" t="str">
        <f t="shared" si="544"/>
        <v>/BKS</v>
      </c>
      <c r="AG1047" s="4" t="str">
        <f t="shared" si="545"/>
        <v>S/BKS</v>
      </c>
      <c r="AH1047" t="s">
        <v>1697</v>
      </c>
      <c r="AI1047" s="1" t="s">
        <v>1697</v>
      </c>
      <c r="AJ1047">
        <v>13500</v>
      </c>
      <c r="AK1047">
        <v>13500</v>
      </c>
      <c r="AL1047">
        <v>12653</v>
      </c>
    </row>
    <row r="1048" spans="1:38" x14ac:dyDescent="0.25">
      <c r="A1048" s="4" t="str">
        <f t="shared" si="514"/>
        <v/>
      </c>
      <c r="B1048" s="4" t="str">
        <f t="shared" si="515"/>
        <v/>
      </c>
      <c r="C1048" s="4" t="str">
        <f t="shared" si="516"/>
        <v/>
      </c>
      <c r="D1048" s="4" t="str">
        <f t="shared" si="517"/>
        <v/>
      </c>
      <c r="E1048" s="4" t="str">
        <f t="shared" si="518"/>
        <v/>
      </c>
      <c r="F1048" s="4" t="str">
        <f t="shared" si="519"/>
        <v/>
      </c>
      <c r="G1048" s="4" t="str">
        <f t="shared" si="520"/>
        <v/>
      </c>
      <c r="H1048" s="4" t="str">
        <f t="shared" si="521"/>
        <v/>
      </c>
      <c r="I1048" s="4" t="str">
        <f t="shared" si="522"/>
        <v/>
      </c>
      <c r="J1048" s="4" t="str">
        <f t="shared" si="523"/>
        <v/>
      </c>
      <c r="K1048" s="4" t="str">
        <f t="shared" si="524"/>
        <v/>
      </c>
      <c r="L1048" s="4" t="str">
        <f t="shared" si="525"/>
        <v>ZAK</v>
      </c>
      <c r="M1048" s="4" t="str">
        <f t="shared" si="526"/>
        <v/>
      </c>
      <c r="N1048" s="4" t="str">
        <f t="shared" si="527"/>
        <v/>
      </c>
      <c r="O1048" s="4" t="str">
        <f t="shared" si="528"/>
        <v/>
      </c>
      <c r="P1048" s="4" t="str">
        <f t="shared" si="529"/>
        <v/>
      </c>
      <c r="Q1048" s="4" t="str">
        <f t="shared" si="530"/>
        <v/>
      </c>
      <c r="R1048" s="4" t="str">
        <f t="shared" si="531"/>
        <v/>
      </c>
      <c r="S1048" s="4" t="str">
        <f t="shared" si="532"/>
        <v>KG</v>
      </c>
      <c r="T1048" s="4">
        <f t="shared" si="533"/>
        <v>5</v>
      </c>
      <c r="U1048" s="4" t="str">
        <f t="shared" si="534"/>
        <v>-</v>
      </c>
      <c r="V1048" s="4" t="str">
        <f t="shared" si="535"/>
        <v/>
      </c>
      <c r="W1048" s="4" t="str">
        <f t="shared" si="536"/>
        <v/>
      </c>
      <c r="X1048" s="4" t="str">
        <f t="shared" si="537"/>
        <v/>
      </c>
      <c r="Y1048" s="4" t="str">
        <f t="shared" si="538"/>
        <v>50KG</v>
      </c>
      <c r="Z1048" s="4" t="str" cm="1">
        <f t="array" aca="1" ref="Z1048" ca="1">LEFT(Y1048,MATCH(FALSE,ISNUMBER(MID(Y1048,ROW(INDIRECT("1:"&amp;LEN(Y1048)+1)), 1) *1),0) -1)</f>
        <v>50</v>
      </c>
      <c r="AA1048" s="4">
        <f t="shared" si="539"/>
        <v>4</v>
      </c>
      <c r="AB1048" s="4">
        <f t="shared" si="540"/>
        <v>27</v>
      </c>
      <c r="AC1048" s="4" t="b">
        <f t="shared" si="541"/>
        <v>0</v>
      </c>
      <c r="AD1048" s="5" t="str">
        <f t="shared" si="542"/>
        <v>GULA PTPN GLENMORE ZAK-</v>
      </c>
      <c r="AE1048" s="4">
        <f t="shared" si="543"/>
        <v>23</v>
      </c>
      <c r="AF1048" s="4" t="str">
        <f t="shared" si="544"/>
        <v>50KG</v>
      </c>
      <c r="AG1048" s="4" t="str">
        <f t="shared" si="545"/>
        <v>-50KG</v>
      </c>
      <c r="AH1048" t="s">
        <v>1698</v>
      </c>
      <c r="AI1048" s="1" t="s">
        <v>1699</v>
      </c>
      <c r="AJ1048">
        <v>572000</v>
      </c>
      <c r="AK1048">
        <v>572000</v>
      </c>
      <c r="AL1048">
        <v>570000</v>
      </c>
    </row>
    <row r="1049" spans="1:38" x14ac:dyDescent="0.25">
      <c r="A1049" s="4" t="str">
        <f t="shared" si="514"/>
        <v/>
      </c>
      <c r="B1049" s="4" t="str">
        <f t="shared" si="515"/>
        <v>BKS</v>
      </c>
      <c r="C1049" s="4" t="str">
        <f t="shared" si="516"/>
        <v/>
      </c>
      <c r="D1049" s="4" t="str">
        <f t="shared" si="517"/>
        <v/>
      </c>
      <c r="E1049" s="4" t="str">
        <f t="shared" si="518"/>
        <v/>
      </c>
      <c r="F1049" s="4" t="str">
        <f t="shared" si="519"/>
        <v/>
      </c>
      <c r="G1049" s="4" t="str">
        <f t="shared" si="520"/>
        <v/>
      </c>
      <c r="H1049" s="4" t="str">
        <f t="shared" si="521"/>
        <v/>
      </c>
      <c r="I1049" s="4" t="str">
        <f t="shared" si="522"/>
        <v/>
      </c>
      <c r="J1049" s="4" t="str">
        <f t="shared" si="523"/>
        <v/>
      </c>
      <c r="K1049" s="4" t="str">
        <f t="shared" si="524"/>
        <v/>
      </c>
      <c r="L1049" s="4" t="str">
        <f t="shared" si="525"/>
        <v/>
      </c>
      <c r="M1049" s="4" t="str">
        <f t="shared" si="526"/>
        <v/>
      </c>
      <c r="N1049" s="4" t="str">
        <f t="shared" si="527"/>
        <v/>
      </c>
      <c r="O1049" s="4" t="str">
        <f t="shared" si="528"/>
        <v/>
      </c>
      <c r="P1049" s="4" t="str">
        <f t="shared" si="529"/>
        <v/>
      </c>
      <c r="Q1049" s="4" t="str">
        <f t="shared" si="530"/>
        <v/>
      </c>
      <c r="R1049" s="4" t="str">
        <f t="shared" si="531"/>
        <v/>
      </c>
      <c r="S1049" s="4" t="str">
        <f t="shared" si="532"/>
        <v>KG</v>
      </c>
      <c r="T1049" s="4">
        <f t="shared" si="533"/>
        <v>5</v>
      </c>
      <c r="U1049" s="4" t="str">
        <f t="shared" si="534"/>
        <v>-</v>
      </c>
      <c r="V1049" s="4" t="str">
        <f t="shared" si="535"/>
        <v/>
      </c>
      <c r="W1049" s="4" t="str">
        <f t="shared" si="536"/>
        <v/>
      </c>
      <c r="X1049" s="4" t="str">
        <f t="shared" si="537"/>
        <v/>
      </c>
      <c r="Y1049" s="4" t="str">
        <f t="shared" si="538"/>
        <v>1BKS</v>
      </c>
      <c r="Z1049" s="4" t="str" cm="1">
        <f t="array" aca="1" ref="Z1049" ca="1">LEFT(Y1049,MATCH(FALSE,ISNUMBER(MID(Y1049,ROW(INDIRECT("1:"&amp;LEN(Y1049)+1)), 1) *1),0) -1)</f>
        <v>1</v>
      </c>
      <c r="AA1049" s="4">
        <f t="shared" si="539"/>
        <v>4</v>
      </c>
      <c r="AB1049" s="4">
        <f t="shared" si="540"/>
        <v>24</v>
      </c>
      <c r="AC1049" s="4" t="b">
        <f t="shared" si="541"/>
        <v>1</v>
      </c>
      <c r="AD1049" s="5" t="str">
        <f t="shared" si="542"/>
        <v>GULA ROSE BRAND 1KG-</v>
      </c>
      <c r="AE1049" s="4">
        <f t="shared" si="543"/>
        <v>20</v>
      </c>
      <c r="AF1049" s="4" t="str">
        <f t="shared" si="544"/>
        <v>1BKS</v>
      </c>
      <c r="AG1049" s="4" t="str">
        <f t="shared" si="545"/>
        <v>-1BKS</v>
      </c>
      <c r="AH1049" t="s">
        <v>1700</v>
      </c>
      <c r="AI1049" s="1" t="s">
        <v>1701</v>
      </c>
      <c r="AJ1049">
        <v>15500</v>
      </c>
      <c r="AK1049">
        <v>15500</v>
      </c>
      <c r="AL1049">
        <v>14800</v>
      </c>
    </row>
    <row r="1050" spans="1:38" x14ac:dyDescent="0.25">
      <c r="A1050" s="4" t="str">
        <f t="shared" si="514"/>
        <v/>
      </c>
      <c r="B1050" s="4" t="str">
        <f t="shared" si="515"/>
        <v>BKS</v>
      </c>
      <c r="C1050" s="4" t="str">
        <f t="shared" si="516"/>
        <v/>
      </c>
      <c r="D1050" s="4" t="str">
        <f t="shared" si="517"/>
        <v/>
      </c>
      <c r="E1050" s="4" t="str">
        <f t="shared" si="518"/>
        <v/>
      </c>
      <c r="F1050" s="4" t="str">
        <f t="shared" si="519"/>
        <v/>
      </c>
      <c r="G1050" s="4" t="str">
        <f t="shared" si="520"/>
        <v/>
      </c>
      <c r="H1050" s="4" t="str">
        <f t="shared" si="521"/>
        <v/>
      </c>
      <c r="I1050" s="4" t="str">
        <f t="shared" si="522"/>
        <v/>
      </c>
      <c r="J1050" s="4" t="str">
        <f t="shared" si="523"/>
        <v/>
      </c>
      <c r="K1050" s="4" t="str">
        <f t="shared" si="524"/>
        <v/>
      </c>
      <c r="L1050" s="4" t="str">
        <f t="shared" si="525"/>
        <v/>
      </c>
      <c r="M1050" s="4" t="str">
        <f t="shared" si="526"/>
        <v/>
      </c>
      <c r="N1050" s="4" t="str">
        <f t="shared" si="527"/>
        <v/>
      </c>
      <c r="O1050" s="4" t="str">
        <f t="shared" si="528"/>
        <v/>
      </c>
      <c r="P1050" s="4" t="str">
        <f t="shared" si="529"/>
        <v>DUS</v>
      </c>
      <c r="Q1050" s="4" t="str">
        <f t="shared" si="530"/>
        <v/>
      </c>
      <c r="R1050" s="4" t="str">
        <f t="shared" si="531"/>
        <v/>
      </c>
      <c r="S1050" s="4" t="str">
        <f t="shared" si="532"/>
        <v>KG</v>
      </c>
      <c r="T1050" s="4">
        <f t="shared" si="533"/>
        <v>8</v>
      </c>
      <c r="U1050" s="4" t="str">
        <f t="shared" si="534"/>
        <v>-</v>
      </c>
      <c r="V1050" s="4" t="str">
        <f t="shared" si="535"/>
        <v>/</v>
      </c>
      <c r="W1050" s="4" t="str">
        <f t="shared" si="536"/>
        <v/>
      </c>
      <c r="X1050" s="4" t="str">
        <f t="shared" si="537"/>
        <v/>
      </c>
      <c r="Y1050" s="4" t="str">
        <f t="shared" si="538"/>
        <v>20BKS/DUS</v>
      </c>
      <c r="Z1050" s="4" t="str" cm="1">
        <f t="array" aca="1" ref="Z1050" ca="1">LEFT(Y1050,MATCH(FALSE,ISNUMBER(MID(Y1050,ROW(INDIRECT("1:"&amp;LEN(Y1050)+1)), 1) *1),0) -1)</f>
        <v>20</v>
      </c>
      <c r="AA1050" s="4">
        <f t="shared" si="539"/>
        <v>9</v>
      </c>
      <c r="AB1050" s="4">
        <f t="shared" si="540"/>
        <v>29</v>
      </c>
      <c r="AC1050" s="4" t="b">
        <f t="shared" si="541"/>
        <v>0</v>
      </c>
      <c r="AD1050" s="5" t="str">
        <f t="shared" si="542"/>
        <v>GULA ROSE BRAND 1KG-</v>
      </c>
      <c r="AE1050" s="4">
        <f t="shared" si="543"/>
        <v>20</v>
      </c>
      <c r="AF1050" s="4" t="str">
        <f t="shared" si="544"/>
        <v>/DUS</v>
      </c>
      <c r="AG1050" s="4" t="str">
        <f t="shared" si="545"/>
        <v>S/DUS</v>
      </c>
      <c r="AH1050" t="s">
        <v>1702</v>
      </c>
      <c r="AI1050" s="1" t="s">
        <v>1702</v>
      </c>
      <c r="AJ1050">
        <v>300000</v>
      </c>
      <c r="AK1050">
        <v>300000</v>
      </c>
      <c r="AL1050">
        <v>296000</v>
      </c>
    </row>
    <row r="1051" spans="1:38" x14ac:dyDescent="0.25">
      <c r="A1051" s="4" t="str">
        <f t="shared" si="514"/>
        <v/>
      </c>
      <c r="B1051" s="4" t="str">
        <f t="shared" si="515"/>
        <v>BKS</v>
      </c>
      <c r="C1051" s="4" t="str">
        <f t="shared" si="516"/>
        <v/>
      </c>
      <c r="D1051" s="4" t="str">
        <f t="shared" si="517"/>
        <v/>
      </c>
      <c r="E1051" s="4" t="str">
        <f t="shared" si="518"/>
        <v/>
      </c>
      <c r="F1051" s="4" t="str">
        <f t="shared" si="519"/>
        <v/>
      </c>
      <c r="G1051" s="4" t="str">
        <f t="shared" si="520"/>
        <v/>
      </c>
      <c r="H1051" s="4" t="str">
        <f t="shared" si="521"/>
        <v/>
      </c>
      <c r="I1051" s="4" t="str">
        <f t="shared" si="522"/>
        <v/>
      </c>
      <c r="J1051" s="4" t="str">
        <f t="shared" si="523"/>
        <v/>
      </c>
      <c r="K1051" s="4" t="str">
        <f t="shared" si="524"/>
        <v/>
      </c>
      <c r="L1051" s="4" t="str">
        <f t="shared" si="525"/>
        <v/>
      </c>
      <c r="M1051" s="4" t="str">
        <f t="shared" si="526"/>
        <v/>
      </c>
      <c r="N1051" s="4" t="str">
        <f t="shared" si="527"/>
        <v/>
      </c>
      <c r="O1051" s="4" t="str">
        <f t="shared" si="528"/>
        <v/>
      </c>
      <c r="P1051" s="4" t="str">
        <f t="shared" si="529"/>
        <v/>
      </c>
      <c r="Q1051" s="4" t="str">
        <f t="shared" si="530"/>
        <v/>
      </c>
      <c r="R1051" s="4" t="str">
        <f t="shared" si="531"/>
        <v/>
      </c>
      <c r="S1051" s="4" t="str">
        <f t="shared" si="532"/>
        <v/>
      </c>
      <c r="T1051" s="4">
        <f t="shared" si="533"/>
        <v>3</v>
      </c>
      <c r="U1051" s="4" t="str">
        <f t="shared" si="534"/>
        <v>-</v>
      </c>
      <c r="V1051" s="4" t="str">
        <f t="shared" si="535"/>
        <v/>
      </c>
      <c r="W1051" s="4" t="str">
        <f t="shared" si="536"/>
        <v/>
      </c>
      <c r="X1051" s="4" t="str">
        <f t="shared" si="537"/>
        <v/>
      </c>
      <c r="Y1051" s="4" t="str">
        <f t="shared" si="538"/>
        <v>1BKS</v>
      </c>
      <c r="Z1051" s="4" t="str" cm="1">
        <f t="array" aca="1" ref="Z1051" ca="1">LEFT(Y1051,MATCH(FALSE,ISNUMBER(MID(Y1051,ROW(INDIRECT("1:"&amp;LEN(Y1051)+1)), 1) *1),0) -1)</f>
        <v>1</v>
      </c>
      <c r="AA1051" s="4">
        <f t="shared" si="539"/>
        <v>4</v>
      </c>
      <c r="AB1051" s="4">
        <f t="shared" si="540"/>
        <v>26</v>
      </c>
      <c r="AC1051" s="4" t="b">
        <f t="shared" si="541"/>
        <v>1</v>
      </c>
      <c r="AD1051" s="5" t="str">
        <f t="shared" si="542"/>
        <v>GULA ROSE BRAND 500GR-</v>
      </c>
      <c r="AE1051" s="4">
        <f t="shared" si="543"/>
        <v>22</v>
      </c>
      <c r="AF1051" s="4" t="str">
        <f t="shared" si="544"/>
        <v>1BKS</v>
      </c>
      <c r="AG1051" s="4" t="str">
        <f t="shared" si="545"/>
        <v>-1BKS</v>
      </c>
      <c r="AH1051" t="s">
        <v>1703</v>
      </c>
      <c r="AI1051" s="1" t="s">
        <v>1703</v>
      </c>
      <c r="AJ1051">
        <v>7500</v>
      </c>
      <c r="AK1051">
        <v>8000</v>
      </c>
      <c r="AL1051">
        <v>6775</v>
      </c>
    </row>
    <row r="1052" spans="1:38" x14ac:dyDescent="0.25">
      <c r="A1052" s="4" t="str">
        <f t="shared" si="514"/>
        <v/>
      </c>
      <c r="B1052" s="4" t="str">
        <f t="shared" si="515"/>
        <v>BKS</v>
      </c>
      <c r="C1052" s="4" t="str">
        <f t="shared" si="516"/>
        <v/>
      </c>
      <c r="D1052" s="4" t="str">
        <f t="shared" si="517"/>
        <v/>
      </c>
      <c r="E1052" s="4" t="str">
        <f t="shared" si="518"/>
        <v/>
      </c>
      <c r="F1052" s="4" t="str">
        <f t="shared" si="519"/>
        <v/>
      </c>
      <c r="G1052" s="4" t="str">
        <f t="shared" si="520"/>
        <v/>
      </c>
      <c r="H1052" s="4" t="str">
        <f t="shared" si="521"/>
        <v/>
      </c>
      <c r="I1052" s="4" t="str">
        <f t="shared" si="522"/>
        <v/>
      </c>
      <c r="J1052" s="4" t="str">
        <f t="shared" si="523"/>
        <v/>
      </c>
      <c r="K1052" s="4" t="str">
        <f t="shared" si="524"/>
        <v/>
      </c>
      <c r="L1052" s="4" t="str">
        <f t="shared" si="525"/>
        <v/>
      </c>
      <c r="M1052" s="4" t="str">
        <f t="shared" si="526"/>
        <v/>
      </c>
      <c r="N1052" s="4" t="str">
        <f t="shared" si="527"/>
        <v/>
      </c>
      <c r="O1052" s="4" t="str">
        <f t="shared" si="528"/>
        <v/>
      </c>
      <c r="P1052" s="4" t="str">
        <f t="shared" si="529"/>
        <v>DUS</v>
      </c>
      <c r="Q1052" s="4" t="str">
        <f t="shared" si="530"/>
        <v/>
      </c>
      <c r="R1052" s="4" t="str">
        <f t="shared" si="531"/>
        <v/>
      </c>
      <c r="S1052" s="4" t="str">
        <f t="shared" si="532"/>
        <v/>
      </c>
      <c r="T1052" s="4">
        <f t="shared" si="533"/>
        <v>6</v>
      </c>
      <c r="U1052" s="4" t="str">
        <f t="shared" si="534"/>
        <v>-</v>
      </c>
      <c r="V1052" s="4" t="str">
        <f t="shared" si="535"/>
        <v>/</v>
      </c>
      <c r="W1052" s="4" t="str">
        <f t="shared" si="536"/>
        <v/>
      </c>
      <c r="X1052" s="4" t="str">
        <f t="shared" si="537"/>
        <v/>
      </c>
      <c r="Y1052" s="4" t="str">
        <f t="shared" si="538"/>
        <v>40BKS/DUS</v>
      </c>
      <c r="Z1052" s="4" t="str" cm="1">
        <f t="array" aca="1" ref="Z1052" ca="1">LEFT(Y1052,MATCH(FALSE,ISNUMBER(MID(Y1052,ROW(INDIRECT("1:"&amp;LEN(Y1052)+1)), 1) *1),0) -1)</f>
        <v>40</v>
      </c>
      <c r="AA1052" s="4">
        <f t="shared" si="539"/>
        <v>9</v>
      </c>
      <c r="AB1052" s="4">
        <f t="shared" si="540"/>
        <v>31</v>
      </c>
      <c r="AC1052" s="4" t="b">
        <f t="shared" si="541"/>
        <v>0</v>
      </c>
      <c r="AD1052" s="5" t="str">
        <f t="shared" si="542"/>
        <v>GULA ROSE BRAND 500GR-</v>
      </c>
      <c r="AE1052" s="4">
        <f t="shared" si="543"/>
        <v>22</v>
      </c>
      <c r="AF1052" s="4" t="str">
        <f t="shared" si="544"/>
        <v>/DUS</v>
      </c>
      <c r="AG1052" s="4" t="str">
        <f t="shared" si="545"/>
        <v>S/DUS</v>
      </c>
      <c r="AH1052" t="s">
        <v>1704</v>
      </c>
      <c r="AI1052" s="1" t="s">
        <v>1704</v>
      </c>
      <c r="AJ1052">
        <v>300000</v>
      </c>
      <c r="AK1052">
        <v>300000</v>
      </c>
      <c r="AL1052">
        <v>296000</v>
      </c>
    </row>
    <row r="1053" spans="1:38" x14ac:dyDescent="0.25">
      <c r="A1053" s="4" t="str">
        <f t="shared" si="514"/>
        <v/>
      </c>
      <c r="B1053" s="4" t="str">
        <f t="shared" si="515"/>
        <v>BKS</v>
      </c>
      <c r="C1053" s="4" t="str">
        <f t="shared" si="516"/>
        <v/>
      </c>
      <c r="D1053" s="4" t="str">
        <f t="shared" si="517"/>
        <v/>
      </c>
      <c r="E1053" s="4" t="str">
        <f t="shared" si="518"/>
        <v/>
      </c>
      <c r="F1053" s="4" t="str">
        <f t="shared" si="519"/>
        <v/>
      </c>
      <c r="G1053" s="4" t="str">
        <f t="shared" si="520"/>
        <v/>
      </c>
      <c r="H1053" s="4" t="str">
        <f t="shared" si="521"/>
        <v/>
      </c>
      <c r="I1053" s="4" t="str">
        <f t="shared" si="522"/>
        <v/>
      </c>
      <c r="J1053" s="4" t="str">
        <f t="shared" si="523"/>
        <v/>
      </c>
      <c r="K1053" s="4" t="str">
        <f t="shared" si="524"/>
        <v/>
      </c>
      <c r="L1053" s="4" t="str">
        <f t="shared" si="525"/>
        <v/>
      </c>
      <c r="M1053" s="4" t="str">
        <f t="shared" si="526"/>
        <v/>
      </c>
      <c r="N1053" s="4" t="str">
        <f t="shared" si="527"/>
        <v/>
      </c>
      <c r="O1053" s="4" t="str">
        <f t="shared" si="528"/>
        <v/>
      </c>
      <c r="P1053" s="4" t="str">
        <f t="shared" si="529"/>
        <v/>
      </c>
      <c r="Q1053" s="4" t="str">
        <f t="shared" si="530"/>
        <v/>
      </c>
      <c r="R1053" s="4" t="str">
        <f t="shared" si="531"/>
        <v/>
      </c>
      <c r="S1053" s="4" t="str">
        <f t="shared" si="532"/>
        <v>KG</v>
      </c>
      <c r="T1053" s="4">
        <f t="shared" si="533"/>
        <v>5</v>
      </c>
      <c r="U1053" s="4" t="str">
        <f t="shared" si="534"/>
        <v>-</v>
      </c>
      <c r="V1053" s="4" t="str">
        <f t="shared" si="535"/>
        <v/>
      </c>
      <c r="W1053" s="4" t="str">
        <f t="shared" si="536"/>
        <v/>
      </c>
      <c r="X1053" s="4" t="str">
        <f t="shared" si="537"/>
        <v/>
      </c>
      <c r="Y1053" s="4" t="str">
        <f t="shared" si="538"/>
        <v>1BKS</v>
      </c>
      <c r="Z1053" s="4" t="str" cm="1">
        <f t="array" aca="1" ref="Z1053" ca="1">LEFT(Y1053,MATCH(FALSE,ISNUMBER(MID(Y1053,ROW(INDIRECT("1:"&amp;LEN(Y1053)+1)), 1) *1),0) -1)</f>
        <v>1</v>
      </c>
      <c r="AA1053" s="4">
        <f t="shared" si="539"/>
        <v>4</v>
      </c>
      <c r="AB1053" s="4">
        <f t="shared" si="540"/>
        <v>31</v>
      </c>
      <c r="AC1053" s="4" t="b">
        <f t="shared" si="541"/>
        <v>0</v>
      </c>
      <c r="AD1053" s="5" t="str">
        <f t="shared" si="542"/>
        <v>GULA ROSE BRAND KUNING 1KG-</v>
      </c>
      <c r="AE1053" s="4">
        <f t="shared" si="543"/>
        <v>27</v>
      </c>
      <c r="AF1053" s="4" t="str">
        <f t="shared" si="544"/>
        <v>1BKS</v>
      </c>
      <c r="AG1053" s="4" t="str">
        <f t="shared" si="545"/>
        <v>-1BKS</v>
      </c>
      <c r="AH1053" t="s">
        <v>1705</v>
      </c>
      <c r="AI1053" s="1" t="s">
        <v>1706</v>
      </c>
      <c r="AJ1053">
        <v>15500</v>
      </c>
      <c r="AK1053">
        <v>15500</v>
      </c>
      <c r="AL1053">
        <v>14800</v>
      </c>
    </row>
    <row r="1054" spans="1:38" x14ac:dyDescent="0.25">
      <c r="A1054" s="4" t="str">
        <f t="shared" si="514"/>
        <v/>
      </c>
      <c r="B1054" s="4" t="str">
        <f t="shared" si="515"/>
        <v>BKS</v>
      </c>
      <c r="C1054" s="4" t="str">
        <f t="shared" si="516"/>
        <v/>
      </c>
      <c r="D1054" s="4" t="str">
        <f t="shared" si="517"/>
        <v/>
      </c>
      <c r="E1054" s="4" t="str">
        <f t="shared" si="518"/>
        <v/>
      </c>
      <c r="F1054" s="4" t="str">
        <f t="shared" si="519"/>
        <v/>
      </c>
      <c r="G1054" s="4" t="str">
        <f t="shared" si="520"/>
        <v/>
      </c>
      <c r="H1054" s="4" t="str">
        <f t="shared" si="521"/>
        <v/>
      </c>
      <c r="I1054" s="4" t="str">
        <f t="shared" si="522"/>
        <v/>
      </c>
      <c r="J1054" s="4" t="str">
        <f t="shared" si="523"/>
        <v/>
      </c>
      <c r="K1054" s="4" t="str">
        <f t="shared" si="524"/>
        <v/>
      </c>
      <c r="L1054" s="4" t="str">
        <f t="shared" si="525"/>
        <v/>
      </c>
      <c r="M1054" s="4" t="str">
        <f t="shared" si="526"/>
        <v/>
      </c>
      <c r="N1054" s="4" t="str">
        <f t="shared" si="527"/>
        <v/>
      </c>
      <c r="O1054" s="4" t="str">
        <f t="shared" si="528"/>
        <v/>
      </c>
      <c r="P1054" s="4" t="str">
        <f t="shared" si="529"/>
        <v/>
      </c>
      <c r="Q1054" s="4" t="str">
        <f t="shared" si="530"/>
        <v/>
      </c>
      <c r="R1054" s="4" t="str">
        <f t="shared" si="531"/>
        <v/>
      </c>
      <c r="S1054" s="4" t="str">
        <f t="shared" si="532"/>
        <v/>
      </c>
      <c r="T1054" s="4">
        <f t="shared" si="533"/>
        <v>3</v>
      </c>
      <c r="U1054" s="4" t="str">
        <f t="shared" si="534"/>
        <v>-</v>
      </c>
      <c r="V1054" s="4" t="str">
        <f t="shared" si="535"/>
        <v/>
      </c>
      <c r="W1054" s="4" t="str">
        <f t="shared" si="536"/>
        <v/>
      </c>
      <c r="X1054" s="4" t="str">
        <f t="shared" si="537"/>
        <v/>
      </c>
      <c r="Y1054" s="4" t="str">
        <f t="shared" si="538"/>
        <v>1BKS</v>
      </c>
      <c r="Z1054" s="4" t="str" cm="1">
        <f t="array" aca="1" ref="Z1054" ca="1">LEFT(Y1054,MATCH(FALSE,ISNUMBER(MID(Y1054,ROW(INDIRECT("1:"&amp;LEN(Y1054)+1)), 1) *1),0) -1)</f>
        <v>1</v>
      </c>
      <c r="AA1054" s="4">
        <f t="shared" si="539"/>
        <v>4</v>
      </c>
      <c r="AB1054" s="4">
        <f t="shared" si="540"/>
        <v>26</v>
      </c>
      <c r="AC1054" s="4" t="b">
        <f t="shared" si="541"/>
        <v>0</v>
      </c>
      <c r="AD1054" s="5" t="str">
        <f t="shared" si="542"/>
        <v>GULA STAR SWEET 650GR-</v>
      </c>
      <c r="AE1054" s="4">
        <f t="shared" si="543"/>
        <v>22</v>
      </c>
      <c r="AF1054" s="4" t="str">
        <f t="shared" si="544"/>
        <v>1BKS</v>
      </c>
      <c r="AG1054" s="4" t="str">
        <f t="shared" si="545"/>
        <v>-1BKS</v>
      </c>
      <c r="AH1054" t="s">
        <v>1707</v>
      </c>
      <c r="AI1054" s="1" t="s">
        <v>1708</v>
      </c>
      <c r="AJ1054">
        <v>10000</v>
      </c>
      <c r="AK1054">
        <v>10000</v>
      </c>
      <c r="AL1054">
        <v>8000</v>
      </c>
    </row>
    <row r="1055" spans="1:38" x14ac:dyDescent="0.25">
      <c r="A1055" s="4" t="str">
        <f t="shared" si="514"/>
        <v/>
      </c>
      <c r="B1055" s="4" t="str">
        <f t="shared" si="515"/>
        <v>BKS</v>
      </c>
      <c r="C1055" s="4" t="str">
        <f t="shared" si="516"/>
        <v/>
      </c>
      <c r="D1055" s="4" t="str">
        <f t="shared" si="517"/>
        <v/>
      </c>
      <c r="E1055" s="4" t="str">
        <f t="shared" si="518"/>
        <v/>
      </c>
      <c r="F1055" s="4" t="str">
        <f t="shared" si="519"/>
        <v/>
      </c>
      <c r="G1055" s="4" t="str">
        <f t="shared" si="520"/>
        <v/>
      </c>
      <c r="H1055" s="4" t="str">
        <f t="shared" si="521"/>
        <v/>
      </c>
      <c r="I1055" s="4" t="str">
        <f t="shared" si="522"/>
        <v/>
      </c>
      <c r="J1055" s="4" t="str">
        <f t="shared" si="523"/>
        <v/>
      </c>
      <c r="K1055" s="4" t="str">
        <f t="shared" si="524"/>
        <v/>
      </c>
      <c r="L1055" s="4" t="str">
        <f t="shared" si="525"/>
        <v/>
      </c>
      <c r="M1055" s="4" t="str">
        <f t="shared" si="526"/>
        <v/>
      </c>
      <c r="N1055" s="4" t="str">
        <f t="shared" si="527"/>
        <v/>
      </c>
      <c r="O1055" s="4" t="str">
        <f t="shared" si="528"/>
        <v/>
      </c>
      <c r="P1055" s="4" t="str">
        <f t="shared" si="529"/>
        <v/>
      </c>
      <c r="Q1055" s="4" t="str">
        <f t="shared" si="530"/>
        <v/>
      </c>
      <c r="R1055" s="4" t="str">
        <f t="shared" si="531"/>
        <v/>
      </c>
      <c r="S1055" s="4" t="str">
        <f t="shared" si="532"/>
        <v/>
      </c>
      <c r="T1055" s="4">
        <f t="shared" si="533"/>
        <v>3</v>
      </c>
      <c r="U1055" s="4" t="str">
        <f t="shared" si="534"/>
        <v>-</v>
      </c>
      <c r="V1055" s="4" t="str">
        <f t="shared" si="535"/>
        <v/>
      </c>
      <c r="W1055" s="4" t="str">
        <f t="shared" si="536"/>
        <v/>
      </c>
      <c r="X1055" s="4" t="str">
        <f t="shared" si="537"/>
        <v/>
      </c>
      <c r="Y1055" s="4" t="str">
        <f t="shared" si="538"/>
        <v>1BKS</v>
      </c>
      <c r="Z1055" s="4" t="str" cm="1">
        <f t="array" aca="1" ref="Z1055" ca="1">LEFT(Y1055,MATCH(FALSE,ISNUMBER(MID(Y1055,ROW(INDIRECT("1:"&amp;LEN(Y1055)+1)), 1) *1),0) -1)</f>
        <v>1</v>
      </c>
      <c r="AA1055" s="4">
        <f t="shared" si="539"/>
        <v>4</v>
      </c>
      <c r="AB1055" s="4">
        <f t="shared" si="540"/>
        <v>17</v>
      </c>
      <c r="AC1055" s="4" t="b">
        <f t="shared" si="541"/>
        <v>1</v>
      </c>
      <c r="AD1055" s="5" t="str">
        <f t="shared" si="542"/>
        <v>GULA TAMBORA-</v>
      </c>
      <c r="AE1055" s="4">
        <f t="shared" si="543"/>
        <v>13</v>
      </c>
      <c r="AF1055" s="4" t="str">
        <f t="shared" si="544"/>
        <v>1BKS</v>
      </c>
      <c r="AG1055" s="4" t="str">
        <f t="shared" si="545"/>
        <v>-1BKS</v>
      </c>
      <c r="AH1055" t="s">
        <v>1709</v>
      </c>
      <c r="AI1055" s="1" t="s">
        <v>1710</v>
      </c>
      <c r="AJ1055">
        <v>12500</v>
      </c>
      <c r="AK1055">
        <v>12500</v>
      </c>
      <c r="AL1055">
        <v>10170</v>
      </c>
    </row>
    <row r="1056" spans="1:38" x14ac:dyDescent="0.25">
      <c r="A1056" s="4" t="str">
        <f t="shared" si="514"/>
        <v/>
      </c>
      <c r="B1056" s="4" t="str">
        <f t="shared" si="515"/>
        <v/>
      </c>
      <c r="C1056" s="4" t="str">
        <f t="shared" si="516"/>
        <v/>
      </c>
      <c r="D1056" s="4" t="str">
        <f t="shared" si="517"/>
        <v/>
      </c>
      <c r="E1056" s="4" t="str">
        <f t="shared" si="518"/>
        <v/>
      </c>
      <c r="F1056" s="4" t="str">
        <f t="shared" si="519"/>
        <v/>
      </c>
      <c r="G1056" s="4" t="str">
        <f t="shared" si="520"/>
        <v/>
      </c>
      <c r="H1056" s="4" t="str">
        <f t="shared" si="521"/>
        <v/>
      </c>
      <c r="I1056" s="4" t="str">
        <f t="shared" si="522"/>
        <v/>
      </c>
      <c r="J1056" s="4" t="str">
        <f t="shared" si="523"/>
        <v/>
      </c>
      <c r="K1056" s="4" t="str">
        <f t="shared" si="524"/>
        <v/>
      </c>
      <c r="L1056" s="4" t="str">
        <f t="shared" si="525"/>
        <v>ZAK</v>
      </c>
      <c r="M1056" s="4" t="str">
        <f t="shared" si="526"/>
        <v/>
      </c>
      <c r="N1056" s="4" t="str">
        <f t="shared" si="527"/>
        <v/>
      </c>
      <c r="O1056" s="4" t="str">
        <f t="shared" si="528"/>
        <v/>
      </c>
      <c r="P1056" s="4" t="str">
        <f t="shared" si="529"/>
        <v/>
      </c>
      <c r="Q1056" s="4" t="str">
        <f t="shared" si="530"/>
        <v/>
      </c>
      <c r="R1056" s="4" t="str">
        <f t="shared" si="531"/>
        <v/>
      </c>
      <c r="S1056" s="4" t="str">
        <f t="shared" si="532"/>
        <v>KG</v>
      </c>
      <c r="T1056" s="4">
        <f t="shared" si="533"/>
        <v>5</v>
      </c>
      <c r="U1056" s="4" t="str">
        <f t="shared" si="534"/>
        <v>-</v>
      </c>
      <c r="V1056" s="4" t="str">
        <f t="shared" si="535"/>
        <v>/</v>
      </c>
      <c r="W1056" s="4" t="str">
        <f t="shared" si="536"/>
        <v/>
      </c>
      <c r="X1056" s="4" t="str">
        <f t="shared" si="537"/>
        <v/>
      </c>
      <c r="Y1056" s="4" t="str">
        <f t="shared" si="538"/>
        <v>50KG/ZAK</v>
      </c>
      <c r="Z1056" s="4" t="str" cm="1">
        <f t="array" aca="1" ref="Z1056" ca="1">LEFT(Y1056,MATCH(FALSE,ISNUMBER(MID(Y1056,ROW(INDIRECT("1:"&amp;LEN(Y1056)+1)), 1) *1),0) -1)</f>
        <v>50</v>
      </c>
      <c r="AA1056" s="4">
        <f t="shared" si="539"/>
        <v>8</v>
      </c>
      <c r="AB1056" s="4">
        <f t="shared" si="540"/>
        <v>21</v>
      </c>
      <c r="AC1056" s="4" t="b">
        <f t="shared" si="541"/>
        <v>0</v>
      </c>
      <c r="AD1056" s="5" t="str">
        <f t="shared" si="542"/>
        <v>GULA TAMBORA-</v>
      </c>
      <c r="AE1056" s="4">
        <f t="shared" si="543"/>
        <v>13</v>
      </c>
      <c r="AF1056" s="4" t="str">
        <f t="shared" si="544"/>
        <v>/ZAK</v>
      </c>
      <c r="AG1056" s="4" t="str">
        <f t="shared" si="545"/>
        <v>G/ZAK</v>
      </c>
      <c r="AH1056" t="s">
        <v>1711</v>
      </c>
      <c r="AI1056" s="1" t="s">
        <v>1712</v>
      </c>
      <c r="AJ1056">
        <v>567000</v>
      </c>
      <c r="AK1056">
        <v>567000</v>
      </c>
      <c r="AL1056">
        <v>565000</v>
      </c>
    </row>
    <row r="1057" spans="1:38" x14ac:dyDescent="0.25">
      <c r="A1057" s="4" t="str">
        <f t="shared" si="514"/>
        <v/>
      </c>
      <c r="B1057" s="4" t="str">
        <f t="shared" si="515"/>
        <v>BKS</v>
      </c>
      <c r="C1057" s="4" t="str">
        <f t="shared" si="516"/>
        <v/>
      </c>
      <c r="D1057" s="4" t="str">
        <f t="shared" si="517"/>
        <v/>
      </c>
      <c r="E1057" s="4" t="str">
        <f t="shared" si="518"/>
        <v/>
      </c>
      <c r="F1057" s="4" t="str">
        <f t="shared" si="519"/>
        <v/>
      </c>
      <c r="G1057" s="4" t="str">
        <f t="shared" si="520"/>
        <v/>
      </c>
      <c r="H1057" s="4" t="str">
        <f t="shared" si="521"/>
        <v/>
      </c>
      <c r="I1057" s="4" t="str">
        <f t="shared" si="522"/>
        <v/>
      </c>
      <c r="J1057" s="4" t="str">
        <f t="shared" si="523"/>
        <v/>
      </c>
      <c r="K1057" s="4" t="str">
        <f t="shared" si="524"/>
        <v/>
      </c>
      <c r="L1057" s="4" t="str">
        <f t="shared" si="525"/>
        <v/>
      </c>
      <c r="M1057" s="4" t="str">
        <f t="shared" si="526"/>
        <v/>
      </c>
      <c r="N1057" s="4" t="str">
        <f t="shared" si="527"/>
        <v/>
      </c>
      <c r="O1057" s="4" t="str">
        <f t="shared" si="528"/>
        <v/>
      </c>
      <c r="P1057" s="4" t="str">
        <f t="shared" si="529"/>
        <v/>
      </c>
      <c r="Q1057" s="4" t="str">
        <f t="shared" si="530"/>
        <v/>
      </c>
      <c r="R1057" s="4" t="str">
        <f t="shared" si="531"/>
        <v/>
      </c>
      <c r="S1057" s="4" t="str">
        <f t="shared" si="532"/>
        <v/>
      </c>
      <c r="T1057" s="4">
        <f t="shared" si="533"/>
        <v>3</v>
      </c>
      <c r="U1057" s="4" t="str">
        <f t="shared" si="534"/>
        <v>-</v>
      </c>
      <c r="V1057" s="4" t="str">
        <f t="shared" si="535"/>
        <v/>
      </c>
      <c r="W1057" s="4" t="str">
        <f t="shared" si="536"/>
        <v/>
      </c>
      <c r="X1057" s="4" t="str">
        <f t="shared" si="537"/>
        <v/>
      </c>
      <c r="Y1057" s="4" t="str">
        <f t="shared" si="538"/>
        <v>1BKS</v>
      </c>
      <c r="Z1057" s="4" t="str" cm="1">
        <f t="array" aca="1" ref="Z1057" ca="1">LEFT(Y1057,MATCH(FALSE,ISNUMBER(MID(Y1057,ROW(INDIRECT("1:"&amp;LEN(Y1057)+1)), 1) *1),0) -1)</f>
        <v>1</v>
      </c>
      <c r="AA1057" s="4">
        <f t="shared" si="539"/>
        <v>4</v>
      </c>
      <c r="AB1057" s="4">
        <f t="shared" si="540"/>
        <v>16</v>
      </c>
      <c r="AC1057" s="4" t="b">
        <f t="shared" si="541"/>
        <v>1</v>
      </c>
      <c r="AD1057" s="5" t="str">
        <f t="shared" si="542"/>
        <v>GULA WALINI-</v>
      </c>
      <c r="AE1057" s="4">
        <f t="shared" si="543"/>
        <v>12</v>
      </c>
      <c r="AF1057" s="4" t="str">
        <f t="shared" si="544"/>
        <v>1BKS</v>
      </c>
      <c r="AG1057" s="4" t="str">
        <f t="shared" si="545"/>
        <v>-1BKS</v>
      </c>
      <c r="AH1057" t="s">
        <v>1713</v>
      </c>
      <c r="AI1057" s="1" t="s">
        <v>1713</v>
      </c>
      <c r="AJ1057">
        <v>16000</v>
      </c>
      <c r="AK1057">
        <v>16000</v>
      </c>
      <c r="AL1057">
        <v>14000</v>
      </c>
    </row>
    <row r="1058" spans="1:38" x14ac:dyDescent="0.25">
      <c r="A1058" s="4" t="str">
        <f t="shared" si="514"/>
        <v/>
      </c>
      <c r="B1058" s="4" t="str">
        <f t="shared" si="515"/>
        <v/>
      </c>
      <c r="C1058" s="4" t="str">
        <f t="shared" si="516"/>
        <v/>
      </c>
      <c r="D1058" s="4" t="str">
        <f t="shared" si="517"/>
        <v/>
      </c>
      <c r="E1058" s="4" t="str">
        <f t="shared" si="518"/>
        <v/>
      </c>
      <c r="F1058" s="4" t="str">
        <f t="shared" si="519"/>
        <v/>
      </c>
      <c r="G1058" s="4" t="str">
        <f t="shared" si="520"/>
        <v/>
      </c>
      <c r="H1058" s="4" t="str">
        <f t="shared" si="521"/>
        <v/>
      </c>
      <c r="I1058" s="4" t="str">
        <f t="shared" si="522"/>
        <v/>
      </c>
      <c r="J1058" s="4" t="str">
        <f t="shared" si="523"/>
        <v/>
      </c>
      <c r="K1058" s="4" t="str">
        <f t="shared" si="524"/>
        <v/>
      </c>
      <c r="L1058" s="4" t="str">
        <f t="shared" si="525"/>
        <v>ZAK</v>
      </c>
      <c r="M1058" s="4" t="str">
        <f t="shared" si="526"/>
        <v/>
      </c>
      <c r="N1058" s="4" t="str">
        <f t="shared" si="527"/>
        <v/>
      </c>
      <c r="O1058" s="4" t="str">
        <f t="shared" si="528"/>
        <v/>
      </c>
      <c r="P1058" s="4" t="str">
        <f t="shared" si="529"/>
        <v/>
      </c>
      <c r="Q1058" s="4" t="str">
        <f t="shared" si="530"/>
        <v/>
      </c>
      <c r="R1058" s="4" t="str">
        <f t="shared" si="531"/>
        <v/>
      </c>
      <c r="S1058" s="4" t="str">
        <f t="shared" si="532"/>
        <v>KG</v>
      </c>
      <c r="T1058" s="4">
        <f t="shared" si="533"/>
        <v>5</v>
      </c>
      <c r="U1058" s="4" t="str">
        <f t="shared" si="534"/>
        <v>-</v>
      </c>
      <c r="V1058" s="4" t="str">
        <f t="shared" si="535"/>
        <v>/</v>
      </c>
      <c r="W1058" s="4" t="str">
        <f t="shared" si="536"/>
        <v/>
      </c>
      <c r="X1058" s="4" t="str">
        <f t="shared" si="537"/>
        <v/>
      </c>
      <c r="Y1058" s="4" t="str">
        <f t="shared" si="538"/>
        <v>50KG/ZAK</v>
      </c>
      <c r="Z1058" s="4" t="str" cm="1">
        <f t="array" aca="1" ref="Z1058" ca="1">LEFT(Y1058,MATCH(FALSE,ISNUMBER(MID(Y1058,ROW(INDIRECT("1:"&amp;LEN(Y1058)+1)), 1) *1),0) -1)</f>
        <v>50</v>
      </c>
      <c r="AA1058" s="4">
        <f t="shared" si="539"/>
        <v>8</v>
      </c>
      <c r="AB1058" s="4">
        <f t="shared" si="540"/>
        <v>20</v>
      </c>
      <c r="AC1058" s="4" t="b">
        <f t="shared" si="541"/>
        <v>0</v>
      </c>
      <c r="AD1058" s="5" t="str">
        <f t="shared" si="542"/>
        <v>GULA WALINI-</v>
      </c>
      <c r="AE1058" s="4">
        <f t="shared" si="543"/>
        <v>12</v>
      </c>
      <c r="AF1058" s="4" t="str">
        <f t="shared" si="544"/>
        <v>/ZAK</v>
      </c>
      <c r="AG1058" s="4" t="str">
        <f t="shared" si="545"/>
        <v>G/ZAK</v>
      </c>
      <c r="AH1058" t="s">
        <v>1714</v>
      </c>
      <c r="AI1058" s="1" t="s">
        <v>1714</v>
      </c>
      <c r="AJ1058">
        <v>800000</v>
      </c>
      <c r="AK1058">
        <v>800000</v>
      </c>
      <c r="AL1058">
        <v>800000</v>
      </c>
    </row>
    <row r="1059" spans="1:38" x14ac:dyDescent="0.25">
      <c r="A1059" s="4" t="str">
        <f t="shared" si="514"/>
        <v/>
      </c>
      <c r="B1059" s="4" t="str">
        <f t="shared" si="515"/>
        <v>BKS</v>
      </c>
      <c r="C1059" s="4" t="str">
        <f t="shared" si="516"/>
        <v/>
      </c>
      <c r="D1059" s="4" t="str">
        <f t="shared" si="517"/>
        <v/>
      </c>
      <c r="E1059" s="4" t="str">
        <f t="shared" si="518"/>
        <v/>
      </c>
      <c r="F1059" s="4" t="str">
        <f t="shared" si="519"/>
        <v/>
      </c>
      <c r="G1059" s="4" t="str">
        <f t="shared" si="520"/>
        <v/>
      </c>
      <c r="H1059" s="4" t="str">
        <f t="shared" si="521"/>
        <v/>
      </c>
      <c r="I1059" s="4" t="str">
        <f t="shared" si="522"/>
        <v/>
      </c>
      <c r="J1059" s="4" t="str">
        <f t="shared" si="523"/>
        <v/>
      </c>
      <c r="K1059" s="4" t="str">
        <f t="shared" si="524"/>
        <v/>
      </c>
      <c r="L1059" s="4" t="str">
        <f t="shared" si="525"/>
        <v/>
      </c>
      <c r="M1059" s="4" t="str">
        <f t="shared" si="526"/>
        <v/>
      </c>
      <c r="N1059" s="4" t="str">
        <f t="shared" si="527"/>
        <v/>
      </c>
      <c r="O1059" s="4" t="str">
        <f t="shared" si="528"/>
        <v/>
      </c>
      <c r="P1059" s="4" t="str">
        <f t="shared" si="529"/>
        <v/>
      </c>
      <c r="Q1059" s="4" t="str">
        <f t="shared" si="530"/>
        <v/>
      </c>
      <c r="R1059" s="4" t="str">
        <f t="shared" si="531"/>
        <v/>
      </c>
      <c r="S1059" s="4" t="str">
        <f t="shared" si="532"/>
        <v>KG</v>
      </c>
      <c r="T1059" s="4">
        <f t="shared" si="533"/>
        <v>5</v>
      </c>
      <c r="U1059" s="4" t="str">
        <f t="shared" si="534"/>
        <v>-</v>
      </c>
      <c r="V1059" s="4" t="str">
        <f t="shared" si="535"/>
        <v/>
      </c>
      <c r="W1059" s="4" t="str">
        <f t="shared" si="536"/>
        <v/>
      </c>
      <c r="X1059" s="4" t="str">
        <f t="shared" si="537"/>
        <v/>
      </c>
      <c r="Y1059" s="4" t="str">
        <f t="shared" si="538"/>
        <v>1BKS</v>
      </c>
      <c r="Z1059" s="4" t="str" cm="1">
        <f t="array" aca="1" ref="Z1059" ca="1">LEFT(Y1059,MATCH(FALSE,ISNUMBER(MID(Y1059,ROW(INDIRECT("1:"&amp;LEN(Y1059)+1)), 1) *1),0) -1)</f>
        <v>1</v>
      </c>
      <c r="AA1059" s="4">
        <f t="shared" si="539"/>
        <v>4</v>
      </c>
      <c r="AB1059" s="4">
        <f t="shared" si="540"/>
        <v>21</v>
      </c>
      <c r="AC1059" s="4" t="b">
        <f t="shared" si="541"/>
        <v>0</v>
      </c>
      <c r="AD1059" s="5" t="str">
        <f t="shared" si="542"/>
        <v>GULAKU 1KG HIJAU-</v>
      </c>
      <c r="AE1059" s="4">
        <f t="shared" si="543"/>
        <v>17</v>
      </c>
      <c r="AF1059" s="4" t="str">
        <f t="shared" si="544"/>
        <v>1BKS</v>
      </c>
      <c r="AG1059" s="4" t="str">
        <f t="shared" si="545"/>
        <v>-1BKS</v>
      </c>
      <c r="AH1059" t="s">
        <v>1715</v>
      </c>
      <c r="AI1059" s="1" t="s">
        <v>1716</v>
      </c>
      <c r="AJ1059">
        <v>15000</v>
      </c>
      <c r="AK1059">
        <v>15000</v>
      </c>
      <c r="AL1059">
        <v>14584</v>
      </c>
    </row>
    <row r="1060" spans="1:38" x14ac:dyDescent="0.25">
      <c r="A1060" s="4" t="str">
        <f t="shared" si="514"/>
        <v/>
      </c>
      <c r="B1060" s="4" t="str">
        <f t="shared" si="515"/>
        <v>BKS</v>
      </c>
      <c r="C1060" s="4" t="str">
        <f t="shared" si="516"/>
        <v/>
      </c>
      <c r="D1060" s="4" t="str">
        <f t="shared" si="517"/>
        <v/>
      </c>
      <c r="E1060" s="4" t="str">
        <f t="shared" si="518"/>
        <v/>
      </c>
      <c r="F1060" s="4" t="str">
        <f t="shared" si="519"/>
        <v/>
      </c>
      <c r="G1060" s="4" t="str">
        <f t="shared" si="520"/>
        <v/>
      </c>
      <c r="H1060" s="4" t="str">
        <f t="shared" si="521"/>
        <v/>
      </c>
      <c r="I1060" s="4" t="str">
        <f t="shared" si="522"/>
        <v/>
      </c>
      <c r="J1060" s="4" t="str">
        <f t="shared" si="523"/>
        <v/>
      </c>
      <c r="K1060" s="4" t="str">
        <f t="shared" si="524"/>
        <v/>
      </c>
      <c r="L1060" s="4" t="str">
        <f t="shared" si="525"/>
        <v/>
      </c>
      <c r="M1060" s="4" t="str">
        <f t="shared" si="526"/>
        <v/>
      </c>
      <c r="N1060" s="4" t="str">
        <f t="shared" si="527"/>
        <v/>
      </c>
      <c r="O1060" s="4" t="str">
        <f t="shared" si="528"/>
        <v/>
      </c>
      <c r="P1060" s="4" t="str">
        <f t="shared" si="529"/>
        <v/>
      </c>
      <c r="Q1060" s="4" t="str">
        <f t="shared" si="530"/>
        <v/>
      </c>
      <c r="R1060" s="4" t="str">
        <f t="shared" si="531"/>
        <v/>
      </c>
      <c r="S1060" s="4" t="str">
        <f t="shared" si="532"/>
        <v>KG</v>
      </c>
      <c r="T1060" s="4">
        <f t="shared" si="533"/>
        <v>5</v>
      </c>
      <c r="U1060" s="4" t="str">
        <f t="shared" si="534"/>
        <v>-</v>
      </c>
      <c r="V1060" s="4" t="str">
        <f t="shared" si="535"/>
        <v/>
      </c>
      <c r="W1060" s="4" t="str">
        <f t="shared" si="536"/>
        <v/>
      </c>
      <c r="X1060" s="4" t="str">
        <f t="shared" si="537"/>
        <v/>
      </c>
      <c r="Y1060" s="4" t="str">
        <f t="shared" si="538"/>
        <v>1BKS</v>
      </c>
      <c r="Z1060" s="4" t="str" cm="1">
        <f t="array" aca="1" ref="Z1060" ca="1">LEFT(Y1060,MATCH(FALSE,ISNUMBER(MID(Y1060,ROW(INDIRECT("1:"&amp;LEN(Y1060)+1)), 1) *1),0) -1)</f>
        <v>1</v>
      </c>
      <c r="AA1060" s="4">
        <f t="shared" si="539"/>
        <v>4</v>
      </c>
      <c r="AB1060" s="4">
        <f t="shared" si="540"/>
        <v>22</v>
      </c>
      <c r="AC1060" s="4" t="b">
        <f t="shared" si="541"/>
        <v>0</v>
      </c>
      <c r="AD1060" s="5" t="str">
        <f t="shared" si="542"/>
        <v>GULAKU 1KG KUNING-</v>
      </c>
      <c r="AE1060" s="4">
        <f t="shared" si="543"/>
        <v>18</v>
      </c>
      <c r="AF1060" s="4" t="str">
        <f t="shared" si="544"/>
        <v>1BKS</v>
      </c>
      <c r="AG1060" s="4" t="str">
        <f t="shared" si="545"/>
        <v>-1BKS</v>
      </c>
      <c r="AH1060" t="s">
        <v>1717</v>
      </c>
      <c r="AI1060" s="1" t="s">
        <v>1718</v>
      </c>
      <c r="AJ1060">
        <v>15500</v>
      </c>
      <c r="AK1060">
        <v>15500</v>
      </c>
      <c r="AL1060">
        <v>14800</v>
      </c>
    </row>
    <row r="1061" spans="1:38" x14ac:dyDescent="0.25">
      <c r="A1061" s="4" t="str">
        <f t="shared" si="514"/>
        <v/>
      </c>
      <c r="B1061" s="4" t="str">
        <f t="shared" si="515"/>
        <v>BKS</v>
      </c>
      <c r="C1061" s="4" t="str">
        <f t="shared" si="516"/>
        <v/>
      </c>
      <c r="D1061" s="4" t="str">
        <f t="shared" si="517"/>
        <v/>
      </c>
      <c r="E1061" s="4" t="str">
        <f t="shared" si="518"/>
        <v/>
      </c>
      <c r="F1061" s="4" t="str">
        <f t="shared" si="519"/>
        <v/>
      </c>
      <c r="G1061" s="4" t="str">
        <f t="shared" si="520"/>
        <v/>
      </c>
      <c r="H1061" s="4" t="str">
        <f t="shared" si="521"/>
        <v/>
      </c>
      <c r="I1061" s="4" t="str">
        <f t="shared" si="522"/>
        <v/>
      </c>
      <c r="J1061" s="4" t="str">
        <f t="shared" si="523"/>
        <v/>
      </c>
      <c r="K1061" s="4" t="str">
        <f t="shared" si="524"/>
        <v/>
      </c>
      <c r="L1061" s="4" t="str">
        <f t="shared" si="525"/>
        <v/>
      </c>
      <c r="M1061" s="4" t="str">
        <f t="shared" si="526"/>
        <v/>
      </c>
      <c r="N1061" s="4" t="str">
        <f t="shared" si="527"/>
        <v/>
      </c>
      <c r="O1061" s="4" t="str">
        <f t="shared" si="528"/>
        <v/>
      </c>
      <c r="P1061" s="4" t="str">
        <f t="shared" si="529"/>
        <v>DUS</v>
      </c>
      <c r="Q1061" s="4" t="str">
        <f t="shared" si="530"/>
        <v/>
      </c>
      <c r="R1061" s="4" t="str">
        <f t="shared" si="531"/>
        <v/>
      </c>
      <c r="S1061" s="4" t="str">
        <f t="shared" si="532"/>
        <v>KG</v>
      </c>
      <c r="T1061" s="4">
        <f t="shared" si="533"/>
        <v>8</v>
      </c>
      <c r="U1061" s="4" t="str">
        <f t="shared" si="534"/>
        <v>-</v>
      </c>
      <c r="V1061" s="4" t="str">
        <f t="shared" si="535"/>
        <v>/</v>
      </c>
      <c r="W1061" s="4" t="str">
        <f t="shared" si="536"/>
        <v/>
      </c>
      <c r="X1061" s="4" t="str">
        <f t="shared" si="537"/>
        <v/>
      </c>
      <c r="Y1061" s="4" t="str">
        <f t="shared" si="538"/>
        <v>24BKS/DUS</v>
      </c>
      <c r="Z1061" s="4" t="str" cm="1">
        <f t="array" aca="1" ref="Z1061" ca="1">LEFT(Y1061,MATCH(FALSE,ISNUMBER(MID(Y1061,ROW(INDIRECT("1:"&amp;LEN(Y1061)+1)), 1) *1),0) -1)</f>
        <v>24</v>
      </c>
      <c r="AA1061" s="4">
        <f t="shared" si="539"/>
        <v>9</v>
      </c>
      <c r="AB1061" s="4">
        <f t="shared" si="540"/>
        <v>20</v>
      </c>
      <c r="AC1061" s="4" t="b">
        <f t="shared" si="541"/>
        <v>0</v>
      </c>
      <c r="AD1061" s="5" t="str">
        <f t="shared" si="542"/>
        <v>GULAKU 1KG-</v>
      </c>
      <c r="AE1061" s="4">
        <f t="shared" si="543"/>
        <v>11</v>
      </c>
      <c r="AF1061" s="4" t="str">
        <f t="shared" si="544"/>
        <v>/DUS</v>
      </c>
      <c r="AG1061" s="4" t="str">
        <f t="shared" si="545"/>
        <v>S/DUS</v>
      </c>
      <c r="AH1061" t="s">
        <v>1719</v>
      </c>
      <c r="AI1061" s="1" t="s">
        <v>1719</v>
      </c>
      <c r="AJ1061">
        <v>358000</v>
      </c>
      <c r="AK1061">
        <v>358000</v>
      </c>
      <c r="AL1061">
        <v>355200</v>
      </c>
    </row>
    <row r="1062" spans="1:38" x14ac:dyDescent="0.25">
      <c r="A1062" s="4" t="str">
        <f t="shared" si="514"/>
        <v/>
      </c>
      <c r="B1062" s="4" t="str">
        <f t="shared" si="515"/>
        <v>BKS</v>
      </c>
      <c r="C1062" s="4" t="str">
        <f t="shared" si="516"/>
        <v/>
      </c>
      <c r="D1062" s="4" t="str">
        <f t="shared" si="517"/>
        <v/>
      </c>
      <c r="E1062" s="4" t="str">
        <f t="shared" si="518"/>
        <v/>
      </c>
      <c r="F1062" s="4" t="str">
        <f t="shared" si="519"/>
        <v/>
      </c>
      <c r="G1062" s="4" t="str">
        <f t="shared" si="520"/>
        <v/>
      </c>
      <c r="H1062" s="4" t="str">
        <f t="shared" si="521"/>
        <v/>
      </c>
      <c r="I1062" s="4" t="str">
        <f t="shared" si="522"/>
        <v/>
      </c>
      <c r="J1062" s="4" t="str">
        <f t="shared" si="523"/>
        <v/>
      </c>
      <c r="K1062" s="4" t="str">
        <f t="shared" si="524"/>
        <v/>
      </c>
      <c r="L1062" s="4" t="str">
        <f t="shared" si="525"/>
        <v/>
      </c>
      <c r="M1062" s="4" t="str">
        <f t="shared" si="526"/>
        <v/>
      </c>
      <c r="N1062" s="4" t="str">
        <f t="shared" si="527"/>
        <v/>
      </c>
      <c r="O1062" s="4" t="str">
        <f t="shared" si="528"/>
        <v/>
      </c>
      <c r="P1062" s="4" t="str">
        <f t="shared" si="529"/>
        <v/>
      </c>
      <c r="Q1062" s="4" t="str">
        <f t="shared" si="530"/>
        <v/>
      </c>
      <c r="R1062" s="4" t="str">
        <f t="shared" si="531"/>
        <v/>
      </c>
      <c r="S1062" s="4" t="str">
        <f t="shared" si="532"/>
        <v/>
      </c>
      <c r="T1062" s="4">
        <f t="shared" si="533"/>
        <v>3</v>
      </c>
      <c r="U1062" s="4" t="str">
        <f t="shared" si="534"/>
        <v>-</v>
      </c>
      <c r="V1062" s="4" t="str">
        <f t="shared" si="535"/>
        <v/>
      </c>
      <c r="W1062" s="4" t="str">
        <f t="shared" si="536"/>
        <v/>
      </c>
      <c r="X1062" s="4" t="str">
        <f t="shared" si="537"/>
        <v/>
      </c>
      <c r="Y1062" s="4" t="str">
        <f t="shared" si="538"/>
        <v>1BKS</v>
      </c>
      <c r="Z1062" s="4" t="str" cm="1">
        <f t="array" aca="1" ref="Z1062" ca="1">LEFT(Y1062,MATCH(FALSE,ISNUMBER(MID(Y1062,ROW(INDIRECT("1:"&amp;LEN(Y1062)+1)), 1) *1),0) -1)</f>
        <v>1</v>
      </c>
      <c r="AA1062" s="4">
        <f t="shared" si="539"/>
        <v>4</v>
      </c>
      <c r="AB1062" s="4">
        <f t="shared" si="540"/>
        <v>23</v>
      </c>
      <c r="AC1062" s="4" t="b">
        <f t="shared" si="541"/>
        <v>0</v>
      </c>
      <c r="AD1062" s="5" t="str">
        <f t="shared" si="542"/>
        <v>GULAKU 500GR HIJAU-</v>
      </c>
      <c r="AE1062" s="4">
        <f t="shared" si="543"/>
        <v>19</v>
      </c>
      <c r="AF1062" s="4" t="str">
        <f t="shared" si="544"/>
        <v>1BKS</v>
      </c>
      <c r="AG1062" s="4" t="str">
        <f t="shared" si="545"/>
        <v>-1BKS</v>
      </c>
      <c r="AH1062" t="s">
        <v>1720</v>
      </c>
      <c r="AI1062" s="1" t="s">
        <v>1721</v>
      </c>
      <c r="AJ1062">
        <v>7500</v>
      </c>
      <c r="AK1062">
        <v>8000</v>
      </c>
      <c r="AL1062">
        <v>6775</v>
      </c>
    </row>
    <row r="1063" spans="1:38" x14ac:dyDescent="0.25">
      <c r="A1063" s="4" t="str">
        <f t="shared" si="514"/>
        <v/>
      </c>
      <c r="B1063" s="4" t="str">
        <f t="shared" si="515"/>
        <v>BKS</v>
      </c>
      <c r="C1063" s="4" t="str">
        <f t="shared" si="516"/>
        <v/>
      </c>
      <c r="D1063" s="4" t="str">
        <f t="shared" si="517"/>
        <v/>
      </c>
      <c r="E1063" s="4" t="str">
        <f t="shared" si="518"/>
        <v/>
      </c>
      <c r="F1063" s="4" t="str">
        <f t="shared" si="519"/>
        <v/>
      </c>
      <c r="G1063" s="4" t="str">
        <f t="shared" si="520"/>
        <v/>
      </c>
      <c r="H1063" s="4" t="str">
        <f t="shared" si="521"/>
        <v/>
      </c>
      <c r="I1063" s="4" t="str">
        <f t="shared" si="522"/>
        <v/>
      </c>
      <c r="J1063" s="4" t="str">
        <f t="shared" si="523"/>
        <v/>
      </c>
      <c r="K1063" s="4" t="str">
        <f t="shared" si="524"/>
        <v/>
      </c>
      <c r="L1063" s="4" t="str">
        <f t="shared" si="525"/>
        <v/>
      </c>
      <c r="M1063" s="4" t="str">
        <f t="shared" si="526"/>
        <v/>
      </c>
      <c r="N1063" s="4" t="str">
        <f t="shared" si="527"/>
        <v/>
      </c>
      <c r="O1063" s="4" t="str">
        <f t="shared" si="528"/>
        <v/>
      </c>
      <c r="P1063" s="4" t="str">
        <f t="shared" si="529"/>
        <v/>
      </c>
      <c r="Q1063" s="4" t="str">
        <f t="shared" si="530"/>
        <v/>
      </c>
      <c r="R1063" s="4" t="str">
        <f t="shared" si="531"/>
        <v/>
      </c>
      <c r="S1063" s="4" t="str">
        <f t="shared" si="532"/>
        <v/>
      </c>
      <c r="T1063" s="4">
        <f t="shared" si="533"/>
        <v>3</v>
      </c>
      <c r="U1063" s="4" t="str">
        <f t="shared" si="534"/>
        <v>-</v>
      </c>
      <c r="V1063" s="4" t="str">
        <f t="shared" si="535"/>
        <v/>
      </c>
      <c r="W1063" s="4" t="str">
        <f t="shared" si="536"/>
        <v/>
      </c>
      <c r="X1063" s="4" t="str">
        <f t="shared" si="537"/>
        <v/>
      </c>
      <c r="Y1063" s="4" t="str">
        <f t="shared" si="538"/>
        <v>1BKS</v>
      </c>
      <c r="Z1063" s="4" t="str" cm="1">
        <f t="array" aca="1" ref="Z1063" ca="1">LEFT(Y1063,MATCH(FALSE,ISNUMBER(MID(Y1063,ROW(INDIRECT("1:"&amp;LEN(Y1063)+1)), 1) *1),0) -1)</f>
        <v>1</v>
      </c>
      <c r="AA1063" s="4">
        <f t="shared" si="539"/>
        <v>4</v>
      </c>
      <c r="AB1063" s="4">
        <f t="shared" si="540"/>
        <v>10</v>
      </c>
      <c r="AC1063" s="4" t="b">
        <f t="shared" si="541"/>
        <v>0</v>
      </c>
      <c r="AD1063" s="5" t="str">
        <f t="shared" si="542"/>
        <v>GULAS-</v>
      </c>
      <c r="AE1063" s="4">
        <f t="shared" si="543"/>
        <v>6</v>
      </c>
      <c r="AF1063" s="4" t="str">
        <f t="shared" si="544"/>
        <v>1BKS</v>
      </c>
      <c r="AG1063" s="4" t="str">
        <f t="shared" si="545"/>
        <v>-1BKS</v>
      </c>
      <c r="AH1063" t="s">
        <v>1722</v>
      </c>
      <c r="AI1063" s="1" t="s">
        <v>1723</v>
      </c>
      <c r="AJ1063">
        <v>5500</v>
      </c>
      <c r="AK1063">
        <v>5500</v>
      </c>
      <c r="AL1063">
        <v>4750</v>
      </c>
    </row>
    <row r="1064" spans="1:38" x14ac:dyDescent="0.25">
      <c r="A1064" s="4" t="str">
        <f t="shared" si="514"/>
        <v>PCS</v>
      </c>
      <c r="B1064" s="4" t="str">
        <f t="shared" si="515"/>
        <v/>
      </c>
      <c r="C1064" s="4" t="str">
        <f t="shared" si="516"/>
        <v/>
      </c>
      <c r="D1064" s="4" t="str">
        <f t="shared" si="517"/>
        <v/>
      </c>
      <c r="E1064" s="4" t="str">
        <f t="shared" si="518"/>
        <v/>
      </c>
      <c r="F1064" s="4" t="str">
        <f t="shared" si="519"/>
        <v/>
      </c>
      <c r="G1064" s="4" t="str">
        <f t="shared" si="520"/>
        <v/>
      </c>
      <c r="H1064" s="4" t="str">
        <f t="shared" si="521"/>
        <v/>
      </c>
      <c r="I1064" s="4" t="str">
        <f t="shared" si="522"/>
        <v/>
      </c>
      <c r="J1064" s="4" t="str">
        <f t="shared" si="523"/>
        <v/>
      </c>
      <c r="K1064" s="4" t="str">
        <f t="shared" si="524"/>
        <v/>
      </c>
      <c r="L1064" s="4" t="str">
        <f t="shared" si="525"/>
        <v/>
      </c>
      <c r="M1064" s="4" t="str">
        <f t="shared" si="526"/>
        <v/>
      </c>
      <c r="N1064" s="4" t="str">
        <f t="shared" si="527"/>
        <v/>
      </c>
      <c r="O1064" s="4" t="str">
        <f t="shared" si="528"/>
        <v/>
      </c>
      <c r="P1064" s="4" t="str">
        <f t="shared" si="529"/>
        <v/>
      </c>
      <c r="Q1064" s="4" t="str">
        <f t="shared" si="530"/>
        <v/>
      </c>
      <c r="R1064" s="4" t="str">
        <f t="shared" si="531"/>
        <v/>
      </c>
      <c r="S1064" s="4" t="str">
        <f t="shared" si="532"/>
        <v/>
      </c>
      <c r="T1064" s="4">
        <f t="shared" si="533"/>
        <v>3</v>
      </c>
      <c r="U1064" s="4" t="str">
        <f t="shared" si="534"/>
        <v>-</v>
      </c>
      <c r="V1064" s="4" t="str">
        <f t="shared" si="535"/>
        <v/>
      </c>
      <c r="W1064" s="4" t="str">
        <f t="shared" si="536"/>
        <v/>
      </c>
      <c r="X1064" s="4" t="str">
        <f t="shared" si="537"/>
        <v/>
      </c>
      <c r="Y1064" s="4" t="str">
        <f t="shared" si="538"/>
        <v>1PCS</v>
      </c>
      <c r="Z1064" s="4" t="str" cm="1">
        <f t="array" aca="1" ref="Z1064" ca="1">LEFT(Y1064,MATCH(FALSE,ISNUMBER(MID(Y1064,ROW(INDIRECT("1:"&amp;LEN(Y1064)+1)), 1) *1),0) -1)</f>
        <v>1</v>
      </c>
      <c r="AA1064" s="4">
        <f t="shared" si="539"/>
        <v>4</v>
      </c>
      <c r="AB1064" s="4">
        <f t="shared" si="540"/>
        <v>12</v>
      </c>
      <c r="AC1064" s="4" t="b">
        <f t="shared" si="541"/>
        <v>0</v>
      </c>
      <c r="AD1064" s="5" t="str">
        <f t="shared" si="542"/>
        <v>GUNTING-</v>
      </c>
      <c r="AE1064" s="4">
        <f t="shared" si="543"/>
        <v>8</v>
      </c>
      <c r="AF1064" s="4" t="str">
        <f t="shared" si="544"/>
        <v>1PCS</v>
      </c>
      <c r="AG1064" s="4" t="str">
        <f t="shared" si="545"/>
        <v>-1PCS</v>
      </c>
      <c r="AH1064" t="s">
        <v>1724</v>
      </c>
      <c r="AI1064" s="1" t="s">
        <v>1724</v>
      </c>
      <c r="AJ1064">
        <v>9000</v>
      </c>
      <c r="AK1064">
        <v>9000</v>
      </c>
      <c r="AL1064">
        <v>8000</v>
      </c>
    </row>
    <row r="1065" spans="1:38" x14ac:dyDescent="0.25">
      <c r="A1065" s="4" t="str">
        <f t="shared" si="514"/>
        <v/>
      </c>
      <c r="B1065" s="4" t="str">
        <f t="shared" si="515"/>
        <v>BKS</v>
      </c>
      <c r="C1065" s="4" t="str">
        <f t="shared" si="516"/>
        <v/>
      </c>
      <c r="D1065" s="4" t="str">
        <f t="shared" si="517"/>
        <v/>
      </c>
      <c r="E1065" s="4" t="str">
        <f t="shared" si="518"/>
        <v/>
      </c>
      <c r="F1065" s="4" t="str">
        <f t="shared" si="519"/>
        <v>PACK</v>
      </c>
      <c r="G1065" s="4" t="str">
        <f t="shared" si="520"/>
        <v/>
      </c>
      <c r="H1065" s="4" t="str">
        <f t="shared" si="521"/>
        <v/>
      </c>
      <c r="I1065" s="4" t="str">
        <f t="shared" si="522"/>
        <v/>
      </c>
      <c r="J1065" s="4" t="str">
        <f t="shared" si="523"/>
        <v/>
      </c>
      <c r="K1065" s="4" t="str">
        <f t="shared" si="524"/>
        <v/>
      </c>
      <c r="L1065" s="4" t="str">
        <f t="shared" si="525"/>
        <v/>
      </c>
      <c r="M1065" s="4" t="str">
        <f t="shared" si="526"/>
        <v/>
      </c>
      <c r="N1065" s="4" t="str">
        <f t="shared" si="527"/>
        <v/>
      </c>
      <c r="O1065" s="4" t="str">
        <f t="shared" si="528"/>
        <v/>
      </c>
      <c r="P1065" s="4" t="str">
        <f t="shared" si="529"/>
        <v/>
      </c>
      <c r="Q1065" s="4" t="str">
        <f t="shared" si="530"/>
        <v/>
      </c>
      <c r="R1065" s="4" t="str">
        <f t="shared" si="531"/>
        <v/>
      </c>
      <c r="S1065" s="4" t="str">
        <f t="shared" si="532"/>
        <v/>
      </c>
      <c r="T1065" s="4">
        <f t="shared" si="533"/>
        <v>7</v>
      </c>
      <c r="U1065" s="4" t="str">
        <f t="shared" si="534"/>
        <v>-</v>
      </c>
      <c r="V1065" s="4" t="str">
        <f t="shared" si="535"/>
        <v/>
      </c>
      <c r="W1065" s="4" t="str">
        <f t="shared" si="536"/>
        <v/>
      </c>
      <c r="X1065" s="4" t="str">
        <f t="shared" si="537"/>
        <v/>
      </c>
      <c r="Y1065" s="4" t="str">
        <f t="shared" si="538"/>
        <v>HA MIE 1PACK-10BKS</v>
      </c>
      <c r="Z1065" s="4" t="str" cm="1">
        <f t="array" aca="1" ref="Z1065" ca="1">LEFT(Y1065,MATCH(FALSE,ISNUMBER(MID(Y1065,ROW(INDIRECT("1:"&amp;LEN(Y1065)+1)), 1) *1),0) -1)</f>
        <v/>
      </c>
      <c r="AA1065" s="4">
        <f t="shared" si="539"/>
        <v>18</v>
      </c>
      <c r="AB1065" s="4">
        <f t="shared" si="540"/>
        <v>21</v>
      </c>
      <c r="AC1065" s="4" t="b">
        <f t="shared" si="541"/>
        <v>0</v>
      </c>
      <c r="AD1065" s="5" t="str">
        <f t="shared" si="542"/>
        <v>HA-</v>
      </c>
      <c r="AE1065" s="4">
        <f t="shared" si="543"/>
        <v>3</v>
      </c>
      <c r="AF1065" s="4" t="str">
        <f t="shared" si="544"/>
        <v>0BKS</v>
      </c>
      <c r="AG1065" s="4" t="str">
        <f t="shared" si="545"/>
        <v>10BKS</v>
      </c>
      <c r="AH1065" t="s">
        <v>1725</v>
      </c>
      <c r="AI1065" s="1" t="s">
        <v>1726</v>
      </c>
      <c r="AJ1065">
        <v>8500</v>
      </c>
      <c r="AK1065">
        <v>8500</v>
      </c>
      <c r="AL1065">
        <v>7971</v>
      </c>
    </row>
    <row r="1066" spans="1:38" x14ac:dyDescent="0.25">
      <c r="A1066" s="4" t="str">
        <f t="shared" si="514"/>
        <v/>
      </c>
      <c r="B1066" s="4" t="str">
        <f t="shared" si="515"/>
        <v/>
      </c>
      <c r="C1066" s="4" t="str">
        <f t="shared" si="516"/>
        <v/>
      </c>
      <c r="D1066" s="4" t="str">
        <f t="shared" si="517"/>
        <v/>
      </c>
      <c r="E1066" s="4" t="str">
        <f t="shared" si="518"/>
        <v/>
      </c>
      <c r="F1066" s="4" t="str">
        <f t="shared" si="519"/>
        <v/>
      </c>
      <c r="G1066" s="4" t="str">
        <f t="shared" si="520"/>
        <v>KTK</v>
      </c>
      <c r="H1066" s="4" t="str">
        <f t="shared" si="521"/>
        <v/>
      </c>
      <c r="I1066" s="4" t="str">
        <f t="shared" si="522"/>
        <v/>
      </c>
      <c r="J1066" s="4" t="str">
        <f t="shared" si="523"/>
        <v/>
      </c>
      <c r="K1066" s="4" t="str">
        <f t="shared" si="524"/>
        <v/>
      </c>
      <c r="L1066" s="4" t="str">
        <f t="shared" si="525"/>
        <v/>
      </c>
      <c r="M1066" s="4" t="str">
        <f t="shared" si="526"/>
        <v/>
      </c>
      <c r="N1066" s="4" t="str">
        <f t="shared" si="527"/>
        <v/>
      </c>
      <c r="O1066" s="4" t="str">
        <f t="shared" si="528"/>
        <v/>
      </c>
      <c r="P1066" s="4" t="str">
        <f t="shared" si="529"/>
        <v>DUS</v>
      </c>
      <c r="Q1066" s="4" t="str">
        <f t="shared" si="530"/>
        <v/>
      </c>
      <c r="R1066" s="4" t="str">
        <f t="shared" si="531"/>
        <v/>
      </c>
      <c r="S1066" s="4" t="str">
        <f t="shared" si="532"/>
        <v/>
      </c>
      <c r="T1066" s="4">
        <f t="shared" si="533"/>
        <v>6</v>
      </c>
      <c r="U1066" s="4" t="str">
        <f t="shared" si="534"/>
        <v>-</v>
      </c>
      <c r="V1066" s="4" t="str">
        <f t="shared" si="535"/>
        <v>/</v>
      </c>
      <c r="W1066" s="4" t="str">
        <f t="shared" si="536"/>
        <v/>
      </c>
      <c r="X1066" s="4" t="str">
        <f t="shared" si="537"/>
        <v/>
      </c>
      <c r="Y1066" s="4" t="str">
        <f t="shared" si="538"/>
        <v>12KTK/DUS</v>
      </c>
      <c r="Z1066" s="4" t="str" cm="1">
        <f t="array" aca="1" ref="Z1066" ca="1">LEFT(Y1066,MATCH(FALSE,ISNUMBER(MID(Y1066,ROW(INDIRECT("1:"&amp;LEN(Y1066)+1)), 1) *1),0) -1)</f>
        <v>12</v>
      </c>
      <c r="AA1066" s="4">
        <f t="shared" si="539"/>
        <v>9</v>
      </c>
      <c r="AB1066" s="4">
        <f t="shared" si="540"/>
        <v>16</v>
      </c>
      <c r="AC1066" s="4" t="b">
        <f t="shared" si="541"/>
        <v>1</v>
      </c>
      <c r="AD1066" s="5" t="str">
        <f t="shared" si="542"/>
        <v>HANZEL-</v>
      </c>
      <c r="AE1066" s="4">
        <f t="shared" si="543"/>
        <v>7</v>
      </c>
      <c r="AF1066" s="4" t="str">
        <f t="shared" si="544"/>
        <v>/DUS</v>
      </c>
      <c r="AG1066" s="4" t="str">
        <f t="shared" si="545"/>
        <v>K/DUS</v>
      </c>
      <c r="AH1066" t="s">
        <v>1727</v>
      </c>
      <c r="AI1066" s="1" t="s">
        <v>1727</v>
      </c>
      <c r="AJ1066">
        <v>233000</v>
      </c>
      <c r="AK1066">
        <v>233000</v>
      </c>
      <c r="AL1066">
        <v>230400</v>
      </c>
    </row>
    <row r="1067" spans="1:38" x14ac:dyDescent="0.25">
      <c r="A1067" s="4" t="str">
        <f t="shared" si="514"/>
        <v/>
      </c>
      <c r="B1067" s="4" t="str">
        <f t="shared" si="515"/>
        <v/>
      </c>
      <c r="C1067" s="4" t="str">
        <f t="shared" si="516"/>
        <v/>
      </c>
      <c r="D1067" s="4" t="str">
        <f t="shared" si="517"/>
        <v/>
      </c>
      <c r="E1067" s="4" t="str">
        <f t="shared" si="518"/>
        <v/>
      </c>
      <c r="F1067" s="4" t="str">
        <f t="shared" si="519"/>
        <v/>
      </c>
      <c r="G1067" s="4" t="str">
        <f t="shared" si="520"/>
        <v>KTK</v>
      </c>
      <c r="H1067" s="4" t="str">
        <f t="shared" si="521"/>
        <v/>
      </c>
      <c r="I1067" s="4" t="str">
        <f t="shared" si="522"/>
        <v/>
      </c>
      <c r="J1067" s="4" t="str">
        <f t="shared" si="523"/>
        <v/>
      </c>
      <c r="K1067" s="4" t="str">
        <f t="shared" si="524"/>
        <v/>
      </c>
      <c r="L1067" s="4" t="str">
        <f t="shared" si="525"/>
        <v/>
      </c>
      <c r="M1067" s="4" t="str">
        <f t="shared" si="526"/>
        <v/>
      </c>
      <c r="N1067" s="4" t="str">
        <f t="shared" si="527"/>
        <v/>
      </c>
      <c r="O1067" s="4" t="str">
        <f t="shared" si="528"/>
        <v/>
      </c>
      <c r="P1067" s="4" t="str">
        <f t="shared" si="529"/>
        <v/>
      </c>
      <c r="Q1067" s="4" t="str">
        <f t="shared" si="530"/>
        <v/>
      </c>
      <c r="R1067" s="4" t="str">
        <f t="shared" si="531"/>
        <v/>
      </c>
      <c r="S1067" s="4" t="str">
        <f t="shared" si="532"/>
        <v/>
      </c>
      <c r="T1067" s="4">
        <f t="shared" si="533"/>
        <v>3</v>
      </c>
      <c r="U1067" s="4" t="str">
        <f t="shared" si="534"/>
        <v>-</v>
      </c>
      <c r="V1067" s="4" t="str">
        <f t="shared" si="535"/>
        <v/>
      </c>
      <c r="W1067" s="4" t="str">
        <f t="shared" si="536"/>
        <v/>
      </c>
      <c r="X1067" s="4" t="str">
        <f t="shared" si="537"/>
        <v/>
      </c>
      <c r="Y1067" s="4" t="str">
        <f t="shared" si="538"/>
        <v>1KTK</v>
      </c>
      <c r="Z1067" s="4" t="str" cm="1">
        <f t="array" aca="1" ref="Z1067" ca="1">LEFT(Y1067,MATCH(FALSE,ISNUMBER(MID(Y1067,ROW(INDIRECT("1:"&amp;LEN(Y1067)+1)), 1) *1),0) -1)</f>
        <v>1</v>
      </c>
      <c r="AA1067" s="4">
        <f t="shared" si="539"/>
        <v>4</v>
      </c>
      <c r="AB1067" s="4">
        <f t="shared" si="540"/>
        <v>11</v>
      </c>
      <c r="AC1067" s="4" t="b">
        <f t="shared" si="541"/>
        <v>0</v>
      </c>
      <c r="AD1067" s="5" t="str">
        <f t="shared" si="542"/>
        <v>HANZEL-</v>
      </c>
      <c r="AE1067" s="4">
        <f t="shared" si="543"/>
        <v>7</v>
      </c>
      <c r="AF1067" s="4" t="str">
        <f t="shared" si="544"/>
        <v>1KTK</v>
      </c>
      <c r="AG1067" s="4" t="str">
        <f t="shared" si="545"/>
        <v>-1KTK</v>
      </c>
      <c r="AH1067" t="s">
        <v>1728</v>
      </c>
      <c r="AI1067" s="1" t="s">
        <v>1729</v>
      </c>
      <c r="AJ1067">
        <v>21500</v>
      </c>
      <c r="AK1067">
        <v>21500</v>
      </c>
      <c r="AL1067">
        <v>20040</v>
      </c>
    </row>
    <row r="1068" spans="1:38" x14ac:dyDescent="0.25">
      <c r="A1068" s="4" t="str">
        <f t="shared" si="514"/>
        <v/>
      </c>
      <c r="B1068" s="4" t="str">
        <f t="shared" si="515"/>
        <v/>
      </c>
      <c r="C1068" s="4" t="str">
        <f t="shared" si="516"/>
        <v/>
      </c>
      <c r="D1068" s="4" t="str">
        <f t="shared" si="517"/>
        <v/>
      </c>
      <c r="E1068" s="4" t="str">
        <f t="shared" si="518"/>
        <v/>
      </c>
      <c r="F1068" s="4" t="str">
        <f t="shared" si="519"/>
        <v>PACK</v>
      </c>
      <c r="G1068" s="4" t="str">
        <f t="shared" si="520"/>
        <v/>
      </c>
      <c r="H1068" s="4" t="str">
        <f t="shared" si="521"/>
        <v/>
      </c>
      <c r="I1068" s="4" t="str">
        <f t="shared" si="522"/>
        <v/>
      </c>
      <c r="J1068" s="4" t="str">
        <f t="shared" si="523"/>
        <v/>
      </c>
      <c r="K1068" s="4" t="str">
        <f t="shared" si="524"/>
        <v/>
      </c>
      <c r="L1068" s="4" t="str">
        <f t="shared" si="525"/>
        <v/>
      </c>
      <c r="M1068" s="4" t="str">
        <f t="shared" si="526"/>
        <v/>
      </c>
      <c r="N1068" s="4" t="str">
        <f t="shared" si="527"/>
        <v/>
      </c>
      <c r="O1068" s="4" t="str">
        <f t="shared" si="528"/>
        <v/>
      </c>
      <c r="P1068" s="4" t="str">
        <f t="shared" si="529"/>
        <v/>
      </c>
      <c r="Q1068" s="4" t="str">
        <f t="shared" si="530"/>
        <v/>
      </c>
      <c r="R1068" s="4" t="str">
        <f t="shared" si="531"/>
        <v/>
      </c>
      <c r="S1068" s="4" t="str">
        <f t="shared" si="532"/>
        <v/>
      </c>
      <c r="T1068" s="4">
        <f t="shared" si="533"/>
        <v>4</v>
      </c>
      <c r="U1068" s="4" t="str">
        <f t="shared" si="534"/>
        <v>-</v>
      </c>
      <c r="V1068" s="4" t="str">
        <f t="shared" si="535"/>
        <v/>
      </c>
      <c r="W1068" s="4" t="str">
        <f t="shared" si="536"/>
        <v/>
      </c>
      <c r="X1068" s="4" t="str">
        <f t="shared" si="537"/>
        <v/>
      </c>
      <c r="Y1068" s="4" t="str">
        <f t="shared" si="538"/>
        <v>1PACK</v>
      </c>
      <c r="Z1068" s="4" t="str" cm="1">
        <f t="array" aca="1" ref="Z1068" ca="1">LEFT(Y1068,MATCH(FALSE,ISNUMBER(MID(Y1068,ROW(INDIRECT("1:"&amp;LEN(Y1068)+1)), 1) *1),0) -1)</f>
        <v>1</v>
      </c>
      <c r="AA1068" s="4">
        <f t="shared" si="539"/>
        <v>5</v>
      </c>
      <c r="AB1068" s="4">
        <f t="shared" si="540"/>
        <v>26</v>
      </c>
      <c r="AC1068" s="4" t="b">
        <f t="shared" si="541"/>
        <v>0</v>
      </c>
      <c r="AD1068" s="5" t="str">
        <f t="shared" si="542"/>
        <v>HAPPYDENT COOL WHITE-</v>
      </c>
      <c r="AE1068" s="4">
        <f t="shared" si="543"/>
        <v>21</v>
      </c>
      <c r="AF1068" s="4" t="str">
        <f t="shared" si="544"/>
        <v>PACK</v>
      </c>
      <c r="AG1068" s="4" t="str">
        <f t="shared" si="545"/>
        <v>1PACK</v>
      </c>
      <c r="AH1068" t="s">
        <v>1730</v>
      </c>
      <c r="AI1068" s="1" t="s">
        <v>1731</v>
      </c>
      <c r="AJ1068">
        <v>18000</v>
      </c>
      <c r="AK1068">
        <v>18000</v>
      </c>
      <c r="AL1068">
        <v>17000</v>
      </c>
    </row>
    <row r="1069" spans="1:38" x14ac:dyDescent="0.25">
      <c r="A1069" s="4" t="str">
        <f t="shared" si="514"/>
        <v/>
      </c>
      <c r="B1069" s="4" t="str">
        <f t="shared" si="515"/>
        <v/>
      </c>
      <c r="C1069" s="4" t="str">
        <f t="shared" si="516"/>
        <v/>
      </c>
      <c r="D1069" s="4" t="str">
        <f t="shared" si="517"/>
        <v/>
      </c>
      <c r="E1069" s="4" t="str">
        <f t="shared" si="518"/>
        <v/>
      </c>
      <c r="F1069" s="4" t="str">
        <f t="shared" si="519"/>
        <v/>
      </c>
      <c r="G1069" s="4" t="str">
        <f t="shared" si="520"/>
        <v>KTK</v>
      </c>
      <c r="H1069" s="4" t="str">
        <f t="shared" si="521"/>
        <v/>
      </c>
      <c r="I1069" s="4" t="str">
        <f t="shared" si="522"/>
        <v/>
      </c>
      <c r="J1069" s="4" t="str">
        <f t="shared" si="523"/>
        <v/>
      </c>
      <c r="K1069" s="4" t="str">
        <f t="shared" si="524"/>
        <v/>
      </c>
      <c r="L1069" s="4" t="str">
        <f t="shared" si="525"/>
        <v/>
      </c>
      <c r="M1069" s="4" t="str">
        <f t="shared" si="526"/>
        <v/>
      </c>
      <c r="N1069" s="4" t="str">
        <f t="shared" si="527"/>
        <v/>
      </c>
      <c r="O1069" s="4" t="str">
        <f t="shared" si="528"/>
        <v/>
      </c>
      <c r="P1069" s="4" t="str">
        <f t="shared" si="529"/>
        <v/>
      </c>
      <c r="Q1069" s="4" t="str">
        <f t="shared" si="530"/>
        <v/>
      </c>
      <c r="R1069" s="4" t="str">
        <f t="shared" si="531"/>
        <v/>
      </c>
      <c r="S1069" s="4" t="str">
        <f t="shared" si="532"/>
        <v/>
      </c>
      <c r="T1069" s="4">
        <f t="shared" si="533"/>
        <v>3</v>
      </c>
      <c r="U1069" s="4" t="str">
        <f t="shared" si="534"/>
        <v>-</v>
      </c>
      <c r="V1069" s="4" t="str">
        <f t="shared" si="535"/>
        <v>/</v>
      </c>
      <c r="W1069" s="4" t="str">
        <f t="shared" si="536"/>
        <v/>
      </c>
      <c r="X1069" s="4" t="str">
        <f t="shared" si="537"/>
        <v/>
      </c>
      <c r="Y1069" s="4" t="str">
        <f t="shared" si="538"/>
        <v>70BTR/KTK</v>
      </c>
      <c r="Z1069" s="4" t="str" cm="1">
        <f t="array" aca="1" ref="Z1069" ca="1">LEFT(Y1069,MATCH(FALSE,ISNUMBER(MID(Y1069,ROW(INDIRECT("1:"&amp;LEN(Y1069)+1)), 1) *1),0) -1)</f>
        <v>70</v>
      </c>
      <c r="AA1069" s="4">
        <f t="shared" si="539"/>
        <v>9</v>
      </c>
      <c r="AB1069" s="4">
        <f t="shared" si="540"/>
        <v>24</v>
      </c>
      <c r="AC1069" s="4" t="b">
        <f t="shared" si="541"/>
        <v>0</v>
      </c>
      <c r="AD1069" s="5" t="str">
        <f t="shared" si="542"/>
        <v>HAPPYDENT WAVE-</v>
      </c>
      <c r="AE1069" s="4">
        <f t="shared" si="543"/>
        <v>15</v>
      </c>
      <c r="AF1069" s="4" t="str">
        <f t="shared" si="544"/>
        <v>/KTK</v>
      </c>
      <c r="AG1069" s="4" t="str">
        <f t="shared" si="545"/>
        <v>R/KTK</v>
      </c>
      <c r="AH1069" t="s">
        <v>1732</v>
      </c>
      <c r="AI1069" s="1" t="s">
        <v>1733</v>
      </c>
      <c r="AJ1069">
        <v>20000</v>
      </c>
      <c r="AK1069">
        <v>20000</v>
      </c>
      <c r="AL1069">
        <v>19000</v>
      </c>
    </row>
    <row r="1070" spans="1:38" x14ac:dyDescent="0.25">
      <c r="A1070" s="4" t="str">
        <f t="shared" si="514"/>
        <v/>
      </c>
      <c r="B1070" s="4" t="str">
        <f t="shared" si="515"/>
        <v/>
      </c>
      <c r="C1070" s="4" t="str">
        <f t="shared" si="516"/>
        <v>BTL</v>
      </c>
      <c r="D1070" s="4" t="str">
        <f t="shared" si="517"/>
        <v/>
      </c>
      <c r="E1070" s="4" t="str">
        <f t="shared" si="518"/>
        <v/>
      </c>
      <c r="F1070" s="4" t="str">
        <f t="shared" si="519"/>
        <v/>
      </c>
      <c r="G1070" s="4" t="str">
        <f t="shared" si="520"/>
        <v/>
      </c>
      <c r="H1070" s="4" t="str">
        <f t="shared" si="521"/>
        <v/>
      </c>
      <c r="I1070" s="4" t="str">
        <f t="shared" si="522"/>
        <v/>
      </c>
      <c r="J1070" s="4" t="str">
        <f t="shared" si="523"/>
        <v/>
      </c>
      <c r="K1070" s="4" t="str">
        <f t="shared" si="524"/>
        <v/>
      </c>
      <c r="L1070" s="4" t="str">
        <f t="shared" si="525"/>
        <v/>
      </c>
      <c r="M1070" s="4" t="str">
        <f t="shared" si="526"/>
        <v/>
      </c>
      <c r="N1070" s="4" t="str">
        <f t="shared" si="527"/>
        <v/>
      </c>
      <c r="O1070" s="4" t="str">
        <f t="shared" si="528"/>
        <v/>
      </c>
      <c r="P1070" s="4" t="str">
        <f t="shared" si="529"/>
        <v/>
      </c>
      <c r="Q1070" s="4" t="str">
        <f t="shared" si="530"/>
        <v/>
      </c>
      <c r="R1070" s="4" t="str">
        <f t="shared" si="531"/>
        <v/>
      </c>
      <c r="S1070" s="4" t="str">
        <f t="shared" si="532"/>
        <v/>
      </c>
      <c r="T1070" s="4">
        <f t="shared" si="533"/>
        <v>3</v>
      </c>
      <c r="U1070" s="4" t="str">
        <f t="shared" si="534"/>
        <v>-</v>
      </c>
      <c r="V1070" s="4" t="str">
        <f t="shared" si="535"/>
        <v/>
      </c>
      <c r="W1070" s="4" t="str">
        <f t="shared" si="536"/>
        <v/>
      </c>
      <c r="X1070" s="4" t="str">
        <f t="shared" si="537"/>
        <v/>
      </c>
      <c r="Y1070" s="4" t="str">
        <f t="shared" si="538"/>
        <v>1BTL</v>
      </c>
      <c r="Z1070" s="4" t="str" cm="1">
        <f t="array" aca="1" ref="Z1070" ca="1">LEFT(Y1070,MATCH(FALSE,ISNUMBER(MID(Y1070,ROW(INDIRECT("1:"&amp;LEN(Y1070)+1)), 1) *1),0) -1)</f>
        <v>1</v>
      </c>
      <c r="AA1070" s="4">
        <f t="shared" si="539"/>
        <v>4</v>
      </c>
      <c r="AB1070" s="4">
        <f t="shared" si="540"/>
        <v>17</v>
      </c>
      <c r="AC1070" s="4" t="b">
        <f t="shared" si="541"/>
        <v>0</v>
      </c>
      <c r="AD1070" s="5" t="str">
        <f t="shared" si="542"/>
        <v>HARPIC 200ML-</v>
      </c>
      <c r="AE1070" s="4">
        <f t="shared" si="543"/>
        <v>13</v>
      </c>
      <c r="AF1070" s="4" t="str">
        <f t="shared" si="544"/>
        <v>1BTL</v>
      </c>
      <c r="AG1070" s="4" t="str">
        <f t="shared" si="545"/>
        <v>-1BTL</v>
      </c>
      <c r="AH1070" t="s">
        <v>1734</v>
      </c>
      <c r="AI1070" s="1" t="s">
        <v>1735</v>
      </c>
      <c r="AJ1070">
        <v>11000</v>
      </c>
      <c r="AK1070">
        <v>11000</v>
      </c>
      <c r="AL1070">
        <v>10000</v>
      </c>
    </row>
    <row r="1071" spans="1:38" x14ac:dyDescent="0.25">
      <c r="A1071" s="4" t="str">
        <f t="shared" si="514"/>
        <v/>
      </c>
      <c r="B1071" s="4" t="str">
        <f t="shared" si="515"/>
        <v/>
      </c>
      <c r="C1071" s="4" t="str">
        <f t="shared" si="516"/>
        <v/>
      </c>
      <c r="D1071" s="4" t="str">
        <f t="shared" si="517"/>
        <v/>
      </c>
      <c r="E1071" s="4" t="str">
        <f t="shared" si="518"/>
        <v/>
      </c>
      <c r="F1071" s="4" t="str">
        <f t="shared" si="519"/>
        <v>PACK</v>
      </c>
      <c r="G1071" s="4" t="str">
        <f t="shared" si="520"/>
        <v/>
      </c>
      <c r="H1071" s="4" t="str">
        <f t="shared" si="521"/>
        <v/>
      </c>
      <c r="I1071" s="4" t="str">
        <f t="shared" si="522"/>
        <v/>
      </c>
      <c r="J1071" s="4" t="str">
        <f t="shared" si="523"/>
        <v/>
      </c>
      <c r="K1071" s="4" t="str">
        <f t="shared" si="524"/>
        <v/>
      </c>
      <c r="L1071" s="4" t="str">
        <f t="shared" si="525"/>
        <v/>
      </c>
      <c r="M1071" s="4" t="str">
        <f t="shared" si="526"/>
        <v/>
      </c>
      <c r="N1071" s="4" t="str">
        <f t="shared" si="527"/>
        <v/>
      </c>
      <c r="O1071" s="4" t="str">
        <f t="shared" si="528"/>
        <v/>
      </c>
      <c r="P1071" s="4" t="str">
        <f t="shared" si="529"/>
        <v/>
      </c>
      <c r="Q1071" s="4" t="str">
        <f t="shared" si="530"/>
        <v/>
      </c>
      <c r="R1071" s="4" t="str">
        <f t="shared" si="531"/>
        <v/>
      </c>
      <c r="S1071" s="4" t="str">
        <f t="shared" si="532"/>
        <v/>
      </c>
      <c r="T1071" s="4">
        <f t="shared" si="533"/>
        <v>4</v>
      </c>
      <c r="U1071" s="4" t="str">
        <f t="shared" si="534"/>
        <v>-</v>
      </c>
      <c r="V1071" s="4" t="str">
        <f t="shared" si="535"/>
        <v/>
      </c>
      <c r="W1071" s="4" t="str">
        <f t="shared" si="536"/>
        <v/>
      </c>
      <c r="X1071" s="4" t="str">
        <f t="shared" si="537"/>
        <v/>
      </c>
      <c r="Y1071" s="4" t="str">
        <f t="shared" si="538"/>
        <v>1PACK</v>
      </c>
      <c r="Z1071" s="4" t="str" cm="1">
        <f t="array" aca="1" ref="Z1071" ca="1">LEFT(Y1071,MATCH(FALSE,ISNUMBER(MID(Y1071,ROW(INDIRECT("1:"&amp;LEN(Y1071)+1)), 1) *1),0) -1)</f>
        <v>1</v>
      </c>
      <c r="AA1071" s="4">
        <f t="shared" si="539"/>
        <v>5</v>
      </c>
      <c r="AB1071" s="4">
        <f t="shared" si="540"/>
        <v>17</v>
      </c>
      <c r="AC1071" s="4" t="b">
        <f t="shared" si="541"/>
        <v>0</v>
      </c>
      <c r="AD1071" s="5" t="str">
        <f t="shared" si="542"/>
        <v>HARUM MANIS-</v>
      </c>
      <c r="AE1071" s="4">
        <f t="shared" si="543"/>
        <v>12</v>
      </c>
      <c r="AF1071" s="4" t="str">
        <f t="shared" si="544"/>
        <v>PACK</v>
      </c>
      <c r="AG1071" s="4" t="str">
        <f t="shared" si="545"/>
        <v>1PACK</v>
      </c>
      <c r="AH1071" t="s">
        <v>1736</v>
      </c>
      <c r="AI1071" s="1" t="s">
        <v>1736</v>
      </c>
      <c r="AJ1071">
        <v>10000</v>
      </c>
      <c r="AK1071">
        <v>10000</v>
      </c>
      <c r="AL1071">
        <v>8500</v>
      </c>
    </row>
    <row r="1072" spans="1:38" x14ac:dyDescent="0.25">
      <c r="A1072" s="4" t="str">
        <f t="shared" si="514"/>
        <v/>
      </c>
      <c r="B1072" s="4" t="str">
        <f t="shared" si="515"/>
        <v>BKS</v>
      </c>
      <c r="C1072" s="4" t="str">
        <f t="shared" si="516"/>
        <v/>
      </c>
      <c r="D1072" s="4" t="str">
        <f t="shared" si="517"/>
        <v/>
      </c>
      <c r="E1072" s="4" t="str">
        <f t="shared" si="518"/>
        <v/>
      </c>
      <c r="F1072" s="4" t="str">
        <f t="shared" si="519"/>
        <v/>
      </c>
      <c r="G1072" s="4" t="str">
        <f t="shared" si="520"/>
        <v/>
      </c>
      <c r="H1072" s="4" t="str">
        <f t="shared" si="521"/>
        <v/>
      </c>
      <c r="I1072" s="4" t="str">
        <f t="shared" si="522"/>
        <v/>
      </c>
      <c r="J1072" s="4" t="str">
        <f t="shared" si="523"/>
        <v/>
      </c>
      <c r="K1072" s="4" t="str">
        <f t="shared" si="524"/>
        <v/>
      </c>
      <c r="L1072" s="4" t="str">
        <f t="shared" si="525"/>
        <v/>
      </c>
      <c r="M1072" s="4" t="str">
        <f t="shared" si="526"/>
        <v/>
      </c>
      <c r="N1072" s="4" t="str">
        <f t="shared" si="527"/>
        <v/>
      </c>
      <c r="O1072" s="4" t="str">
        <f t="shared" si="528"/>
        <v/>
      </c>
      <c r="P1072" s="4" t="str">
        <f t="shared" si="529"/>
        <v/>
      </c>
      <c r="Q1072" s="4" t="str">
        <f t="shared" si="530"/>
        <v/>
      </c>
      <c r="R1072" s="4" t="str">
        <f t="shared" si="531"/>
        <v/>
      </c>
      <c r="S1072" s="4" t="str">
        <f t="shared" si="532"/>
        <v/>
      </c>
      <c r="T1072" s="4">
        <f t="shared" si="533"/>
        <v>3</v>
      </c>
      <c r="U1072" s="4" t="str">
        <f t="shared" si="534"/>
        <v>-</v>
      </c>
      <c r="V1072" s="4" t="str">
        <f t="shared" si="535"/>
        <v/>
      </c>
      <c r="W1072" s="4" t="str">
        <f t="shared" si="536"/>
        <v/>
      </c>
      <c r="X1072" s="4" t="str">
        <f t="shared" si="537"/>
        <v/>
      </c>
      <c r="Y1072" s="4" t="str">
        <f t="shared" si="538"/>
        <v>1BKS</v>
      </c>
      <c r="Z1072" s="4" t="str" cm="1">
        <f t="array" aca="1" ref="Z1072" ca="1">LEFT(Y1072,MATCH(FALSE,ISNUMBER(MID(Y1072,ROW(INDIRECT("1:"&amp;LEN(Y1072)+1)), 1) *1),0) -1)</f>
        <v>1</v>
      </c>
      <c r="AA1072" s="4">
        <f t="shared" si="539"/>
        <v>4</v>
      </c>
      <c r="AB1072" s="4">
        <f t="shared" si="540"/>
        <v>18</v>
      </c>
      <c r="AC1072" s="4" t="b">
        <f t="shared" si="541"/>
        <v>0</v>
      </c>
      <c r="AD1072" s="5" t="str">
        <f t="shared" si="542"/>
        <v>HATARI DURIAN-</v>
      </c>
      <c r="AE1072" s="4">
        <f t="shared" si="543"/>
        <v>14</v>
      </c>
      <c r="AF1072" s="4" t="str">
        <f t="shared" si="544"/>
        <v>1BKS</v>
      </c>
      <c r="AG1072" s="4" t="str">
        <f t="shared" si="545"/>
        <v>-1BKS</v>
      </c>
      <c r="AH1072" t="s">
        <v>1737</v>
      </c>
      <c r="AI1072" s="1" t="s">
        <v>1738</v>
      </c>
      <c r="AJ1072">
        <v>7500</v>
      </c>
      <c r="AK1072">
        <v>7500</v>
      </c>
      <c r="AL1072">
        <v>7500</v>
      </c>
    </row>
    <row r="1073" spans="1:38" x14ac:dyDescent="0.25">
      <c r="A1073" s="4" t="str">
        <f t="shared" si="514"/>
        <v/>
      </c>
      <c r="B1073" s="4" t="str">
        <f t="shared" si="515"/>
        <v/>
      </c>
      <c r="C1073" s="4" t="str">
        <f t="shared" si="516"/>
        <v/>
      </c>
      <c r="D1073" s="4" t="str">
        <f t="shared" si="517"/>
        <v/>
      </c>
      <c r="E1073" s="4" t="str">
        <f t="shared" si="518"/>
        <v/>
      </c>
      <c r="F1073" s="4" t="str">
        <f t="shared" si="519"/>
        <v>PACK</v>
      </c>
      <c r="G1073" s="4" t="str">
        <f t="shared" si="520"/>
        <v/>
      </c>
      <c r="H1073" s="4" t="str">
        <f t="shared" si="521"/>
        <v/>
      </c>
      <c r="I1073" s="4" t="str">
        <f t="shared" si="522"/>
        <v/>
      </c>
      <c r="J1073" s="4" t="str">
        <f t="shared" si="523"/>
        <v/>
      </c>
      <c r="K1073" s="4" t="str">
        <f t="shared" si="524"/>
        <v/>
      </c>
      <c r="L1073" s="4" t="str">
        <f t="shared" si="525"/>
        <v/>
      </c>
      <c r="M1073" s="4" t="str">
        <f t="shared" si="526"/>
        <v/>
      </c>
      <c r="N1073" s="4" t="str">
        <f t="shared" si="527"/>
        <v/>
      </c>
      <c r="O1073" s="4" t="str">
        <f t="shared" si="528"/>
        <v/>
      </c>
      <c r="P1073" s="4" t="str">
        <f t="shared" si="529"/>
        <v>DUS</v>
      </c>
      <c r="Q1073" s="4" t="str">
        <f t="shared" si="530"/>
        <v/>
      </c>
      <c r="R1073" s="4" t="str">
        <f t="shared" si="531"/>
        <v/>
      </c>
      <c r="S1073" s="4" t="str">
        <f t="shared" si="532"/>
        <v/>
      </c>
      <c r="T1073" s="4">
        <f t="shared" si="533"/>
        <v>7</v>
      </c>
      <c r="U1073" s="4" t="str">
        <f t="shared" si="534"/>
        <v>-</v>
      </c>
      <c r="V1073" s="4" t="str">
        <f t="shared" si="535"/>
        <v>/</v>
      </c>
      <c r="W1073" s="4" t="str">
        <f t="shared" si="536"/>
        <v/>
      </c>
      <c r="X1073" s="4" t="str">
        <f t="shared" si="537"/>
        <v/>
      </c>
      <c r="Y1073" s="4" t="str">
        <f t="shared" si="538"/>
        <v>12PACK/DUS</v>
      </c>
      <c r="Z1073" s="4" t="str" cm="1">
        <f t="array" aca="1" ref="Z1073" ca="1">LEFT(Y1073,MATCH(FALSE,ISNUMBER(MID(Y1073,ROW(INDIRECT("1:"&amp;LEN(Y1073)+1)), 1) *1),0) -1)</f>
        <v>12</v>
      </c>
      <c r="AA1073" s="4">
        <f t="shared" si="539"/>
        <v>10</v>
      </c>
      <c r="AB1073" s="4">
        <f t="shared" si="540"/>
        <v>22</v>
      </c>
      <c r="AC1073" s="4" t="b">
        <f t="shared" si="541"/>
        <v>1</v>
      </c>
      <c r="AD1073" s="5" t="str">
        <f t="shared" si="542"/>
        <v>HELLO PANDA-</v>
      </c>
      <c r="AE1073" s="4">
        <f t="shared" si="543"/>
        <v>12</v>
      </c>
      <c r="AF1073" s="4" t="str">
        <f t="shared" si="544"/>
        <v>/DUS</v>
      </c>
      <c r="AG1073" s="4" t="str">
        <f t="shared" si="545"/>
        <v>K/DUS</v>
      </c>
      <c r="AH1073" t="s">
        <v>1739</v>
      </c>
      <c r="AI1073" s="1" t="s">
        <v>1739</v>
      </c>
      <c r="AJ1073">
        <v>101000</v>
      </c>
      <c r="AK1073">
        <v>101000</v>
      </c>
      <c r="AL1073">
        <v>99000</v>
      </c>
    </row>
    <row r="1074" spans="1:38" x14ac:dyDescent="0.25">
      <c r="A1074" s="4" t="str">
        <f t="shared" si="514"/>
        <v/>
      </c>
      <c r="B1074" s="4" t="str">
        <f t="shared" si="515"/>
        <v/>
      </c>
      <c r="C1074" s="4" t="str">
        <f t="shared" si="516"/>
        <v/>
      </c>
      <c r="D1074" s="4" t="str">
        <f t="shared" si="517"/>
        <v/>
      </c>
      <c r="E1074" s="4" t="str">
        <f t="shared" si="518"/>
        <v/>
      </c>
      <c r="F1074" s="4" t="str">
        <f t="shared" si="519"/>
        <v>PACK</v>
      </c>
      <c r="G1074" s="4" t="str">
        <f t="shared" si="520"/>
        <v/>
      </c>
      <c r="H1074" s="4" t="str">
        <f t="shared" si="521"/>
        <v/>
      </c>
      <c r="I1074" s="4" t="str">
        <f t="shared" si="522"/>
        <v/>
      </c>
      <c r="J1074" s="4" t="str">
        <f t="shared" si="523"/>
        <v/>
      </c>
      <c r="K1074" s="4" t="str">
        <f t="shared" si="524"/>
        <v/>
      </c>
      <c r="L1074" s="4" t="str">
        <f t="shared" si="525"/>
        <v/>
      </c>
      <c r="M1074" s="4" t="str">
        <f t="shared" si="526"/>
        <v/>
      </c>
      <c r="N1074" s="4" t="str">
        <f t="shared" si="527"/>
        <v/>
      </c>
      <c r="O1074" s="4" t="str">
        <f t="shared" si="528"/>
        <v/>
      </c>
      <c r="P1074" s="4" t="str">
        <f t="shared" si="529"/>
        <v/>
      </c>
      <c r="Q1074" s="4" t="str">
        <f t="shared" si="530"/>
        <v/>
      </c>
      <c r="R1074" s="4" t="str">
        <f t="shared" si="531"/>
        <v/>
      </c>
      <c r="S1074" s="4" t="str">
        <f t="shared" si="532"/>
        <v/>
      </c>
      <c r="T1074" s="4">
        <f t="shared" si="533"/>
        <v>4</v>
      </c>
      <c r="U1074" s="4" t="str">
        <f t="shared" si="534"/>
        <v>-</v>
      </c>
      <c r="V1074" s="4" t="str">
        <f t="shared" si="535"/>
        <v/>
      </c>
      <c r="W1074" s="4" t="str">
        <f t="shared" si="536"/>
        <v/>
      </c>
      <c r="X1074" s="4" t="str">
        <f t="shared" si="537"/>
        <v/>
      </c>
      <c r="Y1074" s="4" t="str">
        <f t="shared" si="538"/>
        <v>1PACK</v>
      </c>
      <c r="Z1074" s="4" t="str" cm="1">
        <f t="array" aca="1" ref="Z1074" ca="1">LEFT(Y1074,MATCH(FALSE,ISNUMBER(MID(Y1074,ROW(INDIRECT("1:"&amp;LEN(Y1074)+1)), 1) *1),0) -1)</f>
        <v>1</v>
      </c>
      <c r="AA1074" s="4">
        <f t="shared" si="539"/>
        <v>5</v>
      </c>
      <c r="AB1074" s="4">
        <f t="shared" si="540"/>
        <v>17</v>
      </c>
      <c r="AC1074" s="4" t="b">
        <f t="shared" si="541"/>
        <v>0</v>
      </c>
      <c r="AD1074" s="5" t="str">
        <f t="shared" si="542"/>
        <v>HELLO PANDA-</v>
      </c>
      <c r="AE1074" s="4">
        <f t="shared" si="543"/>
        <v>12</v>
      </c>
      <c r="AF1074" s="4" t="str">
        <f t="shared" si="544"/>
        <v>PACK</v>
      </c>
      <c r="AG1074" s="4" t="str">
        <f t="shared" si="545"/>
        <v>1PACK</v>
      </c>
      <c r="AH1074" t="s">
        <v>1740</v>
      </c>
      <c r="AI1074" s="1" t="s">
        <v>1741</v>
      </c>
      <c r="AJ1074">
        <v>9000</v>
      </c>
      <c r="AK1074">
        <v>9000</v>
      </c>
      <c r="AL1074">
        <v>8500</v>
      </c>
    </row>
    <row r="1075" spans="1:38" x14ac:dyDescent="0.25">
      <c r="A1075" s="4" t="str">
        <f t="shared" si="514"/>
        <v/>
      </c>
      <c r="B1075" s="4" t="str">
        <f t="shared" si="515"/>
        <v/>
      </c>
      <c r="C1075" s="4" t="str">
        <f t="shared" si="516"/>
        <v>BTL</v>
      </c>
      <c r="D1075" s="4" t="str">
        <f t="shared" si="517"/>
        <v/>
      </c>
      <c r="E1075" s="4" t="str">
        <f t="shared" si="518"/>
        <v/>
      </c>
      <c r="F1075" s="4" t="str">
        <f t="shared" si="519"/>
        <v/>
      </c>
      <c r="G1075" s="4" t="str">
        <f t="shared" si="520"/>
        <v/>
      </c>
      <c r="H1075" s="4" t="str">
        <f t="shared" si="521"/>
        <v/>
      </c>
      <c r="I1075" s="4" t="str">
        <f t="shared" si="522"/>
        <v/>
      </c>
      <c r="J1075" s="4" t="str">
        <f t="shared" si="523"/>
        <v/>
      </c>
      <c r="K1075" s="4" t="str">
        <f t="shared" si="524"/>
        <v/>
      </c>
      <c r="L1075" s="4" t="str">
        <f t="shared" si="525"/>
        <v/>
      </c>
      <c r="M1075" s="4" t="str">
        <f t="shared" si="526"/>
        <v/>
      </c>
      <c r="N1075" s="4" t="str">
        <f t="shared" si="527"/>
        <v/>
      </c>
      <c r="O1075" s="4" t="str">
        <f t="shared" si="528"/>
        <v/>
      </c>
      <c r="P1075" s="4" t="str">
        <f t="shared" si="529"/>
        <v/>
      </c>
      <c r="Q1075" s="4" t="str">
        <f t="shared" si="530"/>
        <v/>
      </c>
      <c r="R1075" s="4" t="str">
        <f t="shared" si="531"/>
        <v/>
      </c>
      <c r="S1075" s="4" t="str">
        <f t="shared" si="532"/>
        <v/>
      </c>
      <c r="T1075" s="4">
        <f t="shared" si="533"/>
        <v>3</v>
      </c>
      <c r="U1075" s="4" t="str">
        <f t="shared" si="534"/>
        <v>-</v>
      </c>
      <c r="V1075" s="4" t="str">
        <f t="shared" si="535"/>
        <v>/</v>
      </c>
      <c r="W1075" s="4" t="str">
        <f t="shared" si="536"/>
        <v/>
      </c>
      <c r="X1075" s="4" t="str">
        <f t="shared" si="537"/>
        <v/>
      </c>
      <c r="Y1075" s="4" t="str">
        <f t="shared" si="538"/>
        <v>10BTL/SLOP</v>
      </c>
      <c r="Z1075" s="4" t="str" cm="1">
        <f t="array" aca="1" ref="Z1075" ca="1">LEFT(Y1075,MATCH(FALSE,ISNUMBER(MID(Y1075,ROW(INDIRECT("1:"&amp;LEN(Y1075)+1)), 1) *1),0) -1)</f>
        <v>10</v>
      </c>
      <c r="AA1075" s="4">
        <f t="shared" si="539"/>
        <v>10</v>
      </c>
      <c r="AB1075" s="4">
        <f t="shared" si="540"/>
        <v>26</v>
      </c>
      <c r="AC1075" s="4" t="b">
        <f t="shared" si="541"/>
        <v>1</v>
      </c>
      <c r="AD1075" s="5" t="str">
        <f t="shared" si="542"/>
        <v>HEMAVITON 150ML-</v>
      </c>
      <c r="AE1075" s="4">
        <f t="shared" si="543"/>
        <v>16</v>
      </c>
      <c r="AF1075" s="4" t="str">
        <f t="shared" si="544"/>
        <v>SLOP</v>
      </c>
      <c r="AG1075" s="4" t="str">
        <f t="shared" si="545"/>
        <v>/SLOP</v>
      </c>
      <c r="AH1075" t="s">
        <v>1742</v>
      </c>
      <c r="AI1075" s="1" t="s">
        <v>1742</v>
      </c>
      <c r="AJ1075">
        <v>41000</v>
      </c>
      <c r="AK1075">
        <v>41000</v>
      </c>
      <c r="AL1075">
        <v>38890</v>
      </c>
    </row>
    <row r="1076" spans="1:38" x14ac:dyDescent="0.25">
      <c r="A1076" s="4" t="str">
        <f t="shared" si="514"/>
        <v/>
      </c>
      <c r="B1076" s="4" t="str">
        <f t="shared" si="515"/>
        <v/>
      </c>
      <c r="C1076" s="4" t="str">
        <f t="shared" si="516"/>
        <v>BTL</v>
      </c>
      <c r="D1076" s="4" t="str">
        <f t="shared" si="517"/>
        <v/>
      </c>
      <c r="E1076" s="4" t="str">
        <f t="shared" si="518"/>
        <v/>
      </c>
      <c r="F1076" s="4" t="str">
        <f t="shared" si="519"/>
        <v/>
      </c>
      <c r="G1076" s="4" t="str">
        <f t="shared" si="520"/>
        <v/>
      </c>
      <c r="H1076" s="4" t="str">
        <f t="shared" si="521"/>
        <v/>
      </c>
      <c r="I1076" s="4" t="str">
        <f t="shared" si="522"/>
        <v/>
      </c>
      <c r="J1076" s="4" t="str">
        <f t="shared" si="523"/>
        <v/>
      </c>
      <c r="K1076" s="4" t="str">
        <f t="shared" si="524"/>
        <v/>
      </c>
      <c r="L1076" s="4" t="str">
        <f t="shared" si="525"/>
        <v/>
      </c>
      <c r="M1076" s="4" t="str">
        <f t="shared" si="526"/>
        <v/>
      </c>
      <c r="N1076" s="4" t="str">
        <f t="shared" si="527"/>
        <v/>
      </c>
      <c r="O1076" s="4" t="str">
        <f t="shared" si="528"/>
        <v/>
      </c>
      <c r="P1076" s="4" t="str">
        <f t="shared" si="529"/>
        <v/>
      </c>
      <c r="Q1076" s="4" t="str">
        <f t="shared" si="530"/>
        <v/>
      </c>
      <c r="R1076" s="4" t="str">
        <f t="shared" si="531"/>
        <v/>
      </c>
      <c r="S1076" s="4" t="str">
        <f t="shared" si="532"/>
        <v/>
      </c>
      <c r="T1076" s="4">
        <f t="shared" si="533"/>
        <v>3</v>
      </c>
      <c r="U1076" s="4" t="str">
        <f t="shared" si="534"/>
        <v>-</v>
      </c>
      <c r="V1076" s="4" t="str">
        <f t="shared" si="535"/>
        <v/>
      </c>
      <c r="W1076" s="4" t="str">
        <f t="shared" si="536"/>
        <v/>
      </c>
      <c r="X1076" s="4" t="str">
        <f t="shared" si="537"/>
        <v/>
      </c>
      <c r="Y1076" s="4" t="str">
        <f t="shared" si="538"/>
        <v>1BTL</v>
      </c>
      <c r="Z1076" s="4" t="str" cm="1">
        <f t="array" aca="1" ref="Z1076" ca="1">LEFT(Y1076,MATCH(FALSE,ISNUMBER(MID(Y1076,ROW(INDIRECT("1:"&amp;LEN(Y1076)+1)), 1) *1),0) -1)</f>
        <v>1</v>
      </c>
      <c r="AA1076" s="4">
        <f t="shared" si="539"/>
        <v>4</v>
      </c>
      <c r="AB1076" s="4">
        <f t="shared" si="540"/>
        <v>20</v>
      </c>
      <c r="AC1076" s="4" t="b">
        <f t="shared" si="541"/>
        <v>0</v>
      </c>
      <c r="AD1076" s="5" t="str">
        <f t="shared" si="542"/>
        <v>HEMAVITON 150ML-</v>
      </c>
      <c r="AE1076" s="4">
        <f t="shared" si="543"/>
        <v>16</v>
      </c>
      <c r="AF1076" s="4" t="str">
        <f t="shared" si="544"/>
        <v>1BTL</v>
      </c>
      <c r="AG1076" s="4" t="str">
        <f t="shared" si="545"/>
        <v>-1BTL</v>
      </c>
      <c r="AH1076" t="s">
        <v>1743</v>
      </c>
      <c r="AI1076" s="1" t="s">
        <v>1744</v>
      </c>
      <c r="AJ1076">
        <v>4500</v>
      </c>
      <c r="AK1076">
        <v>5000</v>
      </c>
      <c r="AL1076">
        <v>3889</v>
      </c>
    </row>
    <row r="1077" spans="1:38" x14ac:dyDescent="0.25">
      <c r="A1077" s="4" t="str">
        <f t="shared" si="514"/>
        <v/>
      </c>
      <c r="B1077" s="4" t="str">
        <f t="shared" si="515"/>
        <v>BKS</v>
      </c>
      <c r="C1077" s="4" t="str">
        <f t="shared" si="516"/>
        <v/>
      </c>
      <c r="D1077" s="4" t="str">
        <f t="shared" si="517"/>
        <v/>
      </c>
      <c r="E1077" s="4" t="str">
        <f t="shared" si="518"/>
        <v/>
      </c>
      <c r="F1077" s="4" t="str">
        <f t="shared" si="519"/>
        <v>PACK</v>
      </c>
      <c r="G1077" s="4" t="str">
        <f t="shared" si="520"/>
        <v/>
      </c>
      <c r="H1077" s="4" t="str">
        <f t="shared" si="521"/>
        <v/>
      </c>
      <c r="I1077" s="4" t="str">
        <f t="shared" si="522"/>
        <v/>
      </c>
      <c r="J1077" s="4" t="str">
        <f t="shared" si="523"/>
        <v/>
      </c>
      <c r="K1077" s="4" t="str">
        <f t="shared" si="524"/>
        <v/>
      </c>
      <c r="L1077" s="4" t="str">
        <f t="shared" si="525"/>
        <v/>
      </c>
      <c r="M1077" s="4" t="str">
        <f t="shared" si="526"/>
        <v/>
      </c>
      <c r="N1077" s="4" t="str">
        <f t="shared" si="527"/>
        <v/>
      </c>
      <c r="O1077" s="4" t="str">
        <f t="shared" si="528"/>
        <v/>
      </c>
      <c r="P1077" s="4" t="str">
        <f t="shared" si="529"/>
        <v/>
      </c>
      <c r="Q1077" s="4" t="str">
        <f t="shared" si="530"/>
        <v/>
      </c>
      <c r="R1077" s="4" t="str">
        <f t="shared" si="531"/>
        <v/>
      </c>
      <c r="S1077" s="4" t="str">
        <f t="shared" si="532"/>
        <v/>
      </c>
      <c r="T1077" s="4">
        <f t="shared" si="533"/>
        <v>7</v>
      </c>
      <c r="U1077" s="4" t="str">
        <f t="shared" si="534"/>
        <v>-</v>
      </c>
      <c r="V1077" s="4" t="str">
        <f t="shared" si="535"/>
        <v>/</v>
      </c>
      <c r="W1077" s="4" t="str">
        <f t="shared" si="536"/>
        <v/>
      </c>
      <c r="X1077" s="4" t="str">
        <f t="shared" si="537"/>
        <v/>
      </c>
      <c r="Y1077" s="4" t="str">
        <f t="shared" si="538"/>
        <v>10BKS/PACK</v>
      </c>
      <c r="Z1077" s="4" t="str" cm="1">
        <f t="array" aca="1" ref="Z1077" ca="1">LEFT(Y1077,MATCH(FALSE,ISNUMBER(MID(Y1077,ROW(INDIRECT("1:"&amp;LEN(Y1077)+1)), 1) *1),0) -1)</f>
        <v>10</v>
      </c>
      <c r="AA1077" s="4">
        <f t="shared" si="539"/>
        <v>10</v>
      </c>
      <c r="AB1077" s="4">
        <f t="shared" si="540"/>
        <v>29</v>
      </c>
      <c r="AC1077" s="4" t="b">
        <f t="shared" si="541"/>
        <v>0</v>
      </c>
      <c r="AD1077" s="5" t="str">
        <f t="shared" si="542"/>
        <v>HEPILO AYAM BAWANG-</v>
      </c>
      <c r="AE1077" s="4">
        <f t="shared" si="543"/>
        <v>19</v>
      </c>
      <c r="AF1077" s="4" t="str">
        <f t="shared" si="544"/>
        <v>PACK</v>
      </c>
      <c r="AG1077" s="4" t="str">
        <f t="shared" si="545"/>
        <v>/PACK</v>
      </c>
      <c r="AH1077" t="s">
        <v>1745</v>
      </c>
      <c r="AI1077" s="1" t="s">
        <v>1746</v>
      </c>
      <c r="AJ1077">
        <v>8500</v>
      </c>
      <c r="AK1077">
        <v>8500</v>
      </c>
      <c r="AL1077">
        <v>8000</v>
      </c>
    </row>
    <row r="1078" spans="1:38" x14ac:dyDescent="0.25">
      <c r="A1078" s="4" t="str">
        <f t="shared" si="514"/>
        <v/>
      </c>
      <c r="B1078" s="4" t="str">
        <f t="shared" si="515"/>
        <v>BKS</v>
      </c>
      <c r="C1078" s="4" t="str">
        <f t="shared" si="516"/>
        <v/>
      </c>
      <c r="D1078" s="4" t="str">
        <f t="shared" si="517"/>
        <v/>
      </c>
      <c r="E1078" s="4" t="str">
        <f t="shared" si="518"/>
        <v/>
      </c>
      <c r="F1078" s="4" t="str">
        <f t="shared" si="519"/>
        <v>PACK</v>
      </c>
      <c r="G1078" s="4" t="str">
        <f t="shared" si="520"/>
        <v/>
      </c>
      <c r="H1078" s="4" t="str">
        <f t="shared" si="521"/>
        <v/>
      </c>
      <c r="I1078" s="4" t="str">
        <f t="shared" si="522"/>
        <v/>
      </c>
      <c r="J1078" s="4" t="str">
        <f t="shared" si="523"/>
        <v/>
      </c>
      <c r="K1078" s="4" t="str">
        <f t="shared" si="524"/>
        <v/>
      </c>
      <c r="L1078" s="4" t="str">
        <f t="shared" si="525"/>
        <v/>
      </c>
      <c r="M1078" s="4" t="str">
        <f t="shared" si="526"/>
        <v/>
      </c>
      <c r="N1078" s="4" t="str">
        <f t="shared" si="527"/>
        <v/>
      </c>
      <c r="O1078" s="4" t="str">
        <f t="shared" si="528"/>
        <v/>
      </c>
      <c r="P1078" s="4" t="str">
        <f t="shared" si="529"/>
        <v/>
      </c>
      <c r="Q1078" s="4" t="str">
        <f t="shared" si="530"/>
        <v/>
      </c>
      <c r="R1078" s="4" t="str">
        <f t="shared" si="531"/>
        <v/>
      </c>
      <c r="S1078" s="4" t="str">
        <f t="shared" si="532"/>
        <v/>
      </c>
      <c r="T1078" s="4">
        <f t="shared" si="533"/>
        <v>7</v>
      </c>
      <c r="U1078" s="4" t="str">
        <f t="shared" si="534"/>
        <v>-</v>
      </c>
      <c r="V1078" s="4" t="str">
        <f t="shared" si="535"/>
        <v>/</v>
      </c>
      <c r="W1078" s="4" t="str">
        <f t="shared" si="536"/>
        <v/>
      </c>
      <c r="X1078" s="4" t="str">
        <f t="shared" si="537"/>
        <v/>
      </c>
      <c r="Y1078" s="4" t="str">
        <f t="shared" si="538"/>
        <v>10BKS/PACK</v>
      </c>
      <c r="Z1078" s="4" t="str" cm="1">
        <f t="array" aca="1" ref="Z1078" ca="1">LEFT(Y1078,MATCH(FALSE,ISNUMBER(MID(Y1078,ROW(INDIRECT("1:"&amp;LEN(Y1078)+1)), 1) *1),0) -1)</f>
        <v>10</v>
      </c>
      <c r="AA1078" s="4">
        <f t="shared" si="539"/>
        <v>10</v>
      </c>
      <c r="AB1078" s="4">
        <f t="shared" si="540"/>
        <v>27</v>
      </c>
      <c r="AC1078" s="4" t="b">
        <f t="shared" si="541"/>
        <v>0</v>
      </c>
      <c r="AD1078" s="5" t="str">
        <f t="shared" si="542"/>
        <v>HEPILO BARBEQUE -</v>
      </c>
      <c r="AE1078" s="4">
        <f t="shared" si="543"/>
        <v>17</v>
      </c>
      <c r="AF1078" s="4" t="str">
        <f t="shared" si="544"/>
        <v>PACK</v>
      </c>
      <c r="AG1078" s="4" t="str">
        <f t="shared" si="545"/>
        <v>/PACK</v>
      </c>
      <c r="AH1078" t="s">
        <v>1747</v>
      </c>
      <c r="AI1078" s="1" t="s">
        <v>1748</v>
      </c>
      <c r="AJ1078">
        <v>8500</v>
      </c>
      <c r="AK1078">
        <v>8500</v>
      </c>
      <c r="AL1078">
        <v>8000</v>
      </c>
    </row>
    <row r="1079" spans="1:38" x14ac:dyDescent="0.25">
      <c r="A1079" s="4" t="str">
        <f t="shared" si="514"/>
        <v/>
      </c>
      <c r="B1079" s="4" t="str">
        <f t="shared" si="515"/>
        <v>BKS</v>
      </c>
      <c r="C1079" s="4" t="str">
        <f t="shared" si="516"/>
        <v/>
      </c>
      <c r="D1079" s="4" t="str">
        <f t="shared" si="517"/>
        <v/>
      </c>
      <c r="E1079" s="4" t="str">
        <f t="shared" si="518"/>
        <v/>
      </c>
      <c r="F1079" s="4" t="str">
        <f t="shared" si="519"/>
        <v>PACK</v>
      </c>
      <c r="G1079" s="4" t="str">
        <f t="shared" si="520"/>
        <v/>
      </c>
      <c r="H1079" s="4" t="str">
        <f t="shared" si="521"/>
        <v/>
      </c>
      <c r="I1079" s="4" t="str">
        <f t="shared" si="522"/>
        <v/>
      </c>
      <c r="J1079" s="4" t="str">
        <f t="shared" si="523"/>
        <v/>
      </c>
      <c r="K1079" s="4" t="str">
        <f t="shared" si="524"/>
        <v/>
      </c>
      <c r="L1079" s="4" t="str">
        <f t="shared" si="525"/>
        <v/>
      </c>
      <c r="M1079" s="4" t="str">
        <f t="shared" si="526"/>
        <v/>
      </c>
      <c r="N1079" s="4" t="str">
        <f t="shared" si="527"/>
        <v/>
      </c>
      <c r="O1079" s="4" t="str">
        <f t="shared" si="528"/>
        <v/>
      </c>
      <c r="P1079" s="4" t="str">
        <f t="shared" si="529"/>
        <v/>
      </c>
      <c r="Q1079" s="4" t="str">
        <f t="shared" si="530"/>
        <v/>
      </c>
      <c r="R1079" s="4" t="str">
        <f t="shared" si="531"/>
        <v/>
      </c>
      <c r="S1079" s="4" t="str">
        <f t="shared" si="532"/>
        <v/>
      </c>
      <c r="T1079" s="4">
        <f t="shared" si="533"/>
        <v>7</v>
      </c>
      <c r="U1079" s="4" t="str">
        <f t="shared" si="534"/>
        <v>-</v>
      </c>
      <c r="V1079" s="4" t="str">
        <f t="shared" si="535"/>
        <v>/</v>
      </c>
      <c r="W1079" s="4" t="str">
        <f t="shared" si="536"/>
        <v/>
      </c>
      <c r="X1079" s="4" t="str">
        <f t="shared" si="537"/>
        <v/>
      </c>
      <c r="Y1079" s="4" t="str">
        <f t="shared" si="538"/>
        <v>10BKS/PACK</v>
      </c>
      <c r="Z1079" s="4" t="str" cm="1">
        <f t="array" aca="1" ref="Z1079" ca="1">LEFT(Y1079,MATCH(FALSE,ISNUMBER(MID(Y1079,ROW(INDIRECT("1:"&amp;LEN(Y1079)+1)), 1) *1),0) -1)</f>
        <v>10</v>
      </c>
      <c r="AA1079" s="4">
        <f t="shared" si="539"/>
        <v>10</v>
      </c>
      <c r="AB1079" s="4">
        <f t="shared" si="540"/>
        <v>30</v>
      </c>
      <c r="AC1079" s="4" t="b">
        <f t="shared" si="541"/>
        <v>0</v>
      </c>
      <c r="AD1079" s="5" t="str">
        <f t="shared" si="542"/>
        <v>HEPILO SAMBAL MATAH-</v>
      </c>
      <c r="AE1079" s="4">
        <f t="shared" si="543"/>
        <v>20</v>
      </c>
      <c r="AF1079" s="4" t="str">
        <f t="shared" si="544"/>
        <v>PACK</v>
      </c>
      <c r="AG1079" s="4" t="str">
        <f t="shared" si="545"/>
        <v>/PACK</v>
      </c>
      <c r="AH1079" t="s">
        <v>1749</v>
      </c>
      <c r="AI1079" s="1" t="s">
        <v>1750</v>
      </c>
      <c r="AJ1079">
        <v>8500</v>
      </c>
      <c r="AK1079">
        <v>8500</v>
      </c>
      <c r="AL1079">
        <v>8000</v>
      </c>
    </row>
    <row r="1080" spans="1:38" x14ac:dyDescent="0.25">
      <c r="A1080" s="4" t="str">
        <f t="shared" si="514"/>
        <v/>
      </c>
      <c r="B1080" s="4" t="str">
        <f t="shared" si="515"/>
        <v/>
      </c>
      <c r="C1080" s="4" t="str">
        <f t="shared" si="516"/>
        <v/>
      </c>
      <c r="D1080" s="4" t="str">
        <f t="shared" si="517"/>
        <v/>
      </c>
      <c r="E1080" s="4" t="str">
        <f t="shared" si="518"/>
        <v>RTG</v>
      </c>
      <c r="F1080" s="4" t="str">
        <f t="shared" si="519"/>
        <v/>
      </c>
      <c r="G1080" s="4" t="str">
        <f t="shared" si="520"/>
        <v/>
      </c>
      <c r="H1080" s="4" t="str">
        <f t="shared" si="521"/>
        <v/>
      </c>
      <c r="I1080" s="4" t="str">
        <f t="shared" si="522"/>
        <v/>
      </c>
      <c r="J1080" s="4" t="str">
        <f t="shared" si="523"/>
        <v/>
      </c>
      <c r="K1080" s="4" t="str">
        <f t="shared" si="524"/>
        <v/>
      </c>
      <c r="L1080" s="4" t="str">
        <f t="shared" si="525"/>
        <v/>
      </c>
      <c r="M1080" s="4" t="str">
        <f t="shared" si="526"/>
        <v/>
      </c>
      <c r="N1080" s="4" t="str">
        <f t="shared" si="527"/>
        <v/>
      </c>
      <c r="O1080" s="4" t="str">
        <f t="shared" si="528"/>
        <v/>
      </c>
      <c r="P1080" s="4" t="str">
        <f t="shared" si="529"/>
        <v/>
      </c>
      <c r="Q1080" s="4" t="str">
        <f t="shared" si="530"/>
        <v/>
      </c>
      <c r="R1080" s="4" t="str">
        <f t="shared" si="531"/>
        <v/>
      </c>
      <c r="S1080" s="4" t="str">
        <f t="shared" si="532"/>
        <v/>
      </c>
      <c r="T1080" s="4">
        <f t="shared" si="533"/>
        <v>3</v>
      </c>
      <c r="U1080" s="4" t="str">
        <f t="shared" si="534"/>
        <v>-</v>
      </c>
      <c r="V1080" s="4" t="str">
        <f t="shared" si="535"/>
        <v/>
      </c>
      <c r="W1080" s="4" t="str">
        <f t="shared" si="536"/>
        <v/>
      </c>
      <c r="X1080" s="4" t="str">
        <f t="shared" si="537"/>
        <v/>
      </c>
      <c r="Y1080" s="4" t="str">
        <f t="shared" si="538"/>
        <v>1RTG</v>
      </c>
      <c r="Z1080" s="4" t="str" cm="1">
        <f t="array" aca="1" ref="Z1080" ca="1">LEFT(Y1080,MATCH(FALSE,ISNUMBER(MID(Y1080,ROW(INDIRECT("1:"&amp;LEN(Y1080)+1)), 1) *1),0) -1)</f>
        <v>1</v>
      </c>
      <c r="AA1080" s="4">
        <f t="shared" si="539"/>
        <v>4</v>
      </c>
      <c r="AB1080" s="4">
        <f t="shared" si="540"/>
        <v>19</v>
      </c>
      <c r="AC1080" s="4" t="b">
        <f t="shared" si="541"/>
        <v>0</v>
      </c>
      <c r="AD1080" s="5" t="str">
        <f t="shared" si="542"/>
        <v>HILO  ES TELER-</v>
      </c>
      <c r="AE1080" s="4">
        <f t="shared" si="543"/>
        <v>15</v>
      </c>
      <c r="AF1080" s="4" t="str">
        <f t="shared" si="544"/>
        <v>1RTG</v>
      </c>
      <c r="AG1080" s="4" t="str">
        <f t="shared" si="545"/>
        <v>-1RTG</v>
      </c>
      <c r="AH1080" t="s">
        <v>1751</v>
      </c>
      <c r="AI1080" s="1" t="s">
        <v>1752</v>
      </c>
      <c r="AJ1080">
        <v>16000</v>
      </c>
      <c r="AK1080">
        <v>16000</v>
      </c>
      <c r="AL1080">
        <v>15540</v>
      </c>
    </row>
    <row r="1081" spans="1:38" x14ac:dyDescent="0.25">
      <c r="A1081" s="4" t="str">
        <f t="shared" si="514"/>
        <v/>
      </c>
      <c r="B1081" s="4" t="str">
        <f t="shared" si="515"/>
        <v/>
      </c>
      <c r="C1081" s="4" t="str">
        <f t="shared" si="516"/>
        <v/>
      </c>
      <c r="D1081" s="4" t="str">
        <f t="shared" si="517"/>
        <v>SCT</v>
      </c>
      <c r="E1081" s="4" t="str">
        <f t="shared" si="518"/>
        <v>RTG</v>
      </c>
      <c r="F1081" s="4" t="str">
        <f t="shared" si="519"/>
        <v/>
      </c>
      <c r="G1081" s="4" t="str">
        <f t="shared" si="520"/>
        <v/>
      </c>
      <c r="H1081" s="4" t="str">
        <f t="shared" si="521"/>
        <v/>
      </c>
      <c r="I1081" s="4" t="str">
        <f t="shared" si="522"/>
        <v/>
      </c>
      <c r="J1081" s="4" t="str">
        <f t="shared" si="523"/>
        <v/>
      </c>
      <c r="K1081" s="4" t="str">
        <f t="shared" si="524"/>
        <v/>
      </c>
      <c r="L1081" s="4" t="str">
        <f t="shared" si="525"/>
        <v/>
      </c>
      <c r="M1081" s="4" t="str">
        <f t="shared" si="526"/>
        <v/>
      </c>
      <c r="N1081" s="4" t="str">
        <f t="shared" si="527"/>
        <v/>
      </c>
      <c r="O1081" s="4" t="str">
        <f t="shared" si="528"/>
        <v/>
      </c>
      <c r="P1081" s="4" t="str">
        <f t="shared" si="529"/>
        <v/>
      </c>
      <c r="Q1081" s="4" t="str">
        <f t="shared" si="530"/>
        <v/>
      </c>
      <c r="R1081" s="4" t="str">
        <f t="shared" si="531"/>
        <v/>
      </c>
      <c r="S1081" s="4" t="str">
        <f t="shared" si="532"/>
        <v/>
      </c>
      <c r="T1081" s="4">
        <f t="shared" si="533"/>
        <v>6</v>
      </c>
      <c r="U1081" s="4" t="str">
        <f t="shared" si="534"/>
        <v>-</v>
      </c>
      <c r="V1081" s="4" t="str">
        <f t="shared" si="535"/>
        <v>/</v>
      </c>
      <c r="W1081" s="4" t="str">
        <f t="shared" si="536"/>
        <v/>
      </c>
      <c r="X1081" s="4" t="str">
        <f t="shared" si="537"/>
        <v/>
      </c>
      <c r="Y1081" s="4" t="str">
        <f t="shared" si="538"/>
        <v>10SCT/RTG</v>
      </c>
      <c r="Z1081" s="4" t="str" cm="1">
        <f t="array" aca="1" ref="Z1081" ca="1">LEFT(Y1081,MATCH(FALSE,ISNUMBER(MID(Y1081,ROW(INDIRECT("1:"&amp;LEN(Y1081)+1)), 1) *1),0) -1)</f>
        <v>10</v>
      </c>
      <c r="AA1081" s="4">
        <f t="shared" si="539"/>
        <v>9</v>
      </c>
      <c r="AB1081" s="4">
        <f t="shared" si="540"/>
        <v>32</v>
      </c>
      <c r="AC1081" s="4" t="b">
        <f t="shared" si="541"/>
        <v>0</v>
      </c>
      <c r="AD1081" s="5" t="str">
        <f t="shared" si="542"/>
        <v>HILO BELGIAN CHOCOLATE-</v>
      </c>
      <c r="AE1081" s="4">
        <f t="shared" si="543"/>
        <v>23</v>
      </c>
      <c r="AF1081" s="4" t="str">
        <f t="shared" si="544"/>
        <v>/RTG</v>
      </c>
      <c r="AG1081" s="4" t="str">
        <f t="shared" si="545"/>
        <v>T/RTG</v>
      </c>
      <c r="AH1081" t="s">
        <v>1753</v>
      </c>
      <c r="AI1081" s="1" t="s">
        <v>1754</v>
      </c>
      <c r="AJ1081">
        <v>36000</v>
      </c>
      <c r="AK1081">
        <v>36000</v>
      </c>
      <c r="AL1081">
        <v>34965</v>
      </c>
    </row>
    <row r="1082" spans="1:38" x14ac:dyDescent="0.25">
      <c r="A1082" s="4" t="str">
        <f t="shared" si="514"/>
        <v/>
      </c>
      <c r="B1082" s="4" t="str">
        <f t="shared" si="515"/>
        <v/>
      </c>
      <c r="C1082" s="4" t="str">
        <f t="shared" si="516"/>
        <v/>
      </c>
      <c r="D1082" s="4" t="str">
        <f t="shared" si="517"/>
        <v/>
      </c>
      <c r="E1082" s="4" t="str">
        <f t="shared" si="518"/>
        <v>RTG</v>
      </c>
      <c r="F1082" s="4" t="str">
        <f t="shared" si="519"/>
        <v/>
      </c>
      <c r="G1082" s="4" t="str">
        <f t="shared" si="520"/>
        <v/>
      </c>
      <c r="H1082" s="4" t="str">
        <f t="shared" si="521"/>
        <v/>
      </c>
      <c r="I1082" s="4" t="str">
        <f t="shared" si="522"/>
        <v/>
      </c>
      <c r="J1082" s="4" t="str">
        <f t="shared" si="523"/>
        <v/>
      </c>
      <c r="K1082" s="4" t="str">
        <f t="shared" si="524"/>
        <v/>
      </c>
      <c r="L1082" s="4" t="str">
        <f t="shared" si="525"/>
        <v/>
      </c>
      <c r="M1082" s="4" t="str">
        <f t="shared" si="526"/>
        <v/>
      </c>
      <c r="N1082" s="4" t="str">
        <f t="shared" si="527"/>
        <v/>
      </c>
      <c r="O1082" s="4" t="str">
        <f t="shared" si="528"/>
        <v/>
      </c>
      <c r="P1082" s="4" t="str">
        <f t="shared" si="529"/>
        <v/>
      </c>
      <c r="Q1082" s="4" t="str">
        <f t="shared" si="530"/>
        <v/>
      </c>
      <c r="R1082" s="4" t="str">
        <f t="shared" si="531"/>
        <v/>
      </c>
      <c r="S1082" s="4" t="str">
        <f t="shared" si="532"/>
        <v/>
      </c>
      <c r="T1082" s="4">
        <f t="shared" si="533"/>
        <v>3</v>
      </c>
      <c r="U1082" s="4" t="str">
        <f t="shared" si="534"/>
        <v>-</v>
      </c>
      <c r="V1082" s="4" t="str">
        <f t="shared" si="535"/>
        <v/>
      </c>
      <c r="W1082" s="4" t="str">
        <f t="shared" si="536"/>
        <v/>
      </c>
      <c r="X1082" s="4" t="str">
        <f t="shared" si="537"/>
        <v/>
      </c>
      <c r="Y1082" s="4" t="str">
        <f t="shared" si="538"/>
        <v>1RTG</v>
      </c>
      <c r="Z1082" s="4" t="str" cm="1">
        <f t="array" aca="1" ref="Z1082" ca="1">LEFT(Y1082,MATCH(FALSE,ISNUMBER(MID(Y1082,ROW(INDIRECT("1:"&amp;LEN(Y1082)+1)), 1) *1),0) -1)</f>
        <v>1</v>
      </c>
      <c r="AA1082" s="4">
        <f t="shared" si="539"/>
        <v>4</v>
      </c>
      <c r="AB1082" s="4">
        <f t="shared" si="540"/>
        <v>27</v>
      </c>
      <c r="AC1082" s="4" t="b">
        <f t="shared" si="541"/>
        <v>0</v>
      </c>
      <c r="AD1082" s="5" t="str">
        <f t="shared" si="542"/>
        <v>HILO CHOCOLATE AVOCADO-</v>
      </c>
      <c r="AE1082" s="4">
        <f t="shared" si="543"/>
        <v>23</v>
      </c>
      <c r="AF1082" s="4" t="str">
        <f t="shared" si="544"/>
        <v>1RTG</v>
      </c>
      <c r="AG1082" s="4" t="str">
        <f t="shared" si="545"/>
        <v>-1RTG</v>
      </c>
      <c r="AH1082" t="s">
        <v>1755</v>
      </c>
      <c r="AI1082" s="1" t="s">
        <v>1756</v>
      </c>
      <c r="AJ1082">
        <v>14000</v>
      </c>
      <c r="AK1082">
        <v>14000</v>
      </c>
      <c r="AL1082">
        <v>13000</v>
      </c>
    </row>
    <row r="1083" spans="1:38" x14ac:dyDescent="0.25">
      <c r="A1083" s="4" t="str">
        <f t="shared" si="514"/>
        <v/>
      </c>
      <c r="B1083" s="4" t="str">
        <f t="shared" si="515"/>
        <v/>
      </c>
      <c r="C1083" s="4" t="str">
        <f t="shared" si="516"/>
        <v/>
      </c>
      <c r="D1083" s="4" t="str">
        <f t="shared" si="517"/>
        <v/>
      </c>
      <c r="E1083" s="4" t="str">
        <f t="shared" si="518"/>
        <v>RTG</v>
      </c>
      <c r="F1083" s="4" t="str">
        <f t="shared" si="519"/>
        <v/>
      </c>
      <c r="G1083" s="4" t="str">
        <f t="shared" si="520"/>
        <v/>
      </c>
      <c r="H1083" s="4" t="str">
        <f t="shared" si="521"/>
        <v/>
      </c>
      <c r="I1083" s="4" t="str">
        <f t="shared" si="522"/>
        <v/>
      </c>
      <c r="J1083" s="4" t="str">
        <f t="shared" si="523"/>
        <v/>
      </c>
      <c r="K1083" s="4" t="str">
        <f t="shared" si="524"/>
        <v/>
      </c>
      <c r="L1083" s="4" t="str">
        <f t="shared" si="525"/>
        <v/>
      </c>
      <c r="M1083" s="4" t="str">
        <f t="shared" si="526"/>
        <v/>
      </c>
      <c r="N1083" s="4" t="str">
        <f t="shared" si="527"/>
        <v/>
      </c>
      <c r="O1083" s="4" t="str">
        <f t="shared" si="528"/>
        <v/>
      </c>
      <c r="P1083" s="4" t="str">
        <f t="shared" si="529"/>
        <v/>
      </c>
      <c r="Q1083" s="4" t="str">
        <f t="shared" si="530"/>
        <v/>
      </c>
      <c r="R1083" s="4" t="str">
        <f t="shared" si="531"/>
        <v/>
      </c>
      <c r="S1083" s="4" t="str">
        <f t="shared" si="532"/>
        <v/>
      </c>
      <c r="T1083" s="4">
        <f t="shared" si="533"/>
        <v>3</v>
      </c>
      <c r="U1083" s="4" t="str">
        <f t="shared" si="534"/>
        <v>-</v>
      </c>
      <c r="V1083" s="4" t="str">
        <f t="shared" si="535"/>
        <v/>
      </c>
      <c r="W1083" s="4" t="str">
        <f t="shared" si="536"/>
        <v/>
      </c>
      <c r="X1083" s="4" t="str">
        <f t="shared" si="537"/>
        <v/>
      </c>
      <c r="Y1083" s="4" t="str">
        <f t="shared" si="538"/>
        <v>1RTG</v>
      </c>
      <c r="Z1083" s="4" t="str" cm="1">
        <f t="array" aca="1" ref="Z1083" ca="1">LEFT(Y1083,MATCH(FALSE,ISNUMBER(MID(Y1083,ROW(INDIRECT("1:"&amp;LEN(Y1083)+1)), 1) *1),0) -1)</f>
        <v>1</v>
      </c>
      <c r="AA1083" s="4">
        <f t="shared" si="539"/>
        <v>4</v>
      </c>
      <c r="AB1083" s="4">
        <f t="shared" si="540"/>
        <v>26</v>
      </c>
      <c r="AC1083" s="4" t="b">
        <f t="shared" si="541"/>
        <v>0</v>
      </c>
      <c r="AD1083" s="5" t="str">
        <f t="shared" si="542"/>
        <v>HILO CHOCOLATE BANANA-</v>
      </c>
      <c r="AE1083" s="4">
        <f t="shared" si="543"/>
        <v>22</v>
      </c>
      <c r="AF1083" s="4" t="str">
        <f t="shared" si="544"/>
        <v>1RTG</v>
      </c>
      <c r="AG1083" s="4" t="str">
        <f t="shared" si="545"/>
        <v>-1RTG</v>
      </c>
      <c r="AH1083" t="s">
        <v>1757</v>
      </c>
      <c r="AI1083" s="1" t="s">
        <v>1758</v>
      </c>
      <c r="AJ1083">
        <v>14000</v>
      </c>
      <c r="AK1083">
        <v>14000</v>
      </c>
      <c r="AL1083">
        <v>13000</v>
      </c>
    </row>
    <row r="1084" spans="1:38" x14ac:dyDescent="0.25">
      <c r="A1084" s="4" t="str">
        <f t="shared" si="514"/>
        <v/>
      </c>
      <c r="B1084" s="4" t="str">
        <f t="shared" si="515"/>
        <v/>
      </c>
      <c r="C1084" s="4" t="str">
        <f t="shared" si="516"/>
        <v/>
      </c>
      <c r="D1084" s="4" t="str">
        <f t="shared" si="517"/>
        <v/>
      </c>
      <c r="E1084" s="4" t="str">
        <f t="shared" si="518"/>
        <v>RTG</v>
      </c>
      <c r="F1084" s="4" t="str">
        <f t="shared" si="519"/>
        <v/>
      </c>
      <c r="G1084" s="4" t="str">
        <f t="shared" si="520"/>
        <v/>
      </c>
      <c r="H1084" s="4" t="str">
        <f t="shared" si="521"/>
        <v/>
      </c>
      <c r="I1084" s="4" t="str">
        <f t="shared" si="522"/>
        <v/>
      </c>
      <c r="J1084" s="4" t="str">
        <f t="shared" si="523"/>
        <v/>
      </c>
      <c r="K1084" s="4" t="str">
        <f t="shared" si="524"/>
        <v/>
      </c>
      <c r="L1084" s="4" t="str">
        <f t="shared" si="525"/>
        <v/>
      </c>
      <c r="M1084" s="4" t="str">
        <f t="shared" si="526"/>
        <v/>
      </c>
      <c r="N1084" s="4" t="str">
        <f t="shared" si="527"/>
        <v/>
      </c>
      <c r="O1084" s="4" t="str">
        <f t="shared" si="528"/>
        <v/>
      </c>
      <c r="P1084" s="4" t="str">
        <f t="shared" si="529"/>
        <v/>
      </c>
      <c r="Q1084" s="4" t="str">
        <f t="shared" si="530"/>
        <v/>
      </c>
      <c r="R1084" s="4" t="str">
        <f t="shared" si="531"/>
        <v/>
      </c>
      <c r="S1084" s="4" t="str">
        <f t="shared" si="532"/>
        <v/>
      </c>
      <c r="T1084" s="4">
        <f t="shared" si="533"/>
        <v>3</v>
      </c>
      <c r="U1084" s="4" t="str">
        <f t="shared" si="534"/>
        <v>-</v>
      </c>
      <c r="V1084" s="4" t="str">
        <f t="shared" si="535"/>
        <v/>
      </c>
      <c r="W1084" s="4" t="str">
        <f t="shared" si="536"/>
        <v/>
      </c>
      <c r="X1084" s="4" t="str">
        <f t="shared" si="537"/>
        <v/>
      </c>
      <c r="Y1084" s="4" t="str">
        <f t="shared" si="538"/>
        <v>1RTG</v>
      </c>
      <c r="Z1084" s="4" t="str" cm="1">
        <f t="array" aca="1" ref="Z1084" ca="1">LEFT(Y1084,MATCH(FALSE,ISNUMBER(MID(Y1084,ROW(INDIRECT("1:"&amp;LEN(Y1084)+1)), 1) *1),0) -1)</f>
        <v>1</v>
      </c>
      <c r="AA1084" s="4">
        <f t="shared" si="539"/>
        <v>4</v>
      </c>
      <c r="AB1084" s="4">
        <f t="shared" si="540"/>
        <v>30</v>
      </c>
      <c r="AC1084" s="4" t="b">
        <f t="shared" si="541"/>
        <v>0</v>
      </c>
      <c r="AD1084" s="5" t="str">
        <f t="shared" si="542"/>
        <v>HILO CHOCOLATE CHOCO MINT-</v>
      </c>
      <c r="AE1084" s="4">
        <f t="shared" si="543"/>
        <v>26</v>
      </c>
      <c r="AF1084" s="4" t="str">
        <f t="shared" si="544"/>
        <v>1RTG</v>
      </c>
      <c r="AG1084" s="4" t="str">
        <f t="shared" si="545"/>
        <v>-1RTG</v>
      </c>
      <c r="AH1084" t="s">
        <v>1759</v>
      </c>
      <c r="AI1084" s="1" t="s">
        <v>1760</v>
      </c>
      <c r="AJ1084">
        <v>14000</v>
      </c>
      <c r="AK1084">
        <v>14000</v>
      </c>
      <c r="AL1084">
        <v>12066</v>
      </c>
    </row>
    <row r="1085" spans="1:38" x14ac:dyDescent="0.25">
      <c r="A1085" s="4" t="str">
        <f t="shared" si="514"/>
        <v/>
      </c>
      <c r="B1085" s="4" t="str">
        <f t="shared" si="515"/>
        <v/>
      </c>
      <c r="C1085" s="4" t="str">
        <f t="shared" si="516"/>
        <v/>
      </c>
      <c r="D1085" s="4" t="str">
        <f t="shared" si="517"/>
        <v/>
      </c>
      <c r="E1085" s="4" t="str">
        <f t="shared" si="518"/>
        <v>RTG</v>
      </c>
      <c r="F1085" s="4" t="str">
        <f t="shared" si="519"/>
        <v/>
      </c>
      <c r="G1085" s="4" t="str">
        <f t="shared" si="520"/>
        <v/>
      </c>
      <c r="H1085" s="4" t="str">
        <f t="shared" si="521"/>
        <v/>
      </c>
      <c r="I1085" s="4" t="str">
        <f t="shared" si="522"/>
        <v/>
      </c>
      <c r="J1085" s="4" t="str">
        <f t="shared" si="523"/>
        <v/>
      </c>
      <c r="K1085" s="4" t="str">
        <f t="shared" si="524"/>
        <v/>
      </c>
      <c r="L1085" s="4" t="str">
        <f t="shared" si="525"/>
        <v/>
      </c>
      <c r="M1085" s="4" t="str">
        <f t="shared" si="526"/>
        <v/>
      </c>
      <c r="N1085" s="4" t="str">
        <f t="shared" si="527"/>
        <v/>
      </c>
      <c r="O1085" s="4" t="str">
        <f t="shared" si="528"/>
        <v/>
      </c>
      <c r="P1085" s="4" t="str">
        <f t="shared" si="529"/>
        <v/>
      </c>
      <c r="Q1085" s="4" t="str">
        <f t="shared" si="530"/>
        <v/>
      </c>
      <c r="R1085" s="4" t="str">
        <f t="shared" si="531"/>
        <v/>
      </c>
      <c r="S1085" s="4" t="str">
        <f t="shared" si="532"/>
        <v/>
      </c>
      <c r="T1085" s="4">
        <f t="shared" si="533"/>
        <v>3</v>
      </c>
      <c r="U1085" s="4" t="str">
        <f t="shared" si="534"/>
        <v>-</v>
      </c>
      <c r="V1085" s="4" t="str">
        <f t="shared" si="535"/>
        <v/>
      </c>
      <c r="W1085" s="4" t="str">
        <f t="shared" si="536"/>
        <v/>
      </c>
      <c r="X1085" s="4" t="str">
        <f t="shared" si="537"/>
        <v/>
      </c>
      <c r="Y1085" s="4" t="str">
        <f t="shared" si="538"/>
        <v>1RTG</v>
      </c>
      <c r="Z1085" s="4" t="str" cm="1">
        <f t="array" aca="1" ref="Z1085" ca="1">LEFT(Y1085,MATCH(FALSE,ISNUMBER(MID(Y1085,ROW(INDIRECT("1:"&amp;LEN(Y1085)+1)), 1) *1),0) -1)</f>
        <v>1</v>
      </c>
      <c r="AA1085" s="4">
        <f t="shared" si="539"/>
        <v>4</v>
      </c>
      <c r="AB1085" s="4">
        <f t="shared" si="540"/>
        <v>28</v>
      </c>
      <c r="AC1085" s="4" t="b">
        <f t="shared" si="541"/>
        <v>0</v>
      </c>
      <c r="AD1085" s="5" t="str">
        <f t="shared" si="542"/>
        <v>HILO CHOCOLATE HAZELNUT-</v>
      </c>
      <c r="AE1085" s="4">
        <f t="shared" si="543"/>
        <v>24</v>
      </c>
      <c r="AF1085" s="4" t="str">
        <f t="shared" si="544"/>
        <v>1RTG</v>
      </c>
      <c r="AG1085" s="4" t="str">
        <f t="shared" si="545"/>
        <v>-1RTG</v>
      </c>
      <c r="AH1085" t="s">
        <v>1761</v>
      </c>
      <c r="AI1085" s="1" t="s">
        <v>1762</v>
      </c>
      <c r="AJ1085">
        <v>14000</v>
      </c>
      <c r="AK1085">
        <v>14000</v>
      </c>
      <c r="AL1085">
        <v>13000</v>
      </c>
    </row>
    <row r="1086" spans="1:38" x14ac:dyDescent="0.25">
      <c r="A1086" s="4" t="str">
        <f t="shared" si="514"/>
        <v/>
      </c>
      <c r="B1086" s="4" t="str">
        <f t="shared" si="515"/>
        <v/>
      </c>
      <c r="C1086" s="4" t="str">
        <f t="shared" si="516"/>
        <v/>
      </c>
      <c r="D1086" s="4" t="str">
        <f t="shared" si="517"/>
        <v/>
      </c>
      <c r="E1086" s="4" t="str">
        <f t="shared" si="518"/>
        <v>RTG</v>
      </c>
      <c r="F1086" s="4" t="str">
        <f t="shared" si="519"/>
        <v/>
      </c>
      <c r="G1086" s="4" t="str">
        <f t="shared" si="520"/>
        <v/>
      </c>
      <c r="H1086" s="4" t="str">
        <f t="shared" si="521"/>
        <v/>
      </c>
      <c r="I1086" s="4" t="str">
        <f t="shared" si="522"/>
        <v/>
      </c>
      <c r="J1086" s="4" t="str">
        <f t="shared" si="523"/>
        <v/>
      </c>
      <c r="K1086" s="4" t="str">
        <f t="shared" si="524"/>
        <v/>
      </c>
      <c r="L1086" s="4" t="str">
        <f t="shared" si="525"/>
        <v/>
      </c>
      <c r="M1086" s="4" t="str">
        <f t="shared" si="526"/>
        <v/>
      </c>
      <c r="N1086" s="4" t="str">
        <f t="shared" si="527"/>
        <v/>
      </c>
      <c r="O1086" s="4" t="str">
        <f t="shared" si="528"/>
        <v/>
      </c>
      <c r="P1086" s="4" t="str">
        <f t="shared" si="529"/>
        <v/>
      </c>
      <c r="Q1086" s="4" t="str">
        <f t="shared" si="530"/>
        <v/>
      </c>
      <c r="R1086" s="4" t="str">
        <f t="shared" si="531"/>
        <v/>
      </c>
      <c r="S1086" s="4" t="str">
        <f t="shared" si="532"/>
        <v/>
      </c>
      <c r="T1086" s="4">
        <f t="shared" si="533"/>
        <v>3</v>
      </c>
      <c r="U1086" s="4" t="str">
        <f t="shared" si="534"/>
        <v>-</v>
      </c>
      <c r="V1086" s="4" t="str">
        <f t="shared" si="535"/>
        <v/>
      </c>
      <c r="W1086" s="4" t="str">
        <f t="shared" si="536"/>
        <v/>
      </c>
      <c r="X1086" s="4" t="str">
        <f t="shared" si="537"/>
        <v/>
      </c>
      <c r="Y1086" s="4" t="str">
        <f t="shared" si="538"/>
        <v>1RTG</v>
      </c>
      <c r="Z1086" s="4" t="str" cm="1">
        <f t="array" aca="1" ref="Z1086" ca="1">LEFT(Y1086,MATCH(FALSE,ISNUMBER(MID(Y1086,ROW(INDIRECT("1:"&amp;LEN(Y1086)+1)), 1) *1),0) -1)</f>
        <v>1</v>
      </c>
      <c r="AA1086" s="4">
        <f t="shared" si="539"/>
        <v>4</v>
      </c>
      <c r="AB1086" s="4">
        <f t="shared" si="540"/>
        <v>24</v>
      </c>
      <c r="AC1086" s="4" t="b">
        <f t="shared" si="541"/>
        <v>0</v>
      </c>
      <c r="AD1086" s="5" t="str">
        <f t="shared" si="542"/>
        <v>HILO CHOCOLATE TARO-</v>
      </c>
      <c r="AE1086" s="4">
        <f t="shared" si="543"/>
        <v>20</v>
      </c>
      <c r="AF1086" s="4" t="str">
        <f t="shared" si="544"/>
        <v>1RTG</v>
      </c>
      <c r="AG1086" s="4" t="str">
        <f t="shared" si="545"/>
        <v>-1RTG</v>
      </c>
      <c r="AH1086" t="s">
        <v>1763</v>
      </c>
      <c r="AI1086" s="1" t="s">
        <v>1764</v>
      </c>
      <c r="AJ1086">
        <v>14000</v>
      </c>
      <c r="AK1086">
        <v>14000</v>
      </c>
      <c r="AL1086">
        <v>13200</v>
      </c>
    </row>
    <row r="1087" spans="1:38" x14ac:dyDescent="0.25">
      <c r="A1087" s="4" t="str">
        <f t="shared" si="514"/>
        <v/>
      </c>
      <c r="B1087" s="4" t="str">
        <f t="shared" si="515"/>
        <v/>
      </c>
      <c r="C1087" s="4" t="str">
        <f t="shared" si="516"/>
        <v/>
      </c>
      <c r="D1087" s="4" t="str">
        <f t="shared" si="517"/>
        <v>SCT</v>
      </c>
      <c r="E1087" s="4" t="str">
        <f t="shared" si="518"/>
        <v>RTG</v>
      </c>
      <c r="F1087" s="4" t="str">
        <f t="shared" si="519"/>
        <v/>
      </c>
      <c r="G1087" s="4" t="str">
        <f t="shared" si="520"/>
        <v/>
      </c>
      <c r="H1087" s="4" t="str">
        <f t="shared" si="521"/>
        <v/>
      </c>
      <c r="I1087" s="4" t="str">
        <f t="shared" si="522"/>
        <v/>
      </c>
      <c r="J1087" s="4" t="str">
        <f t="shared" si="523"/>
        <v/>
      </c>
      <c r="K1087" s="4" t="str">
        <f t="shared" si="524"/>
        <v/>
      </c>
      <c r="L1087" s="4" t="str">
        <f t="shared" si="525"/>
        <v/>
      </c>
      <c r="M1087" s="4" t="str">
        <f t="shared" si="526"/>
        <v/>
      </c>
      <c r="N1087" s="4" t="str">
        <f t="shared" si="527"/>
        <v/>
      </c>
      <c r="O1087" s="4" t="str">
        <f t="shared" si="528"/>
        <v/>
      </c>
      <c r="P1087" s="4" t="str">
        <f t="shared" si="529"/>
        <v/>
      </c>
      <c r="Q1087" s="4" t="str">
        <f t="shared" si="530"/>
        <v/>
      </c>
      <c r="R1087" s="4" t="str">
        <f t="shared" si="531"/>
        <v/>
      </c>
      <c r="S1087" s="4" t="str">
        <f t="shared" si="532"/>
        <v/>
      </c>
      <c r="T1087" s="4">
        <f t="shared" si="533"/>
        <v>6</v>
      </c>
      <c r="U1087" s="4" t="str">
        <f t="shared" si="534"/>
        <v>-</v>
      </c>
      <c r="V1087" s="4" t="str">
        <f t="shared" si="535"/>
        <v>/</v>
      </c>
      <c r="W1087" s="4" t="str">
        <f t="shared" si="536"/>
        <v/>
      </c>
      <c r="X1087" s="4" t="str">
        <f t="shared" si="537"/>
        <v/>
      </c>
      <c r="Y1087" s="4" t="str">
        <f t="shared" si="538"/>
        <v>10SCT/RTG</v>
      </c>
      <c r="Z1087" s="4" t="str" cm="1">
        <f t="array" aca="1" ref="Z1087" ca="1">LEFT(Y1087,MATCH(FALSE,ISNUMBER(MID(Y1087,ROW(INDIRECT("1:"&amp;LEN(Y1087)+1)), 1) *1),0) -1)</f>
        <v>10</v>
      </c>
      <c r="AA1087" s="4">
        <f t="shared" si="539"/>
        <v>9</v>
      </c>
      <c r="AB1087" s="4">
        <f t="shared" si="540"/>
        <v>24</v>
      </c>
      <c r="AC1087" s="4" t="b">
        <f t="shared" si="541"/>
        <v>0</v>
      </c>
      <c r="AD1087" s="5" t="str">
        <f t="shared" si="542"/>
        <v>HILO CHOCOLATE-</v>
      </c>
      <c r="AE1087" s="4">
        <f t="shared" si="543"/>
        <v>15</v>
      </c>
      <c r="AF1087" s="4" t="str">
        <f t="shared" si="544"/>
        <v>/RTG</v>
      </c>
      <c r="AG1087" s="4" t="str">
        <f t="shared" si="545"/>
        <v>T/RTG</v>
      </c>
      <c r="AH1087" t="s">
        <v>1765</v>
      </c>
      <c r="AI1087" s="1" t="s">
        <v>1766</v>
      </c>
      <c r="AJ1087">
        <v>14000</v>
      </c>
      <c r="AK1087">
        <v>14000</v>
      </c>
      <c r="AL1087">
        <v>13000</v>
      </c>
    </row>
    <row r="1088" spans="1:38" x14ac:dyDescent="0.25">
      <c r="A1088" s="4" t="str">
        <f t="shared" si="514"/>
        <v/>
      </c>
      <c r="B1088" s="4" t="str">
        <f t="shared" si="515"/>
        <v/>
      </c>
      <c r="C1088" s="4" t="str">
        <f t="shared" si="516"/>
        <v/>
      </c>
      <c r="D1088" s="4" t="str">
        <f t="shared" si="517"/>
        <v>SCT</v>
      </c>
      <c r="E1088" s="4" t="str">
        <f t="shared" si="518"/>
        <v>RTG</v>
      </c>
      <c r="F1088" s="4" t="str">
        <f t="shared" si="519"/>
        <v/>
      </c>
      <c r="G1088" s="4" t="str">
        <f t="shared" si="520"/>
        <v/>
      </c>
      <c r="H1088" s="4" t="str">
        <f t="shared" si="521"/>
        <v/>
      </c>
      <c r="I1088" s="4" t="str">
        <f t="shared" si="522"/>
        <v/>
      </c>
      <c r="J1088" s="4" t="str">
        <f t="shared" si="523"/>
        <v/>
      </c>
      <c r="K1088" s="4" t="str">
        <f t="shared" si="524"/>
        <v/>
      </c>
      <c r="L1088" s="4" t="str">
        <f t="shared" si="525"/>
        <v/>
      </c>
      <c r="M1088" s="4" t="str">
        <f t="shared" si="526"/>
        <v/>
      </c>
      <c r="N1088" s="4" t="str">
        <f t="shared" si="527"/>
        <v/>
      </c>
      <c r="O1088" s="4" t="str">
        <f t="shared" si="528"/>
        <v/>
      </c>
      <c r="P1088" s="4" t="str">
        <f t="shared" si="529"/>
        <v/>
      </c>
      <c r="Q1088" s="4" t="str">
        <f t="shared" si="530"/>
        <v/>
      </c>
      <c r="R1088" s="4" t="str">
        <f t="shared" si="531"/>
        <v/>
      </c>
      <c r="S1088" s="4" t="str">
        <f t="shared" si="532"/>
        <v/>
      </c>
      <c r="T1088" s="4">
        <f t="shared" si="533"/>
        <v>6</v>
      </c>
      <c r="U1088" s="4" t="str">
        <f t="shared" si="534"/>
        <v>-</v>
      </c>
      <c r="V1088" s="4" t="str">
        <f t="shared" si="535"/>
        <v>/</v>
      </c>
      <c r="W1088" s="4" t="str">
        <f t="shared" si="536"/>
        <v/>
      </c>
      <c r="X1088" s="4" t="str">
        <f t="shared" si="537"/>
        <v/>
      </c>
      <c r="Y1088" s="4" t="str">
        <f t="shared" si="538"/>
        <v>10SCT/RTG</v>
      </c>
      <c r="Z1088" s="4" t="str" cm="1">
        <f t="array" aca="1" ref="Z1088" ca="1">LEFT(Y1088,MATCH(FALSE,ISNUMBER(MID(Y1088,ROW(INDIRECT("1:"&amp;LEN(Y1088)+1)), 1) *1),0) -1)</f>
        <v>10</v>
      </c>
      <c r="AA1088" s="4">
        <f t="shared" si="539"/>
        <v>9</v>
      </c>
      <c r="AB1088" s="4">
        <f t="shared" si="540"/>
        <v>29</v>
      </c>
      <c r="AC1088" s="4" t="b">
        <f t="shared" si="541"/>
        <v>0</v>
      </c>
      <c r="AD1088" s="5" t="str">
        <f t="shared" si="542"/>
        <v>HILO ES KETAN HITAM-</v>
      </c>
      <c r="AE1088" s="4">
        <f t="shared" si="543"/>
        <v>20</v>
      </c>
      <c r="AF1088" s="4" t="str">
        <f t="shared" si="544"/>
        <v>/RTG</v>
      </c>
      <c r="AG1088" s="4" t="str">
        <f t="shared" si="545"/>
        <v>T/RTG</v>
      </c>
      <c r="AH1088" t="s">
        <v>1767</v>
      </c>
      <c r="AI1088" s="1" t="s">
        <v>1768</v>
      </c>
      <c r="AJ1088">
        <v>17000</v>
      </c>
      <c r="AK1088">
        <v>17000</v>
      </c>
      <c r="AL1088">
        <v>16095</v>
      </c>
    </row>
    <row r="1089" spans="1:38" x14ac:dyDescent="0.25">
      <c r="A1089" s="4" t="str">
        <f t="shared" si="514"/>
        <v/>
      </c>
      <c r="B1089" s="4" t="str">
        <f t="shared" si="515"/>
        <v/>
      </c>
      <c r="C1089" s="4" t="str">
        <f t="shared" si="516"/>
        <v/>
      </c>
      <c r="D1089" s="4" t="str">
        <f t="shared" si="517"/>
        <v/>
      </c>
      <c r="E1089" s="4" t="str">
        <f t="shared" si="518"/>
        <v>RTG</v>
      </c>
      <c r="F1089" s="4" t="str">
        <f t="shared" si="519"/>
        <v/>
      </c>
      <c r="G1089" s="4" t="str">
        <f t="shared" si="520"/>
        <v/>
      </c>
      <c r="H1089" s="4" t="str">
        <f t="shared" si="521"/>
        <v/>
      </c>
      <c r="I1089" s="4" t="str">
        <f t="shared" si="522"/>
        <v/>
      </c>
      <c r="J1089" s="4" t="str">
        <f t="shared" si="523"/>
        <v/>
      </c>
      <c r="K1089" s="4" t="str">
        <f t="shared" si="524"/>
        <v/>
      </c>
      <c r="L1089" s="4" t="str">
        <f t="shared" si="525"/>
        <v/>
      </c>
      <c r="M1089" s="4" t="str">
        <f t="shared" si="526"/>
        <v/>
      </c>
      <c r="N1089" s="4" t="str">
        <f t="shared" si="527"/>
        <v/>
      </c>
      <c r="O1089" s="4" t="str">
        <f t="shared" si="528"/>
        <v/>
      </c>
      <c r="P1089" s="4" t="str">
        <f t="shared" si="529"/>
        <v/>
      </c>
      <c r="Q1089" s="4" t="str">
        <f t="shared" si="530"/>
        <v/>
      </c>
      <c r="R1089" s="4" t="str">
        <f t="shared" si="531"/>
        <v/>
      </c>
      <c r="S1089" s="4" t="str">
        <f t="shared" si="532"/>
        <v/>
      </c>
      <c r="T1089" s="4">
        <f t="shared" si="533"/>
        <v>3</v>
      </c>
      <c r="U1089" s="4" t="str">
        <f t="shared" si="534"/>
        <v>-</v>
      </c>
      <c r="V1089" s="4" t="str">
        <f t="shared" si="535"/>
        <v/>
      </c>
      <c r="W1089" s="4" t="str">
        <f t="shared" si="536"/>
        <v/>
      </c>
      <c r="X1089" s="4" t="str">
        <f t="shared" si="537"/>
        <v/>
      </c>
      <c r="Y1089" s="4" t="str">
        <f t="shared" si="538"/>
        <v>1RTG</v>
      </c>
      <c r="Z1089" s="4" t="str" cm="1">
        <f t="array" aca="1" ref="Z1089" ca="1">LEFT(Y1089,MATCH(FALSE,ISNUMBER(MID(Y1089,ROW(INDIRECT("1:"&amp;LEN(Y1089)+1)), 1) *1),0) -1)</f>
        <v>1</v>
      </c>
      <c r="AA1089" s="4">
        <f t="shared" si="539"/>
        <v>4</v>
      </c>
      <c r="AB1089" s="4">
        <f t="shared" si="540"/>
        <v>23</v>
      </c>
      <c r="AC1089" s="4" t="b">
        <f t="shared" si="541"/>
        <v>0</v>
      </c>
      <c r="AD1089" s="5" t="str">
        <f t="shared" si="542"/>
        <v>HILO ES PISANG IJO-</v>
      </c>
      <c r="AE1089" s="4">
        <f t="shared" si="543"/>
        <v>19</v>
      </c>
      <c r="AF1089" s="4" t="str">
        <f t="shared" si="544"/>
        <v>1RTG</v>
      </c>
      <c r="AG1089" s="4" t="str">
        <f t="shared" si="545"/>
        <v>-1RTG</v>
      </c>
      <c r="AH1089" t="s">
        <v>1769</v>
      </c>
      <c r="AI1089" s="1" t="s">
        <v>1770</v>
      </c>
      <c r="AJ1089">
        <v>16500</v>
      </c>
      <c r="AK1089">
        <v>16500</v>
      </c>
      <c r="AL1089">
        <v>15540</v>
      </c>
    </row>
    <row r="1090" spans="1:38" x14ac:dyDescent="0.25">
      <c r="A1090" s="4" t="str">
        <f t="shared" si="514"/>
        <v>PCS</v>
      </c>
      <c r="B1090" s="4" t="str">
        <f t="shared" si="515"/>
        <v/>
      </c>
      <c r="C1090" s="4" t="str">
        <f t="shared" si="516"/>
        <v/>
      </c>
      <c r="D1090" s="4" t="str">
        <f t="shared" si="517"/>
        <v/>
      </c>
      <c r="E1090" s="4" t="str">
        <f t="shared" si="518"/>
        <v>RTG</v>
      </c>
      <c r="F1090" s="4" t="str">
        <f t="shared" si="519"/>
        <v/>
      </c>
      <c r="G1090" s="4" t="str">
        <f t="shared" si="520"/>
        <v/>
      </c>
      <c r="H1090" s="4" t="str">
        <f t="shared" si="521"/>
        <v/>
      </c>
      <c r="I1090" s="4" t="str">
        <f t="shared" si="522"/>
        <v/>
      </c>
      <c r="J1090" s="4" t="str">
        <f t="shared" si="523"/>
        <v/>
      </c>
      <c r="K1090" s="4" t="str">
        <f t="shared" si="524"/>
        <v/>
      </c>
      <c r="L1090" s="4" t="str">
        <f t="shared" si="525"/>
        <v/>
      </c>
      <c r="M1090" s="4" t="str">
        <f t="shared" si="526"/>
        <v/>
      </c>
      <c r="N1090" s="4" t="str">
        <f t="shared" si="527"/>
        <v/>
      </c>
      <c r="O1090" s="4" t="str">
        <f t="shared" si="528"/>
        <v/>
      </c>
      <c r="P1090" s="4" t="str">
        <f t="shared" si="529"/>
        <v/>
      </c>
      <c r="Q1090" s="4" t="str">
        <f t="shared" si="530"/>
        <v/>
      </c>
      <c r="R1090" s="4" t="str">
        <f t="shared" si="531"/>
        <v/>
      </c>
      <c r="S1090" s="4" t="str">
        <f t="shared" si="532"/>
        <v/>
      </c>
      <c r="T1090" s="4">
        <f t="shared" si="533"/>
        <v>6</v>
      </c>
      <c r="U1090" s="4" t="str">
        <f t="shared" si="534"/>
        <v>-</v>
      </c>
      <c r="V1090" s="4" t="str">
        <f t="shared" si="535"/>
        <v/>
      </c>
      <c r="W1090" s="4" t="str">
        <f t="shared" si="536"/>
        <v/>
      </c>
      <c r="X1090" s="4" t="str">
        <f t="shared" si="537"/>
        <v/>
      </c>
      <c r="Y1090" s="4" t="str">
        <f t="shared" si="538"/>
        <v>10PCS</v>
      </c>
      <c r="Z1090" s="4" t="str" cm="1">
        <f t="array" aca="1" ref="Z1090" ca="1">LEFT(Y1090,MATCH(FALSE,ISNUMBER(MID(Y1090,ROW(INDIRECT("1:"&amp;LEN(Y1090)+1)), 1) *1),0) -1)</f>
        <v>10</v>
      </c>
      <c r="AA1090" s="4">
        <f t="shared" si="539"/>
        <v>5</v>
      </c>
      <c r="AB1090" s="4">
        <f t="shared" si="540"/>
        <v>22</v>
      </c>
      <c r="AC1090" s="4" t="b">
        <f t="shared" si="541"/>
        <v>0</v>
      </c>
      <c r="AD1090" s="5" t="str">
        <f t="shared" si="542"/>
        <v>HILO SCHOOL 1RTG-</v>
      </c>
      <c r="AE1090" s="4">
        <f t="shared" si="543"/>
        <v>17</v>
      </c>
      <c r="AF1090" s="4" t="str">
        <f t="shared" si="544"/>
        <v>0PCS</v>
      </c>
      <c r="AG1090" s="4" t="str">
        <f t="shared" si="545"/>
        <v>10PCS</v>
      </c>
      <c r="AH1090" t="s">
        <v>1771</v>
      </c>
      <c r="AI1090" s="1" t="s">
        <v>1772</v>
      </c>
      <c r="AJ1090">
        <v>36000</v>
      </c>
      <c r="AK1090">
        <v>36000</v>
      </c>
      <c r="AL1090">
        <v>34965</v>
      </c>
    </row>
    <row r="1091" spans="1:38" x14ac:dyDescent="0.25">
      <c r="A1091" s="4" t="str">
        <f t="shared" ref="A1091:A1154" si="546">IF(IFERROR(SEARCH($A$1,AH1091),0)&gt;0,$A$1,"")</f>
        <v>PCS</v>
      </c>
      <c r="B1091" s="4" t="str">
        <f t="shared" ref="B1091:B1154" si="547">IF(IFERROR(SEARCH($B$1,AH1091),0)&gt;0,$B$1,"")</f>
        <v/>
      </c>
      <c r="C1091" s="4" t="str">
        <f t="shared" ref="C1091:C1154" si="548">IF(IFERROR(SEARCH($C$1,AH1091),0)&gt;0,$C$1,"")</f>
        <v/>
      </c>
      <c r="D1091" s="4" t="str">
        <f t="shared" ref="D1091:D1154" si="549">IF(IFERROR(SEARCH($D$1,AH1091),0)&gt;0,$D$1,"")</f>
        <v/>
      </c>
      <c r="E1091" s="4" t="str">
        <f t="shared" ref="E1091:E1154" si="550">IF(IFERROR(SEARCH($E$1,AH1091),0)&gt;0,$E$1,"")</f>
        <v>RTG</v>
      </c>
      <c r="F1091" s="4" t="str">
        <f t="shared" ref="F1091:F1154" si="551">IF(IFERROR(SEARCH($F$1,AH1091),0)&gt;0,$F$1,"")</f>
        <v/>
      </c>
      <c r="G1091" s="4" t="str">
        <f t="shared" ref="G1091:G1154" si="552">IF(IFERROR(SEARCH($G$1,AH1091),0)&gt;0,$G$1,"")</f>
        <v/>
      </c>
      <c r="H1091" s="4" t="str">
        <f t="shared" ref="H1091:H1154" si="553">IF(IFERROR(SEARCH($H$1,AH1091),0)&gt;0,$H$1,"")</f>
        <v/>
      </c>
      <c r="I1091" s="4" t="str">
        <f t="shared" ref="I1091:I1154" si="554">IF(IFERROR(SEARCH($I$1,AH1091),0)&gt;0,$I$1,"")</f>
        <v/>
      </c>
      <c r="J1091" s="4" t="str">
        <f t="shared" ref="J1091:J1154" si="555">IF(IFERROR(SEARCH($J$1,AH1091),0)&gt;0,$J$1,"")</f>
        <v/>
      </c>
      <c r="K1091" s="4" t="str">
        <f t="shared" ref="K1091:K1154" si="556">IF(IFERROR(SEARCH($K$1,AH1091),0)&gt;0,$K$1,"")</f>
        <v/>
      </c>
      <c r="L1091" s="4" t="str">
        <f t="shared" ref="L1091:L1154" si="557">IF(IFERROR(SEARCH($L$1,AH1091),0)&gt;0,$L$1,"")</f>
        <v/>
      </c>
      <c r="M1091" s="4" t="str">
        <f t="shared" ref="M1091:M1154" si="558">IF(IFERROR(SEARCH($M$1,AH1091),0)&gt;0,$M$1,"")</f>
        <v/>
      </c>
      <c r="N1091" s="4" t="str">
        <f t="shared" ref="N1091:N1154" si="559">IF(IFERROR(SEARCH($N$1,AH1091),0)&gt;0,$N$1,"")</f>
        <v/>
      </c>
      <c r="O1091" s="4" t="str">
        <f t="shared" ref="O1091:O1154" si="560">IF(IFERROR(SEARCH($O$1,AH1091),0)&gt;0,$O$1,"")</f>
        <v/>
      </c>
      <c r="P1091" s="4" t="str">
        <f t="shared" ref="P1091:P1154" si="561">IF(IFERROR(SEARCH($P$1,AH1091),0)&gt;0,$P$1,"")</f>
        <v/>
      </c>
      <c r="Q1091" s="4" t="str">
        <f t="shared" ref="Q1091:Q1154" si="562">IF(IFERROR(SEARCH($Q$1,AH1091),0)&gt;0,$Q$1,"")</f>
        <v/>
      </c>
      <c r="R1091" s="4" t="str">
        <f t="shared" ref="R1091:R1154" si="563">IF(IFERROR(SEARCH($R$1,AH1091),0)&gt;0,$R$1,"")</f>
        <v/>
      </c>
      <c r="S1091" s="4" t="str">
        <f t="shared" ref="S1091:S1154" si="564">IF(IFERROR(SEARCH($S$1,AH1091),0)&gt;0,$S$1,"")</f>
        <v/>
      </c>
      <c r="T1091" s="4">
        <f t="shared" ref="T1091:T1154" si="565">LEN(A1091)+LEN(B1091)+LEN(C1091)+LEN(D1091)+LEN(E1091)+LEN(F1091)+LEN(G1091)+LEN(H1091)+LEN(I1091)+LEN(J1091)+LEN(K1091)+LEN(L1091)+LEN(M1091)+LEN(N1091)+LEN(O1091)+LEN(P1091)+LEN(Q1091)+LEN(R1091)+LEN(S1091)</f>
        <v>6</v>
      </c>
      <c r="U1091" s="4" t="str">
        <f t="shared" ref="U1091:U1154" si="566">IF(IFERROR(SEARCH($U$1,AH1091),0)&gt;0,$U$1,"")</f>
        <v>-</v>
      </c>
      <c r="V1091" s="4" t="str">
        <f t="shared" ref="V1091:V1154" si="567">IF(IFERROR(SEARCH($V$1,AH1091),0)&gt;0,$V$1,"")</f>
        <v>/</v>
      </c>
      <c r="W1091" s="4" t="str">
        <f t="shared" ref="W1091:W1154" si="568">IF(IFERROR(SEARCH($W$1,AH1091),0)&gt;0,$W$1,"")</f>
        <v/>
      </c>
      <c r="X1091" s="4" t="str">
        <f t="shared" ref="X1091:X1154" si="569">IF(IFERROR(SEARCH($X$1,AH1091),0)&gt;0,$X$1,"")</f>
        <v/>
      </c>
      <c r="Y1091" s="4" t="str">
        <f t="shared" ref="Y1091:Y1154" si="570">IFERROR(RIGHT(AH1091,LEN(AH1091)-FIND("-",AH1091)),1)</f>
        <v>10PCS/RTG</v>
      </c>
      <c r="Z1091" s="4" t="str" cm="1">
        <f t="array" aca="1" ref="Z1091" ca="1">LEFT(Y1091,MATCH(FALSE,ISNUMBER(MID(Y1091,ROW(INDIRECT("1:"&amp;LEN(Y1091)+1)), 1) *1),0) -1)</f>
        <v>10</v>
      </c>
      <c r="AA1091" s="4">
        <f t="shared" ref="AA1091:AA1154" si="571">LEN(Y1091)</f>
        <v>9</v>
      </c>
      <c r="AB1091" s="4">
        <f t="shared" ref="AB1091:AB1154" si="572">LEN(AH1091)</f>
        <v>32</v>
      </c>
      <c r="AC1091" s="4" t="b">
        <f t="shared" ref="AC1091:AC1154" si="573">AD1091=AD1092</f>
        <v>0</v>
      </c>
      <c r="AD1091" s="5" t="str">
        <f t="shared" ref="AD1091:AD1154" si="574">LEFT(AH1091,AE1091)</f>
        <v>HILO SCHOOL STRAWBERY -</v>
      </c>
      <c r="AE1091" s="4">
        <f t="shared" ref="AE1091:AE1154" si="575">AB1091-AA1091</f>
        <v>23</v>
      </c>
      <c r="AF1091" s="4" t="str">
        <f t="shared" ref="AF1091:AF1154" si="576">RIGHT(AH1091,4)</f>
        <v>/RTG</v>
      </c>
      <c r="AG1091" s="4" t="str">
        <f t="shared" ref="AG1091:AG1154" si="577">RIGHT(AH1091,5)</f>
        <v>S/RTG</v>
      </c>
      <c r="AH1091" t="s">
        <v>1773</v>
      </c>
      <c r="AI1091" s="1" t="s">
        <v>1774</v>
      </c>
      <c r="AJ1091">
        <v>36000</v>
      </c>
      <c r="AK1091">
        <v>36000</v>
      </c>
      <c r="AL1091">
        <v>34965</v>
      </c>
    </row>
    <row r="1092" spans="1:38" x14ac:dyDescent="0.25">
      <c r="A1092" s="4" t="str">
        <f t="shared" si="546"/>
        <v/>
      </c>
      <c r="B1092" s="4" t="str">
        <f t="shared" si="547"/>
        <v/>
      </c>
      <c r="C1092" s="4" t="str">
        <f t="shared" si="548"/>
        <v/>
      </c>
      <c r="D1092" s="4" t="str">
        <f t="shared" si="549"/>
        <v/>
      </c>
      <c r="E1092" s="4" t="str">
        <f t="shared" si="550"/>
        <v>RTG</v>
      </c>
      <c r="F1092" s="4" t="str">
        <f t="shared" si="551"/>
        <v/>
      </c>
      <c r="G1092" s="4" t="str">
        <f t="shared" si="552"/>
        <v/>
      </c>
      <c r="H1092" s="4" t="str">
        <f t="shared" si="553"/>
        <v/>
      </c>
      <c r="I1092" s="4" t="str">
        <f t="shared" si="554"/>
        <v/>
      </c>
      <c r="J1092" s="4" t="str">
        <f t="shared" si="555"/>
        <v/>
      </c>
      <c r="K1092" s="4" t="str">
        <f t="shared" si="556"/>
        <v/>
      </c>
      <c r="L1092" s="4" t="str">
        <f t="shared" si="557"/>
        <v/>
      </c>
      <c r="M1092" s="4" t="str">
        <f t="shared" si="558"/>
        <v/>
      </c>
      <c r="N1092" s="4" t="str">
        <f t="shared" si="559"/>
        <v/>
      </c>
      <c r="O1092" s="4" t="str">
        <f t="shared" si="560"/>
        <v/>
      </c>
      <c r="P1092" s="4" t="str">
        <f t="shared" si="561"/>
        <v/>
      </c>
      <c r="Q1092" s="4" t="str">
        <f t="shared" si="562"/>
        <v/>
      </c>
      <c r="R1092" s="4" t="str">
        <f t="shared" si="563"/>
        <v/>
      </c>
      <c r="S1092" s="4" t="str">
        <f t="shared" si="564"/>
        <v/>
      </c>
      <c r="T1092" s="4">
        <f t="shared" si="565"/>
        <v>3</v>
      </c>
      <c r="U1092" s="4" t="str">
        <f t="shared" si="566"/>
        <v>-</v>
      </c>
      <c r="V1092" s="4" t="str">
        <f t="shared" si="567"/>
        <v/>
      </c>
      <c r="W1092" s="4" t="str">
        <f t="shared" si="568"/>
        <v/>
      </c>
      <c r="X1092" s="4" t="str">
        <f t="shared" si="569"/>
        <v/>
      </c>
      <c r="Y1092" s="4" t="str">
        <f t="shared" si="570"/>
        <v>1RTG</v>
      </c>
      <c r="Z1092" s="4" t="str" cm="1">
        <f t="array" aca="1" ref="Z1092" ca="1">LEFT(Y1092,MATCH(FALSE,ISNUMBER(MID(Y1092,ROW(INDIRECT("1:"&amp;LEN(Y1092)+1)), 1) *1),0) -1)</f>
        <v>1</v>
      </c>
      <c r="AA1092" s="4">
        <f t="shared" si="571"/>
        <v>4</v>
      </c>
      <c r="AB1092" s="4">
        <f t="shared" si="572"/>
        <v>25</v>
      </c>
      <c r="AC1092" s="4" t="b">
        <f t="shared" si="573"/>
        <v>0</v>
      </c>
      <c r="AD1092" s="5" t="str">
        <f t="shared" si="574"/>
        <v>HILO SWISS CHOCOLATE-</v>
      </c>
      <c r="AE1092" s="4">
        <f t="shared" si="575"/>
        <v>21</v>
      </c>
      <c r="AF1092" s="4" t="str">
        <f t="shared" si="576"/>
        <v>1RTG</v>
      </c>
      <c r="AG1092" s="4" t="str">
        <f t="shared" si="577"/>
        <v>-1RTG</v>
      </c>
      <c r="AH1092" t="s">
        <v>1775</v>
      </c>
      <c r="AI1092" s="1" t="s">
        <v>1776</v>
      </c>
      <c r="AJ1092">
        <v>20000</v>
      </c>
      <c r="AK1092">
        <v>20000</v>
      </c>
      <c r="AL1092">
        <v>18870</v>
      </c>
    </row>
    <row r="1093" spans="1:38" x14ac:dyDescent="0.25">
      <c r="A1093" s="4" t="str">
        <f t="shared" si="546"/>
        <v/>
      </c>
      <c r="B1093" s="4" t="str">
        <f t="shared" si="547"/>
        <v/>
      </c>
      <c r="C1093" s="4" t="str">
        <f t="shared" si="548"/>
        <v/>
      </c>
      <c r="D1093" s="4" t="str">
        <f t="shared" si="549"/>
        <v/>
      </c>
      <c r="E1093" s="4" t="str">
        <f t="shared" si="550"/>
        <v>RTG</v>
      </c>
      <c r="F1093" s="4" t="str">
        <f t="shared" si="551"/>
        <v/>
      </c>
      <c r="G1093" s="4" t="str">
        <f t="shared" si="552"/>
        <v/>
      </c>
      <c r="H1093" s="4" t="str">
        <f t="shared" si="553"/>
        <v/>
      </c>
      <c r="I1093" s="4" t="str">
        <f t="shared" si="554"/>
        <v/>
      </c>
      <c r="J1093" s="4" t="str">
        <f t="shared" si="555"/>
        <v/>
      </c>
      <c r="K1093" s="4" t="str">
        <f t="shared" si="556"/>
        <v/>
      </c>
      <c r="L1093" s="4" t="str">
        <f t="shared" si="557"/>
        <v/>
      </c>
      <c r="M1093" s="4" t="str">
        <f t="shared" si="558"/>
        <v/>
      </c>
      <c r="N1093" s="4" t="str">
        <f t="shared" si="559"/>
        <v/>
      </c>
      <c r="O1093" s="4" t="str">
        <f t="shared" si="560"/>
        <v/>
      </c>
      <c r="P1093" s="4" t="str">
        <f t="shared" si="561"/>
        <v/>
      </c>
      <c r="Q1093" s="4" t="str">
        <f t="shared" si="562"/>
        <v/>
      </c>
      <c r="R1093" s="4" t="str">
        <f t="shared" si="563"/>
        <v/>
      </c>
      <c r="S1093" s="4" t="str">
        <f t="shared" si="564"/>
        <v/>
      </c>
      <c r="T1093" s="4">
        <f t="shared" si="565"/>
        <v>3</v>
      </c>
      <c r="U1093" s="4" t="str">
        <f t="shared" si="566"/>
        <v>-</v>
      </c>
      <c r="V1093" s="4" t="str">
        <f t="shared" si="567"/>
        <v/>
      </c>
      <c r="W1093" s="4" t="str">
        <f t="shared" si="568"/>
        <v/>
      </c>
      <c r="X1093" s="4" t="str">
        <f t="shared" si="569"/>
        <v/>
      </c>
      <c r="Y1093" s="4" t="str">
        <f t="shared" si="570"/>
        <v>1RTG</v>
      </c>
      <c r="Z1093" s="4" t="str" cm="1">
        <f t="array" aca="1" ref="Z1093" ca="1">LEFT(Y1093,MATCH(FALSE,ISNUMBER(MID(Y1093,ROW(INDIRECT("1:"&amp;LEN(Y1093)+1)), 1) *1),0) -1)</f>
        <v>1</v>
      </c>
      <c r="AA1093" s="4">
        <f t="shared" si="571"/>
        <v>4</v>
      </c>
      <c r="AB1093" s="4">
        <f t="shared" si="572"/>
        <v>19</v>
      </c>
      <c r="AC1093" s="4" t="b">
        <f t="shared" si="573"/>
        <v>0</v>
      </c>
      <c r="AD1093" s="5" t="str">
        <f t="shared" si="574"/>
        <v>HILO TEH TARIK-</v>
      </c>
      <c r="AE1093" s="4">
        <f t="shared" si="575"/>
        <v>15</v>
      </c>
      <c r="AF1093" s="4" t="str">
        <f t="shared" si="576"/>
        <v>1RTG</v>
      </c>
      <c r="AG1093" s="4" t="str">
        <f t="shared" si="577"/>
        <v>-1RTG</v>
      </c>
      <c r="AH1093" t="s">
        <v>1777</v>
      </c>
      <c r="AI1093" s="1" t="s">
        <v>1778</v>
      </c>
      <c r="AJ1093">
        <v>17000</v>
      </c>
      <c r="AK1093">
        <v>17000</v>
      </c>
      <c r="AL1093">
        <v>16095</v>
      </c>
    </row>
    <row r="1094" spans="1:38" x14ac:dyDescent="0.25">
      <c r="A1094" s="4" t="str">
        <f t="shared" si="546"/>
        <v/>
      </c>
      <c r="B1094" s="4" t="str">
        <f t="shared" si="547"/>
        <v/>
      </c>
      <c r="C1094" s="4" t="str">
        <f t="shared" si="548"/>
        <v/>
      </c>
      <c r="D1094" s="4" t="str">
        <f t="shared" si="549"/>
        <v>SCT</v>
      </c>
      <c r="E1094" s="4" t="str">
        <f t="shared" si="550"/>
        <v>RTG</v>
      </c>
      <c r="F1094" s="4" t="str">
        <f t="shared" si="551"/>
        <v/>
      </c>
      <c r="G1094" s="4" t="str">
        <f t="shared" si="552"/>
        <v/>
      </c>
      <c r="H1094" s="4" t="str">
        <f t="shared" si="553"/>
        <v/>
      </c>
      <c r="I1094" s="4" t="str">
        <f t="shared" si="554"/>
        <v/>
      </c>
      <c r="J1094" s="4" t="str">
        <f t="shared" si="555"/>
        <v/>
      </c>
      <c r="K1094" s="4" t="str">
        <f t="shared" si="556"/>
        <v/>
      </c>
      <c r="L1094" s="4" t="str">
        <f t="shared" si="557"/>
        <v/>
      </c>
      <c r="M1094" s="4" t="str">
        <f t="shared" si="558"/>
        <v/>
      </c>
      <c r="N1094" s="4" t="str">
        <f t="shared" si="559"/>
        <v/>
      </c>
      <c r="O1094" s="4" t="str">
        <f t="shared" si="560"/>
        <v/>
      </c>
      <c r="P1094" s="4" t="str">
        <f t="shared" si="561"/>
        <v/>
      </c>
      <c r="Q1094" s="4" t="str">
        <f t="shared" si="562"/>
        <v/>
      </c>
      <c r="R1094" s="4" t="str">
        <f t="shared" si="563"/>
        <v/>
      </c>
      <c r="S1094" s="4" t="str">
        <f t="shared" si="564"/>
        <v/>
      </c>
      <c r="T1094" s="4">
        <f t="shared" si="565"/>
        <v>6</v>
      </c>
      <c r="U1094" s="4" t="str">
        <f t="shared" si="566"/>
        <v>-</v>
      </c>
      <c r="V1094" s="4" t="str">
        <f t="shared" si="567"/>
        <v>/</v>
      </c>
      <c r="W1094" s="4" t="str">
        <f t="shared" si="568"/>
        <v/>
      </c>
      <c r="X1094" s="4" t="str">
        <f t="shared" si="569"/>
        <v/>
      </c>
      <c r="Y1094" s="4" t="str">
        <f t="shared" si="570"/>
        <v>10SCT/RTG</v>
      </c>
      <c r="Z1094" s="4" t="str" cm="1">
        <f t="array" aca="1" ref="Z1094" ca="1">LEFT(Y1094,MATCH(FALSE,ISNUMBER(MID(Y1094,ROW(INDIRECT("1:"&amp;LEN(Y1094)+1)), 1) *1),0) -1)</f>
        <v>10</v>
      </c>
      <c r="AA1094" s="4">
        <f t="shared" si="571"/>
        <v>9</v>
      </c>
      <c r="AB1094" s="4">
        <f t="shared" si="572"/>
        <v>23</v>
      </c>
      <c r="AC1094" s="4" t="b">
        <f t="shared" si="573"/>
        <v>0</v>
      </c>
      <c r="AD1094" s="5" t="str">
        <f t="shared" si="574"/>
        <v>HILO THAI TEA-</v>
      </c>
      <c r="AE1094" s="4">
        <f t="shared" si="575"/>
        <v>14</v>
      </c>
      <c r="AF1094" s="4" t="str">
        <f t="shared" si="576"/>
        <v>/RTG</v>
      </c>
      <c r="AG1094" s="4" t="str">
        <f t="shared" si="577"/>
        <v>T/RTG</v>
      </c>
      <c r="AH1094" t="s">
        <v>1779</v>
      </c>
      <c r="AI1094" s="1" t="s">
        <v>1780</v>
      </c>
      <c r="AJ1094">
        <v>17000</v>
      </c>
      <c r="AK1094">
        <v>17000</v>
      </c>
      <c r="AL1094">
        <v>16095</v>
      </c>
    </row>
    <row r="1095" spans="1:38" x14ac:dyDescent="0.25">
      <c r="A1095" s="4" t="str">
        <f t="shared" si="546"/>
        <v/>
      </c>
      <c r="B1095" s="4" t="str">
        <f t="shared" si="547"/>
        <v/>
      </c>
      <c r="C1095" s="4" t="str">
        <f t="shared" si="548"/>
        <v/>
      </c>
      <c r="D1095" s="4" t="str">
        <f t="shared" si="549"/>
        <v>SCT</v>
      </c>
      <c r="E1095" s="4" t="str">
        <f t="shared" si="550"/>
        <v>RTG</v>
      </c>
      <c r="F1095" s="4" t="str">
        <f t="shared" si="551"/>
        <v/>
      </c>
      <c r="G1095" s="4" t="str">
        <f t="shared" si="552"/>
        <v/>
      </c>
      <c r="H1095" s="4" t="str">
        <f t="shared" si="553"/>
        <v/>
      </c>
      <c r="I1095" s="4" t="str">
        <f t="shared" si="554"/>
        <v/>
      </c>
      <c r="J1095" s="4" t="str">
        <f t="shared" si="555"/>
        <v/>
      </c>
      <c r="K1095" s="4" t="str">
        <f t="shared" si="556"/>
        <v/>
      </c>
      <c r="L1095" s="4" t="str">
        <f t="shared" si="557"/>
        <v/>
      </c>
      <c r="M1095" s="4" t="str">
        <f t="shared" si="558"/>
        <v/>
      </c>
      <c r="N1095" s="4" t="str">
        <f t="shared" si="559"/>
        <v/>
      </c>
      <c r="O1095" s="4" t="str">
        <f t="shared" si="560"/>
        <v/>
      </c>
      <c r="P1095" s="4" t="str">
        <f t="shared" si="561"/>
        <v/>
      </c>
      <c r="Q1095" s="4" t="str">
        <f t="shared" si="562"/>
        <v/>
      </c>
      <c r="R1095" s="4" t="str">
        <f t="shared" si="563"/>
        <v/>
      </c>
      <c r="S1095" s="4" t="str">
        <f t="shared" si="564"/>
        <v/>
      </c>
      <c r="T1095" s="4">
        <f t="shared" si="565"/>
        <v>6</v>
      </c>
      <c r="U1095" s="4" t="str">
        <f t="shared" si="566"/>
        <v>-</v>
      </c>
      <c r="V1095" s="4" t="str">
        <f t="shared" si="567"/>
        <v>/</v>
      </c>
      <c r="W1095" s="4" t="str">
        <f t="shared" si="568"/>
        <v/>
      </c>
      <c r="X1095" s="4" t="str">
        <f t="shared" si="569"/>
        <v/>
      </c>
      <c r="Y1095" s="4" t="str">
        <f t="shared" si="570"/>
        <v>10SCT/RTG</v>
      </c>
      <c r="Z1095" s="4" t="str" cm="1">
        <f t="array" aca="1" ref="Z1095" ca="1">LEFT(Y1095,MATCH(FALSE,ISNUMBER(MID(Y1095,ROW(INDIRECT("1:"&amp;LEN(Y1095)+1)), 1) *1),0) -1)</f>
        <v>10</v>
      </c>
      <c r="AA1095" s="4">
        <f t="shared" si="571"/>
        <v>9</v>
      </c>
      <c r="AB1095" s="4">
        <f t="shared" si="572"/>
        <v>30</v>
      </c>
      <c r="AC1095" s="4" t="b">
        <f t="shared" si="573"/>
        <v>0</v>
      </c>
      <c r="AD1095" s="5" t="str">
        <f t="shared" si="574"/>
        <v>HILO WHITE CHOCOLATE-</v>
      </c>
      <c r="AE1095" s="4">
        <f t="shared" si="575"/>
        <v>21</v>
      </c>
      <c r="AF1095" s="4" t="str">
        <f t="shared" si="576"/>
        <v>/RTG</v>
      </c>
      <c r="AG1095" s="4" t="str">
        <f t="shared" si="577"/>
        <v>T/RTG</v>
      </c>
      <c r="AH1095" t="s">
        <v>1781</v>
      </c>
      <c r="AI1095" s="1" t="s">
        <v>1782</v>
      </c>
      <c r="AJ1095">
        <v>14000</v>
      </c>
      <c r="AK1095">
        <v>14000</v>
      </c>
      <c r="AL1095">
        <v>13000</v>
      </c>
    </row>
    <row r="1096" spans="1:38" x14ac:dyDescent="0.25">
      <c r="A1096" s="4" t="str">
        <f t="shared" si="546"/>
        <v/>
      </c>
      <c r="B1096" s="4" t="str">
        <f t="shared" si="547"/>
        <v/>
      </c>
      <c r="C1096" s="4" t="str">
        <f t="shared" si="548"/>
        <v/>
      </c>
      <c r="D1096" s="4" t="str">
        <f t="shared" si="549"/>
        <v/>
      </c>
      <c r="E1096" s="4" t="str">
        <f t="shared" si="550"/>
        <v/>
      </c>
      <c r="F1096" s="4" t="str">
        <f t="shared" si="551"/>
        <v/>
      </c>
      <c r="G1096" s="4" t="str">
        <f t="shared" si="552"/>
        <v/>
      </c>
      <c r="H1096" s="4" t="str">
        <f t="shared" si="553"/>
        <v/>
      </c>
      <c r="I1096" s="4" t="str">
        <f t="shared" si="554"/>
        <v/>
      </c>
      <c r="J1096" s="4" t="str">
        <f t="shared" si="555"/>
        <v/>
      </c>
      <c r="K1096" s="4" t="str">
        <f t="shared" si="556"/>
        <v/>
      </c>
      <c r="L1096" s="4" t="str">
        <f t="shared" si="557"/>
        <v/>
      </c>
      <c r="M1096" s="4" t="str">
        <f t="shared" si="558"/>
        <v/>
      </c>
      <c r="N1096" s="4" t="str">
        <f t="shared" si="559"/>
        <v/>
      </c>
      <c r="O1096" s="4" t="str">
        <f t="shared" si="560"/>
        <v/>
      </c>
      <c r="P1096" s="4" t="str">
        <f t="shared" si="561"/>
        <v/>
      </c>
      <c r="Q1096" s="4" t="str">
        <f t="shared" si="562"/>
        <v/>
      </c>
      <c r="R1096" s="4" t="str">
        <f t="shared" si="563"/>
        <v/>
      </c>
      <c r="S1096" s="4" t="str">
        <f t="shared" si="564"/>
        <v/>
      </c>
      <c r="T1096" s="4">
        <f t="shared" si="565"/>
        <v>0</v>
      </c>
      <c r="U1096" s="4" t="str">
        <f t="shared" si="566"/>
        <v>-</v>
      </c>
      <c r="V1096" s="4" t="str">
        <f t="shared" si="567"/>
        <v/>
      </c>
      <c r="W1096" s="4" t="str">
        <f t="shared" si="568"/>
        <v/>
      </c>
      <c r="X1096" s="4" t="str">
        <f t="shared" si="569"/>
        <v/>
      </c>
      <c r="Y1096" s="4" t="str">
        <f t="shared" si="570"/>
        <v>1 BOTOL</v>
      </c>
      <c r="Z1096" s="4" t="str" cm="1">
        <f t="array" aca="1" ref="Z1096" ca="1">LEFT(Y1096,MATCH(FALSE,ISNUMBER(MID(Y1096,ROW(INDIRECT("1:"&amp;LEN(Y1096)+1)), 1) *1),0) -1)</f>
        <v>1</v>
      </c>
      <c r="AA1096" s="4">
        <f t="shared" si="571"/>
        <v>7</v>
      </c>
      <c r="AB1096" s="4">
        <f t="shared" si="572"/>
        <v>31</v>
      </c>
      <c r="AC1096" s="4" t="b">
        <f t="shared" si="573"/>
        <v>0</v>
      </c>
      <c r="AD1096" s="5" t="str">
        <f t="shared" si="574"/>
        <v>HIT LILY BLOSSOM 180 ML-</v>
      </c>
      <c r="AE1096" s="4">
        <f t="shared" si="575"/>
        <v>24</v>
      </c>
      <c r="AF1096" s="4" t="str">
        <f t="shared" si="576"/>
        <v>OTOL</v>
      </c>
      <c r="AG1096" s="4" t="str">
        <f t="shared" si="577"/>
        <v>BOTOL</v>
      </c>
      <c r="AH1096" t="s">
        <v>1783</v>
      </c>
      <c r="AI1096" s="1" t="s">
        <v>1784</v>
      </c>
      <c r="AJ1096">
        <v>12000</v>
      </c>
      <c r="AK1096">
        <v>12000</v>
      </c>
      <c r="AL1096">
        <v>10000</v>
      </c>
    </row>
    <row r="1097" spans="1:38" x14ac:dyDescent="0.25">
      <c r="A1097" s="4" t="str">
        <f t="shared" si="546"/>
        <v/>
      </c>
      <c r="B1097" s="4" t="str">
        <f t="shared" si="547"/>
        <v/>
      </c>
      <c r="C1097" s="4" t="str">
        <f t="shared" si="548"/>
        <v/>
      </c>
      <c r="D1097" s="4" t="str">
        <f t="shared" si="549"/>
        <v/>
      </c>
      <c r="E1097" s="4" t="str">
        <f t="shared" si="550"/>
        <v/>
      </c>
      <c r="F1097" s="4" t="str">
        <f t="shared" si="551"/>
        <v/>
      </c>
      <c r="G1097" s="4" t="str">
        <f t="shared" si="552"/>
        <v/>
      </c>
      <c r="H1097" s="4" t="str">
        <f t="shared" si="553"/>
        <v/>
      </c>
      <c r="I1097" s="4" t="str">
        <f t="shared" si="554"/>
        <v/>
      </c>
      <c r="J1097" s="4" t="str">
        <f t="shared" si="555"/>
        <v/>
      </c>
      <c r="K1097" s="4" t="str">
        <f t="shared" si="556"/>
        <v/>
      </c>
      <c r="L1097" s="4" t="str">
        <f t="shared" si="557"/>
        <v/>
      </c>
      <c r="M1097" s="4" t="str">
        <f t="shared" si="558"/>
        <v/>
      </c>
      <c r="N1097" s="4" t="str">
        <f t="shared" si="559"/>
        <v/>
      </c>
      <c r="O1097" s="4" t="str">
        <f t="shared" si="560"/>
        <v/>
      </c>
      <c r="P1097" s="4" t="str">
        <f t="shared" si="561"/>
        <v/>
      </c>
      <c r="Q1097" s="4" t="str">
        <f t="shared" si="562"/>
        <v/>
      </c>
      <c r="R1097" s="4" t="str">
        <f t="shared" si="563"/>
        <v/>
      </c>
      <c r="S1097" s="4" t="str">
        <f t="shared" si="564"/>
        <v/>
      </c>
      <c r="T1097" s="4">
        <f t="shared" si="565"/>
        <v>0</v>
      </c>
      <c r="U1097" s="4" t="str">
        <f t="shared" si="566"/>
        <v>-</v>
      </c>
      <c r="V1097" s="4" t="str">
        <f t="shared" si="567"/>
        <v/>
      </c>
      <c r="W1097" s="4" t="str">
        <f t="shared" si="568"/>
        <v/>
      </c>
      <c r="X1097" s="4" t="str">
        <f t="shared" si="569"/>
        <v/>
      </c>
      <c r="Y1097" s="4" t="str">
        <f t="shared" si="570"/>
        <v>1BOTOL</v>
      </c>
      <c r="Z1097" s="4" t="str" cm="1">
        <f t="array" aca="1" ref="Z1097" ca="1">LEFT(Y1097,MATCH(FALSE,ISNUMBER(MID(Y1097,ROW(INDIRECT("1:"&amp;LEN(Y1097)+1)), 1) *1),0) -1)</f>
        <v>1</v>
      </c>
      <c r="AA1097" s="4">
        <f t="shared" si="571"/>
        <v>6</v>
      </c>
      <c r="AB1097" s="4">
        <f t="shared" si="572"/>
        <v>24</v>
      </c>
      <c r="AC1097" s="4" t="b">
        <f t="shared" si="573"/>
        <v>0</v>
      </c>
      <c r="AD1097" s="5" t="str">
        <f t="shared" si="574"/>
        <v>HIT ORANGE 180 ML-</v>
      </c>
      <c r="AE1097" s="4">
        <f t="shared" si="575"/>
        <v>18</v>
      </c>
      <c r="AF1097" s="4" t="str">
        <f t="shared" si="576"/>
        <v>OTOL</v>
      </c>
      <c r="AG1097" s="4" t="str">
        <f t="shared" si="577"/>
        <v>BOTOL</v>
      </c>
      <c r="AH1097" t="s">
        <v>1785</v>
      </c>
      <c r="AI1097" s="1" t="s">
        <v>1786</v>
      </c>
      <c r="AJ1097">
        <v>12000</v>
      </c>
      <c r="AK1097">
        <v>12000</v>
      </c>
      <c r="AL1097">
        <v>10000</v>
      </c>
    </row>
    <row r="1098" spans="1:38" x14ac:dyDescent="0.25">
      <c r="A1098" s="4" t="str">
        <f t="shared" si="546"/>
        <v/>
      </c>
      <c r="B1098" s="4" t="str">
        <f t="shared" si="547"/>
        <v/>
      </c>
      <c r="C1098" s="4" t="str">
        <f t="shared" si="548"/>
        <v>BTL</v>
      </c>
      <c r="D1098" s="4" t="str">
        <f t="shared" si="549"/>
        <v/>
      </c>
      <c r="E1098" s="4" t="str">
        <f t="shared" si="550"/>
        <v/>
      </c>
      <c r="F1098" s="4" t="str">
        <f t="shared" si="551"/>
        <v/>
      </c>
      <c r="G1098" s="4" t="str">
        <f t="shared" si="552"/>
        <v/>
      </c>
      <c r="H1098" s="4" t="str">
        <f t="shared" si="553"/>
        <v/>
      </c>
      <c r="I1098" s="4" t="str">
        <f t="shared" si="554"/>
        <v/>
      </c>
      <c r="J1098" s="4" t="str">
        <f t="shared" si="555"/>
        <v/>
      </c>
      <c r="K1098" s="4" t="str">
        <f t="shared" si="556"/>
        <v/>
      </c>
      <c r="L1098" s="4" t="str">
        <f t="shared" si="557"/>
        <v/>
      </c>
      <c r="M1098" s="4" t="str">
        <f t="shared" si="558"/>
        <v/>
      </c>
      <c r="N1098" s="4" t="str">
        <f t="shared" si="559"/>
        <v/>
      </c>
      <c r="O1098" s="4" t="str">
        <f t="shared" si="560"/>
        <v/>
      </c>
      <c r="P1098" s="4" t="str">
        <f t="shared" si="561"/>
        <v/>
      </c>
      <c r="Q1098" s="4" t="str">
        <f t="shared" si="562"/>
        <v/>
      </c>
      <c r="R1098" s="4" t="str">
        <f t="shared" si="563"/>
        <v/>
      </c>
      <c r="S1098" s="4" t="str">
        <f t="shared" si="564"/>
        <v/>
      </c>
      <c r="T1098" s="4">
        <f t="shared" si="565"/>
        <v>3</v>
      </c>
      <c r="U1098" s="4" t="str">
        <f t="shared" si="566"/>
        <v>-</v>
      </c>
      <c r="V1098" s="4" t="str">
        <f t="shared" si="567"/>
        <v/>
      </c>
      <c r="W1098" s="4" t="str">
        <f t="shared" si="568"/>
        <v/>
      </c>
      <c r="X1098" s="4" t="str">
        <f t="shared" si="569"/>
        <v/>
      </c>
      <c r="Y1098" s="4" t="str">
        <f t="shared" si="570"/>
        <v>1BTL</v>
      </c>
      <c r="Z1098" s="4" t="str" cm="1">
        <f t="array" aca="1" ref="Z1098" ca="1">LEFT(Y1098,MATCH(FALSE,ISNUMBER(MID(Y1098,ROW(INDIRECT("1:"&amp;LEN(Y1098)+1)), 1) *1),0) -1)</f>
        <v>1</v>
      </c>
      <c r="AA1098" s="4">
        <f t="shared" si="571"/>
        <v>4</v>
      </c>
      <c r="AB1098" s="4">
        <f t="shared" si="572"/>
        <v>21</v>
      </c>
      <c r="AC1098" s="4" t="b">
        <f t="shared" si="573"/>
        <v>0</v>
      </c>
      <c r="AD1098" s="5" t="str">
        <f t="shared" si="574"/>
        <v>HIT ORANGE 200ML-</v>
      </c>
      <c r="AE1098" s="4">
        <f t="shared" si="575"/>
        <v>17</v>
      </c>
      <c r="AF1098" s="4" t="str">
        <f t="shared" si="576"/>
        <v>1BTL</v>
      </c>
      <c r="AG1098" s="4" t="str">
        <f t="shared" si="577"/>
        <v>-1BTL</v>
      </c>
      <c r="AH1098" t="s">
        <v>1787</v>
      </c>
      <c r="AI1098" s="1" t="s">
        <v>1788</v>
      </c>
      <c r="AJ1098">
        <v>16000</v>
      </c>
      <c r="AK1098">
        <v>16000</v>
      </c>
      <c r="AL1098">
        <v>14736</v>
      </c>
    </row>
    <row r="1099" spans="1:38" x14ac:dyDescent="0.25">
      <c r="A1099" s="4" t="str">
        <f t="shared" si="546"/>
        <v/>
      </c>
      <c r="B1099" s="4" t="str">
        <f t="shared" si="547"/>
        <v/>
      </c>
      <c r="C1099" s="4" t="str">
        <f t="shared" si="548"/>
        <v>BTL</v>
      </c>
      <c r="D1099" s="4" t="str">
        <f t="shared" si="549"/>
        <v/>
      </c>
      <c r="E1099" s="4" t="str">
        <f t="shared" si="550"/>
        <v/>
      </c>
      <c r="F1099" s="4" t="str">
        <f t="shared" si="551"/>
        <v/>
      </c>
      <c r="G1099" s="4" t="str">
        <f t="shared" si="552"/>
        <v/>
      </c>
      <c r="H1099" s="4" t="str">
        <f t="shared" si="553"/>
        <v/>
      </c>
      <c r="I1099" s="4" t="str">
        <f t="shared" si="554"/>
        <v/>
      </c>
      <c r="J1099" s="4" t="str">
        <f t="shared" si="555"/>
        <v/>
      </c>
      <c r="K1099" s="4" t="str">
        <f t="shared" si="556"/>
        <v/>
      </c>
      <c r="L1099" s="4" t="str">
        <f t="shared" si="557"/>
        <v/>
      </c>
      <c r="M1099" s="4" t="str">
        <f t="shared" si="558"/>
        <v/>
      </c>
      <c r="N1099" s="4" t="str">
        <f t="shared" si="559"/>
        <v/>
      </c>
      <c r="O1099" s="4" t="str">
        <f t="shared" si="560"/>
        <v/>
      </c>
      <c r="P1099" s="4" t="str">
        <f t="shared" si="561"/>
        <v/>
      </c>
      <c r="Q1099" s="4" t="str">
        <f t="shared" si="562"/>
        <v/>
      </c>
      <c r="R1099" s="4" t="str">
        <f t="shared" si="563"/>
        <v/>
      </c>
      <c r="S1099" s="4" t="str">
        <f t="shared" si="564"/>
        <v/>
      </c>
      <c r="T1099" s="4">
        <f t="shared" si="565"/>
        <v>3</v>
      </c>
      <c r="U1099" s="4" t="str">
        <f t="shared" si="566"/>
        <v>-</v>
      </c>
      <c r="V1099" s="4" t="str">
        <f t="shared" si="567"/>
        <v/>
      </c>
      <c r="W1099" s="4" t="str">
        <f t="shared" si="568"/>
        <v/>
      </c>
      <c r="X1099" s="4" t="str">
        <f t="shared" si="569"/>
        <v/>
      </c>
      <c r="Y1099" s="4" t="str">
        <f t="shared" si="570"/>
        <v>1BTL</v>
      </c>
      <c r="Z1099" s="4" t="str" cm="1">
        <f t="array" aca="1" ref="Z1099" ca="1">LEFT(Y1099,MATCH(FALSE,ISNUMBER(MID(Y1099,ROW(INDIRECT("1:"&amp;LEN(Y1099)+1)), 1) *1),0) -1)</f>
        <v>1</v>
      </c>
      <c r="AA1099" s="4">
        <f t="shared" si="571"/>
        <v>4</v>
      </c>
      <c r="AB1099" s="4">
        <f t="shared" si="572"/>
        <v>19</v>
      </c>
      <c r="AC1099" s="4" t="b">
        <f t="shared" si="573"/>
        <v>0</v>
      </c>
      <c r="AD1099" s="5" t="str">
        <f t="shared" si="574"/>
        <v>HIT UNGU 200ML-</v>
      </c>
      <c r="AE1099" s="4">
        <f t="shared" si="575"/>
        <v>15</v>
      </c>
      <c r="AF1099" s="4" t="str">
        <f t="shared" si="576"/>
        <v>1BTL</v>
      </c>
      <c r="AG1099" s="4" t="str">
        <f t="shared" si="577"/>
        <v>-1BTL</v>
      </c>
      <c r="AH1099" t="s">
        <v>1789</v>
      </c>
      <c r="AI1099" s="1" t="s">
        <v>1790</v>
      </c>
      <c r="AJ1099">
        <v>16000</v>
      </c>
      <c r="AK1099">
        <v>16000</v>
      </c>
      <c r="AL1099">
        <v>14736</v>
      </c>
    </row>
    <row r="1100" spans="1:38" x14ac:dyDescent="0.25">
      <c r="A1100" s="4" t="str">
        <f t="shared" si="546"/>
        <v/>
      </c>
      <c r="B1100" s="4" t="str">
        <f t="shared" si="547"/>
        <v>BKS</v>
      </c>
      <c r="C1100" s="4" t="str">
        <f t="shared" si="548"/>
        <v/>
      </c>
      <c r="D1100" s="4" t="str">
        <f t="shared" si="549"/>
        <v/>
      </c>
      <c r="E1100" s="4" t="str">
        <f t="shared" si="550"/>
        <v/>
      </c>
      <c r="F1100" s="4" t="str">
        <f t="shared" si="551"/>
        <v/>
      </c>
      <c r="G1100" s="4" t="str">
        <f t="shared" si="552"/>
        <v/>
      </c>
      <c r="H1100" s="4" t="str">
        <f t="shared" si="553"/>
        <v/>
      </c>
      <c r="I1100" s="4" t="str">
        <f t="shared" si="554"/>
        <v/>
      </c>
      <c r="J1100" s="4" t="str">
        <f t="shared" si="555"/>
        <v/>
      </c>
      <c r="K1100" s="4" t="str">
        <f t="shared" si="556"/>
        <v/>
      </c>
      <c r="L1100" s="4" t="str">
        <f t="shared" si="557"/>
        <v/>
      </c>
      <c r="M1100" s="4" t="str">
        <f t="shared" si="558"/>
        <v/>
      </c>
      <c r="N1100" s="4" t="str">
        <f t="shared" si="559"/>
        <v/>
      </c>
      <c r="O1100" s="4" t="str">
        <f t="shared" si="560"/>
        <v/>
      </c>
      <c r="P1100" s="4" t="str">
        <f t="shared" si="561"/>
        <v/>
      </c>
      <c r="Q1100" s="4" t="str">
        <f t="shared" si="562"/>
        <v/>
      </c>
      <c r="R1100" s="4" t="str">
        <f t="shared" si="563"/>
        <v/>
      </c>
      <c r="S1100" s="4" t="str">
        <f t="shared" si="564"/>
        <v/>
      </c>
      <c r="T1100" s="4">
        <f t="shared" si="565"/>
        <v>3</v>
      </c>
      <c r="U1100" s="4" t="str">
        <f t="shared" si="566"/>
        <v>-</v>
      </c>
      <c r="V1100" s="4" t="str">
        <f t="shared" si="567"/>
        <v/>
      </c>
      <c r="W1100" s="4" t="str">
        <f t="shared" si="568"/>
        <v/>
      </c>
      <c r="X1100" s="4" t="str">
        <f t="shared" si="569"/>
        <v/>
      </c>
      <c r="Y1100" s="4" t="str">
        <f t="shared" si="570"/>
        <v>1 BKS</v>
      </c>
      <c r="Z1100" s="4" t="str" cm="1">
        <f t="array" aca="1" ref="Z1100" ca="1">LEFT(Y1100,MATCH(FALSE,ISNUMBER(MID(Y1100,ROW(INDIRECT("1:"&amp;LEN(Y1100)+1)), 1) *1),0) -1)</f>
        <v>1</v>
      </c>
      <c r="AA1100" s="4">
        <f t="shared" si="571"/>
        <v>5</v>
      </c>
      <c r="AB1100" s="4">
        <f t="shared" si="572"/>
        <v>24</v>
      </c>
      <c r="AC1100" s="4" t="b">
        <f t="shared" si="573"/>
        <v>0</v>
      </c>
      <c r="AD1100" s="5" t="str">
        <f t="shared" si="574"/>
        <v>HOKI SAMBAL PEDAS -</v>
      </c>
      <c r="AE1100" s="4">
        <f t="shared" si="575"/>
        <v>19</v>
      </c>
      <c r="AF1100" s="4" t="str">
        <f t="shared" si="576"/>
        <v xml:space="preserve"> BKS</v>
      </c>
      <c r="AG1100" s="4" t="str">
        <f t="shared" si="577"/>
        <v>1 BKS</v>
      </c>
      <c r="AH1100" t="s">
        <v>1791</v>
      </c>
      <c r="AI1100" s="1" t="s">
        <v>1792</v>
      </c>
      <c r="AJ1100">
        <v>7000</v>
      </c>
      <c r="AK1100">
        <v>7000</v>
      </c>
      <c r="AL1100">
        <v>5600</v>
      </c>
    </row>
    <row r="1101" spans="1:38" x14ac:dyDescent="0.25">
      <c r="A1101" s="4" t="str">
        <f t="shared" si="546"/>
        <v/>
      </c>
      <c r="B1101" s="4" t="str">
        <f t="shared" si="547"/>
        <v/>
      </c>
      <c r="C1101" s="4" t="str">
        <f t="shared" si="548"/>
        <v/>
      </c>
      <c r="D1101" s="4" t="str">
        <f t="shared" si="549"/>
        <v/>
      </c>
      <c r="E1101" s="4" t="str">
        <f t="shared" si="550"/>
        <v/>
      </c>
      <c r="F1101" s="4" t="str">
        <f t="shared" si="551"/>
        <v>PACK</v>
      </c>
      <c r="G1101" s="4" t="str">
        <f t="shared" si="552"/>
        <v/>
      </c>
      <c r="H1101" s="4" t="str">
        <f t="shared" si="553"/>
        <v/>
      </c>
      <c r="I1101" s="4" t="str">
        <f t="shared" si="554"/>
        <v/>
      </c>
      <c r="J1101" s="4" t="str">
        <f t="shared" si="555"/>
        <v/>
      </c>
      <c r="K1101" s="4" t="str">
        <f t="shared" si="556"/>
        <v/>
      </c>
      <c r="L1101" s="4" t="str">
        <f t="shared" si="557"/>
        <v/>
      </c>
      <c r="M1101" s="4" t="str">
        <f t="shared" si="558"/>
        <v/>
      </c>
      <c r="N1101" s="4" t="str">
        <f t="shared" si="559"/>
        <v/>
      </c>
      <c r="O1101" s="4" t="str">
        <f t="shared" si="560"/>
        <v/>
      </c>
      <c r="P1101" s="4" t="str">
        <f t="shared" si="561"/>
        <v/>
      </c>
      <c r="Q1101" s="4" t="str">
        <f t="shared" si="562"/>
        <v/>
      </c>
      <c r="R1101" s="4" t="str">
        <f t="shared" si="563"/>
        <v/>
      </c>
      <c r="S1101" s="4" t="str">
        <f t="shared" si="564"/>
        <v/>
      </c>
      <c r="T1101" s="4">
        <f t="shared" si="565"/>
        <v>4</v>
      </c>
      <c r="U1101" s="4" t="str">
        <f t="shared" si="566"/>
        <v>-</v>
      </c>
      <c r="V1101" s="4" t="str">
        <f t="shared" si="567"/>
        <v/>
      </c>
      <c r="W1101" s="4" t="str">
        <f t="shared" si="568"/>
        <v/>
      </c>
      <c r="X1101" s="4" t="str">
        <f t="shared" si="569"/>
        <v/>
      </c>
      <c r="Y1101" s="4" t="str">
        <f t="shared" si="570"/>
        <v>1 PACK</v>
      </c>
      <c r="Z1101" s="4" t="str" cm="1">
        <f t="array" aca="1" ref="Z1101" ca="1">LEFT(Y1101,MATCH(FALSE,ISNUMBER(MID(Y1101,ROW(INDIRECT("1:"&amp;LEN(Y1101)+1)), 1) *1),0) -1)</f>
        <v>1</v>
      </c>
      <c r="AA1101" s="4">
        <f t="shared" si="571"/>
        <v>6</v>
      </c>
      <c r="AB1101" s="4">
        <f t="shared" si="572"/>
        <v>30</v>
      </c>
      <c r="AC1101" s="4" t="b">
        <f t="shared" si="573"/>
        <v>0</v>
      </c>
      <c r="AD1101" s="5" t="str">
        <f t="shared" si="574"/>
        <v>HOKI SAMBAL PEDAS SASET-</v>
      </c>
      <c r="AE1101" s="4">
        <f t="shared" si="575"/>
        <v>24</v>
      </c>
      <c r="AF1101" s="4" t="str">
        <f t="shared" si="576"/>
        <v>PACK</v>
      </c>
      <c r="AG1101" s="4" t="str">
        <f t="shared" si="577"/>
        <v xml:space="preserve"> PACK</v>
      </c>
      <c r="AH1101" t="s">
        <v>1793</v>
      </c>
      <c r="AI1101" s="1" t="s">
        <v>1794</v>
      </c>
      <c r="AJ1101">
        <v>5000</v>
      </c>
      <c r="AK1101">
        <v>5000</v>
      </c>
      <c r="AL1101">
        <v>4000</v>
      </c>
    </row>
    <row r="1102" spans="1:38" x14ac:dyDescent="0.25">
      <c r="A1102" s="4" t="str">
        <f t="shared" si="546"/>
        <v/>
      </c>
      <c r="B1102" s="4" t="str">
        <f t="shared" si="547"/>
        <v>BKS</v>
      </c>
      <c r="C1102" s="4" t="str">
        <f t="shared" si="548"/>
        <v/>
      </c>
      <c r="D1102" s="4" t="str">
        <f t="shared" si="549"/>
        <v/>
      </c>
      <c r="E1102" s="4" t="str">
        <f t="shared" si="550"/>
        <v/>
      </c>
      <c r="F1102" s="4" t="str">
        <f t="shared" si="551"/>
        <v/>
      </c>
      <c r="G1102" s="4" t="str">
        <f t="shared" si="552"/>
        <v/>
      </c>
      <c r="H1102" s="4" t="str">
        <f t="shared" si="553"/>
        <v/>
      </c>
      <c r="I1102" s="4" t="str">
        <f t="shared" si="554"/>
        <v/>
      </c>
      <c r="J1102" s="4" t="str">
        <f t="shared" si="555"/>
        <v/>
      </c>
      <c r="K1102" s="4" t="str">
        <f t="shared" si="556"/>
        <v/>
      </c>
      <c r="L1102" s="4" t="str">
        <f t="shared" si="557"/>
        <v/>
      </c>
      <c r="M1102" s="4" t="str">
        <f t="shared" si="558"/>
        <v/>
      </c>
      <c r="N1102" s="4" t="str">
        <f t="shared" si="559"/>
        <v/>
      </c>
      <c r="O1102" s="4" t="str">
        <f t="shared" si="560"/>
        <v/>
      </c>
      <c r="P1102" s="4" t="str">
        <f t="shared" si="561"/>
        <v/>
      </c>
      <c r="Q1102" s="4" t="str">
        <f t="shared" si="562"/>
        <v/>
      </c>
      <c r="R1102" s="4" t="str">
        <f t="shared" si="563"/>
        <v/>
      </c>
      <c r="S1102" s="4" t="str">
        <f t="shared" si="564"/>
        <v/>
      </c>
      <c r="T1102" s="4">
        <f t="shared" si="565"/>
        <v>3</v>
      </c>
      <c r="U1102" s="4" t="str">
        <f t="shared" si="566"/>
        <v>-</v>
      </c>
      <c r="V1102" s="4" t="str">
        <f t="shared" si="567"/>
        <v/>
      </c>
      <c r="W1102" s="4" t="str">
        <f t="shared" si="568"/>
        <v/>
      </c>
      <c r="X1102" s="4" t="str">
        <f t="shared" si="569"/>
        <v/>
      </c>
      <c r="Y1102" s="4" t="str">
        <f t="shared" si="570"/>
        <v>1BKS</v>
      </c>
      <c r="Z1102" s="4" t="str" cm="1">
        <f t="array" aca="1" ref="Z1102" ca="1">LEFT(Y1102,MATCH(FALSE,ISNUMBER(MID(Y1102,ROW(INDIRECT("1:"&amp;LEN(Y1102)+1)), 1) *1),0) -1)</f>
        <v>1</v>
      </c>
      <c r="AA1102" s="4">
        <f t="shared" si="571"/>
        <v>4</v>
      </c>
      <c r="AB1102" s="4">
        <f t="shared" si="572"/>
        <v>16</v>
      </c>
      <c r="AC1102" s="4" t="b">
        <f t="shared" si="573"/>
        <v>0</v>
      </c>
      <c r="AD1102" s="5" t="str">
        <f t="shared" si="574"/>
        <v>ICE BON BON-</v>
      </c>
      <c r="AE1102" s="4">
        <f t="shared" si="575"/>
        <v>12</v>
      </c>
      <c r="AF1102" s="4" t="str">
        <f t="shared" si="576"/>
        <v>1BKS</v>
      </c>
      <c r="AG1102" s="4" t="str">
        <f t="shared" si="577"/>
        <v>-1BKS</v>
      </c>
      <c r="AH1102" t="s">
        <v>1795</v>
      </c>
      <c r="AI1102" s="1" t="s">
        <v>1796</v>
      </c>
      <c r="AJ1102">
        <v>7500</v>
      </c>
      <c r="AK1102">
        <v>7500</v>
      </c>
      <c r="AL1102">
        <v>7000</v>
      </c>
    </row>
    <row r="1103" spans="1:38" x14ac:dyDescent="0.25">
      <c r="A1103" s="4" t="str">
        <f t="shared" si="546"/>
        <v/>
      </c>
      <c r="B1103" s="4" t="str">
        <f t="shared" si="547"/>
        <v>BKS</v>
      </c>
      <c r="C1103" s="4" t="str">
        <f t="shared" si="548"/>
        <v/>
      </c>
      <c r="D1103" s="4" t="str">
        <f t="shared" si="549"/>
        <v/>
      </c>
      <c r="E1103" s="4" t="str">
        <f t="shared" si="550"/>
        <v/>
      </c>
      <c r="F1103" s="4" t="str">
        <f t="shared" si="551"/>
        <v/>
      </c>
      <c r="G1103" s="4" t="str">
        <f t="shared" si="552"/>
        <v/>
      </c>
      <c r="H1103" s="4" t="str">
        <f t="shared" si="553"/>
        <v/>
      </c>
      <c r="I1103" s="4" t="str">
        <f t="shared" si="554"/>
        <v/>
      </c>
      <c r="J1103" s="4" t="str">
        <f t="shared" si="555"/>
        <v/>
      </c>
      <c r="K1103" s="4" t="str">
        <f t="shared" si="556"/>
        <v/>
      </c>
      <c r="L1103" s="4" t="str">
        <f t="shared" si="557"/>
        <v/>
      </c>
      <c r="M1103" s="4" t="str">
        <f t="shared" si="558"/>
        <v/>
      </c>
      <c r="N1103" s="4" t="str">
        <f t="shared" si="559"/>
        <v/>
      </c>
      <c r="O1103" s="4" t="str">
        <f t="shared" si="560"/>
        <v/>
      </c>
      <c r="P1103" s="4" t="str">
        <f t="shared" si="561"/>
        <v/>
      </c>
      <c r="Q1103" s="4" t="str">
        <f t="shared" si="562"/>
        <v/>
      </c>
      <c r="R1103" s="4" t="str">
        <f t="shared" si="563"/>
        <v/>
      </c>
      <c r="S1103" s="4" t="str">
        <f t="shared" si="564"/>
        <v/>
      </c>
      <c r="T1103" s="4">
        <f t="shared" si="565"/>
        <v>3</v>
      </c>
      <c r="U1103" s="4" t="str">
        <f t="shared" si="566"/>
        <v>-</v>
      </c>
      <c r="V1103" s="4" t="str">
        <f t="shared" si="567"/>
        <v/>
      </c>
      <c r="W1103" s="4" t="str">
        <f t="shared" si="568"/>
        <v/>
      </c>
      <c r="X1103" s="4" t="str">
        <f t="shared" si="569"/>
        <v/>
      </c>
      <c r="Y1103" s="4" t="str">
        <f t="shared" si="570"/>
        <v>1BKS</v>
      </c>
      <c r="Z1103" s="4" t="str" cm="1">
        <f t="array" aca="1" ref="Z1103" ca="1">LEFT(Y1103,MATCH(FALSE,ISNUMBER(MID(Y1103,ROW(INDIRECT("1:"&amp;LEN(Y1103)+1)), 1) *1),0) -1)</f>
        <v>1</v>
      </c>
      <c r="AA1103" s="4">
        <f t="shared" si="571"/>
        <v>4</v>
      </c>
      <c r="AB1103" s="4">
        <f t="shared" si="572"/>
        <v>15</v>
      </c>
      <c r="AC1103" s="4" t="b">
        <f t="shared" si="573"/>
        <v>0</v>
      </c>
      <c r="AD1103" s="5" t="str">
        <f t="shared" si="574"/>
        <v>ICE MALLOW-</v>
      </c>
      <c r="AE1103" s="4">
        <f t="shared" si="575"/>
        <v>11</v>
      </c>
      <c r="AF1103" s="4" t="str">
        <f t="shared" si="576"/>
        <v>1BKS</v>
      </c>
      <c r="AG1103" s="4" t="str">
        <f t="shared" si="577"/>
        <v>-1BKS</v>
      </c>
      <c r="AH1103" t="s">
        <v>1797</v>
      </c>
      <c r="AI1103" s="1" t="s">
        <v>1798</v>
      </c>
      <c r="AJ1103">
        <v>9000</v>
      </c>
      <c r="AK1103">
        <v>9000</v>
      </c>
      <c r="AL1103">
        <v>8549</v>
      </c>
    </row>
    <row r="1104" spans="1:38" x14ac:dyDescent="0.25">
      <c r="A1104" s="4" t="str">
        <f t="shared" si="546"/>
        <v/>
      </c>
      <c r="B1104" s="4" t="str">
        <f t="shared" si="547"/>
        <v/>
      </c>
      <c r="C1104" s="4" t="str">
        <f t="shared" si="548"/>
        <v>BTL</v>
      </c>
      <c r="D1104" s="4" t="str">
        <f t="shared" si="549"/>
        <v/>
      </c>
      <c r="E1104" s="4" t="str">
        <f t="shared" si="550"/>
        <v/>
      </c>
      <c r="F1104" s="4" t="str">
        <f t="shared" si="551"/>
        <v/>
      </c>
      <c r="G1104" s="4" t="str">
        <f t="shared" si="552"/>
        <v/>
      </c>
      <c r="H1104" s="4" t="str">
        <f t="shared" si="553"/>
        <v/>
      </c>
      <c r="I1104" s="4" t="str">
        <f t="shared" si="554"/>
        <v/>
      </c>
      <c r="J1104" s="4" t="str">
        <f t="shared" si="555"/>
        <v/>
      </c>
      <c r="K1104" s="4" t="str">
        <f t="shared" si="556"/>
        <v/>
      </c>
      <c r="L1104" s="4" t="str">
        <f t="shared" si="557"/>
        <v/>
      </c>
      <c r="M1104" s="4" t="str">
        <f t="shared" si="558"/>
        <v/>
      </c>
      <c r="N1104" s="4" t="str">
        <f t="shared" si="559"/>
        <v/>
      </c>
      <c r="O1104" s="4" t="str">
        <f t="shared" si="560"/>
        <v/>
      </c>
      <c r="P1104" s="4" t="str">
        <f t="shared" si="561"/>
        <v/>
      </c>
      <c r="Q1104" s="4" t="str">
        <f t="shared" si="562"/>
        <v/>
      </c>
      <c r="R1104" s="4" t="str">
        <f t="shared" si="563"/>
        <v/>
      </c>
      <c r="S1104" s="4" t="str">
        <f t="shared" si="564"/>
        <v/>
      </c>
      <c r="T1104" s="4">
        <f t="shared" si="565"/>
        <v>3</v>
      </c>
      <c r="U1104" s="4" t="str">
        <f t="shared" si="566"/>
        <v>-</v>
      </c>
      <c r="V1104" s="4" t="str">
        <f t="shared" si="567"/>
        <v/>
      </c>
      <c r="W1104" s="4" t="str">
        <f t="shared" si="568"/>
        <v/>
      </c>
      <c r="X1104" s="4" t="str">
        <f t="shared" si="569"/>
        <v/>
      </c>
      <c r="Y1104" s="4" t="str">
        <f t="shared" si="570"/>
        <v>1BTL</v>
      </c>
      <c r="Z1104" s="4" t="str" cm="1">
        <f t="array" aca="1" ref="Z1104" ca="1">LEFT(Y1104,MATCH(FALSE,ISNUMBER(MID(Y1104,ROW(INDIRECT("1:"&amp;LEN(Y1104)+1)), 1) *1),0) -1)</f>
        <v>1</v>
      </c>
      <c r="AA1104" s="4">
        <f t="shared" si="571"/>
        <v>4</v>
      </c>
      <c r="AB1104" s="4">
        <f t="shared" si="572"/>
        <v>24</v>
      </c>
      <c r="AC1104" s="4" t="b">
        <f t="shared" si="573"/>
        <v>0</v>
      </c>
      <c r="AD1104" s="5" t="str">
        <f t="shared" si="574"/>
        <v>ICHITAN BROWN SUGAR-</v>
      </c>
      <c r="AE1104" s="4">
        <f t="shared" si="575"/>
        <v>20</v>
      </c>
      <c r="AF1104" s="4" t="str">
        <f t="shared" si="576"/>
        <v>1BTL</v>
      </c>
      <c r="AG1104" s="4" t="str">
        <f t="shared" si="577"/>
        <v>-1BTL</v>
      </c>
      <c r="AH1104" t="s">
        <v>1799</v>
      </c>
      <c r="AI1104" s="1" t="s">
        <v>1800</v>
      </c>
      <c r="AJ1104">
        <v>8000</v>
      </c>
      <c r="AK1104">
        <v>8000</v>
      </c>
      <c r="AL1104">
        <v>6300</v>
      </c>
    </row>
    <row r="1105" spans="1:38" x14ac:dyDescent="0.25">
      <c r="A1105" s="4" t="str">
        <f t="shared" si="546"/>
        <v/>
      </c>
      <c r="B1105" s="4" t="str">
        <f t="shared" si="547"/>
        <v/>
      </c>
      <c r="C1105" s="4" t="str">
        <f t="shared" si="548"/>
        <v>BTL</v>
      </c>
      <c r="D1105" s="4" t="str">
        <f t="shared" si="549"/>
        <v/>
      </c>
      <c r="E1105" s="4" t="str">
        <f t="shared" si="550"/>
        <v/>
      </c>
      <c r="F1105" s="4" t="str">
        <f t="shared" si="551"/>
        <v/>
      </c>
      <c r="G1105" s="4" t="str">
        <f t="shared" si="552"/>
        <v/>
      </c>
      <c r="H1105" s="4" t="str">
        <f t="shared" si="553"/>
        <v/>
      </c>
      <c r="I1105" s="4" t="str">
        <f t="shared" si="554"/>
        <v/>
      </c>
      <c r="J1105" s="4" t="str">
        <f t="shared" si="555"/>
        <v/>
      </c>
      <c r="K1105" s="4" t="str">
        <f t="shared" si="556"/>
        <v/>
      </c>
      <c r="L1105" s="4" t="str">
        <f t="shared" si="557"/>
        <v/>
      </c>
      <c r="M1105" s="4" t="str">
        <f t="shared" si="558"/>
        <v/>
      </c>
      <c r="N1105" s="4" t="str">
        <f t="shared" si="559"/>
        <v/>
      </c>
      <c r="O1105" s="4" t="str">
        <f t="shared" si="560"/>
        <v/>
      </c>
      <c r="P1105" s="4" t="str">
        <f t="shared" si="561"/>
        <v/>
      </c>
      <c r="Q1105" s="4" t="str">
        <f t="shared" si="562"/>
        <v/>
      </c>
      <c r="R1105" s="4" t="str">
        <f t="shared" si="563"/>
        <v/>
      </c>
      <c r="S1105" s="4" t="str">
        <f t="shared" si="564"/>
        <v/>
      </c>
      <c r="T1105" s="4">
        <f t="shared" si="565"/>
        <v>3</v>
      </c>
      <c r="U1105" s="4" t="str">
        <f t="shared" si="566"/>
        <v>-</v>
      </c>
      <c r="V1105" s="4" t="str">
        <f t="shared" si="567"/>
        <v/>
      </c>
      <c r="W1105" s="4" t="str">
        <f t="shared" si="568"/>
        <v/>
      </c>
      <c r="X1105" s="4" t="str">
        <f t="shared" si="569"/>
        <v/>
      </c>
      <c r="Y1105" s="4" t="str">
        <f t="shared" si="570"/>
        <v>1BTL</v>
      </c>
      <c r="Z1105" s="4" t="str" cm="1">
        <f t="array" aca="1" ref="Z1105" ca="1">LEFT(Y1105,MATCH(FALSE,ISNUMBER(MID(Y1105,ROW(INDIRECT("1:"&amp;LEN(Y1105)+1)), 1) *1),0) -1)</f>
        <v>1</v>
      </c>
      <c r="AA1105" s="4">
        <f t="shared" si="571"/>
        <v>4</v>
      </c>
      <c r="AB1105" s="4">
        <f t="shared" si="572"/>
        <v>22</v>
      </c>
      <c r="AC1105" s="4" t="b">
        <f t="shared" si="573"/>
        <v>0</v>
      </c>
      <c r="AD1105" s="5" t="str">
        <f t="shared" si="574"/>
        <v>ICHITAN THAI COCO-</v>
      </c>
      <c r="AE1105" s="4">
        <f t="shared" si="575"/>
        <v>18</v>
      </c>
      <c r="AF1105" s="4" t="str">
        <f t="shared" si="576"/>
        <v>1BTL</v>
      </c>
      <c r="AG1105" s="4" t="str">
        <f t="shared" si="577"/>
        <v>-1BTL</v>
      </c>
      <c r="AH1105" t="s">
        <v>1801</v>
      </c>
      <c r="AI1105" s="1" t="s">
        <v>1802</v>
      </c>
      <c r="AJ1105">
        <v>7000</v>
      </c>
      <c r="AK1105">
        <v>7000</v>
      </c>
      <c r="AL1105">
        <v>5500</v>
      </c>
    </row>
    <row r="1106" spans="1:38" x14ac:dyDescent="0.25">
      <c r="A1106" s="4" t="str">
        <f t="shared" si="546"/>
        <v/>
      </c>
      <c r="B1106" s="4" t="str">
        <f t="shared" si="547"/>
        <v/>
      </c>
      <c r="C1106" s="4" t="str">
        <f t="shared" si="548"/>
        <v>BTL</v>
      </c>
      <c r="D1106" s="4" t="str">
        <f t="shared" si="549"/>
        <v/>
      </c>
      <c r="E1106" s="4" t="str">
        <f t="shared" si="550"/>
        <v/>
      </c>
      <c r="F1106" s="4" t="str">
        <f t="shared" si="551"/>
        <v/>
      </c>
      <c r="G1106" s="4" t="str">
        <f t="shared" si="552"/>
        <v/>
      </c>
      <c r="H1106" s="4" t="str">
        <f t="shared" si="553"/>
        <v/>
      </c>
      <c r="I1106" s="4" t="str">
        <f t="shared" si="554"/>
        <v/>
      </c>
      <c r="J1106" s="4" t="str">
        <f t="shared" si="555"/>
        <v/>
      </c>
      <c r="K1106" s="4" t="str">
        <f t="shared" si="556"/>
        <v/>
      </c>
      <c r="L1106" s="4" t="str">
        <f t="shared" si="557"/>
        <v/>
      </c>
      <c r="M1106" s="4" t="str">
        <f t="shared" si="558"/>
        <v/>
      </c>
      <c r="N1106" s="4" t="str">
        <f t="shared" si="559"/>
        <v/>
      </c>
      <c r="O1106" s="4" t="str">
        <f t="shared" si="560"/>
        <v/>
      </c>
      <c r="P1106" s="4" t="str">
        <f t="shared" si="561"/>
        <v/>
      </c>
      <c r="Q1106" s="4" t="str">
        <f t="shared" si="562"/>
        <v/>
      </c>
      <c r="R1106" s="4" t="str">
        <f t="shared" si="563"/>
        <v/>
      </c>
      <c r="S1106" s="4" t="str">
        <f t="shared" si="564"/>
        <v/>
      </c>
      <c r="T1106" s="4">
        <f t="shared" si="565"/>
        <v>3</v>
      </c>
      <c r="U1106" s="4" t="str">
        <f t="shared" si="566"/>
        <v>-</v>
      </c>
      <c r="V1106" s="4" t="str">
        <f t="shared" si="567"/>
        <v/>
      </c>
      <c r="W1106" s="4" t="str">
        <f t="shared" si="568"/>
        <v/>
      </c>
      <c r="X1106" s="4" t="str">
        <f t="shared" si="569"/>
        <v/>
      </c>
      <c r="Y1106" s="4" t="str">
        <f t="shared" si="570"/>
        <v>1BTL</v>
      </c>
      <c r="Z1106" s="4" t="str" cm="1">
        <f t="array" aca="1" ref="Z1106" ca="1">LEFT(Y1106,MATCH(FALSE,ISNUMBER(MID(Y1106,ROW(INDIRECT("1:"&amp;LEN(Y1106)+1)), 1) *1),0) -1)</f>
        <v>1</v>
      </c>
      <c r="AA1106" s="4">
        <f t="shared" si="571"/>
        <v>4</v>
      </c>
      <c r="AB1106" s="4">
        <f t="shared" si="572"/>
        <v>26</v>
      </c>
      <c r="AC1106" s="4" t="b">
        <f t="shared" si="573"/>
        <v>0</v>
      </c>
      <c r="AD1106" s="5" t="str">
        <f t="shared" si="574"/>
        <v>ICHITAN THAI MILK TEA-</v>
      </c>
      <c r="AE1106" s="4">
        <f t="shared" si="575"/>
        <v>22</v>
      </c>
      <c r="AF1106" s="4" t="str">
        <f t="shared" si="576"/>
        <v>1BTL</v>
      </c>
      <c r="AG1106" s="4" t="str">
        <f t="shared" si="577"/>
        <v>-1BTL</v>
      </c>
      <c r="AH1106" t="s">
        <v>1803</v>
      </c>
      <c r="AI1106" s="1" t="s">
        <v>1804</v>
      </c>
      <c r="AJ1106">
        <v>8000</v>
      </c>
      <c r="AK1106">
        <v>8000</v>
      </c>
      <c r="AL1106">
        <v>6300</v>
      </c>
    </row>
    <row r="1107" spans="1:38" x14ac:dyDescent="0.25">
      <c r="A1107" s="4" t="str">
        <f t="shared" si="546"/>
        <v/>
      </c>
      <c r="B1107" s="4" t="str">
        <f t="shared" si="547"/>
        <v>BKS</v>
      </c>
      <c r="C1107" s="4" t="str">
        <f t="shared" si="548"/>
        <v/>
      </c>
      <c r="D1107" s="4" t="str">
        <f t="shared" si="549"/>
        <v/>
      </c>
      <c r="E1107" s="4" t="str">
        <f t="shared" si="550"/>
        <v/>
      </c>
      <c r="F1107" s="4" t="str">
        <f t="shared" si="551"/>
        <v/>
      </c>
      <c r="G1107" s="4" t="str">
        <f t="shared" si="552"/>
        <v/>
      </c>
      <c r="H1107" s="4" t="str">
        <f t="shared" si="553"/>
        <v/>
      </c>
      <c r="I1107" s="4" t="str">
        <f t="shared" si="554"/>
        <v/>
      </c>
      <c r="J1107" s="4" t="str">
        <f t="shared" si="555"/>
        <v/>
      </c>
      <c r="K1107" s="4" t="str">
        <f t="shared" si="556"/>
        <v/>
      </c>
      <c r="L1107" s="4" t="str">
        <f t="shared" si="557"/>
        <v/>
      </c>
      <c r="M1107" s="4" t="str">
        <f t="shared" si="558"/>
        <v/>
      </c>
      <c r="N1107" s="4" t="str">
        <f t="shared" si="559"/>
        <v/>
      </c>
      <c r="O1107" s="4" t="str">
        <f t="shared" si="560"/>
        <v/>
      </c>
      <c r="P1107" s="4" t="str">
        <f t="shared" si="561"/>
        <v/>
      </c>
      <c r="Q1107" s="4" t="str">
        <f t="shared" si="562"/>
        <v/>
      </c>
      <c r="R1107" s="4" t="str">
        <f t="shared" si="563"/>
        <v/>
      </c>
      <c r="S1107" s="4" t="str">
        <f t="shared" si="564"/>
        <v/>
      </c>
      <c r="T1107" s="4">
        <f t="shared" si="565"/>
        <v>3</v>
      </c>
      <c r="U1107" s="4" t="str">
        <f t="shared" si="566"/>
        <v>-</v>
      </c>
      <c r="V1107" s="4" t="str">
        <f t="shared" si="567"/>
        <v/>
      </c>
      <c r="W1107" s="4" t="str">
        <f t="shared" si="568"/>
        <v/>
      </c>
      <c r="X1107" s="4" t="str">
        <f t="shared" si="569"/>
        <v/>
      </c>
      <c r="Y1107" s="4" t="str">
        <f t="shared" si="570"/>
        <v>1BKS</v>
      </c>
      <c r="Z1107" s="4" t="str" cm="1">
        <f t="array" aca="1" ref="Z1107" ca="1">LEFT(Y1107,MATCH(FALSE,ISNUMBER(MID(Y1107,ROW(INDIRECT("1:"&amp;LEN(Y1107)+1)), 1) *1),0) -1)</f>
        <v>1</v>
      </c>
      <c r="AA1107" s="4">
        <f t="shared" si="571"/>
        <v>4</v>
      </c>
      <c r="AB1107" s="4">
        <f t="shared" si="572"/>
        <v>20</v>
      </c>
      <c r="AC1107" s="4" t="b">
        <f t="shared" si="573"/>
        <v>0</v>
      </c>
      <c r="AD1107" s="5" t="str">
        <f t="shared" si="574"/>
        <v>IN MILD MENTHOL-</v>
      </c>
      <c r="AE1107" s="4">
        <f t="shared" si="575"/>
        <v>16</v>
      </c>
      <c r="AF1107" s="4" t="str">
        <f t="shared" si="576"/>
        <v>1BKS</v>
      </c>
      <c r="AG1107" s="4" t="str">
        <f t="shared" si="577"/>
        <v>-1BKS</v>
      </c>
      <c r="AH1107" t="s">
        <v>1805</v>
      </c>
      <c r="AI1107" s="1" t="s">
        <v>1806</v>
      </c>
      <c r="AJ1107">
        <v>18200</v>
      </c>
      <c r="AK1107">
        <v>20000</v>
      </c>
      <c r="AL1107">
        <v>17950</v>
      </c>
    </row>
    <row r="1108" spans="1:38" x14ac:dyDescent="0.25">
      <c r="A1108" s="4" t="str">
        <f t="shared" si="546"/>
        <v/>
      </c>
      <c r="B1108" s="4" t="str">
        <f t="shared" si="547"/>
        <v>BKS</v>
      </c>
      <c r="C1108" s="4" t="str">
        <f t="shared" si="548"/>
        <v/>
      </c>
      <c r="D1108" s="4" t="str">
        <f t="shared" si="549"/>
        <v/>
      </c>
      <c r="E1108" s="4" t="str">
        <f t="shared" si="550"/>
        <v/>
      </c>
      <c r="F1108" s="4" t="str">
        <f t="shared" si="551"/>
        <v/>
      </c>
      <c r="G1108" s="4" t="str">
        <f t="shared" si="552"/>
        <v/>
      </c>
      <c r="H1108" s="4" t="str">
        <f t="shared" si="553"/>
        <v/>
      </c>
      <c r="I1108" s="4" t="str">
        <f t="shared" si="554"/>
        <v/>
      </c>
      <c r="J1108" s="4" t="str">
        <f t="shared" si="555"/>
        <v/>
      </c>
      <c r="K1108" s="4" t="str">
        <f t="shared" si="556"/>
        <v/>
      </c>
      <c r="L1108" s="4" t="str">
        <f t="shared" si="557"/>
        <v/>
      </c>
      <c r="M1108" s="4" t="str">
        <f t="shared" si="558"/>
        <v/>
      </c>
      <c r="N1108" s="4" t="str">
        <f t="shared" si="559"/>
        <v/>
      </c>
      <c r="O1108" s="4" t="str">
        <f t="shared" si="560"/>
        <v/>
      </c>
      <c r="P1108" s="4" t="str">
        <f t="shared" si="561"/>
        <v/>
      </c>
      <c r="Q1108" s="4" t="str">
        <f t="shared" si="562"/>
        <v/>
      </c>
      <c r="R1108" s="4" t="str">
        <f t="shared" si="563"/>
        <v/>
      </c>
      <c r="S1108" s="4" t="str">
        <f t="shared" si="564"/>
        <v/>
      </c>
      <c r="T1108" s="4">
        <f t="shared" si="565"/>
        <v>3</v>
      </c>
      <c r="U1108" s="4" t="str">
        <f t="shared" si="566"/>
        <v>-</v>
      </c>
      <c r="V1108" s="4" t="str">
        <f t="shared" si="567"/>
        <v/>
      </c>
      <c r="W1108" s="4" t="str">
        <f t="shared" si="568"/>
        <v/>
      </c>
      <c r="X1108" s="4" t="str">
        <f t="shared" si="569"/>
        <v/>
      </c>
      <c r="Y1108" s="4" t="str">
        <f t="shared" si="570"/>
        <v>1BKS</v>
      </c>
      <c r="Z1108" s="4" t="str" cm="1">
        <f t="array" aca="1" ref="Z1108" ca="1">LEFT(Y1108,MATCH(FALSE,ISNUMBER(MID(Y1108,ROW(INDIRECT("1:"&amp;LEN(Y1108)+1)), 1) *1),0) -1)</f>
        <v>1</v>
      </c>
      <c r="AA1108" s="4">
        <f t="shared" si="571"/>
        <v>4</v>
      </c>
      <c r="AB1108" s="4">
        <f t="shared" si="572"/>
        <v>12</v>
      </c>
      <c r="AC1108" s="4" t="b">
        <f t="shared" si="573"/>
        <v>0</v>
      </c>
      <c r="AD1108" s="5" t="str">
        <f t="shared" si="574"/>
        <v>IN MILD-</v>
      </c>
      <c r="AE1108" s="4">
        <f t="shared" si="575"/>
        <v>8</v>
      </c>
      <c r="AF1108" s="4" t="str">
        <f t="shared" si="576"/>
        <v>1BKS</v>
      </c>
      <c r="AG1108" s="4" t="str">
        <f t="shared" si="577"/>
        <v>-1BKS</v>
      </c>
      <c r="AH1108" t="s">
        <v>1807</v>
      </c>
      <c r="AI1108" s="1" t="s">
        <v>1808</v>
      </c>
      <c r="AJ1108">
        <v>18200</v>
      </c>
      <c r="AK1108">
        <v>20000</v>
      </c>
      <c r="AL1108">
        <v>17950</v>
      </c>
    </row>
    <row r="1109" spans="1:38" x14ac:dyDescent="0.25">
      <c r="A1109" s="4" t="str">
        <f t="shared" si="546"/>
        <v>PCS</v>
      </c>
      <c r="B1109" s="4" t="str">
        <f t="shared" si="547"/>
        <v/>
      </c>
      <c r="C1109" s="4" t="str">
        <f t="shared" si="548"/>
        <v/>
      </c>
      <c r="D1109" s="4" t="str">
        <f t="shared" si="549"/>
        <v/>
      </c>
      <c r="E1109" s="4" t="str">
        <f t="shared" si="550"/>
        <v>RTG</v>
      </c>
      <c r="F1109" s="4" t="str">
        <f t="shared" si="551"/>
        <v/>
      </c>
      <c r="G1109" s="4" t="str">
        <f t="shared" si="552"/>
        <v/>
      </c>
      <c r="H1109" s="4" t="str">
        <f t="shared" si="553"/>
        <v/>
      </c>
      <c r="I1109" s="4" t="str">
        <f t="shared" si="554"/>
        <v/>
      </c>
      <c r="J1109" s="4" t="str">
        <f t="shared" si="555"/>
        <v/>
      </c>
      <c r="K1109" s="4" t="str">
        <f t="shared" si="556"/>
        <v/>
      </c>
      <c r="L1109" s="4" t="str">
        <f t="shared" si="557"/>
        <v/>
      </c>
      <c r="M1109" s="4" t="str">
        <f t="shared" si="558"/>
        <v/>
      </c>
      <c r="N1109" s="4" t="str">
        <f t="shared" si="559"/>
        <v/>
      </c>
      <c r="O1109" s="4" t="str">
        <f t="shared" si="560"/>
        <v/>
      </c>
      <c r="P1109" s="4" t="str">
        <f t="shared" si="561"/>
        <v/>
      </c>
      <c r="Q1109" s="4" t="str">
        <f t="shared" si="562"/>
        <v/>
      </c>
      <c r="R1109" s="4" t="str">
        <f t="shared" si="563"/>
        <v/>
      </c>
      <c r="S1109" s="4" t="str">
        <f t="shared" si="564"/>
        <v/>
      </c>
      <c r="T1109" s="4">
        <f t="shared" si="565"/>
        <v>6</v>
      </c>
      <c r="U1109" s="4" t="str">
        <f t="shared" si="566"/>
        <v>-</v>
      </c>
      <c r="V1109" s="4" t="str">
        <f t="shared" si="567"/>
        <v>/</v>
      </c>
      <c r="W1109" s="4" t="str">
        <f t="shared" si="568"/>
        <v/>
      </c>
      <c r="X1109" s="4" t="str">
        <f t="shared" si="569"/>
        <v/>
      </c>
      <c r="Y1109" s="4" t="str">
        <f t="shared" si="570"/>
        <v>10PCS/RTG</v>
      </c>
      <c r="Z1109" s="4" t="str" cm="1">
        <f t="array" aca="1" ref="Z1109" ca="1">LEFT(Y1109,MATCH(FALSE,ISNUMBER(MID(Y1109,ROW(INDIRECT("1:"&amp;LEN(Y1109)+1)), 1) *1),0) -1)</f>
        <v>10</v>
      </c>
      <c r="AA1109" s="4">
        <f t="shared" si="571"/>
        <v>9</v>
      </c>
      <c r="AB1109" s="4">
        <f t="shared" si="572"/>
        <v>28</v>
      </c>
      <c r="AC1109" s="4" t="b">
        <f t="shared" si="573"/>
        <v>1</v>
      </c>
      <c r="AD1109" s="5" t="str">
        <f t="shared" si="574"/>
        <v>INDOCAFE COFFE MIX-</v>
      </c>
      <c r="AE1109" s="4">
        <f t="shared" si="575"/>
        <v>19</v>
      </c>
      <c r="AF1109" s="4" t="str">
        <f t="shared" si="576"/>
        <v>/RTG</v>
      </c>
      <c r="AG1109" s="4" t="str">
        <f t="shared" si="577"/>
        <v>S/RTG</v>
      </c>
      <c r="AH1109" t="s">
        <v>1809</v>
      </c>
      <c r="AI1109" s="1" t="s">
        <v>1810</v>
      </c>
      <c r="AJ1109">
        <v>13500</v>
      </c>
      <c r="AK1109">
        <v>13500</v>
      </c>
      <c r="AL1109">
        <v>12730</v>
      </c>
    </row>
    <row r="1110" spans="1:38" x14ac:dyDescent="0.25">
      <c r="A1110" s="4" t="str">
        <f t="shared" si="546"/>
        <v/>
      </c>
      <c r="B1110" s="4" t="str">
        <f t="shared" si="547"/>
        <v/>
      </c>
      <c r="C1110" s="4" t="str">
        <f t="shared" si="548"/>
        <v/>
      </c>
      <c r="D1110" s="4" t="str">
        <f t="shared" si="549"/>
        <v/>
      </c>
      <c r="E1110" s="4" t="str">
        <f t="shared" si="550"/>
        <v>RTG</v>
      </c>
      <c r="F1110" s="4" t="str">
        <f t="shared" si="551"/>
        <v>PACK</v>
      </c>
      <c r="G1110" s="4" t="str">
        <f t="shared" si="552"/>
        <v/>
      </c>
      <c r="H1110" s="4" t="str">
        <f t="shared" si="553"/>
        <v/>
      </c>
      <c r="I1110" s="4" t="str">
        <f t="shared" si="554"/>
        <v/>
      </c>
      <c r="J1110" s="4" t="str">
        <f t="shared" si="555"/>
        <v/>
      </c>
      <c r="K1110" s="4" t="str">
        <f t="shared" si="556"/>
        <v/>
      </c>
      <c r="L1110" s="4" t="str">
        <f t="shared" si="557"/>
        <v/>
      </c>
      <c r="M1110" s="4" t="str">
        <f t="shared" si="558"/>
        <v/>
      </c>
      <c r="N1110" s="4" t="str">
        <f t="shared" si="559"/>
        <v/>
      </c>
      <c r="O1110" s="4" t="str">
        <f t="shared" si="560"/>
        <v/>
      </c>
      <c r="P1110" s="4" t="str">
        <f t="shared" si="561"/>
        <v/>
      </c>
      <c r="Q1110" s="4" t="str">
        <f t="shared" si="562"/>
        <v/>
      </c>
      <c r="R1110" s="4" t="str">
        <f t="shared" si="563"/>
        <v/>
      </c>
      <c r="S1110" s="4" t="str">
        <f t="shared" si="564"/>
        <v/>
      </c>
      <c r="T1110" s="4">
        <f t="shared" si="565"/>
        <v>7</v>
      </c>
      <c r="U1110" s="4" t="str">
        <f t="shared" si="566"/>
        <v>-</v>
      </c>
      <c r="V1110" s="4" t="str">
        <f t="shared" si="567"/>
        <v>/</v>
      </c>
      <c r="W1110" s="4" t="str">
        <f t="shared" si="568"/>
        <v/>
      </c>
      <c r="X1110" s="4" t="str">
        <f t="shared" si="569"/>
        <v/>
      </c>
      <c r="Y1110" s="4" t="str">
        <f t="shared" si="570"/>
        <v>10RTG/PACK</v>
      </c>
      <c r="Z1110" s="4" t="str" cm="1">
        <f t="array" aca="1" ref="Z1110" ca="1">LEFT(Y1110,MATCH(FALSE,ISNUMBER(MID(Y1110,ROW(INDIRECT("1:"&amp;LEN(Y1110)+1)), 1) *1),0) -1)</f>
        <v>10</v>
      </c>
      <c r="AA1110" s="4">
        <f t="shared" si="571"/>
        <v>10</v>
      </c>
      <c r="AB1110" s="4">
        <f t="shared" si="572"/>
        <v>29</v>
      </c>
      <c r="AC1110" s="4" t="b">
        <f t="shared" si="573"/>
        <v>0</v>
      </c>
      <c r="AD1110" s="5" t="str">
        <f t="shared" si="574"/>
        <v>INDOCAFE COFFE MIX-</v>
      </c>
      <c r="AE1110" s="4">
        <f t="shared" si="575"/>
        <v>19</v>
      </c>
      <c r="AF1110" s="4" t="str">
        <f t="shared" si="576"/>
        <v>PACK</v>
      </c>
      <c r="AG1110" s="4" t="str">
        <f t="shared" si="577"/>
        <v>/PACK</v>
      </c>
      <c r="AH1110" t="s">
        <v>1811</v>
      </c>
      <c r="AI1110" s="1" t="s">
        <v>1811</v>
      </c>
      <c r="AJ1110">
        <v>130000</v>
      </c>
      <c r="AK1110">
        <v>130000</v>
      </c>
      <c r="AL1110">
        <v>127500</v>
      </c>
    </row>
    <row r="1111" spans="1:38" x14ac:dyDescent="0.25">
      <c r="A1111" s="4" t="str">
        <f t="shared" si="546"/>
        <v/>
      </c>
      <c r="B1111" s="4" t="str">
        <f t="shared" si="547"/>
        <v/>
      </c>
      <c r="C1111" s="4" t="str">
        <f t="shared" si="548"/>
        <v>BTL</v>
      </c>
      <c r="D1111" s="4" t="str">
        <f t="shared" si="549"/>
        <v/>
      </c>
      <c r="E1111" s="4" t="str">
        <f t="shared" si="550"/>
        <v/>
      </c>
      <c r="F1111" s="4" t="str">
        <f t="shared" si="551"/>
        <v/>
      </c>
      <c r="G1111" s="4" t="str">
        <f t="shared" si="552"/>
        <v/>
      </c>
      <c r="H1111" s="4" t="str">
        <f t="shared" si="553"/>
        <v/>
      </c>
      <c r="I1111" s="4" t="str">
        <f t="shared" si="554"/>
        <v/>
      </c>
      <c r="J1111" s="4" t="str">
        <f t="shared" si="555"/>
        <v/>
      </c>
      <c r="K1111" s="4" t="str">
        <f t="shared" si="556"/>
        <v/>
      </c>
      <c r="L1111" s="4" t="str">
        <f t="shared" si="557"/>
        <v/>
      </c>
      <c r="M1111" s="4" t="str">
        <f t="shared" si="558"/>
        <v/>
      </c>
      <c r="N1111" s="4" t="str">
        <f t="shared" si="559"/>
        <v/>
      </c>
      <c r="O1111" s="4" t="str">
        <f t="shared" si="560"/>
        <v/>
      </c>
      <c r="P1111" s="4" t="str">
        <f t="shared" si="561"/>
        <v/>
      </c>
      <c r="Q1111" s="4" t="str">
        <f t="shared" si="562"/>
        <v/>
      </c>
      <c r="R1111" s="4" t="str">
        <f t="shared" si="563"/>
        <v/>
      </c>
      <c r="S1111" s="4" t="str">
        <f t="shared" si="564"/>
        <v/>
      </c>
      <c r="T1111" s="4">
        <f t="shared" si="565"/>
        <v>3</v>
      </c>
      <c r="U1111" s="4" t="str">
        <f t="shared" si="566"/>
        <v>-</v>
      </c>
      <c r="V1111" s="4" t="str">
        <f t="shared" si="567"/>
        <v/>
      </c>
      <c r="W1111" s="4" t="str">
        <f t="shared" si="568"/>
        <v/>
      </c>
      <c r="X1111" s="4" t="str">
        <f t="shared" si="569"/>
        <v/>
      </c>
      <c r="Y1111" s="4" t="str">
        <f t="shared" si="570"/>
        <v>1BTL</v>
      </c>
      <c r="Z1111" s="4" t="str" cm="1">
        <f t="array" aca="1" ref="Z1111" ca="1">LEFT(Y1111,MATCH(FALSE,ISNUMBER(MID(Y1111,ROW(INDIRECT("1:"&amp;LEN(Y1111)+1)), 1) *1),0) -1)</f>
        <v>1</v>
      </c>
      <c r="AA1111" s="4">
        <f t="shared" si="571"/>
        <v>4</v>
      </c>
      <c r="AB1111" s="4">
        <f t="shared" si="572"/>
        <v>24</v>
      </c>
      <c r="AC1111" s="4" t="b">
        <f t="shared" si="573"/>
        <v>0</v>
      </c>
      <c r="AD1111" s="5" t="str">
        <f t="shared" si="574"/>
        <v>INDOFOOD KECAP ASIN-</v>
      </c>
      <c r="AE1111" s="4">
        <f t="shared" si="575"/>
        <v>20</v>
      </c>
      <c r="AF1111" s="4" t="str">
        <f t="shared" si="576"/>
        <v>1BTL</v>
      </c>
      <c r="AG1111" s="4" t="str">
        <f t="shared" si="577"/>
        <v>-1BTL</v>
      </c>
      <c r="AH1111" t="s">
        <v>1812</v>
      </c>
      <c r="AI1111" s="1" t="s">
        <v>1813</v>
      </c>
      <c r="AJ1111">
        <v>5500</v>
      </c>
      <c r="AK1111">
        <v>5500</v>
      </c>
      <c r="AL1111">
        <v>4440</v>
      </c>
    </row>
    <row r="1112" spans="1:38" x14ac:dyDescent="0.25">
      <c r="A1112" s="4" t="str">
        <f t="shared" si="546"/>
        <v/>
      </c>
      <c r="B1112" s="4" t="str">
        <f t="shared" si="547"/>
        <v/>
      </c>
      <c r="C1112" s="4" t="str">
        <f t="shared" si="548"/>
        <v>BTL</v>
      </c>
      <c r="D1112" s="4" t="str">
        <f t="shared" si="549"/>
        <v/>
      </c>
      <c r="E1112" s="4" t="str">
        <f t="shared" si="550"/>
        <v/>
      </c>
      <c r="F1112" s="4" t="str">
        <f t="shared" si="551"/>
        <v/>
      </c>
      <c r="G1112" s="4" t="str">
        <f t="shared" si="552"/>
        <v/>
      </c>
      <c r="H1112" s="4" t="str">
        <f t="shared" si="553"/>
        <v/>
      </c>
      <c r="I1112" s="4" t="str">
        <f t="shared" si="554"/>
        <v/>
      </c>
      <c r="J1112" s="4" t="str">
        <f t="shared" si="555"/>
        <v/>
      </c>
      <c r="K1112" s="4" t="str">
        <f t="shared" si="556"/>
        <v/>
      </c>
      <c r="L1112" s="4" t="str">
        <f t="shared" si="557"/>
        <v/>
      </c>
      <c r="M1112" s="4" t="str">
        <f t="shared" si="558"/>
        <v/>
      </c>
      <c r="N1112" s="4" t="str">
        <f t="shared" si="559"/>
        <v/>
      </c>
      <c r="O1112" s="4" t="str">
        <f t="shared" si="560"/>
        <v/>
      </c>
      <c r="P1112" s="4" t="str">
        <f t="shared" si="561"/>
        <v/>
      </c>
      <c r="Q1112" s="4" t="str">
        <f t="shared" si="562"/>
        <v/>
      </c>
      <c r="R1112" s="4" t="str">
        <f t="shared" si="563"/>
        <v/>
      </c>
      <c r="S1112" s="4" t="str">
        <f t="shared" si="564"/>
        <v/>
      </c>
      <c r="T1112" s="4">
        <f t="shared" si="565"/>
        <v>3</v>
      </c>
      <c r="U1112" s="4" t="str">
        <f t="shared" si="566"/>
        <v/>
      </c>
      <c r="V1112" s="4" t="str">
        <f t="shared" si="567"/>
        <v>/</v>
      </c>
      <c r="W1112" s="4" t="str">
        <f t="shared" si="568"/>
        <v/>
      </c>
      <c r="X1112" s="4" t="str">
        <f t="shared" si="569"/>
        <v/>
      </c>
      <c r="Y1112" s="4">
        <f t="shared" si="570"/>
        <v>1</v>
      </c>
      <c r="Z1112" s="4" t="str" cm="1">
        <f t="array" aca="1" ref="Z1112" ca="1">LEFT(Y1112,MATCH(FALSE,ISNUMBER(MID(Y1112,ROW(INDIRECT("1:"&amp;LEN(Y1112)+1)), 1) *1),0) -1)</f>
        <v>1</v>
      </c>
      <c r="AA1112" s="4">
        <f t="shared" si="571"/>
        <v>1</v>
      </c>
      <c r="AB1112" s="4">
        <f t="shared" si="572"/>
        <v>38</v>
      </c>
      <c r="AC1112" s="4" t="b">
        <f t="shared" si="573"/>
        <v>0</v>
      </c>
      <c r="AD1112" s="5" t="str">
        <f t="shared" si="574"/>
        <v>INDOFOOD SAMBAL EXTRA PEDAS 135ML/1BT</v>
      </c>
      <c r="AE1112" s="4">
        <f t="shared" si="575"/>
        <v>37</v>
      </c>
      <c r="AF1112" s="4" t="str">
        <f t="shared" si="576"/>
        <v>1BTL</v>
      </c>
      <c r="AG1112" s="4" t="str">
        <f t="shared" si="577"/>
        <v>/1BTL</v>
      </c>
      <c r="AH1112" t="s">
        <v>1814</v>
      </c>
      <c r="AI1112" s="1" t="s">
        <v>1815</v>
      </c>
      <c r="AJ1112">
        <v>6500</v>
      </c>
      <c r="AK1112">
        <v>7000</v>
      </c>
      <c r="AL1112">
        <v>6058</v>
      </c>
    </row>
    <row r="1113" spans="1:38" x14ac:dyDescent="0.25">
      <c r="A1113" s="4" t="str">
        <f t="shared" si="546"/>
        <v/>
      </c>
      <c r="B1113" s="4" t="str">
        <f t="shared" si="547"/>
        <v/>
      </c>
      <c r="C1113" s="4" t="str">
        <f t="shared" si="548"/>
        <v>BTL</v>
      </c>
      <c r="D1113" s="4" t="str">
        <f t="shared" si="549"/>
        <v/>
      </c>
      <c r="E1113" s="4" t="str">
        <f t="shared" si="550"/>
        <v/>
      </c>
      <c r="F1113" s="4" t="str">
        <f t="shared" si="551"/>
        <v/>
      </c>
      <c r="G1113" s="4" t="str">
        <f t="shared" si="552"/>
        <v/>
      </c>
      <c r="H1113" s="4" t="str">
        <f t="shared" si="553"/>
        <v/>
      </c>
      <c r="I1113" s="4" t="str">
        <f t="shared" si="554"/>
        <v/>
      </c>
      <c r="J1113" s="4" t="str">
        <f t="shared" si="555"/>
        <v/>
      </c>
      <c r="K1113" s="4" t="str">
        <f t="shared" si="556"/>
        <v/>
      </c>
      <c r="L1113" s="4" t="str">
        <f t="shared" si="557"/>
        <v/>
      </c>
      <c r="M1113" s="4" t="str">
        <f t="shared" si="558"/>
        <v/>
      </c>
      <c r="N1113" s="4" t="str">
        <f t="shared" si="559"/>
        <v/>
      </c>
      <c r="O1113" s="4" t="str">
        <f t="shared" si="560"/>
        <v/>
      </c>
      <c r="P1113" s="4" t="str">
        <f t="shared" si="561"/>
        <v/>
      </c>
      <c r="Q1113" s="4" t="str">
        <f t="shared" si="562"/>
        <v/>
      </c>
      <c r="R1113" s="4" t="str">
        <f t="shared" si="563"/>
        <v/>
      </c>
      <c r="S1113" s="4" t="str">
        <f t="shared" si="564"/>
        <v/>
      </c>
      <c r="T1113" s="4">
        <f t="shared" si="565"/>
        <v>3</v>
      </c>
      <c r="U1113" s="4" t="str">
        <f t="shared" si="566"/>
        <v>-</v>
      </c>
      <c r="V1113" s="4" t="str">
        <f t="shared" si="567"/>
        <v/>
      </c>
      <c r="W1113" s="4" t="str">
        <f t="shared" si="568"/>
        <v/>
      </c>
      <c r="X1113" s="4" t="str">
        <f t="shared" si="569"/>
        <v/>
      </c>
      <c r="Y1113" s="4" t="str">
        <f t="shared" si="570"/>
        <v>1BTL</v>
      </c>
      <c r="Z1113" s="4" t="str" cm="1">
        <f t="array" aca="1" ref="Z1113" ca="1">LEFT(Y1113,MATCH(FALSE,ISNUMBER(MID(Y1113,ROW(INDIRECT("1:"&amp;LEN(Y1113)+1)), 1) *1),0) -1)</f>
        <v>1</v>
      </c>
      <c r="AA1113" s="4">
        <f t="shared" si="571"/>
        <v>4</v>
      </c>
      <c r="AB1113" s="4">
        <f t="shared" si="572"/>
        <v>34</v>
      </c>
      <c r="AC1113" s="4" t="b">
        <f t="shared" si="573"/>
        <v>0</v>
      </c>
      <c r="AD1113" s="5" t="str">
        <f t="shared" si="574"/>
        <v>INDOFOOD SAMBAL PEDAS DAHSYAT-</v>
      </c>
      <c r="AE1113" s="4">
        <f t="shared" si="575"/>
        <v>30</v>
      </c>
      <c r="AF1113" s="4" t="str">
        <f t="shared" si="576"/>
        <v>1BTL</v>
      </c>
      <c r="AG1113" s="4" t="str">
        <f t="shared" si="577"/>
        <v>-1BTL</v>
      </c>
      <c r="AH1113" t="s">
        <v>1816</v>
      </c>
      <c r="AI1113" s="1" t="s">
        <v>1817</v>
      </c>
      <c r="AJ1113">
        <v>8000</v>
      </c>
      <c r="AK1113">
        <v>8000</v>
      </c>
      <c r="AL1113">
        <v>6993</v>
      </c>
    </row>
    <row r="1114" spans="1:38" x14ac:dyDescent="0.25">
      <c r="A1114" s="4" t="str">
        <f t="shared" si="546"/>
        <v/>
      </c>
      <c r="B1114" s="4" t="str">
        <f t="shared" si="547"/>
        <v/>
      </c>
      <c r="C1114" s="4" t="str">
        <f t="shared" si="548"/>
        <v>BTL</v>
      </c>
      <c r="D1114" s="4" t="str">
        <f t="shared" si="549"/>
        <v/>
      </c>
      <c r="E1114" s="4" t="str">
        <f t="shared" si="550"/>
        <v/>
      </c>
      <c r="F1114" s="4" t="str">
        <f t="shared" si="551"/>
        <v/>
      </c>
      <c r="G1114" s="4" t="str">
        <f t="shared" si="552"/>
        <v/>
      </c>
      <c r="H1114" s="4" t="str">
        <f t="shared" si="553"/>
        <v/>
      </c>
      <c r="I1114" s="4" t="str">
        <f t="shared" si="554"/>
        <v/>
      </c>
      <c r="J1114" s="4" t="str">
        <f t="shared" si="555"/>
        <v/>
      </c>
      <c r="K1114" s="4" t="str">
        <f t="shared" si="556"/>
        <v/>
      </c>
      <c r="L1114" s="4" t="str">
        <f t="shared" si="557"/>
        <v/>
      </c>
      <c r="M1114" s="4" t="str">
        <f t="shared" si="558"/>
        <v/>
      </c>
      <c r="N1114" s="4" t="str">
        <f t="shared" si="559"/>
        <v/>
      </c>
      <c r="O1114" s="4" t="str">
        <f t="shared" si="560"/>
        <v/>
      </c>
      <c r="P1114" s="4" t="str">
        <f t="shared" si="561"/>
        <v/>
      </c>
      <c r="Q1114" s="4" t="str">
        <f t="shared" si="562"/>
        <v/>
      </c>
      <c r="R1114" s="4" t="str">
        <f t="shared" si="563"/>
        <v/>
      </c>
      <c r="S1114" s="4" t="str">
        <f t="shared" si="564"/>
        <v/>
      </c>
      <c r="T1114" s="4">
        <f t="shared" si="565"/>
        <v>3</v>
      </c>
      <c r="U1114" s="4" t="str">
        <f t="shared" si="566"/>
        <v>-</v>
      </c>
      <c r="V1114" s="4" t="str">
        <f t="shared" si="567"/>
        <v/>
      </c>
      <c r="W1114" s="4" t="str">
        <f t="shared" si="568"/>
        <v/>
      </c>
      <c r="X1114" s="4" t="str">
        <f t="shared" si="569"/>
        <v/>
      </c>
      <c r="Y1114" s="4" t="str">
        <f t="shared" si="570"/>
        <v>1BTL</v>
      </c>
      <c r="Z1114" s="4" t="str" cm="1">
        <f t="array" aca="1" ref="Z1114" ca="1">LEFT(Y1114,MATCH(FALSE,ISNUMBER(MID(Y1114,ROW(INDIRECT("1:"&amp;LEN(Y1114)+1)), 1) *1),0) -1)</f>
        <v>1</v>
      </c>
      <c r="AA1114" s="4">
        <f t="shared" si="571"/>
        <v>4</v>
      </c>
      <c r="AB1114" s="4">
        <f t="shared" si="572"/>
        <v>32</v>
      </c>
      <c r="AC1114" s="4" t="b">
        <f t="shared" si="573"/>
        <v>0</v>
      </c>
      <c r="AD1114" s="5" t="str">
        <f t="shared" si="574"/>
        <v>INDOFOOD SAMBAL PEDAS MANIS-</v>
      </c>
      <c r="AE1114" s="4">
        <f t="shared" si="575"/>
        <v>28</v>
      </c>
      <c r="AF1114" s="4" t="str">
        <f t="shared" si="576"/>
        <v>1BTL</v>
      </c>
      <c r="AG1114" s="4" t="str">
        <f t="shared" si="577"/>
        <v>-1BTL</v>
      </c>
      <c r="AH1114" t="s">
        <v>1818</v>
      </c>
      <c r="AI1114" s="1" t="s">
        <v>1819</v>
      </c>
      <c r="AJ1114">
        <v>7500</v>
      </c>
      <c r="AK1114">
        <v>7500</v>
      </c>
      <c r="AL1114">
        <v>6382</v>
      </c>
    </row>
    <row r="1115" spans="1:38" x14ac:dyDescent="0.25">
      <c r="A1115" s="4" t="str">
        <f t="shared" si="546"/>
        <v/>
      </c>
      <c r="B1115" s="4" t="str">
        <f t="shared" si="547"/>
        <v>BKS</v>
      </c>
      <c r="C1115" s="4" t="str">
        <f t="shared" si="548"/>
        <v/>
      </c>
      <c r="D1115" s="4" t="str">
        <f t="shared" si="549"/>
        <v/>
      </c>
      <c r="E1115" s="4" t="str">
        <f t="shared" si="550"/>
        <v/>
      </c>
      <c r="F1115" s="4" t="str">
        <f t="shared" si="551"/>
        <v/>
      </c>
      <c r="G1115" s="4" t="str">
        <f t="shared" si="552"/>
        <v/>
      </c>
      <c r="H1115" s="4" t="str">
        <f t="shared" si="553"/>
        <v/>
      </c>
      <c r="I1115" s="4" t="str">
        <f t="shared" si="554"/>
        <v/>
      </c>
      <c r="J1115" s="4" t="str">
        <f t="shared" si="555"/>
        <v/>
      </c>
      <c r="K1115" s="4" t="str">
        <f t="shared" si="556"/>
        <v/>
      </c>
      <c r="L1115" s="4" t="str">
        <f t="shared" si="557"/>
        <v/>
      </c>
      <c r="M1115" s="4" t="str">
        <f t="shared" si="558"/>
        <v/>
      </c>
      <c r="N1115" s="4" t="str">
        <f t="shared" si="559"/>
        <v/>
      </c>
      <c r="O1115" s="4" t="str">
        <f t="shared" si="560"/>
        <v/>
      </c>
      <c r="P1115" s="4" t="str">
        <f t="shared" si="561"/>
        <v/>
      </c>
      <c r="Q1115" s="4" t="str">
        <f t="shared" si="562"/>
        <v/>
      </c>
      <c r="R1115" s="4" t="str">
        <f t="shared" si="563"/>
        <v/>
      </c>
      <c r="S1115" s="4" t="str">
        <f t="shared" si="564"/>
        <v/>
      </c>
      <c r="T1115" s="4">
        <f t="shared" si="565"/>
        <v>3</v>
      </c>
      <c r="U1115" s="4" t="str">
        <f t="shared" si="566"/>
        <v>-</v>
      </c>
      <c r="V1115" s="4" t="str">
        <f t="shared" si="567"/>
        <v/>
      </c>
      <c r="W1115" s="4" t="str">
        <f t="shared" si="568"/>
        <v/>
      </c>
      <c r="X1115" s="4" t="str">
        <f t="shared" si="569"/>
        <v/>
      </c>
      <c r="Y1115" s="4" t="str">
        <f t="shared" si="570"/>
        <v>1BKS</v>
      </c>
      <c r="Z1115" s="4" t="str" cm="1">
        <f t="array" aca="1" ref="Z1115" ca="1">LEFT(Y1115,MATCH(FALSE,ISNUMBER(MID(Y1115,ROW(INDIRECT("1:"&amp;LEN(Y1115)+1)), 1) *1),0) -1)</f>
        <v>1</v>
      </c>
      <c r="AA1115" s="4">
        <f t="shared" si="571"/>
        <v>4</v>
      </c>
      <c r="AB1115" s="4">
        <f t="shared" si="572"/>
        <v>17</v>
      </c>
      <c r="AC1115" s="4" t="b">
        <f t="shared" si="573"/>
        <v>1</v>
      </c>
      <c r="AD1115" s="5" t="str">
        <f t="shared" si="574"/>
        <v>INDOMIE ACEH-</v>
      </c>
      <c r="AE1115" s="4">
        <f t="shared" si="575"/>
        <v>13</v>
      </c>
      <c r="AF1115" s="4" t="str">
        <f t="shared" si="576"/>
        <v>1BKS</v>
      </c>
      <c r="AG1115" s="4" t="str">
        <f t="shared" si="577"/>
        <v>-1BKS</v>
      </c>
      <c r="AH1115" t="s">
        <v>1820</v>
      </c>
      <c r="AI1115" s="1" t="s">
        <v>1821</v>
      </c>
      <c r="AJ1115">
        <v>3000</v>
      </c>
      <c r="AK1115">
        <v>3500</v>
      </c>
      <c r="AL1115">
        <v>2756</v>
      </c>
    </row>
    <row r="1116" spans="1:38" x14ac:dyDescent="0.25">
      <c r="A1116" s="4" t="str">
        <f t="shared" si="546"/>
        <v/>
      </c>
      <c r="B1116" s="4" t="str">
        <f t="shared" si="547"/>
        <v>BKS</v>
      </c>
      <c r="C1116" s="4" t="str">
        <f t="shared" si="548"/>
        <v/>
      </c>
      <c r="D1116" s="4" t="str">
        <f t="shared" si="549"/>
        <v/>
      </c>
      <c r="E1116" s="4" t="str">
        <f t="shared" si="550"/>
        <v/>
      </c>
      <c r="F1116" s="4" t="str">
        <f t="shared" si="551"/>
        <v/>
      </c>
      <c r="G1116" s="4" t="str">
        <f t="shared" si="552"/>
        <v/>
      </c>
      <c r="H1116" s="4" t="str">
        <f t="shared" si="553"/>
        <v/>
      </c>
      <c r="I1116" s="4" t="str">
        <f t="shared" si="554"/>
        <v/>
      </c>
      <c r="J1116" s="4" t="str">
        <f t="shared" si="555"/>
        <v/>
      </c>
      <c r="K1116" s="4" t="str">
        <f t="shared" si="556"/>
        <v/>
      </c>
      <c r="L1116" s="4" t="str">
        <f t="shared" si="557"/>
        <v/>
      </c>
      <c r="M1116" s="4" t="str">
        <f t="shared" si="558"/>
        <v/>
      </c>
      <c r="N1116" s="4" t="str">
        <f t="shared" si="559"/>
        <v/>
      </c>
      <c r="O1116" s="4" t="str">
        <f t="shared" si="560"/>
        <v/>
      </c>
      <c r="P1116" s="4" t="str">
        <f t="shared" si="561"/>
        <v>DUS</v>
      </c>
      <c r="Q1116" s="4" t="str">
        <f t="shared" si="562"/>
        <v/>
      </c>
      <c r="R1116" s="4" t="str">
        <f t="shared" si="563"/>
        <v/>
      </c>
      <c r="S1116" s="4" t="str">
        <f t="shared" si="564"/>
        <v/>
      </c>
      <c r="T1116" s="4">
        <f t="shared" si="565"/>
        <v>6</v>
      </c>
      <c r="U1116" s="4" t="str">
        <f t="shared" si="566"/>
        <v>-</v>
      </c>
      <c r="V1116" s="4" t="str">
        <f t="shared" si="567"/>
        <v>/</v>
      </c>
      <c r="W1116" s="4" t="str">
        <f t="shared" si="568"/>
        <v/>
      </c>
      <c r="X1116" s="4" t="str">
        <f t="shared" si="569"/>
        <v/>
      </c>
      <c r="Y1116" s="4" t="str">
        <f t="shared" si="570"/>
        <v>40BKS/DUS</v>
      </c>
      <c r="Z1116" s="4" t="str" cm="1">
        <f t="array" aca="1" ref="Z1116" ca="1">LEFT(Y1116,MATCH(FALSE,ISNUMBER(MID(Y1116,ROW(INDIRECT("1:"&amp;LEN(Y1116)+1)), 1) *1),0) -1)</f>
        <v>40</v>
      </c>
      <c r="AA1116" s="4">
        <f t="shared" si="571"/>
        <v>9</v>
      </c>
      <c r="AB1116" s="4">
        <f t="shared" si="572"/>
        <v>22</v>
      </c>
      <c r="AC1116" s="4" t="b">
        <f t="shared" si="573"/>
        <v>0</v>
      </c>
      <c r="AD1116" s="5" t="str">
        <f t="shared" si="574"/>
        <v>INDOMIE ACEH-</v>
      </c>
      <c r="AE1116" s="4">
        <f t="shared" si="575"/>
        <v>13</v>
      </c>
      <c r="AF1116" s="4" t="str">
        <f t="shared" si="576"/>
        <v>/DUS</v>
      </c>
      <c r="AG1116" s="4" t="str">
        <f t="shared" si="577"/>
        <v>S/DUS</v>
      </c>
      <c r="AH1116" t="s">
        <v>1822</v>
      </c>
      <c r="AI1116" s="1" t="s">
        <v>1822</v>
      </c>
      <c r="AJ1116">
        <v>113000</v>
      </c>
      <c r="AK1116">
        <v>113000</v>
      </c>
      <c r="AL1116">
        <v>110275</v>
      </c>
    </row>
    <row r="1117" spans="1:38" x14ac:dyDescent="0.25">
      <c r="A1117" s="4" t="str">
        <f t="shared" si="546"/>
        <v/>
      </c>
      <c r="B1117" s="4" t="str">
        <f t="shared" si="547"/>
        <v>BKS</v>
      </c>
      <c r="C1117" s="4" t="str">
        <f t="shared" si="548"/>
        <v/>
      </c>
      <c r="D1117" s="4" t="str">
        <f t="shared" si="549"/>
        <v/>
      </c>
      <c r="E1117" s="4" t="str">
        <f t="shared" si="550"/>
        <v/>
      </c>
      <c r="F1117" s="4" t="str">
        <f t="shared" si="551"/>
        <v/>
      </c>
      <c r="G1117" s="4" t="str">
        <f t="shared" si="552"/>
        <v/>
      </c>
      <c r="H1117" s="4" t="str">
        <f t="shared" si="553"/>
        <v/>
      </c>
      <c r="I1117" s="4" t="str">
        <f t="shared" si="554"/>
        <v/>
      </c>
      <c r="J1117" s="4" t="str">
        <f t="shared" si="555"/>
        <v/>
      </c>
      <c r="K1117" s="4" t="str">
        <f t="shared" si="556"/>
        <v/>
      </c>
      <c r="L1117" s="4" t="str">
        <f t="shared" si="557"/>
        <v/>
      </c>
      <c r="M1117" s="4" t="str">
        <f t="shared" si="558"/>
        <v/>
      </c>
      <c r="N1117" s="4" t="str">
        <f t="shared" si="559"/>
        <v/>
      </c>
      <c r="O1117" s="4" t="str">
        <f t="shared" si="560"/>
        <v/>
      </c>
      <c r="P1117" s="4" t="str">
        <f t="shared" si="561"/>
        <v/>
      </c>
      <c r="Q1117" s="4" t="str">
        <f t="shared" si="562"/>
        <v/>
      </c>
      <c r="R1117" s="4" t="str">
        <f t="shared" si="563"/>
        <v/>
      </c>
      <c r="S1117" s="4" t="str">
        <f t="shared" si="564"/>
        <v/>
      </c>
      <c r="T1117" s="4">
        <f t="shared" si="565"/>
        <v>3</v>
      </c>
      <c r="U1117" s="4" t="str">
        <f t="shared" si="566"/>
        <v>-</v>
      </c>
      <c r="V1117" s="4" t="str">
        <f t="shared" si="567"/>
        <v/>
      </c>
      <c r="W1117" s="4" t="str">
        <f t="shared" si="568"/>
        <v/>
      </c>
      <c r="X1117" s="4" t="str">
        <f t="shared" si="569"/>
        <v/>
      </c>
      <c r="Y1117" s="4" t="str">
        <f t="shared" si="570"/>
        <v>1BKS</v>
      </c>
      <c r="Z1117" s="4" t="str" cm="1">
        <f t="array" aca="1" ref="Z1117" ca="1">LEFT(Y1117,MATCH(FALSE,ISNUMBER(MID(Y1117,ROW(INDIRECT("1:"&amp;LEN(Y1117)+1)), 1) *1),0) -1)</f>
        <v>1</v>
      </c>
      <c r="AA1117" s="4">
        <f t="shared" si="571"/>
        <v>4</v>
      </c>
      <c r="AB1117" s="4">
        <f t="shared" si="572"/>
        <v>24</v>
      </c>
      <c r="AC1117" s="4" t="b">
        <f t="shared" si="573"/>
        <v>1</v>
      </c>
      <c r="AD1117" s="5" t="str">
        <f t="shared" si="574"/>
        <v>INDOMIE AYAM BAWANG-</v>
      </c>
      <c r="AE1117" s="4">
        <f t="shared" si="575"/>
        <v>20</v>
      </c>
      <c r="AF1117" s="4" t="str">
        <f t="shared" si="576"/>
        <v>1BKS</v>
      </c>
      <c r="AG1117" s="4" t="str">
        <f t="shared" si="577"/>
        <v>-1BKS</v>
      </c>
      <c r="AH1117" t="s">
        <v>1823</v>
      </c>
      <c r="AI1117" s="1" t="s">
        <v>1824</v>
      </c>
      <c r="AJ1117">
        <v>2900</v>
      </c>
      <c r="AK1117">
        <v>3500</v>
      </c>
      <c r="AL1117">
        <v>2625</v>
      </c>
    </row>
    <row r="1118" spans="1:38" x14ac:dyDescent="0.25">
      <c r="A1118" s="4" t="str">
        <f t="shared" si="546"/>
        <v/>
      </c>
      <c r="B1118" s="4" t="str">
        <f t="shared" si="547"/>
        <v>BKS</v>
      </c>
      <c r="C1118" s="4" t="str">
        <f t="shared" si="548"/>
        <v/>
      </c>
      <c r="D1118" s="4" t="str">
        <f t="shared" si="549"/>
        <v/>
      </c>
      <c r="E1118" s="4" t="str">
        <f t="shared" si="550"/>
        <v/>
      </c>
      <c r="F1118" s="4" t="str">
        <f t="shared" si="551"/>
        <v/>
      </c>
      <c r="G1118" s="4" t="str">
        <f t="shared" si="552"/>
        <v/>
      </c>
      <c r="H1118" s="4" t="str">
        <f t="shared" si="553"/>
        <v/>
      </c>
      <c r="I1118" s="4" t="str">
        <f t="shared" si="554"/>
        <v/>
      </c>
      <c r="J1118" s="4" t="str">
        <f t="shared" si="555"/>
        <v/>
      </c>
      <c r="K1118" s="4" t="str">
        <f t="shared" si="556"/>
        <v/>
      </c>
      <c r="L1118" s="4" t="str">
        <f t="shared" si="557"/>
        <v/>
      </c>
      <c r="M1118" s="4" t="str">
        <f t="shared" si="558"/>
        <v/>
      </c>
      <c r="N1118" s="4" t="str">
        <f t="shared" si="559"/>
        <v/>
      </c>
      <c r="O1118" s="4" t="str">
        <f t="shared" si="560"/>
        <v/>
      </c>
      <c r="P1118" s="4" t="str">
        <f t="shared" si="561"/>
        <v>DUS</v>
      </c>
      <c r="Q1118" s="4" t="str">
        <f t="shared" si="562"/>
        <v/>
      </c>
      <c r="R1118" s="4" t="str">
        <f t="shared" si="563"/>
        <v/>
      </c>
      <c r="S1118" s="4" t="str">
        <f t="shared" si="564"/>
        <v/>
      </c>
      <c r="T1118" s="4">
        <f t="shared" si="565"/>
        <v>6</v>
      </c>
      <c r="U1118" s="4" t="str">
        <f t="shared" si="566"/>
        <v>-</v>
      </c>
      <c r="V1118" s="4" t="str">
        <f t="shared" si="567"/>
        <v>/</v>
      </c>
      <c r="W1118" s="4" t="str">
        <f t="shared" si="568"/>
        <v/>
      </c>
      <c r="X1118" s="4" t="str">
        <f t="shared" si="569"/>
        <v/>
      </c>
      <c r="Y1118" s="4" t="str">
        <f t="shared" si="570"/>
        <v>40BKS/DUS</v>
      </c>
      <c r="Z1118" s="4" t="str" cm="1">
        <f t="array" aca="1" ref="Z1118" ca="1">LEFT(Y1118,MATCH(FALSE,ISNUMBER(MID(Y1118,ROW(INDIRECT("1:"&amp;LEN(Y1118)+1)), 1) *1),0) -1)</f>
        <v>40</v>
      </c>
      <c r="AA1118" s="4">
        <f t="shared" si="571"/>
        <v>9</v>
      </c>
      <c r="AB1118" s="4">
        <f t="shared" si="572"/>
        <v>29</v>
      </c>
      <c r="AC1118" s="4" t="b">
        <f t="shared" si="573"/>
        <v>0</v>
      </c>
      <c r="AD1118" s="5" t="str">
        <f t="shared" si="574"/>
        <v>INDOMIE AYAM BAWANG-</v>
      </c>
      <c r="AE1118" s="4">
        <f t="shared" si="575"/>
        <v>20</v>
      </c>
      <c r="AF1118" s="4" t="str">
        <f t="shared" si="576"/>
        <v>/DUS</v>
      </c>
      <c r="AG1118" s="4" t="str">
        <f t="shared" si="577"/>
        <v>S/DUS</v>
      </c>
      <c r="AH1118" t="s">
        <v>1825</v>
      </c>
      <c r="AI1118" s="1" t="s">
        <v>1825</v>
      </c>
      <c r="AJ1118">
        <v>107000</v>
      </c>
      <c r="AK1118">
        <v>107000</v>
      </c>
      <c r="AL1118">
        <v>105025</v>
      </c>
    </row>
    <row r="1119" spans="1:38" x14ac:dyDescent="0.25">
      <c r="A1119" s="4" t="str">
        <f t="shared" si="546"/>
        <v/>
      </c>
      <c r="B1119" s="4" t="str">
        <f t="shared" si="547"/>
        <v>BKS</v>
      </c>
      <c r="C1119" s="4" t="str">
        <f t="shared" si="548"/>
        <v/>
      </c>
      <c r="D1119" s="4" t="str">
        <f t="shared" si="549"/>
        <v/>
      </c>
      <c r="E1119" s="4" t="str">
        <f t="shared" si="550"/>
        <v/>
      </c>
      <c r="F1119" s="4" t="str">
        <f t="shared" si="551"/>
        <v/>
      </c>
      <c r="G1119" s="4" t="str">
        <f t="shared" si="552"/>
        <v/>
      </c>
      <c r="H1119" s="4" t="str">
        <f t="shared" si="553"/>
        <v/>
      </c>
      <c r="I1119" s="4" t="str">
        <f t="shared" si="554"/>
        <v/>
      </c>
      <c r="J1119" s="4" t="str">
        <f t="shared" si="555"/>
        <v/>
      </c>
      <c r="K1119" s="4" t="str">
        <f t="shared" si="556"/>
        <v/>
      </c>
      <c r="L1119" s="4" t="str">
        <f t="shared" si="557"/>
        <v/>
      </c>
      <c r="M1119" s="4" t="str">
        <f t="shared" si="558"/>
        <v/>
      </c>
      <c r="N1119" s="4" t="str">
        <f t="shared" si="559"/>
        <v/>
      </c>
      <c r="O1119" s="4" t="str">
        <f t="shared" si="560"/>
        <v/>
      </c>
      <c r="P1119" s="4" t="str">
        <f t="shared" si="561"/>
        <v/>
      </c>
      <c r="Q1119" s="4" t="str">
        <f t="shared" si="562"/>
        <v/>
      </c>
      <c r="R1119" s="4" t="str">
        <f t="shared" si="563"/>
        <v/>
      </c>
      <c r="S1119" s="4" t="str">
        <f t="shared" si="564"/>
        <v/>
      </c>
      <c r="T1119" s="4">
        <f t="shared" si="565"/>
        <v>3</v>
      </c>
      <c r="U1119" s="4" t="str">
        <f t="shared" si="566"/>
        <v>-</v>
      </c>
      <c r="V1119" s="4" t="str">
        <f t="shared" si="567"/>
        <v/>
      </c>
      <c r="W1119" s="4" t="str">
        <f t="shared" si="568"/>
        <v/>
      </c>
      <c r="X1119" s="4" t="str">
        <f t="shared" si="569"/>
        <v/>
      </c>
      <c r="Y1119" s="4" t="str">
        <f t="shared" si="570"/>
        <v>1BKS</v>
      </c>
      <c r="Z1119" s="4" t="str" cm="1">
        <f t="array" aca="1" ref="Z1119" ca="1">LEFT(Y1119,MATCH(FALSE,ISNUMBER(MID(Y1119,ROW(INDIRECT("1:"&amp;LEN(Y1119)+1)), 1) *1),0) -1)</f>
        <v>1</v>
      </c>
      <c r="AA1119" s="4">
        <f t="shared" si="571"/>
        <v>4</v>
      </c>
      <c r="AB1119" s="4">
        <f t="shared" si="572"/>
        <v>24</v>
      </c>
      <c r="AC1119" s="4" t="b">
        <f t="shared" si="573"/>
        <v>1</v>
      </c>
      <c r="AD1119" s="5" t="str">
        <f t="shared" si="574"/>
        <v>INDOMIE AYAM GEPREK-</v>
      </c>
      <c r="AE1119" s="4">
        <f t="shared" si="575"/>
        <v>20</v>
      </c>
      <c r="AF1119" s="4" t="str">
        <f t="shared" si="576"/>
        <v>1BKS</v>
      </c>
      <c r="AG1119" s="4" t="str">
        <f t="shared" si="577"/>
        <v>-1BKS</v>
      </c>
      <c r="AH1119" t="s">
        <v>1826</v>
      </c>
      <c r="AI1119" s="1" t="s">
        <v>1827</v>
      </c>
      <c r="AJ1119">
        <v>3000</v>
      </c>
      <c r="AK1119">
        <v>3500</v>
      </c>
      <c r="AL1119">
        <v>2756</v>
      </c>
    </row>
    <row r="1120" spans="1:38" x14ac:dyDescent="0.25">
      <c r="A1120" s="4" t="str">
        <f t="shared" si="546"/>
        <v/>
      </c>
      <c r="B1120" s="4" t="str">
        <f t="shared" si="547"/>
        <v>BKS</v>
      </c>
      <c r="C1120" s="4" t="str">
        <f t="shared" si="548"/>
        <v/>
      </c>
      <c r="D1120" s="4" t="str">
        <f t="shared" si="549"/>
        <v/>
      </c>
      <c r="E1120" s="4" t="str">
        <f t="shared" si="550"/>
        <v/>
      </c>
      <c r="F1120" s="4" t="str">
        <f t="shared" si="551"/>
        <v/>
      </c>
      <c r="G1120" s="4" t="str">
        <f t="shared" si="552"/>
        <v/>
      </c>
      <c r="H1120" s="4" t="str">
        <f t="shared" si="553"/>
        <v/>
      </c>
      <c r="I1120" s="4" t="str">
        <f t="shared" si="554"/>
        <v/>
      </c>
      <c r="J1120" s="4" t="str">
        <f t="shared" si="555"/>
        <v/>
      </c>
      <c r="K1120" s="4" t="str">
        <f t="shared" si="556"/>
        <v/>
      </c>
      <c r="L1120" s="4" t="str">
        <f t="shared" si="557"/>
        <v/>
      </c>
      <c r="M1120" s="4" t="str">
        <f t="shared" si="558"/>
        <v/>
      </c>
      <c r="N1120" s="4" t="str">
        <f t="shared" si="559"/>
        <v/>
      </c>
      <c r="O1120" s="4" t="str">
        <f t="shared" si="560"/>
        <v/>
      </c>
      <c r="P1120" s="4" t="str">
        <f t="shared" si="561"/>
        <v>DUS</v>
      </c>
      <c r="Q1120" s="4" t="str">
        <f t="shared" si="562"/>
        <v/>
      </c>
      <c r="R1120" s="4" t="str">
        <f t="shared" si="563"/>
        <v/>
      </c>
      <c r="S1120" s="4" t="str">
        <f t="shared" si="564"/>
        <v/>
      </c>
      <c r="T1120" s="4">
        <f t="shared" si="565"/>
        <v>6</v>
      </c>
      <c r="U1120" s="4" t="str">
        <f t="shared" si="566"/>
        <v>-</v>
      </c>
      <c r="V1120" s="4" t="str">
        <f t="shared" si="567"/>
        <v>/</v>
      </c>
      <c r="W1120" s="4" t="str">
        <f t="shared" si="568"/>
        <v/>
      </c>
      <c r="X1120" s="4" t="str">
        <f t="shared" si="569"/>
        <v/>
      </c>
      <c r="Y1120" s="4" t="str">
        <f t="shared" si="570"/>
        <v>40BKS/DUS</v>
      </c>
      <c r="Z1120" s="4" t="str" cm="1">
        <f t="array" aca="1" ref="Z1120" ca="1">LEFT(Y1120,MATCH(FALSE,ISNUMBER(MID(Y1120,ROW(INDIRECT("1:"&amp;LEN(Y1120)+1)), 1) *1),0) -1)</f>
        <v>40</v>
      </c>
      <c r="AA1120" s="4">
        <f t="shared" si="571"/>
        <v>9</v>
      </c>
      <c r="AB1120" s="4">
        <f t="shared" si="572"/>
        <v>29</v>
      </c>
      <c r="AC1120" s="4" t="b">
        <f t="shared" si="573"/>
        <v>0</v>
      </c>
      <c r="AD1120" s="5" t="str">
        <f t="shared" si="574"/>
        <v>INDOMIE AYAM GEPREK-</v>
      </c>
      <c r="AE1120" s="4">
        <f t="shared" si="575"/>
        <v>20</v>
      </c>
      <c r="AF1120" s="4" t="str">
        <f t="shared" si="576"/>
        <v>/DUS</v>
      </c>
      <c r="AG1120" s="4" t="str">
        <f t="shared" si="577"/>
        <v>S/DUS</v>
      </c>
      <c r="AH1120" t="s">
        <v>1828</v>
      </c>
      <c r="AI1120" s="1" t="s">
        <v>1828</v>
      </c>
      <c r="AJ1120">
        <v>113000</v>
      </c>
      <c r="AK1120">
        <v>113000</v>
      </c>
      <c r="AL1120">
        <v>110275</v>
      </c>
    </row>
    <row r="1121" spans="1:38" x14ac:dyDescent="0.25">
      <c r="A1121" s="4" t="str">
        <f t="shared" si="546"/>
        <v/>
      </c>
      <c r="B1121" s="4" t="str">
        <f t="shared" si="547"/>
        <v>BKS</v>
      </c>
      <c r="C1121" s="4" t="str">
        <f t="shared" si="548"/>
        <v/>
      </c>
      <c r="D1121" s="4" t="str">
        <f t="shared" si="549"/>
        <v/>
      </c>
      <c r="E1121" s="4" t="str">
        <f t="shared" si="550"/>
        <v/>
      </c>
      <c r="F1121" s="4" t="str">
        <f t="shared" si="551"/>
        <v/>
      </c>
      <c r="G1121" s="4" t="str">
        <f t="shared" si="552"/>
        <v/>
      </c>
      <c r="H1121" s="4" t="str">
        <f t="shared" si="553"/>
        <v/>
      </c>
      <c r="I1121" s="4" t="str">
        <f t="shared" si="554"/>
        <v/>
      </c>
      <c r="J1121" s="4" t="str">
        <f t="shared" si="555"/>
        <v/>
      </c>
      <c r="K1121" s="4" t="str">
        <f t="shared" si="556"/>
        <v/>
      </c>
      <c r="L1121" s="4" t="str">
        <f t="shared" si="557"/>
        <v/>
      </c>
      <c r="M1121" s="4" t="str">
        <f t="shared" si="558"/>
        <v/>
      </c>
      <c r="N1121" s="4" t="str">
        <f t="shared" si="559"/>
        <v/>
      </c>
      <c r="O1121" s="4" t="str">
        <f t="shared" si="560"/>
        <v/>
      </c>
      <c r="P1121" s="4" t="str">
        <f t="shared" si="561"/>
        <v/>
      </c>
      <c r="Q1121" s="4" t="str">
        <f t="shared" si="562"/>
        <v/>
      </c>
      <c r="R1121" s="4" t="str">
        <f t="shared" si="563"/>
        <v/>
      </c>
      <c r="S1121" s="4" t="str">
        <f t="shared" si="564"/>
        <v/>
      </c>
      <c r="T1121" s="4">
        <f t="shared" si="565"/>
        <v>3</v>
      </c>
      <c r="U1121" s="4" t="str">
        <f t="shared" si="566"/>
        <v>-</v>
      </c>
      <c r="V1121" s="4" t="str">
        <f t="shared" si="567"/>
        <v/>
      </c>
      <c r="W1121" s="4" t="str">
        <f t="shared" si="568"/>
        <v/>
      </c>
      <c r="X1121" s="4" t="str">
        <f t="shared" si="569"/>
        <v/>
      </c>
      <c r="Y1121" s="4" t="str">
        <f t="shared" si="570"/>
        <v>1BKS</v>
      </c>
      <c r="Z1121" s="4" t="str" cm="1">
        <f t="array" aca="1" ref="Z1121" ca="1">LEFT(Y1121,MATCH(FALSE,ISNUMBER(MID(Y1121,ROW(INDIRECT("1:"&amp;LEN(Y1121)+1)), 1) *1),0) -1)</f>
        <v>1</v>
      </c>
      <c r="AA1121" s="4">
        <f t="shared" si="571"/>
        <v>4</v>
      </c>
      <c r="AB1121" s="4">
        <f t="shared" si="572"/>
        <v>21</v>
      </c>
      <c r="AC1121" s="4" t="b">
        <f t="shared" si="573"/>
        <v>1</v>
      </c>
      <c r="AD1121" s="5" t="str">
        <f t="shared" si="574"/>
        <v>INDOMIE AYAM POP-</v>
      </c>
      <c r="AE1121" s="4">
        <f t="shared" si="575"/>
        <v>17</v>
      </c>
      <c r="AF1121" s="4" t="str">
        <f t="shared" si="576"/>
        <v>1BKS</v>
      </c>
      <c r="AG1121" s="4" t="str">
        <f t="shared" si="577"/>
        <v>-1BKS</v>
      </c>
      <c r="AH1121" t="s">
        <v>1829</v>
      </c>
      <c r="AI1121" s="1" t="s">
        <v>1830</v>
      </c>
      <c r="AJ1121">
        <v>3000</v>
      </c>
      <c r="AK1121">
        <v>3500</v>
      </c>
      <c r="AL1121">
        <v>2756</v>
      </c>
    </row>
    <row r="1122" spans="1:38" x14ac:dyDescent="0.25">
      <c r="A1122" s="4" t="str">
        <f t="shared" si="546"/>
        <v/>
      </c>
      <c r="B1122" s="4" t="str">
        <f t="shared" si="547"/>
        <v>BKS</v>
      </c>
      <c r="C1122" s="4" t="str">
        <f t="shared" si="548"/>
        <v/>
      </c>
      <c r="D1122" s="4" t="str">
        <f t="shared" si="549"/>
        <v/>
      </c>
      <c r="E1122" s="4" t="str">
        <f t="shared" si="550"/>
        <v/>
      </c>
      <c r="F1122" s="4" t="str">
        <f t="shared" si="551"/>
        <v/>
      </c>
      <c r="G1122" s="4" t="str">
        <f t="shared" si="552"/>
        <v/>
      </c>
      <c r="H1122" s="4" t="str">
        <f t="shared" si="553"/>
        <v/>
      </c>
      <c r="I1122" s="4" t="str">
        <f t="shared" si="554"/>
        <v/>
      </c>
      <c r="J1122" s="4" t="str">
        <f t="shared" si="555"/>
        <v/>
      </c>
      <c r="K1122" s="4" t="str">
        <f t="shared" si="556"/>
        <v/>
      </c>
      <c r="L1122" s="4" t="str">
        <f t="shared" si="557"/>
        <v/>
      </c>
      <c r="M1122" s="4" t="str">
        <f t="shared" si="558"/>
        <v/>
      </c>
      <c r="N1122" s="4" t="str">
        <f t="shared" si="559"/>
        <v/>
      </c>
      <c r="O1122" s="4" t="str">
        <f t="shared" si="560"/>
        <v/>
      </c>
      <c r="P1122" s="4" t="str">
        <f t="shared" si="561"/>
        <v/>
      </c>
      <c r="Q1122" s="4" t="str">
        <f t="shared" si="562"/>
        <v/>
      </c>
      <c r="R1122" s="4" t="str">
        <f t="shared" si="563"/>
        <v/>
      </c>
      <c r="S1122" s="4" t="str">
        <f t="shared" si="564"/>
        <v/>
      </c>
      <c r="T1122" s="4">
        <f t="shared" si="565"/>
        <v>3</v>
      </c>
      <c r="U1122" s="4" t="str">
        <f t="shared" si="566"/>
        <v>-</v>
      </c>
      <c r="V1122" s="4" t="str">
        <f t="shared" si="567"/>
        <v/>
      </c>
      <c r="W1122" s="4" t="str">
        <f t="shared" si="568"/>
        <v/>
      </c>
      <c r="X1122" s="4" t="str">
        <f t="shared" si="569"/>
        <v/>
      </c>
      <c r="Y1122" s="4" t="str">
        <f t="shared" si="570"/>
        <v>20BKS</v>
      </c>
      <c r="Z1122" s="4" t="str" cm="1">
        <f t="array" aca="1" ref="Z1122" ca="1">LEFT(Y1122,MATCH(FALSE,ISNUMBER(MID(Y1122,ROW(INDIRECT("1:"&amp;LEN(Y1122)+1)), 1) *1),0) -1)</f>
        <v>20</v>
      </c>
      <c r="AA1122" s="4">
        <f t="shared" si="571"/>
        <v>5</v>
      </c>
      <c r="AB1122" s="4">
        <f t="shared" si="572"/>
        <v>22</v>
      </c>
      <c r="AC1122" s="4" t="b">
        <f t="shared" si="573"/>
        <v>1</v>
      </c>
      <c r="AD1122" s="5" t="str">
        <f t="shared" si="574"/>
        <v>INDOMIE AYAM POP-</v>
      </c>
      <c r="AE1122" s="4">
        <f t="shared" si="575"/>
        <v>17</v>
      </c>
      <c r="AF1122" s="4" t="str">
        <f t="shared" si="576"/>
        <v>0BKS</v>
      </c>
      <c r="AG1122" s="4" t="str">
        <f t="shared" si="577"/>
        <v>20BKS</v>
      </c>
      <c r="AH1122" t="s">
        <v>1831</v>
      </c>
      <c r="AI1122" s="1" t="s">
        <v>1831</v>
      </c>
      <c r="AJ1122">
        <v>57000</v>
      </c>
      <c r="AK1122">
        <v>57000</v>
      </c>
      <c r="AL1122">
        <v>57000</v>
      </c>
    </row>
    <row r="1123" spans="1:38" x14ac:dyDescent="0.25">
      <c r="A1123" s="4" t="str">
        <f t="shared" si="546"/>
        <v/>
      </c>
      <c r="B1123" s="4" t="str">
        <f t="shared" si="547"/>
        <v>BKS</v>
      </c>
      <c r="C1123" s="4" t="str">
        <f t="shared" si="548"/>
        <v/>
      </c>
      <c r="D1123" s="4" t="str">
        <f t="shared" si="549"/>
        <v/>
      </c>
      <c r="E1123" s="4" t="str">
        <f t="shared" si="550"/>
        <v/>
      </c>
      <c r="F1123" s="4" t="str">
        <f t="shared" si="551"/>
        <v/>
      </c>
      <c r="G1123" s="4" t="str">
        <f t="shared" si="552"/>
        <v/>
      </c>
      <c r="H1123" s="4" t="str">
        <f t="shared" si="553"/>
        <v/>
      </c>
      <c r="I1123" s="4" t="str">
        <f t="shared" si="554"/>
        <v/>
      </c>
      <c r="J1123" s="4" t="str">
        <f t="shared" si="555"/>
        <v/>
      </c>
      <c r="K1123" s="4" t="str">
        <f t="shared" si="556"/>
        <v/>
      </c>
      <c r="L1123" s="4" t="str">
        <f t="shared" si="557"/>
        <v/>
      </c>
      <c r="M1123" s="4" t="str">
        <f t="shared" si="558"/>
        <v/>
      </c>
      <c r="N1123" s="4" t="str">
        <f t="shared" si="559"/>
        <v/>
      </c>
      <c r="O1123" s="4" t="str">
        <f t="shared" si="560"/>
        <v/>
      </c>
      <c r="P1123" s="4" t="str">
        <f t="shared" si="561"/>
        <v>DUS</v>
      </c>
      <c r="Q1123" s="4" t="str">
        <f t="shared" si="562"/>
        <v/>
      </c>
      <c r="R1123" s="4" t="str">
        <f t="shared" si="563"/>
        <v/>
      </c>
      <c r="S1123" s="4" t="str">
        <f t="shared" si="564"/>
        <v/>
      </c>
      <c r="T1123" s="4">
        <f t="shared" si="565"/>
        <v>6</v>
      </c>
      <c r="U1123" s="4" t="str">
        <f t="shared" si="566"/>
        <v>-</v>
      </c>
      <c r="V1123" s="4" t="str">
        <f t="shared" si="567"/>
        <v>/</v>
      </c>
      <c r="W1123" s="4" t="str">
        <f t="shared" si="568"/>
        <v/>
      </c>
      <c r="X1123" s="4" t="str">
        <f t="shared" si="569"/>
        <v/>
      </c>
      <c r="Y1123" s="4" t="str">
        <f t="shared" si="570"/>
        <v>40BKS/DUS</v>
      </c>
      <c r="Z1123" s="4" t="str" cm="1">
        <f t="array" aca="1" ref="Z1123" ca="1">LEFT(Y1123,MATCH(FALSE,ISNUMBER(MID(Y1123,ROW(INDIRECT("1:"&amp;LEN(Y1123)+1)), 1) *1),0) -1)</f>
        <v>40</v>
      </c>
      <c r="AA1123" s="4">
        <f t="shared" si="571"/>
        <v>9</v>
      </c>
      <c r="AB1123" s="4">
        <f t="shared" si="572"/>
        <v>26</v>
      </c>
      <c r="AC1123" s="4" t="b">
        <f t="shared" si="573"/>
        <v>0</v>
      </c>
      <c r="AD1123" s="5" t="str">
        <f t="shared" si="574"/>
        <v>INDOMIE AYAM POP-</v>
      </c>
      <c r="AE1123" s="4">
        <f t="shared" si="575"/>
        <v>17</v>
      </c>
      <c r="AF1123" s="4" t="str">
        <f t="shared" si="576"/>
        <v>/DUS</v>
      </c>
      <c r="AG1123" s="4" t="str">
        <f t="shared" si="577"/>
        <v>S/DUS</v>
      </c>
      <c r="AH1123" t="s">
        <v>1832</v>
      </c>
      <c r="AI1123" s="1" t="s">
        <v>1832</v>
      </c>
      <c r="AJ1123">
        <v>113000</v>
      </c>
      <c r="AK1123">
        <v>113000</v>
      </c>
      <c r="AL1123">
        <v>110275</v>
      </c>
    </row>
    <row r="1124" spans="1:38" x14ac:dyDescent="0.25">
      <c r="A1124" s="4" t="str">
        <f t="shared" si="546"/>
        <v/>
      </c>
      <c r="B1124" s="4" t="str">
        <f t="shared" si="547"/>
        <v>BKS</v>
      </c>
      <c r="C1124" s="4" t="str">
        <f t="shared" si="548"/>
        <v/>
      </c>
      <c r="D1124" s="4" t="str">
        <f t="shared" si="549"/>
        <v/>
      </c>
      <c r="E1124" s="4" t="str">
        <f t="shared" si="550"/>
        <v/>
      </c>
      <c r="F1124" s="4" t="str">
        <f t="shared" si="551"/>
        <v/>
      </c>
      <c r="G1124" s="4" t="str">
        <f t="shared" si="552"/>
        <v/>
      </c>
      <c r="H1124" s="4" t="str">
        <f t="shared" si="553"/>
        <v/>
      </c>
      <c r="I1124" s="4" t="str">
        <f t="shared" si="554"/>
        <v/>
      </c>
      <c r="J1124" s="4" t="str">
        <f t="shared" si="555"/>
        <v/>
      </c>
      <c r="K1124" s="4" t="str">
        <f t="shared" si="556"/>
        <v/>
      </c>
      <c r="L1124" s="4" t="str">
        <f t="shared" si="557"/>
        <v/>
      </c>
      <c r="M1124" s="4" t="str">
        <f t="shared" si="558"/>
        <v/>
      </c>
      <c r="N1124" s="4" t="str">
        <f t="shared" si="559"/>
        <v/>
      </c>
      <c r="O1124" s="4" t="str">
        <f t="shared" si="560"/>
        <v/>
      </c>
      <c r="P1124" s="4" t="str">
        <f t="shared" si="561"/>
        <v/>
      </c>
      <c r="Q1124" s="4" t="str">
        <f t="shared" si="562"/>
        <v/>
      </c>
      <c r="R1124" s="4" t="str">
        <f t="shared" si="563"/>
        <v/>
      </c>
      <c r="S1124" s="4" t="str">
        <f t="shared" si="564"/>
        <v/>
      </c>
      <c r="T1124" s="4">
        <f t="shared" si="565"/>
        <v>3</v>
      </c>
      <c r="U1124" s="4" t="str">
        <f t="shared" si="566"/>
        <v>-</v>
      </c>
      <c r="V1124" s="4" t="str">
        <f t="shared" si="567"/>
        <v/>
      </c>
      <c r="W1124" s="4" t="str">
        <f t="shared" si="568"/>
        <v/>
      </c>
      <c r="X1124" s="4" t="str">
        <f t="shared" si="569"/>
        <v/>
      </c>
      <c r="Y1124" s="4" t="str">
        <f t="shared" si="570"/>
        <v>1BKS</v>
      </c>
      <c r="Z1124" s="4" t="str" cm="1">
        <f t="array" aca="1" ref="Z1124" ca="1">LEFT(Y1124,MATCH(FALSE,ISNUMBER(MID(Y1124,ROW(INDIRECT("1:"&amp;LEN(Y1124)+1)), 1) *1),0) -1)</f>
        <v>1</v>
      </c>
      <c r="AA1124" s="4">
        <f t="shared" si="571"/>
        <v>4</v>
      </c>
      <c r="AB1124" s="4">
        <f t="shared" si="572"/>
        <v>25</v>
      </c>
      <c r="AC1124" s="4" t="b">
        <f t="shared" si="573"/>
        <v>1</v>
      </c>
      <c r="AD1124" s="5" t="str">
        <f t="shared" si="574"/>
        <v>INDOMIE AYAM SPESIAL-</v>
      </c>
      <c r="AE1124" s="4">
        <f t="shared" si="575"/>
        <v>21</v>
      </c>
      <c r="AF1124" s="4" t="str">
        <f t="shared" si="576"/>
        <v>1BKS</v>
      </c>
      <c r="AG1124" s="4" t="str">
        <f t="shared" si="577"/>
        <v>-1BKS</v>
      </c>
      <c r="AH1124" t="s">
        <v>1833</v>
      </c>
      <c r="AI1124" s="1" t="s">
        <v>1834</v>
      </c>
      <c r="AJ1124">
        <v>3000</v>
      </c>
      <c r="AK1124">
        <v>3500</v>
      </c>
      <c r="AL1124">
        <v>2625</v>
      </c>
    </row>
    <row r="1125" spans="1:38" x14ac:dyDescent="0.25">
      <c r="A1125" s="4" t="str">
        <f t="shared" si="546"/>
        <v/>
      </c>
      <c r="B1125" s="4" t="str">
        <f t="shared" si="547"/>
        <v>BKS</v>
      </c>
      <c r="C1125" s="4" t="str">
        <f t="shared" si="548"/>
        <v/>
      </c>
      <c r="D1125" s="4" t="str">
        <f t="shared" si="549"/>
        <v/>
      </c>
      <c r="E1125" s="4" t="str">
        <f t="shared" si="550"/>
        <v/>
      </c>
      <c r="F1125" s="4" t="str">
        <f t="shared" si="551"/>
        <v/>
      </c>
      <c r="G1125" s="4" t="str">
        <f t="shared" si="552"/>
        <v/>
      </c>
      <c r="H1125" s="4" t="str">
        <f t="shared" si="553"/>
        <v/>
      </c>
      <c r="I1125" s="4" t="str">
        <f t="shared" si="554"/>
        <v/>
      </c>
      <c r="J1125" s="4" t="str">
        <f t="shared" si="555"/>
        <v/>
      </c>
      <c r="K1125" s="4" t="str">
        <f t="shared" si="556"/>
        <v/>
      </c>
      <c r="L1125" s="4" t="str">
        <f t="shared" si="557"/>
        <v/>
      </c>
      <c r="M1125" s="4" t="str">
        <f t="shared" si="558"/>
        <v/>
      </c>
      <c r="N1125" s="4" t="str">
        <f t="shared" si="559"/>
        <v/>
      </c>
      <c r="O1125" s="4" t="str">
        <f t="shared" si="560"/>
        <v/>
      </c>
      <c r="P1125" s="4" t="str">
        <f t="shared" si="561"/>
        <v/>
      </c>
      <c r="Q1125" s="4" t="str">
        <f t="shared" si="562"/>
        <v/>
      </c>
      <c r="R1125" s="4" t="str">
        <f t="shared" si="563"/>
        <v/>
      </c>
      <c r="S1125" s="4" t="str">
        <f t="shared" si="564"/>
        <v/>
      </c>
      <c r="T1125" s="4">
        <f t="shared" si="565"/>
        <v>3</v>
      </c>
      <c r="U1125" s="4" t="str">
        <f t="shared" si="566"/>
        <v>-</v>
      </c>
      <c r="V1125" s="4" t="str">
        <f t="shared" si="567"/>
        <v/>
      </c>
      <c r="W1125" s="4" t="str">
        <f t="shared" si="568"/>
        <v/>
      </c>
      <c r="X1125" s="4" t="str">
        <f t="shared" si="569"/>
        <v/>
      </c>
      <c r="Y1125" s="4" t="str">
        <f t="shared" si="570"/>
        <v>20BKS</v>
      </c>
      <c r="Z1125" s="4" t="str" cm="1">
        <f t="array" aca="1" ref="Z1125" ca="1">LEFT(Y1125,MATCH(FALSE,ISNUMBER(MID(Y1125,ROW(INDIRECT("1:"&amp;LEN(Y1125)+1)), 1) *1),0) -1)</f>
        <v>20</v>
      </c>
      <c r="AA1125" s="4">
        <f t="shared" si="571"/>
        <v>5</v>
      </c>
      <c r="AB1125" s="4">
        <f t="shared" si="572"/>
        <v>26</v>
      </c>
      <c r="AC1125" s="4" t="b">
        <f t="shared" si="573"/>
        <v>1</v>
      </c>
      <c r="AD1125" s="5" t="str">
        <f t="shared" si="574"/>
        <v>INDOMIE AYAM SPESIAL-</v>
      </c>
      <c r="AE1125" s="4">
        <f t="shared" si="575"/>
        <v>21</v>
      </c>
      <c r="AF1125" s="4" t="str">
        <f t="shared" si="576"/>
        <v>0BKS</v>
      </c>
      <c r="AG1125" s="4" t="str">
        <f t="shared" si="577"/>
        <v>20BKS</v>
      </c>
      <c r="AH1125" t="s">
        <v>1835</v>
      </c>
      <c r="AI1125" s="1" t="s">
        <v>1835</v>
      </c>
      <c r="AJ1125">
        <v>54000</v>
      </c>
      <c r="AK1125">
        <v>54000</v>
      </c>
      <c r="AL1125">
        <v>54000</v>
      </c>
    </row>
    <row r="1126" spans="1:38" x14ac:dyDescent="0.25">
      <c r="A1126" s="4" t="str">
        <f t="shared" si="546"/>
        <v/>
      </c>
      <c r="B1126" s="4" t="str">
        <f t="shared" si="547"/>
        <v>BKS</v>
      </c>
      <c r="C1126" s="4" t="str">
        <f t="shared" si="548"/>
        <v/>
      </c>
      <c r="D1126" s="4" t="str">
        <f t="shared" si="549"/>
        <v/>
      </c>
      <c r="E1126" s="4" t="str">
        <f t="shared" si="550"/>
        <v/>
      </c>
      <c r="F1126" s="4" t="str">
        <f t="shared" si="551"/>
        <v/>
      </c>
      <c r="G1126" s="4" t="str">
        <f t="shared" si="552"/>
        <v/>
      </c>
      <c r="H1126" s="4" t="str">
        <f t="shared" si="553"/>
        <v/>
      </c>
      <c r="I1126" s="4" t="str">
        <f t="shared" si="554"/>
        <v/>
      </c>
      <c r="J1126" s="4" t="str">
        <f t="shared" si="555"/>
        <v/>
      </c>
      <c r="K1126" s="4" t="str">
        <f t="shared" si="556"/>
        <v/>
      </c>
      <c r="L1126" s="4" t="str">
        <f t="shared" si="557"/>
        <v/>
      </c>
      <c r="M1126" s="4" t="str">
        <f t="shared" si="558"/>
        <v/>
      </c>
      <c r="N1126" s="4" t="str">
        <f t="shared" si="559"/>
        <v/>
      </c>
      <c r="O1126" s="4" t="str">
        <f t="shared" si="560"/>
        <v/>
      </c>
      <c r="P1126" s="4" t="str">
        <f t="shared" si="561"/>
        <v>DUS</v>
      </c>
      <c r="Q1126" s="4" t="str">
        <f t="shared" si="562"/>
        <v/>
      </c>
      <c r="R1126" s="4" t="str">
        <f t="shared" si="563"/>
        <v/>
      </c>
      <c r="S1126" s="4" t="str">
        <f t="shared" si="564"/>
        <v/>
      </c>
      <c r="T1126" s="4">
        <f t="shared" si="565"/>
        <v>6</v>
      </c>
      <c r="U1126" s="4" t="str">
        <f t="shared" si="566"/>
        <v>-</v>
      </c>
      <c r="V1126" s="4" t="str">
        <f t="shared" si="567"/>
        <v>/</v>
      </c>
      <c r="W1126" s="4" t="str">
        <f t="shared" si="568"/>
        <v/>
      </c>
      <c r="X1126" s="4" t="str">
        <f t="shared" si="569"/>
        <v/>
      </c>
      <c r="Y1126" s="4" t="str">
        <f t="shared" si="570"/>
        <v>40BKS/DUS</v>
      </c>
      <c r="Z1126" s="4" t="str" cm="1">
        <f t="array" aca="1" ref="Z1126" ca="1">LEFT(Y1126,MATCH(FALSE,ISNUMBER(MID(Y1126,ROW(INDIRECT("1:"&amp;LEN(Y1126)+1)), 1) *1),0) -1)</f>
        <v>40</v>
      </c>
      <c r="AA1126" s="4">
        <f t="shared" si="571"/>
        <v>9</v>
      </c>
      <c r="AB1126" s="4">
        <f t="shared" si="572"/>
        <v>30</v>
      </c>
      <c r="AC1126" s="4" t="b">
        <f t="shared" si="573"/>
        <v>0</v>
      </c>
      <c r="AD1126" s="5" t="str">
        <f t="shared" si="574"/>
        <v>INDOMIE AYAM SPESIAL-</v>
      </c>
      <c r="AE1126" s="4">
        <f t="shared" si="575"/>
        <v>21</v>
      </c>
      <c r="AF1126" s="4" t="str">
        <f t="shared" si="576"/>
        <v>/DUS</v>
      </c>
      <c r="AG1126" s="4" t="str">
        <f t="shared" si="577"/>
        <v>S/DUS</v>
      </c>
      <c r="AH1126" t="s">
        <v>1836</v>
      </c>
      <c r="AI1126" s="1" t="s">
        <v>1836</v>
      </c>
      <c r="AJ1126">
        <v>107000</v>
      </c>
      <c r="AK1126">
        <v>107000</v>
      </c>
      <c r="AL1126">
        <v>105025</v>
      </c>
    </row>
    <row r="1127" spans="1:38" x14ac:dyDescent="0.25">
      <c r="A1127" s="4" t="str">
        <f t="shared" si="546"/>
        <v/>
      </c>
      <c r="B1127" s="4" t="str">
        <f t="shared" si="547"/>
        <v/>
      </c>
      <c r="C1127" s="4" t="str">
        <f t="shared" si="548"/>
        <v/>
      </c>
      <c r="D1127" s="4" t="str">
        <f t="shared" si="549"/>
        <v/>
      </c>
      <c r="E1127" s="4" t="str">
        <f t="shared" si="550"/>
        <v/>
      </c>
      <c r="F1127" s="4" t="str">
        <f t="shared" si="551"/>
        <v/>
      </c>
      <c r="G1127" s="4" t="str">
        <f t="shared" si="552"/>
        <v/>
      </c>
      <c r="H1127" s="4" t="str">
        <f t="shared" si="553"/>
        <v/>
      </c>
      <c r="I1127" s="4" t="str">
        <f t="shared" si="554"/>
        <v/>
      </c>
      <c r="J1127" s="4" t="str">
        <f t="shared" si="555"/>
        <v/>
      </c>
      <c r="K1127" s="4" t="str">
        <f t="shared" si="556"/>
        <v/>
      </c>
      <c r="L1127" s="4" t="str">
        <f t="shared" si="557"/>
        <v/>
      </c>
      <c r="M1127" s="4" t="str">
        <f t="shared" si="558"/>
        <v/>
      </c>
      <c r="N1127" s="4" t="str">
        <f t="shared" si="559"/>
        <v/>
      </c>
      <c r="O1127" s="4" t="str">
        <f t="shared" si="560"/>
        <v/>
      </c>
      <c r="P1127" s="4" t="str">
        <f t="shared" si="561"/>
        <v>DUS</v>
      </c>
      <c r="Q1127" s="4" t="str">
        <f t="shared" si="562"/>
        <v/>
      </c>
      <c r="R1127" s="4" t="str">
        <f t="shared" si="563"/>
        <v/>
      </c>
      <c r="S1127" s="4" t="str">
        <f t="shared" si="564"/>
        <v/>
      </c>
      <c r="T1127" s="4">
        <f t="shared" si="565"/>
        <v>3</v>
      </c>
      <c r="U1127" s="4" t="str">
        <f t="shared" si="566"/>
        <v>-</v>
      </c>
      <c r="V1127" s="4" t="str">
        <f t="shared" si="567"/>
        <v/>
      </c>
      <c r="W1127" s="4" t="str">
        <f t="shared" si="568"/>
        <v/>
      </c>
      <c r="X1127" s="4" t="str">
        <f t="shared" si="569"/>
        <v/>
      </c>
      <c r="Y1127" s="4" t="str">
        <f t="shared" si="570"/>
        <v>1 DUS</v>
      </c>
      <c r="Z1127" s="4" t="str" cm="1">
        <f t="array" aca="1" ref="Z1127" ca="1">LEFT(Y1127,MATCH(FALSE,ISNUMBER(MID(Y1127,ROW(INDIRECT("1:"&amp;LEN(Y1127)+1)), 1) *1),0) -1)</f>
        <v>1</v>
      </c>
      <c r="AA1127" s="4">
        <f t="shared" si="571"/>
        <v>5</v>
      </c>
      <c r="AB1127" s="4">
        <f t="shared" si="572"/>
        <v>22</v>
      </c>
      <c r="AC1127" s="4" t="b">
        <f t="shared" si="573"/>
        <v>1</v>
      </c>
      <c r="AD1127" s="5" t="str">
        <f t="shared" si="574"/>
        <v>INDOMIE CABE IJO-</v>
      </c>
      <c r="AE1127" s="4">
        <f t="shared" si="575"/>
        <v>17</v>
      </c>
      <c r="AF1127" s="4" t="str">
        <f t="shared" si="576"/>
        <v xml:space="preserve"> DUS</v>
      </c>
      <c r="AG1127" s="4" t="str">
        <f t="shared" si="577"/>
        <v>1 DUS</v>
      </c>
      <c r="AH1127" t="s">
        <v>1837</v>
      </c>
      <c r="AI1127" s="1" t="s">
        <v>1837</v>
      </c>
      <c r="AJ1127">
        <v>113000</v>
      </c>
      <c r="AK1127">
        <v>113000</v>
      </c>
      <c r="AL1127">
        <v>110275</v>
      </c>
    </row>
    <row r="1128" spans="1:38" x14ac:dyDescent="0.25">
      <c r="A1128" s="4" t="str">
        <f t="shared" si="546"/>
        <v/>
      </c>
      <c r="B1128" s="4" t="str">
        <f t="shared" si="547"/>
        <v>BKS</v>
      </c>
      <c r="C1128" s="4" t="str">
        <f t="shared" si="548"/>
        <v/>
      </c>
      <c r="D1128" s="4" t="str">
        <f t="shared" si="549"/>
        <v/>
      </c>
      <c r="E1128" s="4" t="str">
        <f t="shared" si="550"/>
        <v/>
      </c>
      <c r="F1128" s="4" t="str">
        <f t="shared" si="551"/>
        <v/>
      </c>
      <c r="G1128" s="4" t="str">
        <f t="shared" si="552"/>
        <v/>
      </c>
      <c r="H1128" s="4" t="str">
        <f t="shared" si="553"/>
        <v/>
      </c>
      <c r="I1128" s="4" t="str">
        <f t="shared" si="554"/>
        <v/>
      </c>
      <c r="J1128" s="4" t="str">
        <f t="shared" si="555"/>
        <v/>
      </c>
      <c r="K1128" s="4" t="str">
        <f t="shared" si="556"/>
        <v/>
      </c>
      <c r="L1128" s="4" t="str">
        <f t="shared" si="557"/>
        <v/>
      </c>
      <c r="M1128" s="4" t="str">
        <f t="shared" si="558"/>
        <v/>
      </c>
      <c r="N1128" s="4" t="str">
        <f t="shared" si="559"/>
        <v/>
      </c>
      <c r="O1128" s="4" t="str">
        <f t="shared" si="560"/>
        <v/>
      </c>
      <c r="P1128" s="4" t="str">
        <f t="shared" si="561"/>
        <v/>
      </c>
      <c r="Q1128" s="4" t="str">
        <f t="shared" si="562"/>
        <v/>
      </c>
      <c r="R1128" s="4" t="str">
        <f t="shared" si="563"/>
        <v/>
      </c>
      <c r="S1128" s="4" t="str">
        <f t="shared" si="564"/>
        <v/>
      </c>
      <c r="T1128" s="4">
        <f t="shared" si="565"/>
        <v>3</v>
      </c>
      <c r="U1128" s="4" t="str">
        <f t="shared" si="566"/>
        <v>-</v>
      </c>
      <c r="V1128" s="4" t="str">
        <f t="shared" si="567"/>
        <v/>
      </c>
      <c r="W1128" s="4" t="str">
        <f t="shared" si="568"/>
        <v/>
      </c>
      <c r="X1128" s="4" t="str">
        <f t="shared" si="569"/>
        <v/>
      </c>
      <c r="Y1128" s="4" t="str">
        <f t="shared" si="570"/>
        <v>1BKS</v>
      </c>
      <c r="Z1128" s="4" t="str" cm="1">
        <f t="array" aca="1" ref="Z1128" ca="1">LEFT(Y1128,MATCH(FALSE,ISNUMBER(MID(Y1128,ROW(INDIRECT("1:"&amp;LEN(Y1128)+1)), 1) *1),0) -1)</f>
        <v>1</v>
      </c>
      <c r="AA1128" s="4">
        <f t="shared" si="571"/>
        <v>4</v>
      </c>
      <c r="AB1128" s="4">
        <f t="shared" si="572"/>
        <v>21</v>
      </c>
      <c r="AC1128" s="4" t="b">
        <f t="shared" si="573"/>
        <v>0</v>
      </c>
      <c r="AD1128" s="5" t="str">
        <f t="shared" si="574"/>
        <v>INDOMIE CABE IJO-</v>
      </c>
      <c r="AE1128" s="4">
        <f t="shared" si="575"/>
        <v>17</v>
      </c>
      <c r="AF1128" s="4" t="str">
        <f t="shared" si="576"/>
        <v>1BKS</v>
      </c>
      <c r="AG1128" s="4" t="str">
        <f t="shared" si="577"/>
        <v>-1BKS</v>
      </c>
      <c r="AH1128" t="s">
        <v>1838</v>
      </c>
      <c r="AI1128" s="1" t="s">
        <v>1839</v>
      </c>
      <c r="AJ1128">
        <v>3000</v>
      </c>
      <c r="AK1128">
        <v>3500</v>
      </c>
      <c r="AL1128">
        <v>3500</v>
      </c>
    </row>
    <row r="1129" spans="1:38" x14ac:dyDescent="0.25">
      <c r="A1129" s="4" t="str">
        <f t="shared" si="546"/>
        <v/>
      </c>
      <c r="B1129" s="4" t="str">
        <f t="shared" si="547"/>
        <v>BKS</v>
      </c>
      <c r="C1129" s="4" t="str">
        <f t="shared" si="548"/>
        <v/>
      </c>
      <c r="D1129" s="4" t="str">
        <f t="shared" si="549"/>
        <v/>
      </c>
      <c r="E1129" s="4" t="str">
        <f t="shared" si="550"/>
        <v/>
      </c>
      <c r="F1129" s="4" t="str">
        <f t="shared" si="551"/>
        <v/>
      </c>
      <c r="G1129" s="4" t="str">
        <f t="shared" si="552"/>
        <v/>
      </c>
      <c r="H1129" s="4" t="str">
        <f t="shared" si="553"/>
        <v/>
      </c>
      <c r="I1129" s="4" t="str">
        <f t="shared" si="554"/>
        <v/>
      </c>
      <c r="J1129" s="4" t="str">
        <f t="shared" si="555"/>
        <v/>
      </c>
      <c r="K1129" s="4" t="str">
        <f t="shared" si="556"/>
        <v/>
      </c>
      <c r="L1129" s="4" t="str">
        <f t="shared" si="557"/>
        <v/>
      </c>
      <c r="M1129" s="4" t="str">
        <f t="shared" si="558"/>
        <v/>
      </c>
      <c r="N1129" s="4" t="str">
        <f t="shared" si="559"/>
        <v/>
      </c>
      <c r="O1129" s="4" t="str">
        <f t="shared" si="560"/>
        <v/>
      </c>
      <c r="P1129" s="4" t="str">
        <f t="shared" si="561"/>
        <v/>
      </c>
      <c r="Q1129" s="4" t="str">
        <f t="shared" si="562"/>
        <v/>
      </c>
      <c r="R1129" s="4" t="str">
        <f t="shared" si="563"/>
        <v/>
      </c>
      <c r="S1129" s="4" t="str">
        <f t="shared" si="564"/>
        <v/>
      </c>
      <c r="T1129" s="4">
        <f t="shared" si="565"/>
        <v>3</v>
      </c>
      <c r="U1129" s="4" t="str">
        <f t="shared" si="566"/>
        <v>-</v>
      </c>
      <c r="V1129" s="4" t="str">
        <f t="shared" si="567"/>
        <v/>
      </c>
      <c r="W1129" s="4" t="str">
        <f t="shared" si="568"/>
        <v/>
      </c>
      <c r="X1129" s="4" t="str">
        <f t="shared" si="569"/>
        <v/>
      </c>
      <c r="Y1129" s="4" t="str">
        <f t="shared" si="570"/>
        <v>1BKS</v>
      </c>
      <c r="Z1129" s="4" t="str" cm="1">
        <f t="array" aca="1" ref="Z1129" ca="1">LEFT(Y1129,MATCH(FALSE,ISNUMBER(MID(Y1129,ROW(INDIRECT("1:"&amp;LEN(Y1129)+1)), 1) *1),0) -1)</f>
        <v>1</v>
      </c>
      <c r="AA1129" s="4">
        <f t="shared" si="571"/>
        <v>4</v>
      </c>
      <c r="AB1129" s="4">
        <f t="shared" si="572"/>
        <v>25</v>
      </c>
      <c r="AC1129" s="4" t="b">
        <f t="shared" si="573"/>
        <v>1</v>
      </c>
      <c r="AD1129" s="5" t="str">
        <f t="shared" si="574"/>
        <v>INDOMIE COTO MAKASAR-</v>
      </c>
      <c r="AE1129" s="4">
        <f t="shared" si="575"/>
        <v>21</v>
      </c>
      <c r="AF1129" s="4" t="str">
        <f t="shared" si="576"/>
        <v>1BKS</v>
      </c>
      <c r="AG1129" s="4" t="str">
        <f t="shared" si="577"/>
        <v>-1BKS</v>
      </c>
      <c r="AH1129" t="s">
        <v>1840</v>
      </c>
      <c r="AI1129" s="1" t="s">
        <v>1841</v>
      </c>
      <c r="AJ1129">
        <v>2700</v>
      </c>
      <c r="AK1129">
        <v>2700</v>
      </c>
      <c r="AL1129">
        <v>2528</v>
      </c>
    </row>
    <row r="1130" spans="1:38" x14ac:dyDescent="0.25">
      <c r="A1130" s="4" t="str">
        <f t="shared" si="546"/>
        <v/>
      </c>
      <c r="B1130" s="4" t="str">
        <f t="shared" si="547"/>
        <v>BKS</v>
      </c>
      <c r="C1130" s="4" t="str">
        <f t="shared" si="548"/>
        <v/>
      </c>
      <c r="D1130" s="4" t="str">
        <f t="shared" si="549"/>
        <v/>
      </c>
      <c r="E1130" s="4" t="str">
        <f t="shared" si="550"/>
        <v/>
      </c>
      <c r="F1130" s="4" t="str">
        <f t="shared" si="551"/>
        <v/>
      </c>
      <c r="G1130" s="4" t="str">
        <f t="shared" si="552"/>
        <v/>
      </c>
      <c r="H1130" s="4" t="str">
        <f t="shared" si="553"/>
        <v/>
      </c>
      <c r="I1130" s="4" t="str">
        <f t="shared" si="554"/>
        <v/>
      </c>
      <c r="J1130" s="4" t="str">
        <f t="shared" si="555"/>
        <v/>
      </c>
      <c r="K1130" s="4" t="str">
        <f t="shared" si="556"/>
        <v/>
      </c>
      <c r="L1130" s="4" t="str">
        <f t="shared" si="557"/>
        <v/>
      </c>
      <c r="M1130" s="4" t="str">
        <f t="shared" si="558"/>
        <v/>
      </c>
      <c r="N1130" s="4" t="str">
        <f t="shared" si="559"/>
        <v/>
      </c>
      <c r="O1130" s="4" t="str">
        <f t="shared" si="560"/>
        <v/>
      </c>
      <c r="P1130" s="4" t="str">
        <f t="shared" si="561"/>
        <v>DUS</v>
      </c>
      <c r="Q1130" s="4" t="str">
        <f t="shared" si="562"/>
        <v/>
      </c>
      <c r="R1130" s="4" t="str">
        <f t="shared" si="563"/>
        <v/>
      </c>
      <c r="S1130" s="4" t="str">
        <f t="shared" si="564"/>
        <v/>
      </c>
      <c r="T1130" s="4">
        <f t="shared" si="565"/>
        <v>6</v>
      </c>
      <c r="U1130" s="4" t="str">
        <f t="shared" si="566"/>
        <v>-</v>
      </c>
      <c r="V1130" s="4" t="str">
        <f t="shared" si="567"/>
        <v>/</v>
      </c>
      <c r="W1130" s="4" t="str">
        <f t="shared" si="568"/>
        <v/>
      </c>
      <c r="X1130" s="4" t="str">
        <f t="shared" si="569"/>
        <v/>
      </c>
      <c r="Y1130" s="4" t="str">
        <f t="shared" si="570"/>
        <v>40BKS/DUS</v>
      </c>
      <c r="Z1130" s="4" t="str" cm="1">
        <f t="array" aca="1" ref="Z1130" ca="1">LEFT(Y1130,MATCH(FALSE,ISNUMBER(MID(Y1130,ROW(INDIRECT("1:"&amp;LEN(Y1130)+1)), 1) *1),0) -1)</f>
        <v>40</v>
      </c>
      <c r="AA1130" s="4">
        <f t="shared" si="571"/>
        <v>9</v>
      </c>
      <c r="AB1130" s="4">
        <f t="shared" si="572"/>
        <v>30</v>
      </c>
      <c r="AC1130" s="4" t="b">
        <f t="shared" si="573"/>
        <v>0</v>
      </c>
      <c r="AD1130" s="5" t="str">
        <f t="shared" si="574"/>
        <v>INDOMIE COTO MAKASAR-</v>
      </c>
      <c r="AE1130" s="4">
        <f t="shared" si="575"/>
        <v>21</v>
      </c>
      <c r="AF1130" s="4" t="str">
        <f t="shared" si="576"/>
        <v>/DUS</v>
      </c>
      <c r="AG1130" s="4" t="str">
        <f t="shared" si="577"/>
        <v>S/DUS</v>
      </c>
      <c r="AH1130" t="s">
        <v>1842</v>
      </c>
      <c r="AI1130" s="1" t="s">
        <v>1842</v>
      </c>
      <c r="AJ1130">
        <v>103000</v>
      </c>
      <c r="AK1130">
        <v>103000</v>
      </c>
      <c r="AL1130">
        <v>101086</v>
      </c>
    </row>
    <row r="1131" spans="1:38" x14ac:dyDescent="0.25">
      <c r="A1131" s="4" t="str">
        <f t="shared" si="546"/>
        <v/>
      </c>
      <c r="B1131" s="4" t="str">
        <f t="shared" si="547"/>
        <v>BKS</v>
      </c>
      <c r="C1131" s="4" t="str">
        <f t="shared" si="548"/>
        <v/>
      </c>
      <c r="D1131" s="4" t="str">
        <f t="shared" si="549"/>
        <v/>
      </c>
      <c r="E1131" s="4" t="str">
        <f t="shared" si="550"/>
        <v/>
      </c>
      <c r="F1131" s="4" t="str">
        <f t="shared" si="551"/>
        <v/>
      </c>
      <c r="G1131" s="4" t="str">
        <f t="shared" si="552"/>
        <v/>
      </c>
      <c r="H1131" s="4" t="str">
        <f t="shared" si="553"/>
        <v/>
      </c>
      <c r="I1131" s="4" t="str">
        <f t="shared" si="554"/>
        <v/>
      </c>
      <c r="J1131" s="4" t="str">
        <f t="shared" si="555"/>
        <v/>
      </c>
      <c r="K1131" s="4" t="str">
        <f t="shared" si="556"/>
        <v/>
      </c>
      <c r="L1131" s="4" t="str">
        <f t="shared" si="557"/>
        <v/>
      </c>
      <c r="M1131" s="4" t="str">
        <f t="shared" si="558"/>
        <v/>
      </c>
      <c r="N1131" s="4" t="str">
        <f t="shared" si="559"/>
        <v/>
      </c>
      <c r="O1131" s="4" t="str">
        <f t="shared" si="560"/>
        <v/>
      </c>
      <c r="P1131" s="4" t="str">
        <f t="shared" si="561"/>
        <v/>
      </c>
      <c r="Q1131" s="4" t="str">
        <f t="shared" si="562"/>
        <v/>
      </c>
      <c r="R1131" s="4" t="str">
        <f t="shared" si="563"/>
        <v/>
      </c>
      <c r="S1131" s="4" t="str">
        <f t="shared" si="564"/>
        <v/>
      </c>
      <c r="T1131" s="4">
        <f t="shared" si="565"/>
        <v>3</v>
      </c>
      <c r="U1131" s="4" t="str">
        <f t="shared" si="566"/>
        <v>-</v>
      </c>
      <c r="V1131" s="4" t="str">
        <f t="shared" si="567"/>
        <v/>
      </c>
      <c r="W1131" s="4" t="str">
        <f t="shared" si="568"/>
        <v/>
      </c>
      <c r="X1131" s="4" t="str">
        <f t="shared" si="569"/>
        <v/>
      </c>
      <c r="Y1131" s="4" t="str">
        <f t="shared" si="570"/>
        <v>1BKS</v>
      </c>
      <c r="Z1131" s="4" t="str" cm="1">
        <f t="array" aca="1" ref="Z1131" ca="1">LEFT(Y1131,MATCH(FALSE,ISNUMBER(MID(Y1131,ROW(INDIRECT("1:"&amp;LEN(Y1131)+1)), 1) *1),0) -1)</f>
        <v>1</v>
      </c>
      <c r="AA1131" s="4">
        <f t="shared" si="571"/>
        <v>4</v>
      </c>
      <c r="AB1131" s="4">
        <f t="shared" si="572"/>
        <v>39</v>
      </c>
      <c r="AC1131" s="4" t="b">
        <f t="shared" si="573"/>
        <v>0</v>
      </c>
      <c r="AD1131" s="5" t="str">
        <f t="shared" si="574"/>
        <v>INDOMIE GORENG AYAM PANGGANG JUMBO-</v>
      </c>
      <c r="AE1131" s="4">
        <f t="shared" si="575"/>
        <v>35</v>
      </c>
      <c r="AF1131" s="4" t="str">
        <f t="shared" si="576"/>
        <v>1BKS</v>
      </c>
      <c r="AG1131" s="4" t="str">
        <f t="shared" si="577"/>
        <v>-1BKS</v>
      </c>
      <c r="AH1131" t="s">
        <v>1843</v>
      </c>
      <c r="AI1131" s="1" t="s">
        <v>1844</v>
      </c>
      <c r="AJ1131">
        <v>4000</v>
      </c>
      <c r="AK1131">
        <v>4500</v>
      </c>
      <c r="AL1131">
        <v>3467</v>
      </c>
    </row>
    <row r="1132" spans="1:38" x14ac:dyDescent="0.25">
      <c r="A1132" s="4" t="str">
        <f t="shared" si="546"/>
        <v/>
      </c>
      <c r="B1132" s="4" t="str">
        <f t="shared" si="547"/>
        <v/>
      </c>
      <c r="C1132" s="4" t="str">
        <f t="shared" si="548"/>
        <v/>
      </c>
      <c r="D1132" s="4" t="str">
        <f t="shared" si="549"/>
        <v/>
      </c>
      <c r="E1132" s="4" t="str">
        <f t="shared" si="550"/>
        <v/>
      </c>
      <c r="F1132" s="4" t="str">
        <f t="shared" si="551"/>
        <v/>
      </c>
      <c r="G1132" s="4" t="str">
        <f t="shared" si="552"/>
        <v/>
      </c>
      <c r="H1132" s="4" t="str">
        <f t="shared" si="553"/>
        <v/>
      </c>
      <c r="I1132" s="4" t="str">
        <f t="shared" si="554"/>
        <v/>
      </c>
      <c r="J1132" s="4" t="str">
        <f t="shared" si="555"/>
        <v/>
      </c>
      <c r="K1132" s="4" t="str">
        <f t="shared" si="556"/>
        <v/>
      </c>
      <c r="L1132" s="4" t="str">
        <f t="shared" si="557"/>
        <v/>
      </c>
      <c r="M1132" s="4" t="str">
        <f t="shared" si="558"/>
        <v/>
      </c>
      <c r="N1132" s="4" t="str">
        <f t="shared" si="559"/>
        <v/>
      </c>
      <c r="O1132" s="4" t="str">
        <f t="shared" si="560"/>
        <v/>
      </c>
      <c r="P1132" s="4" t="str">
        <f t="shared" si="561"/>
        <v>DUS</v>
      </c>
      <c r="Q1132" s="4" t="str">
        <f t="shared" si="562"/>
        <v/>
      </c>
      <c r="R1132" s="4" t="str">
        <f t="shared" si="563"/>
        <v/>
      </c>
      <c r="S1132" s="4" t="str">
        <f t="shared" si="564"/>
        <v/>
      </c>
      <c r="T1132" s="4">
        <f t="shared" si="565"/>
        <v>3</v>
      </c>
      <c r="U1132" s="4" t="str">
        <f t="shared" si="566"/>
        <v>-</v>
      </c>
      <c r="V1132" s="4" t="str">
        <f t="shared" si="567"/>
        <v/>
      </c>
      <c r="W1132" s="4" t="str">
        <f t="shared" si="568"/>
        <v/>
      </c>
      <c r="X1132" s="4" t="str">
        <f t="shared" si="569"/>
        <v/>
      </c>
      <c r="Y1132" s="4" t="str">
        <f t="shared" si="570"/>
        <v>1 DUS</v>
      </c>
      <c r="Z1132" s="4" t="str" cm="1">
        <f t="array" aca="1" ref="Z1132" ca="1">LEFT(Y1132,MATCH(FALSE,ISNUMBER(MID(Y1132,ROW(INDIRECT("1:"&amp;LEN(Y1132)+1)), 1) *1),0) -1)</f>
        <v>1</v>
      </c>
      <c r="AA1132" s="4">
        <f t="shared" si="571"/>
        <v>5</v>
      </c>
      <c r="AB1132" s="4">
        <f t="shared" si="572"/>
        <v>26</v>
      </c>
      <c r="AC1132" s="4" t="b">
        <f t="shared" si="573"/>
        <v>0</v>
      </c>
      <c r="AD1132" s="5" t="str">
        <f t="shared" si="574"/>
        <v>INDOMIE GORENG KRIUK-</v>
      </c>
      <c r="AE1132" s="4">
        <f t="shared" si="575"/>
        <v>21</v>
      </c>
      <c r="AF1132" s="4" t="str">
        <f t="shared" si="576"/>
        <v xml:space="preserve"> DUS</v>
      </c>
      <c r="AG1132" s="4" t="str">
        <f t="shared" si="577"/>
        <v>1 DUS</v>
      </c>
      <c r="AH1132" t="s">
        <v>1845</v>
      </c>
      <c r="AI1132" s="1" t="s">
        <v>1845</v>
      </c>
      <c r="AJ1132">
        <v>113000</v>
      </c>
      <c r="AK1132">
        <v>113000</v>
      </c>
      <c r="AL1132">
        <v>110500</v>
      </c>
    </row>
    <row r="1133" spans="1:38" x14ac:dyDescent="0.25">
      <c r="A1133" s="4" t="str">
        <f t="shared" si="546"/>
        <v/>
      </c>
      <c r="B1133" s="4" t="str">
        <f t="shared" si="547"/>
        <v>BKS</v>
      </c>
      <c r="C1133" s="4" t="str">
        <f t="shared" si="548"/>
        <v/>
      </c>
      <c r="D1133" s="4" t="str">
        <f t="shared" si="549"/>
        <v/>
      </c>
      <c r="E1133" s="4" t="str">
        <f t="shared" si="550"/>
        <v/>
      </c>
      <c r="F1133" s="4" t="str">
        <f t="shared" si="551"/>
        <v/>
      </c>
      <c r="G1133" s="4" t="str">
        <f t="shared" si="552"/>
        <v/>
      </c>
      <c r="H1133" s="4" t="str">
        <f t="shared" si="553"/>
        <v/>
      </c>
      <c r="I1133" s="4" t="str">
        <f t="shared" si="554"/>
        <v/>
      </c>
      <c r="J1133" s="4" t="str">
        <f t="shared" si="555"/>
        <v/>
      </c>
      <c r="K1133" s="4" t="str">
        <f t="shared" si="556"/>
        <v/>
      </c>
      <c r="L1133" s="4" t="str">
        <f t="shared" si="557"/>
        <v/>
      </c>
      <c r="M1133" s="4" t="str">
        <f t="shared" si="558"/>
        <v/>
      </c>
      <c r="N1133" s="4" t="str">
        <f t="shared" si="559"/>
        <v/>
      </c>
      <c r="O1133" s="4" t="str">
        <f t="shared" si="560"/>
        <v/>
      </c>
      <c r="P1133" s="4" t="str">
        <f t="shared" si="561"/>
        <v/>
      </c>
      <c r="Q1133" s="4" t="str">
        <f t="shared" si="562"/>
        <v/>
      </c>
      <c r="R1133" s="4" t="str">
        <f t="shared" si="563"/>
        <v/>
      </c>
      <c r="S1133" s="4" t="str">
        <f t="shared" si="564"/>
        <v/>
      </c>
      <c r="T1133" s="4">
        <f t="shared" si="565"/>
        <v>3</v>
      </c>
      <c r="U1133" s="4" t="str">
        <f t="shared" si="566"/>
        <v/>
      </c>
      <c r="V1133" s="4" t="str">
        <f t="shared" si="567"/>
        <v/>
      </c>
      <c r="W1133" s="4" t="str">
        <f t="shared" si="568"/>
        <v/>
      </c>
      <c r="X1133" s="4" t="str">
        <f t="shared" si="569"/>
        <v/>
      </c>
      <c r="Y1133" s="4">
        <f t="shared" si="570"/>
        <v>1</v>
      </c>
      <c r="Z1133" s="4" t="str" cm="1">
        <f t="array" aca="1" ref="Z1133" ca="1">LEFT(Y1133,MATCH(FALSE,ISNUMBER(MID(Y1133,ROW(INDIRECT("1:"&amp;LEN(Y1133)+1)), 1) *1),0) -1)</f>
        <v>1</v>
      </c>
      <c r="AA1133" s="4">
        <f t="shared" si="571"/>
        <v>1</v>
      </c>
      <c r="AB1133" s="4">
        <f t="shared" si="572"/>
        <v>26</v>
      </c>
      <c r="AC1133" s="4" t="b">
        <f t="shared" si="573"/>
        <v>0</v>
      </c>
      <c r="AD1133" s="5" t="str">
        <f t="shared" si="574"/>
        <v>INDOMIE GORENG KRIUUK 1BK</v>
      </c>
      <c r="AE1133" s="4">
        <f t="shared" si="575"/>
        <v>25</v>
      </c>
      <c r="AF1133" s="4" t="str">
        <f t="shared" si="576"/>
        <v>1BKS</v>
      </c>
      <c r="AG1133" s="4" t="str">
        <f t="shared" si="577"/>
        <v xml:space="preserve"> 1BKS</v>
      </c>
      <c r="AH1133" t="s">
        <v>1846</v>
      </c>
      <c r="AI1133" s="1" t="s">
        <v>1847</v>
      </c>
      <c r="AJ1133">
        <v>3000</v>
      </c>
      <c r="AK1133">
        <v>3500</v>
      </c>
      <c r="AL1133">
        <v>2757</v>
      </c>
    </row>
    <row r="1134" spans="1:38" x14ac:dyDescent="0.25">
      <c r="A1134" s="4" t="str">
        <f t="shared" si="546"/>
        <v/>
      </c>
      <c r="B1134" s="4" t="str">
        <f t="shared" si="547"/>
        <v>BKS</v>
      </c>
      <c r="C1134" s="4" t="str">
        <f t="shared" si="548"/>
        <v/>
      </c>
      <c r="D1134" s="4" t="str">
        <f t="shared" si="549"/>
        <v/>
      </c>
      <c r="E1134" s="4" t="str">
        <f t="shared" si="550"/>
        <v/>
      </c>
      <c r="F1134" s="4" t="str">
        <f t="shared" si="551"/>
        <v/>
      </c>
      <c r="G1134" s="4" t="str">
        <f t="shared" si="552"/>
        <v/>
      </c>
      <c r="H1134" s="4" t="str">
        <f t="shared" si="553"/>
        <v/>
      </c>
      <c r="I1134" s="4" t="str">
        <f t="shared" si="554"/>
        <v/>
      </c>
      <c r="J1134" s="4" t="str">
        <f t="shared" si="555"/>
        <v/>
      </c>
      <c r="K1134" s="4" t="str">
        <f t="shared" si="556"/>
        <v/>
      </c>
      <c r="L1134" s="4" t="str">
        <f t="shared" si="557"/>
        <v/>
      </c>
      <c r="M1134" s="4" t="str">
        <f t="shared" si="558"/>
        <v/>
      </c>
      <c r="N1134" s="4" t="str">
        <f t="shared" si="559"/>
        <v/>
      </c>
      <c r="O1134" s="4" t="str">
        <f t="shared" si="560"/>
        <v/>
      </c>
      <c r="P1134" s="4" t="str">
        <f t="shared" si="561"/>
        <v/>
      </c>
      <c r="Q1134" s="4" t="str">
        <f t="shared" si="562"/>
        <v/>
      </c>
      <c r="R1134" s="4" t="str">
        <f t="shared" si="563"/>
        <v/>
      </c>
      <c r="S1134" s="4" t="str">
        <f t="shared" si="564"/>
        <v/>
      </c>
      <c r="T1134" s="4">
        <f t="shared" si="565"/>
        <v>3</v>
      </c>
      <c r="U1134" s="4" t="str">
        <f t="shared" si="566"/>
        <v/>
      </c>
      <c r="V1134" s="4" t="str">
        <f t="shared" si="567"/>
        <v/>
      </c>
      <c r="W1134" s="4" t="str">
        <f t="shared" si="568"/>
        <v/>
      </c>
      <c r="X1134" s="4" t="str">
        <f t="shared" si="569"/>
        <v/>
      </c>
      <c r="Y1134" s="4">
        <f t="shared" si="570"/>
        <v>1</v>
      </c>
      <c r="Z1134" s="4" t="str" cm="1">
        <f t="array" aca="1" ref="Z1134" ca="1">LEFT(Y1134,MATCH(FALSE,ISNUMBER(MID(Y1134,ROW(INDIRECT("1:"&amp;LEN(Y1134)+1)), 1) *1),0) -1)</f>
        <v>1</v>
      </c>
      <c r="AA1134" s="4">
        <f t="shared" si="571"/>
        <v>1</v>
      </c>
      <c r="AB1134" s="4">
        <f t="shared" si="572"/>
        <v>25</v>
      </c>
      <c r="AC1134" s="4" t="b">
        <f t="shared" si="573"/>
        <v>0</v>
      </c>
      <c r="AD1134" s="5" t="str">
        <f t="shared" si="574"/>
        <v>INDOMIE GORENG PEDAS 1BK</v>
      </c>
      <c r="AE1134" s="4">
        <f t="shared" si="575"/>
        <v>24</v>
      </c>
      <c r="AF1134" s="4" t="str">
        <f t="shared" si="576"/>
        <v>1BKS</v>
      </c>
      <c r="AG1134" s="4" t="str">
        <f t="shared" si="577"/>
        <v xml:space="preserve"> 1BKS</v>
      </c>
      <c r="AH1134" t="s">
        <v>1848</v>
      </c>
      <c r="AI1134" s="1" t="s">
        <v>1849</v>
      </c>
      <c r="AJ1134">
        <v>3000</v>
      </c>
      <c r="AK1134">
        <v>3500</v>
      </c>
      <c r="AL1134">
        <v>2757</v>
      </c>
    </row>
    <row r="1135" spans="1:38" x14ac:dyDescent="0.25">
      <c r="A1135" s="4" t="str">
        <f t="shared" si="546"/>
        <v>PCS</v>
      </c>
      <c r="B1135" s="4" t="str">
        <f t="shared" si="547"/>
        <v/>
      </c>
      <c r="C1135" s="4" t="str">
        <f t="shared" si="548"/>
        <v/>
      </c>
      <c r="D1135" s="4" t="str">
        <f t="shared" si="549"/>
        <v/>
      </c>
      <c r="E1135" s="4" t="str">
        <f t="shared" si="550"/>
        <v/>
      </c>
      <c r="F1135" s="4" t="str">
        <f t="shared" si="551"/>
        <v/>
      </c>
      <c r="G1135" s="4" t="str">
        <f t="shared" si="552"/>
        <v/>
      </c>
      <c r="H1135" s="4" t="str">
        <f t="shared" si="553"/>
        <v/>
      </c>
      <c r="I1135" s="4" t="str">
        <f t="shared" si="554"/>
        <v/>
      </c>
      <c r="J1135" s="4" t="str">
        <f t="shared" si="555"/>
        <v/>
      </c>
      <c r="K1135" s="4" t="str">
        <f t="shared" si="556"/>
        <v/>
      </c>
      <c r="L1135" s="4" t="str">
        <f t="shared" si="557"/>
        <v/>
      </c>
      <c r="M1135" s="4" t="str">
        <f t="shared" si="558"/>
        <v/>
      </c>
      <c r="N1135" s="4" t="str">
        <f t="shared" si="559"/>
        <v/>
      </c>
      <c r="O1135" s="4" t="str">
        <f t="shared" si="560"/>
        <v/>
      </c>
      <c r="P1135" s="4" t="str">
        <f t="shared" si="561"/>
        <v>DUS</v>
      </c>
      <c r="Q1135" s="4" t="str">
        <f t="shared" si="562"/>
        <v/>
      </c>
      <c r="R1135" s="4" t="str">
        <f t="shared" si="563"/>
        <v/>
      </c>
      <c r="S1135" s="4" t="str">
        <f t="shared" si="564"/>
        <v/>
      </c>
      <c r="T1135" s="4">
        <f t="shared" si="565"/>
        <v>6</v>
      </c>
      <c r="U1135" s="4" t="str">
        <f t="shared" si="566"/>
        <v/>
      </c>
      <c r="V1135" s="4" t="str">
        <f t="shared" si="567"/>
        <v>/</v>
      </c>
      <c r="W1135" s="4" t="str">
        <f t="shared" si="568"/>
        <v/>
      </c>
      <c r="X1135" s="4" t="str">
        <f t="shared" si="569"/>
        <v/>
      </c>
      <c r="Y1135" s="4">
        <f t="shared" si="570"/>
        <v>1</v>
      </c>
      <c r="Z1135" s="4" t="str" cm="1">
        <f t="array" aca="1" ref="Z1135" ca="1">LEFT(Y1135,MATCH(FALSE,ISNUMBER(MID(Y1135,ROW(INDIRECT("1:"&amp;LEN(Y1135)+1)), 1) *1),0) -1)</f>
        <v>1</v>
      </c>
      <c r="AA1135" s="4">
        <f t="shared" si="571"/>
        <v>1</v>
      </c>
      <c r="AB1135" s="4">
        <f t="shared" si="572"/>
        <v>30</v>
      </c>
      <c r="AC1135" s="4" t="b">
        <f t="shared" si="573"/>
        <v>0</v>
      </c>
      <c r="AD1135" s="5" t="str">
        <f t="shared" si="574"/>
        <v>INDOMIE GORENG PEDAS 40PCS/DU</v>
      </c>
      <c r="AE1135" s="4">
        <f t="shared" si="575"/>
        <v>29</v>
      </c>
      <c r="AF1135" s="4" t="str">
        <f t="shared" si="576"/>
        <v>/DUS</v>
      </c>
      <c r="AG1135" s="4" t="str">
        <f t="shared" si="577"/>
        <v>S/DUS</v>
      </c>
      <c r="AH1135" t="s">
        <v>1850</v>
      </c>
      <c r="AI1135" s="1" t="s">
        <v>1850</v>
      </c>
      <c r="AJ1135">
        <v>113000</v>
      </c>
      <c r="AK1135">
        <v>113000</v>
      </c>
      <c r="AL1135">
        <v>110275</v>
      </c>
    </row>
    <row r="1136" spans="1:38" x14ac:dyDescent="0.25">
      <c r="A1136" s="4" t="str">
        <f t="shared" si="546"/>
        <v>PCS</v>
      </c>
      <c r="B1136" s="4" t="str">
        <f t="shared" si="547"/>
        <v/>
      </c>
      <c r="C1136" s="4" t="str">
        <f t="shared" si="548"/>
        <v/>
      </c>
      <c r="D1136" s="4" t="str">
        <f t="shared" si="549"/>
        <v/>
      </c>
      <c r="E1136" s="4" t="str">
        <f t="shared" si="550"/>
        <v/>
      </c>
      <c r="F1136" s="4" t="str">
        <f t="shared" si="551"/>
        <v/>
      </c>
      <c r="G1136" s="4" t="str">
        <f t="shared" si="552"/>
        <v/>
      </c>
      <c r="H1136" s="4" t="str">
        <f t="shared" si="553"/>
        <v/>
      </c>
      <c r="I1136" s="4" t="str">
        <f t="shared" si="554"/>
        <v/>
      </c>
      <c r="J1136" s="4" t="str">
        <f t="shared" si="555"/>
        <v/>
      </c>
      <c r="K1136" s="4" t="str">
        <f t="shared" si="556"/>
        <v/>
      </c>
      <c r="L1136" s="4" t="str">
        <f t="shared" si="557"/>
        <v/>
      </c>
      <c r="M1136" s="4" t="str">
        <f t="shared" si="558"/>
        <v/>
      </c>
      <c r="N1136" s="4" t="str">
        <f t="shared" si="559"/>
        <v/>
      </c>
      <c r="O1136" s="4" t="str">
        <f t="shared" si="560"/>
        <v/>
      </c>
      <c r="P1136" s="4" t="str">
        <f t="shared" si="561"/>
        <v/>
      </c>
      <c r="Q1136" s="4" t="str">
        <f t="shared" si="562"/>
        <v/>
      </c>
      <c r="R1136" s="4" t="str">
        <f t="shared" si="563"/>
        <v/>
      </c>
      <c r="S1136" s="4" t="str">
        <f t="shared" si="564"/>
        <v/>
      </c>
      <c r="T1136" s="4">
        <f t="shared" si="565"/>
        <v>3</v>
      </c>
      <c r="U1136" s="4" t="str">
        <f t="shared" si="566"/>
        <v/>
      </c>
      <c r="V1136" s="4" t="str">
        <f t="shared" si="567"/>
        <v/>
      </c>
      <c r="W1136" s="4" t="str">
        <f t="shared" si="568"/>
        <v/>
      </c>
      <c r="X1136" s="4" t="str">
        <f t="shared" si="569"/>
        <v/>
      </c>
      <c r="Y1136" s="4">
        <f t="shared" si="570"/>
        <v>1</v>
      </c>
      <c r="Z1136" s="4" t="str" cm="1">
        <f t="array" aca="1" ref="Z1136" ca="1">LEFT(Y1136,MATCH(FALSE,ISNUMBER(MID(Y1136,ROW(INDIRECT("1:"&amp;LEN(Y1136)+1)), 1) *1),0) -1)</f>
        <v>1</v>
      </c>
      <c r="AA1136" s="4">
        <f t="shared" si="571"/>
        <v>1</v>
      </c>
      <c r="AB1136" s="4">
        <f t="shared" si="572"/>
        <v>33</v>
      </c>
      <c r="AC1136" s="4" t="b">
        <f t="shared" si="573"/>
        <v>0</v>
      </c>
      <c r="AD1136" s="5" t="str">
        <f t="shared" si="574"/>
        <v>INDOMIE GORENG SAMBAL MATAH 1 PC</v>
      </c>
      <c r="AE1136" s="4">
        <f t="shared" si="575"/>
        <v>32</v>
      </c>
      <c r="AF1136" s="4" t="str">
        <f t="shared" si="576"/>
        <v xml:space="preserve"> PCS</v>
      </c>
      <c r="AG1136" s="4" t="str">
        <f t="shared" si="577"/>
        <v>1 PCS</v>
      </c>
      <c r="AH1136" t="s">
        <v>1851</v>
      </c>
      <c r="AI1136" s="1" t="s">
        <v>1852</v>
      </c>
      <c r="AJ1136">
        <v>3000</v>
      </c>
      <c r="AK1136">
        <v>3500</v>
      </c>
      <c r="AL1136">
        <v>2756</v>
      </c>
    </row>
    <row r="1137" spans="1:38" x14ac:dyDescent="0.25">
      <c r="A1137" s="4" t="str">
        <f t="shared" si="546"/>
        <v/>
      </c>
      <c r="B1137" s="4" t="str">
        <f t="shared" si="547"/>
        <v>BKS</v>
      </c>
      <c r="C1137" s="4" t="str">
        <f t="shared" si="548"/>
        <v/>
      </c>
      <c r="D1137" s="4" t="str">
        <f t="shared" si="549"/>
        <v/>
      </c>
      <c r="E1137" s="4" t="str">
        <f t="shared" si="550"/>
        <v/>
      </c>
      <c r="F1137" s="4" t="str">
        <f t="shared" si="551"/>
        <v/>
      </c>
      <c r="G1137" s="4" t="str">
        <f t="shared" si="552"/>
        <v/>
      </c>
      <c r="H1137" s="4" t="str">
        <f t="shared" si="553"/>
        <v/>
      </c>
      <c r="I1137" s="4" t="str">
        <f t="shared" si="554"/>
        <v/>
      </c>
      <c r="J1137" s="4" t="str">
        <f t="shared" si="555"/>
        <v/>
      </c>
      <c r="K1137" s="4" t="str">
        <f t="shared" si="556"/>
        <v/>
      </c>
      <c r="L1137" s="4" t="str">
        <f t="shared" si="557"/>
        <v/>
      </c>
      <c r="M1137" s="4" t="str">
        <f t="shared" si="558"/>
        <v/>
      </c>
      <c r="N1137" s="4" t="str">
        <f t="shared" si="559"/>
        <v/>
      </c>
      <c r="O1137" s="4" t="str">
        <f t="shared" si="560"/>
        <v/>
      </c>
      <c r="P1137" s="4" t="str">
        <f t="shared" si="561"/>
        <v/>
      </c>
      <c r="Q1137" s="4" t="str">
        <f t="shared" si="562"/>
        <v/>
      </c>
      <c r="R1137" s="4" t="str">
        <f t="shared" si="563"/>
        <v/>
      </c>
      <c r="S1137" s="4" t="str">
        <f t="shared" si="564"/>
        <v/>
      </c>
      <c r="T1137" s="4">
        <f t="shared" si="565"/>
        <v>3</v>
      </c>
      <c r="U1137" s="4" t="str">
        <f t="shared" si="566"/>
        <v>-</v>
      </c>
      <c r="V1137" s="4" t="str">
        <f t="shared" si="567"/>
        <v/>
      </c>
      <c r="W1137" s="4" t="str">
        <f t="shared" si="568"/>
        <v/>
      </c>
      <c r="X1137" s="4" t="str">
        <f t="shared" si="569"/>
        <v/>
      </c>
      <c r="Y1137" s="4" t="str">
        <f t="shared" si="570"/>
        <v>1BKS</v>
      </c>
      <c r="Z1137" s="4" t="str" cm="1">
        <f t="array" aca="1" ref="Z1137" ca="1">LEFT(Y1137,MATCH(FALSE,ISNUMBER(MID(Y1137,ROW(INDIRECT("1:"&amp;LEN(Y1137)+1)), 1) *1),0) -1)</f>
        <v>1</v>
      </c>
      <c r="AA1137" s="4">
        <f t="shared" si="571"/>
        <v>4</v>
      </c>
      <c r="AB1137" s="4">
        <f t="shared" si="572"/>
        <v>33</v>
      </c>
      <c r="AC1137" s="4" t="b">
        <f t="shared" si="573"/>
        <v>0</v>
      </c>
      <c r="AD1137" s="5" t="str">
        <f t="shared" si="574"/>
        <v>INDOMIE GORENG SPESIAL JUMBO-</v>
      </c>
      <c r="AE1137" s="4">
        <f t="shared" si="575"/>
        <v>29</v>
      </c>
      <c r="AF1137" s="4" t="str">
        <f t="shared" si="576"/>
        <v>1BKS</v>
      </c>
      <c r="AG1137" s="4" t="str">
        <f t="shared" si="577"/>
        <v>-1BKS</v>
      </c>
      <c r="AH1137" t="s">
        <v>1853</v>
      </c>
      <c r="AI1137" s="1" t="s">
        <v>1854</v>
      </c>
      <c r="AJ1137">
        <v>4000</v>
      </c>
      <c r="AK1137">
        <v>4500</v>
      </c>
      <c r="AL1137">
        <v>3467</v>
      </c>
    </row>
    <row r="1138" spans="1:38" x14ac:dyDescent="0.25">
      <c r="A1138" s="4" t="str">
        <f t="shared" si="546"/>
        <v>PCS</v>
      </c>
      <c r="B1138" s="4" t="str">
        <f t="shared" si="547"/>
        <v/>
      </c>
      <c r="C1138" s="4" t="str">
        <f t="shared" si="548"/>
        <v/>
      </c>
      <c r="D1138" s="4" t="str">
        <f t="shared" si="549"/>
        <v/>
      </c>
      <c r="E1138" s="4" t="str">
        <f t="shared" si="550"/>
        <v/>
      </c>
      <c r="F1138" s="4" t="str">
        <f t="shared" si="551"/>
        <v/>
      </c>
      <c r="G1138" s="4" t="str">
        <f t="shared" si="552"/>
        <v/>
      </c>
      <c r="H1138" s="4" t="str">
        <f t="shared" si="553"/>
        <v/>
      </c>
      <c r="I1138" s="4" t="str">
        <f t="shared" si="554"/>
        <v/>
      </c>
      <c r="J1138" s="4" t="str">
        <f t="shared" si="555"/>
        <v/>
      </c>
      <c r="K1138" s="4" t="str">
        <f t="shared" si="556"/>
        <v/>
      </c>
      <c r="L1138" s="4" t="str">
        <f t="shared" si="557"/>
        <v/>
      </c>
      <c r="M1138" s="4" t="str">
        <f t="shared" si="558"/>
        <v/>
      </c>
      <c r="N1138" s="4" t="str">
        <f t="shared" si="559"/>
        <v/>
      </c>
      <c r="O1138" s="4" t="str">
        <f t="shared" si="560"/>
        <v/>
      </c>
      <c r="P1138" s="4" t="str">
        <f t="shared" si="561"/>
        <v/>
      </c>
      <c r="Q1138" s="4" t="str">
        <f t="shared" si="562"/>
        <v/>
      </c>
      <c r="R1138" s="4" t="str">
        <f t="shared" si="563"/>
        <v/>
      </c>
      <c r="S1138" s="4" t="str">
        <f t="shared" si="564"/>
        <v/>
      </c>
      <c r="T1138" s="4">
        <f t="shared" si="565"/>
        <v>3</v>
      </c>
      <c r="U1138" s="4" t="str">
        <f t="shared" si="566"/>
        <v>-</v>
      </c>
      <c r="V1138" s="4" t="str">
        <f t="shared" si="567"/>
        <v/>
      </c>
      <c r="W1138" s="4" t="str">
        <f t="shared" si="568"/>
        <v/>
      </c>
      <c r="X1138" s="4" t="str">
        <f t="shared" si="569"/>
        <v/>
      </c>
      <c r="Y1138" s="4" t="str">
        <f t="shared" si="570"/>
        <v>1PCS</v>
      </c>
      <c r="Z1138" s="4" t="str" cm="1">
        <f t="array" aca="1" ref="Z1138" ca="1">LEFT(Y1138,MATCH(FALSE,ISNUMBER(MID(Y1138,ROW(INDIRECT("1:"&amp;LEN(Y1138)+1)), 1) *1),0) -1)</f>
        <v>1</v>
      </c>
      <c r="AA1138" s="4">
        <f t="shared" si="571"/>
        <v>4</v>
      </c>
      <c r="AB1138" s="4">
        <f t="shared" si="572"/>
        <v>28</v>
      </c>
      <c r="AC1138" s="4" t="b">
        <f t="shared" si="573"/>
        <v>0</v>
      </c>
      <c r="AD1138" s="5" t="str">
        <f t="shared" si="574"/>
        <v>INDOMIE GORENG TAKOYAKI-</v>
      </c>
      <c r="AE1138" s="4">
        <f t="shared" si="575"/>
        <v>24</v>
      </c>
      <c r="AF1138" s="4" t="str">
        <f t="shared" si="576"/>
        <v>1PCS</v>
      </c>
      <c r="AG1138" s="4" t="str">
        <f t="shared" si="577"/>
        <v>-1PCS</v>
      </c>
      <c r="AH1138" t="s">
        <v>1855</v>
      </c>
      <c r="AI1138" s="1" t="s">
        <v>1856</v>
      </c>
      <c r="AJ1138">
        <v>4500</v>
      </c>
      <c r="AK1138">
        <v>5000</v>
      </c>
      <c r="AL1138">
        <v>3700</v>
      </c>
    </row>
    <row r="1139" spans="1:38" x14ac:dyDescent="0.25">
      <c r="A1139" s="4" t="str">
        <f t="shared" si="546"/>
        <v/>
      </c>
      <c r="B1139" s="4" t="str">
        <f t="shared" si="547"/>
        <v>BKS</v>
      </c>
      <c r="C1139" s="4" t="str">
        <f t="shared" si="548"/>
        <v/>
      </c>
      <c r="D1139" s="4" t="str">
        <f t="shared" si="549"/>
        <v/>
      </c>
      <c r="E1139" s="4" t="str">
        <f t="shared" si="550"/>
        <v/>
      </c>
      <c r="F1139" s="4" t="str">
        <f t="shared" si="551"/>
        <v/>
      </c>
      <c r="G1139" s="4" t="str">
        <f t="shared" si="552"/>
        <v/>
      </c>
      <c r="H1139" s="4" t="str">
        <f t="shared" si="553"/>
        <v/>
      </c>
      <c r="I1139" s="4" t="str">
        <f t="shared" si="554"/>
        <v/>
      </c>
      <c r="J1139" s="4" t="str">
        <f t="shared" si="555"/>
        <v/>
      </c>
      <c r="K1139" s="4" t="str">
        <f t="shared" si="556"/>
        <v/>
      </c>
      <c r="L1139" s="4" t="str">
        <f t="shared" si="557"/>
        <v/>
      </c>
      <c r="M1139" s="4" t="str">
        <f t="shared" si="558"/>
        <v/>
      </c>
      <c r="N1139" s="4" t="str">
        <f t="shared" si="559"/>
        <v/>
      </c>
      <c r="O1139" s="4" t="str">
        <f t="shared" si="560"/>
        <v/>
      </c>
      <c r="P1139" s="4" t="str">
        <f t="shared" si="561"/>
        <v/>
      </c>
      <c r="Q1139" s="4" t="str">
        <f t="shared" si="562"/>
        <v/>
      </c>
      <c r="R1139" s="4" t="str">
        <f t="shared" si="563"/>
        <v/>
      </c>
      <c r="S1139" s="4" t="str">
        <f t="shared" si="564"/>
        <v/>
      </c>
      <c r="T1139" s="4">
        <f t="shared" si="565"/>
        <v>3</v>
      </c>
      <c r="U1139" s="4" t="str">
        <f t="shared" si="566"/>
        <v>-</v>
      </c>
      <c r="V1139" s="4" t="str">
        <f t="shared" si="567"/>
        <v/>
      </c>
      <c r="W1139" s="4" t="str">
        <f t="shared" si="568"/>
        <v/>
      </c>
      <c r="X1139" s="4" t="str">
        <f t="shared" si="569"/>
        <v/>
      </c>
      <c r="Y1139" s="4" t="str">
        <f t="shared" si="570"/>
        <v>1BKS</v>
      </c>
      <c r="Z1139" s="4" t="str" cm="1">
        <f t="array" aca="1" ref="Z1139" ca="1">LEFT(Y1139,MATCH(FALSE,ISNUMBER(MID(Y1139,ROW(INDIRECT("1:"&amp;LEN(Y1139)+1)), 1) *1),0) -1)</f>
        <v>1</v>
      </c>
      <c r="AA1139" s="4">
        <f t="shared" si="571"/>
        <v>4</v>
      </c>
      <c r="AB1139" s="4">
        <f t="shared" si="572"/>
        <v>19</v>
      </c>
      <c r="AC1139" s="4" t="b">
        <f t="shared" si="573"/>
        <v>1</v>
      </c>
      <c r="AD1139" s="5" t="str">
        <f t="shared" si="574"/>
        <v>INDOMIE GORENG-</v>
      </c>
      <c r="AE1139" s="4">
        <f t="shared" si="575"/>
        <v>15</v>
      </c>
      <c r="AF1139" s="4" t="str">
        <f t="shared" si="576"/>
        <v>1BKS</v>
      </c>
      <c r="AG1139" s="4" t="str">
        <f t="shared" si="577"/>
        <v>-1BKS</v>
      </c>
      <c r="AH1139" t="s">
        <v>1857</v>
      </c>
      <c r="AI1139" s="1" t="s">
        <v>1858</v>
      </c>
      <c r="AJ1139">
        <v>3000</v>
      </c>
      <c r="AK1139">
        <v>3500</v>
      </c>
      <c r="AL1139">
        <v>2775</v>
      </c>
    </row>
    <row r="1140" spans="1:38" x14ac:dyDescent="0.25">
      <c r="A1140" s="4" t="str">
        <f t="shared" si="546"/>
        <v/>
      </c>
      <c r="B1140" s="4" t="str">
        <f t="shared" si="547"/>
        <v>BKS</v>
      </c>
      <c r="C1140" s="4" t="str">
        <f t="shared" si="548"/>
        <v/>
      </c>
      <c r="D1140" s="4" t="str">
        <f t="shared" si="549"/>
        <v/>
      </c>
      <c r="E1140" s="4" t="str">
        <f t="shared" si="550"/>
        <v/>
      </c>
      <c r="F1140" s="4" t="str">
        <f t="shared" si="551"/>
        <v/>
      </c>
      <c r="G1140" s="4" t="str">
        <f t="shared" si="552"/>
        <v/>
      </c>
      <c r="H1140" s="4" t="str">
        <f t="shared" si="553"/>
        <v/>
      </c>
      <c r="I1140" s="4" t="str">
        <f t="shared" si="554"/>
        <v/>
      </c>
      <c r="J1140" s="4" t="str">
        <f t="shared" si="555"/>
        <v/>
      </c>
      <c r="K1140" s="4" t="str">
        <f t="shared" si="556"/>
        <v/>
      </c>
      <c r="L1140" s="4" t="str">
        <f t="shared" si="557"/>
        <v/>
      </c>
      <c r="M1140" s="4" t="str">
        <f t="shared" si="558"/>
        <v/>
      </c>
      <c r="N1140" s="4" t="str">
        <f t="shared" si="559"/>
        <v/>
      </c>
      <c r="O1140" s="4" t="str">
        <f t="shared" si="560"/>
        <v/>
      </c>
      <c r="P1140" s="4" t="str">
        <f t="shared" si="561"/>
        <v>DUS</v>
      </c>
      <c r="Q1140" s="4" t="str">
        <f t="shared" si="562"/>
        <v/>
      </c>
      <c r="R1140" s="4" t="str">
        <f t="shared" si="563"/>
        <v/>
      </c>
      <c r="S1140" s="4" t="str">
        <f t="shared" si="564"/>
        <v/>
      </c>
      <c r="T1140" s="4">
        <f t="shared" si="565"/>
        <v>6</v>
      </c>
      <c r="U1140" s="4" t="str">
        <f t="shared" si="566"/>
        <v>-</v>
      </c>
      <c r="V1140" s="4" t="str">
        <f t="shared" si="567"/>
        <v>/</v>
      </c>
      <c r="W1140" s="4" t="str">
        <f t="shared" si="568"/>
        <v/>
      </c>
      <c r="X1140" s="4" t="str">
        <f t="shared" si="569"/>
        <v/>
      </c>
      <c r="Y1140" s="4" t="str">
        <f t="shared" si="570"/>
        <v>40BKS/DUS</v>
      </c>
      <c r="Z1140" s="4" t="str" cm="1">
        <f t="array" aca="1" ref="Z1140" ca="1">LEFT(Y1140,MATCH(FALSE,ISNUMBER(MID(Y1140,ROW(INDIRECT("1:"&amp;LEN(Y1140)+1)), 1) *1),0) -1)</f>
        <v>40</v>
      </c>
      <c r="AA1140" s="4">
        <f t="shared" si="571"/>
        <v>9</v>
      </c>
      <c r="AB1140" s="4">
        <f t="shared" si="572"/>
        <v>24</v>
      </c>
      <c r="AC1140" s="4" t="b">
        <f t="shared" si="573"/>
        <v>0</v>
      </c>
      <c r="AD1140" s="5" t="str">
        <f t="shared" si="574"/>
        <v>INDOMIE GORENG-</v>
      </c>
      <c r="AE1140" s="4">
        <f t="shared" si="575"/>
        <v>15</v>
      </c>
      <c r="AF1140" s="4" t="str">
        <f t="shared" si="576"/>
        <v>/DUS</v>
      </c>
      <c r="AG1140" s="4" t="str">
        <f t="shared" si="577"/>
        <v>S/DUS</v>
      </c>
      <c r="AH1140" t="s">
        <v>1859</v>
      </c>
      <c r="AI1140" s="1" t="s">
        <v>1859</v>
      </c>
      <c r="AJ1140">
        <v>113000</v>
      </c>
      <c r="AK1140">
        <v>113000</v>
      </c>
      <c r="AL1140">
        <v>110275</v>
      </c>
    </row>
    <row r="1141" spans="1:38" x14ac:dyDescent="0.25">
      <c r="A1141" s="4" t="str">
        <f t="shared" si="546"/>
        <v/>
      </c>
      <c r="B1141" s="4" t="str">
        <f t="shared" si="547"/>
        <v>BKS</v>
      </c>
      <c r="C1141" s="4" t="str">
        <f t="shared" si="548"/>
        <v/>
      </c>
      <c r="D1141" s="4" t="str">
        <f t="shared" si="549"/>
        <v/>
      </c>
      <c r="E1141" s="4" t="str">
        <f t="shared" si="550"/>
        <v/>
      </c>
      <c r="F1141" s="4" t="str">
        <f t="shared" si="551"/>
        <v/>
      </c>
      <c r="G1141" s="4" t="str">
        <f t="shared" si="552"/>
        <v/>
      </c>
      <c r="H1141" s="4" t="str">
        <f t="shared" si="553"/>
        <v/>
      </c>
      <c r="I1141" s="4" t="str">
        <f t="shared" si="554"/>
        <v/>
      </c>
      <c r="J1141" s="4" t="str">
        <f t="shared" si="555"/>
        <v/>
      </c>
      <c r="K1141" s="4" t="str">
        <f t="shared" si="556"/>
        <v/>
      </c>
      <c r="L1141" s="4" t="str">
        <f t="shared" si="557"/>
        <v/>
      </c>
      <c r="M1141" s="4" t="str">
        <f t="shared" si="558"/>
        <v/>
      </c>
      <c r="N1141" s="4" t="str">
        <f t="shared" si="559"/>
        <v/>
      </c>
      <c r="O1141" s="4" t="str">
        <f t="shared" si="560"/>
        <v/>
      </c>
      <c r="P1141" s="4" t="str">
        <f t="shared" si="561"/>
        <v/>
      </c>
      <c r="Q1141" s="4" t="str">
        <f t="shared" si="562"/>
        <v/>
      </c>
      <c r="R1141" s="4" t="str">
        <f t="shared" si="563"/>
        <v/>
      </c>
      <c r="S1141" s="4" t="str">
        <f t="shared" si="564"/>
        <v/>
      </c>
      <c r="T1141" s="4">
        <f t="shared" si="565"/>
        <v>3</v>
      </c>
      <c r="U1141" s="4" t="str">
        <f t="shared" si="566"/>
        <v>-</v>
      </c>
      <c r="V1141" s="4" t="str">
        <f t="shared" si="567"/>
        <v/>
      </c>
      <c r="W1141" s="4" t="str">
        <f t="shared" si="568"/>
        <v/>
      </c>
      <c r="X1141" s="4" t="str">
        <f t="shared" si="569"/>
        <v/>
      </c>
      <c r="Y1141" s="4" t="str">
        <f t="shared" si="570"/>
        <v>1BKS</v>
      </c>
      <c r="Z1141" s="4" t="str" cm="1">
        <f t="array" aca="1" ref="Z1141" ca="1">LEFT(Y1141,MATCH(FALSE,ISNUMBER(MID(Y1141,ROW(INDIRECT("1:"&amp;LEN(Y1141)+1)), 1) *1),0) -1)</f>
        <v>1</v>
      </c>
      <c r="AA1141" s="4">
        <f t="shared" si="571"/>
        <v>4</v>
      </c>
      <c r="AB1141" s="4">
        <f t="shared" si="572"/>
        <v>23</v>
      </c>
      <c r="AC1141" s="4" t="b">
        <f t="shared" si="573"/>
        <v>1</v>
      </c>
      <c r="AD1141" s="5" t="str">
        <f t="shared" si="574"/>
        <v>INDOMIE KALDU AYAM-</v>
      </c>
      <c r="AE1141" s="4">
        <f t="shared" si="575"/>
        <v>19</v>
      </c>
      <c r="AF1141" s="4" t="str">
        <f t="shared" si="576"/>
        <v>1BKS</v>
      </c>
      <c r="AG1141" s="4" t="str">
        <f t="shared" si="577"/>
        <v>-1BKS</v>
      </c>
      <c r="AH1141" t="s">
        <v>1860</v>
      </c>
      <c r="AI1141" s="1" t="s">
        <v>1861</v>
      </c>
      <c r="AJ1141">
        <v>2700</v>
      </c>
      <c r="AK1141">
        <v>3000</v>
      </c>
      <c r="AL1141">
        <v>2425</v>
      </c>
    </row>
    <row r="1142" spans="1:38" x14ac:dyDescent="0.25">
      <c r="A1142" s="4" t="str">
        <f t="shared" si="546"/>
        <v/>
      </c>
      <c r="B1142" s="4" t="str">
        <f t="shared" si="547"/>
        <v>BKS</v>
      </c>
      <c r="C1142" s="4" t="str">
        <f t="shared" si="548"/>
        <v/>
      </c>
      <c r="D1142" s="4" t="str">
        <f t="shared" si="549"/>
        <v/>
      </c>
      <c r="E1142" s="4" t="str">
        <f t="shared" si="550"/>
        <v/>
      </c>
      <c r="F1142" s="4" t="str">
        <f t="shared" si="551"/>
        <v/>
      </c>
      <c r="G1142" s="4" t="str">
        <f t="shared" si="552"/>
        <v/>
      </c>
      <c r="H1142" s="4" t="str">
        <f t="shared" si="553"/>
        <v/>
      </c>
      <c r="I1142" s="4" t="str">
        <f t="shared" si="554"/>
        <v/>
      </c>
      <c r="J1142" s="4" t="str">
        <f t="shared" si="555"/>
        <v/>
      </c>
      <c r="K1142" s="4" t="str">
        <f t="shared" si="556"/>
        <v/>
      </c>
      <c r="L1142" s="4" t="str">
        <f t="shared" si="557"/>
        <v/>
      </c>
      <c r="M1142" s="4" t="str">
        <f t="shared" si="558"/>
        <v/>
      </c>
      <c r="N1142" s="4" t="str">
        <f t="shared" si="559"/>
        <v/>
      </c>
      <c r="O1142" s="4" t="str">
        <f t="shared" si="560"/>
        <v/>
      </c>
      <c r="P1142" s="4" t="str">
        <f t="shared" si="561"/>
        <v>DUS</v>
      </c>
      <c r="Q1142" s="4" t="str">
        <f t="shared" si="562"/>
        <v/>
      </c>
      <c r="R1142" s="4" t="str">
        <f t="shared" si="563"/>
        <v/>
      </c>
      <c r="S1142" s="4" t="str">
        <f t="shared" si="564"/>
        <v/>
      </c>
      <c r="T1142" s="4">
        <f t="shared" si="565"/>
        <v>6</v>
      </c>
      <c r="U1142" s="4" t="str">
        <f t="shared" si="566"/>
        <v>-</v>
      </c>
      <c r="V1142" s="4" t="str">
        <f t="shared" si="567"/>
        <v>/</v>
      </c>
      <c r="W1142" s="4" t="str">
        <f t="shared" si="568"/>
        <v/>
      </c>
      <c r="X1142" s="4" t="str">
        <f t="shared" si="569"/>
        <v/>
      </c>
      <c r="Y1142" s="4" t="str">
        <f t="shared" si="570"/>
        <v>40BKS/DUS</v>
      </c>
      <c r="Z1142" s="4" t="str" cm="1">
        <f t="array" aca="1" ref="Z1142" ca="1">LEFT(Y1142,MATCH(FALSE,ISNUMBER(MID(Y1142,ROW(INDIRECT("1:"&amp;LEN(Y1142)+1)), 1) *1),0) -1)</f>
        <v>40</v>
      </c>
      <c r="AA1142" s="4">
        <f t="shared" si="571"/>
        <v>9</v>
      </c>
      <c r="AB1142" s="4">
        <f t="shared" si="572"/>
        <v>28</v>
      </c>
      <c r="AC1142" s="4" t="b">
        <f t="shared" si="573"/>
        <v>0</v>
      </c>
      <c r="AD1142" s="5" t="str">
        <f t="shared" si="574"/>
        <v>INDOMIE KALDU AYAM-</v>
      </c>
      <c r="AE1142" s="4">
        <f t="shared" si="575"/>
        <v>19</v>
      </c>
      <c r="AF1142" s="4" t="str">
        <f t="shared" si="576"/>
        <v>/DUS</v>
      </c>
      <c r="AG1142" s="4" t="str">
        <f t="shared" si="577"/>
        <v>S/DUS</v>
      </c>
      <c r="AH1142" t="s">
        <v>1862</v>
      </c>
      <c r="AI1142" s="1" t="s">
        <v>1862</v>
      </c>
      <c r="AJ1142">
        <v>100000</v>
      </c>
      <c r="AK1142">
        <v>100000</v>
      </c>
      <c r="AL1142">
        <v>97000</v>
      </c>
    </row>
    <row r="1143" spans="1:38" x14ac:dyDescent="0.25">
      <c r="A1143" s="4" t="str">
        <f t="shared" si="546"/>
        <v/>
      </c>
      <c r="B1143" s="4" t="str">
        <f t="shared" si="547"/>
        <v>BKS</v>
      </c>
      <c r="C1143" s="4" t="str">
        <f t="shared" si="548"/>
        <v/>
      </c>
      <c r="D1143" s="4" t="str">
        <f t="shared" si="549"/>
        <v/>
      </c>
      <c r="E1143" s="4" t="str">
        <f t="shared" si="550"/>
        <v/>
      </c>
      <c r="F1143" s="4" t="str">
        <f t="shared" si="551"/>
        <v/>
      </c>
      <c r="G1143" s="4" t="str">
        <f t="shared" si="552"/>
        <v/>
      </c>
      <c r="H1143" s="4" t="str">
        <f t="shared" si="553"/>
        <v/>
      </c>
      <c r="I1143" s="4" t="str">
        <f t="shared" si="554"/>
        <v/>
      </c>
      <c r="J1143" s="4" t="str">
        <f t="shared" si="555"/>
        <v/>
      </c>
      <c r="K1143" s="4" t="str">
        <f t="shared" si="556"/>
        <v/>
      </c>
      <c r="L1143" s="4" t="str">
        <f t="shared" si="557"/>
        <v/>
      </c>
      <c r="M1143" s="4" t="str">
        <f t="shared" si="558"/>
        <v/>
      </c>
      <c r="N1143" s="4" t="str">
        <f t="shared" si="559"/>
        <v/>
      </c>
      <c r="O1143" s="4" t="str">
        <f t="shared" si="560"/>
        <v/>
      </c>
      <c r="P1143" s="4" t="str">
        <f t="shared" si="561"/>
        <v/>
      </c>
      <c r="Q1143" s="4" t="str">
        <f t="shared" si="562"/>
        <v/>
      </c>
      <c r="R1143" s="4" t="str">
        <f t="shared" si="563"/>
        <v/>
      </c>
      <c r="S1143" s="4" t="str">
        <f t="shared" si="564"/>
        <v/>
      </c>
      <c r="T1143" s="4">
        <f t="shared" si="565"/>
        <v>3</v>
      </c>
      <c r="U1143" s="4" t="str">
        <f t="shared" si="566"/>
        <v>-</v>
      </c>
      <c r="V1143" s="4" t="str">
        <f t="shared" si="567"/>
        <v/>
      </c>
      <c r="W1143" s="4" t="str">
        <f t="shared" si="568"/>
        <v/>
      </c>
      <c r="X1143" s="4" t="str">
        <f t="shared" si="569"/>
        <v/>
      </c>
      <c r="Y1143" s="4" t="str">
        <f t="shared" si="570"/>
        <v>1BKS</v>
      </c>
      <c r="Z1143" s="4" t="str" cm="1">
        <f t="array" aca="1" ref="Z1143" ca="1">LEFT(Y1143,MATCH(FALSE,ISNUMBER(MID(Y1143,ROW(INDIRECT("1:"&amp;LEN(Y1143)+1)), 1) *1),0) -1)</f>
        <v>1</v>
      </c>
      <c r="AA1143" s="4">
        <f t="shared" si="571"/>
        <v>4</v>
      </c>
      <c r="AB1143" s="4">
        <f t="shared" si="572"/>
        <v>22</v>
      </c>
      <c r="AC1143" s="4" t="b">
        <f t="shared" si="573"/>
        <v>1</v>
      </c>
      <c r="AD1143" s="5" t="str">
        <f t="shared" si="574"/>
        <v>INDOMIE KARE AYAM-</v>
      </c>
      <c r="AE1143" s="4">
        <f t="shared" si="575"/>
        <v>18</v>
      </c>
      <c r="AF1143" s="4" t="str">
        <f t="shared" si="576"/>
        <v>1BKS</v>
      </c>
      <c r="AG1143" s="4" t="str">
        <f t="shared" si="577"/>
        <v>-1BKS</v>
      </c>
      <c r="AH1143" t="s">
        <v>1863</v>
      </c>
      <c r="AI1143" s="1" t="s">
        <v>1864</v>
      </c>
      <c r="AJ1143">
        <v>3000</v>
      </c>
      <c r="AK1143">
        <v>3500</v>
      </c>
      <c r="AL1143">
        <v>2787</v>
      </c>
    </row>
    <row r="1144" spans="1:38" x14ac:dyDescent="0.25">
      <c r="A1144" s="4" t="str">
        <f t="shared" si="546"/>
        <v/>
      </c>
      <c r="B1144" s="4" t="str">
        <f t="shared" si="547"/>
        <v>BKS</v>
      </c>
      <c r="C1144" s="4" t="str">
        <f t="shared" si="548"/>
        <v/>
      </c>
      <c r="D1144" s="4" t="str">
        <f t="shared" si="549"/>
        <v/>
      </c>
      <c r="E1144" s="4" t="str">
        <f t="shared" si="550"/>
        <v/>
      </c>
      <c r="F1144" s="4" t="str">
        <f t="shared" si="551"/>
        <v/>
      </c>
      <c r="G1144" s="4" t="str">
        <f t="shared" si="552"/>
        <v/>
      </c>
      <c r="H1144" s="4" t="str">
        <f t="shared" si="553"/>
        <v/>
      </c>
      <c r="I1144" s="4" t="str">
        <f t="shared" si="554"/>
        <v/>
      </c>
      <c r="J1144" s="4" t="str">
        <f t="shared" si="555"/>
        <v/>
      </c>
      <c r="K1144" s="4" t="str">
        <f t="shared" si="556"/>
        <v/>
      </c>
      <c r="L1144" s="4" t="str">
        <f t="shared" si="557"/>
        <v/>
      </c>
      <c r="M1144" s="4" t="str">
        <f t="shared" si="558"/>
        <v/>
      </c>
      <c r="N1144" s="4" t="str">
        <f t="shared" si="559"/>
        <v/>
      </c>
      <c r="O1144" s="4" t="str">
        <f t="shared" si="560"/>
        <v/>
      </c>
      <c r="P1144" s="4" t="str">
        <f t="shared" si="561"/>
        <v>DUS</v>
      </c>
      <c r="Q1144" s="4" t="str">
        <f t="shared" si="562"/>
        <v/>
      </c>
      <c r="R1144" s="4" t="str">
        <f t="shared" si="563"/>
        <v/>
      </c>
      <c r="S1144" s="4" t="str">
        <f t="shared" si="564"/>
        <v/>
      </c>
      <c r="T1144" s="4">
        <f t="shared" si="565"/>
        <v>6</v>
      </c>
      <c r="U1144" s="4" t="str">
        <f t="shared" si="566"/>
        <v>-</v>
      </c>
      <c r="V1144" s="4" t="str">
        <f t="shared" si="567"/>
        <v>/</v>
      </c>
      <c r="W1144" s="4" t="str">
        <f t="shared" si="568"/>
        <v/>
      </c>
      <c r="X1144" s="4" t="str">
        <f t="shared" si="569"/>
        <v/>
      </c>
      <c r="Y1144" s="4" t="str">
        <f t="shared" si="570"/>
        <v>40BKS/DUS</v>
      </c>
      <c r="Z1144" s="4" t="str" cm="1">
        <f t="array" aca="1" ref="Z1144" ca="1">LEFT(Y1144,MATCH(FALSE,ISNUMBER(MID(Y1144,ROW(INDIRECT("1:"&amp;LEN(Y1144)+1)), 1) *1),0) -1)</f>
        <v>40</v>
      </c>
      <c r="AA1144" s="4">
        <f t="shared" si="571"/>
        <v>9</v>
      </c>
      <c r="AB1144" s="4">
        <f t="shared" si="572"/>
        <v>27</v>
      </c>
      <c r="AC1144" s="4" t="b">
        <f t="shared" si="573"/>
        <v>0</v>
      </c>
      <c r="AD1144" s="5" t="str">
        <f t="shared" si="574"/>
        <v>INDOMIE KARE AYAM-</v>
      </c>
      <c r="AE1144" s="4">
        <f t="shared" si="575"/>
        <v>18</v>
      </c>
      <c r="AF1144" s="4" t="str">
        <f t="shared" si="576"/>
        <v>/DUS</v>
      </c>
      <c r="AG1144" s="4" t="str">
        <f t="shared" si="577"/>
        <v>S/DUS</v>
      </c>
      <c r="AH1144" t="s">
        <v>1865</v>
      </c>
      <c r="AI1144" s="1" t="s">
        <v>1865</v>
      </c>
      <c r="AJ1144">
        <v>114500</v>
      </c>
      <c r="AK1144">
        <v>114500</v>
      </c>
      <c r="AL1144">
        <v>112200</v>
      </c>
    </row>
    <row r="1145" spans="1:38" x14ac:dyDescent="0.25">
      <c r="A1145" s="4" t="str">
        <f t="shared" si="546"/>
        <v/>
      </c>
      <c r="B1145" s="4" t="str">
        <f t="shared" si="547"/>
        <v>BKS</v>
      </c>
      <c r="C1145" s="4" t="str">
        <f t="shared" si="548"/>
        <v/>
      </c>
      <c r="D1145" s="4" t="str">
        <f t="shared" si="549"/>
        <v/>
      </c>
      <c r="E1145" s="4" t="str">
        <f t="shared" si="550"/>
        <v/>
      </c>
      <c r="F1145" s="4" t="str">
        <f t="shared" si="551"/>
        <v/>
      </c>
      <c r="G1145" s="4" t="str">
        <f t="shared" si="552"/>
        <v/>
      </c>
      <c r="H1145" s="4" t="str">
        <f t="shared" si="553"/>
        <v/>
      </c>
      <c r="I1145" s="4" t="str">
        <f t="shared" si="554"/>
        <v/>
      </c>
      <c r="J1145" s="4" t="str">
        <f t="shared" si="555"/>
        <v/>
      </c>
      <c r="K1145" s="4" t="str">
        <f t="shared" si="556"/>
        <v/>
      </c>
      <c r="L1145" s="4" t="str">
        <f t="shared" si="557"/>
        <v/>
      </c>
      <c r="M1145" s="4" t="str">
        <f t="shared" si="558"/>
        <v/>
      </c>
      <c r="N1145" s="4" t="str">
        <f t="shared" si="559"/>
        <v/>
      </c>
      <c r="O1145" s="4" t="str">
        <f t="shared" si="560"/>
        <v/>
      </c>
      <c r="P1145" s="4" t="str">
        <f t="shared" si="561"/>
        <v/>
      </c>
      <c r="Q1145" s="4" t="str">
        <f t="shared" si="562"/>
        <v/>
      </c>
      <c r="R1145" s="4" t="str">
        <f t="shared" si="563"/>
        <v/>
      </c>
      <c r="S1145" s="4" t="str">
        <f t="shared" si="564"/>
        <v/>
      </c>
      <c r="T1145" s="4">
        <f t="shared" si="565"/>
        <v>3</v>
      </c>
      <c r="U1145" s="4" t="str">
        <f t="shared" si="566"/>
        <v>-</v>
      </c>
      <c r="V1145" s="4" t="str">
        <f t="shared" si="567"/>
        <v/>
      </c>
      <c r="W1145" s="4" t="str">
        <f t="shared" si="568"/>
        <v/>
      </c>
      <c r="X1145" s="4" t="str">
        <f t="shared" si="569"/>
        <v/>
      </c>
      <c r="Y1145" s="4" t="str">
        <f t="shared" si="570"/>
        <v>1BKS</v>
      </c>
      <c r="Z1145" s="4" t="str" cm="1">
        <f t="array" aca="1" ref="Z1145" ca="1">LEFT(Y1145,MATCH(FALSE,ISNUMBER(MID(Y1145,ROW(INDIRECT("1:"&amp;LEN(Y1145)+1)), 1) *1),0) -1)</f>
        <v>1</v>
      </c>
      <c r="AA1145" s="4">
        <f t="shared" si="571"/>
        <v>4</v>
      </c>
      <c r="AB1145" s="4">
        <f t="shared" si="572"/>
        <v>26</v>
      </c>
      <c r="AC1145" s="4" t="b">
        <f t="shared" si="573"/>
        <v>1</v>
      </c>
      <c r="AD1145" s="5" t="str">
        <f t="shared" si="574"/>
        <v>INDOMIE KEBAB RENDANG-</v>
      </c>
      <c r="AE1145" s="4">
        <f t="shared" si="575"/>
        <v>22</v>
      </c>
      <c r="AF1145" s="4" t="str">
        <f t="shared" si="576"/>
        <v>1BKS</v>
      </c>
      <c r="AG1145" s="4" t="str">
        <f t="shared" si="577"/>
        <v>-1BKS</v>
      </c>
      <c r="AH1145" t="s">
        <v>1866</v>
      </c>
      <c r="AI1145" s="1" t="s">
        <v>1867</v>
      </c>
      <c r="AJ1145">
        <v>3000</v>
      </c>
      <c r="AK1145">
        <v>3500</v>
      </c>
      <c r="AL1145">
        <v>2756</v>
      </c>
    </row>
    <row r="1146" spans="1:38" x14ac:dyDescent="0.25">
      <c r="A1146" s="4" t="str">
        <f t="shared" si="546"/>
        <v/>
      </c>
      <c r="B1146" s="4" t="str">
        <f t="shared" si="547"/>
        <v>BKS</v>
      </c>
      <c r="C1146" s="4" t="str">
        <f t="shared" si="548"/>
        <v/>
      </c>
      <c r="D1146" s="4" t="str">
        <f t="shared" si="549"/>
        <v/>
      </c>
      <c r="E1146" s="4" t="str">
        <f t="shared" si="550"/>
        <v/>
      </c>
      <c r="F1146" s="4" t="str">
        <f t="shared" si="551"/>
        <v/>
      </c>
      <c r="G1146" s="4" t="str">
        <f t="shared" si="552"/>
        <v/>
      </c>
      <c r="H1146" s="4" t="str">
        <f t="shared" si="553"/>
        <v/>
      </c>
      <c r="I1146" s="4" t="str">
        <f t="shared" si="554"/>
        <v/>
      </c>
      <c r="J1146" s="4" t="str">
        <f t="shared" si="555"/>
        <v/>
      </c>
      <c r="K1146" s="4" t="str">
        <f t="shared" si="556"/>
        <v/>
      </c>
      <c r="L1146" s="4" t="str">
        <f t="shared" si="557"/>
        <v/>
      </c>
      <c r="M1146" s="4" t="str">
        <f t="shared" si="558"/>
        <v/>
      </c>
      <c r="N1146" s="4" t="str">
        <f t="shared" si="559"/>
        <v/>
      </c>
      <c r="O1146" s="4" t="str">
        <f t="shared" si="560"/>
        <v/>
      </c>
      <c r="P1146" s="4" t="str">
        <f t="shared" si="561"/>
        <v>DUS</v>
      </c>
      <c r="Q1146" s="4" t="str">
        <f t="shared" si="562"/>
        <v/>
      </c>
      <c r="R1146" s="4" t="str">
        <f t="shared" si="563"/>
        <v/>
      </c>
      <c r="S1146" s="4" t="str">
        <f t="shared" si="564"/>
        <v/>
      </c>
      <c r="T1146" s="4">
        <f t="shared" si="565"/>
        <v>6</v>
      </c>
      <c r="U1146" s="4" t="str">
        <f t="shared" si="566"/>
        <v>-</v>
      </c>
      <c r="V1146" s="4" t="str">
        <f t="shared" si="567"/>
        <v>/</v>
      </c>
      <c r="W1146" s="4" t="str">
        <f t="shared" si="568"/>
        <v/>
      </c>
      <c r="X1146" s="4" t="str">
        <f t="shared" si="569"/>
        <v/>
      </c>
      <c r="Y1146" s="4" t="str">
        <f t="shared" si="570"/>
        <v>40BKS/DUS</v>
      </c>
      <c r="Z1146" s="4" t="str" cm="1">
        <f t="array" aca="1" ref="Z1146" ca="1">LEFT(Y1146,MATCH(FALSE,ISNUMBER(MID(Y1146,ROW(INDIRECT("1:"&amp;LEN(Y1146)+1)), 1) *1),0) -1)</f>
        <v>40</v>
      </c>
      <c r="AA1146" s="4">
        <f t="shared" si="571"/>
        <v>9</v>
      </c>
      <c r="AB1146" s="4">
        <f t="shared" si="572"/>
        <v>31</v>
      </c>
      <c r="AC1146" s="4" t="b">
        <f t="shared" si="573"/>
        <v>0</v>
      </c>
      <c r="AD1146" s="5" t="str">
        <f t="shared" si="574"/>
        <v>INDOMIE KEBAB RENDANG-</v>
      </c>
      <c r="AE1146" s="4">
        <f t="shared" si="575"/>
        <v>22</v>
      </c>
      <c r="AF1146" s="4" t="str">
        <f t="shared" si="576"/>
        <v>/DUS</v>
      </c>
      <c r="AG1146" s="4" t="str">
        <f t="shared" si="577"/>
        <v>S/DUS</v>
      </c>
      <c r="AH1146" t="s">
        <v>1868</v>
      </c>
      <c r="AI1146" s="1" t="s">
        <v>1868</v>
      </c>
      <c r="AJ1146">
        <v>113000</v>
      </c>
      <c r="AK1146">
        <v>113000</v>
      </c>
      <c r="AL1146">
        <v>110500</v>
      </c>
    </row>
    <row r="1147" spans="1:38" x14ac:dyDescent="0.25">
      <c r="A1147" s="4" t="str">
        <f t="shared" si="546"/>
        <v/>
      </c>
      <c r="B1147" s="4" t="str">
        <f t="shared" si="547"/>
        <v>BKS</v>
      </c>
      <c r="C1147" s="4" t="str">
        <f t="shared" si="548"/>
        <v/>
      </c>
      <c r="D1147" s="4" t="str">
        <f t="shared" si="549"/>
        <v/>
      </c>
      <c r="E1147" s="4" t="str">
        <f t="shared" si="550"/>
        <v/>
      </c>
      <c r="F1147" s="4" t="str">
        <f t="shared" si="551"/>
        <v/>
      </c>
      <c r="G1147" s="4" t="str">
        <f t="shared" si="552"/>
        <v/>
      </c>
      <c r="H1147" s="4" t="str">
        <f t="shared" si="553"/>
        <v/>
      </c>
      <c r="I1147" s="4" t="str">
        <f t="shared" si="554"/>
        <v/>
      </c>
      <c r="J1147" s="4" t="str">
        <f t="shared" si="555"/>
        <v/>
      </c>
      <c r="K1147" s="4" t="str">
        <f t="shared" si="556"/>
        <v/>
      </c>
      <c r="L1147" s="4" t="str">
        <f t="shared" si="557"/>
        <v/>
      </c>
      <c r="M1147" s="4" t="str">
        <f t="shared" si="558"/>
        <v/>
      </c>
      <c r="N1147" s="4" t="str">
        <f t="shared" si="559"/>
        <v/>
      </c>
      <c r="O1147" s="4" t="str">
        <f t="shared" si="560"/>
        <v/>
      </c>
      <c r="P1147" s="4" t="str">
        <f t="shared" si="561"/>
        <v/>
      </c>
      <c r="Q1147" s="4" t="str">
        <f t="shared" si="562"/>
        <v/>
      </c>
      <c r="R1147" s="4" t="str">
        <f t="shared" si="563"/>
        <v/>
      </c>
      <c r="S1147" s="4" t="str">
        <f t="shared" si="564"/>
        <v/>
      </c>
      <c r="T1147" s="4">
        <f t="shared" si="565"/>
        <v>3</v>
      </c>
      <c r="U1147" s="4" t="str">
        <f t="shared" si="566"/>
        <v>-</v>
      </c>
      <c r="V1147" s="4" t="str">
        <f t="shared" si="567"/>
        <v/>
      </c>
      <c r="W1147" s="4" t="str">
        <f t="shared" si="568"/>
        <v/>
      </c>
      <c r="X1147" s="4" t="str">
        <f t="shared" si="569"/>
        <v/>
      </c>
      <c r="Y1147" s="4" t="str">
        <f t="shared" si="570"/>
        <v>1BKS</v>
      </c>
      <c r="Z1147" s="4" t="str" cm="1">
        <f t="array" aca="1" ref="Z1147" ca="1">LEFT(Y1147,MATCH(FALSE,ISNUMBER(MID(Y1147,ROW(INDIRECT("1:"&amp;LEN(Y1147)+1)), 1) *1),0) -1)</f>
        <v>1</v>
      </c>
      <c r="AA1147" s="4">
        <f t="shared" si="571"/>
        <v>4</v>
      </c>
      <c r="AB1147" s="4">
        <f t="shared" si="572"/>
        <v>18</v>
      </c>
      <c r="AC1147" s="4" t="b">
        <f t="shared" si="573"/>
        <v>0</v>
      </c>
      <c r="AD1147" s="5" t="str">
        <f t="shared" si="574"/>
        <v>INDOMIE LIMAU-</v>
      </c>
      <c r="AE1147" s="4">
        <f t="shared" si="575"/>
        <v>14</v>
      </c>
      <c r="AF1147" s="4" t="str">
        <f t="shared" si="576"/>
        <v>1BKS</v>
      </c>
      <c r="AG1147" s="4" t="str">
        <f t="shared" si="577"/>
        <v>-1BKS</v>
      </c>
      <c r="AH1147" t="s">
        <v>1869</v>
      </c>
      <c r="AI1147" s="1" t="s">
        <v>1870</v>
      </c>
      <c r="AJ1147">
        <v>3000</v>
      </c>
      <c r="AK1147">
        <v>3500</v>
      </c>
      <c r="AL1147">
        <v>3500</v>
      </c>
    </row>
    <row r="1148" spans="1:38" x14ac:dyDescent="0.25">
      <c r="A1148" s="4" t="str">
        <f t="shared" si="546"/>
        <v/>
      </c>
      <c r="B1148" s="4" t="str">
        <f t="shared" si="547"/>
        <v>BKS</v>
      </c>
      <c r="C1148" s="4" t="str">
        <f t="shared" si="548"/>
        <v/>
      </c>
      <c r="D1148" s="4" t="str">
        <f t="shared" si="549"/>
        <v/>
      </c>
      <c r="E1148" s="4" t="str">
        <f t="shared" si="550"/>
        <v/>
      </c>
      <c r="F1148" s="4" t="str">
        <f t="shared" si="551"/>
        <v/>
      </c>
      <c r="G1148" s="4" t="str">
        <f t="shared" si="552"/>
        <v/>
      </c>
      <c r="H1148" s="4" t="str">
        <f t="shared" si="553"/>
        <v/>
      </c>
      <c r="I1148" s="4" t="str">
        <f t="shared" si="554"/>
        <v/>
      </c>
      <c r="J1148" s="4" t="str">
        <f t="shared" si="555"/>
        <v/>
      </c>
      <c r="K1148" s="4" t="str">
        <f t="shared" si="556"/>
        <v/>
      </c>
      <c r="L1148" s="4" t="str">
        <f t="shared" si="557"/>
        <v/>
      </c>
      <c r="M1148" s="4" t="str">
        <f t="shared" si="558"/>
        <v/>
      </c>
      <c r="N1148" s="4" t="str">
        <f t="shared" si="559"/>
        <v/>
      </c>
      <c r="O1148" s="4" t="str">
        <f t="shared" si="560"/>
        <v/>
      </c>
      <c r="P1148" s="4" t="str">
        <f t="shared" si="561"/>
        <v/>
      </c>
      <c r="Q1148" s="4" t="str">
        <f t="shared" si="562"/>
        <v/>
      </c>
      <c r="R1148" s="4" t="str">
        <f t="shared" si="563"/>
        <v/>
      </c>
      <c r="S1148" s="4" t="str">
        <f t="shared" si="564"/>
        <v/>
      </c>
      <c r="T1148" s="4">
        <f t="shared" si="565"/>
        <v>3</v>
      </c>
      <c r="U1148" s="4" t="str">
        <f t="shared" si="566"/>
        <v>-</v>
      </c>
      <c r="V1148" s="4" t="str">
        <f t="shared" si="567"/>
        <v/>
      </c>
      <c r="W1148" s="4" t="str">
        <f t="shared" si="568"/>
        <v/>
      </c>
      <c r="X1148" s="4" t="str">
        <f t="shared" si="569"/>
        <v/>
      </c>
      <c r="Y1148" s="4" t="str">
        <f t="shared" si="570"/>
        <v>1BKS</v>
      </c>
      <c r="Z1148" s="4" t="str" cm="1">
        <f t="array" aca="1" ref="Z1148" ca="1">LEFT(Y1148,MATCH(FALSE,ISNUMBER(MID(Y1148,ROW(INDIRECT("1:"&amp;LEN(Y1148)+1)), 1) *1),0) -1)</f>
        <v>1</v>
      </c>
      <c r="AA1148" s="4">
        <f t="shared" si="571"/>
        <v>4</v>
      </c>
      <c r="AB1148" s="4">
        <f t="shared" si="572"/>
        <v>20</v>
      </c>
      <c r="AC1148" s="4" t="b">
        <f t="shared" si="573"/>
        <v>1</v>
      </c>
      <c r="AD1148" s="5" t="str">
        <f t="shared" si="574"/>
        <v>INDOMIE RENDANG-</v>
      </c>
      <c r="AE1148" s="4">
        <f t="shared" si="575"/>
        <v>16</v>
      </c>
      <c r="AF1148" s="4" t="str">
        <f t="shared" si="576"/>
        <v>1BKS</v>
      </c>
      <c r="AG1148" s="4" t="str">
        <f t="shared" si="577"/>
        <v>-1BKS</v>
      </c>
      <c r="AH1148" t="s">
        <v>1871</v>
      </c>
      <c r="AI1148" s="1" t="s">
        <v>1872</v>
      </c>
      <c r="AJ1148">
        <v>3000</v>
      </c>
      <c r="AK1148">
        <v>3500</v>
      </c>
      <c r="AL1148">
        <v>2757</v>
      </c>
    </row>
    <row r="1149" spans="1:38" x14ac:dyDescent="0.25">
      <c r="A1149" s="4" t="str">
        <f t="shared" si="546"/>
        <v/>
      </c>
      <c r="B1149" s="4" t="str">
        <f t="shared" si="547"/>
        <v>BKS</v>
      </c>
      <c r="C1149" s="4" t="str">
        <f t="shared" si="548"/>
        <v/>
      </c>
      <c r="D1149" s="4" t="str">
        <f t="shared" si="549"/>
        <v/>
      </c>
      <c r="E1149" s="4" t="str">
        <f t="shared" si="550"/>
        <v/>
      </c>
      <c r="F1149" s="4" t="str">
        <f t="shared" si="551"/>
        <v/>
      </c>
      <c r="G1149" s="4" t="str">
        <f t="shared" si="552"/>
        <v/>
      </c>
      <c r="H1149" s="4" t="str">
        <f t="shared" si="553"/>
        <v/>
      </c>
      <c r="I1149" s="4" t="str">
        <f t="shared" si="554"/>
        <v/>
      </c>
      <c r="J1149" s="4" t="str">
        <f t="shared" si="555"/>
        <v/>
      </c>
      <c r="K1149" s="4" t="str">
        <f t="shared" si="556"/>
        <v/>
      </c>
      <c r="L1149" s="4" t="str">
        <f t="shared" si="557"/>
        <v/>
      </c>
      <c r="M1149" s="4" t="str">
        <f t="shared" si="558"/>
        <v/>
      </c>
      <c r="N1149" s="4" t="str">
        <f t="shared" si="559"/>
        <v/>
      </c>
      <c r="O1149" s="4" t="str">
        <f t="shared" si="560"/>
        <v/>
      </c>
      <c r="P1149" s="4" t="str">
        <f t="shared" si="561"/>
        <v>DUS</v>
      </c>
      <c r="Q1149" s="4" t="str">
        <f t="shared" si="562"/>
        <v/>
      </c>
      <c r="R1149" s="4" t="str">
        <f t="shared" si="563"/>
        <v/>
      </c>
      <c r="S1149" s="4" t="str">
        <f t="shared" si="564"/>
        <v/>
      </c>
      <c r="T1149" s="4">
        <f t="shared" si="565"/>
        <v>6</v>
      </c>
      <c r="U1149" s="4" t="str">
        <f t="shared" si="566"/>
        <v>-</v>
      </c>
      <c r="V1149" s="4" t="str">
        <f t="shared" si="567"/>
        <v>/</v>
      </c>
      <c r="W1149" s="4" t="str">
        <f t="shared" si="568"/>
        <v/>
      </c>
      <c r="X1149" s="4" t="str">
        <f t="shared" si="569"/>
        <v/>
      </c>
      <c r="Y1149" s="4" t="str">
        <f t="shared" si="570"/>
        <v>40BKS/DUS</v>
      </c>
      <c r="Z1149" s="4" t="str" cm="1">
        <f t="array" aca="1" ref="Z1149" ca="1">LEFT(Y1149,MATCH(FALSE,ISNUMBER(MID(Y1149,ROW(INDIRECT("1:"&amp;LEN(Y1149)+1)), 1) *1),0) -1)</f>
        <v>40</v>
      </c>
      <c r="AA1149" s="4">
        <f t="shared" si="571"/>
        <v>9</v>
      </c>
      <c r="AB1149" s="4">
        <f t="shared" si="572"/>
        <v>25</v>
      </c>
      <c r="AC1149" s="4" t="b">
        <f t="shared" si="573"/>
        <v>0</v>
      </c>
      <c r="AD1149" s="5" t="str">
        <f t="shared" si="574"/>
        <v>INDOMIE RENDANG-</v>
      </c>
      <c r="AE1149" s="4">
        <f t="shared" si="575"/>
        <v>16</v>
      </c>
      <c r="AF1149" s="4" t="str">
        <f t="shared" si="576"/>
        <v>/DUS</v>
      </c>
      <c r="AG1149" s="4" t="str">
        <f t="shared" si="577"/>
        <v>S/DUS</v>
      </c>
      <c r="AH1149" t="s">
        <v>1873</v>
      </c>
      <c r="AI1149" s="1" t="s">
        <v>1873</v>
      </c>
      <c r="AJ1149">
        <v>113000</v>
      </c>
      <c r="AK1149">
        <v>113000</v>
      </c>
      <c r="AL1149">
        <v>110275</v>
      </c>
    </row>
    <row r="1150" spans="1:38" x14ac:dyDescent="0.25">
      <c r="A1150" s="4" t="str">
        <f t="shared" si="546"/>
        <v/>
      </c>
      <c r="B1150" s="4" t="str">
        <f t="shared" si="547"/>
        <v>BKS</v>
      </c>
      <c r="C1150" s="4" t="str">
        <f t="shared" si="548"/>
        <v/>
      </c>
      <c r="D1150" s="4" t="str">
        <f t="shared" si="549"/>
        <v/>
      </c>
      <c r="E1150" s="4" t="str">
        <f t="shared" si="550"/>
        <v/>
      </c>
      <c r="F1150" s="4" t="str">
        <f t="shared" si="551"/>
        <v/>
      </c>
      <c r="G1150" s="4" t="str">
        <f t="shared" si="552"/>
        <v/>
      </c>
      <c r="H1150" s="4" t="str">
        <f t="shared" si="553"/>
        <v/>
      </c>
      <c r="I1150" s="4" t="str">
        <f t="shared" si="554"/>
        <v/>
      </c>
      <c r="J1150" s="4" t="str">
        <f t="shared" si="555"/>
        <v/>
      </c>
      <c r="K1150" s="4" t="str">
        <f t="shared" si="556"/>
        <v/>
      </c>
      <c r="L1150" s="4" t="str">
        <f t="shared" si="557"/>
        <v/>
      </c>
      <c r="M1150" s="4" t="str">
        <f t="shared" si="558"/>
        <v/>
      </c>
      <c r="N1150" s="4" t="str">
        <f t="shared" si="559"/>
        <v/>
      </c>
      <c r="O1150" s="4" t="str">
        <f t="shared" si="560"/>
        <v/>
      </c>
      <c r="P1150" s="4" t="str">
        <f t="shared" si="561"/>
        <v/>
      </c>
      <c r="Q1150" s="4" t="str">
        <f t="shared" si="562"/>
        <v/>
      </c>
      <c r="R1150" s="4" t="str">
        <f t="shared" si="563"/>
        <v/>
      </c>
      <c r="S1150" s="4" t="str">
        <f t="shared" si="564"/>
        <v/>
      </c>
      <c r="T1150" s="4">
        <f t="shared" si="565"/>
        <v>3</v>
      </c>
      <c r="U1150" s="4" t="str">
        <f t="shared" si="566"/>
        <v>-</v>
      </c>
      <c r="V1150" s="4" t="str">
        <f t="shared" si="567"/>
        <v/>
      </c>
      <c r="W1150" s="4" t="str">
        <f t="shared" si="568"/>
        <v/>
      </c>
      <c r="X1150" s="4" t="str">
        <f t="shared" si="569"/>
        <v/>
      </c>
      <c r="Y1150" s="4" t="str">
        <f t="shared" si="570"/>
        <v>1BKS</v>
      </c>
      <c r="Z1150" s="4" t="str" cm="1">
        <f t="array" aca="1" ref="Z1150" ca="1">LEFT(Y1150,MATCH(FALSE,ISNUMBER(MID(Y1150,ROW(INDIRECT("1:"&amp;LEN(Y1150)+1)), 1) *1),0) -1)</f>
        <v>1</v>
      </c>
      <c r="AA1150" s="4">
        <f t="shared" si="571"/>
        <v>4</v>
      </c>
      <c r="AB1150" s="4">
        <f t="shared" si="572"/>
        <v>22</v>
      </c>
      <c r="AC1150" s="4" t="b">
        <f t="shared" si="573"/>
        <v>0</v>
      </c>
      <c r="AD1150" s="5" t="str">
        <f t="shared" si="574"/>
        <v>INDOMIE RICA RICA-</v>
      </c>
      <c r="AE1150" s="4">
        <f t="shared" si="575"/>
        <v>18</v>
      </c>
      <c r="AF1150" s="4" t="str">
        <f t="shared" si="576"/>
        <v>1BKS</v>
      </c>
      <c r="AG1150" s="4" t="str">
        <f t="shared" si="577"/>
        <v>-1BKS</v>
      </c>
      <c r="AH1150" t="s">
        <v>1874</v>
      </c>
      <c r="AI1150" s="1" t="s">
        <v>1875</v>
      </c>
      <c r="AJ1150">
        <v>3000</v>
      </c>
      <c r="AK1150">
        <v>3500</v>
      </c>
      <c r="AL1150">
        <v>2756</v>
      </c>
    </row>
    <row r="1151" spans="1:38" x14ac:dyDescent="0.25">
      <c r="A1151" s="4" t="str">
        <f t="shared" si="546"/>
        <v>PCS</v>
      </c>
      <c r="B1151" s="4" t="str">
        <f t="shared" si="547"/>
        <v/>
      </c>
      <c r="C1151" s="4" t="str">
        <f t="shared" si="548"/>
        <v/>
      </c>
      <c r="D1151" s="4" t="str">
        <f t="shared" si="549"/>
        <v/>
      </c>
      <c r="E1151" s="4" t="str">
        <f t="shared" si="550"/>
        <v/>
      </c>
      <c r="F1151" s="4" t="str">
        <f t="shared" si="551"/>
        <v/>
      </c>
      <c r="G1151" s="4" t="str">
        <f t="shared" si="552"/>
        <v/>
      </c>
      <c r="H1151" s="4" t="str">
        <f t="shared" si="553"/>
        <v/>
      </c>
      <c r="I1151" s="4" t="str">
        <f t="shared" si="554"/>
        <v/>
      </c>
      <c r="J1151" s="4" t="str">
        <f t="shared" si="555"/>
        <v/>
      </c>
      <c r="K1151" s="4" t="str">
        <f t="shared" si="556"/>
        <v/>
      </c>
      <c r="L1151" s="4" t="str">
        <f t="shared" si="557"/>
        <v/>
      </c>
      <c r="M1151" s="4" t="str">
        <f t="shared" si="558"/>
        <v/>
      </c>
      <c r="N1151" s="4" t="str">
        <f t="shared" si="559"/>
        <v/>
      </c>
      <c r="O1151" s="4" t="str">
        <f t="shared" si="560"/>
        <v/>
      </c>
      <c r="P1151" s="4" t="str">
        <f t="shared" si="561"/>
        <v/>
      </c>
      <c r="Q1151" s="4" t="str">
        <f t="shared" si="562"/>
        <v/>
      </c>
      <c r="R1151" s="4" t="str">
        <f t="shared" si="563"/>
        <v/>
      </c>
      <c r="S1151" s="4" t="str">
        <f t="shared" si="564"/>
        <v/>
      </c>
      <c r="T1151" s="4">
        <f t="shared" si="565"/>
        <v>3</v>
      </c>
      <c r="U1151" s="4" t="str">
        <f t="shared" si="566"/>
        <v/>
      </c>
      <c r="V1151" s="4" t="str">
        <f t="shared" si="567"/>
        <v/>
      </c>
      <c r="W1151" s="4" t="str">
        <f t="shared" si="568"/>
        <v/>
      </c>
      <c r="X1151" s="4" t="str">
        <f t="shared" si="569"/>
        <v/>
      </c>
      <c r="Y1151" s="4">
        <f t="shared" si="570"/>
        <v>1</v>
      </c>
      <c r="Z1151" s="4" t="str" cm="1">
        <f t="array" aca="1" ref="Z1151" ca="1">LEFT(Y1151,MATCH(FALSE,ISNUMBER(MID(Y1151,ROW(INDIRECT("1:"&amp;LEN(Y1151)+1)), 1) *1),0) -1)</f>
        <v>1</v>
      </c>
      <c r="AA1151" s="4">
        <f t="shared" si="571"/>
        <v>1</v>
      </c>
      <c r="AB1151" s="4">
        <f t="shared" si="572"/>
        <v>20</v>
      </c>
      <c r="AC1151" s="4" t="b">
        <f t="shared" si="573"/>
        <v>0</v>
      </c>
      <c r="AD1151" s="5" t="str">
        <f t="shared" si="574"/>
        <v>INDOMIE SEBLAK 20PC</v>
      </c>
      <c r="AE1151" s="4">
        <f t="shared" si="575"/>
        <v>19</v>
      </c>
      <c r="AF1151" s="4" t="str">
        <f t="shared" si="576"/>
        <v>0PCS</v>
      </c>
      <c r="AG1151" s="4" t="str">
        <f t="shared" si="577"/>
        <v>20PCS</v>
      </c>
      <c r="AH1151" t="s">
        <v>1876</v>
      </c>
      <c r="AI1151" s="1" t="s">
        <v>1876</v>
      </c>
      <c r="AJ1151">
        <v>55000</v>
      </c>
      <c r="AK1151">
        <v>55000</v>
      </c>
      <c r="AL1151">
        <v>55000</v>
      </c>
    </row>
    <row r="1152" spans="1:38" x14ac:dyDescent="0.25">
      <c r="A1152" s="4" t="str">
        <f t="shared" si="546"/>
        <v>PCS</v>
      </c>
      <c r="B1152" s="4" t="str">
        <f t="shared" si="547"/>
        <v/>
      </c>
      <c r="C1152" s="4" t="str">
        <f t="shared" si="548"/>
        <v/>
      </c>
      <c r="D1152" s="4" t="str">
        <f t="shared" si="549"/>
        <v/>
      </c>
      <c r="E1152" s="4" t="str">
        <f t="shared" si="550"/>
        <v/>
      </c>
      <c r="F1152" s="4" t="str">
        <f t="shared" si="551"/>
        <v/>
      </c>
      <c r="G1152" s="4" t="str">
        <f t="shared" si="552"/>
        <v/>
      </c>
      <c r="H1152" s="4" t="str">
        <f t="shared" si="553"/>
        <v/>
      </c>
      <c r="I1152" s="4" t="str">
        <f t="shared" si="554"/>
        <v/>
      </c>
      <c r="J1152" s="4" t="str">
        <f t="shared" si="555"/>
        <v/>
      </c>
      <c r="K1152" s="4" t="str">
        <f t="shared" si="556"/>
        <v/>
      </c>
      <c r="L1152" s="4" t="str">
        <f t="shared" si="557"/>
        <v/>
      </c>
      <c r="M1152" s="4" t="str">
        <f t="shared" si="558"/>
        <v/>
      </c>
      <c r="N1152" s="4" t="str">
        <f t="shared" si="559"/>
        <v/>
      </c>
      <c r="O1152" s="4" t="str">
        <f t="shared" si="560"/>
        <v/>
      </c>
      <c r="P1152" s="4" t="str">
        <f t="shared" si="561"/>
        <v>DUS</v>
      </c>
      <c r="Q1152" s="4" t="str">
        <f t="shared" si="562"/>
        <v/>
      </c>
      <c r="R1152" s="4" t="str">
        <f t="shared" si="563"/>
        <v/>
      </c>
      <c r="S1152" s="4" t="str">
        <f t="shared" si="564"/>
        <v/>
      </c>
      <c r="T1152" s="4">
        <f t="shared" si="565"/>
        <v>6</v>
      </c>
      <c r="U1152" s="4" t="str">
        <f t="shared" si="566"/>
        <v/>
      </c>
      <c r="V1152" s="4" t="str">
        <f t="shared" si="567"/>
        <v>/</v>
      </c>
      <c r="W1152" s="4" t="str">
        <f t="shared" si="568"/>
        <v/>
      </c>
      <c r="X1152" s="4" t="str">
        <f t="shared" si="569"/>
        <v/>
      </c>
      <c r="Y1152" s="4">
        <f t="shared" si="570"/>
        <v>1</v>
      </c>
      <c r="Z1152" s="4" t="str" cm="1">
        <f t="array" aca="1" ref="Z1152" ca="1">LEFT(Y1152,MATCH(FALSE,ISNUMBER(MID(Y1152,ROW(INDIRECT("1:"&amp;LEN(Y1152)+1)), 1) *1),0) -1)</f>
        <v>1</v>
      </c>
      <c r="AA1152" s="4">
        <f t="shared" si="571"/>
        <v>1</v>
      </c>
      <c r="AB1152" s="4">
        <f t="shared" si="572"/>
        <v>24</v>
      </c>
      <c r="AC1152" s="4" t="b">
        <f t="shared" si="573"/>
        <v>0</v>
      </c>
      <c r="AD1152" s="5" t="str">
        <f t="shared" si="574"/>
        <v>INDOMIE SEBLAK 40PCS/DU</v>
      </c>
      <c r="AE1152" s="4">
        <f t="shared" si="575"/>
        <v>23</v>
      </c>
      <c r="AF1152" s="4" t="str">
        <f t="shared" si="576"/>
        <v>/DUS</v>
      </c>
      <c r="AG1152" s="4" t="str">
        <f t="shared" si="577"/>
        <v>S/DUS</v>
      </c>
      <c r="AH1152" t="s">
        <v>1877</v>
      </c>
      <c r="AI1152" s="1" t="s">
        <v>1877</v>
      </c>
      <c r="AJ1152">
        <v>107000</v>
      </c>
      <c r="AK1152">
        <v>107000</v>
      </c>
      <c r="AL1152">
        <v>105025</v>
      </c>
    </row>
    <row r="1153" spans="1:38" x14ac:dyDescent="0.25">
      <c r="A1153" s="4" t="str">
        <f t="shared" si="546"/>
        <v/>
      </c>
      <c r="B1153" s="4" t="str">
        <f t="shared" si="547"/>
        <v>BKS</v>
      </c>
      <c r="C1153" s="4" t="str">
        <f t="shared" si="548"/>
        <v/>
      </c>
      <c r="D1153" s="4" t="str">
        <f t="shared" si="549"/>
        <v/>
      </c>
      <c r="E1153" s="4" t="str">
        <f t="shared" si="550"/>
        <v/>
      </c>
      <c r="F1153" s="4" t="str">
        <f t="shared" si="551"/>
        <v/>
      </c>
      <c r="G1153" s="4" t="str">
        <f t="shared" si="552"/>
        <v/>
      </c>
      <c r="H1153" s="4" t="str">
        <f t="shared" si="553"/>
        <v/>
      </c>
      <c r="I1153" s="4" t="str">
        <f t="shared" si="554"/>
        <v/>
      </c>
      <c r="J1153" s="4" t="str">
        <f t="shared" si="555"/>
        <v/>
      </c>
      <c r="K1153" s="4" t="str">
        <f t="shared" si="556"/>
        <v/>
      </c>
      <c r="L1153" s="4" t="str">
        <f t="shared" si="557"/>
        <v/>
      </c>
      <c r="M1153" s="4" t="str">
        <f t="shared" si="558"/>
        <v/>
      </c>
      <c r="N1153" s="4" t="str">
        <f t="shared" si="559"/>
        <v/>
      </c>
      <c r="O1153" s="4" t="str">
        <f t="shared" si="560"/>
        <v/>
      </c>
      <c r="P1153" s="4" t="str">
        <f t="shared" si="561"/>
        <v/>
      </c>
      <c r="Q1153" s="4" t="str">
        <f t="shared" si="562"/>
        <v/>
      </c>
      <c r="R1153" s="4" t="str">
        <f t="shared" si="563"/>
        <v/>
      </c>
      <c r="S1153" s="4" t="str">
        <f t="shared" si="564"/>
        <v/>
      </c>
      <c r="T1153" s="4">
        <f t="shared" si="565"/>
        <v>3</v>
      </c>
      <c r="U1153" s="4" t="str">
        <f t="shared" si="566"/>
        <v>-</v>
      </c>
      <c r="V1153" s="4" t="str">
        <f t="shared" si="567"/>
        <v/>
      </c>
      <c r="W1153" s="4" t="str">
        <f t="shared" si="568"/>
        <v/>
      </c>
      <c r="X1153" s="4" t="str">
        <f t="shared" si="569"/>
        <v/>
      </c>
      <c r="Y1153" s="4" t="str">
        <f t="shared" si="570"/>
        <v>1BKS</v>
      </c>
      <c r="Z1153" s="4" t="str" cm="1">
        <f t="array" aca="1" ref="Z1153" ca="1">LEFT(Y1153,MATCH(FALSE,ISNUMBER(MID(Y1153,ROW(INDIRECT("1:"&amp;LEN(Y1153)+1)), 1) *1),0) -1)</f>
        <v>1</v>
      </c>
      <c r="AA1153" s="4">
        <f t="shared" si="571"/>
        <v>4</v>
      </c>
      <c r="AB1153" s="4">
        <f t="shared" si="572"/>
        <v>19</v>
      </c>
      <c r="AC1153" s="4" t="b">
        <f t="shared" si="573"/>
        <v>0</v>
      </c>
      <c r="AD1153" s="5" t="str">
        <f t="shared" si="574"/>
        <v>INDOMIE SEBLAK-</v>
      </c>
      <c r="AE1153" s="4">
        <f t="shared" si="575"/>
        <v>15</v>
      </c>
      <c r="AF1153" s="4" t="str">
        <f t="shared" si="576"/>
        <v>1BKS</v>
      </c>
      <c r="AG1153" s="4" t="str">
        <f t="shared" si="577"/>
        <v>-1BKS</v>
      </c>
      <c r="AH1153" t="s">
        <v>1878</v>
      </c>
      <c r="AI1153" s="1" t="s">
        <v>1879</v>
      </c>
      <c r="AJ1153">
        <v>3000</v>
      </c>
      <c r="AK1153">
        <v>3000</v>
      </c>
      <c r="AL1153">
        <v>2627</v>
      </c>
    </row>
    <row r="1154" spans="1:38" x14ac:dyDescent="0.25">
      <c r="A1154" s="4" t="str">
        <f t="shared" si="546"/>
        <v>PCS</v>
      </c>
      <c r="B1154" s="4" t="str">
        <f t="shared" si="547"/>
        <v/>
      </c>
      <c r="C1154" s="4" t="str">
        <f t="shared" si="548"/>
        <v/>
      </c>
      <c r="D1154" s="4" t="str">
        <f t="shared" si="549"/>
        <v/>
      </c>
      <c r="E1154" s="4" t="str">
        <f t="shared" si="550"/>
        <v/>
      </c>
      <c r="F1154" s="4" t="str">
        <f t="shared" si="551"/>
        <v/>
      </c>
      <c r="G1154" s="4" t="str">
        <f t="shared" si="552"/>
        <v/>
      </c>
      <c r="H1154" s="4" t="str">
        <f t="shared" si="553"/>
        <v/>
      </c>
      <c r="I1154" s="4" t="str">
        <f t="shared" si="554"/>
        <v/>
      </c>
      <c r="J1154" s="4" t="str">
        <f t="shared" si="555"/>
        <v/>
      </c>
      <c r="K1154" s="4" t="str">
        <f t="shared" si="556"/>
        <v/>
      </c>
      <c r="L1154" s="4" t="str">
        <f t="shared" si="557"/>
        <v/>
      </c>
      <c r="M1154" s="4" t="str">
        <f t="shared" si="558"/>
        <v/>
      </c>
      <c r="N1154" s="4" t="str">
        <f t="shared" si="559"/>
        <v/>
      </c>
      <c r="O1154" s="4" t="str">
        <f t="shared" si="560"/>
        <v/>
      </c>
      <c r="P1154" s="4" t="str">
        <f t="shared" si="561"/>
        <v>DUS</v>
      </c>
      <c r="Q1154" s="4" t="str">
        <f t="shared" si="562"/>
        <v/>
      </c>
      <c r="R1154" s="4" t="str">
        <f t="shared" si="563"/>
        <v/>
      </c>
      <c r="S1154" s="4" t="str">
        <f t="shared" si="564"/>
        <v/>
      </c>
      <c r="T1154" s="4">
        <f t="shared" si="565"/>
        <v>6</v>
      </c>
      <c r="U1154" s="4" t="str">
        <f t="shared" si="566"/>
        <v>-</v>
      </c>
      <c r="V1154" s="4" t="str">
        <f t="shared" si="567"/>
        <v/>
      </c>
      <c r="W1154" s="4" t="str">
        <f t="shared" si="568"/>
        <v/>
      </c>
      <c r="X1154" s="4" t="str">
        <f t="shared" si="569"/>
        <v/>
      </c>
      <c r="Y1154" s="4" t="str">
        <f t="shared" si="570"/>
        <v>40PCS</v>
      </c>
      <c r="Z1154" s="4" t="str" cm="1">
        <f t="array" aca="1" ref="Z1154" ca="1">LEFT(Y1154,MATCH(FALSE,ISNUMBER(MID(Y1154,ROW(INDIRECT("1:"&amp;LEN(Y1154)+1)), 1) *1),0) -1)</f>
        <v>40</v>
      </c>
      <c r="AA1154" s="4">
        <f t="shared" si="571"/>
        <v>5</v>
      </c>
      <c r="AB1154" s="4">
        <f t="shared" si="572"/>
        <v>37</v>
      </c>
      <c r="AC1154" s="4" t="b">
        <f t="shared" si="573"/>
        <v>0</v>
      </c>
      <c r="AD1154" s="5" t="str">
        <f t="shared" si="574"/>
        <v>INDOMIE SOTO BANJAR LIMAU 1 DUS-</v>
      </c>
      <c r="AE1154" s="4">
        <f t="shared" si="575"/>
        <v>32</v>
      </c>
      <c r="AF1154" s="4" t="str">
        <f t="shared" si="576"/>
        <v>0PCS</v>
      </c>
      <c r="AG1154" s="4" t="str">
        <f t="shared" si="577"/>
        <v>40PCS</v>
      </c>
      <c r="AH1154" t="s">
        <v>1880</v>
      </c>
      <c r="AI1154" s="1" t="s">
        <v>1880</v>
      </c>
      <c r="AJ1154">
        <v>113000</v>
      </c>
      <c r="AK1154">
        <v>113000</v>
      </c>
      <c r="AL1154">
        <v>110275</v>
      </c>
    </row>
    <row r="1155" spans="1:38" x14ac:dyDescent="0.25">
      <c r="A1155" s="4" t="str">
        <f t="shared" ref="A1155:A1218" si="578">IF(IFERROR(SEARCH($A$1,AH1155),0)&gt;0,$A$1,"")</f>
        <v>PCS</v>
      </c>
      <c r="B1155" s="4" t="str">
        <f t="shared" ref="B1155:B1218" si="579">IF(IFERROR(SEARCH($B$1,AH1155),0)&gt;0,$B$1,"")</f>
        <v/>
      </c>
      <c r="C1155" s="4" t="str">
        <f t="shared" ref="C1155:C1218" si="580">IF(IFERROR(SEARCH($C$1,AH1155),0)&gt;0,$C$1,"")</f>
        <v/>
      </c>
      <c r="D1155" s="4" t="str">
        <f t="shared" ref="D1155:D1218" si="581">IF(IFERROR(SEARCH($D$1,AH1155),0)&gt;0,$D$1,"")</f>
        <v/>
      </c>
      <c r="E1155" s="4" t="str">
        <f t="shared" ref="E1155:E1218" si="582">IF(IFERROR(SEARCH($E$1,AH1155),0)&gt;0,$E$1,"")</f>
        <v/>
      </c>
      <c r="F1155" s="4" t="str">
        <f t="shared" ref="F1155:F1218" si="583">IF(IFERROR(SEARCH($F$1,AH1155),0)&gt;0,$F$1,"")</f>
        <v/>
      </c>
      <c r="G1155" s="4" t="str">
        <f t="shared" ref="G1155:G1218" si="584">IF(IFERROR(SEARCH($G$1,AH1155),0)&gt;0,$G$1,"")</f>
        <v/>
      </c>
      <c r="H1155" s="4" t="str">
        <f t="shared" ref="H1155:H1218" si="585">IF(IFERROR(SEARCH($H$1,AH1155),0)&gt;0,$H$1,"")</f>
        <v/>
      </c>
      <c r="I1155" s="4" t="str">
        <f t="shared" ref="I1155:I1218" si="586">IF(IFERROR(SEARCH($I$1,AH1155),0)&gt;0,$I$1,"")</f>
        <v/>
      </c>
      <c r="J1155" s="4" t="str">
        <f t="shared" ref="J1155:J1218" si="587">IF(IFERROR(SEARCH($J$1,AH1155),0)&gt;0,$J$1,"")</f>
        <v/>
      </c>
      <c r="K1155" s="4" t="str">
        <f t="shared" ref="K1155:K1218" si="588">IF(IFERROR(SEARCH($K$1,AH1155),0)&gt;0,$K$1,"")</f>
        <v/>
      </c>
      <c r="L1155" s="4" t="str">
        <f t="shared" ref="L1155:L1218" si="589">IF(IFERROR(SEARCH($L$1,AH1155),0)&gt;0,$L$1,"")</f>
        <v/>
      </c>
      <c r="M1155" s="4" t="str">
        <f t="shared" ref="M1155:M1218" si="590">IF(IFERROR(SEARCH($M$1,AH1155),0)&gt;0,$M$1,"")</f>
        <v/>
      </c>
      <c r="N1155" s="4" t="str">
        <f t="shared" ref="N1155:N1218" si="591">IF(IFERROR(SEARCH($N$1,AH1155),0)&gt;0,$N$1,"")</f>
        <v/>
      </c>
      <c r="O1155" s="4" t="str">
        <f t="shared" ref="O1155:O1218" si="592">IF(IFERROR(SEARCH($O$1,AH1155),0)&gt;0,$O$1,"")</f>
        <v/>
      </c>
      <c r="P1155" s="4" t="str">
        <f t="shared" ref="P1155:P1218" si="593">IF(IFERROR(SEARCH($P$1,AH1155),0)&gt;0,$P$1,"")</f>
        <v/>
      </c>
      <c r="Q1155" s="4" t="str">
        <f t="shared" ref="Q1155:Q1218" si="594">IF(IFERROR(SEARCH($Q$1,AH1155),0)&gt;0,$Q$1,"")</f>
        <v/>
      </c>
      <c r="R1155" s="4" t="str">
        <f t="shared" ref="R1155:R1218" si="595">IF(IFERROR(SEARCH($R$1,AH1155),0)&gt;0,$R$1,"")</f>
        <v/>
      </c>
      <c r="S1155" s="4" t="str">
        <f t="shared" ref="S1155:S1218" si="596">IF(IFERROR(SEARCH($S$1,AH1155),0)&gt;0,$S$1,"")</f>
        <v/>
      </c>
      <c r="T1155" s="4">
        <f t="shared" ref="T1155:T1218" si="597">LEN(A1155)+LEN(B1155)+LEN(C1155)+LEN(D1155)+LEN(E1155)+LEN(F1155)+LEN(G1155)+LEN(H1155)+LEN(I1155)+LEN(J1155)+LEN(K1155)+LEN(L1155)+LEN(M1155)+LEN(N1155)+LEN(O1155)+LEN(P1155)+LEN(Q1155)+LEN(R1155)+LEN(S1155)</f>
        <v>3</v>
      </c>
      <c r="U1155" s="4" t="str">
        <f t="shared" ref="U1155:U1218" si="598">IF(IFERROR(SEARCH($U$1,AH1155),0)&gt;0,$U$1,"")</f>
        <v/>
      </c>
      <c r="V1155" s="4" t="str">
        <f t="shared" ref="V1155:V1218" si="599">IF(IFERROR(SEARCH($V$1,AH1155),0)&gt;0,$V$1,"")</f>
        <v/>
      </c>
      <c r="W1155" s="4" t="str">
        <f t="shared" ref="W1155:W1218" si="600">IF(IFERROR(SEARCH($W$1,AH1155),0)&gt;0,$W$1,"")</f>
        <v/>
      </c>
      <c r="X1155" s="4" t="str">
        <f t="shared" ref="X1155:X1218" si="601">IF(IFERROR(SEARCH($X$1,AH1155),0)&gt;0,$X$1,"")</f>
        <v/>
      </c>
      <c r="Y1155" s="4">
        <f t="shared" ref="Y1155:Y1218" si="602">IFERROR(RIGHT(AH1155,LEN(AH1155)-FIND("-",AH1155)),1)</f>
        <v>1</v>
      </c>
      <c r="Z1155" s="4" t="str" cm="1">
        <f t="array" aca="1" ref="Z1155" ca="1">LEFT(Y1155,MATCH(FALSE,ISNUMBER(MID(Y1155,ROW(INDIRECT("1:"&amp;LEN(Y1155)+1)), 1) *1),0) -1)</f>
        <v>1</v>
      </c>
      <c r="AA1155" s="4">
        <f t="shared" ref="AA1155:AA1218" si="603">LEN(Y1155)</f>
        <v>1</v>
      </c>
      <c r="AB1155" s="4">
        <f t="shared" ref="AB1155:AB1218" si="604">LEN(AH1155)</f>
        <v>31</v>
      </c>
      <c r="AC1155" s="4" t="b">
        <f t="shared" ref="AC1155:AC1218" si="605">AD1155=AD1156</f>
        <v>0</v>
      </c>
      <c r="AD1155" s="5" t="str">
        <f t="shared" ref="AD1155:AD1218" si="606">LEFT(AH1155,AE1155)</f>
        <v>INDOMIE SOTO BANJAR LIMAU 20PC</v>
      </c>
      <c r="AE1155" s="4">
        <f t="shared" ref="AE1155:AE1218" si="607">AB1155-AA1155</f>
        <v>30</v>
      </c>
      <c r="AF1155" s="4" t="str">
        <f t="shared" ref="AF1155:AF1218" si="608">RIGHT(AH1155,4)</f>
        <v>0PCS</v>
      </c>
      <c r="AG1155" s="4" t="str">
        <f t="shared" ref="AG1155:AG1218" si="609">RIGHT(AH1155,5)</f>
        <v>20PCS</v>
      </c>
      <c r="AH1155" t="s">
        <v>1881</v>
      </c>
      <c r="AI1155" s="1" t="s">
        <v>1881</v>
      </c>
      <c r="AJ1155">
        <v>57000</v>
      </c>
      <c r="AK1155">
        <v>57000</v>
      </c>
      <c r="AL1155">
        <v>57000</v>
      </c>
    </row>
    <row r="1156" spans="1:38" x14ac:dyDescent="0.25">
      <c r="A1156" s="4" t="str">
        <f t="shared" si="578"/>
        <v/>
      </c>
      <c r="B1156" s="4" t="str">
        <f t="shared" si="579"/>
        <v>BKS</v>
      </c>
      <c r="C1156" s="4" t="str">
        <f t="shared" si="580"/>
        <v/>
      </c>
      <c r="D1156" s="4" t="str">
        <f t="shared" si="581"/>
        <v/>
      </c>
      <c r="E1156" s="4" t="str">
        <f t="shared" si="582"/>
        <v/>
      </c>
      <c r="F1156" s="4" t="str">
        <f t="shared" si="583"/>
        <v/>
      </c>
      <c r="G1156" s="4" t="str">
        <f t="shared" si="584"/>
        <v/>
      </c>
      <c r="H1156" s="4" t="str">
        <f t="shared" si="585"/>
        <v/>
      </c>
      <c r="I1156" s="4" t="str">
        <f t="shared" si="586"/>
        <v/>
      </c>
      <c r="J1156" s="4" t="str">
        <f t="shared" si="587"/>
        <v/>
      </c>
      <c r="K1156" s="4" t="str">
        <f t="shared" si="588"/>
        <v/>
      </c>
      <c r="L1156" s="4" t="str">
        <f t="shared" si="589"/>
        <v/>
      </c>
      <c r="M1156" s="4" t="str">
        <f t="shared" si="590"/>
        <v/>
      </c>
      <c r="N1156" s="4" t="str">
        <f t="shared" si="591"/>
        <v/>
      </c>
      <c r="O1156" s="4" t="str">
        <f t="shared" si="592"/>
        <v/>
      </c>
      <c r="P1156" s="4" t="str">
        <f t="shared" si="593"/>
        <v/>
      </c>
      <c r="Q1156" s="4" t="str">
        <f t="shared" si="594"/>
        <v/>
      </c>
      <c r="R1156" s="4" t="str">
        <f t="shared" si="595"/>
        <v/>
      </c>
      <c r="S1156" s="4" t="str">
        <f t="shared" si="596"/>
        <v/>
      </c>
      <c r="T1156" s="4">
        <f t="shared" si="597"/>
        <v>3</v>
      </c>
      <c r="U1156" s="4" t="str">
        <f t="shared" si="598"/>
        <v>-</v>
      </c>
      <c r="V1156" s="4" t="str">
        <f t="shared" si="599"/>
        <v/>
      </c>
      <c r="W1156" s="4" t="str">
        <f t="shared" si="600"/>
        <v/>
      </c>
      <c r="X1156" s="4" t="str">
        <f t="shared" si="601"/>
        <v/>
      </c>
      <c r="Y1156" s="4" t="str">
        <f t="shared" si="602"/>
        <v>1BKS</v>
      </c>
      <c r="Z1156" s="4" t="str" cm="1">
        <f t="array" aca="1" ref="Z1156" ca="1">LEFT(Y1156,MATCH(FALSE,ISNUMBER(MID(Y1156,ROW(INDIRECT("1:"&amp;LEN(Y1156)+1)), 1) *1),0) -1)</f>
        <v>1</v>
      </c>
      <c r="AA1156" s="4">
        <f t="shared" si="603"/>
        <v>4</v>
      </c>
      <c r="AB1156" s="4">
        <f t="shared" si="604"/>
        <v>24</v>
      </c>
      <c r="AC1156" s="4" t="b">
        <f t="shared" si="605"/>
        <v>0</v>
      </c>
      <c r="AD1156" s="5" t="str">
        <f t="shared" si="606"/>
        <v>INDOMIE SOTO BANJAR-</v>
      </c>
      <c r="AE1156" s="4">
        <f t="shared" si="607"/>
        <v>20</v>
      </c>
      <c r="AF1156" s="4" t="str">
        <f t="shared" si="608"/>
        <v>1BKS</v>
      </c>
      <c r="AG1156" s="4" t="str">
        <f t="shared" si="609"/>
        <v>-1BKS</v>
      </c>
      <c r="AH1156" t="s">
        <v>1882</v>
      </c>
      <c r="AI1156" s="1" t="s">
        <v>1882</v>
      </c>
      <c r="AJ1156">
        <v>3000</v>
      </c>
      <c r="AK1156">
        <v>3500</v>
      </c>
      <c r="AL1156">
        <v>2756</v>
      </c>
    </row>
    <row r="1157" spans="1:38" x14ac:dyDescent="0.25">
      <c r="A1157" s="4" t="str">
        <f t="shared" si="578"/>
        <v/>
      </c>
      <c r="B1157" s="4" t="str">
        <f t="shared" si="579"/>
        <v>BKS</v>
      </c>
      <c r="C1157" s="4" t="str">
        <f t="shared" si="580"/>
        <v/>
      </c>
      <c r="D1157" s="4" t="str">
        <f t="shared" si="581"/>
        <v/>
      </c>
      <c r="E1157" s="4" t="str">
        <f t="shared" si="582"/>
        <v/>
      </c>
      <c r="F1157" s="4" t="str">
        <f t="shared" si="583"/>
        <v/>
      </c>
      <c r="G1157" s="4" t="str">
        <f t="shared" si="584"/>
        <v/>
      </c>
      <c r="H1157" s="4" t="str">
        <f t="shared" si="585"/>
        <v/>
      </c>
      <c r="I1157" s="4" t="str">
        <f t="shared" si="586"/>
        <v/>
      </c>
      <c r="J1157" s="4" t="str">
        <f t="shared" si="587"/>
        <v/>
      </c>
      <c r="K1157" s="4" t="str">
        <f t="shared" si="588"/>
        <v/>
      </c>
      <c r="L1157" s="4" t="str">
        <f t="shared" si="589"/>
        <v/>
      </c>
      <c r="M1157" s="4" t="str">
        <f t="shared" si="590"/>
        <v/>
      </c>
      <c r="N1157" s="4" t="str">
        <f t="shared" si="591"/>
        <v/>
      </c>
      <c r="O1157" s="4" t="str">
        <f t="shared" si="592"/>
        <v/>
      </c>
      <c r="P1157" s="4" t="str">
        <f t="shared" si="593"/>
        <v/>
      </c>
      <c r="Q1157" s="4" t="str">
        <f t="shared" si="594"/>
        <v/>
      </c>
      <c r="R1157" s="4" t="str">
        <f t="shared" si="595"/>
        <v/>
      </c>
      <c r="S1157" s="4" t="str">
        <f t="shared" si="596"/>
        <v/>
      </c>
      <c r="T1157" s="4">
        <f t="shared" si="597"/>
        <v>3</v>
      </c>
      <c r="U1157" s="4" t="str">
        <f t="shared" si="598"/>
        <v>-</v>
      </c>
      <c r="V1157" s="4" t="str">
        <f t="shared" si="599"/>
        <v/>
      </c>
      <c r="W1157" s="4" t="str">
        <f t="shared" si="600"/>
        <v/>
      </c>
      <c r="X1157" s="4" t="str">
        <f t="shared" si="601"/>
        <v/>
      </c>
      <c r="Y1157" s="4" t="str">
        <f t="shared" si="602"/>
        <v>1BKS</v>
      </c>
      <c r="Z1157" s="4" t="str" cm="1">
        <f t="array" aca="1" ref="Z1157" ca="1">LEFT(Y1157,MATCH(FALSE,ISNUMBER(MID(Y1157,ROW(INDIRECT("1:"&amp;LEN(Y1157)+1)), 1) *1),0) -1)</f>
        <v>1</v>
      </c>
      <c r="AA1157" s="4">
        <f t="shared" si="603"/>
        <v>4</v>
      </c>
      <c r="AB1157" s="4">
        <f t="shared" si="604"/>
        <v>26</v>
      </c>
      <c r="AC1157" s="4" t="b">
        <f t="shared" si="605"/>
        <v>1</v>
      </c>
      <c r="AD1157" s="5" t="str">
        <f t="shared" si="606"/>
        <v>INDOMIE SOTO LAMONGAN-</v>
      </c>
      <c r="AE1157" s="4">
        <f t="shared" si="607"/>
        <v>22</v>
      </c>
      <c r="AF1157" s="4" t="str">
        <f t="shared" si="608"/>
        <v>1BKS</v>
      </c>
      <c r="AG1157" s="4" t="str">
        <f t="shared" si="609"/>
        <v>-1BKS</v>
      </c>
      <c r="AH1157" t="s">
        <v>1883</v>
      </c>
      <c r="AI1157" s="1" t="s">
        <v>1884</v>
      </c>
      <c r="AJ1157">
        <v>3000</v>
      </c>
      <c r="AK1157">
        <v>3000</v>
      </c>
      <c r="AL1157">
        <v>2625</v>
      </c>
    </row>
    <row r="1158" spans="1:38" x14ac:dyDescent="0.25">
      <c r="A1158" s="4" t="str">
        <f t="shared" si="578"/>
        <v/>
      </c>
      <c r="B1158" s="4" t="str">
        <f t="shared" si="579"/>
        <v>BKS</v>
      </c>
      <c r="C1158" s="4" t="str">
        <f t="shared" si="580"/>
        <v/>
      </c>
      <c r="D1158" s="4" t="str">
        <f t="shared" si="581"/>
        <v/>
      </c>
      <c r="E1158" s="4" t="str">
        <f t="shared" si="582"/>
        <v/>
      </c>
      <c r="F1158" s="4" t="str">
        <f t="shared" si="583"/>
        <v/>
      </c>
      <c r="G1158" s="4" t="str">
        <f t="shared" si="584"/>
        <v/>
      </c>
      <c r="H1158" s="4" t="str">
        <f t="shared" si="585"/>
        <v/>
      </c>
      <c r="I1158" s="4" t="str">
        <f t="shared" si="586"/>
        <v/>
      </c>
      <c r="J1158" s="4" t="str">
        <f t="shared" si="587"/>
        <v/>
      </c>
      <c r="K1158" s="4" t="str">
        <f t="shared" si="588"/>
        <v/>
      </c>
      <c r="L1158" s="4" t="str">
        <f t="shared" si="589"/>
        <v/>
      </c>
      <c r="M1158" s="4" t="str">
        <f t="shared" si="590"/>
        <v/>
      </c>
      <c r="N1158" s="4" t="str">
        <f t="shared" si="591"/>
        <v/>
      </c>
      <c r="O1158" s="4" t="str">
        <f t="shared" si="592"/>
        <v/>
      </c>
      <c r="P1158" s="4" t="str">
        <f t="shared" si="593"/>
        <v/>
      </c>
      <c r="Q1158" s="4" t="str">
        <f t="shared" si="594"/>
        <v/>
      </c>
      <c r="R1158" s="4" t="str">
        <f t="shared" si="595"/>
        <v/>
      </c>
      <c r="S1158" s="4" t="str">
        <f t="shared" si="596"/>
        <v/>
      </c>
      <c r="T1158" s="4">
        <f t="shared" si="597"/>
        <v>3</v>
      </c>
      <c r="U1158" s="4" t="str">
        <f t="shared" si="598"/>
        <v>-</v>
      </c>
      <c r="V1158" s="4" t="str">
        <f t="shared" si="599"/>
        <v/>
      </c>
      <c r="W1158" s="4" t="str">
        <f t="shared" si="600"/>
        <v/>
      </c>
      <c r="X1158" s="4" t="str">
        <f t="shared" si="601"/>
        <v/>
      </c>
      <c r="Y1158" s="4" t="str">
        <f t="shared" si="602"/>
        <v>20BKS</v>
      </c>
      <c r="Z1158" s="4" t="str" cm="1">
        <f t="array" aca="1" ref="Z1158" ca="1">LEFT(Y1158,MATCH(FALSE,ISNUMBER(MID(Y1158,ROW(INDIRECT("1:"&amp;LEN(Y1158)+1)), 1) *1),0) -1)</f>
        <v>20</v>
      </c>
      <c r="AA1158" s="4">
        <f t="shared" si="603"/>
        <v>5</v>
      </c>
      <c r="AB1158" s="4">
        <f t="shared" si="604"/>
        <v>27</v>
      </c>
      <c r="AC1158" s="4" t="b">
        <f t="shared" si="605"/>
        <v>1</v>
      </c>
      <c r="AD1158" s="5" t="str">
        <f t="shared" si="606"/>
        <v>INDOMIE SOTO LAMONGAN-</v>
      </c>
      <c r="AE1158" s="4">
        <f t="shared" si="607"/>
        <v>22</v>
      </c>
      <c r="AF1158" s="4" t="str">
        <f t="shared" si="608"/>
        <v>0BKS</v>
      </c>
      <c r="AG1158" s="4" t="str">
        <f t="shared" si="609"/>
        <v>20BKS</v>
      </c>
      <c r="AH1158" t="s">
        <v>1885</v>
      </c>
      <c r="AI1158" s="1" t="s">
        <v>1885</v>
      </c>
      <c r="AJ1158">
        <v>54000</v>
      </c>
      <c r="AK1158">
        <v>54000</v>
      </c>
      <c r="AL1158">
        <v>54000</v>
      </c>
    </row>
    <row r="1159" spans="1:38" x14ac:dyDescent="0.25">
      <c r="A1159" s="4" t="str">
        <f t="shared" si="578"/>
        <v/>
      </c>
      <c r="B1159" s="4" t="str">
        <f t="shared" si="579"/>
        <v>BKS</v>
      </c>
      <c r="C1159" s="4" t="str">
        <f t="shared" si="580"/>
        <v/>
      </c>
      <c r="D1159" s="4" t="str">
        <f t="shared" si="581"/>
        <v/>
      </c>
      <c r="E1159" s="4" t="str">
        <f t="shared" si="582"/>
        <v/>
      </c>
      <c r="F1159" s="4" t="str">
        <f t="shared" si="583"/>
        <v/>
      </c>
      <c r="G1159" s="4" t="str">
        <f t="shared" si="584"/>
        <v/>
      </c>
      <c r="H1159" s="4" t="str">
        <f t="shared" si="585"/>
        <v/>
      </c>
      <c r="I1159" s="4" t="str">
        <f t="shared" si="586"/>
        <v/>
      </c>
      <c r="J1159" s="4" t="str">
        <f t="shared" si="587"/>
        <v/>
      </c>
      <c r="K1159" s="4" t="str">
        <f t="shared" si="588"/>
        <v/>
      </c>
      <c r="L1159" s="4" t="str">
        <f t="shared" si="589"/>
        <v/>
      </c>
      <c r="M1159" s="4" t="str">
        <f t="shared" si="590"/>
        <v/>
      </c>
      <c r="N1159" s="4" t="str">
        <f t="shared" si="591"/>
        <v/>
      </c>
      <c r="O1159" s="4" t="str">
        <f t="shared" si="592"/>
        <v/>
      </c>
      <c r="P1159" s="4" t="str">
        <f t="shared" si="593"/>
        <v>DUS</v>
      </c>
      <c r="Q1159" s="4" t="str">
        <f t="shared" si="594"/>
        <v/>
      </c>
      <c r="R1159" s="4" t="str">
        <f t="shared" si="595"/>
        <v/>
      </c>
      <c r="S1159" s="4" t="str">
        <f t="shared" si="596"/>
        <v/>
      </c>
      <c r="T1159" s="4">
        <f t="shared" si="597"/>
        <v>6</v>
      </c>
      <c r="U1159" s="4" t="str">
        <f t="shared" si="598"/>
        <v>-</v>
      </c>
      <c r="V1159" s="4" t="str">
        <f t="shared" si="599"/>
        <v>/</v>
      </c>
      <c r="W1159" s="4" t="str">
        <f t="shared" si="600"/>
        <v/>
      </c>
      <c r="X1159" s="4" t="str">
        <f t="shared" si="601"/>
        <v/>
      </c>
      <c r="Y1159" s="4" t="str">
        <f t="shared" si="602"/>
        <v>40BKS/DUS</v>
      </c>
      <c r="Z1159" s="4" t="str" cm="1">
        <f t="array" aca="1" ref="Z1159" ca="1">LEFT(Y1159,MATCH(FALSE,ISNUMBER(MID(Y1159,ROW(INDIRECT("1:"&amp;LEN(Y1159)+1)), 1) *1),0) -1)</f>
        <v>40</v>
      </c>
      <c r="AA1159" s="4">
        <f t="shared" si="603"/>
        <v>9</v>
      </c>
      <c r="AB1159" s="4">
        <f t="shared" si="604"/>
        <v>31</v>
      </c>
      <c r="AC1159" s="4" t="b">
        <f t="shared" si="605"/>
        <v>0</v>
      </c>
      <c r="AD1159" s="5" t="str">
        <f t="shared" si="606"/>
        <v>INDOMIE SOTO LAMONGAN-</v>
      </c>
      <c r="AE1159" s="4">
        <f t="shared" si="607"/>
        <v>22</v>
      </c>
      <c r="AF1159" s="4" t="str">
        <f t="shared" si="608"/>
        <v>/DUS</v>
      </c>
      <c r="AG1159" s="4" t="str">
        <f t="shared" si="609"/>
        <v>S/DUS</v>
      </c>
      <c r="AH1159" t="s">
        <v>1886</v>
      </c>
      <c r="AI1159" s="1" t="s">
        <v>1886</v>
      </c>
      <c r="AJ1159">
        <v>107000</v>
      </c>
      <c r="AK1159">
        <v>107000</v>
      </c>
      <c r="AL1159">
        <v>105025</v>
      </c>
    </row>
    <row r="1160" spans="1:38" x14ac:dyDescent="0.25">
      <c r="A1160" s="4" t="str">
        <f t="shared" si="578"/>
        <v/>
      </c>
      <c r="B1160" s="4" t="str">
        <f t="shared" si="579"/>
        <v>BKS</v>
      </c>
      <c r="C1160" s="4" t="str">
        <f t="shared" si="580"/>
        <v/>
      </c>
      <c r="D1160" s="4" t="str">
        <f t="shared" si="581"/>
        <v/>
      </c>
      <c r="E1160" s="4" t="str">
        <f t="shared" si="582"/>
        <v/>
      </c>
      <c r="F1160" s="4" t="str">
        <f t="shared" si="583"/>
        <v/>
      </c>
      <c r="G1160" s="4" t="str">
        <f t="shared" si="584"/>
        <v/>
      </c>
      <c r="H1160" s="4" t="str">
        <f t="shared" si="585"/>
        <v/>
      </c>
      <c r="I1160" s="4" t="str">
        <f t="shared" si="586"/>
        <v/>
      </c>
      <c r="J1160" s="4" t="str">
        <f t="shared" si="587"/>
        <v/>
      </c>
      <c r="K1160" s="4" t="str">
        <f t="shared" si="588"/>
        <v/>
      </c>
      <c r="L1160" s="4" t="str">
        <f t="shared" si="589"/>
        <v/>
      </c>
      <c r="M1160" s="4" t="str">
        <f t="shared" si="590"/>
        <v/>
      </c>
      <c r="N1160" s="4" t="str">
        <f t="shared" si="591"/>
        <v/>
      </c>
      <c r="O1160" s="4" t="str">
        <f t="shared" si="592"/>
        <v/>
      </c>
      <c r="P1160" s="4" t="str">
        <f t="shared" si="593"/>
        <v/>
      </c>
      <c r="Q1160" s="4" t="str">
        <f t="shared" si="594"/>
        <v/>
      </c>
      <c r="R1160" s="4" t="str">
        <f t="shared" si="595"/>
        <v/>
      </c>
      <c r="S1160" s="4" t="str">
        <f t="shared" si="596"/>
        <v/>
      </c>
      <c r="T1160" s="4">
        <f t="shared" si="597"/>
        <v>3</v>
      </c>
      <c r="U1160" s="4" t="str">
        <f t="shared" si="598"/>
        <v>-</v>
      </c>
      <c r="V1160" s="4" t="str">
        <f t="shared" si="599"/>
        <v/>
      </c>
      <c r="W1160" s="4" t="str">
        <f t="shared" si="600"/>
        <v/>
      </c>
      <c r="X1160" s="4" t="str">
        <f t="shared" si="601"/>
        <v/>
      </c>
      <c r="Y1160" s="4" t="str">
        <f t="shared" si="602"/>
        <v>1BKS</v>
      </c>
      <c r="Z1160" s="4" t="str" cm="1">
        <f t="array" aca="1" ref="Z1160" ca="1">LEFT(Y1160,MATCH(FALSE,ISNUMBER(MID(Y1160,ROW(INDIRECT("1:"&amp;LEN(Y1160)+1)), 1) *1),0) -1)</f>
        <v>1</v>
      </c>
      <c r="AA1160" s="4">
        <f t="shared" si="603"/>
        <v>4</v>
      </c>
      <c r="AB1160" s="4">
        <f t="shared" si="604"/>
        <v>25</v>
      </c>
      <c r="AC1160" s="4" t="b">
        <f t="shared" si="605"/>
        <v>1</v>
      </c>
      <c r="AD1160" s="5" t="str">
        <f t="shared" si="606"/>
        <v>INDOMIE SOTO SPESIAL-</v>
      </c>
      <c r="AE1160" s="4">
        <f t="shared" si="607"/>
        <v>21</v>
      </c>
      <c r="AF1160" s="4" t="str">
        <f t="shared" si="608"/>
        <v>1BKS</v>
      </c>
      <c r="AG1160" s="4" t="str">
        <f t="shared" si="609"/>
        <v>-1BKS</v>
      </c>
      <c r="AH1160" t="s">
        <v>1887</v>
      </c>
      <c r="AI1160" s="1" t="s">
        <v>1888</v>
      </c>
      <c r="AJ1160">
        <v>3000</v>
      </c>
      <c r="AK1160">
        <v>3000</v>
      </c>
      <c r="AL1160">
        <v>2625</v>
      </c>
    </row>
    <row r="1161" spans="1:38" x14ac:dyDescent="0.25">
      <c r="A1161" s="4" t="str">
        <f t="shared" si="578"/>
        <v/>
      </c>
      <c r="B1161" s="4" t="str">
        <f t="shared" si="579"/>
        <v>BKS</v>
      </c>
      <c r="C1161" s="4" t="str">
        <f t="shared" si="580"/>
        <v/>
      </c>
      <c r="D1161" s="4" t="str">
        <f t="shared" si="581"/>
        <v/>
      </c>
      <c r="E1161" s="4" t="str">
        <f t="shared" si="582"/>
        <v/>
      </c>
      <c r="F1161" s="4" t="str">
        <f t="shared" si="583"/>
        <v/>
      </c>
      <c r="G1161" s="4" t="str">
        <f t="shared" si="584"/>
        <v/>
      </c>
      <c r="H1161" s="4" t="str">
        <f t="shared" si="585"/>
        <v/>
      </c>
      <c r="I1161" s="4" t="str">
        <f t="shared" si="586"/>
        <v/>
      </c>
      <c r="J1161" s="4" t="str">
        <f t="shared" si="587"/>
        <v/>
      </c>
      <c r="K1161" s="4" t="str">
        <f t="shared" si="588"/>
        <v/>
      </c>
      <c r="L1161" s="4" t="str">
        <f t="shared" si="589"/>
        <v/>
      </c>
      <c r="M1161" s="4" t="str">
        <f t="shared" si="590"/>
        <v/>
      </c>
      <c r="N1161" s="4" t="str">
        <f t="shared" si="591"/>
        <v/>
      </c>
      <c r="O1161" s="4" t="str">
        <f t="shared" si="592"/>
        <v/>
      </c>
      <c r="P1161" s="4" t="str">
        <f t="shared" si="593"/>
        <v>DUS</v>
      </c>
      <c r="Q1161" s="4" t="str">
        <f t="shared" si="594"/>
        <v/>
      </c>
      <c r="R1161" s="4" t="str">
        <f t="shared" si="595"/>
        <v/>
      </c>
      <c r="S1161" s="4" t="str">
        <f t="shared" si="596"/>
        <v/>
      </c>
      <c r="T1161" s="4">
        <f t="shared" si="597"/>
        <v>6</v>
      </c>
      <c r="U1161" s="4" t="str">
        <f t="shared" si="598"/>
        <v>-</v>
      </c>
      <c r="V1161" s="4" t="str">
        <f t="shared" si="599"/>
        <v>/</v>
      </c>
      <c r="W1161" s="4" t="str">
        <f t="shared" si="600"/>
        <v/>
      </c>
      <c r="X1161" s="4" t="str">
        <f t="shared" si="601"/>
        <v/>
      </c>
      <c r="Y1161" s="4" t="str">
        <f t="shared" si="602"/>
        <v>40BKS/DUS</v>
      </c>
      <c r="Z1161" s="4" t="str" cm="1">
        <f t="array" aca="1" ref="Z1161" ca="1">LEFT(Y1161,MATCH(FALSE,ISNUMBER(MID(Y1161,ROW(INDIRECT("1:"&amp;LEN(Y1161)+1)), 1) *1),0) -1)</f>
        <v>40</v>
      </c>
      <c r="AA1161" s="4">
        <f t="shared" si="603"/>
        <v>9</v>
      </c>
      <c r="AB1161" s="4">
        <f t="shared" si="604"/>
        <v>30</v>
      </c>
      <c r="AC1161" s="4" t="b">
        <f t="shared" si="605"/>
        <v>0</v>
      </c>
      <c r="AD1161" s="5" t="str">
        <f t="shared" si="606"/>
        <v>INDOMIE SOTO SPESIAL-</v>
      </c>
      <c r="AE1161" s="4">
        <f t="shared" si="607"/>
        <v>21</v>
      </c>
      <c r="AF1161" s="4" t="str">
        <f t="shared" si="608"/>
        <v>/DUS</v>
      </c>
      <c r="AG1161" s="4" t="str">
        <f t="shared" si="609"/>
        <v>S/DUS</v>
      </c>
      <c r="AH1161" t="s">
        <v>1889</v>
      </c>
      <c r="AI1161" s="1" t="s">
        <v>1889</v>
      </c>
      <c r="AJ1161">
        <v>107000</v>
      </c>
      <c r="AK1161">
        <v>107000</v>
      </c>
      <c r="AL1161">
        <v>105025</v>
      </c>
    </row>
    <row r="1162" spans="1:38" x14ac:dyDescent="0.25">
      <c r="A1162" s="4" t="str">
        <f t="shared" si="578"/>
        <v/>
      </c>
      <c r="B1162" s="4" t="str">
        <f t="shared" si="579"/>
        <v>BKS</v>
      </c>
      <c r="C1162" s="4" t="str">
        <f t="shared" si="580"/>
        <v/>
      </c>
      <c r="D1162" s="4" t="str">
        <f t="shared" si="581"/>
        <v/>
      </c>
      <c r="E1162" s="4" t="str">
        <f t="shared" si="582"/>
        <v/>
      </c>
      <c r="F1162" s="4" t="str">
        <f t="shared" si="583"/>
        <v/>
      </c>
      <c r="G1162" s="4" t="str">
        <f t="shared" si="584"/>
        <v/>
      </c>
      <c r="H1162" s="4" t="str">
        <f t="shared" si="585"/>
        <v/>
      </c>
      <c r="I1162" s="4" t="str">
        <f t="shared" si="586"/>
        <v/>
      </c>
      <c r="J1162" s="4" t="str">
        <f t="shared" si="587"/>
        <v/>
      </c>
      <c r="K1162" s="4" t="str">
        <f t="shared" si="588"/>
        <v/>
      </c>
      <c r="L1162" s="4" t="str">
        <f t="shared" si="589"/>
        <v/>
      </c>
      <c r="M1162" s="4" t="str">
        <f t="shared" si="590"/>
        <v/>
      </c>
      <c r="N1162" s="4" t="str">
        <f t="shared" si="591"/>
        <v/>
      </c>
      <c r="O1162" s="4" t="str">
        <f t="shared" si="592"/>
        <v/>
      </c>
      <c r="P1162" s="4" t="str">
        <f t="shared" si="593"/>
        <v/>
      </c>
      <c r="Q1162" s="4" t="str">
        <f t="shared" si="594"/>
        <v/>
      </c>
      <c r="R1162" s="4" t="str">
        <f t="shared" si="595"/>
        <v/>
      </c>
      <c r="S1162" s="4" t="str">
        <f t="shared" si="596"/>
        <v/>
      </c>
      <c r="T1162" s="4">
        <f t="shared" si="597"/>
        <v>3</v>
      </c>
      <c r="U1162" s="4" t="str">
        <f t="shared" si="598"/>
        <v>-</v>
      </c>
      <c r="V1162" s="4" t="str">
        <f t="shared" si="599"/>
        <v/>
      </c>
      <c r="W1162" s="4" t="str">
        <f t="shared" si="600"/>
        <v/>
      </c>
      <c r="X1162" s="4" t="str">
        <f t="shared" si="601"/>
        <v/>
      </c>
      <c r="Y1162" s="4" t="str">
        <f t="shared" si="602"/>
        <v>1BKS</v>
      </c>
      <c r="Z1162" s="4" t="str" cm="1">
        <f t="array" aca="1" ref="Z1162" ca="1">LEFT(Y1162,MATCH(FALSE,ISNUMBER(MID(Y1162,ROW(INDIRECT("1:"&amp;LEN(Y1162)+1)), 1) *1),0) -1)</f>
        <v>1</v>
      </c>
      <c r="AA1162" s="4">
        <f t="shared" si="603"/>
        <v>4</v>
      </c>
      <c r="AB1162" s="4">
        <f t="shared" si="604"/>
        <v>17</v>
      </c>
      <c r="AC1162" s="4" t="b">
        <f t="shared" si="605"/>
        <v>1</v>
      </c>
      <c r="AD1162" s="5" t="str">
        <f t="shared" si="606"/>
        <v>INDOMIE SOTO-</v>
      </c>
      <c r="AE1162" s="4">
        <f t="shared" si="607"/>
        <v>13</v>
      </c>
      <c r="AF1162" s="4" t="str">
        <f t="shared" si="608"/>
        <v>1BKS</v>
      </c>
      <c r="AG1162" s="4" t="str">
        <f t="shared" si="609"/>
        <v>-1BKS</v>
      </c>
      <c r="AH1162" t="s">
        <v>1890</v>
      </c>
      <c r="AI1162" s="1" t="s">
        <v>1891</v>
      </c>
      <c r="AJ1162">
        <v>2900</v>
      </c>
      <c r="AK1162">
        <v>3000</v>
      </c>
      <c r="AL1162">
        <v>2627</v>
      </c>
    </row>
    <row r="1163" spans="1:38" x14ac:dyDescent="0.25">
      <c r="A1163" s="4" t="str">
        <f t="shared" si="578"/>
        <v/>
      </c>
      <c r="B1163" s="4" t="str">
        <f t="shared" si="579"/>
        <v>BKS</v>
      </c>
      <c r="C1163" s="4" t="str">
        <f t="shared" si="580"/>
        <v/>
      </c>
      <c r="D1163" s="4" t="str">
        <f t="shared" si="581"/>
        <v/>
      </c>
      <c r="E1163" s="4" t="str">
        <f t="shared" si="582"/>
        <v/>
      </c>
      <c r="F1163" s="4" t="str">
        <f t="shared" si="583"/>
        <v/>
      </c>
      <c r="G1163" s="4" t="str">
        <f t="shared" si="584"/>
        <v/>
      </c>
      <c r="H1163" s="4" t="str">
        <f t="shared" si="585"/>
        <v/>
      </c>
      <c r="I1163" s="4" t="str">
        <f t="shared" si="586"/>
        <v/>
      </c>
      <c r="J1163" s="4" t="str">
        <f t="shared" si="587"/>
        <v/>
      </c>
      <c r="K1163" s="4" t="str">
        <f t="shared" si="588"/>
        <v/>
      </c>
      <c r="L1163" s="4" t="str">
        <f t="shared" si="589"/>
        <v/>
      </c>
      <c r="M1163" s="4" t="str">
        <f t="shared" si="590"/>
        <v/>
      </c>
      <c r="N1163" s="4" t="str">
        <f t="shared" si="591"/>
        <v/>
      </c>
      <c r="O1163" s="4" t="str">
        <f t="shared" si="592"/>
        <v/>
      </c>
      <c r="P1163" s="4" t="str">
        <f t="shared" si="593"/>
        <v>DUS</v>
      </c>
      <c r="Q1163" s="4" t="str">
        <f t="shared" si="594"/>
        <v/>
      </c>
      <c r="R1163" s="4" t="str">
        <f t="shared" si="595"/>
        <v/>
      </c>
      <c r="S1163" s="4" t="str">
        <f t="shared" si="596"/>
        <v/>
      </c>
      <c r="T1163" s="4">
        <f t="shared" si="597"/>
        <v>6</v>
      </c>
      <c r="U1163" s="4" t="str">
        <f t="shared" si="598"/>
        <v>-</v>
      </c>
      <c r="V1163" s="4" t="str">
        <f t="shared" si="599"/>
        <v>/</v>
      </c>
      <c r="W1163" s="4" t="str">
        <f t="shared" si="600"/>
        <v/>
      </c>
      <c r="X1163" s="4" t="str">
        <f t="shared" si="601"/>
        <v/>
      </c>
      <c r="Y1163" s="4" t="str">
        <f t="shared" si="602"/>
        <v>40BKS/DUS</v>
      </c>
      <c r="Z1163" s="4" t="str" cm="1">
        <f t="array" aca="1" ref="Z1163" ca="1">LEFT(Y1163,MATCH(FALSE,ISNUMBER(MID(Y1163,ROW(INDIRECT("1:"&amp;LEN(Y1163)+1)), 1) *1),0) -1)</f>
        <v>40</v>
      </c>
      <c r="AA1163" s="4">
        <f t="shared" si="603"/>
        <v>9</v>
      </c>
      <c r="AB1163" s="4">
        <f t="shared" si="604"/>
        <v>22</v>
      </c>
      <c r="AC1163" s="4" t="b">
        <f t="shared" si="605"/>
        <v>0</v>
      </c>
      <c r="AD1163" s="5" t="str">
        <f t="shared" si="606"/>
        <v>INDOMIE SOTO-</v>
      </c>
      <c r="AE1163" s="4">
        <f t="shared" si="607"/>
        <v>13</v>
      </c>
      <c r="AF1163" s="4" t="str">
        <f t="shared" si="608"/>
        <v>/DUS</v>
      </c>
      <c r="AG1163" s="4" t="str">
        <f t="shared" si="609"/>
        <v>S/DUS</v>
      </c>
      <c r="AH1163" t="s">
        <v>1892</v>
      </c>
      <c r="AI1163" s="1" t="s">
        <v>1892</v>
      </c>
      <c r="AJ1163">
        <v>109000</v>
      </c>
      <c r="AK1163">
        <v>109000</v>
      </c>
      <c r="AL1163">
        <v>106100</v>
      </c>
    </row>
    <row r="1164" spans="1:38" x14ac:dyDescent="0.25">
      <c r="A1164" s="4" t="str">
        <f t="shared" si="578"/>
        <v>PCS</v>
      </c>
      <c r="B1164" s="4" t="str">
        <f t="shared" si="579"/>
        <v/>
      </c>
      <c r="C1164" s="4" t="str">
        <f t="shared" si="580"/>
        <v/>
      </c>
      <c r="D1164" s="4" t="str">
        <f t="shared" si="581"/>
        <v/>
      </c>
      <c r="E1164" s="4" t="str">
        <f t="shared" si="582"/>
        <v/>
      </c>
      <c r="F1164" s="4" t="str">
        <f t="shared" si="583"/>
        <v/>
      </c>
      <c r="G1164" s="4" t="str">
        <f t="shared" si="584"/>
        <v/>
      </c>
      <c r="H1164" s="4" t="str">
        <f t="shared" si="585"/>
        <v/>
      </c>
      <c r="I1164" s="4" t="str">
        <f t="shared" si="586"/>
        <v/>
      </c>
      <c r="J1164" s="4" t="str">
        <f t="shared" si="587"/>
        <v/>
      </c>
      <c r="K1164" s="4" t="str">
        <f t="shared" si="588"/>
        <v/>
      </c>
      <c r="L1164" s="4" t="str">
        <f t="shared" si="589"/>
        <v/>
      </c>
      <c r="M1164" s="4" t="str">
        <f t="shared" si="590"/>
        <v/>
      </c>
      <c r="N1164" s="4" t="str">
        <f t="shared" si="591"/>
        <v/>
      </c>
      <c r="O1164" s="4" t="str">
        <f t="shared" si="592"/>
        <v/>
      </c>
      <c r="P1164" s="4" t="str">
        <f t="shared" si="593"/>
        <v/>
      </c>
      <c r="Q1164" s="4" t="str">
        <f t="shared" si="594"/>
        <v/>
      </c>
      <c r="R1164" s="4" t="str">
        <f t="shared" si="595"/>
        <v/>
      </c>
      <c r="S1164" s="4" t="str">
        <f t="shared" si="596"/>
        <v/>
      </c>
      <c r="T1164" s="4">
        <f t="shared" si="597"/>
        <v>3</v>
      </c>
      <c r="U1164" s="4" t="str">
        <f t="shared" si="598"/>
        <v>-</v>
      </c>
      <c r="V1164" s="4" t="str">
        <f t="shared" si="599"/>
        <v/>
      </c>
      <c r="W1164" s="4" t="str">
        <f t="shared" si="600"/>
        <v/>
      </c>
      <c r="X1164" s="4" t="str">
        <f t="shared" si="601"/>
        <v/>
      </c>
      <c r="Y1164" s="4" t="str">
        <f t="shared" si="602"/>
        <v xml:space="preserve"> 1 PCS</v>
      </c>
      <c r="Z1164" s="4" t="str" cm="1">
        <f t="array" aca="1" ref="Z1164" ca="1">LEFT(Y1164,MATCH(FALSE,ISNUMBER(MID(Y1164,ROW(INDIRECT("1:"&amp;LEN(Y1164)+1)), 1) *1),0) -1)</f>
        <v/>
      </c>
      <c r="AA1164" s="4">
        <f t="shared" si="603"/>
        <v>6</v>
      </c>
      <c r="AB1164" s="4">
        <f t="shared" si="604"/>
        <v>25</v>
      </c>
      <c r="AC1164" s="4" t="b">
        <f t="shared" si="605"/>
        <v>0</v>
      </c>
      <c r="AD1164" s="5" t="str">
        <f t="shared" si="606"/>
        <v>INDOMIE TORI MISO -</v>
      </c>
      <c r="AE1164" s="4">
        <f t="shared" si="607"/>
        <v>19</v>
      </c>
      <c r="AF1164" s="4" t="str">
        <f t="shared" si="608"/>
        <v xml:space="preserve"> PCS</v>
      </c>
      <c r="AG1164" s="4" t="str">
        <f t="shared" si="609"/>
        <v>1 PCS</v>
      </c>
      <c r="AH1164" t="s">
        <v>1893</v>
      </c>
      <c r="AI1164" s="1" t="s">
        <v>1894</v>
      </c>
      <c r="AJ1164">
        <v>4500</v>
      </c>
      <c r="AK1164">
        <v>5000</v>
      </c>
      <c r="AL1164">
        <v>3700</v>
      </c>
    </row>
    <row r="1165" spans="1:38" x14ac:dyDescent="0.25">
      <c r="A1165" s="4" t="str">
        <f t="shared" si="578"/>
        <v>PCS</v>
      </c>
      <c r="B1165" s="4" t="str">
        <f t="shared" si="579"/>
        <v/>
      </c>
      <c r="C1165" s="4" t="str">
        <f t="shared" si="580"/>
        <v/>
      </c>
      <c r="D1165" s="4" t="str">
        <f t="shared" si="581"/>
        <v/>
      </c>
      <c r="E1165" s="4" t="str">
        <f t="shared" si="582"/>
        <v/>
      </c>
      <c r="F1165" s="4" t="str">
        <f t="shared" si="583"/>
        <v/>
      </c>
      <c r="G1165" s="4" t="str">
        <f t="shared" si="584"/>
        <v/>
      </c>
      <c r="H1165" s="4" t="str">
        <f t="shared" si="585"/>
        <v/>
      </c>
      <c r="I1165" s="4" t="str">
        <f t="shared" si="586"/>
        <v/>
      </c>
      <c r="J1165" s="4" t="str">
        <f t="shared" si="587"/>
        <v/>
      </c>
      <c r="K1165" s="4" t="str">
        <f t="shared" si="588"/>
        <v/>
      </c>
      <c r="L1165" s="4" t="str">
        <f t="shared" si="589"/>
        <v/>
      </c>
      <c r="M1165" s="4" t="str">
        <f t="shared" si="590"/>
        <v/>
      </c>
      <c r="N1165" s="4" t="str">
        <f t="shared" si="591"/>
        <v/>
      </c>
      <c r="O1165" s="4" t="str">
        <f t="shared" si="592"/>
        <v/>
      </c>
      <c r="P1165" s="4" t="str">
        <f t="shared" si="593"/>
        <v>DUS</v>
      </c>
      <c r="Q1165" s="4" t="str">
        <f t="shared" si="594"/>
        <v/>
      </c>
      <c r="R1165" s="4" t="str">
        <f t="shared" si="595"/>
        <v/>
      </c>
      <c r="S1165" s="4" t="str">
        <f t="shared" si="596"/>
        <v/>
      </c>
      <c r="T1165" s="4">
        <f t="shared" si="597"/>
        <v>6</v>
      </c>
      <c r="U1165" s="4" t="str">
        <f t="shared" si="598"/>
        <v/>
      </c>
      <c r="V1165" s="4" t="str">
        <f t="shared" si="599"/>
        <v>/</v>
      </c>
      <c r="W1165" s="4" t="str">
        <f t="shared" si="600"/>
        <v/>
      </c>
      <c r="X1165" s="4" t="str">
        <f t="shared" si="601"/>
        <v/>
      </c>
      <c r="Y1165" s="4">
        <f t="shared" si="602"/>
        <v>1</v>
      </c>
      <c r="Z1165" s="4" t="str" cm="1">
        <f t="array" aca="1" ref="Z1165" ca="1">LEFT(Y1165,MATCH(FALSE,ISNUMBER(MID(Y1165,ROW(INDIRECT("1:"&amp;LEN(Y1165)+1)), 1) *1),0) -1)</f>
        <v>1</v>
      </c>
      <c r="AA1165" s="4">
        <f t="shared" si="603"/>
        <v>1</v>
      </c>
      <c r="AB1165" s="4">
        <f t="shared" si="604"/>
        <v>27</v>
      </c>
      <c r="AC1165" s="4" t="b">
        <f t="shared" si="605"/>
        <v>0</v>
      </c>
      <c r="AD1165" s="5" t="str">
        <f t="shared" si="606"/>
        <v>INDOMIE TORI MISO 20PCS/DU</v>
      </c>
      <c r="AE1165" s="4">
        <f t="shared" si="607"/>
        <v>26</v>
      </c>
      <c r="AF1165" s="4" t="str">
        <f t="shared" si="608"/>
        <v>/DUS</v>
      </c>
      <c r="AG1165" s="4" t="str">
        <f t="shared" si="609"/>
        <v>S/DUS</v>
      </c>
      <c r="AH1165" t="s">
        <v>1895</v>
      </c>
      <c r="AI1165" s="1" t="s">
        <v>1895</v>
      </c>
      <c r="AJ1165">
        <v>76000</v>
      </c>
      <c r="AK1165">
        <v>76000</v>
      </c>
      <c r="AL1165">
        <v>74000</v>
      </c>
    </row>
    <row r="1166" spans="1:38" x14ac:dyDescent="0.25">
      <c r="A1166" s="4" t="str">
        <f t="shared" si="578"/>
        <v/>
      </c>
      <c r="B1166" s="4" t="str">
        <f t="shared" si="579"/>
        <v/>
      </c>
      <c r="C1166" s="4" t="str">
        <f t="shared" si="580"/>
        <v/>
      </c>
      <c r="D1166" s="4" t="str">
        <f t="shared" si="581"/>
        <v/>
      </c>
      <c r="E1166" s="4" t="str">
        <f t="shared" si="582"/>
        <v/>
      </c>
      <c r="F1166" s="4" t="str">
        <f t="shared" si="583"/>
        <v/>
      </c>
      <c r="G1166" s="4" t="str">
        <f t="shared" si="584"/>
        <v/>
      </c>
      <c r="H1166" s="4" t="str">
        <f t="shared" si="585"/>
        <v/>
      </c>
      <c r="I1166" s="4" t="str">
        <f t="shared" si="586"/>
        <v/>
      </c>
      <c r="J1166" s="4" t="str">
        <f t="shared" si="587"/>
        <v/>
      </c>
      <c r="K1166" s="4" t="str">
        <f t="shared" si="588"/>
        <v/>
      </c>
      <c r="L1166" s="4" t="str">
        <f t="shared" si="589"/>
        <v/>
      </c>
      <c r="M1166" s="4" t="str">
        <f t="shared" si="590"/>
        <v/>
      </c>
      <c r="N1166" s="4" t="str">
        <f t="shared" si="591"/>
        <v/>
      </c>
      <c r="O1166" s="4" t="str">
        <f t="shared" si="592"/>
        <v/>
      </c>
      <c r="P1166" s="4" t="str">
        <f t="shared" si="593"/>
        <v/>
      </c>
      <c r="Q1166" s="4" t="str">
        <f t="shared" si="594"/>
        <v/>
      </c>
      <c r="R1166" s="4" t="str">
        <f t="shared" si="595"/>
        <v/>
      </c>
      <c r="S1166" s="4" t="str">
        <f t="shared" si="596"/>
        <v/>
      </c>
      <c r="T1166" s="4">
        <f t="shared" si="597"/>
        <v>0</v>
      </c>
      <c r="U1166" s="4" t="str">
        <f t="shared" si="598"/>
        <v/>
      </c>
      <c r="V1166" s="4" t="str">
        <f t="shared" si="599"/>
        <v/>
      </c>
      <c r="W1166" s="4" t="str">
        <f t="shared" si="600"/>
        <v/>
      </c>
      <c r="X1166" s="4" t="str">
        <f t="shared" si="601"/>
        <v/>
      </c>
      <c r="Y1166" s="4">
        <f t="shared" si="602"/>
        <v>1</v>
      </c>
      <c r="Z1166" s="4" t="str" cm="1">
        <f t="array" aca="1" ref="Z1166" ca="1">LEFT(Y1166,MATCH(FALSE,ISNUMBER(MID(Y1166,ROW(INDIRECT("1:"&amp;LEN(Y1166)+1)), 1) *1),0) -1)</f>
        <v>1</v>
      </c>
      <c r="AA1166" s="4">
        <f t="shared" si="603"/>
        <v>1</v>
      </c>
      <c r="AB1166" s="4">
        <f t="shared" si="604"/>
        <v>10</v>
      </c>
      <c r="AC1166" s="4" t="b">
        <f t="shared" si="605"/>
        <v>0</v>
      </c>
      <c r="AD1166" s="5" t="str">
        <f t="shared" si="606"/>
        <v xml:space="preserve">INDOMILK </v>
      </c>
      <c r="AE1166" s="4">
        <f t="shared" si="607"/>
        <v>9</v>
      </c>
      <c r="AF1166" s="4" t="str">
        <f t="shared" si="608"/>
        <v>LK B</v>
      </c>
      <c r="AG1166" s="4" t="str">
        <f t="shared" si="609"/>
        <v>ILK B</v>
      </c>
      <c r="AH1166" t="s">
        <v>1896</v>
      </c>
      <c r="AI1166" s="1" t="s">
        <v>1896</v>
      </c>
      <c r="AJ1166" t="s">
        <v>1896</v>
      </c>
      <c r="AK1166" t="s">
        <v>1896</v>
      </c>
      <c r="AL1166" t="s">
        <v>1896</v>
      </c>
    </row>
    <row r="1167" spans="1:38" x14ac:dyDescent="0.25">
      <c r="A1167" s="4" t="str">
        <f t="shared" si="578"/>
        <v/>
      </c>
      <c r="B1167" s="4" t="str">
        <f t="shared" si="579"/>
        <v/>
      </c>
      <c r="C1167" s="4" t="str">
        <f t="shared" si="580"/>
        <v>BTL</v>
      </c>
      <c r="D1167" s="4" t="str">
        <f t="shared" si="581"/>
        <v/>
      </c>
      <c r="E1167" s="4" t="str">
        <f t="shared" si="582"/>
        <v/>
      </c>
      <c r="F1167" s="4" t="str">
        <f t="shared" si="583"/>
        <v/>
      </c>
      <c r="G1167" s="4" t="str">
        <f t="shared" si="584"/>
        <v/>
      </c>
      <c r="H1167" s="4" t="str">
        <f t="shared" si="585"/>
        <v/>
      </c>
      <c r="I1167" s="4" t="str">
        <f t="shared" si="586"/>
        <v/>
      </c>
      <c r="J1167" s="4" t="str">
        <f t="shared" si="587"/>
        <v/>
      </c>
      <c r="K1167" s="4" t="str">
        <f t="shared" si="588"/>
        <v/>
      </c>
      <c r="L1167" s="4" t="str">
        <f t="shared" si="589"/>
        <v/>
      </c>
      <c r="M1167" s="4" t="str">
        <f t="shared" si="590"/>
        <v/>
      </c>
      <c r="N1167" s="4" t="str">
        <f t="shared" si="591"/>
        <v/>
      </c>
      <c r="O1167" s="4" t="str">
        <f t="shared" si="592"/>
        <v/>
      </c>
      <c r="P1167" s="4" t="str">
        <f t="shared" si="593"/>
        <v/>
      </c>
      <c r="Q1167" s="4" t="str">
        <f t="shared" si="594"/>
        <v/>
      </c>
      <c r="R1167" s="4" t="str">
        <f t="shared" si="595"/>
        <v/>
      </c>
      <c r="S1167" s="4" t="str">
        <f t="shared" si="596"/>
        <v/>
      </c>
      <c r="T1167" s="4">
        <f t="shared" si="597"/>
        <v>3</v>
      </c>
      <c r="U1167" s="4" t="str">
        <f t="shared" si="598"/>
        <v>-</v>
      </c>
      <c r="V1167" s="4" t="str">
        <f t="shared" si="599"/>
        <v/>
      </c>
      <c r="W1167" s="4" t="str">
        <f t="shared" si="600"/>
        <v/>
      </c>
      <c r="X1167" s="4" t="str">
        <f t="shared" si="601"/>
        <v/>
      </c>
      <c r="Y1167" s="4" t="str">
        <f t="shared" si="602"/>
        <v>1BTL</v>
      </c>
      <c r="Z1167" s="4" t="str" cm="1">
        <f t="array" aca="1" ref="Z1167" ca="1">LEFT(Y1167,MATCH(FALSE,ISNUMBER(MID(Y1167,ROW(INDIRECT("1:"&amp;LEN(Y1167)+1)), 1) *1),0) -1)</f>
        <v>1</v>
      </c>
      <c r="AA1167" s="4">
        <f t="shared" si="603"/>
        <v>4</v>
      </c>
      <c r="AB1167" s="4">
        <f t="shared" si="604"/>
        <v>28</v>
      </c>
      <c r="AC1167" s="4" t="b">
        <f t="shared" si="605"/>
        <v>0</v>
      </c>
      <c r="AD1167" s="5" t="str">
        <f t="shared" si="606"/>
        <v>INDOMILK CAIR CHOCOLATE-</v>
      </c>
      <c r="AE1167" s="4">
        <f t="shared" si="607"/>
        <v>24</v>
      </c>
      <c r="AF1167" s="4" t="str">
        <f t="shared" si="608"/>
        <v>1BTL</v>
      </c>
      <c r="AG1167" s="4" t="str">
        <f t="shared" si="609"/>
        <v>-1BTL</v>
      </c>
      <c r="AH1167" t="s">
        <v>1897</v>
      </c>
      <c r="AI1167" s="1" t="s">
        <v>1898</v>
      </c>
      <c r="AJ1167">
        <v>4000</v>
      </c>
      <c r="AK1167">
        <v>4500</v>
      </c>
      <c r="AL1167">
        <v>3583</v>
      </c>
    </row>
    <row r="1168" spans="1:38" x14ac:dyDescent="0.25">
      <c r="A1168" s="4" t="str">
        <f t="shared" si="578"/>
        <v/>
      </c>
      <c r="B1168" s="4" t="str">
        <f t="shared" si="579"/>
        <v/>
      </c>
      <c r="C1168" s="4" t="str">
        <f t="shared" si="580"/>
        <v>BTL</v>
      </c>
      <c r="D1168" s="4" t="str">
        <f t="shared" si="581"/>
        <v/>
      </c>
      <c r="E1168" s="4" t="str">
        <f t="shared" si="582"/>
        <v/>
      </c>
      <c r="F1168" s="4" t="str">
        <f t="shared" si="583"/>
        <v/>
      </c>
      <c r="G1168" s="4" t="str">
        <f t="shared" si="584"/>
        <v/>
      </c>
      <c r="H1168" s="4" t="str">
        <f t="shared" si="585"/>
        <v/>
      </c>
      <c r="I1168" s="4" t="str">
        <f t="shared" si="586"/>
        <v/>
      </c>
      <c r="J1168" s="4" t="str">
        <f t="shared" si="587"/>
        <v/>
      </c>
      <c r="K1168" s="4" t="str">
        <f t="shared" si="588"/>
        <v/>
      </c>
      <c r="L1168" s="4" t="str">
        <f t="shared" si="589"/>
        <v/>
      </c>
      <c r="M1168" s="4" t="str">
        <f t="shared" si="590"/>
        <v/>
      </c>
      <c r="N1168" s="4" t="str">
        <f t="shared" si="591"/>
        <v/>
      </c>
      <c r="O1168" s="4" t="str">
        <f t="shared" si="592"/>
        <v/>
      </c>
      <c r="P1168" s="4" t="str">
        <f t="shared" si="593"/>
        <v/>
      </c>
      <c r="Q1168" s="4" t="str">
        <f t="shared" si="594"/>
        <v/>
      </c>
      <c r="R1168" s="4" t="str">
        <f t="shared" si="595"/>
        <v/>
      </c>
      <c r="S1168" s="4" t="str">
        <f t="shared" si="596"/>
        <v/>
      </c>
      <c r="T1168" s="4">
        <f t="shared" si="597"/>
        <v>3</v>
      </c>
      <c r="U1168" s="4" t="str">
        <f t="shared" si="598"/>
        <v>-</v>
      </c>
      <c r="V1168" s="4" t="str">
        <f t="shared" si="599"/>
        <v/>
      </c>
      <c r="W1168" s="4" t="str">
        <f t="shared" si="600"/>
        <v/>
      </c>
      <c r="X1168" s="4" t="str">
        <f t="shared" si="601"/>
        <v/>
      </c>
      <c r="Y1168" s="4" t="str">
        <f t="shared" si="602"/>
        <v>1BTL</v>
      </c>
      <c r="Z1168" s="4" t="str" cm="1">
        <f t="array" aca="1" ref="Z1168" ca="1">LEFT(Y1168,MATCH(FALSE,ISNUMBER(MID(Y1168,ROW(INDIRECT("1:"&amp;LEN(Y1168)+1)), 1) *1),0) -1)</f>
        <v>1</v>
      </c>
      <c r="AA1168" s="4">
        <f t="shared" si="603"/>
        <v>4</v>
      </c>
      <c r="AB1168" s="4">
        <f t="shared" si="604"/>
        <v>24</v>
      </c>
      <c r="AC1168" s="4" t="b">
        <f t="shared" si="605"/>
        <v>0</v>
      </c>
      <c r="AD1168" s="5" t="str">
        <f t="shared" si="606"/>
        <v>INDOMILK CAIR MELON-</v>
      </c>
      <c r="AE1168" s="4">
        <f t="shared" si="607"/>
        <v>20</v>
      </c>
      <c r="AF1168" s="4" t="str">
        <f t="shared" si="608"/>
        <v>1BTL</v>
      </c>
      <c r="AG1168" s="4" t="str">
        <f t="shared" si="609"/>
        <v>-1BTL</v>
      </c>
      <c r="AH1168" t="s">
        <v>1899</v>
      </c>
      <c r="AI1168" s="1" t="s">
        <v>1900</v>
      </c>
      <c r="AJ1168">
        <v>4000</v>
      </c>
      <c r="AK1168">
        <v>4500</v>
      </c>
      <c r="AL1168">
        <v>3541</v>
      </c>
    </row>
    <row r="1169" spans="1:38" x14ac:dyDescent="0.25">
      <c r="A1169" s="4" t="str">
        <f t="shared" si="578"/>
        <v/>
      </c>
      <c r="B1169" s="4" t="str">
        <f t="shared" si="579"/>
        <v/>
      </c>
      <c r="C1169" s="4" t="str">
        <f t="shared" si="580"/>
        <v>BTL</v>
      </c>
      <c r="D1169" s="4" t="str">
        <f t="shared" si="581"/>
        <v/>
      </c>
      <c r="E1169" s="4" t="str">
        <f t="shared" si="582"/>
        <v/>
      </c>
      <c r="F1169" s="4" t="str">
        <f t="shared" si="583"/>
        <v/>
      </c>
      <c r="G1169" s="4" t="str">
        <f t="shared" si="584"/>
        <v/>
      </c>
      <c r="H1169" s="4" t="str">
        <f t="shared" si="585"/>
        <v/>
      </c>
      <c r="I1169" s="4" t="str">
        <f t="shared" si="586"/>
        <v/>
      </c>
      <c r="J1169" s="4" t="str">
        <f t="shared" si="587"/>
        <v/>
      </c>
      <c r="K1169" s="4" t="str">
        <f t="shared" si="588"/>
        <v/>
      </c>
      <c r="L1169" s="4" t="str">
        <f t="shared" si="589"/>
        <v/>
      </c>
      <c r="M1169" s="4" t="str">
        <f t="shared" si="590"/>
        <v/>
      </c>
      <c r="N1169" s="4" t="str">
        <f t="shared" si="591"/>
        <v/>
      </c>
      <c r="O1169" s="4" t="str">
        <f t="shared" si="592"/>
        <v/>
      </c>
      <c r="P1169" s="4" t="str">
        <f t="shared" si="593"/>
        <v/>
      </c>
      <c r="Q1169" s="4" t="str">
        <f t="shared" si="594"/>
        <v/>
      </c>
      <c r="R1169" s="4" t="str">
        <f t="shared" si="595"/>
        <v/>
      </c>
      <c r="S1169" s="4" t="str">
        <f t="shared" si="596"/>
        <v/>
      </c>
      <c r="T1169" s="4">
        <f t="shared" si="597"/>
        <v>3</v>
      </c>
      <c r="U1169" s="4" t="str">
        <f t="shared" si="598"/>
        <v>-</v>
      </c>
      <c r="V1169" s="4" t="str">
        <f t="shared" si="599"/>
        <v/>
      </c>
      <c r="W1169" s="4" t="str">
        <f t="shared" si="600"/>
        <v/>
      </c>
      <c r="X1169" s="4" t="str">
        <f t="shared" si="601"/>
        <v/>
      </c>
      <c r="Y1169" s="4" t="str">
        <f t="shared" si="602"/>
        <v>1BTL</v>
      </c>
      <c r="Z1169" s="4" t="str" cm="1">
        <f t="array" aca="1" ref="Z1169" ca="1">LEFT(Y1169,MATCH(FALSE,ISNUMBER(MID(Y1169,ROW(INDIRECT("1:"&amp;LEN(Y1169)+1)), 1) *1),0) -1)</f>
        <v>1</v>
      </c>
      <c r="AA1169" s="4">
        <f t="shared" si="603"/>
        <v>4</v>
      </c>
      <c r="AB1169" s="4">
        <f t="shared" si="604"/>
        <v>29</v>
      </c>
      <c r="AC1169" s="4" t="b">
        <f t="shared" si="605"/>
        <v>0</v>
      </c>
      <c r="AD1169" s="5" t="str">
        <f t="shared" si="606"/>
        <v>INDOMILK CAIR STRAWBERRY-</v>
      </c>
      <c r="AE1169" s="4">
        <f t="shared" si="607"/>
        <v>25</v>
      </c>
      <c r="AF1169" s="4" t="str">
        <f t="shared" si="608"/>
        <v>1BTL</v>
      </c>
      <c r="AG1169" s="4" t="str">
        <f t="shared" si="609"/>
        <v>-1BTL</v>
      </c>
      <c r="AH1169" t="s">
        <v>1901</v>
      </c>
      <c r="AI1169" s="1" t="s">
        <v>1902</v>
      </c>
      <c r="AJ1169">
        <v>4000</v>
      </c>
      <c r="AK1169">
        <v>4500</v>
      </c>
      <c r="AL1169">
        <v>3541</v>
      </c>
    </row>
    <row r="1170" spans="1:38" x14ac:dyDescent="0.25">
      <c r="A1170" s="4" t="str">
        <f t="shared" si="578"/>
        <v/>
      </c>
      <c r="B1170" s="4" t="str">
        <f t="shared" si="579"/>
        <v/>
      </c>
      <c r="C1170" s="4" t="str">
        <f t="shared" si="580"/>
        <v>BTL</v>
      </c>
      <c r="D1170" s="4" t="str">
        <f t="shared" si="581"/>
        <v/>
      </c>
      <c r="E1170" s="4" t="str">
        <f t="shared" si="582"/>
        <v/>
      </c>
      <c r="F1170" s="4" t="str">
        <f t="shared" si="583"/>
        <v/>
      </c>
      <c r="G1170" s="4" t="str">
        <f t="shared" si="584"/>
        <v/>
      </c>
      <c r="H1170" s="4" t="str">
        <f t="shared" si="585"/>
        <v/>
      </c>
      <c r="I1170" s="4" t="str">
        <f t="shared" si="586"/>
        <v/>
      </c>
      <c r="J1170" s="4" t="str">
        <f t="shared" si="587"/>
        <v/>
      </c>
      <c r="K1170" s="4" t="str">
        <f t="shared" si="588"/>
        <v/>
      </c>
      <c r="L1170" s="4" t="str">
        <f t="shared" si="589"/>
        <v/>
      </c>
      <c r="M1170" s="4" t="str">
        <f t="shared" si="590"/>
        <v/>
      </c>
      <c r="N1170" s="4" t="str">
        <f t="shared" si="591"/>
        <v/>
      </c>
      <c r="O1170" s="4" t="str">
        <f t="shared" si="592"/>
        <v/>
      </c>
      <c r="P1170" s="4" t="str">
        <f t="shared" si="593"/>
        <v/>
      </c>
      <c r="Q1170" s="4" t="str">
        <f t="shared" si="594"/>
        <v/>
      </c>
      <c r="R1170" s="4" t="str">
        <f t="shared" si="595"/>
        <v/>
      </c>
      <c r="S1170" s="4" t="str">
        <f t="shared" si="596"/>
        <v/>
      </c>
      <c r="T1170" s="4">
        <f t="shared" si="597"/>
        <v>3</v>
      </c>
      <c r="U1170" s="4" t="str">
        <f t="shared" si="598"/>
        <v>-</v>
      </c>
      <c r="V1170" s="4" t="str">
        <f t="shared" si="599"/>
        <v/>
      </c>
      <c r="W1170" s="4" t="str">
        <f t="shared" si="600"/>
        <v/>
      </c>
      <c r="X1170" s="4" t="str">
        <f t="shared" si="601"/>
        <v/>
      </c>
      <c r="Y1170" s="4" t="str">
        <f t="shared" si="602"/>
        <v>1BTL</v>
      </c>
      <c r="Z1170" s="4" t="str" cm="1">
        <f t="array" aca="1" ref="Z1170" ca="1">LEFT(Y1170,MATCH(FALSE,ISNUMBER(MID(Y1170,ROW(INDIRECT("1:"&amp;LEN(Y1170)+1)), 1) *1),0) -1)</f>
        <v>1</v>
      </c>
      <c r="AA1170" s="4">
        <f t="shared" si="603"/>
        <v>4</v>
      </c>
      <c r="AB1170" s="4">
        <f t="shared" si="604"/>
        <v>25</v>
      </c>
      <c r="AC1170" s="4" t="b">
        <f t="shared" si="605"/>
        <v>0</v>
      </c>
      <c r="AD1170" s="5" t="str">
        <f t="shared" si="606"/>
        <v>INDOMILK CAIR VANILA-</v>
      </c>
      <c r="AE1170" s="4">
        <f t="shared" si="607"/>
        <v>21</v>
      </c>
      <c r="AF1170" s="4" t="str">
        <f t="shared" si="608"/>
        <v>1BTL</v>
      </c>
      <c r="AG1170" s="4" t="str">
        <f t="shared" si="609"/>
        <v>-1BTL</v>
      </c>
      <c r="AH1170" t="s">
        <v>1903</v>
      </c>
      <c r="AI1170" s="1" t="s">
        <v>1904</v>
      </c>
      <c r="AJ1170">
        <v>4000</v>
      </c>
      <c r="AK1170">
        <v>4500</v>
      </c>
      <c r="AL1170">
        <v>3541</v>
      </c>
    </row>
    <row r="1171" spans="1:38" x14ac:dyDescent="0.25">
      <c r="A1171" s="4" t="str">
        <f t="shared" si="578"/>
        <v/>
      </c>
      <c r="B1171" s="4" t="str">
        <f t="shared" si="579"/>
        <v/>
      </c>
      <c r="C1171" s="4" t="str">
        <f t="shared" si="580"/>
        <v>BTL</v>
      </c>
      <c r="D1171" s="4" t="str">
        <f t="shared" si="581"/>
        <v/>
      </c>
      <c r="E1171" s="4" t="str">
        <f t="shared" si="582"/>
        <v/>
      </c>
      <c r="F1171" s="4" t="str">
        <f t="shared" si="583"/>
        <v/>
      </c>
      <c r="G1171" s="4" t="str">
        <f t="shared" si="584"/>
        <v/>
      </c>
      <c r="H1171" s="4" t="str">
        <f t="shared" si="585"/>
        <v/>
      </c>
      <c r="I1171" s="4" t="str">
        <f t="shared" si="586"/>
        <v/>
      </c>
      <c r="J1171" s="4" t="str">
        <f t="shared" si="587"/>
        <v/>
      </c>
      <c r="K1171" s="4" t="str">
        <f t="shared" si="588"/>
        <v/>
      </c>
      <c r="L1171" s="4" t="str">
        <f t="shared" si="589"/>
        <v/>
      </c>
      <c r="M1171" s="4" t="str">
        <f t="shared" si="590"/>
        <v/>
      </c>
      <c r="N1171" s="4" t="str">
        <f t="shared" si="591"/>
        <v/>
      </c>
      <c r="O1171" s="4" t="str">
        <f t="shared" si="592"/>
        <v/>
      </c>
      <c r="P1171" s="4" t="str">
        <f t="shared" si="593"/>
        <v>DUS</v>
      </c>
      <c r="Q1171" s="4" t="str">
        <f t="shared" si="594"/>
        <v/>
      </c>
      <c r="R1171" s="4" t="str">
        <f t="shared" si="595"/>
        <v/>
      </c>
      <c r="S1171" s="4" t="str">
        <f t="shared" si="596"/>
        <v/>
      </c>
      <c r="T1171" s="4">
        <f t="shared" si="597"/>
        <v>6</v>
      </c>
      <c r="U1171" s="4" t="str">
        <f t="shared" si="598"/>
        <v>-</v>
      </c>
      <c r="V1171" s="4" t="str">
        <f t="shared" si="599"/>
        <v>/</v>
      </c>
      <c r="W1171" s="4" t="str">
        <f t="shared" si="600"/>
        <v/>
      </c>
      <c r="X1171" s="4" t="str">
        <f t="shared" si="601"/>
        <v/>
      </c>
      <c r="Y1171" s="4" t="str">
        <f t="shared" si="602"/>
        <v>24BTL/DUS</v>
      </c>
      <c r="Z1171" s="4" t="str" cm="1">
        <f t="array" aca="1" ref="Z1171" ca="1">LEFT(Y1171,MATCH(FALSE,ISNUMBER(MID(Y1171,ROW(INDIRECT("1:"&amp;LEN(Y1171)+1)), 1) *1),0) -1)</f>
        <v>24</v>
      </c>
      <c r="AA1171" s="4">
        <f t="shared" si="603"/>
        <v>9</v>
      </c>
      <c r="AB1171" s="4">
        <f t="shared" si="604"/>
        <v>23</v>
      </c>
      <c r="AC1171" s="4" t="b">
        <f t="shared" si="605"/>
        <v>0</v>
      </c>
      <c r="AD1171" s="5" t="str">
        <f t="shared" si="606"/>
        <v>INDOMILK CAIR-</v>
      </c>
      <c r="AE1171" s="4">
        <f t="shared" si="607"/>
        <v>14</v>
      </c>
      <c r="AF1171" s="4" t="str">
        <f t="shared" si="608"/>
        <v>/DUS</v>
      </c>
      <c r="AG1171" s="4" t="str">
        <f t="shared" si="609"/>
        <v>L/DUS</v>
      </c>
      <c r="AH1171" t="s">
        <v>1905</v>
      </c>
      <c r="AI1171" s="1" t="s">
        <v>1905</v>
      </c>
      <c r="AJ1171">
        <v>86000</v>
      </c>
      <c r="AK1171">
        <v>86000</v>
      </c>
      <c r="AL1171">
        <v>81200</v>
      </c>
    </row>
    <row r="1172" spans="1:38" x14ac:dyDescent="0.25">
      <c r="A1172" s="4" t="str">
        <f t="shared" si="578"/>
        <v/>
      </c>
      <c r="B1172" s="4" t="str">
        <f t="shared" si="579"/>
        <v/>
      </c>
      <c r="C1172" s="4" t="str">
        <f t="shared" si="580"/>
        <v/>
      </c>
      <c r="D1172" s="4" t="str">
        <f t="shared" si="581"/>
        <v/>
      </c>
      <c r="E1172" s="4" t="str">
        <f t="shared" si="582"/>
        <v/>
      </c>
      <c r="F1172" s="4" t="str">
        <f t="shared" si="583"/>
        <v/>
      </c>
      <c r="G1172" s="4" t="str">
        <f t="shared" si="584"/>
        <v/>
      </c>
      <c r="H1172" s="4" t="str">
        <f t="shared" si="585"/>
        <v>KLG</v>
      </c>
      <c r="I1172" s="4" t="str">
        <f t="shared" si="586"/>
        <v/>
      </c>
      <c r="J1172" s="4" t="str">
        <f t="shared" si="587"/>
        <v/>
      </c>
      <c r="K1172" s="4" t="str">
        <f t="shared" si="588"/>
        <v/>
      </c>
      <c r="L1172" s="4" t="str">
        <f t="shared" si="589"/>
        <v/>
      </c>
      <c r="M1172" s="4" t="str">
        <f t="shared" si="590"/>
        <v/>
      </c>
      <c r="N1172" s="4" t="str">
        <f t="shared" si="591"/>
        <v/>
      </c>
      <c r="O1172" s="4" t="str">
        <f t="shared" si="592"/>
        <v/>
      </c>
      <c r="P1172" s="4" t="str">
        <f t="shared" si="593"/>
        <v/>
      </c>
      <c r="Q1172" s="4" t="str">
        <f t="shared" si="594"/>
        <v/>
      </c>
      <c r="R1172" s="4" t="str">
        <f t="shared" si="595"/>
        <v/>
      </c>
      <c r="S1172" s="4" t="str">
        <f t="shared" si="596"/>
        <v/>
      </c>
      <c r="T1172" s="4">
        <f t="shared" si="597"/>
        <v>3</v>
      </c>
      <c r="U1172" s="4" t="str">
        <f t="shared" si="598"/>
        <v>-</v>
      </c>
      <c r="V1172" s="4" t="str">
        <f t="shared" si="599"/>
        <v/>
      </c>
      <c r="W1172" s="4" t="str">
        <f t="shared" si="600"/>
        <v/>
      </c>
      <c r="X1172" s="4" t="str">
        <f t="shared" si="601"/>
        <v/>
      </c>
      <c r="Y1172" s="4" t="str">
        <f t="shared" si="602"/>
        <v>1 KLG</v>
      </c>
      <c r="Z1172" s="4" t="str" cm="1">
        <f t="array" aca="1" ref="Z1172" ca="1">LEFT(Y1172,MATCH(FALSE,ISNUMBER(MID(Y1172,ROW(INDIRECT("1:"&amp;LEN(Y1172)+1)), 1) *1),0) -1)</f>
        <v>1</v>
      </c>
      <c r="AA1172" s="4">
        <f t="shared" si="603"/>
        <v>5</v>
      </c>
      <c r="AB1172" s="4">
        <f t="shared" si="604"/>
        <v>28</v>
      </c>
      <c r="AC1172" s="4" t="b">
        <f t="shared" si="605"/>
        <v>0</v>
      </c>
      <c r="AD1172" s="5" t="str">
        <f t="shared" si="606"/>
        <v>INDOMILK KALENG COKLAT-</v>
      </c>
      <c r="AE1172" s="4">
        <f t="shared" si="607"/>
        <v>23</v>
      </c>
      <c r="AF1172" s="4" t="str">
        <f t="shared" si="608"/>
        <v xml:space="preserve"> KLG</v>
      </c>
      <c r="AG1172" s="4" t="str">
        <f t="shared" si="609"/>
        <v>1 KLG</v>
      </c>
      <c r="AH1172" t="s">
        <v>1906</v>
      </c>
      <c r="AI1172" s="1" t="s">
        <v>1907</v>
      </c>
      <c r="AJ1172">
        <v>13000</v>
      </c>
      <c r="AK1172">
        <v>13000</v>
      </c>
      <c r="AL1172">
        <v>11458</v>
      </c>
    </row>
    <row r="1173" spans="1:38" x14ac:dyDescent="0.25">
      <c r="A1173" s="4" t="str">
        <f t="shared" si="578"/>
        <v/>
      </c>
      <c r="B1173" s="4" t="str">
        <f t="shared" si="579"/>
        <v/>
      </c>
      <c r="C1173" s="4" t="str">
        <f t="shared" si="580"/>
        <v/>
      </c>
      <c r="D1173" s="4" t="str">
        <f t="shared" si="581"/>
        <v/>
      </c>
      <c r="E1173" s="4" t="str">
        <f t="shared" si="582"/>
        <v/>
      </c>
      <c r="F1173" s="4" t="str">
        <f t="shared" si="583"/>
        <v/>
      </c>
      <c r="G1173" s="4" t="str">
        <f t="shared" si="584"/>
        <v/>
      </c>
      <c r="H1173" s="4" t="str">
        <f t="shared" si="585"/>
        <v>KLG</v>
      </c>
      <c r="I1173" s="4" t="str">
        <f t="shared" si="586"/>
        <v/>
      </c>
      <c r="J1173" s="4" t="str">
        <f t="shared" si="587"/>
        <v/>
      </c>
      <c r="K1173" s="4" t="str">
        <f t="shared" si="588"/>
        <v/>
      </c>
      <c r="L1173" s="4" t="str">
        <f t="shared" si="589"/>
        <v/>
      </c>
      <c r="M1173" s="4" t="str">
        <f t="shared" si="590"/>
        <v/>
      </c>
      <c r="N1173" s="4" t="str">
        <f t="shared" si="591"/>
        <v/>
      </c>
      <c r="O1173" s="4" t="str">
        <f t="shared" si="592"/>
        <v/>
      </c>
      <c r="P1173" s="4" t="str">
        <f t="shared" si="593"/>
        <v/>
      </c>
      <c r="Q1173" s="4" t="str">
        <f t="shared" si="594"/>
        <v/>
      </c>
      <c r="R1173" s="4" t="str">
        <f t="shared" si="595"/>
        <v/>
      </c>
      <c r="S1173" s="4" t="str">
        <f t="shared" si="596"/>
        <v/>
      </c>
      <c r="T1173" s="4">
        <f t="shared" si="597"/>
        <v>3</v>
      </c>
      <c r="U1173" s="4" t="str">
        <f t="shared" si="598"/>
        <v>-</v>
      </c>
      <c r="V1173" s="4" t="str">
        <f t="shared" si="599"/>
        <v/>
      </c>
      <c r="W1173" s="4" t="str">
        <f t="shared" si="600"/>
        <v/>
      </c>
      <c r="X1173" s="4" t="str">
        <f t="shared" si="601"/>
        <v/>
      </c>
      <c r="Y1173" s="4" t="str">
        <f t="shared" si="602"/>
        <v>1 KLG</v>
      </c>
      <c r="Z1173" s="4" t="str" cm="1">
        <f t="array" aca="1" ref="Z1173" ca="1">LEFT(Y1173,MATCH(FALSE,ISNUMBER(MID(Y1173,ROW(INDIRECT("1:"&amp;LEN(Y1173)+1)), 1) *1),0) -1)</f>
        <v>1</v>
      </c>
      <c r="AA1173" s="4">
        <f t="shared" si="603"/>
        <v>5</v>
      </c>
      <c r="AB1173" s="4">
        <f t="shared" si="604"/>
        <v>27</v>
      </c>
      <c r="AC1173" s="4" t="b">
        <f t="shared" si="605"/>
        <v>0</v>
      </c>
      <c r="AD1173" s="5" t="str">
        <f t="shared" si="606"/>
        <v>INDOMILK KALENG PUTIH-</v>
      </c>
      <c r="AE1173" s="4">
        <f t="shared" si="607"/>
        <v>22</v>
      </c>
      <c r="AF1173" s="4" t="str">
        <f t="shared" si="608"/>
        <v xml:space="preserve"> KLG</v>
      </c>
      <c r="AG1173" s="4" t="str">
        <f t="shared" si="609"/>
        <v>1 KLG</v>
      </c>
      <c r="AH1173" t="s">
        <v>1908</v>
      </c>
      <c r="AI1173" s="1" t="s">
        <v>1909</v>
      </c>
      <c r="AJ1173">
        <v>13000</v>
      </c>
      <c r="AK1173">
        <v>13000</v>
      </c>
      <c r="AL1173">
        <v>11458</v>
      </c>
    </row>
    <row r="1174" spans="1:38" x14ac:dyDescent="0.25">
      <c r="A1174" s="4" t="str">
        <f t="shared" si="578"/>
        <v/>
      </c>
      <c r="B1174" s="4" t="str">
        <f t="shared" si="579"/>
        <v/>
      </c>
      <c r="C1174" s="4" t="str">
        <f t="shared" si="580"/>
        <v/>
      </c>
      <c r="D1174" s="4" t="str">
        <f t="shared" si="581"/>
        <v/>
      </c>
      <c r="E1174" s="4" t="str">
        <f t="shared" si="582"/>
        <v/>
      </c>
      <c r="F1174" s="4" t="str">
        <f t="shared" si="583"/>
        <v/>
      </c>
      <c r="G1174" s="4" t="str">
        <f t="shared" si="584"/>
        <v>KTK</v>
      </c>
      <c r="H1174" s="4" t="str">
        <f t="shared" si="585"/>
        <v/>
      </c>
      <c r="I1174" s="4" t="str">
        <f t="shared" si="586"/>
        <v/>
      </c>
      <c r="J1174" s="4" t="str">
        <f t="shared" si="587"/>
        <v/>
      </c>
      <c r="K1174" s="4" t="str">
        <f t="shared" si="588"/>
        <v/>
      </c>
      <c r="L1174" s="4" t="str">
        <f t="shared" si="589"/>
        <v/>
      </c>
      <c r="M1174" s="4" t="str">
        <f t="shared" si="590"/>
        <v/>
      </c>
      <c r="N1174" s="4" t="str">
        <f t="shared" si="591"/>
        <v/>
      </c>
      <c r="O1174" s="4" t="str">
        <f t="shared" si="592"/>
        <v/>
      </c>
      <c r="P1174" s="4" t="str">
        <f t="shared" si="593"/>
        <v/>
      </c>
      <c r="Q1174" s="4" t="str">
        <f t="shared" si="594"/>
        <v/>
      </c>
      <c r="R1174" s="4" t="str">
        <f t="shared" si="595"/>
        <v/>
      </c>
      <c r="S1174" s="4" t="str">
        <f t="shared" si="596"/>
        <v/>
      </c>
      <c r="T1174" s="4">
        <f t="shared" si="597"/>
        <v>3</v>
      </c>
      <c r="U1174" s="4" t="str">
        <f t="shared" si="598"/>
        <v>-</v>
      </c>
      <c r="V1174" s="4" t="str">
        <f t="shared" si="599"/>
        <v/>
      </c>
      <c r="W1174" s="4" t="str">
        <f t="shared" si="600"/>
        <v/>
      </c>
      <c r="X1174" s="4" t="str">
        <f t="shared" si="601"/>
        <v/>
      </c>
      <c r="Y1174" s="4" t="str">
        <f t="shared" si="602"/>
        <v>1KTK</v>
      </c>
      <c r="Z1174" s="4" t="str" cm="1">
        <f t="array" aca="1" ref="Z1174" ca="1">LEFT(Y1174,MATCH(FALSE,ISNUMBER(MID(Y1174,ROW(INDIRECT("1:"&amp;LEN(Y1174)+1)), 1) *1),0) -1)</f>
        <v>1</v>
      </c>
      <c r="AA1174" s="4">
        <f t="shared" si="603"/>
        <v>4</v>
      </c>
      <c r="AB1174" s="4">
        <f t="shared" si="604"/>
        <v>36</v>
      </c>
      <c r="AC1174" s="4" t="b">
        <f t="shared" si="605"/>
        <v>0</v>
      </c>
      <c r="AD1174" s="5" t="str">
        <f t="shared" si="606"/>
        <v>INDOMILK KIDS UHT 115ML COKELAT-</v>
      </c>
      <c r="AE1174" s="4">
        <f t="shared" si="607"/>
        <v>32</v>
      </c>
      <c r="AF1174" s="4" t="str">
        <f t="shared" si="608"/>
        <v>1KTK</v>
      </c>
      <c r="AG1174" s="4" t="str">
        <f t="shared" si="609"/>
        <v>-1KTK</v>
      </c>
      <c r="AH1174" t="s">
        <v>1910</v>
      </c>
      <c r="AI1174" s="1" t="s">
        <v>1911</v>
      </c>
      <c r="AJ1174">
        <v>2700</v>
      </c>
      <c r="AK1174">
        <v>3000</v>
      </c>
      <c r="AL1174">
        <v>2425</v>
      </c>
    </row>
    <row r="1175" spans="1:38" x14ac:dyDescent="0.25">
      <c r="A1175" s="4" t="str">
        <f t="shared" si="578"/>
        <v/>
      </c>
      <c r="B1175" s="4" t="str">
        <f t="shared" si="579"/>
        <v/>
      </c>
      <c r="C1175" s="4" t="str">
        <f t="shared" si="580"/>
        <v/>
      </c>
      <c r="D1175" s="4" t="str">
        <f t="shared" si="581"/>
        <v/>
      </c>
      <c r="E1175" s="4" t="str">
        <f t="shared" si="582"/>
        <v/>
      </c>
      <c r="F1175" s="4" t="str">
        <f t="shared" si="583"/>
        <v/>
      </c>
      <c r="G1175" s="4" t="str">
        <f t="shared" si="584"/>
        <v>KTK</v>
      </c>
      <c r="H1175" s="4" t="str">
        <f t="shared" si="585"/>
        <v/>
      </c>
      <c r="I1175" s="4" t="str">
        <f t="shared" si="586"/>
        <v/>
      </c>
      <c r="J1175" s="4" t="str">
        <f t="shared" si="587"/>
        <v/>
      </c>
      <c r="K1175" s="4" t="str">
        <f t="shared" si="588"/>
        <v/>
      </c>
      <c r="L1175" s="4" t="str">
        <f t="shared" si="589"/>
        <v/>
      </c>
      <c r="M1175" s="4" t="str">
        <f t="shared" si="590"/>
        <v/>
      </c>
      <c r="N1175" s="4" t="str">
        <f t="shared" si="591"/>
        <v/>
      </c>
      <c r="O1175" s="4" t="str">
        <f t="shared" si="592"/>
        <v/>
      </c>
      <c r="P1175" s="4" t="str">
        <f t="shared" si="593"/>
        <v/>
      </c>
      <c r="Q1175" s="4" t="str">
        <f t="shared" si="594"/>
        <v/>
      </c>
      <c r="R1175" s="4" t="str">
        <f t="shared" si="595"/>
        <v/>
      </c>
      <c r="S1175" s="4" t="str">
        <f t="shared" si="596"/>
        <v/>
      </c>
      <c r="T1175" s="4">
        <f t="shared" si="597"/>
        <v>3</v>
      </c>
      <c r="U1175" s="4" t="str">
        <f t="shared" si="598"/>
        <v>-</v>
      </c>
      <c r="V1175" s="4" t="str">
        <f t="shared" si="599"/>
        <v/>
      </c>
      <c r="W1175" s="4" t="str">
        <f t="shared" si="600"/>
        <v/>
      </c>
      <c r="X1175" s="4" t="str">
        <f t="shared" si="601"/>
        <v/>
      </c>
      <c r="Y1175" s="4" t="str">
        <f t="shared" si="602"/>
        <v>1KTK</v>
      </c>
      <c r="Z1175" s="4" t="str" cm="1">
        <f t="array" aca="1" ref="Z1175" ca="1">LEFT(Y1175,MATCH(FALSE,ISNUMBER(MID(Y1175,ROW(INDIRECT("1:"&amp;LEN(Y1175)+1)), 1) *1),0) -1)</f>
        <v>1</v>
      </c>
      <c r="AA1175" s="4">
        <f t="shared" si="603"/>
        <v>4</v>
      </c>
      <c r="AB1175" s="4">
        <f t="shared" si="604"/>
        <v>39</v>
      </c>
      <c r="AC1175" s="4" t="b">
        <f t="shared" si="605"/>
        <v>0</v>
      </c>
      <c r="AD1175" s="5" t="str">
        <f t="shared" si="606"/>
        <v>INDOMILK KIDS UHT 115ML STRAWBERRY-</v>
      </c>
      <c r="AE1175" s="4">
        <f t="shared" si="607"/>
        <v>35</v>
      </c>
      <c r="AF1175" s="4" t="str">
        <f t="shared" si="608"/>
        <v>1KTK</v>
      </c>
      <c r="AG1175" s="4" t="str">
        <f t="shared" si="609"/>
        <v>-1KTK</v>
      </c>
      <c r="AH1175" t="s">
        <v>1912</v>
      </c>
      <c r="AI1175" s="1" t="s">
        <v>1913</v>
      </c>
      <c r="AJ1175">
        <v>2700</v>
      </c>
      <c r="AK1175">
        <v>3000</v>
      </c>
      <c r="AL1175">
        <v>2425</v>
      </c>
    </row>
    <row r="1176" spans="1:38" x14ac:dyDescent="0.25">
      <c r="A1176" s="4" t="str">
        <f t="shared" si="578"/>
        <v/>
      </c>
      <c r="B1176" s="4" t="str">
        <f t="shared" si="579"/>
        <v/>
      </c>
      <c r="C1176" s="4" t="str">
        <f t="shared" si="580"/>
        <v/>
      </c>
      <c r="D1176" s="4" t="str">
        <f t="shared" si="581"/>
        <v/>
      </c>
      <c r="E1176" s="4" t="str">
        <f t="shared" si="582"/>
        <v/>
      </c>
      <c r="F1176" s="4" t="str">
        <f t="shared" si="583"/>
        <v/>
      </c>
      <c r="G1176" s="4" t="str">
        <f t="shared" si="584"/>
        <v>KTK</v>
      </c>
      <c r="H1176" s="4" t="str">
        <f t="shared" si="585"/>
        <v/>
      </c>
      <c r="I1176" s="4" t="str">
        <f t="shared" si="586"/>
        <v/>
      </c>
      <c r="J1176" s="4" t="str">
        <f t="shared" si="587"/>
        <v/>
      </c>
      <c r="K1176" s="4" t="str">
        <f t="shared" si="588"/>
        <v/>
      </c>
      <c r="L1176" s="4" t="str">
        <f t="shared" si="589"/>
        <v/>
      </c>
      <c r="M1176" s="4" t="str">
        <f t="shared" si="590"/>
        <v/>
      </c>
      <c r="N1176" s="4" t="str">
        <f t="shared" si="591"/>
        <v/>
      </c>
      <c r="O1176" s="4" t="str">
        <f t="shared" si="592"/>
        <v/>
      </c>
      <c r="P1176" s="4" t="str">
        <f t="shared" si="593"/>
        <v/>
      </c>
      <c r="Q1176" s="4" t="str">
        <f t="shared" si="594"/>
        <v/>
      </c>
      <c r="R1176" s="4" t="str">
        <f t="shared" si="595"/>
        <v/>
      </c>
      <c r="S1176" s="4" t="str">
        <f t="shared" si="596"/>
        <v/>
      </c>
      <c r="T1176" s="4">
        <f t="shared" si="597"/>
        <v>3</v>
      </c>
      <c r="U1176" s="4" t="str">
        <f t="shared" si="598"/>
        <v>-</v>
      </c>
      <c r="V1176" s="4" t="str">
        <f t="shared" si="599"/>
        <v/>
      </c>
      <c r="W1176" s="4" t="str">
        <f t="shared" si="600"/>
        <v/>
      </c>
      <c r="X1176" s="4" t="str">
        <f t="shared" si="601"/>
        <v/>
      </c>
      <c r="Y1176" s="4" t="str">
        <f t="shared" si="602"/>
        <v>1KTK</v>
      </c>
      <c r="Z1176" s="4" t="str" cm="1">
        <f t="array" aca="1" ref="Z1176" ca="1">LEFT(Y1176,MATCH(FALSE,ISNUMBER(MID(Y1176,ROW(INDIRECT("1:"&amp;LEN(Y1176)+1)), 1) *1),0) -1)</f>
        <v>1</v>
      </c>
      <c r="AA1176" s="4">
        <f t="shared" si="603"/>
        <v>4</v>
      </c>
      <c r="AB1176" s="4">
        <f t="shared" si="604"/>
        <v>35</v>
      </c>
      <c r="AC1176" s="4" t="b">
        <f t="shared" si="605"/>
        <v>0</v>
      </c>
      <c r="AD1176" s="5" t="str">
        <f t="shared" si="606"/>
        <v>INDOMILK KIDS UHT 115ML VANILA-</v>
      </c>
      <c r="AE1176" s="4">
        <f t="shared" si="607"/>
        <v>31</v>
      </c>
      <c r="AF1176" s="4" t="str">
        <f t="shared" si="608"/>
        <v>1KTK</v>
      </c>
      <c r="AG1176" s="4" t="str">
        <f t="shared" si="609"/>
        <v>-1KTK</v>
      </c>
      <c r="AH1176" t="s">
        <v>1914</v>
      </c>
      <c r="AI1176" s="1" t="s">
        <v>1915</v>
      </c>
      <c r="AJ1176">
        <v>2700</v>
      </c>
      <c r="AK1176">
        <v>3000</v>
      </c>
      <c r="AL1176">
        <v>2425</v>
      </c>
    </row>
    <row r="1177" spans="1:38" x14ac:dyDescent="0.25">
      <c r="A1177" s="4" t="str">
        <f t="shared" si="578"/>
        <v/>
      </c>
      <c r="B1177" s="4" t="str">
        <f t="shared" si="579"/>
        <v/>
      </c>
      <c r="C1177" s="4" t="str">
        <f t="shared" si="580"/>
        <v/>
      </c>
      <c r="D1177" s="4" t="str">
        <f t="shared" si="581"/>
        <v/>
      </c>
      <c r="E1177" s="4" t="str">
        <f t="shared" si="582"/>
        <v/>
      </c>
      <c r="F1177" s="4" t="str">
        <f t="shared" si="583"/>
        <v/>
      </c>
      <c r="G1177" s="4" t="str">
        <f t="shared" si="584"/>
        <v>KTK</v>
      </c>
      <c r="H1177" s="4" t="str">
        <f t="shared" si="585"/>
        <v/>
      </c>
      <c r="I1177" s="4" t="str">
        <f t="shared" si="586"/>
        <v/>
      </c>
      <c r="J1177" s="4" t="str">
        <f t="shared" si="587"/>
        <v/>
      </c>
      <c r="K1177" s="4" t="str">
        <f t="shared" si="588"/>
        <v/>
      </c>
      <c r="L1177" s="4" t="str">
        <f t="shared" si="589"/>
        <v/>
      </c>
      <c r="M1177" s="4" t="str">
        <f t="shared" si="590"/>
        <v/>
      </c>
      <c r="N1177" s="4" t="str">
        <f t="shared" si="591"/>
        <v/>
      </c>
      <c r="O1177" s="4" t="str">
        <f t="shared" si="592"/>
        <v/>
      </c>
      <c r="P1177" s="4" t="str">
        <f t="shared" si="593"/>
        <v>DUS</v>
      </c>
      <c r="Q1177" s="4" t="str">
        <f t="shared" si="594"/>
        <v/>
      </c>
      <c r="R1177" s="4" t="str">
        <f t="shared" si="595"/>
        <v/>
      </c>
      <c r="S1177" s="4" t="str">
        <f t="shared" si="596"/>
        <v/>
      </c>
      <c r="T1177" s="4">
        <f t="shared" si="597"/>
        <v>6</v>
      </c>
      <c r="U1177" s="4" t="str">
        <f t="shared" si="598"/>
        <v>-</v>
      </c>
      <c r="V1177" s="4" t="str">
        <f t="shared" si="599"/>
        <v>/</v>
      </c>
      <c r="W1177" s="4" t="str">
        <f t="shared" si="600"/>
        <v/>
      </c>
      <c r="X1177" s="4" t="str">
        <f t="shared" si="601"/>
        <v/>
      </c>
      <c r="Y1177" s="4" t="str">
        <f t="shared" si="602"/>
        <v>40KTK/DUS</v>
      </c>
      <c r="Z1177" s="4" t="str" cm="1">
        <f t="array" aca="1" ref="Z1177" ca="1">LEFT(Y1177,MATCH(FALSE,ISNUMBER(MID(Y1177,ROW(INDIRECT("1:"&amp;LEN(Y1177)+1)), 1) *1),0) -1)</f>
        <v>40</v>
      </c>
      <c r="AA1177" s="4">
        <f t="shared" si="603"/>
        <v>9</v>
      </c>
      <c r="AB1177" s="4">
        <f t="shared" si="604"/>
        <v>33</v>
      </c>
      <c r="AC1177" s="4" t="b">
        <f t="shared" si="605"/>
        <v>1</v>
      </c>
      <c r="AD1177" s="5" t="str">
        <f t="shared" si="606"/>
        <v>INDOMILK KIDS UHT 115ML-</v>
      </c>
      <c r="AE1177" s="4">
        <f t="shared" si="607"/>
        <v>24</v>
      </c>
      <c r="AF1177" s="4" t="str">
        <f t="shared" si="608"/>
        <v>/DUS</v>
      </c>
      <c r="AG1177" s="4" t="str">
        <f t="shared" si="609"/>
        <v>K/DUS</v>
      </c>
      <c r="AH1177" t="s">
        <v>1916</v>
      </c>
      <c r="AI1177" s="1" t="s">
        <v>1916</v>
      </c>
      <c r="AJ1177">
        <v>102000</v>
      </c>
      <c r="AK1177">
        <v>102000</v>
      </c>
      <c r="AL1177">
        <v>97500</v>
      </c>
    </row>
    <row r="1178" spans="1:38" x14ac:dyDescent="0.25">
      <c r="A1178" s="4" t="str">
        <f t="shared" si="578"/>
        <v/>
      </c>
      <c r="B1178" s="4" t="str">
        <f t="shared" si="579"/>
        <v/>
      </c>
      <c r="C1178" s="4" t="str">
        <f t="shared" si="580"/>
        <v/>
      </c>
      <c r="D1178" s="4" t="str">
        <f t="shared" si="581"/>
        <v/>
      </c>
      <c r="E1178" s="4" t="str">
        <f t="shared" si="582"/>
        <v/>
      </c>
      <c r="F1178" s="4" t="str">
        <f t="shared" si="583"/>
        <v/>
      </c>
      <c r="G1178" s="4" t="str">
        <f t="shared" si="584"/>
        <v>KTK</v>
      </c>
      <c r="H1178" s="4" t="str">
        <f t="shared" si="585"/>
        <v/>
      </c>
      <c r="I1178" s="4" t="str">
        <f t="shared" si="586"/>
        <v/>
      </c>
      <c r="J1178" s="4" t="str">
        <f t="shared" si="587"/>
        <v/>
      </c>
      <c r="K1178" s="4" t="str">
        <f t="shared" si="588"/>
        <v/>
      </c>
      <c r="L1178" s="4" t="str">
        <f t="shared" si="589"/>
        <v/>
      </c>
      <c r="M1178" s="4" t="str">
        <f t="shared" si="590"/>
        <v/>
      </c>
      <c r="N1178" s="4" t="str">
        <f t="shared" si="591"/>
        <v/>
      </c>
      <c r="O1178" s="4" t="str">
        <f t="shared" si="592"/>
        <v/>
      </c>
      <c r="P1178" s="4" t="str">
        <f t="shared" si="593"/>
        <v/>
      </c>
      <c r="Q1178" s="4" t="str">
        <f t="shared" si="594"/>
        <v/>
      </c>
      <c r="R1178" s="4" t="str">
        <f t="shared" si="595"/>
        <v/>
      </c>
      <c r="S1178" s="4" t="str">
        <f t="shared" si="596"/>
        <v/>
      </c>
      <c r="T1178" s="4">
        <f t="shared" si="597"/>
        <v>3</v>
      </c>
      <c r="U1178" s="4" t="str">
        <f t="shared" si="598"/>
        <v>-</v>
      </c>
      <c r="V1178" s="4" t="str">
        <f t="shared" si="599"/>
        <v/>
      </c>
      <c r="W1178" s="4" t="str">
        <f t="shared" si="600"/>
        <v/>
      </c>
      <c r="X1178" s="4" t="str">
        <f t="shared" si="601"/>
        <v/>
      </c>
      <c r="Y1178" s="4" t="str">
        <f t="shared" si="602"/>
        <v>6KTK</v>
      </c>
      <c r="Z1178" s="4" t="str" cm="1">
        <f t="array" aca="1" ref="Z1178" ca="1">LEFT(Y1178,MATCH(FALSE,ISNUMBER(MID(Y1178,ROW(INDIRECT("1:"&amp;LEN(Y1178)+1)), 1) *1),0) -1)</f>
        <v>6</v>
      </c>
      <c r="AA1178" s="4">
        <f t="shared" si="603"/>
        <v>4</v>
      </c>
      <c r="AB1178" s="4">
        <f t="shared" si="604"/>
        <v>28</v>
      </c>
      <c r="AC1178" s="4" t="b">
        <f t="shared" si="605"/>
        <v>0</v>
      </c>
      <c r="AD1178" s="5" t="str">
        <f t="shared" si="606"/>
        <v>INDOMILK KIDS UHT 115ML-</v>
      </c>
      <c r="AE1178" s="4">
        <f t="shared" si="607"/>
        <v>24</v>
      </c>
      <c r="AF1178" s="4" t="str">
        <f t="shared" si="608"/>
        <v>6KTK</v>
      </c>
      <c r="AG1178" s="4" t="str">
        <f t="shared" si="609"/>
        <v>-6KTK</v>
      </c>
      <c r="AH1178" t="s">
        <v>1917</v>
      </c>
      <c r="AI1178" s="1" t="s">
        <v>1917</v>
      </c>
      <c r="AJ1178">
        <v>15000</v>
      </c>
      <c r="AK1178">
        <v>15000</v>
      </c>
      <c r="AL1178">
        <v>13500</v>
      </c>
    </row>
    <row r="1179" spans="1:38" x14ac:dyDescent="0.25">
      <c r="A1179" s="4" t="str">
        <f t="shared" si="578"/>
        <v/>
      </c>
      <c r="B1179" s="4" t="str">
        <f t="shared" si="579"/>
        <v/>
      </c>
      <c r="C1179" s="4" t="str">
        <f t="shared" si="580"/>
        <v/>
      </c>
      <c r="D1179" s="4" t="str">
        <f t="shared" si="581"/>
        <v>SCT</v>
      </c>
      <c r="E1179" s="4" t="str">
        <f t="shared" si="582"/>
        <v/>
      </c>
      <c r="F1179" s="4" t="str">
        <f t="shared" si="583"/>
        <v>PACK</v>
      </c>
      <c r="G1179" s="4" t="str">
        <f t="shared" si="584"/>
        <v/>
      </c>
      <c r="H1179" s="4" t="str">
        <f t="shared" si="585"/>
        <v/>
      </c>
      <c r="I1179" s="4" t="str">
        <f t="shared" si="586"/>
        <v/>
      </c>
      <c r="J1179" s="4" t="str">
        <f t="shared" si="587"/>
        <v/>
      </c>
      <c r="K1179" s="4" t="str">
        <f t="shared" si="588"/>
        <v/>
      </c>
      <c r="L1179" s="4" t="str">
        <f t="shared" si="589"/>
        <v/>
      </c>
      <c r="M1179" s="4" t="str">
        <f t="shared" si="590"/>
        <v/>
      </c>
      <c r="N1179" s="4" t="str">
        <f t="shared" si="591"/>
        <v/>
      </c>
      <c r="O1179" s="4" t="str">
        <f t="shared" si="592"/>
        <v/>
      </c>
      <c r="P1179" s="4" t="str">
        <f t="shared" si="593"/>
        <v/>
      </c>
      <c r="Q1179" s="4" t="str">
        <f t="shared" si="594"/>
        <v/>
      </c>
      <c r="R1179" s="4" t="str">
        <f t="shared" si="595"/>
        <v/>
      </c>
      <c r="S1179" s="4" t="str">
        <f t="shared" si="596"/>
        <v/>
      </c>
      <c r="T1179" s="4">
        <f t="shared" si="597"/>
        <v>7</v>
      </c>
      <c r="U1179" s="4" t="str">
        <f t="shared" si="598"/>
        <v>-</v>
      </c>
      <c r="V1179" s="4" t="str">
        <f t="shared" si="599"/>
        <v/>
      </c>
      <c r="W1179" s="4" t="str">
        <f t="shared" si="600"/>
        <v/>
      </c>
      <c r="X1179" s="4" t="str">
        <f t="shared" si="601"/>
        <v/>
      </c>
      <c r="Y1179" s="4" t="str">
        <f t="shared" si="602"/>
        <v>1PACK</v>
      </c>
      <c r="Z1179" s="4" t="str" cm="1">
        <f t="array" aca="1" ref="Z1179" ca="1">LEFT(Y1179,MATCH(FALSE,ISNUMBER(MID(Y1179,ROW(INDIRECT("1:"&amp;LEN(Y1179)+1)), 1) *1),0) -1)</f>
        <v>1</v>
      </c>
      <c r="AA1179" s="4">
        <f t="shared" si="603"/>
        <v>5</v>
      </c>
      <c r="AB1179" s="4">
        <f t="shared" si="604"/>
        <v>26</v>
      </c>
      <c r="AC1179" s="4" t="b">
        <f t="shared" si="605"/>
        <v>0</v>
      </c>
      <c r="AD1179" s="5" t="str">
        <f t="shared" si="606"/>
        <v>INDOMILK SCT COKELAT-</v>
      </c>
      <c r="AE1179" s="4">
        <f t="shared" si="607"/>
        <v>21</v>
      </c>
      <c r="AF1179" s="4" t="str">
        <f t="shared" si="608"/>
        <v>PACK</v>
      </c>
      <c r="AG1179" s="4" t="str">
        <f t="shared" si="609"/>
        <v>1PACK</v>
      </c>
      <c r="AH1179" t="s">
        <v>1918</v>
      </c>
      <c r="AI1179" s="1" t="s">
        <v>1919</v>
      </c>
      <c r="AJ1179">
        <v>8000</v>
      </c>
      <c r="AK1179">
        <v>8000</v>
      </c>
      <c r="AL1179">
        <v>7400</v>
      </c>
    </row>
    <row r="1180" spans="1:38" x14ac:dyDescent="0.25">
      <c r="A1180" s="4" t="str">
        <f t="shared" si="578"/>
        <v/>
      </c>
      <c r="B1180" s="4" t="str">
        <f t="shared" si="579"/>
        <v/>
      </c>
      <c r="C1180" s="4" t="str">
        <f t="shared" si="580"/>
        <v/>
      </c>
      <c r="D1180" s="4" t="str">
        <f t="shared" si="581"/>
        <v>SCT</v>
      </c>
      <c r="E1180" s="4" t="str">
        <f t="shared" si="582"/>
        <v/>
      </c>
      <c r="F1180" s="4" t="str">
        <f t="shared" si="583"/>
        <v>PACK</v>
      </c>
      <c r="G1180" s="4" t="str">
        <f t="shared" si="584"/>
        <v/>
      </c>
      <c r="H1180" s="4" t="str">
        <f t="shared" si="585"/>
        <v/>
      </c>
      <c r="I1180" s="4" t="str">
        <f t="shared" si="586"/>
        <v/>
      </c>
      <c r="J1180" s="4" t="str">
        <f t="shared" si="587"/>
        <v/>
      </c>
      <c r="K1180" s="4" t="str">
        <f t="shared" si="588"/>
        <v/>
      </c>
      <c r="L1180" s="4" t="str">
        <f t="shared" si="589"/>
        <v/>
      </c>
      <c r="M1180" s="4" t="str">
        <f t="shared" si="590"/>
        <v/>
      </c>
      <c r="N1180" s="4" t="str">
        <f t="shared" si="591"/>
        <v/>
      </c>
      <c r="O1180" s="4" t="str">
        <f t="shared" si="592"/>
        <v/>
      </c>
      <c r="P1180" s="4" t="str">
        <f t="shared" si="593"/>
        <v/>
      </c>
      <c r="Q1180" s="4" t="str">
        <f t="shared" si="594"/>
        <v/>
      </c>
      <c r="R1180" s="4" t="str">
        <f t="shared" si="595"/>
        <v/>
      </c>
      <c r="S1180" s="4" t="str">
        <f t="shared" si="596"/>
        <v/>
      </c>
      <c r="T1180" s="4">
        <f t="shared" si="597"/>
        <v>7</v>
      </c>
      <c r="U1180" s="4" t="str">
        <f t="shared" si="598"/>
        <v>-</v>
      </c>
      <c r="V1180" s="4" t="str">
        <f t="shared" si="599"/>
        <v/>
      </c>
      <c r="W1180" s="4" t="str">
        <f t="shared" si="600"/>
        <v/>
      </c>
      <c r="X1180" s="4" t="str">
        <f t="shared" si="601"/>
        <v/>
      </c>
      <c r="Y1180" s="4" t="str">
        <f t="shared" si="602"/>
        <v>1PACK</v>
      </c>
      <c r="Z1180" s="4" t="str" cm="1">
        <f t="array" aca="1" ref="Z1180" ca="1">LEFT(Y1180,MATCH(FALSE,ISNUMBER(MID(Y1180,ROW(INDIRECT("1:"&amp;LEN(Y1180)+1)), 1) *1),0) -1)</f>
        <v>1</v>
      </c>
      <c r="AA1180" s="4">
        <f t="shared" si="603"/>
        <v>5</v>
      </c>
      <c r="AB1180" s="4">
        <f t="shared" si="604"/>
        <v>24</v>
      </c>
      <c r="AC1180" s="4" t="b">
        <f t="shared" si="605"/>
        <v>0</v>
      </c>
      <c r="AD1180" s="5" t="str">
        <f t="shared" si="606"/>
        <v>INDOMILK SCT PUTIH-</v>
      </c>
      <c r="AE1180" s="4">
        <f t="shared" si="607"/>
        <v>19</v>
      </c>
      <c r="AF1180" s="4" t="str">
        <f t="shared" si="608"/>
        <v>PACK</v>
      </c>
      <c r="AG1180" s="4" t="str">
        <f t="shared" si="609"/>
        <v>1PACK</v>
      </c>
      <c r="AH1180" t="s">
        <v>1920</v>
      </c>
      <c r="AI1180" s="1" t="s">
        <v>1921</v>
      </c>
      <c r="AJ1180">
        <v>8000</v>
      </c>
      <c r="AK1180">
        <v>8000</v>
      </c>
      <c r="AL1180">
        <v>7400</v>
      </c>
    </row>
    <row r="1181" spans="1:38" x14ac:dyDescent="0.25">
      <c r="A1181" s="4" t="str">
        <f t="shared" si="578"/>
        <v/>
      </c>
      <c r="B1181" s="4" t="str">
        <f t="shared" si="579"/>
        <v/>
      </c>
      <c r="C1181" s="4" t="str">
        <f t="shared" si="580"/>
        <v/>
      </c>
      <c r="D1181" s="4" t="str">
        <f t="shared" si="581"/>
        <v>SCT</v>
      </c>
      <c r="E1181" s="4" t="str">
        <f t="shared" si="582"/>
        <v/>
      </c>
      <c r="F1181" s="4" t="str">
        <f t="shared" si="583"/>
        <v>PACK</v>
      </c>
      <c r="G1181" s="4" t="str">
        <f t="shared" si="584"/>
        <v/>
      </c>
      <c r="H1181" s="4" t="str">
        <f t="shared" si="585"/>
        <v/>
      </c>
      <c r="I1181" s="4" t="str">
        <f t="shared" si="586"/>
        <v/>
      </c>
      <c r="J1181" s="4" t="str">
        <f t="shared" si="587"/>
        <v/>
      </c>
      <c r="K1181" s="4" t="str">
        <f t="shared" si="588"/>
        <v/>
      </c>
      <c r="L1181" s="4" t="str">
        <f t="shared" si="589"/>
        <v/>
      </c>
      <c r="M1181" s="4" t="str">
        <f t="shared" si="590"/>
        <v/>
      </c>
      <c r="N1181" s="4" t="str">
        <f t="shared" si="591"/>
        <v/>
      </c>
      <c r="O1181" s="4" t="str">
        <f t="shared" si="592"/>
        <v/>
      </c>
      <c r="P1181" s="4" t="str">
        <f t="shared" si="593"/>
        <v>DUS</v>
      </c>
      <c r="Q1181" s="4" t="str">
        <f t="shared" si="594"/>
        <v/>
      </c>
      <c r="R1181" s="4" t="str">
        <f t="shared" si="595"/>
        <v/>
      </c>
      <c r="S1181" s="4" t="str">
        <f t="shared" si="596"/>
        <v/>
      </c>
      <c r="T1181" s="4">
        <f t="shared" si="597"/>
        <v>10</v>
      </c>
      <c r="U1181" s="4" t="str">
        <f t="shared" si="598"/>
        <v>-</v>
      </c>
      <c r="V1181" s="4" t="str">
        <f t="shared" si="599"/>
        <v>/</v>
      </c>
      <c r="W1181" s="4" t="str">
        <f t="shared" si="600"/>
        <v/>
      </c>
      <c r="X1181" s="4" t="str">
        <f t="shared" si="601"/>
        <v/>
      </c>
      <c r="Y1181" s="4" t="str">
        <f t="shared" si="602"/>
        <v>20PACK/DUS</v>
      </c>
      <c r="Z1181" s="4" t="str" cm="1">
        <f t="array" aca="1" ref="Z1181" ca="1">LEFT(Y1181,MATCH(FALSE,ISNUMBER(MID(Y1181,ROW(INDIRECT("1:"&amp;LEN(Y1181)+1)), 1) *1),0) -1)</f>
        <v>20</v>
      </c>
      <c r="AA1181" s="4">
        <f t="shared" si="603"/>
        <v>10</v>
      </c>
      <c r="AB1181" s="4">
        <f t="shared" si="604"/>
        <v>23</v>
      </c>
      <c r="AC1181" s="4" t="b">
        <f t="shared" si="605"/>
        <v>0</v>
      </c>
      <c r="AD1181" s="5" t="str">
        <f t="shared" si="606"/>
        <v>INDOMILK SCT-</v>
      </c>
      <c r="AE1181" s="4">
        <f t="shared" si="607"/>
        <v>13</v>
      </c>
      <c r="AF1181" s="4" t="str">
        <f t="shared" si="608"/>
        <v>/DUS</v>
      </c>
      <c r="AG1181" s="4" t="str">
        <f t="shared" si="609"/>
        <v>K/DUS</v>
      </c>
      <c r="AH1181" t="s">
        <v>1922</v>
      </c>
      <c r="AI1181" s="1" t="s">
        <v>1922</v>
      </c>
      <c r="AJ1181">
        <v>151000</v>
      </c>
      <c r="AK1181">
        <v>151000</v>
      </c>
      <c r="AL1181">
        <v>144000</v>
      </c>
    </row>
    <row r="1182" spans="1:38" x14ac:dyDescent="0.25">
      <c r="A1182" s="4" t="str">
        <f t="shared" si="578"/>
        <v/>
      </c>
      <c r="B1182" s="4" t="str">
        <f t="shared" si="579"/>
        <v/>
      </c>
      <c r="C1182" s="4" t="str">
        <f t="shared" si="580"/>
        <v/>
      </c>
      <c r="D1182" s="4" t="str">
        <f t="shared" si="581"/>
        <v/>
      </c>
      <c r="E1182" s="4" t="str">
        <f t="shared" si="582"/>
        <v/>
      </c>
      <c r="F1182" s="4" t="str">
        <f t="shared" si="583"/>
        <v/>
      </c>
      <c r="G1182" s="4" t="str">
        <f t="shared" si="584"/>
        <v/>
      </c>
      <c r="H1182" s="4" t="str">
        <f t="shared" si="585"/>
        <v>KLG</v>
      </c>
      <c r="I1182" s="4" t="str">
        <f t="shared" si="586"/>
        <v/>
      </c>
      <c r="J1182" s="4" t="str">
        <f t="shared" si="587"/>
        <v/>
      </c>
      <c r="K1182" s="4" t="str">
        <f t="shared" si="588"/>
        <v/>
      </c>
      <c r="L1182" s="4" t="str">
        <f t="shared" si="589"/>
        <v/>
      </c>
      <c r="M1182" s="4" t="str">
        <f t="shared" si="590"/>
        <v/>
      </c>
      <c r="N1182" s="4" t="str">
        <f t="shared" si="591"/>
        <v/>
      </c>
      <c r="O1182" s="4" t="str">
        <f t="shared" si="592"/>
        <v/>
      </c>
      <c r="P1182" s="4" t="str">
        <f t="shared" si="593"/>
        <v/>
      </c>
      <c r="Q1182" s="4" t="str">
        <f t="shared" si="594"/>
        <v/>
      </c>
      <c r="R1182" s="4" t="str">
        <f t="shared" si="595"/>
        <v/>
      </c>
      <c r="S1182" s="4" t="str">
        <f t="shared" si="596"/>
        <v/>
      </c>
      <c r="T1182" s="4">
        <f t="shared" si="597"/>
        <v>3</v>
      </c>
      <c r="U1182" s="4" t="str">
        <f t="shared" si="598"/>
        <v/>
      </c>
      <c r="V1182" s="4" t="str">
        <f t="shared" si="599"/>
        <v/>
      </c>
      <c r="W1182" s="4" t="str">
        <f t="shared" si="600"/>
        <v/>
      </c>
      <c r="X1182" s="4" t="str">
        <f t="shared" si="601"/>
        <v/>
      </c>
      <c r="Y1182" s="4">
        <f t="shared" si="602"/>
        <v>1</v>
      </c>
      <c r="Z1182" s="4" t="str" cm="1">
        <f t="array" aca="1" ref="Z1182" ca="1">LEFT(Y1182,MATCH(FALSE,ISNUMBER(MID(Y1182,ROW(INDIRECT("1:"&amp;LEN(Y1182)+1)), 1) *1),0) -1)</f>
        <v>1</v>
      </c>
      <c r="AA1182" s="4">
        <f t="shared" si="603"/>
        <v>1</v>
      </c>
      <c r="AB1182" s="4">
        <f t="shared" si="604"/>
        <v>26</v>
      </c>
      <c r="AC1182" s="4" t="b">
        <f t="shared" si="605"/>
        <v>0</v>
      </c>
      <c r="AD1182" s="5" t="str">
        <f t="shared" si="606"/>
        <v>INDOMILK SUSU STERIL 1 KL</v>
      </c>
      <c r="AE1182" s="4">
        <f t="shared" si="607"/>
        <v>25</v>
      </c>
      <c r="AF1182" s="4" t="str">
        <f t="shared" si="608"/>
        <v xml:space="preserve"> KLG</v>
      </c>
      <c r="AG1182" s="4" t="str">
        <f t="shared" si="609"/>
        <v>1 KLG</v>
      </c>
      <c r="AH1182" t="s">
        <v>1923</v>
      </c>
      <c r="AI1182" s="1" t="s">
        <v>1924</v>
      </c>
      <c r="AJ1182">
        <v>9000</v>
      </c>
      <c r="AK1182">
        <v>9000</v>
      </c>
      <c r="AL1182">
        <v>8038</v>
      </c>
    </row>
    <row r="1183" spans="1:38" x14ac:dyDescent="0.25">
      <c r="A1183" s="4" t="str">
        <f t="shared" si="578"/>
        <v/>
      </c>
      <c r="B1183" s="4" t="str">
        <f t="shared" si="579"/>
        <v>BKS</v>
      </c>
      <c r="C1183" s="4" t="str">
        <f t="shared" si="580"/>
        <v/>
      </c>
      <c r="D1183" s="4" t="str">
        <f t="shared" si="581"/>
        <v/>
      </c>
      <c r="E1183" s="4" t="str">
        <f t="shared" si="582"/>
        <v/>
      </c>
      <c r="F1183" s="4" t="str">
        <f t="shared" si="583"/>
        <v/>
      </c>
      <c r="G1183" s="4" t="str">
        <f t="shared" si="584"/>
        <v/>
      </c>
      <c r="H1183" s="4" t="str">
        <f t="shared" si="585"/>
        <v/>
      </c>
      <c r="I1183" s="4" t="str">
        <f t="shared" si="586"/>
        <v/>
      </c>
      <c r="J1183" s="4" t="str">
        <f t="shared" si="587"/>
        <v/>
      </c>
      <c r="K1183" s="4" t="str">
        <f t="shared" si="588"/>
        <v/>
      </c>
      <c r="L1183" s="4" t="str">
        <f t="shared" si="589"/>
        <v/>
      </c>
      <c r="M1183" s="4" t="str">
        <f t="shared" si="590"/>
        <v/>
      </c>
      <c r="N1183" s="4" t="str">
        <f t="shared" si="591"/>
        <v/>
      </c>
      <c r="O1183" s="4" t="str">
        <f t="shared" si="592"/>
        <v/>
      </c>
      <c r="P1183" s="4" t="str">
        <f t="shared" si="593"/>
        <v/>
      </c>
      <c r="Q1183" s="4" t="str">
        <f t="shared" si="594"/>
        <v/>
      </c>
      <c r="R1183" s="4" t="str">
        <f t="shared" si="595"/>
        <v/>
      </c>
      <c r="S1183" s="4" t="str">
        <f t="shared" si="596"/>
        <v/>
      </c>
      <c r="T1183" s="4">
        <f t="shared" si="597"/>
        <v>3</v>
      </c>
      <c r="U1183" s="4" t="str">
        <f t="shared" si="598"/>
        <v>-</v>
      </c>
      <c r="V1183" s="4" t="str">
        <f t="shared" si="599"/>
        <v/>
      </c>
      <c r="W1183" s="4" t="str">
        <f t="shared" si="600"/>
        <v/>
      </c>
      <c r="X1183" s="4" t="str">
        <f t="shared" si="601"/>
        <v/>
      </c>
      <c r="Y1183" s="4" t="str">
        <f t="shared" si="602"/>
        <v>1BKS</v>
      </c>
      <c r="Z1183" s="4" t="str" cm="1">
        <f t="array" aca="1" ref="Z1183" ca="1">LEFT(Y1183,MATCH(FALSE,ISNUMBER(MID(Y1183,ROW(INDIRECT("1:"&amp;LEN(Y1183)+1)), 1) *1),0) -1)</f>
        <v>1</v>
      </c>
      <c r="AA1183" s="4">
        <f t="shared" si="603"/>
        <v>4</v>
      </c>
      <c r="AB1183" s="4">
        <f t="shared" si="604"/>
        <v>20</v>
      </c>
      <c r="AC1183" s="4" t="b">
        <f t="shared" si="605"/>
        <v>0</v>
      </c>
      <c r="AD1183" s="5" t="str">
        <f t="shared" si="606"/>
        <v>INTERBIS BONBON-</v>
      </c>
      <c r="AE1183" s="4">
        <f t="shared" si="607"/>
        <v>16</v>
      </c>
      <c r="AF1183" s="4" t="str">
        <f t="shared" si="608"/>
        <v>1BKS</v>
      </c>
      <c r="AG1183" s="4" t="str">
        <f t="shared" si="609"/>
        <v>-1BKS</v>
      </c>
      <c r="AH1183" t="s">
        <v>1925</v>
      </c>
      <c r="AI1183" s="1" t="s">
        <v>1926</v>
      </c>
      <c r="AJ1183">
        <v>5500</v>
      </c>
      <c r="AK1183">
        <v>5500</v>
      </c>
      <c r="AL1183">
        <v>4829</v>
      </c>
    </row>
    <row r="1184" spans="1:38" x14ac:dyDescent="0.25">
      <c r="A1184" s="4" t="str">
        <f t="shared" si="578"/>
        <v/>
      </c>
      <c r="B1184" s="4" t="str">
        <f t="shared" si="579"/>
        <v>BKS</v>
      </c>
      <c r="C1184" s="4" t="str">
        <f t="shared" si="580"/>
        <v/>
      </c>
      <c r="D1184" s="4" t="str">
        <f t="shared" si="581"/>
        <v/>
      </c>
      <c r="E1184" s="4" t="str">
        <f t="shared" si="582"/>
        <v/>
      </c>
      <c r="F1184" s="4" t="str">
        <f t="shared" si="583"/>
        <v/>
      </c>
      <c r="G1184" s="4" t="str">
        <f t="shared" si="584"/>
        <v/>
      </c>
      <c r="H1184" s="4" t="str">
        <f t="shared" si="585"/>
        <v/>
      </c>
      <c r="I1184" s="4" t="str">
        <f t="shared" si="586"/>
        <v/>
      </c>
      <c r="J1184" s="4" t="str">
        <f t="shared" si="587"/>
        <v/>
      </c>
      <c r="K1184" s="4" t="str">
        <f t="shared" si="588"/>
        <v/>
      </c>
      <c r="L1184" s="4" t="str">
        <f t="shared" si="589"/>
        <v/>
      </c>
      <c r="M1184" s="4" t="str">
        <f t="shared" si="590"/>
        <v/>
      </c>
      <c r="N1184" s="4" t="str">
        <f t="shared" si="591"/>
        <v/>
      </c>
      <c r="O1184" s="4" t="str">
        <f t="shared" si="592"/>
        <v/>
      </c>
      <c r="P1184" s="4" t="str">
        <f t="shared" si="593"/>
        <v/>
      </c>
      <c r="Q1184" s="4" t="str">
        <f t="shared" si="594"/>
        <v/>
      </c>
      <c r="R1184" s="4" t="str">
        <f t="shared" si="595"/>
        <v/>
      </c>
      <c r="S1184" s="4" t="str">
        <f t="shared" si="596"/>
        <v/>
      </c>
      <c r="T1184" s="4">
        <f t="shared" si="597"/>
        <v>3</v>
      </c>
      <c r="U1184" s="4" t="str">
        <f t="shared" si="598"/>
        <v>-</v>
      </c>
      <c r="V1184" s="4" t="str">
        <f t="shared" si="599"/>
        <v/>
      </c>
      <c r="W1184" s="4" t="str">
        <f t="shared" si="600"/>
        <v/>
      </c>
      <c r="X1184" s="4" t="str">
        <f t="shared" si="601"/>
        <v/>
      </c>
      <c r="Y1184" s="4" t="str">
        <f t="shared" si="602"/>
        <v>1BKS</v>
      </c>
      <c r="Z1184" s="4" t="str" cm="1">
        <f t="array" aca="1" ref="Z1184" ca="1">LEFT(Y1184,MATCH(FALSE,ISNUMBER(MID(Y1184,ROW(INDIRECT("1:"&amp;LEN(Y1184)+1)), 1) *1),0) -1)</f>
        <v>1</v>
      </c>
      <c r="AA1184" s="4">
        <f t="shared" si="603"/>
        <v>4</v>
      </c>
      <c r="AB1184" s="4">
        <f t="shared" si="604"/>
        <v>28</v>
      </c>
      <c r="AC1184" s="4" t="b">
        <f t="shared" si="605"/>
        <v>0</v>
      </c>
      <c r="AD1184" s="5" t="str">
        <f t="shared" si="606"/>
        <v>INTERBIS ROSE CHOCOLATE-</v>
      </c>
      <c r="AE1184" s="4">
        <f t="shared" si="607"/>
        <v>24</v>
      </c>
      <c r="AF1184" s="4" t="str">
        <f t="shared" si="608"/>
        <v>1BKS</v>
      </c>
      <c r="AG1184" s="4" t="str">
        <f t="shared" si="609"/>
        <v>-1BKS</v>
      </c>
      <c r="AH1184" t="s">
        <v>1927</v>
      </c>
      <c r="AI1184" s="1" t="s">
        <v>1928</v>
      </c>
      <c r="AJ1184">
        <v>5500</v>
      </c>
      <c r="AK1184">
        <v>5500</v>
      </c>
      <c r="AL1184">
        <v>4829</v>
      </c>
    </row>
    <row r="1185" spans="1:38" x14ac:dyDescent="0.25">
      <c r="A1185" s="4" t="str">
        <f t="shared" si="578"/>
        <v/>
      </c>
      <c r="B1185" s="4" t="str">
        <f t="shared" si="579"/>
        <v>BKS</v>
      </c>
      <c r="C1185" s="4" t="str">
        <f t="shared" si="580"/>
        <v/>
      </c>
      <c r="D1185" s="4" t="str">
        <f t="shared" si="581"/>
        <v/>
      </c>
      <c r="E1185" s="4" t="str">
        <f t="shared" si="582"/>
        <v/>
      </c>
      <c r="F1185" s="4" t="str">
        <f t="shared" si="583"/>
        <v/>
      </c>
      <c r="G1185" s="4" t="str">
        <f t="shared" si="584"/>
        <v/>
      </c>
      <c r="H1185" s="4" t="str">
        <f t="shared" si="585"/>
        <v/>
      </c>
      <c r="I1185" s="4" t="str">
        <f t="shared" si="586"/>
        <v/>
      </c>
      <c r="J1185" s="4" t="str">
        <f t="shared" si="587"/>
        <v/>
      </c>
      <c r="K1185" s="4" t="str">
        <f t="shared" si="588"/>
        <v/>
      </c>
      <c r="L1185" s="4" t="str">
        <f t="shared" si="589"/>
        <v/>
      </c>
      <c r="M1185" s="4" t="str">
        <f t="shared" si="590"/>
        <v/>
      </c>
      <c r="N1185" s="4" t="str">
        <f t="shared" si="591"/>
        <v/>
      </c>
      <c r="O1185" s="4" t="str">
        <f t="shared" si="592"/>
        <v/>
      </c>
      <c r="P1185" s="4" t="str">
        <f t="shared" si="593"/>
        <v/>
      </c>
      <c r="Q1185" s="4" t="str">
        <f t="shared" si="594"/>
        <v/>
      </c>
      <c r="R1185" s="4" t="str">
        <f t="shared" si="595"/>
        <v/>
      </c>
      <c r="S1185" s="4" t="str">
        <f t="shared" si="596"/>
        <v/>
      </c>
      <c r="T1185" s="4">
        <f t="shared" si="597"/>
        <v>3</v>
      </c>
      <c r="U1185" s="4" t="str">
        <f t="shared" si="598"/>
        <v>-</v>
      </c>
      <c r="V1185" s="4" t="str">
        <f t="shared" si="599"/>
        <v/>
      </c>
      <c r="W1185" s="4" t="str">
        <f t="shared" si="600"/>
        <v/>
      </c>
      <c r="X1185" s="4" t="str">
        <f t="shared" si="601"/>
        <v/>
      </c>
      <c r="Y1185" s="4" t="str">
        <f t="shared" si="602"/>
        <v>1BKS</v>
      </c>
      <c r="Z1185" s="4" t="str" cm="1">
        <f t="array" aca="1" ref="Z1185" ca="1">LEFT(Y1185,MATCH(FALSE,ISNUMBER(MID(Y1185,ROW(INDIRECT("1:"&amp;LEN(Y1185)+1)), 1) *1),0) -1)</f>
        <v>1</v>
      </c>
      <c r="AA1185" s="4">
        <f t="shared" si="603"/>
        <v>4</v>
      </c>
      <c r="AB1185" s="4">
        <f t="shared" si="604"/>
        <v>24</v>
      </c>
      <c r="AC1185" s="4" t="b">
        <f t="shared" si="605"/>
        <v>0</v>
      </c>
      <c r="AD1185" s="5" t="str">
        <f t="shared" si="606"/>
        <v>INTERBIS ROSE CREAM-</v>
      </c>
      <c r="AE1185" s="4">
        <f t="shared" si="607"/>
        <v>20</v>
      </c>
      <c r="AF1185" s="4" t="str">
        <f t="shared" si="608"/>
        <v>1BKS</v>
      </c>
      <c r="AG1185" s="4" t="str">
        <f t="shared" si="609"/>
        <v>-1BKS</v>
      </c>
      <c r="AH1185" t="s">
        <v>1929</v>
      </c>
      <c r="AI1185" s="1" t="s">
        <v>1930</v>
      </c>
      <c r="AJ1185">
        <v>5500</v>
      </c>
      <c r="AK1185">
        <v>5500</v>
      </c>
      <c r="AL1185">
        <v>4829</v>
      </c>
    </row>
    <row r="1186" spans="1:38" x14ac:dyDescent="0.25">
      <c r="A1186" s="4" t="str">
        <f t="shared" si="578"/>
        <v/>
      </c>
      <c r="B1186" s="4" t="str">
        <f t="shared" si="579"/>
        <v>BKS</v>
      </c>
      <c r="C1186" s="4" t="str">
        <f t="shared" si="580"/>
        <v/>
      </c>
      <c r="D1186" s="4" t="str">
        <f t="shared" si="581"/>
        <v/>
      </c>
      <c r="E1186" s="4" t="str">
        <f t="shared" si="582"/>
        <v/>
      </c>
      <c r="F1186" s="4" t="str">
        <f t="shared" si="583"/>
        <v/>
      </c>
      <c r="G1186" s="4" t="str">
        <f t="shared" si="584"/>
        <v/>
      </c>
      <c r="H1186" s="4" t="str">
        <f t="shared" si="585"/>
        <v/>
      </c>
      <c r="I1186" s="4" t="str">
        <f t="shared" si="586"/>
        <v/>
      </c>
      <c r="J1186" s="4" t="str">
        <f t="shared" si="587"/>
        <v/>
      </c>
      <c r="K1186" s="4" t="str">
        <f t="shared" si="588"/>
        <v/>
      </c>
      <c r="L1186" s="4" t="str">
        <f t="shared" si="589"/>
        <v/>
      </c>
      <c r="M1186" s="4" t="str">
        <f t="shared" si="590"/>
        <v/>
      </c>
      <c r="N1186" s="4" t="str">
        <f t="shared" si="591"/>
        <v/>
      </c>
      <c r="O1186" s="4" t="str">
        <f t="shared" si="592"/>
        <v/>
      </c>
      <c r="P1186" s="4" t="str">
        <f t="shared" si="593"/>
        <v/>
      </c>
      <c r="Q1186" s="4" t="str">
        <f t="shared" si="594"/>
        <v/>
      </c>
      <c r="R1186" s="4" t="str">
        <f t="shared" si="595"/>
        <v/>
      </c>
      <c r="S1186" s="4" t="str">
        <f t="shared" si="596"/>
        <v/>
      </c>
      <c r="T1186" s="4">
        <f t="shared" si="597"/>
        <v>3</v>
      </c>
      <c r="U1186" s="4" t="str">
        <f t="shared" si="598"/>
        <v>-</v>
      </c>
      <c r="V1186" s="4" t="str">
        <f t="shared" si="599"/>
        <v/>
      </c>
      <c r="W1186" s="4" t="str">
        <f t="shared" si="600"/>
        <v/>
      </c>
      <c r="X1186" s="4" t="str">
        <f t="shared" si="601"/>
        <v/>
      </c>
      <c r="Y1186" s="4" t="str">
        <f t="shared" si="602"/>
        <v>1BKS</v>
      </c>
      <c r="Z1186" s="4" t="str" cm="1">
        <f t="array" aca="1" ref="Z1186" ca="1">LEFT(Y1186,MATCH(FALSE,ISNUMBER(MID(Y1186,ROW(INDIRECT("1:"&amp;LEN(Y1186)+1)), 1) *1),0) -1)</f>
        <v>1</v>
      </c>
      <c r="AA1186" s="4">
        <f t="shared" si="603"/>
        <v>4</v>
      </c>
      <c r="AB1186" s="4">
        <f t="shared" si="604"/>
        <v>31</v>
      </c>
      <c r="AC1186" s="4" t="b">
        <f t="shared" si="605"/>
        <v>0</v>
      </c>
      <c r="AD1186" s="5" t="str">
        <f t="shared" si="606"/>
        <v>INTERBIS WAFER KRIM COKLAT-</v>
      </c>
      <c r="AE1186" s="4">
        <f t="shared" si="607"/>
        <v>27</v>
      </c>
      <c r="AF1186" s="4" t="str">
        <f t="shared" si="608"/>
        <v>1BKS</v>
      </c>
      <c r="AG1186" s="4" t="str">
        <f t="shared" si="609"/>
        <v>-1BKS</v>
      </c>
      <c r="AH1186" t="s">
        <v>1931</v>
      </c>
      <c r="AI1186" s="1" t="s">
        <v>1932</v>
      </c>
      <c r="AJ1186">
        <v>5000</v>
      </c>
      <c r="AK1186">
        <v>5000</v>
      </c>
      <c r="AL1186">
        <v>4264</v>
      </c>
    </row>
    <row r="1187" spans="1:38" x14ac:dyDescent="0.25">
      <c r="A1187" s="4" t="str">
        <f t="shared" si="578"/>
        <v/>
      </c>
      <c r="B1187" s="4" t="str">
        <f t="shared" si="579"/>
        <v>BKS</v>
      </c>
      <c r="C1187" s="4" t="str">
        <f t="shared" si="580"/>
        <v/>
      </c>
      <c r="D1187" s="4" t="str">
        <f t="shared" si="581"/>
        <v/>
      </c>
      <c r="E1187" s="4" t="str">
        <f t="shared" si="582"/>
        <v/>
      </c>
      <c r="F1187" s="4" t="str">
        <f t="shared" si="583"/>
        <v/>
      </c>
      <c r="G1187" s="4" t="str">
        <f t="shared" si="584"/>
        <v>KTK</v>
      </c>
      <c r="H1187" s="4" t="str">
        <f t="shared" si="585"/>
        <v/>
      </c>
      <c r="I1187" s="4" t="str">
        <f t="shared" si="586"/>
        <v/>
      </c>
      <c r="J1187" s="4" t="str">
        <f t="shared" si="587"/>
        <v/>
      </c>
      <c r="K1187" s="4" t="str">
        <f t="shared" si="588"/>
        <v/>
      </c>
      <c r="L1187" s="4" t="str">
        <f t="shared" si="589"/>
        <v/>
      </c>
      <c r="M1187" s="4" t="str">
        <f t="shared" si="590"/>
        <v/>
      </c>
      <c r="N1187" s="4" t="str">
        <f t="shared" si="591"/>
        <v/>
      </c>
      <c r="O1187" s="4" t="str">
        <f t="shared" si="592"/>
        <v/>
      </c>
      <c r="P1187" s="4" t="str">
        <f t="shared" si="593"/>
        <v/>
      </c>
      <c r="Q1187" s="4" t="str">
        <f t="shared" si="594"/>
        <v/>
      </c>
      <c r="R1187" s="4" t="str">
        <f t="shared" si="595"/>
        <v/>
      </c>
      <c r="S1187" s="4" t="str">
        <f t="shared" si="596"/>
        <v/>
      </c>
      <c r="T1187" s="4">
        <f t="shared" si="597"/>
        <v>6</v>
      </c>
      <c r="U1187" s="4" t="str">
        <f t="shared" si="598"/>
        <v>-</v>
      </c>
      <c r="V1187" s="4" t="str">
        <f t="shared" si="599"/>
        <v>/</v>
      </c>
      <c r="W1187" s="4" t="str">
        <f t="shared" si="600"/>
        <v/>
      </c>
      <c r="X1187" s="4" t="str">
        <f t="shared" si="601"/>
        <v/>
      </c>
      <c r="Y1187" s="4" t="str">
        <f t="shared" si="602"/>
        <v>10BKS/KTK</v>
      </c>
      <c r="Z1187" s="4" t="str" cm="1">
        <f t="array" aca="1" ref="Z1187" ca="1">LEFT(Y1187,MATCH(FALSE,ISNUMBER(MID(Y1187,ROW(INDIRECT("1:"&amp;LEN(Y1187)+1)), 1) *1),0) -1)</f>
        <v>10</v>
      </c>
      <c r="AA1187" s="4">
        <f t="shared" si="603"/>
        <v>9</v>
      </c>
      <c r="AB1187" s="4">
        <f t="shared" si="604"/>
        <v>28</v>
      </c>
      <c r="AC1187" s="4" t="b">
        <f t="shared" si="605"/>
        <v>1</v>
      </c>
      <c r="AD1187" s="5" t="str">
        <f t="shared" si="606"/>
        <v>ISI STAPLER SAFARI-</v>
      </c>
      <c r="AE1187" s="4">
        <f t="shared" si="607"/>
        <v>19</v>
      </c>
      <c r="AF1187" s="4" t="str">
        <f t="shared" si="608"/>
        <v>/KTK</v>
      </c>
      <c r="AG1187" s="4" t="str">
        <f t="shared" si="609"/>
        <v>S/KTK</v>
      </c>
      <c r="AH1187" t="s">
        <v>1933</v>
      </c>
      <c r="AI1187" s="1" t="s">
        <v>1934</v>
      </c>
      <c r="AJ1187">
        <v>11500</v>
      </c>
      <c r="AK1187">
        <v>11500</v>
      </c>
      <c r="AL1187">
        <v>10500</v>
      </c>
    </row>
    <row r="1188" spans="1:38" x14ac:dyDescent="0.25">
      <c r="A1188" s="4" t="str">
        <f t="shared" si="578"/>
        <v/>
      </c>
      <c r="B1188" s="4" t="str">
        <f t="shared" si="579"/>
        <v>BKS</v>
      </c>
      <c r="C1188" s="4" t="str">
        <f t="shared" si="580"/>
        <v/>
      </c>
      <c r="D1188" s="4" t="str">
        <f t="shared" si="581"/>
        <v/>
      </c>
      <c r="E1188" s="4" t="str">
        <f t="shared" si="582"/>
        <v/>
      </c>
      <c r="F1188" s="4" t="str">
        <f t="shared" si="583"/>
        <v/>
      </c>
      <c r="G1188" s="4" t="str">
        <f t="shared" si="584"/>
        <v/>
      </c>
      <c r="H1188" s="4" t="str">
        <f t="shared" si="585"/>
        <v/>
      </c>
      <c r="I1188" s="4" t="str">
        <f t="shared" si="586"/>
        <v/>
      </c>
      <c r="J1188" s="4" t="str">
        <f t="shared" si="587"/>
        <v/>
      </c>
      <c r="K1188" s="4" t="str">
        <f t="shared" si="588"/>
        <v/>
      </c>
      <c r="L1188" s="4" t="str">
        <f t="shared" si="589"/>
        <v/>
      </c>
      <c r="M1188" s="4" t="str">
        <f t="shared" si="590"/>
        <v/>
      </c>
      <c r="N1188" s="4" t="str">
        <f t="shared" si="591"/>
        <v/>
      </c>
      <c r="O1188" s="4" t="str">
        <f t="shared" si="592"/>
        <v/>
      </c>
      <c r="P1188" s="4" t="str">
        <f t="shared" si="593"/>
        <v/>
      </c>
      <c r="Q1188" s="4" t="str">
        <f t="shared" si="594"/>
        <v/>
      </c>
      <c r="R1188" s="4" t="str">
        <f t="shared" si="595"/>
        <v/>
      </c>
      <c r="S1188" s="4" t="str">
        <f t="shared" si="596"/>
        <v/>
      </c>
      <c r="T1188" s="4">
        <f t="shared" si="597"/>
        <v>3</v>
      </c>
      <c r="U1188" s="4" t="str">
        <f t="shared" si="598"/>
        <v>-</v>
      </c>
      <c r="V1188" s="4" t="str">
        <f t="shared" si="599"/>
        <v/>
      </c>
      <c r="W1188" s="4" t="str">
        <f t="shared" si="600"/>
        <v/>
      </c>
      <c r="X1188" s="4" t="str">
        <f t="shared" si="601"/>
        <v/>
      </c>
      <c r="Y1188" s="4" t="str">
        <f t="shared" si="602"/>
        <v>1BKS</v>
      </c>
      <c r="Z1188" s="4" t="str" cm="1">
        <f t="array" aca="1" ref="Z1188" ca="1">LEFT(Y1188,MATCH(FALSE,ISNUMBER(MID(Y1188,ROW(INDIRECT("1:"&amp;LEN(Y1188)+1)), 1) *1),0) -1)</f>
        <v>1</v>
      </c>
      <c r="AA1188" s="4">
        <f t="shared" si="603"/>
        <v>4</v>
      </c>
      <c r="AB1188" s="4">
        <f t="shared" si="604"/>
        <v>23</v>
      </c>
      <c r="AC1188" s="4" t="b">
        <f t="shared" si="605"/>
        <v>0</v>
      </c>
      <c r="AD1188" s="5" t="str">
        <f t="shared" si="606"/>
        <v>ISI STAPLER SAFARI-</v>
      </c>
      <c r="AE1188" s="4">
        <f t="shared" si="607"/>
        <v>19</v>
      </c>
      <c r="AF1188" s="4" t="str">
        <f t="shared" si="608"/>
        <v>1BKS</v>
      </c>
      <c r="AG1188" s="4" t="str">
        <f t="shared" si="609"/>
        <v>-1BKS</v>
      </c>
      <c r="AH1188" t="s">
        <v>1935</v>
      </c>
      <c r="AI1188" s="1" t="s">
        <v>1935</v>
      </c>
      <c r="AJ1188">
        <v>1500</v>
      </c>
      <c r="AK1188">
        <v>1500</v>
      </c>
      <c r="AL1188">
        <v>1015</v>
      </c>
    </row>
    <row r="1189" spans="1:38" x14ac:dyDescent="0.25">
      <c r="A1189" s="4" t="str">
        <f t="shared" si="578"/>
        <v/>
      </c>
      <c r="B1189" s="4" t="str">
        <f t="shared" si="579"/>
        <v>BKS</v>
      </c>
      <c r="C1189" s="4" t="str">
        <f t="shared" si="580"/>
        <v/>
      </c>
      <c r="D1189" s="4" t="str">
        <f t="shared" si="581"/>
        <v/>
      </c>
      <c r="E1189" s="4" t="str">
        <f t="shared" si="582"/>
        <v/>
      </c>
      <c r="F1189" s="4" t="str">
        <f t="shared" si="583"/>
        <v/>
      </c>
      <c r="G1189" s="4" t="str">
        <f t="shared" si="584"/>
        <v/>
      </c>
      <c r="H1189" s="4" t="str">
        <f t="shared" si="585"/>
        <v/>
      </c>
      <c r="I1189" s="4" t="str">
        <f t="shared" si="586"/>
        <v/>
      </c>
      <c r="J1189" s="4" t="str">
        <f t="shared" si="587"/>
        <v/>
      </c>
      <c r="K1189" s="4" t="str">
        <f t="shared" si="588"/>
        <v/>
      </c>
      <c r="L1189" s="4" t="str">
        <f t="shared" si="589"/>
        <v/>
      </c>
      <c r="M1189" s="4" t="str">
        <f t="shared" si="590"/>
        <v/>
      </c>
      <c r="N1189" s="4" t="str">
        <f t="shared" si="591"/>
        <v/>
      </c>
      <c r="O1189" s="4" t="str">
        <f t="shared" si="592"/>
        <v/>
      </c>
      <c r="P1189" s="4" t="str">
        <f t="shared" si="593"/>
        <v/>
      </c>
      <c r="Q1189" s="4" t="str">
        <f t="shared" si="594"/>
        <v/>
      </c>
      <c r="R1189" s="4" t="str">
        <f t="shared" si="595"/>
        <v/>
      </c>
      <c r="S1189" s="4" t="str">
        <f t="shared" si="596"/>
        <v/>
      </c>
      <c r="T1189" s="4">
        <f t="shared" si="597"/>
        <v>3</v>
      </c>
      <c r="U1189" s="4" t="str">
        <f t="shared" si="598"/>
        <v/>
      </c>
      <c r="V1189" s="4" t="str">
        <f t="shared" si="599"/>
        <v/>
      </c>
      <c r="W1189" s="4" t="str">
        <f t="shared" si="600"/>
        <v/>
      </c>
      <c r="X1189" s="4" t="str">
        <f t="shared" si="601"/>
        <v/>
      </c>
      <c r="Y1189" s="4">
        <f t="shared" si="602"/>
        <v>1</v>
      </c>
      <c r="Z1189" s="4" t="str" cm="1">
        <f t="array" aca="1" ref="Z1189" ca="1">LEFT(Y1189,MATCH(FALSE,ISNUMBER(MID(Y1189,ROW(INDIRECT("1:"&amp;LEN(Y1189)+1)), 1) *1),0) -1)</f>
        <v>1</v>
      </c>
      <c r="AA1189" s="4">
        <f t="shared" si="603"/>
        <v>1</v>
      </c>
      <c r="AB1189" s="4">
        <f t="shared" si="604"/>
        <v>30</v>
      </c>
      <c r="AC1189" s="4" t="b">
        <f t="shared" si="605"/>
        <v>0</v>
      </c>
      <c r="AD1189" s="5" t="str">
        <f t="shared" si="606"/>
        <v>IYES ROLL COOKIES N CREAM 1BK</v>
      </c>
      <c r="AE1189" s="4">
        <f t="shared" si="607"/>
        <v>29</v>
      </c>
      <c r="AF1189" s="4" t="str">
        <f t="shared" si="608"/>
        <v>1BKS</v>
      </c>
      <c r="AG1189" s="4" t="str">
        <f t="shared" si="609"/>
        <v xml:space="preserve"> 1BKS</v>
      </c>
      <c r="AH1189" t="s">
        <v>1936</v>
      </c>
      <c r="AI1189" s="1" t="s">
        <v>1937</v>
      </c>
      <c r="AJ1189">
        <v>1700</v>
      </c>
      <c r="AK1189">
        <v>1700</v>
      </c>
      <c r="AL1189">
        <v>1566</v>
      </c>
    </row>
    <row r="1190" spans="1:38" x14ac:dyDescent="0.25">
      <c r="A1190" s="4" t="str">
        <f t="shared" si="578"/>
        <v/>
      </c>
      <c r="B1190" s="4" t="str">
        <f t="shared" si="579"/>
        <v>BKS</v>
      </c>
      <c r="C1190" s="4" t="str">
        <f t="shared" si="580"/>
        <v/>
      </c>
      <c r="D1190" s="4" t="str">
        <f t="shared" si="581"/>
        <v/>
      </c>
      <c r="E1190" s="4" t="str">
        <f t="shared" si="582"/>
        <v/>
      </c>
      <c r="F1190" s="4" t="str">
        <f t="shared" si="583"/>
        <v/>
      </c>
      <c r="G1190" s="4" t="str">
        <f t="shared" si="584"/>
        <v/>
      </c>
      <c r="H1190" s="4" t="str">
        <f t="shared" si="585"/>
        <v/>
      </c>
      <c r="I1190" s="4" t="str">
        <f t="shared" si="586"/>
        <v/>
      </c>
      <c r="J1190" s="4" t="str">
        <f t="shared" si="587"/>
        <v/>
      </c>
      <c r="K1190" s="4" t="str">
        <f t="shared" si="588"/>
        <v/>
      </c>
      <c r="L1190" s="4" t="str">
        <f t="shared" si="589"/>
        <v/>
      </c>
      <c r="M1190" s="4" t="str">
        <f t="shared" si="590"/>
        <v/>
      </c>
      <c r="N1190" s="4" t="str">
        <f t="shared" si="591"/>
        <v/>
      </c>
      <c r="O1190" s="4" t="str">
        <f t="shared" si="592"/>
        <v/>
      </c>
      <c r="P1190" s="4" t="str">
        <f t="shared" si="593"/>
        <v/>
      </c>
      <c r="Q1190" s="4" t="str">
        <f t="shared" si="594"/>
        <v/>
      </c>
      <c r="R1190" s="4" t="str">
        <f t="shared" si="595"/>
        <v/>
      </c>
      <c r="S1190" s="4" t="str">
        <f t="shared" si="596"/>
        <v/>
      </c>
      <c r="T1190" s="4">
        <f t="shared" si="597"/>
        <v>3</v>
      </c>
      <c r="U1190" s="4" t="str">
        <f t="shared" si="598"/>
        <v>-</v>
      </c>
      <c r="V1190" s="4" t="str">
        <f t="shared" si="599"/>
        <v/>
      </c>
      <c r="W1190" s="4" t="str">
        <f t="shared" si="600"/>
        <v/>
      </c>
      <c r="X1190" s="4" t="str">
        <f t="shared" si="601"/>
        <v/>
      </c>
      <c r="Y1190" s="4" t="str">
        <f t="shared" si="602"/>
        <v>1BKS</v>
      </c>
      <c r="Z1190" s="4" t="str" cm="1">
        <f t="array" aca="1" ref="Z1190" ca="1">LEFT(Y1190,MATCH(FALSE,ISNUMBER(MID(Y1190,ROW(INDIRECT("1:"&amp;LEN(Y1190)+1)), 1) *1),0) -1)</f>
        <v>1</v>
      </c>
      <c r="AA1190" s="4">
        <f t="shared" si="603"/>
        <v>4</v>
      </c>
      <c r="AB1190" s="4">
        <f t="shared" si="604"/>
        <v>25</v>
      </c>
      <c r="AC1190" s="4" t="b">
        <f t="shared" si="605"/>
        <v>0</v>
      </c>
      <c r="AD1190" s="5" t="str">
        <f t="shared" si="606"/>
        <v>IYES ROLL STRAWBERRY-</v>
      </c>
      <c r="AE1190" s="4">
        <f t="shared" si="607"/>
        <v>21</v>
      </c>
      <c r="AF1190" s="4" t="str">
        <f t="shared" si="608"/>
        <v>1BKS</v>
      </c>
      <c r="AG1190" s="4" t="str">
        <f t="shared" si="609"/>
        <v>-1BKS</v>
      </c>
      <c r="AH1190" t="s">
        <v>1938</v>
      </c>
      <c r="AI1190" s="1" t="s">
        <v>1939</v>
      </c>
      <c r="AJ1190">
        <v>1700</v>
      </c>
      <c r="AK1190">
        <v>2000</v>
      </c>
      <c r="AL1190">
        <v>1583</v>
      </c>
    </row>
    <row r="1191" spans="1:38" x14ac:dyDescent="0.25">
      <c r="A1191" s="4" t="str">
        <f t="shared" si="578"/>
        <v/>
      </c>
      <c r="B1191" s="4" t="str">
        <f t="shared" si="579"/>
        <v>BKS</v>
      </c>
      <c r="C1191" s="4" t="str">
        <f t="shared" si="580"/>
        <v/>
      </c>
      <c r="D1191" s="4" t="str">
        <f t="shared" si="581"/>
        <v/>
      </c>
      <c r="E1191" s="4" t="str">
        <f t="shared" si="582"/>
        <v/>
      </c>
      <c r="F1191" s="4" t="str">
        <f t="shared" si="583"/>
        <v>PACK</v>
      </c>
      <c r="G1191" s="4" t="str">
        <f t="shared" si="584"/>
        <v/>
      </c>
      <c r="H1191" s="4" t="str">
        <f t="shared" si="585"/>
        <v/>
      </c>
      <c r="I1191" s="4" t="str">
        <f t="shared" si="586"/>
        <v/>
      </c>
      <c r="J1191" s="4" t="str">
        <f t="shared" si="587"/>
        <v/>
      </c>
      <c r="K1191" s="4" t="str">
        <f t="shared" si="588"/>
        <v/>
      </c>
      <c r="L1191" s="4" t="str">
        <f t="shared" si="589"/>
        <v/>
      </c>
      <c r="M1191" s="4" t="str">
        <f t="shared" si="590"/>
        <v/>
      </c>
      <c r="N1191" s="4" t="str">
        <f t="shared" si="591"/>
        <v/>
      </c>
      <c r="O1191" s="4" t="str">
        <f t="shared" si="592"/>
        <v/>
      </c>
      <c r="P1191" s="4" t="str">
        <f t="shared" si="593"/>
        <v/>
      </c>
      <c r="Q1191" s="4" t="str">
        <f t="shared" si="594"/>
        <v/>
      </c>
      <c r="R1191" s="4" t="str">
        <f t="shared" si="595"/>
        <v/>
      </c>
      <c r="S1191" s="4" t="str">
        <f t="shared" si="596"/>
        <v/>
      </c>
      <c r="T1191" s="4">
        <f t="shared" si="597"/>
        <v>7</v>
      </c>
      <c r="U1191" s="4" t="str">
        <f t="shared" si="598"/>
        <v>-</v>
      </c>
      <c r="V1191" s="4" t="str">
        <f t="shared" si="599"/>
        <v>/</v>
      </c>
      <c r="W1191" s="4" t="str">
        <f t="shared" si="600"/>
        <v/>
      </c>
      <c r="X1191" s="4" t="str">
        <f t="shared" si="601"/>
        <v/>
      </c>
      <c r="Y1191" s="4" t="str">
        <f t="shared" si="602"/>
        <v>10BKS/PACK</v>
      </c>
      <c r="Z1191" s="4" t="str" cm="1">
        <f t="array" aca="1" ref="Z1191" ca="1">LEFT(Y1191,MATCH(FALSE,ISNUMBER(MID(Y1191,ROW(INDIRECT("1:"&amp;LEN(Y1191)+1)), 1) *1),0) -1)</f>
        <v>10</v>
      </c>
      <c r="AA1191" s="4">
        <f t="shared" si="603"/>
        <v>10</v>
      </c>
      <c r="AB1191" s="4">
        <f t="shared" si="604"/>
        <v>20</v>
      </c>
      <c r="AC1191" s="4" t="b">
        <f t="shared" si="605"/>
        <v>0</v>
      </c>
      <c r="AD1191" s="5" t="str">
        <f t="shared" si="606"/>
        <v>IYES ROLL-</v>
      </c>
      <c r="AE1191" s="4">
        <f t="shared" si="607"/>
        <v>10</v>
      </c>
      <c r="AF1191" s="4" t="str">
        <f t="shared" si="608"/>
        <v>PACK</v>
      </c>
      <c r="AG1191" s="4" t="str">
        <f t="shared" si="609"/>
        <v>/PACK</v>
      </c>
      <c r="AH1191" t="s">
        <v>1940</v>
      </c>
      <c r="AI1191" s="1" t="s">
        <v>1940</v>
      </c>
      <c r="AJ1191">
        <v>17000</v>
      </c>
      <c r="AK1191">
        <v>17000</v>
      </c>
      <c r="AL1191">
        <v>16112</v>
      </c>
    </row>
    <row r="1192" spans="1:38" x14ac:dyDescent="0.25">
      <c r="A1192" s="4" t="str">
        <f t="shared" si="578"/>
        <v>PCS</v>
      </c>
      <c r="B1192" s="4" t="str">
        <f t="shared" si="579"/>
        <v/>
      </c>
      <c r="C1192" s="4" t="str">
        <f t="shared" si="580"/>
        <v/>
      </c>
      <c r="D1192" s="4" t="str">
        <f t="shared" si="581"/>
        <v/>
      </c>
      <c r="E1192" s="4" t="str">
        <f t="shared" si="582"/>
        <v/>
      </c>
      <c r="F1192" s="4" t="str">
        <f t="shared" si="583"/>
        <v/>
      </c>
      <c r="G1192" s="4" t="str">
        <f t="shared" si="584"/>
        <v>KTK</v>
      </c>
      <c r="H1192" s="4" t="str">
        <f t="shared" si="585"/>
        <v/>
      </c>
      <c r="I1192" s="4" t="str">
        <f t="shared" si="586"/>
        <v/>
      </c>
      <c r="J1192" s="4" t="str">
        <f t="shared" si="587"/>
        <v/>
      </c>
      <c r="K1192" s="4" t="str">
        <f t="shared" si="588"/>
        <v/>
      </c>
      <c r="L1192" s="4" t="str">
        <f t="shared" si="589"/>
        <v/>
      </c>
      <c r="M1192" s="4" t="str">
        <f t="shared" si="590"/>
        <v/>
      </c>
      <c r="N1192" s="4" t="str">
        <f t="shared" si="591"/>
        <v/>
      </c>
      <c r="O1192" s="4" t="str">
        <f t="shared" si="592"/>
        <v/>
      </c>
      <c r="P1192" s="4" t="str">
        <f t="shared" si="593"/>
        <v/>
      </c>
      <c r="Q1192" s="4" t="str">
        <f t="shared" si="594"/>
        <v/>
      </c>
      <c r="R1192" s="4" t="str">
        <f t="shared" si="595"/>
        <v/>
      </c>
      <c r="S1192" s="4" t="str">
        <f t="shared" si="596"/>
        <v/>
      </c>
      <c r="T1192" s="4">
        <f t="shared" si="597"/>
        <v>6</v>
      </c>
      <c r="U1192" s="4" t="str">
        <f t="shared" si="598"/>
        <v>-</v>
      </c>
      <c r="V1192" s="4" t="str">
        <f t="shared" si="599"/>
        <v>/</v>
      </c>
      <c r="W1192" s="4" t="str">
        <f t="shared" si="600"/>
        <v/>
      </c>
      <c r="X1192" s="4" t="str">
        <f t="shared" si="601"/>
        <v/>
      </c>
      <c r="Y1192" s="4" t="str">
        <f t="shared" si="602"/>
        <v>20PCS/KTK</v>
      </c>
      <c r="Z1192" s="4" t="str" cm="1">
        <f t="array" aca="1" ref="Z1192" ca="1">LEFT(Y1192,MATCH(FALSE,ISNUMBER(MID(Y1192,ROW(INDIRECT("1:"&amp;LEN(Y1192)+1)), 1) *1),0) -1)</f>
        <v>20</v>
      </c>
      <c r="AA1192" s="4">
        <f t="shared" si="603"/>
        <v>9</v>
      </c>
      <c r="AB1192" s="4">
        <f t="shared" si="604"/>
        <v>28</v>
      </c>
      <c r="AC1192" s="4" t="b">
        <f t="shared" si="605"/>
        <v>0</v>
      </c>
      <c r="AD1192" s="5" t="str">
        <f t="shared" si="606"/>
        <v>JAGO CHOCO BOL 7GR-</v>
      </c>
      <c r="AE1192" s="4">
        <f t="shared" si="607"/>
        <v>19</v>
      </c>
      <c r="AF1192" s="4" t="str">
        <f t="shared" si="608"/>
        <v>/KTK</v>
      </c>
      <c r="AG1192" s="4" t="str">
        <f t="shared" si="609"/>
        <v>S/KTK</v>
      </c>
      <c r="AH1192" t="s">
        <v>1941</v>
      </c>
      <c r="AI1192" s="1" t="s">
        <v>1942</v>
      </c>
      <c r="AJ1192">
        <v>17000</v>
      </c>
      <c r="AK1192">
        <v>17000</v>
      </c>
      <c r="AL1192">
        <v>15540</v>
      </c>
    </row>
    <row r="1193" spans="1:38" x14ac:dyDescent="0.25">
      <c r="A1193" s="4" t="str">
        <f t="shared" si="578"/>
        <v/>
      </c>
      <c r="B1193" s="4" t="str">
        <f t="shared" si="579"/>
        <v/>
      </c>
      <c r="C1193" s="4" t="str">
        <f t="shared" si="580"/>
        <v/>
      </c>
      <c r="D1193" s="4" t="str">
        <f t="shared" si="581"/>
        <v/>
      </c>
      <c r="E1193" s="4" t="str">
        <f t="shared" si="582"/>
        <v/>
      </c>
      <c r="F1193" s="4" t="str">
        <f t="shared" si="583"/>
        <v/>
      </c>
      <c r="G1193" s="4" t="str">
        <f t="shared" si="584"/>
        <v>KTK</v>
      </c>
      <c r="H1193" s="4" t="str">
        <f t="shared" si="585"/>
        <v/>
      </c>
      <c r="I1193" s="4" t="str">
        <f t="shared" si="586"/>
        <v/>
      </c>
      <c r="J1193" s="4" t="str">
        <f t="shared" si="587"/>
        <v/>
      </c>
      <c r="K1193" s="4" t="str">
        <f t="shared" si="588"/>
        <v/>
      </c>
      <c r="L1193" s="4" t="str">
        <f t="shared" si="589"/>
        <v/>
      </c>
      <c r="M1193" s="4" t="str">
        <f t="shared" si="590"/>
        <v/>
      </c>
      <c r="N1193" s="4" t="str">
        <f t="shared" si="591"/>
        <v/>
      </c>
      <c r="O1193" s="4" t="str">
        <f t="shared" si="592"/>
        <v/>
      </c>
      <c r="P1193" s="4" t="str">
        <f t="shared" si="593"/>
        <v/>
      </c>
      <c r="Q1193" s="4" t="str">
        <f t="shared" si="594"/>
        <v/>
      </c>
      <c r="R1193" s="4" t="str">
        <f t="shared" si="595"/>
        <v/>
      </c>
      <c r="S1193" s="4" t="str">
        <f t="shared" si="596"/>
        <v/>
      </c>
      <c r="T1193" s="4">
        <f t="shared" si="597"/>
        <v>3</v>
      </c>
      <c r="U1193" s="4" t="str">
        <f t="shared" si="598"/>
        <v>-</v>
      </c>
      <c r="V1193" s="4" t="str">
        <f t="shared" si="599"/>
        <v/>
      </c>
      <c r="W1193" s="4" t="str">
        <f t="shared" si="600"/>
        <v/>
      </c>
      <c r="X1193" s="4" t="str">
        <f t="shared" si="601"/>
        <v/>
      </c>
      <c r="Y1193" s="4" t="str">
        <f t="shared" si="602"/>
        <v>1KTK</v>
      </c>
      <c r="Z1193" s="4" t="str" cm="1">
        <f t="array" aca="1" ref="Z1193" ca="1">LEFT(Y1193,MATCH(FALSE,ISNUMBER(MID(Y1193,ROW(INDIRECT("1:"&amp;LEN(Y1193)+1)), 1) *1),0) -1)</f>
        <v>1</v>
      </c>
      <c r="AA1193" s="4">
        <f t="shared" si="603"/>
        <v>4</v>
      </c>
      <c r="AB1193" s="4">
        <f t="shared" si="604"/>
        <v>21</v>
      </c>
      <c r="AC1193" s="4" t="b">
        <f t="shared" si="605"/>
        <v>0</v>
      </c>
      <c r="AD1193" s="5" t="str">
        <f t="shared" si="606"/>
        <v>JAGO CHOCO KRESS-</v>
      </c>
      <c r="AE1193" s="4">
        <f t="shared" si="607"/>
        <v>17</v>
      </c>
      <c r="AF1193" s="4" t="str">
        <f t="shared" si="608"/>
        <v>1KTK</v>
      </c>
      <c r="AG1193" s="4" t="str">
        <f t="shared" si="609"/>
        <v>-1KTK</v>
      </c>
      <c r="AH1193" t="s">
        <v>1943</v>
      </c>
      <c r="AI1193" s="1" t="s">
        <v>1944</v>
      </c>
      <c r="AJ1193">
        <v>9500</v>
      </c>
      <c r="AK1193">
        <v>9500</v>
      </c>
      <c r="AL1193">
        <v>8400</v>
      </c>
    </row>
    <row r="1194" spans="1:38" x14ac:dyDescent="0.25">
      <c r="A1194" s="4" t="str">
        <f t="shared" si="578"/>
        <v/>
      </c>
      <c r="B1194" s="4" t="str">
        <f t="shared" si="579"/>
        <v/>
      </c>
      <c r="C1194" s="4" t="str">
        <f t="shared" si="580"/>
        <v/>
      </c>
      <c r="D1194" s="4" t="str">
        <f t="shared" si="581"/>
        <v/>
      </c>
      <c r="E1194" s="4" t="str">
        <f t="shared" si="582"/>
        <v/>
      </c>
      <c r="F1194" s="4" t="str">
        <f t="shared" si="583"/>
        <v/>
      </c>
      <c r="G1194" s="4" t="str">
        <f t="shared" si="584"/>
        <v>KTK</v>
      </c>
      <c r="H1194" s="4" t="str">
        <f t="shared" si="585"/>
        <v/>
      </c>
      <c r="I1194" s="4" t="str">
        <f t="shared" si="586"/>
        <v/>
      </c>
      <c r="J1194" s="4" t="str">
        <f t="shared" si="587"/>
        <v/>
      </c>
      <c r="K1194" s="4" t="str">
        <f t="shared" si="588"/>
        <v/>
      </c>
      <c r="L1194" s="4" t="str">
        <f t="shared" si="589"/>
        <v/>
      </c>
      <c r="M1194" s="4" t="str">
        <f t="shared" si="590"/>
        <v/>
      </c>
      <c r="N1194" s="4" t="str">
        <f t="shared" si="591"/>
        <v/>
      </c>
      <c r="O1194" s="4" t="str">
        <f t="shared" si="592"/>
        <v/>
      </c>
      <c r="P1194" s="4" t="str">
        <f t="shared" si="593"/>
        <v/>
      </c>
      <c r="Q1194" s="4" t="str">
        <f t="shared" si="594"/>
        <v/>
      </c>
      <c r="R1194" s="4" t="str">
        <f t="shared" si="595"/>
        <v/>
      </c>
      <c r="S1194" s="4" t="str">
        <f t="shared" si="596"/>
        <v/>
      </c>
      <c r="T1194" s="4">
        <f t="shared" si="597"/>
        <v>3</v>
      </c>
      <c r="U1194" s="4" t="str">
        <f t="shared" si="598"/>
        <v>-</v>
      </c>
      <c r="V1194" s="4" t="str">
        <f t="shared" si="599"/>
        <v/>
      </c>
      <c r="W1194" s="4" t="str">
        <f t="shared" si="600"/>
        <v/>
      </c>
      <c r="X1194" s="4" t="str">
        <f t="shared" si="601"/>
        <v/>
      </c>
      <c r="Y1194" s="4" t="str">
        <f t="shared" si="602"/>
        <v>1KTK</v>
      </c>
      <c r="Z1194" s="4" t="str" cm="1">
        <f t="array" aca="1" ref="Z1194" ca="1">LEFT(Y1194,MATCH(FALSE,ISNUMBER(MID(Y1194,ROW(INDIRECT("1:"&amp;LEN(Y1194)+1)), 1) *1),0) -1)</f>
        <v>1</v>
      </c>
      <c r="AA1194" s="4">
        <f t="shared" si="603"/>
        <v>4</v>
      </c>
      <c r="AB1194" s="4">
        <f t="shared" si="604"/>
        <v>24</v>
      </c>
      <c r="AC1194" s="4" t="b">
        <f t="shared" si="605"/>
        <v>0</v>
      </c>
      <c r="AD1194" s="5" t="str">
        <f t="shared" si="606"/>
        <v>JAGO MILK CHOCOLATE-</v>
      </c>
      <c r="AE1194" s="4">
        <f t="shared" si="607"/>
        <v>20</v>
      </c>
      <c r="AF1194" s="4" t="str">
        <f t="shared" si="608"/>
        <v>1KTK</v>
      </c>
      <c r="AG1194" s="4" t="str">
        <f t="shared" si="609"/>
        <v>-1KTK</v>
      </c>
      <c r="AH1194" t="s">
        <v>1945</v>
      </c>
      <c r="AI1194" s="1" t="s">
        <v>1946</v>
      </c>
      <c r="AJ1194">
        <v>10000</v>
      </c>
      <c r="AK1194">
        <v>10000</v>
      </c>
      <c r="AL1194">
        <v>9324</v>
      </c>
    </row>
    <row r="1195" spans="1:38" x14ac:dyDescent="0.25">
      <c r="A1195" s="4" t="str">
        <f t="shared" si="578"/>
        <v/>
      </c>
      <c r="B1195" s="4" t="str">
        <f t="shared" si="579"/>
        <v>BKS</v>
      </c>
      <c r="C1195" s="4" t="str">
        <f t="shared" si="580"/>
        <v/>
      </c>
      <c r="D1195" s="4" t="str">
        <f t="shared" si="581"/>
        <v/>
      </c>
      <c r="E1195" s="4" t="str">
        <f t="shared" si="582"/>
        <v/>
      </c>
      <c r="F1195" s="4" t="str">
        <f t="shared" si="583"/>
        <v/>
      </c>
      <c r="G1195" s="4" t="str">
        <f t="shared" si="584"/>
        <v/>
      </c>
      <c r="H1195" s="4" t="str">
        <f t="shared" si="585"/>
        <v/>
      </c>
      <c r="I1195" s="4" t="str">
        <f t="shared" si="586"/>
        <v/>
      </c>
      <c r="J1195" s="4" t="str">
        <f t="shared" si="587"/>
        <v/>
      </c>
      <c r="K1195" s="4" t="str">
        <f t="shared" si="588"/>
        <v/>
      </c>
      <c r="L1195" s="4" t="str">
        <f t="shared" si="589"/>
        <v/>
      </c>
      <c r="M1195" s="4" t="str">
        <f t="shared" si="590"/>
        <v/>
      </c>
      <c r="N1195" s="4" t="str">
        <f t="shared" si="591"/>
        <v/>
      </c>
      <c r="O1195" s="4" t="str">
        <f t="shared" si="592"/>
        <v/>
      </c>
      <c r="P1195" s="4" t="str">
        <f t="shared" si="593"/>
        <v/>
      </c>
      <c r="Q1195" s="4" t="str">
        <f t="shared" si="594"/>
        <v/>
      </c>
      <c r="R1195" s="4" t="str">
        <f t="shared" si="595"/>
        <v/>
      </c>
      <c r="S1195" s="4" t="str">
        <f t="shared" si="596"/>
        <v/>
      </c>
      <c r="T1195" s="4">
        <f t="shared" si="597"/>
        <v>3</v>
      </c>
      <c r="U1195" s="4" t="str">
        <f t="shared" si="598"/>
        <v>-</v>
      </c>
      <c r="V1195" s="4" t="str">
        <f t="shared" si="599"/>
        <v/>
      </c>
      <c r="W1195" s="4" t="str">
        <f t="shared" si="600"/>
        <v/>
      </c>
      <c r="X1195" s="4" t="str">
        <f t="shared" si="601"/>
        <v/>
      </c>
      <c r="Y1195" s="4" t="str">
        <f t="shared" si="602"/>
        <v xml:space="preserve"> 1 BKS</v>
      </c>
      <c r="Z1195" s="4" t="str" cm="1">
        <f t="array" aca="1" ref="Z1195" ca="1">LEFT(Y1195,MATCH(FALSE,ISNUMBER(MID(Y1195,ROW(INDIRECT("1:"&amp;LEN(Y1195)+1)), 1) *1),0) -1)</f>
        <v/>
      </c>
      <c r="AA1195" s="4">
        <f t="shared" si="603"/>
        <v>6</v>
      </c>
      <c r="AB1195" s="4">
        <f t="shared" si="604"/>
        <v>27</v>
      </c>
      <c r="AC1195" s="4" t="b">
        <f t="shared" si="605"/>
        <v>0</v>
      </c>
      <c r="AD1195" s="5" t="str">
        <f t="shared" si="606"/>
        <v>JAGOAN NEON RENTENG -</v>
      </c>
      <c r="AE1195" s="4">
        <f t="shared" si="607"/>
        <v>21</v>
      </c>
      <c r="AF1195" s="4" t="str">
        <f t="shared" si="608"/>
        <v xml:space="preserve"> BKS</v>
      </c>
      <c r="AG1195" s="4" t="str">
        <f t="shared" si="609"/>
        <v>1 BKS</v>
      </c>
      <c r="AH1195" t="s">
        <v>1947</v>
      </c>
      <c r="AI1195" s="1" t="s">
        <v>1948</v>
      </c>
      <c r="AJ1195">
        <v>6000</v>
      </c>
      <c r="AK1195">
        <v>6000</v>
      </c>
      <c r="AL1195">
        <v>5150</v>
      </c>
    </row>
    <row r="1196" spans="1:38" x14ac:dyDescent="0.25">
      <c r="A1196" s="4" t="str">
        <f t="shared" si="578"/>
        <v>PCS</v>
      </c>
      <c r="B1196" s="4" t="str">
        <f t="shared" si="579"/>
        <v/>
      </c>
      <c r="C1196" s="4" t="str">
        <f t="shared" si="580"/>
        <v/>
      </c>
      <c r="D1196" s="4" t="str">
        <f t="shared" si="581"/>
        <v/>
      </c>
      <c r="E1196" s="4" t="str">
        <f t="shared" si="582"/>
        <v>RTG</v>
      </c>
      <c r="F1196" s="4" t="str">
        <f t="shared" si="583"/>
        <v/>
      </c>
      <c r="G1196" s="4" t="str">
        <f t="shared" si="584"/>
        <v/>
      </c>
      <c r="H1196" s="4" t="str">
        <f t="shared" si="585"/>
        <v/>
      </c>
      <c r="I1196" s="4" t="str">
        <f t="shared" si="586"/>
        <v/>
      </c>
      <c r="J1196" s="4" t="str">
        <f t="shared" si="587"/>
        <v/>
      </c>
      <c r="K1196" s="4" t="str">
        <f t="shared" si="588"/>
        <v/>
      </c>
      <c r="L1196" s="4" t="str">
        <f t="shared" si="589"/>
        <v/>
      </c>
      <c r="M1196" s="4" t="str">
        <f t="shared" si="590"/>
        <v/>
      </c>
      <c r="N1196" s="4" t="str">
        <f t="shared" si="591"/>
        <v/>
      </c>
      <c r="O1196" s="4" t="str">
        <f t="shared" si="592"/>
        <v/>
      </c>
      <c r="P1196" s="4" t="str">
        <f t="shared" si="593"/>
        <v/>
      </c>
      <c r="Q1196" s="4" t="str">
        <f t="shared" si="594"/>
        <v/>
      </c>
      <c r="R1196" s="4" t="str">
        <f t="shared" si="595"/>
        <v/>
      </c>
      <c r="S1196" s="4" t="str">
        <f t="shared" si="596"/>
        <v/>
      </c>
      <c r="T1196" s="4">
        <f t="shared" si="597"/>
        <v>6</v>
      </c>
      <c r="U1196" s="4" t="str">
        <f t="shared" si="598"/>
        <v>-</v>
      </c>
      <c r="V1196" s="4" t="str">
        <f t="shared" si="599"/>
        <v>/</v>
      </c>
      <c r="W1196" s="4" t="str">
        <f t="shared" si="600"/>
        <v/>
      </c>
      <c r="X1196" s="4" t="str">
        <f t="shared" si="601"/>
        <v/>
      </c>
      <c r="Y1196" s="4" t="str">
        <f t="shared" si="602"/>
        <v>12PCS/1RTG</v>
      </c>
      <c r="Z1196" s="4" t="str" cm="1">
        <f t="array" aca="1" ref="Z1196" ca="1">LEFT(Y1196,MATCH(FALSE,ISNUMBER(MID(Y1196,ROW(INDIRECT("1:"&amp;LEN(Y1196)+1)), 1) *1),0) -1)</f>
        <v>12</v>
      </c>
      <c r="AA1196" s="4">
        <f t="shared" si="603"/>
        <v>10</v>
      </c>
      <c r="AB1196" s="4">
        <f t="shared" si="604"/>
        <v>22</v>
      </c>
      <c r="AC1196" s="4" t="b">
        <f t="shared" si="605"/>
        <v>1</v>
      </c>
      <c r="AD1196" s="5" t="str">
        <f t="shared" si="606"/>
        <v>JAGOAN NEON-</v>
      </c>
      <c r="AE1196" s="4">
        <f t="shared" si="607"/>
        <v>12</v>
      </c>
      <c r="AF1196" s="4" t="str">
        <f t="shared" si="608"/>
        <v>1RTG</v>
      </c>
      <c r="AG1196" s="4" t="str">
        <f t="shared" si="609"/>
        <v>/1RTG</v>
      </c>
      <c r="AH1196" t="s">
        <v>1949</v>
      </c>
      <c r="AI1196" s="1" t="s">
        <v>1950</v>
      </c>
      <c r="AJ1196">
        <v>5500</v>
      </c>
      <c r="AK1196">
        <v>5500</v>
      </c>
      <c r="AL1196">
        <v>4710</v>
      </c>
    </row>
    <row r="1197" spans="1:38" x14ac:dyDescent="0.25">
      <c r="A1197" s="4" t="str">
        <f t="shared" si="578"/>
        <v/>
      </c>
      <c r="B1197" s="4" t="str">
        <f t="shared" si="579"/>
        <v/>
      </c>
      <c r="C1197" s="4" t="str">
        <f t="shared" si="580"/>
        <v/>
      </c>
      <c r="D1197" s="4" t="str">
        <f t="shared" si="581"/>
        <v/>
      </c>
      <c r="E1197" s="4" t="str">
        <f t="shared" si="582"/>
        <v>RTG</v>
      </c>
      <c r="F1197" s="4" t="str">
        <f t="shared" si="583"/>
        <v>PACK</v>
      </c>
      <c r="G1197" s="4" t="str">
        <f t="shared" si="584"/>
        <v/>
      </c>
      <c r="H1197" s="4" t="str">
        <f t="shared" si="585"/>
        <v/>
      </c>
      <c r="I1197" s="4" t="str">
        <f t="shared" si="586"/>
        <v/>
      </c>
      <c r="J1197" s="4" t="str">
        <f t="shared" si="587"/>
        <v/>
      </c>
      <c r="K1197" s="4" t="str">
        <f t="shared" si="588"/>
        <v/>
      </c>
      <c r="L1197" s="4" t="str">
        <f t="shared" si="589"/>
        <v/>
      </c>
      <c r="M1197" s="4" t="str">
        <f t="shared" si="590"/>
        <v/>
      </c>
      <c r="N1197" s="4" t="str">
        <f t="shared" si="591"/>
        <v/>
      </c>
      <c r="O1197" s="4" t="str">
        <f t="shared" si="592"/>
        <v/>
      </c>
      <c r="P1197" s="4" t="str">
        <f t="shared" si="593"/>
        <v/>
      </c>
      <c r="Q1197" s="4" t="str">
        <f t="shared" si="594"/>
        <v/>
      </c>
      <c r="R1197" s="4" t="str">
        <f t="shared" si="595"/>
        <v/>
      </c>
      <c r="S1197" s="4" t="str">
        <f t="shared" si="596"/>
        <v/>
      </c>
      <c r="T1197" s="4">
        <f t="shared" si="597"/>
        <v>7</v>
      </c>
      <c r="U1197" s="4" t="str">
        <f t="shared" si="598"/>
        <v>-</v>
      </c>
      <c r="V1197" s="4" t="str">
        <f t="shared" si="599"/>
        <v>/</v>
      </c>
      <c r="W1197" s="4" t="str">
        <f t="shared" si="600"/>
        <v/>
      </c>
      <c r="X1197" s="4">
        <f t="shared" si="601"/>
        <v>-3</v>
      </c>
      <c r="Y1197" s="4" t="str">
        <f t="shared" si="602"/>
        <v>3RTG/PACK</v>
      </c>
      <c r="Z1197" s="4" t="str" cm="1">
        <f t="array" aca="1" ref="Z1197" ca="1">LEFT(Y1197,MATCH(FALSE,ISNUMBER(MID(Y1197,ROW(INDIRECT("1:"&amp;LEN(Y1197)+1)), 1) *1),0) -1)</f>
        <v>3</v>
      </c>
      <c r="AA1197" s="4">
        <f t="shared" si="603"/>
        <v>9</v>
      </c>
      <c r="AB1197" s="4">
        <f t="shared" si="604"/>
        <v>21</v>
      </c>
      <c r="AC1197" s="4" t="b">
        <f t="shared" si="605"/>
        <v>0</v>
      </c>
      <c r="AD1197" s="5" t="str">
        <f t="shared" si="606"/>
        <v>JAGOAN NEON-</v>
      </c>
      <c r="AE1197" s="4">
        <f t="shared" si="607"/>
        <v>12</v>
      </c>
      <c r="AF1197" s="4" t="str">
        <f t="shared" si="608"/>
        <v>PACK</v>
      </c>
      <c r="AG1197" s="4" t="str">
        <f t="shared" si="609"/>
        <v>/PACK</v>
      </c>
      <c r="AH1197" t="s">
        <v>1951</v>
      </c>
      <c r="AI1197" s="1" t="s">
        <v>1951</v>
      </c>
      <c r="AJ1197">
        <v>17000</v>
      </c>
      <c r="AK1197">
        <v>17000</v>
      </c>
      <c r="AL1197">
        <v>15681</v>
      </c>
    </row>
    <row r="1198" spans="1:38" x14ac:dyDescent="0.25">
      <c r="A1198" s="4" t="str">
        <f t="shared" si="578"/>
        <v/>
      </c>
      <c r="B1198" s="4" t="str">
        <f t="shared" si="579"/>
        <v/>
      </c>
      <c r="C1198" s="4" t="str">
        <f t="shared" si="580"/>
        <v/>
      </c>
      <c r="D1198" s="4" t="str">
        <f t="shared" si="581"/>
        <v/>
      </c>
      <c r="E1198" s="4" t="str">
        <f t="shared" si="582"/>
        <v/>
      </c>
      <c r="F1198" s="4" t="str">
        <f t="shared" si="583"/>
        <v>PACK</v>
      </c>
      <c r="G1198" s="4" t="str">
        <f t="shared" si="584"/>
        <v/>
      </c>
      <c r="H1198" s="4" t="str">
        <f t="shared" si="585"/>
        <v/>
      </c>
      <c r="I1198" s="4" t="str">
        <f t="shared" si="586"/>
        <v/>
      </c>
      <c r="J1198" s="4" t="str">
        <f t="shared" si="587"/>
        <v/>
      </c>
      <c r="K1198" s="4" t="str">
        <f t="shared" si="588"/>
        <v/>
      </c>
      <c r="L1198" s="4" t="str">
        <f t="shared" si="589"/>
        <v/>
      </c>
      <c r="M1198" s="4" t="str">
        <f t="shared" si="590"/>
        <v/>
      </c>
      <c r="N1198" s="4" t="str">
        <f t="shared" si="591"/>
        <v/>
      </c>
      <c r="O1198" s="4" t="str">
        <f t="shared" si="592"/>
        <v/>
      </c>
      <c r="P1198" s="4" t="str">
        <f t="shared" si="593"/>
        <v/>
      </c>
      <c r="Q1198" s="4" t="str">
        <f t="shared" si="594"/>
        <v/>
      </c>
      <c r="R1198" s="4" t="str">
        <f t="shared" si="595"/>
        <v/>
      </c>
      <c r="S1198" s="4" t="str">
        <f t="shared" si="596"/>
        <v/>
      </c>
      <c r="T1198" s="4">
        <f t="shared" si="597"/>
        <v>4</v>
      </c>
      <c r="U1198" s="4" t="str">
        <f t="shared" si="598"/>
        <v>-</v>
      </c>
      <c r="V1198" s="4" t="str">
        <f t="shared" si="599"/>
        <v/>
      </c>
      <c r="W1198" s="4" t="str">
        <f t="shared" si="600"/>
        <v/>
      </c>
      <c r="X1198" s="4" t="str">
        <f t="shared" si="601"/>
        <v/>
      </c>
      <c r="Y1198" s="4" t="str">
        <f t="shared" si="602"/>
        <v>1PACK</v>
      </c>
      <c r="Z1198" s="4" t="str" cm="1">
        <f t="array" aca="1" ref="Z1198" ca="1">LEFT(Y1198,MATCH(FALSE,ISNUMBER(MID(Y1198,ROW(INDIRECT("1:"&amp;LEN(Y1198)+1)), 1) *1),0) -1)</f>
        <v>1</v>
      </c>
      <c r="AA1198" s="4">
        <f t="shared" si="603"/>
        <v>5</v>
      </c>
      <c r="AB1198" s="4">
        <f t="shared" si="604"/>
        <v>13</v>
      </c>
      <c r="AC1198" s="4" t="b">
        <f t="shared" si="605"/>
        <v>1</v>
      </c>
      <c r="AD1198" s="5" t="str">
        <f t="shared" si="606"/>
        <v>JAIPONG-</v>
      </c>
      <c r="AE1198" s="4">
        <f t="shared" si="607"/>
        <v>8</v>
      </c>
      <c r="AF1198" s="4" t="str">
        <f t="shared" si="608"/>
        <v>PACK</v>
      </c>
      <c r="AG1198" s="4" t="str">
        <f t="shared" si="609"/>
        <v>1PACK</v>
      </c>
      <c r="AH1198" t="s">
        <v>1952</v>
      </c>
      <c r="AI1198" s="1" t="s">
        <v>1953</v>
      </c>
      <c r="AJ1198">
        <v>8500</v>
      </c>
      <c r="AK1198">
        <v>8500</v>
      </c>
      <c r="AL1198">
        <v>8000</v>
      </c>
    </row>
    <row r="1199" spans="1:38" x14ac:dyDescent="0.25">
      <c r="A1199" s="4" t="str">
        <f t="shared" si="578"/>
        <v/>
      </c>
      <c r="B1199" s="4" t="str">
        <f t="shared" si="579"/>
        <v/>
      </c>
      <c r="C1199" s="4" t="str">
        <f t="shared" si="580"/>
        <v/>
      </c>
      <c r="D1199" s="4" t="str">
        <f t="shared" si="581"/>
        <v/>
      </c>
      <c r="E1199" s="4" t="str">
        <f t="shared" si="582"/>
        <v/>
      </c>
      <c r="F1199" s="4" t="str">
        <f t="shared" si="583"/>
        <v>PACK</v>
      </c>
      <c r="G1199" s="4" t="str">
        <f t="shared" si="584"/>
        <v/>
      </c>
      <c r="H1199" s="4" t="str">
        <f t="shared" si="585"/>
        <v/>
      </c>
      <c r="I1199" s="4" t="str">
        <f t="shared" si="586"/>
        <v/>
      </c>
      <c r="J1199" s="4" t="str">
        <f t="shared" si="587"/>
        <v/>
      </c>
      <c r="K1199" s="4" t="str">
        <f t="shared" si="588"/>
        <v/>
      </c>
      <c r="L1199" s="4" t="str">
        <f t="shared" si="589"/>
        <v/>
      </c>
      <c r="M1199" s="4" t="str">
        <f t="shared" si="590"/>
        <v/>
      </c>
      <c r="N1199" s="4" t="str">
        <f t="shared" si="591"/>
        <v/>
      </c>
      <c r="O1199" s="4" t="str">
        <f t="shared" si="592"/>
        <v/>
      </c>
      <c r="P1199" s="4" t="str">
        <f t="shared" si="593"/>
        <v>DUS</v>
      </c>
      <c r="Q1199" s="4" t="str">
        <f t="shared" si="594"/>
        <v/>
      </c>
      <c r="R1199" s="4" t="str">
        <f t="shared" si="595"/>
        <v/>
      </c>
      <c r="S1199" s="4" t="str">
        <f t="shared" si="596"/>
        <v/>
      </c>
      <c r="T1199" s="4">
        <f t="shared" si="597"/>
        <v>7</v>
      </c>
      <c r="U1199" s="4" t="str">
        <f t="shared" si="598"/>
        <v>-</v>
      </c>
      <c r="V1199" s="4" t="str">
        <f t="shared" si="599"/>
        <v>/</v>
      </c>
      <c r="W1199" s="4" t="str">
        <f t="shared" si="600"/>
        <v/>
      </c>
      <c r="X1199" s="4" t="str">
        <f t="shared" si="601"/>
        <v/>
      </c>
      <c r="Y1199" s="4" t="str">
        <f t="shared" si="602"/>
        <v>24PACK/DUS</v>
      </c>
      <c r="Z1199" s="4" t="str" cm="1">
        <f t="array" aca="1" ref="Z1199" ca="1">LEFT(Y1199,MATCH(FALSE,ISNUMBER(MID(Y1199,ROW(INDIRECT("1:"&amp;LEN(Y1199)+1)), 1) *1),0) -1)</f>
        <v>24</v>
      </c>
      <c r="AA1199" s="4">
        <f t="shared" si="603"/>
        <v>10</v>
      </c>
      <c r="AB1199" s="4">
        <f t="shared" si="604"/>
        <v>18</v>
      </c>
      <c r="AC1199" s="4" t="b">
        <f t="shared" si="605"/>
        <v>0</v>
      </c>
      <c r="AD1199" s="5" t="str">
        <f t="shared" si="606"/>
        <v>JAIPONG-</v>
      </c>
      <c r="AE1199" s="4">
        <f t="shared" si="607"/>
        <v>8</v>
      </c>
      <c r="AF1199" s="4" t="str">
        <f t="shared" si="608"/>
        <v>/DUS</v>
      </c>
      <c r="AG1199" s="4" t="str">
        <f t="shared" si="609"/>
        <v>K/DUS</v>
      </c>
      <c r="AH1199" t="s">
        <v>1954</v>
      </c>
      <c r="AI1199" s="1" t="s">
        <v>1954</v>
      </c>
      <c r="AJ1199">
        <v>98500</v>
      </c>
      <c r="AK1199">
        <v>98500</v>
      </c>
      <c r="AL1199">
        <v>96500</v>
      </c>
    </row>
    <row r="1200" spans="1:38" x14ac:dyDescent="0.25">
      <c r="A1200" s="4" t="str">
        <f t="shared" si="578"/>
        <v/>
      </c>
      <c r="B1200" s="4" t="str">
        <f t="shared" si="579"/>
        <v/>
      </c>
      <c r="C1200" s="4" t="str">
        <f t="shared" si="580"/>
        <v/>
      </c>
      <c r="D1200" s="4" t="str">
        <f t="shared" si="581"/>
        <v/>
      </c>
      <c r="E1200" s="4" t="str">
        <f t="shared" si="582"/>
        <v>RTG</v>
      </c>
      <c r="F1200" s="4" t="str">
        <f t="shared" si="583"/>
        <v/>
      </c>
      <c r="G1200" s="4" t="str">
        <f t="shared" si="584"/>
        <v/>
      </c>
      <c r="H1200" s="4" t="str">
        <f t="shared" si="585"/>
        <v/>
      </c>
      <c r="I1200" s="4" t="str">
        <f t="shared" si="586"/>
        <v/>
      </c>
      <c r="J1200" s="4" t="str">
        <f t="shared" si="587"/>
        <v/>
      </c>
      <c r="K1200" s="4" t="str">
        <f t="shared" si="588"/>
        <v/>
      </c>
      <c r="L1200" s="4" t="str">
        <f t="shared" si="589"/>
        <v/>
      </c>
      <c r="M1200" s="4" t="str">
        <f t="shared" si="590"/>
        <v/>
      </c>
      <c r="N1200" s="4" t="str">
        <f t="shared" si="591"/>
        <v/>
      </c>
      <c r="O1200" s="4" t="str">
        <f t="shared" si="592"/>
        <v/>
      </c>
      <c r="P1200" s="4" t="str">
        <f t="shared" si="593"/>
        <v/>
      </c>
      <c r="Q1200" s="4" t="str">
        <f t="shared" si="594"/>
        <v/>
      </c>
      <c r="R1200" s="4" t="str">
        <f t="shared" si="595"/>
        <v/>
      </c>
      <c r="S1200" s="4" t="str">
        <f t="shared" si="596"/>
        <v/>
      </c>
      <c r="T1200" s="4">
        <f t="shared" si="597"/>
        <v>3</v>
      </c>
      <c r="U1200" s="4" t="str">
        <f t="shared" si="598"/>
        <v/>
      </c>
      <c r="V1200" s="4" t="str">
        <f t="shared" si="599"/>
        <v>/</v>
      </c>
      <c r="W1200" s="4" t="str">
        <f t="shared" si="600"/>
        <v/>
      </c>
      <c r="X1200" s="4" t="str">
        <f t="shared" si="601"/>
        <v/>
      </c>
      <c r="Y1200" s="4">
        <f t="shared" si="602"/>
        <v>1</v>
      </c>
      <c r="Z1200" s="4" t="str" cm="1">
        <f t="array" aca="1" ref="Z1200" ca="1">LEFT(Y1200,MATCH(FALSE,ISNUMBER(MID(Y1200,ROW(INDIRECT("1:"&amp;LEN(Y1200)+1)), 1) *1),0) -1)</f>
        <v>1</v>
      </c>
      <c r="AA1200" s="4">
        <f t="shared" si="603"/>
        <v>1</v>
      </c>
      <c r="AB1200" s="4">
        <f t="shared" si="604"/>
        <v>23</v>
      </c>
      <c r="AC1200" s="4" t="b">
        <f t="shared" si="605"/>
        <v>0</v>
      </c>
      <c r="AD1200" s="5" t="str">
        <f t="shared" si="606"/>
        <v>JAPOTA AYAM BAWANG /RT</v>
      </c>
      <c r="AE1200" s="4">
        <f t="shared" si="607"/>
        <v>22</v>
      </c>
      <c r="AF1200" s="4" t="str">
        <f t="shared" si="608"/>
        <v>/RTG</v>
      </c>
      <c r="AG1200" s="4" t="str">
        <f t="shared" si="609"/>
        <v xml:space="preserve"> /RTG</v>
      </c>
      <c r="AH1200" t="s">
        <v>1955</v>
      </c>
      <c r="AI1200" s="1" t="s">
        <v>1956</v>
      </c>
      <c r="AJ1200">
        <v>17000</v>
      </c>
      <c r="AK1200">
        <v>17000</v>
      </c>
      <c r="AL1200">
        <v>16500</v>
      </c>
    </row>
    <row r="1201" spans="1:38" x14ac:dyDescent="0.25">
      <c r="A1201" s="4" t="str">
        <f t="shared" si="578"/>
        <v/>
      </c>
      <c r="B1201" s="4" t="str">
        <f t="shared" si="579"/>
        <v/>
      </c>
      <c r="C1201" s="4" t="str">
        <f t="shared" si="580"/>
        <v/>
      </c>
      <c r="D1201" s="4" t="str">
        <f t="shared" si="581"/>
        <v/>
      </c>
      <c r="E1201" s="4" t="str">
        <f t="shared" si="582"/>
        <v>RTG</v>
      </c>
      <c r="F1201" s="4" t="str">
        <f t="shared" si="583"/>
        <v/>
      </c>
      <c r="G1201" s="4" t="str">
        <f t="shared" si="584"/>
        <v/>
      </c>
      <c r="H1201" s="4" t="str">
        <f t="shared" si="585"/>
        <v/>
      </c>
      <c r="I1201" s="4" t="str">
        <f t="shared" si="586"/>
        <v/>
      </c>
      <c r="J1201" s="4" t="str">
        <f t="shared" si="587"/>
        <v/>
      </c>
      <c r="K1201" s="4" t="str">
        <f t="shared" si="588"/>
        <v/>
      </c>
      <c r="L1201" s="4" t="str">
        <f t="shared" si="589"/>
        <v/>
      </c>
      <c r="M1201" s="4" t="str">
        <f t="shared" si="590"/>
        <v/>
      </c>
      <c r="N1201" s="4" t="str">
        <f t="shared" si="591"/>
        <v/>
      </c>
      <c r="O1201" s="4" t="str">
        <f t="shared" si="592"/>
        <v/>
      </c>
      <c r="P1201" s="4" t="str">
        <f t="shared" si="593"/>
        <v/>
      </c>
      <c r="Q1201" s="4" t="str">
        <f t="shared" si="594"/>
        <v/>
      </c>
      <c r="R1201" s="4" t="str">
        <f t="shared" si="595"/>
        <v/>
      </c>
      <c r="S1201" s="4" t="str">
        <f t="shared" si="596"/>
        <v/>
      </c>
      <c r="T1201" s="4">
        <f t="shared" si="597"/>
        <v>3</v>
      </c>
      <c r="U1201" s="4" t="str">
        <f t="shared" si="598"/>
        <v>-</v>
      </c>
      <c r="V1201" s="4" t="str">
        <f t="shared" si="599"/>
        <v/>
      </c>
      <c r="W1201" s="4" t="str">
        <f t="shared" si="600"/>
        <v/>
      </c>
      <c r="X1201" s="4" t="str">
        <f t="shared" si="601"/>
        <v/>
      </c>
      <c r="Y1201" s="4" t="str">
        <f t="shared" si="602"/>
        <v>1RTG</v>
      </c>
      <c r="Z1201" s="4" t="str" cm="1">
        <f t="array" aca="1" ref="Z1201" ca="1">LEFT(Y1201,MATCH(FALSE,ISNUMBER(MID(Y1201,ROW(INDIRECT("1:"&amp;LEN(Y1201)+1)), 1) *1),0) -1)</f>
        <v>1</v>
      </c>
      <c r="AA1201" s="4">
        <f t="shared" si="603"/>
        <v>4</v>
      </c>
      <c r="AB1201" s="4">
        <f t="shared" si="604"/>
        <v>23</v>
      </c>
      <c r="AC1201" s="4" t="b">
        <f t="shared" si="605"/>
        <v>0</v>
      </c>
      <c r="AD1201" s="5" t="str">
        <f t="shared" si="606"/>
        <v>JAPOTA RUMPUT LAUT-</v>
      </c>
      <c r="AE1201" s="4">
        <f t="shared" si="607"/>
        <v>19</v>
      </c>
      <c r="AF1201" s="4" t="str">
        <f t="shared" si="608"/>
        <v>1RTG</v>
      </c>
      <c r="AG1201" s="4" t="str">
        <f t="shared" si="609"/>
        <v>-1RTG</v>
      </c>
      <c r="AH1201" t="s">
        <v>1957</v>
      </c>
      <c r="AI1201" s="1" t="s">
        <v>1958</v>
      </c>
      <c r="AJ1201">
        <v>17000</v>
      </c>
      <c r="AK1201">
        <v>17000</v>
      </c>
      <c r="AL1201">
        <v>16500</v>
      </c>
    </row>
    <row r="1202" spans="1:38" x14ac:dyDescent="0.25">
      <c r="A1202" s="4" t="str">
        <f t="shared" si="578"/>
        <v>PCS</v>
      </c>
      <c r="B1202" s="4" t="str">
        <f t="shared" si="579"/>
        <v/>
      </c>
      <c r="C1202" s="4" t="str">
        <f t="shared" si="580"/>
        <v/>
      </c>
      <c r="D1202" s="4" t="str">
        <f t="shared" si="581"/>
        <v/>
      </c>
      <c r="E1202" s="4" t="str">
        <f t="shared" si="582"/>
        <v/>
      </c>
      <c r="F1202" s="4" t="str">
        <f t="shared" si="583"/>
        <v/>
      </c>
      <c r="G1202" s="4" t="str">
        <f t="shared" si="584"/>
        <v/>
      </c>
      <c r="H1202" s="4" t="str">
        <f t="shared" si="585"/>
        <v/>
      </c>
      <c r="I1202" s="4" t="str">
        <f t="shared" si="586"/>
        <v/>
      </c>
      <c r="J1202" s="4" t="str">
        <f t="shared" si="587"/>
        <v/>
      </c>
      <c r="K1202" s="4" t="str">
        <f t="shared" si="588"/>
        <v/>
      </c>
      <c r="L1202" s="4" t="str">
        <f t="shared" si="589"/>
        <v/>
      </c>
      <c r="M1202" s="4" t="str">
        <f t="shared" si="590"/>
        <v/>
      </c>
      <c r="N1202" s="4" t="str">
        <f t="shared" si="591"/>
        <v/>
      </c>
      <c r="O1202" s="4" t="str">
        <f t="shared" si="592"/>
        <v/>
      </c>
      <c r="P1202" s="4" t="str">
        <f t="shared" si="593"/>
        <v/>
      </c>
      <c r="Q1202" s="4" t="str">
        <f t="shared" si="594"/>
        <v/>
      </c>
      <c r="R1202" s="4" t="str">
        <f t="shared" si="595"/>
        <v/>
      </c>
      <c r="S1202" s="4" t="str">
        <f t="shared" si="596"/>
        <v/>
      </c>
      <c r="T1202" s="4">
        <f t="shared" si="597"/>
        <v>3</v>
      </c>
      <c r="U1202" s="4" t="str">
        <f t="shared" si="598"/>
        <v>-</v>
      </c>
      <c r="V1202" s="4" t="str">
        <f t="shared" si="599"/>
        <v/>
      </c>
      <c r="W1202" s="4" t="str">
        <f t="shared" si="600"/>
        <v/>
      </c>
      <c r="X1202" s="4" t="str">
        <f t="shared" si="601"/>
        <v/>
      </c>
      <c r="Y1202" s="4" t="str">
        <f t="shared" si="602"/>
        <v>1PCS</v>
      </c>
      <c r="Z1202" s="4" t="str" cm="1">
        <f t="array" aca="1" ref="Z1202" ca="1">LEFT(Y1202,MATCH(FALSE,ISNUMBER(MID(Y1202,ROW(INDIRECT("1:"&amp;LEN(Y1202)+1)), 1) *1),0) -1)</f>
        <v>1</v>
      </c>
      <c r="AA1202" s="4">
        <f t="shared" si="603"/>
        <v>4</v>
      </c>
      <c r="AB1202" s="4">
        <f t="shared" si="604"/>
        <v>23</v>
      </c>
      <c r="AC1202" s="4" t="b">
        <f t="shared" si="605"/>
        <v>0</v>
      </c>
      <c r="AD1202" s="5" t="str">
        <f t="shared" si="606"/>
        <v>JARING CUCI PIRING-</v>
      </c>
      <c r="AE1202" s="4">
        <f t="shared" si="607"/>
        <v>19</v>
      </c>
      <c r="AF1202" s="4" t="str">
        <f t="shared" si="608"/>
        <v>1PCS</v>
      </c>
      <c r="AG1202" s="4" t="str">
        <f t="shared" si="609"/>
        <v>-1PCS</v>
      </c>
      <c r="AH1202" t="s">
        <v>1959</v>
      </c>
      <c r="AI1202" s="1" t="s">
        <v>1959</v>
      </c>
      <c r="AJ1202">
        <v>2500</v>
      </c>
      <c r="AK1202">
        <v>3000</v>
      </c>
      <c r="AL1202">
        <v>2000</v>
      </c>
    </row>
    <row r="1203" spans="1:38" x14ac:dyDescent="0.25">
      <c r="A1203" s="4" t="str">
        <f t="shared" si="578"/>
        <v/>
      </c>
      <c r="B1203" s="4" t="str">
        <f t="shared" si="579"/>
        <v/>
      </c>
      <c r="C1203" s="4" t="str">
        <f t="shared" si="580"/>
        <v/>
      </c>
      <c r="D1203" s="4" t="str">
        <f t="shared" si="581"/>
        <v/>
      </c>
      <c r="E1203" s="4" t="str">
        <f t="shared" si="582"/>
        <v>RTG</v>
      </c>
      <c r="F1203" s="4" t="str">
        <f t="shared" si="583"/>
        <v/>
      </c>
      <c r="G1203" s="4" t="str">
        <f t="shared" si="584"/>
        <v/>
      </c>
      <c r="H1203" s="4" t="str">
        <f t="shared" si="585"/>
        <v/>
      </c>
      <c r="I1203" s="4" t="str">
        <f t="shared" si="586"/>
        <v/>
      </c>
      <c r="J1203" s="4" t="str">
        <f t="shared" si="587"/>
        <v/>
      </c>
      <c r="K1203" s="4" t="str">
        <f t="shared" si="588"/>
        <v/>
      </c>
      <c r="L1203" s="4" t="str">
        <f t="shared" si="589"/>
        <v/>
      </c>
      <c r="M1203" s="4" t="str">
        <f t="shared" si="590"/>
        <v/>
      </c>
      <c r="N1203" s="4" t="str">
        <f t="shared" si="591"/>
        <v/>
      </c>
      <c r="O1203" s="4" t="str">
        <f t="shared" si="592"/>
        <v/>
      </c>
      <c r="P1203" s="4" t="str">
        <f t="shared" si="593"/>
        <v/>
      </c>
      <c r="Q1203" s="4" t="str">
        <f t="shared" si="594"/>
        <v/>
      </c>
      <c r="R1203" s="4" t="str">
        <f t="shared" si="595"/>
        <v/>
      </c>
      <c r="S1203" s="4" t="str">
        <f t="shared" si="596"/>
        <v/>
      </c>
      <c r="T1203" s="4">
        <f t="shared" si="597"/>
        <v>3</v>
      </c>
      <c r="U1203" s="4" t="str">
        <f t="shared" si="598"/>
        <v>-</v>
      </c>
      <c r="V1203" s="4" t="str">
        <f t="shared" si="599"/>
        <v/>
      </c>
      <c r="W1203" s="4" t="str">
        <f t="shared" si="600"/>
        <v/>
      </c>
      <c r="X1203" s="4" t="str">
        <f t="shared" si="601"/>
        <v/>
      </c>
      <c r="Y1203" s="4" t="str">
        <f t="shared" si="602"/>
        <v>1RTG</v>
      </c>
      <c r="Z1203" s="4" t="str" cm="1">
        <f t="array" aca="1" ref="Z1203" ca="1">LEFT(Y1203,MATCH(FALSE,ISNUMBER(MID(Y1203,ROW(INDIRECT("1:"&amp;LEN(Y1203)+1)), 1) *1),0) -1)</f>
        <v>1</v>
      </c>
      <c r="AA1203" s="4">
        <f t="shared" si="603"/>
        <v>4</v>
      </c>
      <c r="AB1203" s="4">
        <f t="shared" si="604"/>
        <v>11</v>
      </c>
      <c r="AC1203" s="4" t="b">
        <f t="shared" si="605"/>
        <v>0</v>
      </c>
      <c r="AD1203" s="5" t="str">
        <f t="shared" si="606"/>
        <v>JASJUS-</v>
      </c>
      <c r="AE1203" s="4">
        <f t="shared" si="607"/>
        <v>7</v>
      </c>
      <c r="AF1203" s="4" t="str">
        <f t="shared" si="608"/>
        <v>1RTG</v>
      </c>
      <c r="AG1203" s="4" t="str">
        <f t="shared" si="609"/>
        <v>-1RTG</v>
      </c>
      <c r="AH1203" t="s">
        <v>1960</v>
      </c>
      <c r="AI1203" s="1" t="s">
        <v>1961</v>
      </c>
      <c r="AJ1203">
        <v>3500</v>
      </c>
      <c r="AK1203">
        <v>3500</v>
      </c>
      <c r="AL1203">
        <v>3000</v>
      </c>
    </row>
    <row r="1204" spans="1:38" x14ac:dyDescent="0.25">
      <c r="A1204" s="4" t="str">
        <f t="shared" si="578"/>
        <v/>
      </c>
      <c r="B1204" s="4" t="str">
        <f t="shared" si="579"/>
        <v/>
      </c>
      <c r="C1204" s="4" t="str">
        <f t="shared" si="580"/>
        <v/>
      </c>
      <c r="D1204" s="4" t="str">
        <f t="shared" si="581"/>
        <v/>
      </c>
      <c r="E1204" s="4" t="str">
        <f t="shared" si="582"/>
        <v/>
      </c>
      <c r="F1204" s="4" t="str">
        <f t="shared" si="583"/>
        <v/>
      </c>
      <c r="G1204" s="4" t="str">
        <f t="shared" si="584"/>
        <v/>
      </c>
      <c r="H1204" s="4" t="str">
        <f t="shared" si="585"/>
        <v/>
      </c>
      <c r="I1204" s="4" t="str">
        <f t="shared" si="586"/>
        <v/>
      </c>
      <c r="J1204" s="4" t="str">
        <f t="shared" si="587"/>
        <v/>
      </c>
      <c r="K1204" s="4" t="str">
        <f t="shared" si="588"/>
        <v/>
      </c>
      <c r="L1204" s="4" t="str">
        <f t="shared" si="589"/>
        <v/>
      </c>
      <c r="M1204" s="4" t="str">
        <f t="shared" si="590"/>
        <v/>
      </c>
      <c r="N1204" s="4" t="str">
        <f t="shared" si="591"/>
        <v/>
      </c>
      <c r="O1204" s="4" t="str">
        <f t="shared" si="592"/>
        <v/>
      </c>
      <c r="P1204" s="4" t="str">
        <f t="shared" si="593"/>
        <v>DUS</v>
      </c>
      <c r="Q1204" s="4" t="str">
        <f t="shared" si="594"/>
        <v/>
      </c>
      <c r="R1204" s="4" t="str">
        <f t="shared" si="595"/>
        <v/>
      </c>
      <c r="S1204" s="4" t="str">
        <f t="shared" si="596"/>
        <v/>
      </c>
      <c r="T1204" s="4">
        <f t="shared" si="597"/>
        <v>3</v>
      </c>
      <c r="U1204" s="4" t="str">
        <f t="shared" si="598"/>
        <v>-</v>
      </c>
      <c r="V1204" s="4" t="str">
        <f t="shared" si="599"/>
        <v>/</v>
      </c>
      <c r="W1204" s="4" t="str">
        <f t="shared" si="600"/>
        <v/>
      </c>
      <c r="X1204" s="4" t="str">
        <f t="shared" si="601"/>
        <v/>
      </c>
      <c r="Y1204" s="4" t="str">
        <f t="shared" si="602"/>
        <v>24/DUS</v>
      </c>
      <c r="Z1204" s="4" t="str" cm="1">
        <f t="array" aca="1" ref="Z1204" ca="1">LEFT(Y1204,MATCH(FALSE,ISNUMBER(MID(Y1204,ROW(INDIRECT("1:"&amp;LEN(Y1204)+1)), 1) *1),0) -1)</f>
        <v>24</v>
      </c>
      <c r="AA1204" s="4">
        <f t="shared" si="603"/>
        <v>6</v>
      </c>
      <c r="AB1204" s="4">
        <f t="shared" si="604"/>
        <v>16</v>
      </c>
      <c r="AC1204" s="4" t="b">
        <f t="shared" si="605"/>
        <v>0</v>
      </c>
      <c r="AD1204" s="5" t="str">
        <f t="shared" si="606"/>
        <v>JAZ1 200G-</v>
      </c>
      <c r="AE1204" s="4">
        <f t="shared" si="607"/>
        <v>10</v>
      </c>
      <c r="AF1204" s="4" t="str">
        <f t="shared" si="608"/>
        <v>/DUS</v>
      </c>
      <c r="AG1204" s="4" t="str">
        <f t="shared" si="609"/>
        <v>4/DUS</v>
      </c>
      <c r="AH1204" t="s">
        <v>1962</v>
      </c>
      <c r="AI1204" s="1" t="s">
        <v>1962</v>
      </c>
      <c r="AJ1204">
        <v>99000</v>
      </c>
      <c r="AK1204">
        <v>99000</v>
      </c>
      <c r="AL1204">
        <v>97435</v>
      </c>
    </row>
    <row r="1205" spans="1:38" x14ac:dyDescent="0.25">
      <c r="A1205" s="4" t="str">
        <f t="shared" si="578"/>
        <v/>
      </c>
      <c r="B1205" s="4" t="str">
        <f t="shared" si="579"/>
        <v>BKS</v>
      </c>
      <c r="C1205" s="4" t="str">
        <f t="shared" si="580"/>
        <v/>
      </c>
      <c r="D1205" s="4" t="str">
        <f t="shared" si="581"/>
        <v/>
      </c>
      <c r="E1205" s="4" t="str">
        <f t="shared" si="582"/>
        <v/>
      </c>
      <c r="F1205" s="4" t="str">
        <f t="shared" si="583"/>
        <v/>
      </c>
      <c r="G1205" s="4" t="str">
        <f t="shared" si="584"/>
        <v/>
      </c>
      <c r="H1205" s="4" t="str">
        <f t="shared" si="585"/>
        <v/>
      </c>
      <c r="I1205" s="4" t="str">
        <f t="shared" si="586"/>
        <v/>
      </c>
      <c r="J1205" s="4" t="str">
        <f t="shared" si="587"/>
        <v/>
      </c>
      <c r="K1205" s="4" t="str">
        <f t="shared" si="588"/>
        <v/>
      </c>
      <c r="L1205" s="4" t="str">
        <f t="shared" si="589"/>
        <v/>
      </c>
      <c r="M1205" s="4" t="str">
        <f t="shared" si="590"/>
        <v/>
      </c>
      <c r="N1205" s="4" t="str">
        <f t="shared" si="591"/>
        <v/>
      </c>
      <c r="O1205" s="4" t="str">
        <f t="shared" si="592"/>
        <v/>
      </c>
      <c r="P1205" s="4" t="str">
        <f t="shared" si="593"/>
        <v/>
      </c>
      <c r="Q1205" s="4" t="str">
        <f t="shared" si="594"/>
        <v/>
      </c>
      <c r="R1205" s="4" t="str">
        <f t="shared" si="595"/>
        <v/>
      </c>
      <c r="S1205" s="4" t="str">
        <f t="shared" si="596"/>
        <v/>
      </c>
      <c r="T1205" s="4">
        <f t="shared" si="597"/>
        <v>3</v>
      </c>
      <c r="U1205" s="4" t="str">
        <f t="shared" si="598"/>
        <v>-</v>
      </c>
      <c r="V1205" s="4" t="str">
        <f t="shared" si="599"/>
        <v/>
      </c>
      <c r="W1205" s="4" t="str">
        <f t="shared" si="600"/>
        <v/>
      </c>
      <c r="X1205" s="4" t="str">
        <f t="shared" si="601"/>
        <v/>
      </c>
      <c r="Y1205" s="4" t="str">
        <f t="shared" si="602"/>
        <v>1BKS</v>
      </c>
      <c r="Z1205" s="4" t="str" cm="1">
        <f t="array" aca="1" ref="Z1205" ca="1">LEFT(Y1205,MATCH(FALSE,ISNUMBER(MID(Y1205,ROW(INDIRECT("1:"&amp;LEN(Y1205)+1)), 1) *1),0) -1)</f>
        <v>1</v>
      </c>
      <c r="AA1205" s="4">
        <f t="shared" si="603"/>
        <v>4</v>
      </c>
      <c r="AB1205" s="4">
        <f t="shared" si="604"/>
        <v>27</v>
      </c>
      <c r="AC1205" s="4" t="b">
        <f t="shared" si="605"/>
        <v>0</v>
      </c>
      <c r="AD1205" s="5" t="str">
        <f t="shared" si="606"/>
        <v>JAZ1 260G PESONA SEGAR-</v>
      </c>
      <c r="AE1205" s="4">
        <f t="shared" si="607"/>
        <v>23</v>
      </c>
      <c r="AF1205" s="4" t="str">
        <f t="shared" si="608"/>
        <v>1BKS</v>
      </c>
      <c r="AG1205" s="4" t="str">
        <f t="shared" si="609"/>
        <v>-1BKS</v>
      </c>
      <c r="AH1205" t="s">
        <v>1963</v>
      </c>
      <c r="AI1205" s="1" t="s">
        <v>1964</v>
      </c>
      <c r="AJ1205">
        <v>4500</v>
      </c>
      <c r="AK1205">
        <v>5000</v>
      </c>
      <c r="AL1205">
        <v>4125</v>
      </c>
    </row>
    <row r="1206" spans="1:38" x14ac:dyDescent="0.25">
      <c r="A1206" s="4" t="str">
        <f t="shared" si="578"/>
        <v/>
      </c>
      <c r="B1206" s="4" t="str">
        <f t="shared" si="579"/>
        <v>BKS</v>
      </c>
      <c r="C1206" s="4" t="str">
        <f t="shared" si="580"/>
        <v/>
      </c>
      <c r="D1206" s="4" t="str">
        <f t="shared" si="581"/>
        <v/>
      </c>
      <c r="E1206" s="4" t="str">
        <f t="shared" si="582"/>
        <v/>
      </c>
      <c r="F1206" s="4" t="str">
        <f t="shared" si="583"/>
        <v/>
      </c>
      <c r="G1206" s="4" t="str">
        <f t="shared" si="584"/>
        <v/>
      </c>
      <c r="H1206" s="4" t="str">
        <f t="shared" si="585"/>
        <v/>
      </c>
      <c r="I1206" s="4" t="str">
        <f t="shared" si="586"/>
        <v/>
      </c>
      <c r="J1206" s="4" t="str">
        <f t="shared" si="587"/>
        <v/>
      </c>
      <c r="K1206" s="4" t="str">
        <f t="shared" si="588"/>
        <v/>
      </c>
      <c r="L1206" s="4" t="str">
        <f t="shared" si="589"/>
        <v/>
      </c>
      <c r="M1206" s="4" t="str">
        <f t="shared" si="590"/>
        <v/>
      </c>
      <c r="N1206" s="4" t="str">
        <f t="shared" si="591"/>
        <v/>
      </c>
      <c r="O1206" s="4" t="str">
        <f t="shared" si="592"/>
        <v/>
      </c>
      <c r="P1206" s="4" t="str">
        <f t="shared" si="593"/>
        <v/>
      </c>
      <c r="Q1206" s="4" t="str">
        <f t="shared" si="594"/>
        <v/>
      </c>
      <c r="R1206" s="4" t="str">
        <f t="shared" si="595"/>
        <v/>
      </c>
      <c r="S1206" s="4" t="str">
        <f t="shared" si="596"/>
        <v/>
      </c>
      <c r="T1206" s="4">
        <f t="shared" si="597"/>
        <v>3</v>
      </c>
      <c r="U1206" s="4" t="str">
        <f t="shared" si="598"/>
        <v>-</v>
      </c>
      <c r="V1206" s="4" t="str">
        <f t="shared" si="599"/>
        <v/>
      </c>
      <c r="W1206" s="4" t="str">
        <f t="shared" si="600"/>
        <v/>
      </c>
      <c r="X1206" s="4" t="str">
        <f t="shared" si="601"/>
        <v/>
      </c>
      <c r="Y1206" s="4" t="str">
        <f t="shared" si="602"/>
        <v>1BKS</v>
      </c>
      <c r="Z1206" s="4" t="str" cm="1">
        <f t="array" aca="1" ref="Z1206" ca="1">LEFT(Y1206,MATCH(FALSE,ISNUMBER(MID(Y1206,ROW(INDIRECT("1:"&amp;LEN(Y1206)+1)), 1) *1),0) -1)</f>
        <v>1</v>
      </c>
      <c r="AA1206" s="4">
        <f t="shared" si="603"/>
        <v>4</v>
      </c>
      <c r="AB1206" s="4">
        <f t="shared" si="604"/>
        <v>29</v>
      </c>
      <c r="AC1206" s="4" t="b">
        <f t="shared" si="605"/>
        <v>0</v>
      </c>
      <c r="AD1206" s="5" t="str">
        <f t="shared" si="606"/>
        <v>JAZ1 260G SEMERBAK CINTA-</v>
      </c>
      <c r="AE1206" s="4">
        <f t="shared" si="607"/>
        <v>25</v>
      </c>
      <c r="AF1206" s="4" t="str">
        <f t="shared" si="608"/>
        <v>1BKS</v>
      </c>
      <c r="AG1206" s="4" t="str">
        <f t="shared" si="609"/>
        <v>-1BKS</v>
      </c>
      <c r="AH1206" t="s">
        <v>1965</v>
      </c>
      <c r="AI1206" s="1" t="s">
        <v>1966</v>
      </c>
      <c r="AJ1206">
        <v>4500</v>
      </c>
      <c r="AK1206">
        <v>5000</v>
      </c>
      <c r="AL1206">
        <v>4125</v>
      </c>
    </row>
    <row r="1207" spans="1:38" x14ac:dyDescent="0.25">
      <c r="A1207" s="4" t="str">
        <f t="shared" si="578"/>
        <v/>
      </c>
      <c r="B1207" s="4" t="str">
        <f t="shared" si="579"/>
        <v>BKS</v>
      </c>
      <c r="C1207" s="4" t="str">
        <f t="shared" si="580"/>
        <v/>
      </c>
      <c r="D1207" s="4" t="str">
        <f t="shared" si="581"/>
        <v/>
      </c>
      <c r="E1207" s="4" t="str">
        <f t="shared" si="582"/>
        <v/>
      </c>
      <c r="F1207" s="4" t="str">
        <f t="shared" si="583"/>
        <v/>
      </c>
      <c r="G1207" s="4" t="str">
        <f t="shared" si="584"/>
        <v/>
      </c>
      <c r="H1207" s="4" t="str">
        <f t="shared" si="585"/>
        <v/>
      </c>
      <c r="I1207" s="4" t="str">
        <f t="shared" si="586"/>
        <v/>
      </c>
      <c r="J1207" s="4" t="str">
        <f t="shared" si="587"/>
        <v/>
      </c>
      <c r="K1207" s="4" t="str">
        <f t="shared" si="588"/>
        <v/>
      </c>
      <c r="L1207" s="4" t="str">
        <f t="shared" si="589"/>
        <v/>
      </c>
      <c r="M1207" s="4" t="str">
        <f t="shared" si="590"/>
        <v/>
      </c>
      <c r="N1207" s="4" t="str">
        <f t="shared" si="591"/>
        <v/>
      </c>
      <c r="O1207" s="4" t="str">
        <f t="shared" si="592"/>
        <v/>
      </c>
      <c r="P1207" s="4" t="str">
        <f t="shared" si="593"/>
        <v/>
      </c>
      <c r="Q1207" s="4" t="str">
        <f t="shared" si="594"/>
        <v/>
      </c>
      <c r="R1207" s="4" t="str">
        <f t="shared" si="595"/>
        <v/>
      </c>
      <c r="S1207" s="4" t="str">
        <f t="shared" si="596"/>
        <v/>
      </c>
      <c r="T1207" s="4">
        <f t="shared" si="597"/>
        <v>3</v>
      </c>
      <c r="U1207" s="4" t="str">
        <f t="shared" si="598"/>
        <v>-</v>
      </c>
      <c r="V1207" s="4" t="str">
        <f t="shared" si="599"/>
        <v/>
      </c>
      <c r="W1207" s="4" t="str">
        <f t="shared" si="600"/>
        <v/>
      </c>
      <c r="X1207" s="4" t="str">
        <f t="shared" si="601"/>
        <v/>
      </c>
      <c r="Y1207" s="4" t="str">
        <f t="shared" si="602"/>
        <v>1BKS</v>
      </c>
      <c r="Z1207" s="4" t="str" cm="1">
        <f t="array" aca="1" ref="Z1207" ca="1">LEFT(Y1207,MATCH(FALSE,ISNUMBER(MID(Y1207,ROW(INDIRECT("1:"&amp;LEN(Y1207)+1)), 1) *1),0) -1)</f>
        <v>1</v>
      </c>
      <c r="AA1207" s="4">
        <f t="shared" si="603"/>
        <v>4</v>
      </c>
      <c r="AB1207" s="4">
        <f t="shared" si="604"/>
        <v>14</v>
      </c>
      <c r="AC1207" s="4" t="b">
        <f t="shared" si="605"/>
        <v>0</v>
      </c>
      <c r="AD1207" s="5" t="str">
        <f t="shared" si="606"/>
        <v>JAZ1 5000-</v>
      </c>
      <c r="AE1207" s="4">
        <f t="shared" si="607"/>
        <v>10</v>
      </c>
      <c r="AF1207" s="4" t="str">
        <f t="shared" si="608"/>
        <v>1BKS</v>
      </c>
      <c r="AG1207" s="4" t="str">
        <f t="shared" si="609"/>
        <v>-1BKS</v>
      </c>
      <c r="AH1207" t="s">
        <v>1967</v>
      </c>
      <c r="AI1207" s="1" t="s">
        <v>1967</v>
      </c>
      <c r="AJ1207">
        <v>4500</v>
      </c>
      <c r="AK1207">
        <v>4500</v>
      </c>
      <c r="AL1207">
        <v>4125</v>
      </c>
    </row>
    <row r="1208" spans="1:38" x14ac:dyDescent="0.25">
      <c r="A1208" s="4" t="str">
        <f t="shared" si="578"/>
        <v/>
      </c>
      <c r="B1208" s="4" t="str">
        <f t="shared" si="579"/>
        <v/>
      </c>
      <c r="C1208" s="4" t="str">
        <f t="shared" si="580"/>
        <v/>
      </c>
      <c r="D1208" s="4" t="str">
        <f t="shared" si="581"/>
        <v/>
      </c>
      <c r="E1208" s="4" t="str">
        <f t="shared" si="582"/>
        <v>RTG</v>
      </c>
      <c r="F1208" s="4" t="str">
        <f t="shared" si="583"/>
        <v/>
      </c>
      <c r="G1208" s="4" t="str">
        <f t="shared" si="584"/>
        <v/>
      </c>
      <c r="H1208" s="4" t="str">
        <f t="shared" si="585"/>
        <v/>
      </c>
      <c r="I1208" s="4" t="str">
        <f t="shared" si="586"/>
        <v/>
      </c>
      <c r="J1208" s="4" t="str">
        <f t="shared" si="587"/>
        <v/>
      </c>
      <c r="K1208" s="4" t="str">
        <f t="shared" si="588"/>
        <v/>
      </c>
      <c r="L1208" s="4" t="str">
        <f t="shared" si="589"/>
        <v/>
      </c>
      <c r="M1208" s="4" t="str">
        <f t="shared" si="590"/>
        <v/>
      </c>
      <c r="N1208" s="4" t="str">
        <f t="shared" si="591"/>
        <v/>
      </c>
      <c r="O1208" s="4" t="str">
        <f t="shared" si="592"/>
        <v/>
      </c>
      <c r="P1208" s="4" t="str">
        <f t="shared" si="593"/>
        <v>DUS</v>
      </c>
      <c r="Q1208" s="4" t="str">
        <f t="shared" si="594"/>
        <v/>
      </c>
      <c r="R1208" s="4" t="str">
        <f t="shared" si="595"/>
        <v/>
      </c>
      <c r="S1208" s="4" t="str">
        <f t="shared" si="596"/>
        <v/>
      </c>
      <c r="T1208" s="4">
        <f t="shared" si="597"/>
        <v>6</v>
      </c>
      <c r="U1208" s="4" t="str">
        <f t="shared" si="598"/>
        <v>-</v>
      </c>
      <c r="V1208" s="4" t="str">
        <f t="shared" si="599"/>
        <v>/</v>
      </c>
      <c r="W1208" s="4" t="str">
        <f t="shared" si="600"/>
        <v/>
      </c>
      <c r="X1208" s="4" t="str">
        <f t="shared" si="601"/>
        <v/>
      </c>
      <c r="Y1208" s="4" t="str">
        <f t="shared" si="602"/>
        <v>24RTG/DUS</v>
      </c>
      <c r="Z1208" s="4" t="str" cm="1">
        <f t="array" aca="1" ref="Z1208" ca="1">LEFT(Y1208,MATCH(FALSE,ISNUMBER(MID(Y1208,ROW(INDIRECT("1:"&amp;LEN(Y1208)+1)), 1) *1),0) -1)</f>
        <v>24</v>
      </c>
      <c r="AA1208" s="4">
        <f t="shared" si="603"/>
        <v>9</v>
      </c>
      <c r="AB1208" s="4">
        <f t="shared" si="604"/>
        <v>19</v>
      </c>
      <c r="AC1208" s="4" t="b">
        <f t="shared" si="605"/>
        <v>1</v>
      </c>
      <c r="AD1208" s="5" t="str">
        <f t="shared" si="606"/>
        <v>JAZ1 50GR-</v>
      </c>
      <c r="AE1208" s="4">
        <f t="shared" si="607"/>
        <v>10</v>
      </c>
      <c r="AF1208" s="4" t="str">
        <f t="shared" si="608"/>
        <v>/DUS</v>
      </c>
      <c r="AG1208" s="4" t="str">
        <f t="shared" si="609"/>
        <v>G/DUS</v>
      </c>
      <c r="AH1208" t="s">
        <v>1968</v>
      </c>
      <c r="AI1208" s="1" t="s">
        <v>1968</v>
      </c>
      <c r="AJ1208">
        <v>117000</v>
      </c>
      <c r="AK1208">
        <v>117000</v>
      </c>
      <c r="AL1208">
        <v>114552</v>
      </c>
    </row>
    <row r="1209" spans="1:38" x14ac:dyDescent="0.25">
      <c r="A1209" s="4" t="str">
        <f t="shared" si="578"/>
        <v>PCS</v>
      </c>
      <c r="B1209" s="4" t="str">
        <f t="shared" si="579"/>
        <v/>
      </c>
      <c r="C1209" s="4" t="str">
        <f t="shared" si="580"/>
        <v/>
      </c>
      <c r="D1209" s="4" t="str">
        <f t="shared" si="581"/>
        <v/>
      </c>
      <c r="E1209" s="4" t="str">
        <f t="shared" si="582"/>
        <v>RTG</v>
      </c>
      <c r="F1209" s="4" t="str">
        <f t="shared" si="583"/>
        <v/>
      </c>
      <c r="G1209" s="4" t="str">
        <f t="shared" si="584"/>
        <v/>
      </c>
      <c r="H1209" s="4" t="str">
        <f t="shared" si="585"/>
        <v/>
      </c>
      <c r="I1209" s="4" t="str">
        <f t="shared" si="586"/>
        <v/>
      </c>
      <c r="J1209" s="4" t="str">
        <f t="shared" si="587"/>
        <v/>
      </c>
      <c r="K1209" s="4" t="str">
        <f t="shared" si="588"/>
        <v/>
      </c>
      <c r="L1209" s="4" t="str">
        <f t="shared" si="589"/>
        <v/>
      </c>
      <c r="M1209" s="4" t="str">
        <f t="shared" si="590"/>
        <v/>
      </c>
      <c r="N1209" s="4" t="str">
        <f t="shared" si="591"/>
        <v/>
      </c>
      <c r="O1209" s="4" t="str">
        <f t="shared" si="592"/>
        <v/>
      </c>
      <c r="P1209" s="4" t="str">
        <f t="shared" si="593"/>
        <v/>
      </c>
      <c r="Q1209" s="4" t="str">
        <f t="shared" si="594"/>
        <v/>
      </c>
      <c r="R1209" s="4" t="str">
        <f t="shared" si="595"/>
        <v/>
      </c>
      <c r="S1209" s="4" t="str">
        <f t="shared" si="596"/>
        <v/>
      </c>
      <c r="T1209" s="4">
        <f t="shared" si="597"/>
        <v>6</v>
      </c>
      <c r="U1209" s="4" t="str">
        <f t="shared" si="598"/>
        <v>-</v>
      </c>
      <c r="V1209" s="4" t="str">
        <f t="shared" si="599"/>
        <v>/</v>
      </c>
      <c r="W1209" s="4" t="str">
        <f t="shared" si="600"/>
        <v/>
      </c>
      <c r="X1209" s="4" t="str">
        <f t="shared" si="601"/>
        <v/>
      </c>
      <c r="Y1209" s="4" t="str">
        <f t="shared" si="602"/>
        <v>6PCS/RTG</v>
      </c>
      <c r="Z1209" s="4" t="str" cm="1">
        <f t="array" aca="1" ref="Z1209" ca="1">LEFT(Y1209,MATCH(FALSE,ISNUMBER(MID(Y1209,ROW(INDIRECT("1:"&amp;LEN(Y1209)+1)), 1) *1),0) -1)</f>
        <v>6</v>
      </c>
      <c r="AA1209" s="4">
        <f t="shared" si="603"/>
        <v>8</v>
      </c>
      <c r="AB1209" s="4">
        <f t="shared" si="604"/>
        <v>18</v>
      </c>
      <c r="AC1209" s="4" t="b">
        <f t="shared" si="605"/>
        <v>1</v>
      </c>
      <c r="AD1209" s="5" t="str">
        <f t="shared" si="606"/>
        <v>JAZ1 50GR-</v>
      </c>
      <c r="AE1209" s="4">
        <f t="shared" si="607"/>
        <v>10</v>
      </c>
      <c r="AF1209" s="4" t="str">
        <f t="shared" si="608"/>
        <v>/RTG</v>
      </c>
      <c r="AG1209" s="4" t="str">
        <f t="shared" si="609"/>
        <v>S/RTG</v>
      </c>
      <c r="AH1209" t="s">
        <v>1969</v>
      </c>
      <c r="AI1209" s="1" t="s">
        <v>1970</v>
      </c>
      <c r="AJ1209">
        <v>5000</v>
      </c>
      <c r="AK1209">
        <v>5000</v>
      </c>
      <c r="AL1209">
        <v>4773</v>
      </c>
    </row>
    <row r="1210" spans="1:38" x14ac:dyDescent="0.25">
      <c r="A1210" s="4" t="str">
        <f t="shared" si="578"/>
        <v>PCS</v>
      </c>
      <c r="B1210" s="4" t="str">
        <f t="shared" si="579"/>
        <v/>
      </c>
      <c r="C1210" s="4" t="str">
        <f t="shared" si="580"/>
        <v/>
      </c>
      <c r="D1210" s="4" t="str">
        <f t="shared" si="581"/>
        <v/>
      </c>
      <c r="E1210" s="4" t="str">
        <f t="shared" si="582"/>
        <v>RTG</v>
      </c>
      <c r="F1210" s="4" t="str">
        <f t="shared" si="583"/>
        <v/>
      </c>
      <c r="G1210" s="4" t="str">
        <f t="shared" si="584"/>
        <v/>
      </c>
      <c r="H1210" s="4" t="str">
        <f t="shared" si="585"/>
        <v/>
      </c>
      <c r="I1210" s="4" t="str">
        <f t="shared" si="586"/>
        <v/>
      </c>
      <c r="J1210" s="4" t="str">
        <f t="shared" si="587"/>
        <v/>
      </c>
      <c r="K1210" s="4" t="str">
        <f t="shared" si="588"/>
        <v/>
      </c>
      <c r="L1210" s="4" t="str">
        <f t="shared" si="589"/>
        <v/>
      </c>
      <c r="M1210" s="4" t="str">
        <f t="shared" si="590"/>
        <v/>
      </c>
      <c r="N1210" s="4" t="str">
        <f t="shared" si="591"/>
        <v/>
      </c>
      <c r="O1210" s="4" t="str">
        <f t="shared" si="592"/>
        <v/>
      </c>
      <c r="P1210" s="4" t="str">
        <f t="shared" si="593"/>
        <v/>
      </c>
      <c r="Q1210" s="4" t="str">
        <f t="shared" si="594"/>
        <v/>
      </c>
      <c r="R1210" s="4" t="str">
        <f t="shared" si="595"/>
        <v/>
      </c>
      <c r="S1210" s="4" t="str">
        <f t="shared" si="596"/>
        <v/>
      </c>
      <c r="T1210" s="4">
        <f t="shared" si="597"/>
        <v>6</v>
      </c>
      <c r="U1210" s="4" t="str">
        <f t="shared" si="598"/>
        <v>-</v>
      </c>
      <c r="V1210" s="4" t="str">
        <f t="shared" si="599"/>
        <v>/</v>
      </c>
      <c r="W1210" s="4" t="str">
        <f t="shared" si="600"/>
        <v/>
      </c>
      <c r="X1210" s="4" t="str">
        <f t="shared" si="601"/>
        <v/>
      </c>
      <c r="Y1210" s="4" t="str">
        <f t="shared" si="602"/>
        <v>6PCS/RTG</v>
      </c>
      <c r="Z1210" s="4" t="str" cm="1">
        <f t="array" aca="1" ref="Z1210" ca="1">LEFT(Y1210,MATCH(FALSE,ISNUMBER(MID(Y1210,ROW(INDIRECT("1:"&amp;LEN(Y1210)+1)), 1) *1),0) -1)</f>
        <v>6</v>
      </c>
      <c r="AA1210" s="4">
        <f t="shared" si="603"/>
        <v>8</v>
      </c>
      <c r="AB1210" s="4">
        <f t="shared" si="604"/>
        <v>18</v>
      </c>
      <c r="AC1210" s="4" t="b">
        <f t="shared" si="605"/>
        <v>0</v>
      </c>
      <c r="AD1210" s="5" t="str">
        <f t="shared" si="606"/>
        <v>JAZ1 50GR-</v>
      </c>
      <c r="AE1210" s="4">
        <f t="shared" si="607"/>
        <v>10</v>
      </c>
      <c r="AF1210" s="4" t="str">
        <f t="shared" si="608"/>
        <v>/RTG</v>
      </c>
      <c r="AG1210" s="4" t="str">
        <f t="shared" si="609"/>
        <v>S/RTG</v>
      </c>
      <c r="AH1210" t="s">
        <v>1969</v>
      </c>
      <c r="AI1210" s="1" t="s">
        <v>1971</v>
      </c>
      <c r="AJ1210">
        <v>5000</v>
      </c>
      <c r="AK1210">
        <v>5000</v>
      </c>
      <c r="AL1210">
        <v>4773</v>
      </c>
    </row>
    <row r="1211" spans="1:38" x14ac:dyDescent="0.25">
      <c r="A1211" s="4" t="str">
        <f t="shared" si="578"/>
        <v/>
      </c>
      <c r="B1211" s="4" t="str">
        <f t="shared" si="579"/>
        <v>BKS</v>
      </c>
      <c r="C1211" s="4" t="str">
        <f t="shared" si="580"/>
        <v/>
      </c>
      <c r="D1211" s="4" t="str">
        <f t="shared" si="581"/>
        <v/>
      </c>
      <c r="E1211" s="4" t="str">
        <f t="shared" si="582"/>
        <v/>
      </c>
      <c r="F1211" s="4" t="str">
        <f t="shared" si="583"/>
        <v/>
      </c>
      <c r="G1211" s="4" t="str">
        <f t="shared" si="584"/>
        <v/>
      </c>
      <c r="H1211" s="4" t="str">
        <f t="shared" si="585"/>
        <v/>
      </c>
      <c r="I1211" s="4" t="str">
        <f t="shared" si="586"/>
        <v/>
      </c>
      <c r="J1211" s="4" t="str">
        <f t="shared" si="587"/>
        <v/>
      </c>
      <c r="K1211" s="4" t="str">
        <f t="shared" si="588"/>
        <v/>
      </c>
      <c r="L1211" s="4" t="str">
        <f t="shared" si="589"/>
        <v/>
      </c>
      <c r="M1211" s="4" t="str">
        <f t="shared" si="590"/>
        <v/>
      </c>
      <c r="N1211" s="4" t="str">
        <f t="shared" si="591"/>
        <v/>
      </c>
      <c r="O1211" s="4" t="str">
        <f t="shared" si="592"/>
        <v/>
      </c>
      <c r="P1211" s="4" t="str">
        <f t="shared" si="593"/>
        <v/>
      </c>
      <c r="Q1211" s="4" t="str">
        <f t="shared" si="594"/>
        <v/>
      </c>
      <c r="R1211" s="4" t="str">
        <f t="shared" si="595"/>
        <v/>
      </c>
      <c r="S1211" s="4" t="str">
        <f t="shared" si="596"/>
        <v/>
      </c>
      <c r="T1211" s="4">
        <f t="shared" si="597"/>
        <v>3</v>
      </c>
      <c r="U1211" s="4" t="str">
        <f t="shared" si="598"/>
        <v>-</v>
      </c>
      <c r="V1211" s="4" t="str">
        <f t="shared" si="599"/>
        <v/>
      </c>
      <c r="W1211" s="4" t="str">
        <f t="shared" si="600"/>
        <v/>
      </c>
      <c r="X1211" s="4" t="str">
        <f t="shared" si="601"/>
        <v/>
      </c>
      <c r="Y1211" s="4" t="str">
        <f t="shared" si="602"/>
        <v>1BKS</v>
      </c>
      <c r="Z1211" s="4" t="str" cm="1">
        <f t="array" aca="1" ref="Z1211" ca="1">LEFT(Y1211,MATCH(FALSE,ISNUMBER(MID(Y1211,ROW(INDIRECT("1:"&amp;LEN(Y1211)+1)), 1) *1),0) -1)</f>
        <v>1</v>
      </c>
      <c r="AA1211" s="4">
        <f t="shared" si="603"/>
        <v>4</v>
      </c>
      <c r="AB1211" s="4">
        <f t="shared" si="604"/>
        <v>28</v>
      </c>
      <c r="AC1211" s="4" t="b">
        <f t="shared" si="605"/>
        <v>0</v>
      </c>
      <c r="AD1211" s="5" t="str">
        <f t="shared" si="606"/>
        <v>JAZ1 750GR PESONA SEGAR-</v>
      </c>
      <c r="AE1211" s="4">
        <f t="shared" si="607"/>
        <v>24</v>
      </c>
      <c r="AF1211" s="4" t="str">
        <f t="shared" si="608"/>
        <v>1BKS</v>
      </c>
      <c r="AG1211" s="4" t="str">
        <f t="shared" si="609"/>
        <v>-1BKS</v>
      </c>
      <c r="AH1211" t="s">
        <v>1972</v>
      </c>
      <c r="AI1211" s="1" t="s">
        <v>1973</v>
      </c>
      <c r="AJ1211">
        <v>18000</v>
      </c>
      <c r="AK1211">
        <v>18000</v>
      </c>
      <c r="AL1211">
        <v>16761</v>
      </c>
    </row>
    <row r="1212" spans="1:38" x14ac:dyDescent="0.25">
      <c r="A1212" s="4" t="str">
        <f t="shared" si="578"/>
        <v/>
      </c>
      <c r="B1212" s="4" t="str">
        <f t="shared" si="579"/>
        <v>BKS</v>
      </c>
      <c r="C1212" s="4" t="str">
        <f t="shared" si="580"/>
        <v/>
      </c>
      <c r="D1212" s="4" t="str">
        <f t="shared" si="581"/>
        <v/>
      </c>
      <c r="E1212" s="4" t="str">
        <f t="shared" si="582"/>
        <v/>
      </c>
      <c r="F1212" s="4" t="str">
        <f t="shared" si="583"/>
        <v/>
      </c>
      <c r="G1212" s="4" t="str">
        <f t="shared" si="584"/>
        <v/>
      </c>
      <c r="H1212" s="4" t="str">
        <f t="shared" si="585"/>
        <v/>
      </c>
      <c r="I1212" s="4" t="str">
        <f t="shared" si="586"/>
        <v/>
      </c>
      <c r="J1212" s="4" t="str">
        <f t="shared" si="587"/>
        <v/>
      </c>
      <c r="K1212" s="4" t="str">
        <f t="shared" si="588"/>
        <v/>
      </c>
      <c r="L1212" s="4" t="str">
        <f t="shared" si="589"/>
        <v/>
      </c>
      <c r="M1212" s="4" t="str">
        <f t="shared" si="590"/>
        <v/>
      </c>
      <c r="N1212" s="4" t="str">
        <f t="shared" si="591"/>
        <v/>
      </c>
      <c r="O1212" s="4" t="str">
        <f t="shared" si="592"/>
        <v/>
      </c>
      <c r="P1212" s="4" t="str">
        <f t="shared" si="593"/>
        <v/>
      </c>
      <c r="Q1212" s="4" t="str">
        <f t="shared" si="594"/>
        <v/>
      </c>
      <c r="R1212" s="4" t="str">
        <f t="shared" si="595"/>
        <v/>
      </c>
      <c r="S1212" s="4" t="str">
        <f t="shared" si="596"/>
        <v/>
      </c>
      <c r="T1212" s="4">
        <f t="shared" si="597"/>
        <v>3</v>
      </c>
      <c r="U1212" s="4" t="str">
        <f t="shared" si="598"/>
        <v>-</v>
      </c>
      <c r="V1212" s="4" t="str">
        <f t="shared" si="599"/>
        <v/>
      </c>
      <c r="W1212" s="4" t="str">
        <f t="shared" si="600"/>
        <v/>
      </c>
      <c r="X1212" s="4" t="str">
        <f t="shared" si="601"/>
        <v/>
      </c>
      <c r="Y1212" s="4" t="str">
        <f t="shared" si="602"/>
        <v>1BKS</v>
      </c>
      <c r="Z1212" s="4" t="str" cm="1">
        <f t="array" aca="1" ref="Z1212" ca="1">LEFT(Y1212,MATCH(FALSE,ISNUMBER(MID(Y1212,ROW(INDIRECT("1:"&amp;LEN(Y1212)+1)), 1) *1),0) -1)</f>
        <v>1</v>
      </c>
      <c r="AA1212" s="4">
        <f t="shared" si="603"/>
        <v>4</v>
      </c>
      <c r="AB1212" s="4">
        <f t="shared" si="604"/>
        <v>30</v>
      </c>
      <c r="AC1212" s="4" t="b">
        <f t="shared" si="605"/>
        <v>0</v>
      </c>
      <c r="AD1212" s="5" t="str">
        <f t="shared" si="606"/>
        <v>JAZ1 750GR SEMERBAK CINTA-</v>
      </c>
      <c r="AE1212" s="4">
        <f t="shared" si="607"/>
        <v>26</v>
      </c>
      <c r="AF1212" s="4" t="str">
        <f t="shared" si="608"/>
        <v>1BKS</v>
      </c>
      <c r="AG1212" s="4" t="str">
        <f t="shared" si="609"/>
        <v>-1BKS</v>
      </c>
      <c r="AH1212" t="s">
        <v>1974</v>
      </c>
      <c r="AI1212" s="1" t="s">
        <v>1975</v>
      </c>
      <c r="AJ1212">
        <v>18000</v>
      </c>
      <c r="AK1212">
        <v>18000</v>
      </c>
      <c r="AL1212">
        <v>16000</v>
      </c>
    </row>
    <row r="1213" spans="1:38" x14ac:dyDescent="0.25">
      <c r="A1213" s="4" t="str">
        <f t="shared" si="578"/>
        <v/>
      </c>
      <c r="B1213" s="4" t="str">
        <f t="shared" si="579"/>
        <v>BKS</v>
      </c>
      <c r="C1213" s="4" t="str">
        <f t="shared" si="580"/>
        <v/>
      </c>
      <c r="D1213" s="4" t="str">
        <f t="shared" si="581"/>
        <v/>
      </c>
      <c r="E1213" s="4" t="str">
        <f t="shared" si="582"/>
        <v/>
      </c>
      <c r="F1213" s="4" t="str">
        <f t="shared" si="583"/>
        <v/>
      </c>
      <c r="G1213" s="4" t="str">
        <f t="shared" si="584"/>
        <v/>
      </c>
      <c r="H1213" s="4" t="str">
        <f t="shared" si="585"/>
        <v/>
      </c>
      <c r="I1213" s="4" t="str">
        <f t="shared" si="586"/>
        <v/>
      </c>
      <c r="J1213" s="4" t="str">
        <f t="shared" si="587"/>
        <v/>
      </c>
      <c r="K1213" s="4" t="str">
        <f t="shared" si="588"/>
        <v/>
      </c>
      <c r="L1213" s="4" t="str">
        <f t="shared" si="589"/>
        <v/>
      </c>
      <c r="M1213" s="4" t="str">
        <f t="shared" si="590"/>
        <v/>
      </c>
      <c r="N1213" s="4" t="str">
        <f t="shared" si="591"/>
        <v/>
      </c>
      <c r="O1213" s="4" t="str">
        <f t="shared" si="592"/>
        <v/>
      </c>
      <c r="P1213" s="4" t="str">
        <f t="shared" si="593"/>
        <v>DUS</v>
      </c>
      <c r="Q1213" s="4" t="str">
        <f t="shared" si="594"/>
        <v/>
      </c>
      <c r="R1213" s="4" t="str">
        <f t="shared" si="595"/>
        <v/>
      </c>
      <c r="S1213" s="4" t="str">
        <f t="shared" si="596"/>
        <v/>
      </c>
      <c r="T1213" s="4">
        <f t="shared" si="597"/>
        <v>6</v>
      </c>
      <c r="U1213" s="4" t="str">
        <f t="shared" si="598"/>
        <v>-</v>
      </c>
      <c r="V1213" s="4" t="str">
        <f t="shared" si="599"/>
        <v>/</v>
      </c>
      <c r="W1213" s="4" t="str">
        <f t="shared" si="600"/>
        <v/>
      </c>
      <c r="X1213" s="4" t="str">
        <f t="shared" si="601"/>
        <v/>
      </c>
      <c r="Y1213" s="4" t="str">
        <f t="shared" si="602"/>
        <v>12BKS/DUS</v>
      </c>
      <c r="Z1213" s="4" t="str" cm="1">
        <f t="array" aca="1" ref="Z1213" ca="1">LEFT(Y1213,MATCH(FALSE,ISNUMBER(MID(Y1213,ROW(INDIRECT("1:"&amp;LEN(Y1213)+1)), 1) *1),0) -1)</f>
        <v>12</v>
      </c>
      <c r="AA1213" s="4">
        <f t="shared" si="603"/>
        <v>9</v>
      </c>
      <c r="AB1213" s="4">
        <f t="shared" si="604"/>
        <v>20</v>
      </c>
      <c r="AC1213" s="4" t="b">
        <f t="shared" si="605"/>
        <v>0</v>
      </c>
      <c r="AD1213" s="5" t="str">
        <f t="shared" si="606"/>
        <v>JAZ1 750GR-</v>
      </c>
      <c r="AE1213" s="4">
        <f t="shared" si="607"/>
        <v>11</v>
      </c>
      <c r="AF1213" s="4" t="str">
        <f t="shared" si="608"/>
        <v>/DUS</v>
      </c>
      <c r="AG1213" s="4" t="str">
        <f t="shared" si="609"/>
        <v>S/DUS</v>
      </c>
      <c r="AH1213" t="s">
        <v>1976</v>
      </c>
      <c r="AI1213" s="1" t="s">
        <v>1976</v>
      </c>
      <c r="AJ1213">
        <v>204000</v>
      </c>
      <c r="AK1213">
        <v>204000</v>
      </c>
      <c r="AL1213">
        <v>201132</v>
      </c>
    </row>
    <row r="1214" spans="1:38" x14ac:dyDescent="0.25">
      <c r="A1214" s="4" t="str">
        <f t="shared" si="578"/>
        <v/>
      </c>
      <c r="B1214" s="4" t="str">
        <f t="shared" si="579"/>
        <v>BKS</v>
      </c>
      <c r="C1214" s="4" t="str">
        <f t="shared" si="580"/>
        <v/>
      </c>
      <c r="D1214" s="4" t="str">
        <f t="shared" si="581"/>
        <v/>
      </c>
      <c r="E1214" s="4" t="str">
        <f t="shared" si="582"/>
        <v/>
      </c>
      <c r="F1214" s="4" t="str">
        <f t="shared" si="583"/>
        <v/>
      </c>
      <c r="G1214" s="4" t="str">
        <f t="shared" si="584"/>
        <v/>
      </c>
      <c r="H1214" s="4" t="str">
        <f t="shared" si="585"/>
        <v/>
      </c>
      <c r="I1214" s="4" t="str">
        <f t="shared" si="586"/>
        <v/>
      </c>
      <c r="J1214" s="4" t="str">
        <f t="shared" si="587"/>
        <v/>
      </c>
      <c r="K1214" s="4" t="str">
        <f t="shared" si="588"/>
        <v/>
      </c>
      <c r="L1214" s="4" t="str">
        <f t="shared" si="589"/>
        <v/>
      </c>
      <c r="M1214" s="4" t="str">
        <f t="shared" si="590"/>
        <v/>
      </c>
      <c r="N1214" s="4" t="str">
        <f t="shared" si="591"/>
        <v/>
      </c>
      <c r="O1214" s="4" t="str">
        <f t="shared" si="592"/>
        <v/>
      </c>
      <c r="P1214" s="4" t="str">
        <f t="shared" si="593"/>
        <v/>
      </c>
      <c r="Q1214" s="4" t="str">
        <f t="shared" si="594"/>
        <v/>
      </c>
      <c r="R1214" s="4" t="str">
        <f t="shared" si="595"/>
        <v/>
      </c>
      <c r="S1214" s="4" t="str">
        <f t="shared" si="596"/>
        <v/>
      </c>
      <c r="T1214" s="4">
        <f t="shared" si="597"/>
        <v>3</v>
      </c>
      <c r="U1214" s="4" t="str">
        <f t="shared" si="598"/>
        <v>-</v>
      </c>
      <c r="V1214" s="4" t="str">
        <f t="shared" si="599"/>
        <v/>
      </c>
      <c r="W1214" s="4" t="str">
        <f t="shared" si="600"/>
        <v/>
      </c>
      <c r="X1214" s="4" t="str">
        <f t="shared" si="601"/>
        <v/>
      </c>
      <c r="Y1214" s="4" t="str">
        <f t="shared" si="602"/>
        <v>1BKS</v>
      </c>
      <c r="Z1214" s="4" t="str" cm="1">
        <f t="array" aca="1" ref="Z1214" ca="1">LEFT(Y1214,MATCH(FALSE,ISNUMBER(MID(Y1214,ROW(INDIRECT("1:"&amp;LEN(Y1214)+1)), 1) *1),0) -1)</f>
        <v>1</v>
      </c>
      <c r="AA1214" s="4">
        <f t="shared" si="603"/>
        <v>4</v>
      </c>
      <c r="AB1214" s="4">
        <f t="shared" si="604"/>
        <v>25</v>
      </c>
      <c r="AC1214" s="4" t="b">
        <f t="shared" si="605"/>
        <v>0</v>
      </c>
      <c r="AD1214" s="5" t="str">
        <f t="shared" si="606"/>
        <v>JAZ1 750GRROSE BERRY-</v>
      </c>
      <c r="AE1214" s="4">
        <f t="shared" si="607"/>
        <v>21</v>
      </c>
      <c r="AF1214" s="4" t="str">
        <f t="shared" si="608"/>
        <v>1BKS</v>
      </c>
      <c r="AG1214" s="4" t="str">
        <f t="shared" si="609"/>
        <v>-1BKS</v>
      </c>
      <c r="AH1214" t="s">
        <v>1977</v>
      </c>
      <c r="AI1214" s="1" t="s">
        <v>1978</v>
      </c>
      <c r="AJ1214">
        <v>18000</v>
      </c>
      <c r="AK1214">
        <v>18000</v>
      </c>
      <c r="AL1214">
        <v>15922</v>
      </c>
    </row>
    <row r="1215" spans="1:38" x14ac:dyDescent="0.25">
      <c r="A1215" s="4" t="str">
        <f t="shared" si="578"/>
        <v/>
      </c>
      <c r="B1215" s="4" t="str">
        <f t="shared" si="579"/>
        <v/>
      </c>
      <c r="C1215" s="4" t="str">
        <f t="shared" si="580"/>
        <v/>
      </c>
      <c r="D1215" s="4" t="str">
        <f t="shared" si="581"/>
        <v>SCT</v>
      </c>
      <c r="E1215" s="4" t="str">
        <f t="shared" si="582"/>
        <v>RTG</v>
      </c>
      <c r="F1215" s="4" t="str">
        <f t="shared" si="583"/>
        <v/>
      </c>
      <c r="G1215" s="4" t="str">
        <f t="shared" si="584"/>
        <v/>
      </c>
      <c r="H1215" s="4" t="str">
        <f t="shared" si="585"/>
        <v/>
      </c>
      <c r="I1215" s="4" t="str">
        <f t="shared" si="586"/>
        <v/>
      </c>
      <c r="J1215" s="4" t="str">
        <f t="shared" si="587"/>
        <v/>
      </c>
      <c r="K1215" s="4" t="str">
        <f t="shared" si="588"/>
        <v/>
      </c>
      <c r="L1215" s="4" t="str">
        <f t="shared" si="589"/>
        <v/>
      </c>
      <c r="M1215" s="4" t="str">
        <f t="shared" si="590"/>
        <v/>
      </c>
      <c r="N1215" s="4" t="str">
        <f t="shared" si="591"/>
        <v/>
      </c>
      <c r="O1215" s="4" t="str">
        <f t="shared" si="592"/>
        <v/>
      </c>
      <c r="P1215" s="4" t="str">
        <f t="shared" si="593"/>
        <v/>
      </c>
      <c r="Q1215" s="4" t="str">
        <f t="shared" si="594"/>
        <v/>
      </c>
      <c r="R1215" s="4" t="str">
        <f t="shared" si="595"/>
        <v/>
      </c>
      <c r="S1215" s="4" t="str">
        <f t="shared" si="596"/>
        <v/>
      </c>
      <c r="T1215" s="4">
        <f t="shared" si="597"/>
        <v>6</v>
      </c>
      <c r="U1215" s="4" t="str">
        <f t="shared" si="598"/>
        <v>-</v>
      </c>
      <c r="V1215" s="4" t="str">
        <f t="shared" si="599"/>
        <v>/</v>
      </c>
      <c r="W1215" s="4" t="str">
        <f t="shared" si="600"/>
        <v/>
      </c>
      <c r="X1215" s="4" t="str">
        <f t="shared" si="601"/>
        <v/>
      </c>
      <c r="Y1215" s="4" t="str">
        <f t="shared" si="602"/>
        <v>6SCT/RTG</v>
      </c>
      <c r="Z1215" s="4" t="str" cm="1">
        <f t="array" aca="1" ref="Z1215" ca="1">LEFT(Y1215,MATCH(FALSE,ISNUMBER(MID(Y1215,ROW(INDIRECT("1:"&amp;LEN(Y1215)+1)), 1) *1),0) -1)</f>
        <v>6</v>
      </c>
      <c r="AA1215" s="4">
        <f t="shared" si="603"/>
        <v>8</v>
      </c>
      <c r="AB1215" s="4">
        <f t="shared" si="604"/>
        <v>22</v>
      </c>
      <c r="AC1215" s="4" t="b">
        <f t="shared" si="605"/>
        <v>0</v>
      </c>
      <c r="AD1215" s="5" t="str">
        <f t="shared" si="606"/>
        <v>JAZ1 DETERGEL-</v>
      </c>
      <c r="AE1215" s="4">
        <f t="shared" si="607"/>
        <v>14</v>
      </c>
      <c r="AF1215" s="4" t="str">
        <f t="shared" si="608"/>
        <v>/RTG</v>
      </c>
      <c r="AG1215" s="4" t="str">
        <f t="shared" si="609"/>
        <v>T/RTG</v>
      </c>
      <c r="AH1215" t="s">
        <v>1979</v>
      </c>
      <c r="AI1215" s="1" t="s">
        <v>1980</v>
      </c>
      <c r="AJ1215">
        <v>5000</v>
      </c>
      <c r="AK1215">
        <v>5000</v>
      </c>
      <c r="AL1215">
        <v>4773</v>
      </c>
    </row>
    <row r="1216" spans="1:38" x14ac:dyDescent="0.25">
      <c r="A1216" s="4" t="str">
        <f t="shared" si="578"/>
        <v>PCS</v>
      </c>
      <c r="B1216" s="4" t="str">
        <f t="shared" si="579"/>
        <v/>
      </c>
      <c r="C1216" s="4" t="str">
        <f t="shared" si="580"/>
        <v/>
      </c>
      <c r="D1216" s="4" t="str">
        <f t="shared" si="581"/>
        <v/>
      </c>
      <c r="E1216" s="4" t="str">
        <f t="shared" si="582"/>
        <v/>
      </c>
      <c r="F1216" s="4" t="str">
        <f t="shared" si="583"/>
        <v>PACK</v>
      </c>
      <c r="G1216" s="4" t="str">
        <f t="shared" si="584"/>
        <v/>
      </c>
      <c r="H1216" s="4" t="str">
        <f t="shared" si="585"/>
        <v/>
      </c>
      <c r="I1216" s="4" t="str">
        <f t="shared" si="586"/>
        <v/>
      </c>
      <c r="J1216" s="4" t="str">
        <f t="shared" si="587"/>
        <v/>
      </c>
      <c r="K1216" s="4" t="str">
        <f t="shared" si="588"/>
        <v/>
      </c>
      <c r="L1216" s="4" t="str">
        <f t="shared" si="589"/>
        <v/>
      </c>
      <c r="M1216" s="4" t="str">
        <f t="shared" si="590"/>
        <v/>
      </c>
      <c r="N1216" s="4" t="str">
        <f t="shared" si="591"/>
        <v/>
      </c>
      <c r="O1216" s="4" t="str">
        <f t="shared" si="592"/>
        <v/>
      </c>
      <c r="P1216" s="4" t="str">
        <f t="shared" si="593"/>
        <v/>
      </c>
      <c r="Q1216" s="4" t="str">
        <f t="shared" si="594"/>
        <v/>
      </c>
      <c r="R1216" s="4" t="str">
        <f t="shared" si="595"/>
        <v/>
      </c>
      <c r="S1216" s="4" t="str">
        <f t="shared" si="596"/>
        <v/>
      </c>
      <c r="T1216" s="4">
        <f t="shared" si="597"/>
        <v>7</v>
      </c>
      <c r="U1216" s="4" t="str">
        <f t="shared" si="598"/>
        <v/>
      </c>
      <c r="V1216" s="4" t="str">
        <f t="shared" si="599"/>
        <v>/</v>
      </c>
      <c r="W1216" s="4" t="str">
        <f t="shared" si="600"/>
        <v/>
      </c>
      <c r="X1216" s="4" t="str">
        <f t="shared" si="601"/>
        <v/>
      </c>
      <c r="Y1216" s="4">
        <f t="shared" si="602"/>
        <v>1</v>
      </c>
      <c r="Z1216" s="4" t="str" cm="1">
        <f t="array" aca="1" ref="Z1216" ca="1">LEFT(Y1216,MATCH(FALSE,ISNUMBER(MID(Y1216,ROW(INDIRECT("1:"&amp;LEN(Y1216)+1)), 1) *1),0) -1)</f>
        <v>1</v>
      </c>
      <c r="AA1216" s="4">
        <f t="shared" si="603"/>
        <v>1</v>
      </c>
      <c r="AB1216" s="4">
        <f t="shared" si="604"/>
        <v>27</v>
      </c>
      <c r="AC1216" s="4" t="b">
        <f t="shared" si="605"/>
        <v>0</v>
      </c>
      <c r="AD1216" s="5" t="str">
        <f t="shared" si="606"/>
        <v>JELL VIT 130ML 1PACK /10PC</v>
      </c>
      <c r="AE1216" s="4">
        <f t="shared" si="607"/>
        <v>26</v>
      </c>
      <c r="AF1216" s="4" t="str">
        <f t="shared" si="608"/>
        <v>0PCS</v>
      </c>
      <c r="AG1216" s="4" t="str">
        <f t="shared" si="609"/>
        <v>10PCS</v>
      </c>
      <c r="AH1216" t="s">
        <v>5483</v>
      </c>
      <c r="AI1216" s="1" t="s">
        <v>1981</v>
      </c>
      <c r="AJ1216">
        <v>17000</v>
      </c>
      <c r="AK1216">
        <v>17000</v>
      </c>
      <c r="AL1216">
        <v>16000</v>
      </c>
    </row>
    <row r="1217" spans="1:38" x14ac:dyDescent="0.25">
      <c r="A1217" s="4" t="str">
        <f t="shared" si="578"/>
        <v/>
      </c>
      <c r="B1217" s="4" t="str">
        <f t="shared" si="579"/>
        <v/>
      </c>
      <c r="C1217" s="4" t="str">
        <f t="shared" si="580"/>
        <v/>
      </c>
      <c r="D1217" s="4" t="str">
        <f t="shared" si="581"/>
        <v/>
      </c>
      <c r="E1217" s="4" t="str">
        <f t="shared" si="582"/>
        <v/>
      </c>
      <c r="F1217" s="4" t="str">
        <f t="shared" si="583"/>
        <v>PACK</v>
      </c>
      <c r="G1217" s="4" t="str">
        <f t="shared" si="584"/>
        <v/>
      </c>
      <c r="H1217" s="4" t="str">
        <f t="shared" si="585"/>
        <v/>
      </c>
      <c r="I1217" s="4" t="str">
        <f t="shared" si="586"/>
        <v/>
      </c>
      <c r="J1217" s="4" t="str">
        <f t="shared" si="587"/>
        <v/>
      </c>
      <c r="K1217" s="4" t="str">
        <f t="shared" si="588"/>
        <v/>
      </c>
      <c r="L1217" s="4" t="str">
        <f t="shared" si="589"/>
        <v/>
      </c>
      <c r="M1217" s="4" t="str">
        <f t="shared" si="590"/>
        <v/>
      </c>
      <c r="N1217" s="4" t="str">
        <f t="shared" si="591"/>
        <v/>
      </c>
      <c r="O1217" s="4" t="str">
        <f t="shared" si="592"/>
        <v/>
      </c>
      <c r="P1217" s="4" t="str">
        <f t="shared" si="593"/>
        <v>DUS</v>
      </c>
      <c r="Q1217" s="4" t="str">
        <f t="shared" si="594"/>
        <v/>
      </c>
      <c r="R1217" s="4" t="str">
        <f t="shared" si="595"/>
        <v/>
      </c>
      <c r="S1217" s="4" t="str">
        <f t="shared" si="596"/>
        <v/>
      </c>
      <c r="T1217" s="4">
        <f t="shared" si="597"/>
        <v>7</v>
      </c>
      <c r="U1217" s="4" t="str">
        <f t="shared" si="598"/>
        <v/>
      </c>
      <c r="V1217" s="4" t="str">
        <f t="shared" si="599"/>
        <v>/</v>
      </c>
      <c r="W1217" s="4" t="str">
        <f t="shared" si="600"/>
        <v/>
      </c>
      <c r="X1217" s="4" t="str">
        <f t="shared" si="601"/>
        <v/>
      </c>
      <c r="Y1217" s="4">
        <f t="shared" si="602"/>
        <v>1</v>
      </c>
      <c r="Z1217" s="4" t="str" cm="1">
        <f t="array" aca="1" ref="Z1217" ca="1">LEFT(Y1217,MATCH(FALSE,ISNUMBER(MID(Y1217,ROW(INDIRECT("1:"&amp;LEN(Y1217)+1)), 1) *1),0) -1)</f>
        <v>1</v>
      </c>
      <c r="AA1217" s="4">
        <f t="shared" si="603"/>
        <v>1</v>
      </c>
      <c r="AB1217" s="4">
        <f t="shared" si="604"/>
        <v>21</v>
      </c>
      <c r="AC1217" s="4" t="b">
        <f t="shared" si="605"/>
        <v>0</v>
      </c>
      <c r="AD1217" s="5" t="str">
        <f t="shared" si="606"/>
        <v>JELL VIT 5 PACK/1 DU</v>
      </c>
      <c r="AE1217" s="4">
        <f t="shared" si="607"/>
        <v>20</v>
      </c>
      <c r="AF1217" s="4" t="str">
        <f t="shared" si="608"/>
        <v xml:space="preserve"> DUS</v>
      </c>
      <c r="AG1217" s="4" t="str">
        <f t="shared" si="609"/>
        <v>1 DUS</v>
      </c>
      <c r="AH1217" t="s">
        <v>1982</v>
      </c>
      <c r="AI1217" s="1" t="s">
        <v>1982</v>
      </c>
      <c r="AJ1217">
        <v>82000</v>
      </c>
      <c r="AK1217">
        <v>82000</v>
      </c>
      <c r="AL1217">
        <v>80000</v>
      </c>
    </row>
    <row r="1218" spans="1:38" x14ac:dyDescent="0.25">
      <c r="A1218" s="4" t="str">
        <f t="shared" si="578"/>
        <v>PCS</v>
      </c>
      <c r="B1218" s="4" t="str">
        <f t="shared" si="579"/>
        <v>BKS</v>
      </c>
      <c r="C1218" s="4" t="str">
        <f t="shared" si="580"/>
        <v/>
      </c>
      <c r="D1218" s="4" t="str">
        <f t="shared" si="581"/>
        <v/>
      </c>
      <c r="E1218" s="4" t="str">
        <f t="shared" si="582"/>
        <v/>
      </c>
      <c r="F1218" s="4" t="str">
        <f t="shared" si="583"/>
        <v/>
      </c>
      <c r="G1218" s="4" t="str">
        <f t="shared" si="584"/>
        <v/>
      </c>
      <c r="H1218" s="4" t="str">
        <f t="shared" si="585"/>
        <v/>
      </c>
      <c r="I1218" s="4" t="str">
        <f t="shared" si="586"/>
        <v/>
      </c>
      <c r="J1218" s="4" t="str">
        <f t="shared" si="587"/>
        <v/>
      </c>
      <c r="K1218" s="4" t="str">
        <f t="shared" si="588"/>
        <v/>
      </c>
      <c r="L1218" s="4" t="str">
        <f t="shared" si="589"/>
        <v/>
      </c>
      <c r="M1218" s="4" t="str">
        <f t="shared" si="590"/>
        <v/>
      </c>
      <c r="N1218" s="4" t="str">
        <f t="shared" si="591"/>
        <v/>
      </c>
      <c r="O1218" s="4" t="str">
        <f t="shared" si="592"/>
        <v/>
      </c>
      <c r="P1218" s="4" t="str">
        <f t="shared" si="593"/>
        <v/>
      </c>
      <c r="Q1218" s="4" t="str">
        <f t="shared" si="594"/>
        <v/>
      </c>
      <c r="R1218" s="4" t="str">
        <f t="shared" si="595"/>
        <v/>
      </c>
      <c r="S1218" s="4" t="str">
        <f t="shared" si="596"/>
        <v/>
      </c>
      <c r="T1218" s="4">
        <f t="shared" si="597"/>
        <v>6</v>
      </c>
      <c r="U1218" s="4" t="str">
        <f t="shared" si="598"/>
        <v/>
      </c>
      <c r="V1218" s="4" t="str">
        <f t="shared" si="599"/>
        <v>/</v>
      </c>
      <c r="W1218" s="4" t="str">
        <f t="shared" si="600"/>
        <v/>
      </c>
      <c r="X1218" s="4" t="str">
        <f t="shared" si="601"/>
        <v/>
      </c>
      <c r="Y1218" s="4">
        <f t="shared" si="602"/>
        <v>1</v>
      </c>
      <c r="Z1218" s="4" t="str" cm="1">
        <f t="array" aca="1" ref="Z1218" ca="1">LEFT(Y1218,MATCH(FALSE,ISNUMBER(MID(Y1218,ROW(INDIRECT("1:"&amp;LEN(Y1218)+1)), 1) *1),0) -1)</f>
        <v>1</v>
      </c>
      <c r="AA1218" s="4">
        <f t="shared" si="603"/>
        <v>1</v>
      </c>
      <c r="AB1218" s="4">
        <f t="shared" si="604"/>
        <v>22</v>
      </c>
      <c r="AC1218" s="4" t="b">
        <f t="shared" si="605"/>
        <v>0</v>
      </c>
      <c r="AD1218" s="5" t="str">
        <f t="shared" si="606"/>
        <v>JELLY CONE 1 BKS/20PC</v>
      </c>
      <c r="AE1218" s="4">
        <f t="shared" si="607"/>
        <v>21</v>
      </c>
      <c r="AF1218" s="4" t="str">
        <f t="shared" si="608"/>
        <v>0PCS</v>
      </c>
      <c r="AG1218" s="4" t="str">
        <f t="shared" si="609"/>
        <v>20PCS</v>
      </c>
      <c r="AH1218" t="s">
        <v>1983</v>
      </c>
      <c r="AI1218" s="1" t="s">
        <v>1984</v>
      </c>
      <c r="AJ1218">
        <v>8000</v>
      </c>
      <c r="AK1218">
        <v>8000</v>
      </c>
      <c r="AL1218">
        <v>6999</v>
      </c>
    </row>
    <row r="1219" spans="1:38" x14ac:dyDescent="0.25">
      <c r="A1219" s="4" t="str">
        <f t="shared" ref="A1219:A1282" si="610">IF(IFERROR(SEARCH($A$1,AH1219),0)&gt;0,$A$1,"")</f>
        <v/>
      </c>
      <c r="B1219" s="4" t="str">
        <f t="shared" ref="B1219:B1282" si="611">IF(IFERROR(SEARCH($B$1,AH1219),0)&gt;0,$B$1,"")</f>
        <v/>
      </c>
      <c r="C1219" s="4" t="str">
        <f t="shared" ref="C1219:C1282" si="612">IF(IFERROR(SEARCH($C$1,AH1219),0)&gt;0,$C$1,"")</f>
        <v/>
      </c>
      <c r="D1219" s="4" t="str">
        <f t="shared" ref="D1219:D1282" si="613">IF(IFERROR(SEARCH($D$1,AH1219),0)&gt;0,$D$1,"")</f>
        <v/>
      </c>
      <c r="E1219" s="4" t="str">
        <f t="shared" ref="E1219:E1282" si="614">IF(IFERROR(SEARCH($E$1,AH1219),0)&gt;0,$E$1,"")</f>
        <v/>
      </c>
      <c r="F1219" s="4" t="str">
        <f t="shared" ref="F1219:F1282" si="615">IF(IFERROR(SEARCH($F$1,AH1219),0)&gt;0,$F$1,"")</f>
        <v>PACK</v>
      </c>
      <c r="G1219" s="4" t="str">
        <f t="shared" ref="G1219:G1282" si="616">IF(IFERROR(SEARCH($G$1,AH1219),0)&gt;0,$G$1,"")</f>
        <v/>
      </c>
      <c r="H1219" s="4" t="str">
        <f t="shared" ref="H1219:H1282" si="617">IF(IFERROR(SEARCH($H$1,AH1219),0)&gt;0,$H$1,"")</f>
        <v/>
      </c>
      <c r="I1219" s="4" t="str">
        <f t="shared" ref="I1219:I1282" si="618">IF(IFERROR(SEARCH($I$1,AH1219),0)&gt;0,$I$1,"")</f>
        <v/>
      </c>
      <c r="J1219" s="4" t="str">
        <f t="shared" ref="J1219:J1282" si="619">IF(IFERROR(SEARCH($J$1,AH1219),0)&gt;0,$J$1,"")</f>
        <v/>
      </c>
      <c r="K1219" s="4" t="str">
        <f t="shared" ref="K1219:K1282" si="620">IF(IFERROR(SEARCH($K$1,AH1219),0)&gt;0,$K$1,"")</f>
        <v/>
      </c>
      <c r="L1219" s="4" t="str">
        <f t="shared" ref="L1219:L1282" si="621">IF(IFERROR(SEARCH($L$1,AH1219),0)&gt;0,$L$1,"")</f>
        <v/>
      </c>
      <c r="M1219" s="4" t="str">
        <f t="shared" ref="M1219:M1282" si="622">IF(IFERROR(SEARCH($M$1,AH1219),0)&gt;0,$M$1,"")</f>
        <v/>
      </c>
      <c r="N1219" s="4" t="str">
        <f t="shared" ref="N1219:N1282" si="623">IF(IFERROR(SEARCH($N$1,AH1219),0)&gt;0,$N$1,"")</f>
        <v/>
      </c>
      <c r="O1219" s="4" t="str">
        <f t="shared" ref="O1219:O1282" si="624">IF(IFERROR(SEARCH($O$1,AH1219),0)&gt;0,$O$1,"")</f>
        <v/>
      </c>
      <c r="P1219" s="4" t="str">
        <f t="shared" ref="P1219:P1282" si="625">IF(IFERROR(SEARCH($P$1,AH1219),0)&gt;0,$P$1,"")</f>
        <v/>
      </c>
      <c r="Q1219" s="4" t="str">
        <f t="shared" ref="Q1219:Q1282" si="626">IF(IFERROR(SEARCH($Q$1,AH1219),0)&gt;0,$Q$1,"")</f>
        <v/>
      </c>
      <c r="R1219" s="4" t="str">
        <f t="shared" ref="R1219:R1282" si="627">IF(IFERROR(SEARCH($R$1,AH1219),0)&gt;0,$R$1,"")</f>
        <v/>
      </c>
      <c r="S1219" s="4" t="str">
        <f t="shared" ref="S1219:S1282" si="628">IF(IFERROR(SEARCH($S$1,AH1219),0)&gt;0,$S$1,"")</f>
        <v/>
      </c>
      <c r="T1219" s="4">
        <f t="shared" ref="T1219:T1282" si="629">LEN(A1219)+LEN(B1219)+LEN(C1219)+LEN(D1219)+LEN(E1219)+LEN(F1219)+LEN(G1219)+LEN(H1219)+LEN(I1219)+LEN(J1219)+LEN(K1219)+LEN(L1219)+LEN(M1219)+LEN(N1219)+LEN(O1219)+LEN(P1219)+LEN(Q1219)+LEN(R1219)+LEN(S1219)</f>
        <v>4</v>
      </c>
      <c r="U1219" s="4" t="str">
        <f t="shared" ref="U1219:U1282" si="630">IF(IFERROR(SEARCH($U$1,AH1219),0)&gt;0,$U$1,"")</f>
        <v>-</v>
      </c>
      <c r="V1219" s="4" t="str">
        <f t="shared" ref="V1219:V1282" si="631">IF(IFERROR(SEARCH($V$1,AH1219),0)&gt;0,$V$1,"")</f>
        <v/>
      </c>
      <c r="W1219" s="4" t="str">
        <f t="shared" ref="W1219:W1282" si="632">IF(IFERROR(SEARCH($W$1,AH1219),0)&gt;0,$W$1,"")</f>
        <v/>
      </c>
      <c r="X1219" s="4" t="str">
        <f t="shared" ref="X1219:X1282" si="633">IF(IFERROR(SEARCH($X$1,AH1219),0)&gt;0,$X$1,"")</f>
        <v/>
      </c>
      <c r="Y1219" s="4" t="str">
        <f t="shared" ref="Y1219:Y1282" si="634">IFERROR(RIGHT(AH1219,LEN(AH1219)-FIND("-",AH1219)),1)</f>
        <v>1PACK</v>
      </c>
      <c r="Z1219" s="4" t="str" cm="1">
        <f t="array" aca="1" ref="Z1219" ca="1">LEFT(Y1219,MATCH(FALSE,ISNUMBER(MID(Y1219,ROW(INDIRECT("1:"&amp;LEN(Y1219)+1)), 1) *1),0) -1)</f>
        <v>1</v>
      </c>
      <c r="AA1219" s="4">
        <f t="shared" ref="AA1219:AA1282" si="635">LEN(Y1219)</f>
        <v>5</v>
      </c>
      <c r="AB1219" s="4">
        <f t="shared" ref="AB1219:AB1282" si="636">LEN(AH1219)</f>
        <v>18</v>
      </c>
      <c r="AC1219" s="4" t="b">
        <f t="shared" ref="AC1219:AC1282" si="637">AD1219=AD1220</f>
        <v>0</v>
      </c>
      <c r="AD1219" s="5" t="str">
        <f t="shared" ref="AD1219:AD1282" si="638">LEFT(AH1219,AE1219)</f>
        <v>JELLY GOGONI-</v>
      </c>
      <c r="AE1219" s="4">
        <f t="shared" ref="AE1219:AE1282" si="639">AB1219-AA1219</f>
        <v>13</v>
      </c>
      <c r="AF1219" s="4" t="str">
        <f t="shared" ref="AF1219:AF1282" si="640">RIGHT(AH1219,4)</f>
        <v>PACK</v>
      </c>
      <c r="AG1219" s="4" t="str">
        <f t="shared" ref="AG1219:AG1282" si="641">RIGHT(AH1219,5)</f>
        <v>1PACK</v>
      </c>
      <c r="AH1219" t="s">
        <v>1985</v>
      </c>
      <c r="AI1219" s="1" t="s">
        <v>1986</v>
      </c>
      <c r="AJ1219">
        <v>12000</v>
      </c>
      <c r="AK1219">
        <v>12000</v>
      </c>
      <c r="AL1219">
        <v>11446</v>
      </c>
    </row>
    <row r="1220" spans="1:38" x14ac:dyDescent="0.25">
      <c r="A1220" s="4" t="str">
        <f t="shared" si="610"/>
        <v/>
      </c>
      <c r="B1220" s="4" t="str">
        <f t="shared" si="611"/>
        <v/>
      </c>
      <c r="C1220" s="4" t="str">
        <f t="shared" si="612"/>
        <v/>
      </c>
      <c r="D1220" s="4" t="str">
        <f t="shared" si="613"/>
        <v/>
      </c>
      <c r="E1220" s="4" t="str">
        <f t="shared" si="614"/>
        <v/>
      </c>
      <c r="F1220" s="4" t="str">
        <f t="shared" si="615"/>
        <v/>
      </c>
      <c r="G1220" s="4" t="str">
        <f t="shared" si="616"/>
        <v>KTK</v>
      </c>
      <c r="H1220" s="4" t="str">
        <f t="shared" si="617"/>
        <v/>
      </c>
      <c r="I1220" s="4" t="str">
        <f t="shared" si="618"/>
        <v/>
      </c>
      <c r="J1220" s="4" t="str">
        <f t="shared" si="619"/>
        <v/>
      </c>
      <c r="K1220" s="4" t="str">
        <f t="shared" si="620"/>
        <v/>
      </c>
      <c r="L1220" s="4" t="str">
        <f t="shared" si="621"/>
        <v/>
      </c>
      <c r="M1220" s="4" t="str">
        <f t="shared" si="622"/>
        <v/>
      </c>
      <c r="N1220" s="4" t="str">
        <f t="shared" si="623"/>
        <v/>
      </c>
      <c r="O1220" s="4" t="str">
        <f t="shared" si="624"/>
        <v/>
      </c>
      <c r="P1220" s="4" t="str">
        <f t="shared" si="625"/>
        <v/>
      </c>
      <c r="Q1220" s="4" t="str">
        <f t="shared" si="626"/>
        <v/>
      </c>
      <c r="R1220" s="4" t="str">
        <f t="shared" si="627"/>
        <v/>
      </c>
      <c r="S1220" s="4" t="str">
        <f t="shared" si="628"/>
        <v/>
      </c>
      <c r="T1220" s="4">
        <f t="shared" si="629"/>
        <v>3</v>
      </c>
      <c r="U1220" s="4" t="str">
        <f t="shared" si="630"/>
        <v>-</v>
      </c>
      <c r="V1220" s="4" t="str">
        <f t="shared" si="631"/>
        <v/>
      </c>
      <c r="W1220" s="4" t="str">
        <f t="shared" si="632"/>
        <v/>
      </c>
      <c r="X1220" s="4" t="str">
        <f t="shared" si="633"/>
        <v/>
      </c>
      <c r="Y1220" s="4" t="str">
        <f t="shared" si="634"/>
        <v>1KTK</v>
      </c>
      <c r="Z1220" s="4" t="str" cm="1">
        <f t="array" aca="1" ref="Z1220" ca="1">LEFT(Y1220,MATCH(FALSE,ISNUMBER(MID(Y1220,ROW(INDIRECT("1:"&amp;LEN(Y1220)+1)), 1) *1),0) -1)</f>
        <v>1</v>
      </c>
      <c r="AA1220" s="4">
        <f t="shared" si="635"/>
        <v>4</v>
      </c>
      <c r="AB1220" s="4">
        <f t="shared" si="636"/>
        <v>21</v>
      </c>
      <c r="AC1220" s="4" t="b">
        <f t="shared" si="637"/>
        <v>0</v>
      </c>
      <c r="AD1220" s="5" t="str">
        <f t="shared" si="638"/>
        <v>JELLY GUM ANGGUR-</v>
      </c>
      <c r="AE1220" s="4">
        <f t="shared" si="639"/>
        <v>17</v>
      </c>
      <c r="AF1220" s="4" t="str">
        <f t="shared" si="640"/>
        <v>1KTK</v>
      </c>
      <c r="AG1220" s="4" t="str">
        <f t="shared" si="641"/>
        <v>-1KTK</v>
      </c>
      <c r="AH1220" t="s">
        <v>1987</v>
      </c>
      <c r="AI1220" s="1" t="s">
        <v>1988</v>
      </c>
      <c r="AJ1220">
        <v>10500</v>
      </c>
      <c r="AK1220">
        <v>10500</v>
      </c>
      <c r="AL1220">
        <v>10000</v>
      </c>
    </row>
    <row r="1221" spans="1:38" x14ac:dyDescent="0.25">
      <c r="A1221" s="4" t="str">
        <f t="shared" si="610"/>
        <v/>
      </c>
      <c r="B1221" s="4" t="str">
        <f t="shared" si="611"/>
        <v/>
      </c>
      <c r="C1221" s="4" t="str">
        <f t="shared" si="612"/>
        <v/>
      </c>
      <c r="D1221" s="4" t="str">
        <f t="shared" si="613"/>
        <v/>
      </c>
      <c r="E1221" s="4" t="str">
        <f t="shared" si="614"/>
        <v/>
      </c>
      <c r="F1221" s="4" t="str">
        <f t="shared" si="615"/>
        <v/>
      </c>
      <c r="G1221" s="4" t="str">
        <f t="shared" si="616"/>
        <v>KTK</v>
      </c>
      <c r="H1221" s="4" t="str">
        <f t="shared" si="617"/>
        <v/>
      </c>
      <c r="I1221" s="4" t="str">
        <f t="shared" si="618"/>
        <v/>
      </c>
      <c r="J1221" s="4" t="str">
        <f t="shared" si="619"/>
        <v/>
      </c>
      <c r="K1221" s="4" t="str">
        <f t="shared" si="620"/>
        <v/>
      </c>
      <c r="L1221" s="4" t="str">
        <f t="shared" si="621"/>
        <v/>
      </c>
      <c r="M1221" s="4" t="str">
        <f t="shared" si="622"/>
        <v/>
      </c>
      <c r="N1221" s="4" t="str">
        <f t="shared" si="623"/>
        <v/>
      </c>
      <c r="O1221" s="4" t="str">
        <f t="shared" si="624"/>
        <v/>
      </c>
      <c r="P1221" s="4" t="str">
        <f t="shared" si="625"/>
        <v/>
      </c>
      <c r="Q1221" s="4" t="str">
        <f t="shared" si="626"/>
        <v/>
      </c>
      <c r="R1221" s="4" t="str">
        <f t="shared" si="627"/>
        <v/>
      </c>
      <c r="S1221" s="4" t="str">
        <f t="shared" si="628"/>
        <v/>
      </c>
      <c r="T1221" s="4">
        <f t="shared" si="629"/>
        <v>3</v>
      </c>
      <c r="U1221" s="4" t="str">
        <f t="shared" si="630"/>
        <v>-</v>
      </c>
      <c r="V1221" s="4" t="str">
        <f t="shared" si="631"/>
        <v/>
      </c>
      <c r="W1221" s="4" t="str">
        <f t="shared" si="632"/>
        <v/>
      </c>
      <c r="X1221" s="4" t="str">
        <f t="shared" si="633"/>
        <v/>
      </c>
      <c r="Y1221" s="4" t="str">
        <f t="shared" si="634"/>
        <v>1KTK</v>
      </c>
      <c r="Z1221" s="4" t="str" cm="1">
        <f t="array" aca="1" ref="Z1221" ca="1">LEFT(Y1221,MATCH(FALSE,ISNUMBER(MID(Y1221,ROW(INDIRECT("1:"&amp;LEN(Y1221)+1)), 1) *1),0) -1)</f>
        <v>1</v>
      </c>
      <c r="AA1221" s="4">
        <f t="shared" si="635"/>
        <v>4</v>
      </c>
      <c r="AB1221" s="4">
        <f t="shared" si="636"/>
        <v>19</v>
      </c>
      <c r="AC1221" s="4" t="b">
        <f t="shared" si="637"/>
        <v>0</v>
      </c>
      <c r="AD1221" s="5" t="str">
        <f t="shared" si="638"/>
        <v>JELLY GUM BUAH-</v>
      </c>
      <c r="AE1221" s="4">
        <f t="shared" si="639"/>
        <v>15</v>
      </c>
      <c r="AF1221" s="4" t="str">
        <f t="shared" si="640"/>
        <v>1KTK</v>
      </c>
      <c r="AG1221" s="4" t="str">
        <f t="shared" si="641"/>
        <v>-1KTK</v>
      </c>
      <c r="AH1221" t="s">
        <v>1989</v>
      </c>
      <c r="AI1221" s="1" t="s">
        <v>1990</v>
      </c>
      <c r="AJ1221">
        <v>10500</v>
      </c>
      <c r="AK1221">
        <v>10500</v>
      </c>
      <c r="AL1221">
        <v>10000</v>
      </c>
    </row>
    <row r="1222" spans="1:38" x14ac:dyDescent="0.25">
      <c r="A1222" s="4" t="str">
        <f t="shared" si="610"/>
        <v/>
      </c>
      <c r="B1222" s="4" t="str">
        <f t="shared" si="611"/>
        <v/>
      </c>
      <c r="C1222" s="4" t="str">
        <f t="shared" si="612"/>
        <v/>
      </c>
      <c r="D1222" s="4" t="str">
        <f t="shared" si="613"/>
        <v/>
      </c>
      <c r="E1222" s="4" t="str">
        <f t="shared" si="614"/>
        <v/>
      </c>
      <c r="F1222" s="4" t="str">
        <f t="shared" si="615"/>
        <v/>
      </c>
      <c r="G1222" s="4" t="str">
        <f t="shared" si="616"/>
        <v>KTK</v>
      </c>
      <c r="H1222" s="4" t="str">
        <f t="shared" si="617"/>
        <v/>
      </c>
      <c r="I1222" s="4" t="str">
        <f t="shared" si="618"/>
        <v/>
      </c>
      <c r="J1222" s="4" t="str">
        <f t="shared" si="619"/>
        <v/>
      </c>
      <c r="K1222" s="4" t="str">
        <f t="shared" si="620"/>
        <v/>
      </c>
      <c r="L1222" s="4" t="str">
        <f t="shared" si="621"/>
        <v/>
      </c>
      <c r="M1222" s="4" t="str">
        <f t="shared" si="622"/>
        <v/>
      </c>
      <c r="N1222" s="4" t="str">
        <f t="shared" si="623"/>
        <v/>
      </c>
      <c r="O1222" s="4" t="str">
        <f t="shared" si="624"/>
        <v/>
      </c>
      <c r="P1222" s="4" t="str">
        <f t="shared" si="625"/>
        <v/>
      </c>
      <c r="Q1222" s="4" t="str">
        <f t="shared" si="626"/>
        <v/>
      </c>
      <c r="R1222" s="4" t="str">
        <f t="shared" si="627"/>
        <v/>
      </c>
      <c r="S1222" s="4" t="str">
        <f t="shared" si="628"/>
        <v/>
      </c>
      <c r="T1222" s="4">
        <f t="shared" si="629"/>
        <v>3</v>
      </c>
      <c r="U1222" s="4" t="str">
        <f t="shared" si="630"/>
        <v>-</v>
      </c>
      <c r="V1222" s="4" t="str">
        <f t="shared" si="631"/>
        <v/>
      </c>
      <c r="W1222" s="4" t="str">
        <f t="shared" si="632"/>
        <v/>
      </c>
      <c r="X1222" s="4" t="str">
        <f t="shared" si="633"/>
        <v/>
      </c>
      <c r="Y1222" s="4" t="str">
        <f t="shared" si="634"/>
        <v>1KTK</v>
      </c>
      <c r="Z1222" s="4" t="str" cm="1">
        <f t="array" aca="1" ref="Z1222" ca="1">LEFT(Y1222,MATCH(FALSE,ISNUMBER(MID(Y1222,ROW(INDIRECT("1:"&amp;LEN(Y1222)+1)), 1) *1),0) -1)</f>
        <v>1</v>
      </c>
      <c r="AA1222" s="4">
        <f t="shared" si="635"/>
        <v>4</v>
      </c>
      <c r="AB1222" s="4">
        <f t="shared" si="636"/>
        <v>19</v>
      </c>
      <c r="AC1222" s="4" t="b">
        <f t="shared" si="637"/>
        <v>0</v>
      </c>
      <c r="AD1222" s="5" t="str">
        <f t="shared" si="638"/>
        <v>JELLY GUM COLA-</v>
      </c>
      <c r="AE1222" s="4">
        <f t="shared" si="639"/>
        <v>15</v>
      </c>
      <c r="AF1222" s="4" t="str">
        <f t="shared" si="640"/>
        <v>1KTK</v>
      </c>
      <c r="AG1222" s="4" t="str">
        <f t="shared" si="641"/>
        <v>-1KTK</v>
      </c>
      <c r="AH1222" t="s">
        <v>1991</v>
      </c>
      <c r="AI1222" s="1" t="s">
        <v>1992</v>
      </c>
      <c r="AJ1222">
        <v>10500</v>
      </c>
      <c r="AK1222">
        <v>10500</v>
      </c>
      <c r="AL1222">
        <v>10000</v>
      </c>
    </row>
    <row r="1223" spans="1:38" x14ac:dyDescent="0.25">
      <c r="A1223" s="4" t="str">
        <f t="shared" si="610"/>
        <v/>
      </c>
      <c r="B1223" s="4" t="str">
        <f t="shared" si="611"/>
        <v/>
      </c>
      <c r="C1223" s="4" t="str">
        <f t="shared" si="612"/>
        <v/>
      </c>
      <c r="D1223" s="4" t="str">
        <f t="shared" si="613"/>
        <v/>
      </c>
      <c r="E1223" s="4" t="str">
        <f t="shared" si="614"/>
        <v/>
      </c>
      <c r="F1223" s="4" t="str">
        <f t="shared" si="615"/>
        <v/>
      </c>
      <c r="G1223" s="4" t="str">
        <f t="shared" si="616"/>
        <v>KTK</v>
      </c>
      <c r="H1223" s="4" t="str">
        <f t="shared" si="617"/>
        <v/>
      </c>
      <c r="I1223" s="4" t="str">
        <f t="shared" si="618"/>
        <v/>
      </c>
      <c r="J1223" s="4" t="str">
        <f t="shared" si="619"/>
        <v/>
      </c>
      <c r="K1223" s="4" t="str">
        <f t="shared" si="620"/>
        <v/>
      </c>
      <c r="L1223" s="4" t="str">
        <f t="shared" si="621"/>
        <v/>
      </c>
      <c r="M1223" s="4" t="str">
        <f t="shared" si="622"/>
        <v/>
      </c>
      <c r="N1223" s="4" t="str">
        <f t="shared" si="623"/>
        <v/>
      </c>
      <c r="O1223" s="4" t="str">
        <f t="shared" si="624"/>
        <v/>
      </c>
      <c r="P1223" s="4" t="str">
        <f t="shared" si="625"/>
        <v/>
      </c>
      <c r="Q1223" s="4" t="str">
        <f t="shared" si="626"/>
        <v/>
      </c>
      <c r="R1223" s="4" t="str">
        <f t="shared" si="627"/>
        <v/>
      </c>
      <c r="S1223" s="4" t="str">
        <f t="shared" si="628"/>
        <v/>
      </c>
      <c r="T1223" s="4">
        <f t="shared" si="629"/>
        <v>3</v>
      </c>
      <c r="U1223" s="4" t="str">
        <f t="shared" si="630"/>
        <v>-</v>
      </c>
      <c r="V1223" s="4" t="str">
        <f t="shared" si="631"/>
        <v/>
      </c>
      <c r="W1223" s="4" t="str">
        <f t="shared" si="632"/>
        <v/>
      </c>
      <c r="X1223" s="4" t="str">
        <f t="shared" si="633"/>
        <v/>
      </c>
      <c r="Y1223" s="4" t="str">
        <f t="shared" si="634"/>
        <v>1KTK</v>
      </c>
      <c r="Z1223" s="4" t="str" cm="1">
        <f t="array" aca="1" ref="Z1223" ca="1">LEFT(Y1223,MATCH(FALSE,ISNUMBER(MID(Y1223,ROW(INDIRECT("1:"&amp;LEN(Y1223)+1)), 1) *1),0) -1)</f>
        <v>1</v>
      </c>
      <c r="AA1223" s="4">
        <f t="shared" si="635"/>
        <v>4</v>
      </c>
      <c r="AB1223" s="4">
        <f t="shared" si="636"/>
        <v>19</v>
      </c>
      <c r="AC1223" s="4" t="b">
        <f t="shared" si="637"/>
        <v>0</v>
      </c>
      <c r="AD1223" s="5" t="str">
        <f t="shared" si="638"/>
        <v>JELLY GUM LECI-</v>
      </c>
      <c r="AE1223" s="4">
        <f t="shared" si="639"/>
        <v>15</v>
      </c>
      <c r="AF1223" s="4" t="str">
        <f t="shared" si="640"/>
        <v>1KTK</v>
      </c>
      <c r="AG1223" s="4" t="str">
        <f t="shared" si="641"/>
        <v>-1KTK</v>
      </c>
      <c r="AH1223" t="s">
        <v>1993</v>
      </c>
      <c r="AI1223" s="1" t="s">
        <v>1994</v>
      </c>
      <c r="AJ1223">
        <v>10500</v>
      </c>
      <c r="AK1223">
        <v>10500</v>
      </c>
      <c r="AL1223">
        <v>10000</v>
      </c>
    </row>
    <row r="1224" spans="1:38" x14ac:dyDescent="0.25">
      <c r="A1224" s="4" t="str">
        <f t="shared" si="610"/>
        <v>PCS</v>
      </c>
      <c r="B1224" s="4" t="str">
        <f t="shared" si="611"/>
        <v/>
      </c>
      <c r="C1224" s="4" t="str">
        <f t="shared" si="612"/>
        <v/>
      </c>
      <c r="D1224" s="4" t="str">
        <f t="shared" si="613"/>
        <v/>
      </c>
      <c r="E1224" s="4" t="str">
        <f t="shared" si="614"/>
        <v/>
      </c>
      <c r="F1224" s="4" t="str">
        <f t="shared" si="615"/>
        <v/>
      </c>
      <c r="G1224" s="4" t="str">
        <f t="shared" si="616"/>
        <v/>
      </c>
      <c r="H1224" s="4" t="str">
        <f t="shared" si="617"/>
        <v/>
      </c>
      <c r="I1224" s="4" t="str">
        <f t="shared" si="618"/>
        <v/>
      </c>
      <c r="J1224" s="4" t="str">
        <f t="shared" si="619"/>
        <v/>
      </c>
      <c r="K1224" s="4" t="str">
        <f t="shared" si="620"/>
        <v/>
      </c>
      <c r="L1224" s="4" t="str">
        <f t="shared" si="621"/>
        <v/>
      </c>
      <c r="M1224" s="4" t="str">
        <f t="shared" si="622"/>
        <v/>
      </c>
      <c r="N1224" s="4" t="str">
        <f t="shared" si="623"/>
        <v/>
      </c>
      <c r="O1224" s="4" t="str">
        <f t="shared" si="624"/>
        <v/>
      </c>
      <c r="P1224" s="4" t="str">
        <f t="shared" si="625"/>
        <v/>
      </c>
      <c r="Q1224" s="4" t="str">
        <f t="shared" si="626"/>
        <v/>
      </c>
      <c r="R1224" s="4" t="str">
        <f t="shared" si="627"/>
        <v/>
      </c>
      <c r="S1224" s="4" t="str">
        <f t="shared" si="628"/>
        <v/>
      </c>
      <c r="T1224" s="4">
        <f t="shared" si="629"/>
        <v>3</v>
      </c>
      <c r="U1224" s="4" t="str">
        <f t="shared" si="630"/>
        <v/>
      </c>
      <c r="V1224" s="4" t="str">
        <f t="shared" si="631"/>
        <v>/</v>
      </c>
      <c r="W1224" s="4" t="str">
        <f t="shared" si="632"/>
        <v/>
      </c>
      <c r="X1224" s="4" t="str">
        <f t="shared" si="633"/>
        <v/>
      </c>
      <c r="Y1224" s="4">
        <f t="shared" si="634"/>
        <v>1</v>
      </c>
      <c r="Z1224" s="4" t="str" cm="1">
        <f t="array" aca="1" ref="Z1224" ca="1">LEFT(Y1224,MATCH(FALSE,ISNUMBER(MID(Y1224,ROW(INDIRECT("1:"&amp;LEN(Y1224)+1)), 1) *1),0) -1)</f>
        <v>1</v>
      </c>
      <c r="AA1224" s="4">
        <f t="shared" si="635"/>
        <v>1</v>
      </c>
      <c r="AB1224" s="4">
        <f t="shared" si="636"/>
        <v>32</v>
      </c>
      <c r="AC1224" s="4" t="b">
        <f t="shared" si="637"/>
        <v>0</v>
      </c>
      <c r="AD1224" s="5" t="str">
        <f t="shared" si="638"/>
        <v>JELLY JARING BESAR 10 PCS/JARIN</v>
      </c>
      <c r="AE1224" s="4">
        <f t="shared" si="639"/>
        <v>31</v>
      </c>
      <c r="AF1224" s="4" t="str">
        <f t="shared" si="640"/>
        <v>RING</v>
      </c>
      <c r="AG1224" s="4" t="str">
        <f t="shared" si="641"/>
        <v>ARING</v>
      </c>
      <c r="AH1224" t="s">
        <v>1995</v>
      </c>
      <c r="AI1224" s="1" t="s">
        <v>1995</v>
      </c>
      <c r="AJ1224">
        <v>5000</v>
      </c>
      <c r="AK1224">
        <v>5000</v>
      </c>
      <c r="AL1224">
        <v>4416</v>
      </c>
    </row>
    <row r="1225" spans="1:38" x14ac:dyDescent="0.25">
      <c r="A1225" s="4" t="str">
        <f t="shared" si="610"/>
        <v/>
      </c>
      <c r="B1225" s="4" t="str">
        <f t="shared" si="611"/>
        <v/>
      </c>
      <c r="C1225" s="4" t="str">
        <f t="shared" si="612"/>
        <v/>
      </c>
      <c r="D1225" s="4" t="str">
        <f t="shared" si="613"/>
        <v/>
      </c>
      <c r="E1225" s="4" t="str">
        <f t="shared" si="614"/>
        <v/>
      </c>
      <c r="F1225" s="4" t="str">
        <f t="shared" si="615"/>
        <v/>
      </c>
      <c r="G1225" s="4" t="str">
        <f t="shared" si="616"/>
        <v/>
      </c>
      <c r="H1225" s="4" t="str">
        <f t="shared" si="617"/>
        <v/>
      </c>
      <c r="I1225" s="4" t="str">
        <f t="shared" si="618"/>
        <v/>
      </c>
      <c r="J1225" s="4" t="str">
        <f t="shared" si="619"/>
        <v/>
      </c>
      <c r="K1225" s="4" t="str">
        <f t="shared" si="620"/>
        <v/>
      </c>
      <c r="L1225" s="4" t="str">
        <f t="shared" si="621"/>
        <v/>
      </c>
      <c r="M1225" s="4" t="str">
        <f t="shared" si="622"/>
        <v/>
      </c>
      <c r="N1225" s="4" t="str">
        <f t="shared" si="623"/>
        <v/>
      </c>
      <c r="O1225" s="4" t="str">
        <f t="shared" si="624"/>
        <v/>
      </c>
      <c r="P1225" s="4" t="str">
        <f t="shared" si="625"/>
        <v>DUS</v>
      </c>
      <c r="Q1225" s="4" t="str">
        <f t="shared" si="626"/>
        <v/>
      </c>
      <c r="R1225" s="4" t="str">
        <f t="shared" si="627"/>
        <v/>
      </c>
      <c r="S1225" s="4" t="str">
        <f t="shared" si="628"/>
        <v/>
      </c>
      <c r="T1225" s="4">
        <f t="shared" si="629"/>
        <v>3</v>
      </c>
      <c r="U1225" s="4" t="str">
        <f t="shared" si="630"/>
        <v>-</v>
      </c>
      <c r="V1225" s="4" t="str">
        <f t="shared" si="631"/>
        <v>/</v>
      </c>
      <c r="W1225" s="4" t="str">
        <f t="shared" si="632"/>
        <v/>
      </c>
      <c r="X1225" s="4" t="str">
        <f t="shared" si="633"/>
        <v/>
      </c>
      <c r="Y1225" s="4" t="str">
        <f t="shared" si="634"/>
        <v>6JRG/DUS</v>
      </c>
      <c r="Z1225" s="4" t="str" cm="1">
        <f t="array" aca="1" ref="Z1225" ca="1">LEFT(Y1225,MATCH(FALSE,ISNUMBER(MID(Y1225,ROW(INDIRECT("1:"&amp;LEN(Y1225)+1)), 1) *1),0) -1)</f>
        <v>6</v>
      </c>
      <c r="AA1225" s="4">
        <f t="shared" si="635"/>
        <v>8</v>
      </c>
      <c r="AB1225" s="4">
        <f t="shared" si="636"/>
        <v>27</v>
      </c>
      <c r="AC1225" s="4" t="b">
        <f t="shared" si="637"/>
        <v>0</v>
      </c>
      <c r="AD1225" s="5" t="str">
        <f t="shared" si="638"/>
        <v>JELLY JARING BESAR-</v>
      </c>
      <c r="AE1225" s="4">
        <f t="shared" si="639"/>
        <v>19</v>
      </c>
      <c r="AF1225" s="4" t="str">
        <f t="shared" si="640"/>
        <v>/DUS</v>
      </c>
      <c r="AG1225" s="4" t="str">
        <f t="shared" si="641"/>
        <v>G/DUS</v>
      </c>
      <c r="AH1225" t="s">
        <v>1996</v>
      </c>
      <c r="AI1225" s="1" t="s">
        <v>1996</v>
      </c>
      <c r="AJ1225">
        <v>28500</v>
      </c>
      <c r="AK1225">
        <v>28500</v>
      </c>
      <c r="AL1225">
        <v>26500</v>
      </c>
    </row>
    <row r="1226" spans="1:38" x14ac:dyDescent="0.25">
      <c r="A1226" s="4" t="str">
        <f t="shared" si="610"/>
        <v>PCS</v>
      </c>
      <c r="B1226" s="4" t="str">
        <f t="shared" si="611"/>
        <v/>
      </c>
      <c r="C1226" s="4" t="str">
        <f t="shared" si="612"/>
        <v/>
      </c>
      <c r="D1226" s="4" t="str">
        <f t="shared" si="613"/>
        <v/>
      </c>
      <c r="E1226" s="4" t="str">
        <f t="shared" si="614"/>
        <v/>
      </c>
      <c r="F1226" s="4" t="str">
        <f t="shared" si="615"/>
        <v>PACK</v>
      </c>
      <c r="G1226" s="4" t="str">
        <f t="shared" si="616"/>
        <v/>
      </c>
      <c r="H1226" s="4" t="str">
        <f t="shared" si="617"/>
        <v/>
      </c>
      <c r="I1226" s="4" t="str">
        <f t="shared" si="618"/>
        <v/>
      </c>
      <c r="J1226" s="4" t="str">
        <f t="shared" si="619"/>
        <v/>
      </c>
      <c r="K1226" s="4" t="str">
        <f t="shared" si="620"/>
        <v/>
      </c>
      <c r="L1226" s="4" t="str">
        <f t="shared" si="621"/>
        <v/>
      </c>
      <c r="M1226" s="4" t="str">
        <f t="shared" si="622"/>
        <v/>
      </c>
      <c r="N1226" s="4" t="str">
        <f t="shared" si="623"/>
        <v/>
      </c>
      <c r="O1226" s="4" t="str">
        <f t="shared" si="624"/>
        <v/>
      </c>
      <c r="P1226" s="4" t="str">
        <f t="shared" si="625"/>
        <v/>
      </c>
      <c r="Q1226" s="4" t="str">
        <f t="shared" si="626"/>
        <v/>
      </c>
      <c r="R1226" s="4" t="str">
        <f t="shared" si="627"/>
        <v/>
      </c>
      <c r="S1226" s="4" t="str">
        <f t="shared" si="628"/>
        <v/>
      </c>
      <c r="T1226" s="4">
        <f t="shared" si="629"/>
        <v>7</v>
      </c>
      <c r="U1226" s="4" t="str">
        <f t="shared" si="630"/>
        <v>-</v>
      </c>
      <c r="V1226" s="4" t="str">
        <f t="shared" si="631"/>
        <v>/</v>
      </c>
      <c r="W1226" s="4" t="str">
        <f t="shared" si="632"/>
        <v/>
      </c>
      <c r="X1226" s="4" t="str">
        <f t="shared" si="633"/>
        <v/>
      </c>
      <c r="Y1226" s="4" t="str">
        <f t="shared" si="634"/>
        <v>10PCS/PACK</v>
      </c>
      <c r="Z1226" s="4" t="str" cm="1">
        <f t="array" aca="1" ref="Z1226" ca="1">LEFT(Y1226,MATCH(FALSE,ISNUMBER(MID(Y1226,ROW(INDIRECT("1:"&amp;LEN(Y1226)+1)), 1) *1),0) -1)</f>
        <v>10</v>
      </c>
      <c r="AA1226" s="4">
        <f t="shared" si="635"/>
        <v>10</v>
      </c>
      <c r="AB1226" s="4">
        <f t="shared" si="636"/>
        <v>36</v>
      </c>
      <c r="AC1226" s="4" t="b">
        <f t="shared" si="637"/>
        <v>1</v>
      </c>
      <c r="AD1226" s="5" t="str">
        <f t="shared" si="638"/>
        <v>JELLY MILENIA MINI CONELO-</v>
      </c>
      <c r="AE1226" s="4">
        <f t="shared" si="639"/>
        <v>26</v>
      </c>
      <c r="AF1226" s="4" t="str">
        <f t="shared" si="640"/>
        <v>PACK</v>
      </c>
      <c r="AG1226" s="4" t="str">
        <f t="shared" si="641"/>
        <v>/PACK</v>
      </c>
      <c r="AH1226" t="s">
        <v>1997</v>
      </c>
      <c r="AI1226" s="1" t="s">
        <v>1997</v>
      </c>
      <c r="AJ1226">
        <v>1800</v>
      </c>
      <c r="AK1226">
        <v>2000</v>
      </c>
      <c r="AL1226">
        <v>1517</v>
      </c>
    </row>
    <row r="1227" spans="1:38" x14ac:dyDescent="0.25">
      <c r="A1227" s="4" t="str">
        <f t="shared" si="610"/>
        <v/>
      </c>
      <c r="B1227" s="4" t="str">
        <f t="shared" si="611"/>
        <v/>
      </c>
      <c r="C1227" s="4" t="str">
        <f t="shared" si="612"/>
        <v/>
      </c>
      <c r="D1227" s="4" t="str">
        <f t="shared" si="613"/>
        <v/>
      </c>
      <c r="E1227" s="4" t="str">
        <f t="shared" si="614"/>
        <v/>
      </c>
      <c r="F1227" s="4" t="str">
        <f t="shared" si="615"/>
        <v>PACK</v>
      </c>
      <c r="G1227" s="4" t="str">
        <f t="shared" si="616"/>
        <v/>
      </c>
      <c r="H1227" s="4" t="str">
        <f t="shared" si="617"/>
        <v/>
      </c>
      <c r="I1227" s="4" t="str">
        <f t="shared" si="618"/>
        <v/>
      </c>
      <c r="J1227" s="4" t="str">
        <f t="shared" si="619"/>
        <v/>
      </c>
      <c r="K1227" s="4" t="str">
        <f t="shared" si="620"/>
        <v/>
      </c>
      <c r="L1227" s="4" t="str">
        <f t="shared" si="621"/>
        <v/>
      </c>
      <c r="M1227" s="4" t="str">
        <f t="shared" si="622"/>
        <v/>
      </c>
      <c r="N1227" s="4" t="str">
        <f t="shared" si="623"/>
        <v/>
      </c>
      <c r="O1227" s="4" t="str">
        <f t="shared" si="624"/>
        <v/>
      </c>
      <c r="P1227" s="4" t="str">
        <f t="shared" si="625"/>
        <v>DUS</v>
      </c>
      <c r="Q1227" s="4" t="str">
        <f t="shared" si="626"/>
        <v/>
      </c>
      <c r="R1227" s="4" t="str">
        <f t="shared" si="627"/>
        <v/>
      </c>
      <c r="S1227" s="4" t="str">
        <f t="shared" si="628"/>
        <v/>
      </c>
      <c r="T1227" s="4">
        <f t="shared" si="629"/>
        <v>7</v>
      </c>
      <c r="U1227" s="4" t="str">
        <f t="shared" si="630"/>
        <v>-</v>
      </c>
      <c r="V1227" s="4" t="str">
        <f t="shared" si="631"/>
        <v>/</v>
      </c>
      <c r="W1227" s="4" t="str">
        <f t="shared" si="632"/>
        <v/>
      </c>
      <c r="X1227" s="4" t="str">
        <f t="shared" si="633"/>
        <v/>
      </c>
      <c r="Y1227" s="4" t="str">
        <f t="shared" si="634"/>
        <v>20PACK/DUS</v>
      </c>
      <c r="Z1227" s="4" t="str" cm="1">
        <f t="array" aca="1" ref="Z1227" ca="1">LEFT(Y1227,MATCH(FALSE,ISNUMBER(MID(Y1227,ROW(INDIRECT("1:"&amp;LEN(Y1227)+1)), 1) *1),0) -1)</f>
        <v>20</v>
      </c>
      <c r="AA1227" s="4">
        <f t="shared" si="635"/>
        <v>10</v>
      </c>
      <c r="AB1227" s="4">
        <f t="shared" si="636"/>
        <v>36</v>
      </c>
      <c r="AC1227" s="4" t="b">
        <f t="shared" si="637"/>
        <v>0</v>
      </c>
      <c r="AD1227" s="5" t="str">
        <f t="shared" si="638"/>
        <v>JELLY MILENIA MINI CONELO-</v>
      </c>
      <c r="AE1227" s="4">
        <f t="shared" si="639"/>
        <v>26</v>
      </c>
      <c r="AF1227" s="4" t="str">
        <f t="shared" si="640"/>
        <v>/DUS</v>
      </c>
      <c r="AG1227" s="4" t="str">
        <f t="shared" si="641"/>
        <v>K/DUS</v>
      </c>
      <c r="AH1227" t="s">
        <v>1998</v>
      </c>
      <c r="AI1227" s="1" t="s">
        <v>1998</v>
      </c>
      <c r="AJ1227">
        <v>33000</v>
      </c>
      <c r="AK1227">
        <v>33000</v>
      </c>
      <c r="AL1227">
        <v>30350</v>
      </c>
    </row>
    <row r="1228" spans="1:38" x14ac:dyDescent="0.25">
      <c r="A1228" s="4" t="str">
        <f t="shared" si="610"/>
        <v>PCS</v>
      </c>
      <c r="B1228" s="4" t="str">
        <f t="shared" si="611"/>
        <v/>
      </c>
      <c r="C1228" s="4" t="str">
        <f t="shared" si="612"/>
        <v/>
      </c>
      <c r="D1228" s="4" t="str">
        <f t="shared" si="613"/>
        <v/>
      </c>
      <c r="E1228" s="4" t="str">
        <f t="shared" si="614"/>
        <v/>
      </c>
      <c r="F1228" s="4" t="str">
        <f t="shared" si="615"/>
        <v>PACK</v>
      </c>
      <c r="G1228" s="4" t="str">
        <f t="shared" si="616"/>
        <v/>
      </c>
      <c r="H1228" s="4" t="str">
        <f t="shared" si="617"/>
        <v/>
      </c>
      <c r="I1228" s="4" t="str">
        <f t="shared" si="618"/>
        <v/>
      </c>
      <c r="J1228" s="4" t="str">
        <f t="shared" si="619"/>
        <v/>
      </c>
      <c r="K1228" s="4" t="str">
        <f t="shared" si="620"/>
        <v/>
      </c>
      <c r="L1228" s="4" t="str">
        <f t="shared" si="621"/>
        <v/>
      </c>
      <c r="M1228" s="4" t="str">
        <f t="shared" si="622"/>
        <v/>
      </c>
      <c r="N1228" s="4" t="str">
        <f t="shared" si="623"/>
        <v/>
      </c>
      <c r="O1228" s="4" t="str">
        <f t="shared" si="624"/>
        <v/>
      </c>
      <c r="P1228" s="4" t="str">
        <f t="shared" si="625"/>
        <v/>
      </c>
      <c r="Q1228" s="4" t="str">
        <f t="shared" si="626"/>
        <v/>
      </c>
      <c r="R1228" s="4" t="str">
        <f t="shared" si="627"/>
        <v/>
      </c>
      <c r="S1228" s="4" t="str">
        <f t="shared" si="628"/>
        <v/>
      </c>
      <c r="T1228" s="4">
        <f t="shared" si="629"/>
        <v>7</v>
      </c>
      <c r="U1228" s="4" t="str">
        <f t="shared" si="630"/>
        <v/>
      </c>
      <c r="V1228" s="4" t="str">
        <f t="shared" si="631"/>
        <v>/</v>
      </c>
      <c r="W1228" s="4" t="str">
        <f t="shared" si="632"/>
        <v/>
      </c>
      <c r="X1228" s="4" t="str">
        <f t="shared" si="633"/>
        <v/>
      </c>
      <c r="Y1228" s="4">
        <f t="shared" si="634"/>
        <v>1</v>
      </c>
      <c r="Z1228" s="4" t="str" cm="1">
        <f t="array" aca="1" ref="Z1228" ca="1">LEFT(Y1228,MATCH(FALSE,ISNUMBER(MID(Y1228,ROW(INDIRECT("1:"&amp;LEN(Y1228)+1)), 1) *1),0) -1)</f>
        <v>1</v>
      </c>
      <c r="AA1228" s="4">
        <f t="shared" si="635"/>
        <v>1</v>
      </c>
      <c r="AB1228" s="4">
        <f t="shared" si="636"/>
        <v>23</v>
      </c>
      <c r="AC1228" s="4" t="b">
        <f t="shared" si="637"/>
        <v>0</v>
      </c>
      <c r="AD1228" s="5" t="str">
        <f t="shared" si="638"/>
        <v>JELLY OLLYA 10 PCS/PAC</v>
      </c>
      <c r="AE1228" s="4">
        <f t="shared" si="639"/>
        <v>22</v>
      </c>
      <c r="AF1228" s="4" t="str">
        <f t="shared" si="640"/>
        <v>PACK</v>
      </c>
      <c r="AG1228" s="4" t="str">
        <f t="shared" si="641"/>
        <v>/PACK</v>
      </c>
      <c r="AH1228" t="s">
        <v>1999</v>
      </c>
      <c r="AI1228" s="1" t="s">
        <v>1999</v>
      </c>
      <c r="AJ1228">
        <v>4500</v>
      </c>
      <c r="AK1228">
        <v>4500</v>
      </c>
      <c r="AL1228">
        <v>3770</v>
      </c>
    </row>
    <row r="1229" spans="1:38" x14ac:dyDescent="0.25">
      <c r="A1229" s="4" t="str">
        <f t="shared" si="610"/>
        <v>PCS</v>
      </c>
      <c r="B1229" s="4" t="str">
        <f t="shared" si="611"/>
        <v/>
      </c>
      <c r="C1229" s="4" t="str">
        <f t="shared" si="612"/>
        <v/>
      </c>
      <c r="D1229" s="4" t="str">
        <f t="shared" si="613"/>
        <v/>
      </c>
      <c r="E1229" s="4" t="str">
        <f t="shared" si="614"/>
        <v/>
      </c>
      <c r="F1229" s="4" t="str">
        <f t="shared" si="615"/>
        <v>PACK</v>
      </c>
      <c r="G1229" s="4" t="str">
        <f t="shared" si="616"/>
        <v/>
      </c>
      <c r="H1229" s="4" t="str">
        <f t="shared" si="617"/>
        <v/>
      </c>
      <c r="I1229" s="4" t="str">
        <f t="shared" si="618"/>
        <v/>
      </c>
      <c r="J1229" s="4" t="str">
        <f t="shared" si="619"/>
        <v/>
      </c>
      <c r="K1229" s="4" t="str">
        <f t="shared" si="620"/>
        <v/>
      </c>
      <c r="L1229" s="4" t="str">
        <f t="shared" si="621"/>
        <v/>
      </c>
      <c r="M1229" s="4" t="str">
        <f t="shared" si="622"/>
        <v/>
      </c>
      <c r="N1229" s="4" t="str">
        <f t="shared" si="623"/>
        <v/>
      </c>
      <c r="O1229" s="4" t="str">
        <f t="shared" si="624"/>
        <v/>
      </c>
      <c r="P1229" s="4" t="str">
        <f t="shared" si="625"/>
        <v/>
      </c>
      <c r="Q1229" s="4" t="str">
        <f t="shared" si="626"/>
        <v/>
      </c>
      <c r="R1229" s="4" t="str">
        <f t="shared" si="627"/>
        <v/>
      </c>
      <c r="S1229" s="4" t="str">
        <f t="shared" si="628"/>
        <v/>
      </c>
      <c r="T1229" s="4">
        <f t="shared" si="629"/>
        <v>7</v>
      </c>
      <c r="U1229" s="4" t="str">
        <f t="shared" si="630"/>
        <v/>
      </c>
      <c r="V1229" s="4" t="str">
        <f t="shared" si="631"/>
        <v>/</v>
      </c>
      <c r="W1229" s="4" t="str">
        <f t="shared" si="632"/>
        <v/>
      </c>
      <c r="X1229" s="4" t="str">
        <f t="shared" si="633"/>
        <v/>
      </c>
      <c r="Y1229" s="4">
        <f t="shared" si="634"/>
        <v>1</v>
      </c>
      <c r="Z1229" s="4" t="str" cm="1">
        <f t="array" aca="1" ref="Z1229" ca="1">LEFT(Y1229,MATCH(FALSE,ISNUMBER(MID(Y1229,ROW(INDIRECT("1:"&amp;LEN(Y1229)+1)), 1) *1),0) -1)</f>
        <v>1</v>
      </c>
      <c r="AA1229" s="4">
        <f t="shared" si="635"/>
        <v>1</v>
      </c>
      <c r="AB1229" s="4">
        <f t="shared" si="636"/>
        <v>21</v>
      </c>
      <c r="AC1229" s="4" t="b">
        <f t="shared" si="637"/>
        <v>0</v>
      </c>
      <c r="AD1229" s="5" t="str">
        <f t="shared" si="638"/>
        <v>JELLY OLLYA 5PCS/PAC</v>
      </c>
      <c r="AE1229" s="4">
        <f t="shared" si="639"/>
        <v>20</v>
      </c>
      <c r="AF1229" s="4" t="str">
        <f t="shared" si="640"/>
        <v>PACK</v>
      </c>
      <c r="AG1229" s="4" t="str">
        <f t="shared" si="641"/>
        <v>/PACK</v>
      </c>
      <c r="AH1229" t="s">
        <v>2000</v>
      </c>
      <c r="AI1229" s="1" t="s">
        <v>2000</v>
      </c>
      <c r="AJ1229">
        <v>1800</v>
      </c>
      <c r="AK1229">
        <v>2000</v>
      </c>
      <c r="AL1229">
        <v>1525</v>
      </c>
    </row>
    <row r="1230" spans="1:38" x14ac:dyDescent="0.25">
      <c r="A1230" s="4" t="str">
        <f t="shared" si="610"/>
        <v>PCS</v>
      </c>
      <c r="B1230" s="4" t="str">
        <f t="shared" si="611"/>
        <v/>
      </c>
      <c r="C1230" s="4" t="str">
        <f t="shared" si="612"/>
        <v/>
      </c>
      <c r="D1230" s="4" t="str">
        <f t="shared" si="613"/>
        <v/>
      </c>
      <c r="E1230" s="4" t="str">
        <f t="shared" si="614"/>
        <v/>
      </c>
      <c r="F1230" s="4" t="str">
        <f t="shared" si="615"/>
        <v/>
      </c>
      <c r="G1230" s="4" t="str">
        <f t="shared" si="616"/>
        <v/>
      </c>
      <c r="H1230" s="4" t="str">
        <f t="shared" si="617"/>
        <v/>
      </c>
      <c r="I1230" s="4" t="str">
        <f t="shared" si="618"/>
        <v/>
      </c>
      <c r="J1230" s="4" t="str">
        <f t="shared" si="619"/>
        <v/>
      </c>
      <c r="K1230" s="4" t="str">
        <f t="shared" si="620"/>
        <v/>
      </c>
      <c r="L1230" s="4" t="str">
        <f t="shared" si="621"/>
        <v/>
      </c>
      <c r="M1230" s="4" t="str">
        <f t="shared" si="622"/>
        <v/>
      </c>
      <c r="N1230" s="4" t="str">
        <f t="shared" si="623"/>
        <v>BAG</v>
      </c>
      <c r="O1230" s="4" t="str">
        <f t="shared" si="624"/>
        <v/>
      </c>
      <c r="P1230" s="4" t="str">
        <f t="shared" si="625"/>
        <v/>
      </c>
      <c r="Q1230" s="4" t="str">
        <f t="shared" si="626"/>
        <v/>
      </c>
      <c r="R1230" s="4" t="str">
        <f t="shared" si="627"/>
        <v/>
      </c>
      <c r="S1230" s="4" t="str">
        <f t="shared" si="628"/>
        <v/>
      </c>
      <c r="T1230" s="4">
        <f t="shared" si="629"/>
        <v>6</v>
      </c>
      <c r="U1230" s="4" t="str">
        <f t="shared" si="630"/>
        <v>-</v>
      </c>
      <c r="V1230" s="4" t="str">
        <f t="shared" si="631"/>
        <v>/</v>
      </c>
      <c r="W1230" s="4" t="str">
        <f t="shared" si="632"/>
        <v/>
      </c>
      <c r="X1230" s="4" t="str">
        <f t="shared" si="633"/>
        <v/>
      </c>
      <c r="Y1230" s="4" t="str">
        <f t="shared" si="634"/>
        <v>10PCS/BAG</v>
      </c>
      <c r="Z1230" s="4" t="str" cm="1">
        <f t="array" aca="1" ref="Z1230" ca="1">LEFT(Y1230,MATCH(FALSE,ISNUMBER(MID(Y1230,ROW(INDIRECT("1:"&amp;LEN(Y1230)+1)), 1) *1),0) -1)</f>
        <v>10</v>
      </c>
      <c r="AA1230" s="4">
        <f t="shared" si="635"/>
        <v>9</v>
      </c>
      <c r="AB1230" s="4">
        <f t="shared" si="636"/>
        <v>25</v>
      </c>
      <c r="AC1230" s="4" t="b">
        <f t="shared" si="637"/>
        <v>0</v>
      </c>
      <c r="AD1230" s="5" t="str">
        <f t="shared" si="638"/>
        <v>JELLY SRIWIJAYA-</v>
      </c>
      <c r="AE1230" s="4">
        <f t="shared" si="639"/>
        <v>16</v>
      </c>
      <c r="AF1230" s="4" t="str">
        <f t="shared" si="640"/>
        <v>/BAG</v>
      </c>
      <c r="AG1230" s="4" t="str">
        <f t="shared" si="641"/>
        <v>S/BAG</v>
      </c>
      <c r="AH1230" t="s">
        <v>2001</v>
      </c>
      <c r="AI1230" s="1" t="s">
        <v>2001</v>
      </c>
      <c r="AJ1230">
        <v>9000</v>
      </c>
      <c r="AK1230">
        <v>9000</v>
      </c>
      <c r="AL1230">
        <v>8071</v>
      </c>
    </row>
    <row r="1231" spans="1:38" x14ac:dyDescent="0.25">
      <c r="A1231" s="4" t="str">
        <f t="shared" si="610"/>
        <v/>
      </c>
      <c r="B1231" s="4" t="str">
        <f t="shared" si="611"/>
        <v/>
      </c>
      <c r="C1231" s="4" t="str">
        <f t="shared" si="612"/>
        <v/>
      </c>
      <c r="D1231" s="4" t="str">
        <f t="shared" si="613"/>
        <v/>
      </c>
      <c r="E1231" s="4" t="str">
        <f t="shared" si="614"/>
        <v/>
      </c>
      <c r="F1231" s="4" t="str">
        <f t="shared" si="615"/>
        <v/>
      </c>
      <c r="G1231" s="4" t="str">
        <f t="shared" si="616"/>
        <v/>
      </c>
      <c r="H1231" s="4" t="str">
        <f t="shared" si="617"/>
        <v/>
      </c>
      <c r="I1231" s="4" t="str">
        <f t="shared" si="618"/>
        <v/>
      </c>
      <c r="J1231" s="4" t="str">
        <f t="shared" si="619"/>
        <v/>
      </c>
      <c r="K1231" s="4" t="str">
        <f t="shared" si="620"/>
        <v/>
      </c>
      <c r="L1231" s="4" t="str">
        <f t="shared" si="621"/>
        <v/>
      </c>
      <c r="M1231" s="4" t="str">
        <f t="shared" si="622"/>
        <v/>
      </c>
      <c r="N1231" s="4" t="str">
        <f t="shared" si="623"/>
        <v/>
      </c>
      <c r="O1231" s="4" t="str">
        <f t="shared" si="624"/>
        <v/>
      </c>
      <c r="P1231" s="4" t="str">
        <f t="shared" si="625"/>
        <v/>
      </c>
      <c r="Q1231" s="4" t="str">
        <f t="shared" si="626"/>
        <v/>
      </c>
      <c r="R1231" s="4" t="str">
        <f t="shared" si="627"/>
        <v/>
      </c>
      <c r="S1231" s="4" t="str">
        <f t="shared" si="628"/>
        <v/>
      </c>
      <c r="T1231" s="4">
        <f t="shared" si="629"/>
        <v>0</v>
      </c>
      <c r="U1231" s="4" t="str">
        <f t="shared" si="630"/>
        <v/>
      </c>
      <c r="V1231" s="4" t="str">
        <f t="shared" si="631"/>
        <v/>
      </c>
      <c r="W1231" s="4" t="str">
        <f t="shared" si="632"/>
        <v/>
      </c>
      <c r="X1231" s="4" t="str">
        <f t="shared" si="633"/>
        <v/>
      </c>
      <c r="Y1231" s="4">
        <f t="shared" si="634"/>
        <v>1</v>
      </c>
      <c r="Z1231" s="4" t="str" cm="1">
        <f t="array" aca="1" ref="Z1231" ca="1">LEFT(Y1231,MATCH(FALSE,ISNUMBER(MID(Y1231,ROW(INDIRECT("1:"&amp;LEN(Y1231)+1)), 1) *1),0) -1)</f>
        <v>1</v>
      </c>
      <c r="AA1231" s="4">
        <f t="shared" si="635"/>
        <v>1</v>
      </c>
      <c r="AB1231" s="4">
        <f t="shared" si="636"/>
        <v>18</v>
      </c>
      <c r="AC1231" s="4" t="b">
        <f t="shared" si="637"/>
        <v>0</v>
      </c>
      <c r="AD1231" s="5" t="str">
        <f t="shared" si="638"/>
        <v>JELLY TOPLES MOBI</v>
      </c>
      <c r="AE1231" s="4">
        <f t="shared" si="639"/>
        <v>17</v>
      </c>
      <c r="AF1231" s="4" t="str">
        <f t="shared" si="640"/>
        <v>OBIL</v>
      </c>
      <c r="AG1231" s="4" t="str">
        <f t="shared" si="641"/>
        <v>MOBIL</v>
      </c>
      <c r="AH1231" t="s">
        <v>2002</v>
      </c>
      <c r="AI1231" s="1" t="s">
        <v>2002</v>
      </c>
      <c r="AJ1231">
        <v>18000</v>
      </c>
      <c r="AK1231">
        <v>18000</v>
      </c>
      <c r="AL1231">
        <v>17094</v>
      </c>
    </row>
    <row r="1232" spans="1:38" x14ac:dyDescent="0.25">
      <c r="A1232" s="4" t="str">
        <f t="shared" si="610"/>
        <v>PCS</v>
      </c>
      <c r="B1232" s="4" t="str">
        <f t="shared" si="611"/>
        <v>BKS</v>
      </c>
      <c r="C1232" s="4" t="str">
        <f t="shared" si="612"/>
        <v/>
      </c>
      <c r="D1232" s="4" t="str">
        <f t="shared" si="613"/>
        <v/>
      </c>
      <c r="E1232" s="4" t="str">
        <f t="shared" si="614"/>
        <v/>
      </c>
      <c r="F1232" s="4" t="str">
        <f t="shared" si="615"/>
        <v/>
      </c>
      <c r="G1232" s="4" t="str">
        <f t="shared" si="616"/>
        <v/>
      </c>
      <c r="H1232" s="4" t="str">
        <f t="shared" si="617"/>
        <v/>
      </c>
      <c r="I1232" s="4" t="str">
        <f t="shared" si="618"/>
        <v/>
      </c>
      <c r="J1232" s="4" t="str">
        <f t="shared" si="619"/>
        <v/>
      </c>
      <c r="K1232" s="4" t="str">
        <f t="shared" si="620"/>
        <v/>
      </c>
      <c r="L1232" s="4" t="str">
        <f t="shared" si="621"/>
        <v/>
      </c>
      <c r="M1232" s="4" t="str">
        <f t="shared" si="622"/>
        <v/>
      </c>
      <c r="N1232" s="4" t="str">
        <f t="shared" si="623"/>
        <v/>
      </c>
      <c r="O1232" s="4" t="str">
        <f t="shared" si="624"/>
        <v/>
      </c>
      <c r="P1232" s="4" t="str">
        <f t="shared" si="625"/>
        <v/>
      </c>
      <c r="Q1232" s="4" t="str">
        <f t="shared" si="626"/>
        <v/>
      </c>
      <c r="R1232" s="4" t="str">
        <f t="shared" si="627"/>
        <v/>
      </c>
      <c r="S1232" s="4" t="str">
        <f t="shared" si="628"/>
        <v/>
      </c>
      <c r="T1232" s="4">
        <f t="shared" si="629"/>
        <v>6</v>
      </c>
      <c r="U1232" s="4" t="str">
        <f t="shared" si="630"/>
        <v/>
      </c>
      <c r="V1232" s="4" t="str">
        <f t="shared" si="631"/>
        <v>/</v>
      </c>
      <c r="W1232" s="4" t="str">
        <f t="shared" si="632"/>
        <v>*/*/*</v>
      </c>
      <c r="X1232" s="4" t="str">
        <f t="shared" si="633"/>
        <v/>
      </c>
      <c r="Y1232" s="4">
        <f t="shared" si="634"/>
        <v>1</v>
      </c>
      <c r="Z1232" s="4" t="str" cm="1">
        <f t="array" aca="1" ref="Z1232" ca="1">LEFT(Y1232,MATCH(FALSE,ISNUMBER(MID(Y1232,ROW(INDIRECT("1:"&amp;LEN(Y1232)+1)), 1) *1),0) -1)</f>
        <v>1</v>
      </c>
      <c r="AA1232" s="4">
        <f t="shared" si="635"/>
        <v>1</v>
      </c>
      <c r="AB1232" s="4">
        <f t="shared" si="636"/>
        <v>27</v>
      </c>
      <c r="AC1232" s="4" t="b">
        <f t="shared" si="637"/>
        <v>0</v>
      </c>
      <c r="AD1232" s="5" t="str">
        <f t="shared" si="638"/>
        <v>JELLY VIT 1 BKS /10PCS/70M</v>
      </c>
      <c r="AE1232" s="4">
        <f t="shared" si="639"/>
        <v>26</v>
      </c>
      <c r="AF1232" s="4" t="str">
        <f t="shared" si="640"/>
        <v>70ML</v>
      </c>
      <c r="AG1232" s="4" t="str">
        <f t="shared" si="641"/>
        <v>/70ML</v>
      </c>
      <c r="AH1232" t="s">
        <v>2003</v>
      </c>
      <c r="AI1232" s="1" t="s">
        <v>2003</v>
      </c>
      <c r="AJ1232">
        <v>9000</v>
      </c>
      <c r="AK1232">
        <v>9000</v>
      </c>
      <c r="AL1232">
        <v>8159</v>
      </c>
    </row>
    <row r="1233" spans="1:38" x14ac:dyDescent="0.25">
      <c r="A1233" s="4" t="str">
        <f t="shared" si="610"/>
        <v/>
      </c>
      <c r="B1233" s="4" t="str">
        <f t="shared" si="611"/>
        <v/>
      </c>
      <c r="C1233" s="4" t="str">
        <f t="shared" si="612"/>
        <v/>
      </c>
      <c r="D1233" s="4" t="str">
        <f t="shared" si="613"/>
        <v/>
      </c>
      <c r="E1233" s="4" t="str">
        <f t="shared" si="614"/>
        <v/>
      </c>
      <c r="F1233" s="4" t="str">
        <f t="shared" si="615"/>
        <v/>
      </c>
      <c r="G1233" s="4" t="str">
        <f t="shared" si="616"/>
        <v/>
      </c>
      <c r="H1233" s="4" t="str">
        <f t="shared" si="617"/>
        <v/>
      </c>
      <c r="I1233" s="4" t="str">
        <f t="shared" si="618"/>
        <v/>
      </c>
      <c r="J1233" s="4" t="str">
        <f t="shared" si="619"/>
        <v/>
      </c>
      <c r="K1233" s="4" t="str">
        <f t="shared" si="620"/>
        <v/>
      </c>
      <c r="L1233" s="4" t="str">
        <f t="shared" si="621"/>
        <v/>
      </c>
      <c r="M1233" s="4" t="str">
        <f t="shared" si="622"/>
        <v/>
      </c>
      <c r="N1233" s="4" t="str">
        <f t="shared" si="623"/>
        <v>BAG</v>
      </c>
      <c r="O1233" s="4" t="str">
        <f t="shared" si="624"/>
        <v/>
      </c>
      <c r="P1233" s="4" t="str">
        <f t="shared" si="625"/>
        <v/>
      </c>
      <c r="Q1233" s="4" t="str">
        <f t="shared" si="626"/>
        <v/>
      </c>
      <c r="R1233" s="4" t="str">
        <f t="shared" si="627"/>
        <v/>
      </c>
      <c r="S1233" s="4" t="str">
        <f t="shared" si="628"/>
        <v/>
      </c>
      <c r="T1233" s="4">
        <f t="shared" si="629"/>
        <v>3</v>
      </c>
      <c r="U1233" s="4" t="str">
        <f t="shared" si="630"/>
        <v>-</v>
      </c>
      <c r="V1233" s="4" t="str">
        <f t="shared" si="631"/>
        <v/>
      </c>
      <c r="W1233" s="4" t="str">
        <f t="shared" si="632"/>
        <v/>
      </c>
      <c r="X1233" s="4" t="str">
        <f t="shared" si="633"/>
        <v/>
      </c>
      <c r="Y1233" s="4" t="str">
        <f t="shared" si="634"/>
        <v>1BAG</v>
      </c>
      <c r="Z1233" s="4" t="str" cm="1">
        <f t="array" aca="1" ref="Z1233" ca="1">LEFT(Y1233,MATCH(FALSE,ISNUMBER(MID(Y1233,ROW(INDIRECT("1:"&amp;LEN(Y1233)+1)), 1) *1),0) -1)</f>
        <v>1</v>
      </c>
      <c r="AA1233" s="4">
        <f t="shared" si="635"/>
        <v>4</v>
      </c>
      <c r="AB1233" s="4">
        <f t="shared" si="636"/>
        <v>22</v>
      </c>
      <c r="AC1233" s="4" t="b">
        <f t="shared" si="637"/>
        <v>0</v>
      </c>
      <c r="AD1233" s="5" t="str">
        <f t="shared" si="638"/>
        <v>JESS LOLI BLISTER-</v>
      </c>
      <c r="AE1233" s="4">
        <f t="shared" si="639"/>
        <v>18</v>
      </c>
      <c r="AF1233" s="4" t="str">
        <f t="shared" si="640"/>
        <v>1BAG</v>
      </c>
      <c r="AG1233" s="4" t="str">
        <f t="shared" si="641"/>
        <v>-1BAG</v>
      </c>
      <c r="AH1233" t="s">
        <v>2004</v>
      </c>
      <c r="AI1233" s="1" t="s">
        <v>2005</v>
      </c>
      <c r="AJ1233">
        <v>13500</v>
      </c>
      <c r="AK1233">
        <v>13500</v>
      </c>
      <c r="AL1233">
        <v>12500</v>
      </c>
    </row>
    <row r="1234" spans="1:38" x14ac:dyDescent="0.25">
      <c r="A1234" s="4" t="str">
        <f t="shared" si="610"/>
        <v>PCS</v>
      </c>
      <c r="B1234" s="4" t="str">
        <f t="shared" si="611"/>
        <v/>
      </c>
      <c r="C1234" s="4" t="str">
        <f t="shared" si="612"/>
        <v/>
      </c>
      <c r="D1234" s="4" t="str">
        <f t="shared" si="613"/>
        <v/>
      </c>
      <c r="E1234" s="4" t="str">
        <f t="shared" si="614"/>
        <v>RTG</v>
      </c>
      <c r="F1234" s="4" t="str">
        <f t="shared" si="615"/>
        <v/>
      </c>
      <c r="G1234" s="4" t="str">
        <f t="shared" si="616"/>
        <v/>
      </c>
      <c r="H1234" s="4" t="str">
        <f t="shared" si="617"/>
        <v/>
      </c>
      <c r="I1234" s="4" t="str">
        <f t="shared" si="618"/>
        <v/>
      </c>
      <c r="J1234" s="4" t="str">
        <f t="shared" si="619"/>
        <v/>
      </c>
      <c r="K1234" s="4" t="str">
        <f t="shared" si="620"/>
        <v/>
      </c>
      <c r="L1234" s="4" t="str">
        <f t="shared" si="621"/>
        <v/>
      </c>
      <c r="M1234" s="4" t="str">
        <f t="shared" si="622"/>
        <v/>
      </c>
      <c r="N1234" s="4" t="str">
        <f t="shared" si="623"/>
        <v/>
      </c>
      <c r="O1234" s="4" t="str">
        <f t="shared" si="624"/>
        <v/>
      </c>
      <c r="P1234" s="4" t="str">
        <f t="shared" si="625"/>
        <v/>
      </c>
      <c r="Q1234" s="4" t="str">
        <f t="shared" si="626"/>
        <v/>
      </c>
      <c r="R1234" s="4" t="str">
        <f t="shared" si="627"/>
        <v/>
      </c>
      <c r="S1234" s="4" t="str">
        <f t="shared" si="628"/>
        <v/>
      </c>
      <c r="T1234" s="4">
        <f t="shared" si="629"/>
        <v>6</v>
      </c>
      <c r="U1234" s="4" t="str">
        <f t="shared" si="630"/>
        <v>-</v>
      </c>
      <c r="V1234" s="4" t="str">
        <f t="shared" si="631"/>
        <v>/</v>
      </c>
      <c r="W1234" s="4" t="str">
        <f t="shared" si="632"/>
        <v/>
      </c>
      <c r="X1234" s="4" t="str">
        <f t="shared" si="633"/>
        <v/>
      </c>
      <c r="Y1234" s="4" t="str">
        <f t="shared" si="634"/>
        <v>10PCS/RTG</v>
      </c>
      <c r="Z1234" s="4" t="str" cm="1">
        <f t="array" aca="1" ref="Z1234" ca="1">LEFT(Y1234,MATCH(FALSE,ISNUMBER(MID(Y1234,ROW(INDIRECT("1:"&amp;LEN(Y1234)+1)), 1) *1),0) -1)</f>
        <v>10</v>
      </c>
      <c r="AA1234" s="4">
        <f t="shared" si="635"/>
        <v>9</v>
      </c>
      <c r="AB1234" s="4">
        <f t="shared" si="636"/>
        <v>19</v>
      </c>
      <c r="AC1234" s="4" t="b">
        <f t="shared" si="637"/>
        <v>0</v>
      </c>
      <c r="AD1234" s="5" t="str">
        <f t="shared" si="638"/>
        <v>JETZ 2000-</v>
      </c>
      <c r="AE1234" s="4">
        <f t="shared" si="639"/>
        <v>10</v>
      </c>
      <c r="AF1234" s="4" t="str">
        <f t="shared" si="640"/>
        <v>/RTG</v>
      </c>
      <c r="AG1234" s="4" t="str">
        <f t="shared" si="641"/>
        <v>S/RTG</v>
      </c>
      <c r="AH1234" t="s">
        <v>2006</v>
      </c>
      <c r="AI1234" s="1" t="s">
        <v>2007</v>
      </c>
      <c r="AJ1234">
        <v>17000</v>
      </c>
      <c r="AK1234">
        <v>17000</v>
      </c>
      <c r="AL1234">
        <v>15000</v>
      </c>
    </row>
    <row r="1235" spans="1:38" x14ac:dyDescent="0.25">
      <c r="A1235" s="4" t="str">
        <f t="shared" si="610"/>
        <v/>
      </c>
      <c r="B1235" s="4" t="str">
        <f t="shared" si="611"/>
        <v/>
      </c>
      <c r="C1235" s="4" t="str">
        <f t="shared" si="612"/>
        <v/>
      </c>
      <c r="D1235" s="4" t="str">
        <f t="shared" si="613"/>
        <v/>
      </c>
      <c r="E1235" s="4" t="str">
        <f t="shared" si="614"/>
        <v>RTG</v>
      </c>
      <c r="F1235" s="4" t="str">
        <f t="shared" si="615"/>
        <v/>
      </c>
      <c r="G1235" s="4" t="str">
        <f t="shared" si="616"/>
        <v/>
      </c>
      <c r="H1235" s="4" t="str">
        <f t="shared" si="617"/>
        <v/>
      </c>
      <c r="I1235" s="4" t="str">
        <f t="shared" si="618"/>
        <v/>
      </c>
      <c r="J1235" s="4" t="str">
        <f t="shared" si="619"/>
        <v/>
      </c>
      <c r="K1235" s="4" t="str">
        <f t="shared" si="620"/>
        <v/>
      </c>
      <c r="L1235" s="4" t="str">
        <f t="shared" si="621"/>
        <v/>
      </c>
      <c r="M1235" s="4" t="str">
        <f t="shared" si="622"/>
        <v/>
      </c>
      <c r="N1235" s="4" t="str">
        <f t="shared" si="623"/>
        <v/>
      </c>
      <c r="O1235" s="4" t="str">
        <f t="shared" si="624"/>
        <v/>
      </c>
      <c r="P1235" s="4" t="str">
        <f t="shared" si="625"/>
        <v/>
      </c>
      <c r="Q1235" s="4" t="str">
        <f t="shared" si="626"/>
        <v/>
      </c>
      <c r="R1235" s="4" t="str">
        <f t="shared" si="627"/>
        <v/>
      </c>
      <c r="S1235" s="4" t="str">
        <f t="shared" si="628"/>
        <v/>
      </c>
      <c r="T1235" s="4">
        <f t="shared" si="629"/>
        <v>3</v>
      </c>
      <c r="U1235" s="4" t="str">
        <f t="shared" si="630"/>
        <v>-</v>
      </c>
      <c r="V1235" s="4" t="str">
        <f t="shared" si="631"/>
        <v/>
      </c>
      <c r="W1235" s="4" t="str">
        <f t="shared" si="632"/>
        <v/>
      </c>
      <c r="X1235" s="4" t="str">
        <f t="shared" si="633"/>
        <v/>
      </c>
      <c r="Y1235" s="4" t="str">
        <f t="shared" si="634"/>
        <v xml:space="preserve"> 1 RTG</v>
      </c>
      <c r="Z1235" s="4" t="str" cm="1">
        <f t="array" aca="1" ref="Z1235" ca="1">LEFT(Y1235,MATCH(FALSE,ISNUMBER(MID(Y1235,ROW(INDIRECT("1:"&amp;LEN(Y1235)+1)), 1) *1),0) -1)</f>
        <v/>
      </c>
      <c r="AA1235" s="4">
        <f t="shared" si="635"/>
        <v>6</v>
      </c>
      <c r="AB1235" s="4">
        <f t="shared" si="636"/>
        <v>25</v>
      </c>
      <c r="AC1235" s="4" t="b">
        <f t="shared" si="637"/>
        <v>0</v>
      </c>
      <c r="AD1235" s="5" t="str">
        <f t="shared" si="638"/>
        <v>JETZ FRENCH FRIES -</v>
      </c>
      <c r="AE1235" s="4">
        <f t="shared" si="639"/>
        <v>19</v>
      </c>
      <c r="AF1235" s="4" t="str">
        <f t="shared" si="640"/>
        <v xml:space="preserve"> RTG</v>
      </c>
      <c r="AG1235" s="4" t="str">
        <f t="shared" si="641"/>
        <v>1 RTG</v>
      </c>
      <c r="AH1235" t="s">
        <v>2008</v>
      </c>
      <c r="AI1235" s="1" t="s">
        <v>2009</v>
      </c>
      <c r="AJ1235">
        <v>17000</v>
      </c>
      <c r="AK1235">
        <v>17000</v>
      </c>
      <c r="AL1235">
        <v>15000</v>
      </c>
    </row>
    <row r="1236" spans="1:38" x14ac:dyDescent="0.25">
      <c r="A1236" s="4" t="str">
        <f t="shared" si="610"/>
        <v/>
      </c>
      <c r="B1236" s="4" t="str">
        <f t="shared" si="611"/>
        <v/>
      </c>
      <c r="C1236" s="4" t="str">
        <f t="shared" si="612"/>
        <v/>
      </c>
      <c r="D1236" s="4" t="str">
        <f t="shared" si="613"/>
        <v/>
      </c>
      <c r="E1236" s="4" t="str">
        <f t="shared" si="614"/>
        <v>RTG</v>
      </c>
      <c r="F1236" s="4" t="str">
        <f t="shared" si="615"/>
        <v/>
      </c>
      <c r="G1236" s="4" t="str">
        <f t="shared" si="616"/>
        <v/>
      </c>
      <c r="H1236" s="4" t="str">
        <f t="shared" si="617"/>
        <v/>
      </c>
      <c r="I1236" s="4" t="str">
        <f t="shared" si="618"/>
        <v/>
      </c>
      <c r="J1236" s="4" t="str">
        <f t="shared" si="619"/>
        <v/>
      </c>
      <c r="K1236" s="4" t="str">
        <f t="shared" si="620"/>
        <v/>
      </c>
      <c r="L1236" s="4" t="str">
        <f t="shared" si="621"/>
        <v/>
      </c>
      <c r="M1236" s="4" t="str">
        <f t="shared" si="622"/>
        <v/>
      </c>
      <c r="N1236" s="4" t="str">
        <f t="shared" si="623"/>
        <v/>
      </c>
      <c r="O1236" s="4" t="str">
        <f t="shared" si="624"/>
        <v/>
      </c>
      <c r="P1236" s="4" t="str">
        <f t="shared" si="625"/>
        <v>DUS</v>
      </c>
      <c r="Q1236" s="4" t="str">
        <f t="shared" si="626"/>
        <v/>
      </c>
      <c r="R1236" s="4" t="str">
        <f t="shared" si="627"/>
        <v/>
      </c>
      <c r="S1236" s="4" t="str">
        <f t="shared" si="628"/>
        <v/>
      </c>
      <c r="T1236" s="4">
        <f t="shared" si="629"/>
        <v>6</v>
      </c>
      <c r="U1236" s="4" t="str">
        <f t="shared" si="630"/>
        <v>-</v>
      </c>
      <c r="V1236" s="4" t="str">
        <f t="shared" si="631"/>
        <v>/</v>
      </c>
      <c r="W1236" s="4" t="str">
        <f t="shared" si="632"/>
        <v/>
      </c>
      <c r="X1236" s="4" t="str">
        <f t="shared" si="633"/>
        <v/>
      </c>
      <c r="Y1236" s="4" t="str">
        <f t="shared" si="634"/>
        <v>6RTG/DUS-2000</v>
      </c>
      <c r="Z1236" s="4" t="str" cm="1">
        <f t="array" aca="1" ref="Z1236" ca="1">LEFT(Y1236,MATCH(FALSE,ISNUMBER(MID(Y1236,ROW(INDIRECT("1:"&amp;LEN(Y1236)+1)), 1) *1),0) -1)</f>
        <v>6</v>
      </c>
      <c r="AA1236" s="4">
        <f t="shared" si="635"/>
        <v>13</v>
      </c>
      <c r="AB1236" s="4">
        <f t="shared" si="636"/>
        <v>18</v>
      </c>
      <c r="AC1236" s="4" t="b">
        <f t="shared" si="637"/>
        <v>0</v>
      </c>
      <c r="AD1236" s="5" t="str">
        <f t="shared" si="638"/>
        <v>JETZ-</v>
      </c>
      <c r="AE1236" s="4">
        <f t="shared" si="639"/>
        <v>5</v>
      </c>
      <c r="AF1236" s="4" t="str">
        <f t="shared" si="640"/>
        <v>2000</v>
      </c>
      <c r="AG1236" s="4" t="str">
        <f t="shared" si="641"/>
        <v>-2000</v>
      </c>
      <c r="AH1236" t="s">
        <v>2010</v>
      </c>
      <c r="AI1236" s="1" t="s">
        <v>2010</v>
      </c>
      <c r="AJ1236">
        <v>92000</v>
      </c>
      <c r="AK1236">
        <v>92000</v>
      </c>
      <c r="AL1236">
        <v>90000</v>
      </c>
    </row>
    <row r="1237" spans="1:38" x14ac:dyDescent="0.25">
      <c r="A1237" s="4" t="str">
        <f t="shared" si="610"/>
        <v/>
      </c>
      <c r="B1237" s="4" t="str">
        <f t="shared" si="611"/>
        <v/>
      </c>
      <c r="C1237" s="4" t="str">
        <f t="shared" si="612"/>
        <v/>
      </c>
      <c r="D1237" s="4" t="str">
        <f t="shared" si="613"/>
        <v/>
      </c>
      <c r="E1237" s="4" t="str">
        <f t="shared" si="614"/>
        <v/>
      </c>
      <c r="F1237" s="4" t="str">
        <f t="shared" si="615"/>
        <v/>
      </c>
      <c r="G1237" s="4" t="str">
        <f t="shared" si="616"/>
        <v/>
      </c>
      <c r="H1237" s="4" t="str">
        <f t="shared" si="617"/>
        <v/>
      </c>
      <c r="I1237" s="4" t="str">
        <f t="shared" si="618"/>
        <v/>
      </c>
      <c r="J1237" s="4" t="str">
        <f t="shared" si="619"/>
        <v>GLS</v>
      </c>
      <c r="K1237" s="4" t="str">
        <f t="shared" si="620"/>
        <v/>
      </c>
      <c r="L1237" s="4" t="str">
        <f t="shared" si="621"/>
        <v/>
      </c>
      <c r="M1237" s="4" t="str">
        <f t="shared" si="622"/>
        <v/>
      </c>
      <c r="N1237" s="4" t="str">
        <f t="shared" si="623"/>
        <v/>
      </c>
      <c r="O1237" s="4" t="str">
        <f t="shared" si="624"/>
        <v/>
      </c>
      <c r="P1237" s="4" t="str">
        <f t="shared" si="625"/>
        <v>DUS</v>
      </c>
      <c r="Q1237" s="4" t="str">
        <f t="shared" si="626"/>
        <v/>
      </c>
      <c r="R1237" s="4" t="str">
        <f t="shared" si="627"/>
        <v/>
      </c>
      <c r="S1237" s="4" t="str">
        <f t="shared" si="628"/>
        <v/>
      </c>
      <c r="T1237" s="4">
        <f t="shared" si="629"/>
        <v>6</v>
      </c>
      <c r="U1237" s="4" t="str">
        <f t="shared" si="630"/>
        <v>-</v>
      </c>
      <c r="V1237" s="4" t="str">
        <f t="shared" si="631"/>
        <v>/</v>
      </c>
      <c r="W1237" s="4" t="str">
        <f t="shared" si="632"/>
        <v/>
      </c>
      <c r="X1237" s="4" t="str">
        <f t="shared" si="633"/>
        <v/>
      </c>
      <c r="Y1237" s="4" t="str">
        <f t="shared" si="634"/>
        <v>48GLS/DUS</v>
      </c>
      <c r="Z1237" s="4" t="str" cm="1">
        <f t="array" aca="1" ref="Z1237" ca="1">LEFT(Y1237,MATCH(FALSE,ISNUMBER(MID(Y1237,ROW(INDIRECT("1:"&amp;LEN(Y1237)+1)), 1) *1),0) -1)</f>
        <v>48</v>
      </c>
      <c r="AA1237" s="4">
        <f t="shared" si="635"/>
        <v>9</v>
      </c>
      <c r="AB1237" s="4">
        <f t="shared" si="636"/>
        <v>26</v>
      </c>
      <c r="AC1237" s="4" t="b">
        <f t="shared" si="637"/>
        <v>0</v>
      </c>
      <c r="AD1237" s="5" t="str">
        <f t="shared" si="638"/>
        <v>JIMBARWANA GELAS-</v>
      </c>
      <c r="AE1237" s="4">
        <f t="shared" si="639"/>
        <v>17</v>
      </c>
      <c r="AF1237" s="4" t="str">
        <f t="shared" si="640"/>
        <v>/DUS</v>
      </c>
      <c r="AG1237" s="4" t="str">
        <f t="shared" si="641"/>
        <v>S/DUS</v>
      </c>
      <c r="AH1237" t="s">
        <v>2011</v>
      </c>
      <c r="AI1237" s="1" t="s">
        <v>2011</v>
      </c>
      <c r="AJ1237">
        <v>18000</v>
      </c>
      <c r="AK1237">
        <v>18000</v>
      </c>
      <c r="AL1237">
        <v>15000</v>
      </c>
    </row>
    <row r="1238" spans="1:38" x14ac:dyDescent="0.25">
      <c r="A1238" s="4" t="str">
        <f t="shared" si="610"/>
        <v/>
      </c>
      <c r="B1238" s="4" t="str">
        <f t="shared" si="611"/>
        <v>BKS</v>
      </c>
      <c r="C1238" s="4" t="str">
        <f t="shared" si="612"/>
        <v/>
      </c>
      <c r="D1238" s="4" t="str">
        <f t="shared" si="613"/>
        <v/>
      </c>
      <c r="E1238" s="4" t="str">
        <f t="shared" si="614"/>
        <v>RTG</v>
      </c>
      <c r="F1238" s="4" t="str">
        <f t="shared" si="615"/>
        <v/>
      </c>
      <c r="G1238" s="4" t="str">
        <f t="shared" si="616"/>
        <v/>
      </c>
      <c r="H1238" s="4" t="str">
        <f t="shared" si="617"/>
        <v/>
      </c>
      <c r="I1238" s="4" t="str">
        <f t="shared" si="618"/>
        <v/>
      </c>
      <c r="J1238" s="4" t="str">
        <f t="shared" si="619"/>
        <v/>
      </c>
      <c r="K1238" s="4" t="str">
        <f t="shared" si="620"/>
        <v/>
      </c>
      <c r="L1238" s="4" t="str">
        <f t="shared" si="621"/>
        <v/>
      </c>
      <c r="M1238" s="4" t="str">
        <f t="shared" si="622"/>
        <v/>
      </c>
      <c r="N1238" s="4" t="str">
        <f t="shared" si="623"/>
        <v/>
      </c>
      <c r="O1238" s="4" t="str">
        <f t="shared" si="624"/>
        <v/>
      </c>
      <c r="P1238" s="4" t="str">
        <f t="shared" si="625"/>
        <v/>
      </c>
      <c r="Q1238" s="4" t="str">
        <f t="shared" si="626"/>
        <v/>
      </c>
      <c r="R1238" s="4" t="str">
        <f t="shared" si="627"/>
        <v/>
      </c>
      <c r="S1238" s="4" t="str">
        <f t="shared" si="628"/>
        <v/>
      </c>
      <c r="T1238" s="4">
        <f t="shared" si="629"/>
        <v>6</v>
      </c>
      <c r="U1238" s="4" t="str">
        <f t="shared" si="630"/>
        <v>-</v>
      </c>
      <c r="V1238" s="4" t="str">
        <f t="shared" si="631"/>
        <v>/</v>
      </c>
      <c r="W1238" s="4" t="str">
        <f t="shared" si="632"/>
        <v/>
      </c>
      <c r="X1238" s="4" t="str">
        <f t="shared" si="633"/>
        <v/>
      </c>
      <c r="Y1238" s="4" t="str">
        <f t="shared" si="634"/>
        <v>10BKS/RTG</v>
      </c>
      <c r="Z1238" s="4" t="str" cm="1">
        <f t="array" aca="1" ref="Z1238" ca="1">LEFT(Y1238,MATCH(FALSE,ISNUMBER(MID(Y1238,ROW(INDIRECT("1:"&amp;LEN(Y1238)+1)), 1) *1),0) -1)</f>
        <v>10</v>
      </c>
      <c r="AA1238" s="4">
        <f t="shared" si="635"/>
        <v>9</v>
      </c>
      <c r="AB1238" s="4">
        <f t="shared" si="636"/>
        <v>20</v>
      </c>
      <c r="AC1238" s="4" t="b">
        <f t="shared" si="637"/>
        <v>1</v>
      </c>
      <c r="AD1238" s="5" t="str">
        <f t="shared" si="638"/>
        <v>JITU SNACK-</v>
      </c>
      <c r="AE1238" s="4">
        <f t="shared" si="639"/>
        <v>11</v>
      </c>
      <c r="AF1238" s="4" t="str">
        <f t="shared" si="640"/>
        <v>/RTG</v>
      </c>
      <c r="AG1238" s="4" t="str">
        <f t="shared" si="641"/>
        <v>S/RTG</v>
      </c>
      <c r="AH1238" t="s">
        <v>2012</v>
      </c>
      <c r="AI1238" s="1" t="s">
        <v>2012</v>
      </c>
      <c r="AJ1238">
        <v>17000</v>
      </c>
      <c r="AK1238">
        <v>17000</v>
      </c>
      <c r="AL1238">
        <v>15500</v>
      </c>
    </row>
    <row r="1239" spans="1:38" x14ac:dyDescent="0.25">
      <c r="A1239" s="4" t="str">
        <f t="shared" si="610"/>
        <v/>
      </c>
      <c r="B1239" s="4" t="str">
        <f t="shared" si="611"/>
        <v/>
      </c>
      <c r="C1239" s="4" t="str">
        <f t="shared" si="612"/>
        <v/>
      </c>
      <c r="D1239" s="4" t="str">
        <f t="shared" si="613"/>
        <v/>
      </c>
      <c r="E1239" s="4" t="str">
        <f t="shared" si="614"/>
        <v>RTG</v>
      </c>
      <c r="F1239" s="4" t="str">
        <f t="shared" si="615"/>
        <v/>
      </c>
      <c r="G1239" s="4" t="str">
        <f t="shared" si="616"/>
        <v/>
      </c>
      <c r="H1239" s="4" t="str">
        <f t="shared" si="617"/>
        <v/>
      </c>
      <c r="I1239" s="4" t="str">
        <f t="shared" si="618"/>
        <v/>
      </c>
      <c r="J1239" s="4" t="str">
        <f t="shared" si="619"/>
        <v/>
      </c>
      <c r="K1239" s="4" t="str">
        <f t="shared" si="620"/>
        <v/>
      </c>
      <c r="L1239" s="4" t="str">
        <f t="shared" si="621"/>
        <v/>
      </c>
      <c r="M1239" s="4" t="str">
        <f t="shared" si="622"/>
        <v/>
      </c>
      <c r="N1239" s="4" t="str">
        <f t="shared" si="623"/>
        <v/>
      </c>
      <c r="O1239" s="4" t="str">
        <f t="shared" si="624"/>
        <v/>
      </c>
      <c r="P1239" s="4" t="str">
        <f t="shared" si="625"/>
        <v>DUS</v>
      </c>
      <c r="Q1239" s="4" t="str">
        <f t="shared" si="626"/>
        <v/>
      </c>
      <c r="R1239" s="4" t="str">
        <f t="shared" si="627"/>
        <v/>
      </c>
      <c r="S1239" s="4" t="str">
        <f t="shared" si="628"/>
        <v/>
      </c>
      <c r="T1239" s="4">
        <f t="shared" si="629"/>
        <v>6</v>
      </c>
      <c r="U1239" s="4" t="str">
        <f t="shared" si="630"/>
        <v>-</v>
      </c>
      <c r="V1239" s="4" t="str">
        <f t="shared" si="631"/>
        <v>/</v>
      </c>
      <c r="W1239" s="4" t="str">
        <f t="shared" si="632"/>
        <v/>
      </c>
      <c r="X1239" s="4" t="str">
        <f t="shared" si="633"/>
        <v/>
      </c>
      <c r="Y1239" s="4" t="str">
        <f t="shared" si="634"/>
        <v>4RTG/DUS</v>
      </c>
      <c r="Z1239" s="4" t="str" cm="1">
        <f t="array" aca="1" ref="Z1239" ca="1">LEFT(Y1239,MATCH(FALSE,ISNUMBER(MID(Y1239,ROW(INDIRECT("1:"&amp;LEN(Y1239)+1)), 1) *1),0) -1)</f>
        <v>4</v>
      </c>
      <c r="AA1239" s="4">
        <f t="shared" si="635"/>
        <v>8</v>
      </c>
      <c r="AB1239" s="4">
        <f t="shared" si="636"/>
        <v>19</v>
      </c>
      <c r="AC1239" s="4" t="b">
        <f t="shared" si="637"/>
        <v>0</v>
      </c>
      <c r="AD1239" s="5" t="str">
        <f t="shared" si="638"/>
        <v>JITU SNACK-</v>
      </c>
      <c r="AE1239" s="4">
        <f t="shared" si="639"/>
        <v>11</v>
      </c>
      <c r="AF1239" s="4" t="str">
        <f t="shared" si="640"/>
        <v>/DUS</v>
      </c>
      <c r="AG1239" s="4" t="str">
        <f t="shared" si="641"/>
        <v>G/DUS</v>
      </c>
      <c r="AH1239" t="s">
        <v>2013</v>
      </c>
      <c r="AI1239" s="1" t="s">
        <v>2013</v>
      </c>
      <c r="AJ1239">
        <v>64000</v>
      </c>
      <c r="AK1239">
        <v>64000</v>
      </c>
      <c r="AL1239">
        <v>62000</v>
      </c>
    </row>
    <row r="1240" spans="1:38" x14ac:dyDescent="0.25">
      <c r="A1240" s="4" t="str">
        <f t="shared" si="610"/>
        <v>PCS</v>
      </c>
      <c r="B1240" s="4" t="str">
        <f t="shared" si="611"/>
        <v/>
      </c>
      <c r="C1240" s="4" t="str">
        <f t="shared" si="612"/>
        <v/>
      </c>
      <c r="D1240" s="4" t="str">
        <f t="shared" si="613"/>
        <v/>
      </c>
      <c r="E1240" s="4" t="str">
        <f t="shared" si="614"/>
        <v/>
      </c>
      <c r="F1240" s="4" t="str">
        <f t="shared" si="615"/>
        <v/>
      </c>
      <c r="G1240" s="4" t="str">
        <f t="shared" si="616"/>
        <v/>
      </c>
      <c r="H1240" s="4" t="str">
        <f t="shared" si="617"/>
        <v/>
      </c>
      <c r="I1240" s="4" t="str">
        <f t="shared" si="618"/>
        <v/>
      </c>
      <c r="J1240" s="4" t="str">
        <f t="shared" si="619"/>
        <v/>
      </c>
      <c r="K1240" s="4" t="str">
        <f t="shared" si="620"/>
        <v/>
      </c>
      <c r="L1240" s="4" t="str">
        <f t="shared" si="621"/>
        <v/>
      </c>
      <c r="M1240" s="4" t="str">
        <f t="shared" si="622"/>
        <v/>
      </c>
      <c r="N1240" s="4" t="str">
        <f t="shared" si="623"/>
        <v>BAG</v>
      </c>
      <c r="O1240" s="4" t="str">
        <f t="shared" si="624"/>
        <v/>
      </c>
      <c r="P1240" s="4" t="str">
        <f t="shared" si="625"/>
        <v/>
      </c>
      <c r="Q1240" s="4" t="str">
        <f t="shared" si="626"/>
        <v/>
      </c>
      <c r="R1240" s="4" t="str">
        <f t="shared" si="627"/>
        <v/>
      </c>
      <c r="S1240" s="4" t="str">
        <f t="shared" si="628"/>
        <v/>
      </c>
      <c r="T1240" s="4">
        <f t="shared" si="629"/>
        <v>6</v>
      </c>
      <c r="U1240" s="4" t="str">
        <f t="shared" si="630"/>
        <v>-</v>
      </c>
      <c r="V1240" s="4" t="str">
        <f t="shared" si="631"/>
        <v>/</v>
      </c>
      <c r="W1240" s="4" t="str">
        <f t="shared" si="632"/>
        <v/>
      </c>
      <c r="X1240" s="4" t="str">
        <f t="shared" si="633"/>
        <v/>
      </c>
      <c r="Y1240" s="4" t="str">
        <f t="shared" si="634"/>
        <v>25PCS/BAG</v>
      </c>
      <c r="Z1240" s="4" t="str" cm="1">
        <f t="array" aca="1" ref="Z1240" ca="1">LEFT(Y1240,MATCH(FALSE,ISNUMBER(MID(Y1240,ROW(INDIRECT("1:"&amp;LEN(Y1240)+1)), 1) *1),0) -1)</f>
        <v>25</v>
      </c>
      <c r="AA1240" s="4">
        <f t="shared" si="635"/>
        <v>9</v>
      </c>
      <c r="AB1240" s="4">
        <f t="shared" si="636"/>
        <v>36</v>
      </c>
      <c r="AC1240" s="4" t="b">
        <f t="shared" si="637"/>
        <v>0</v>
      </c>
      <c r="AD1240" s="5" t="str">
        <f t="shared" si="638"/>
        <v>JOCKY BISKUIT COLEK COKLAT-</v>
      </c>
      <c r="AE1240" s="4">
        <f t="shared" si="639"/>
        <v>27</v>
      </c>
      <c r="AF1240" s="4" t="str">
        <f t="shared" si="640"/>
        <v>/BAG</v>
      </c>
      <c r="AG1240" s="4" t="str">
        <f t="shared" si="641"/>
        <v>S/BAG</v>
      </c>
      <c r="AH1240" t="s">
        <v>2014</v>
      </c>
      <c r="AI1240" s="1" t="s">
        <v>2015</v>
      </c>
      <c r="AJ1240">
        <v>10500</v>
      </c>
      <c r="AK1240">
        <v>10500</v>
      </c>
      <c r="AL1240">
        <v>9662</v>
      </c>
    </row>
    <row r="1241" spans="1:38" x14ac:dyDescent="0.25">
      <c r="A1241" s="4" t="str">
        <f t="shared" si="610"/>
        <v/>
      </c>
      <c r="B1241" s="4" t="str">
        <f t="shared" si="611"/>
        <v/>
      </c>
      <c r="C1241" s="4" t="str">
        <f t="shared" si="612"/>
        <v/>
      </c>
      <c r="D1241" s="4" t="str">
        <f t="shared" si="613"/>
        <v/>
      </c>
      <c r="E1241" s="4" t="str">
        <f t="shared" si="614"/>
        <v/>
      </c>
      <c r="F1241" s="4" t="str">
        <f t="shared" si="615"/>
        <v/>
      </c>
      <c r="G1241" s="4" t="str">
        <f t="shared" si="616"/>
        <v/>
      </c>
      <c r="H1241" s="4" t="str">
        <f t="shared" si="617"/>
        <v/>
      </c>
      <c r="I1241" s="4" t="str">
        <f t="shared" si="618"/>
        <v/>
      </c>
      <c r="J1241" s="4" t="str">
        <f t="shared" si="619"/>
        <v/>
      </c>
      <c r="K1241" s="4" t="str">
        <f t="shared" si="620"/>
        <v/>
      </c>
      <c r="L1241" s="4" t="str">
        <f t="shared" si="621"/>
        <v/>
      </c>
      <c r="M1241" s="4" t="str">
        <f t="shared" si="622"/>
        <v>TPL</v>
      </c>
      <c r="N1241" s="4" t="str">
        <f t="shared" si="623"/>
        <v/>
      </c>
      <c r="O1241" s="4" t="str">
        <f t="shared" si="624"/>
        <v/>
      </c>
      <c r="P1241" s="4" t="str">
        <f t="shared" si="625"/>
        <v/>
      </c>
      <c r="Q1241" s="4" t="str">
        <f t="shared" si="626"/>
        <v/>
      </c>
      <c r="R1241" s="4" t="str">
        <f t="shared" si="627"/>
        <v/>
      </c>
      <c r="S1241" s="4" t="str">
        <f t="shared" si="628"/>
        <v/>
      </c>
      <c r="T1241" s="4">
        <f t="shared" si="629"/>
        <v>3</v>
      </c>
      <c r="U1241" s="4" t="str">
        <f t="shared" si="630"/>
        <v>-</v>
      </c>
      <c r="V1241" s="4" t="str">
        <f t="shared" si="631"/>
        <v/>
      </c>
      <c r="W1241" s="4" t="str">
        <f t="shared" si="632"/>
        <v/>
      </c>
      <c r="X1241" s="4" t="str">
        <f t="shared" si="633"/>
        <v/>
      </c>
      <c r="Y1241" s="4" t="str">
        <f t="shared" si="634"/>
        <v>1TPL</v>
      </c>
      <c r="Z1241" s="4" t="str" cm="1">
        <f t="array" aca="1" ref="Z1241" ca="1">LEFT(Y1241,MATCH(FALSE,ISNUMBER(MID(Y1241,ROW(INDIRECT("1:"&amp;LEN(Y1241)+1)), 1) *1),0) -1)</f>
        <v>1</v>
      </c>
      <c r="AA1241" s="4">
        <f t="shared" si="635"/>
        <v>4</v>
      </c>
      <c r="AB1241" s="4">
        <f t="shared" si="636"/>
        <v>29</v>
      </c>
      <c r="AC1241" s="4" t="b">
        <f t="shared" si="637"/>
        <v>0</v>
      </c>
      <c r="AD1241" s="5" t="str">
        <f t="shared" si="638"/>
        <v>JOGER CHOCO STICK PISTOL-</v>
      </c>
      <c r="AE1241" s="4">
        <f t="shared" si="639"/>
        <v>25</v>
      </c>
      <c r="AF1241" s="4" t="str">
        <f t="shared" si="640"/>
        <v>1TPL</v>
      </c>
      <c r="AG1241" s="4" t="str">
        <f t="shared" si="641"/>
        <v>-1TPL</v>
      </c>
      <c r="AH1241" t="s">
        <v>2016</v>
      </c>
      <c r="AI1241" s="1" t="s">
        <v>2016</v>
      </c>
      <c r="AJ1241">
        <v>9000</v>
      </c>
      <c r="AK1241">
        <v>9000</v>
      </c>
      <c r="AL1241">
        <v>8228</v>
      </c>
    </row>
    <row r="1242" spans="1:38" x14ac:dyDescent="0.25">
      <c r="A1242" s="4" t="str">
        <f t="shared" si="610"/>
        <v>PCS</v>
      </c>
      <c r="B1242" s="4" t="str">
        <f t="shared" si="611"/>
        <v/>
      </c>
      <c r="C1242" s="4" t="str">
        <f t="shared" si="612"/>
        <v/>
      </c>
      <c r="D1242" s="4" t="str">
        <f t="shared" si="613"/>
        <v/>
      </c>
      <c r="E1242" s="4" t="str">
        <f t="shared" si="614"/>
        <v/>
      </c>
      <c r="F1242" s="4" t="str">
        <f t="shared" si="615"/>
        <v/>
      </c>
      <c r="G1242" s="4" t="str">
        <f t="shared" si="616"/>
        <v/>
      </c>
      <c r="H1242" s="4" t="str">
        <f t="shared" si="617"/>
        <v/>
      </c>
      <c r="I1242" s="4" t="str">
        <f t="shared" si="618"/>
        <v/>
      </c>
      <c r="J1242" s="4" t="str">
        <f t="shared" si="619"/>
        <v/>
      </c>
      <c r="K1242" s="4" t="str">
        <f t="shared" si="620"/>
        <v/>
      </c>
      <c r="L1242" s="4" t="str">
        <f t="shared" si="621"/>
        <v/>
      </c>
      <c r="M1242" s="4" t="str">
        <f t="shared" si="622"/>
        <v/>
      </c>
      <c r="N1242" s="4" t="str">
        <f t="shared" si="623"/>
        <v/>
      </c>
      <c r="O1242" s="4" t="str">
        <f t="shared" si="624"/>
        <v/>
      </c>
      <c r="P1242" s="4" t="str">
        <f t="shared" si="625"/>
        <v/>
      </c>
      <c r="Q1242" s="4" t="str">
        <f t="shared" si="626"/>
        <v/>
      </c>
      <c r="R1242" s="4" t="str">
        <f t="shared" si="627"/>
        <v/>
      </c>
      <c r="S1242" s="4" t="str">
        <f t="shared" si="628"/>
        <v/>
      </c>
      <c r="T1242" s="4">
        <f t="shared" si="629"/>
        <v>3</v>
      </c>
      <c r="U1242" s="4" t="str">
        <f t="shared" si="630"/>
        <v/>
      </c>
      <c r="V1242" s="4" t="str">
        <f t="shared" si="631"/>
        <v>/</v>
      </c>
      <c r="W1242" s="4" t="str">
        <f t="shared" si="632"/>
        <v/>
      </c>
      <c r="X1242" s="4" t="str">
        <f t="shared" si="633"/>
        <v/>
      </c>
      <c r="Y1242" s="4">
        <f t="shared" si="634"/>
        <v>1</v>
      </c>
      <c r="Z1242" s="4" t="str" cm="1">
        <f t="array" aca="1" ref="Z1242" ca="1">LEFT(Y1242,MATCH(FALSE,ISNUMBER(MID(Y1242,ROW(INDIRECT("1:"&amp;LEN(Y1242)+1)), 1) *1),0) -1)</f>
        <v>1</v>
      </c>
      <c r="AA1242" s="4">
        <f t="shared" si="635"/>
        <v>1</v>
      </c>
      <c r="AB1242" s="4">
        <f t="shared" si="636"/>
        <v>28</v>
      </c>
      <c r="AC1242" s="4" t="b">
        <f t="shared" si="637"/>
        <v>0</v>
      </c>
      <c r="AD1242" s="5" t="str">
        <f t="shared" si="638"/>
        <v>JOGER CREAMY CONE 20PCS/1BO</v>
      </c>
      <c r="AE1242" s="4">
        <f t="shared" si="639"/>
        <v>27</v>
      </c>
      <c r="AF1242" s="4" t="str">
        <f t="shared" si="640"/>
        <v>1BOK</v>
      </c>
      <c r="AG1242" s="4" t="str">
        <f t="shared" si="641"/>
        <v>/1BOK</v>
      </c>
      <c r="AH1242" t="s">
        <v>2017</v>
      </c>
      <c r="AI1242" s="1" t="s">
        <v>2018</v>
      </c>
      <c r="AJ1242">
        <v>26000</v>
      </c>
      <c r="AK1242">
        <v>26000</v>
      </c>
      <c r="AL1242">
        <v>24137</v>
      </c>
    </row>
    <row r="1243" spans="1:38" x14ac:dyDescent="0.25">
      <c r="A1243" s="4" t="str">
        <f t="shared" si="610"/>
        <v/>
      </c>
      <c r="B1243" s="4" t="str">
        <f t="shared" si="611"/>
        <v/>
      </c>
      <c r="C1243" s="4" t="str">
        <f t="shared" si="612"/>
        <v/>
      </c>
      <c r="D1243" s="4" t="str">
        <f t="shared" si="613"/>
        <v/>
      </c>
      <c r="E1243" s="4" t="str">
        <f t="shared" si="614"/>
        <v/>
      </c>
      <c r="F1243" s="4" t="str">
        <f t="shared" si="615"/>
        <v/>
      </c>
      <c r="G1243" s="4" t="str">
        <f t="shared" si="616"/>
        <v/>
      </c>
      <c r="H1243" s="4" t="str">
        <f t="shared" si="617"/>
        <v/>
      </c>
      <c r="I1243" s="4" t="str">
        <f t="shared" si="618"/>
        <v/>
      </c>
      <c r="J1243" s="4" t="str">
        <f t="shared" si="619"/>
        <v/>
      </c>
      <c r="K1243" s="4" t="str">
        <f t="shared" si="620"/>
        <v/>
      </c>
      <c r="L1243" s="4" t="str">
        <f t="shared" si="621"/>
        <v/>
      </c>
      <c r="M1243" s="4" t="str">
        <f t="shared" si="622"/>
        <v>TPL</v>
      </c>
      <c r="N1243" s="4" t="str">
        <f t="shared" si="623"/>
        <v/>
      </c>
      <c r="O1243" s="4" t="str">
        <f t="shared" si="624"/>
        <v/>
      </c>
      <c r="P1243" s="4" t="str">
        <f t="shared" si="625"/>
        <v/>
      </c>
      <c r="Q1243" s="4" t="str">
        <f t="shared" si="626"/>
        <v/>
      </c>
      <c r="R1243" s="4" t="str">
        <f t="shared" si="627"/>
        <v/>
      </c>
      <c r="S1243" s="4" t="str">
        <f t="shared" si="628"/>
        <v/>
      </c>
      <c r="T1243" s="4">
        <f t="shared" si="629"/>
        <v>3</v>
      </c>
      <c r="U1243" s="4" t="str">
        <f t="shared" si="630"/>
        <v>-</v>
      </c>
      <c r="V1243" s="4" t="str">
        <f t="shared" si="631"/>
        <v/>
      </c>
      <c r="W1243" s="4" t="str">
        <f t="shared" si="632"/>
        <v/>
      </c>
      <c r="X1243" s="4" t="str">
        <f t="shared" si="633"/>
        <v/>
      </c>
      <c r="Y1243" s="4" t="str">
        <f t="shared" si="634"/>
        <v>1TPL</v>
      </c>
      <c r="Z1243" s="4" t="str" cm="1">
        <f t="array" aca="1" ref="Z1243" ca="1">LEFT(Y1243,MATCH(FALSE,ISNUMBER(MID(Y1243,ROW(INDIRECT("1:"&amp;LEN(Y1243)+1)), 1) *1),0) -1)</f>
        <v>1</v>
      </c>
      <c r="AA1243" s="4">
        <f t="shared" si="635"/>
        <v>4</v>
      </c>
      <c r="AB1243" s="4">
        <f t="shared" si="636"/>
        <v>23</v>
      </c>
      <c r="AC1243" s="4" t="b">
        <f t="shared" si="637"/>
        <v>0</v>
      </c>
      <c r="AD1243" s="5" t="str">
        <f t="shared" si="638"/>
        <v>JOGER KUM KUM HERO-</v>
      </c>
      <c r="AE1243" s="4">
        <f t="shared" si="639"/>
        <v>19</v>
      </c>
      <c r="AF1243" s="4" t="str">
        <f t="shared" si="640"/>
        <v>1TPL</v>
      </c>
      <c r="AG1243" s="4" t="str">
        <f t="shared" si="641"/>
        <v>-1TPL</v>
      </c>
      <c r="AH1243" t="s">
        <v>2019</v>
      </c>
      <c r="AI1243" s="1" t="s">
        <v>2020</v>
      </c>
      <c r="AJ1243">
        <v>13000</v>
      </c>
      <c r="AK1243">
        <v>13000</v>
      </c>
      <c r="AL1243">
        <v>11481</v>
      </c>
    </row>
    <row r="1244" spans="1:38" x14ac:dyDescent="0.25">
      <c r="A1244" s="4" t="str">
        <f t="shared" si="610"/>
        <v/>
      </c>
      <c r="B1244" s="4" t="str">
        <f t="shared" si="611"/>
        <v/>
      </c>
      <c r="C1244" s="4" t="str">
        <f t="shared" si="612"/>
        <v/>
      </c>
      <c r="D1244" s="4" t="str">
        <f t="shared" si="613"/>
        <v/>
      </c>
      <c r="E1244" s="4" t="str">
        <f t="shared" si="614"/>
        <v/>
      </c>
      <c r="F1244" s="4" t="str">
        <f t="shared" si="615"/>
        <v/>
      </c>
      <c r="G1244" s="4" t="str">
        <f t="shared" si="616"/>
        <v/>
      </c>
      <c r="H1244" s="4" t="str">
        <f t="shared" si="617"/>
        <v/>
      </c>
      <c r="I1244" s="4" t="str">
        <f t="shared" si="618"/>
        <v/>
      </c>
      <c r="J1244" s="4" t="str">
        <f t="shared" si="619"/>
        <v/>
      </c>
      <c r="K1244" s="4" t="str">
        <f t="shared" si="620"/>
        <v/>
      </c>
      <c r="L1244" s="4" t="str">
        <f t="shared" si="621"/>
        <v/>
      </c>
      <c r="M1244" s="4" t="str">
        <f t="shared" si="622"/>
        <v/>
      </c>
      <c r="N1244" s="4" t="str">
        <f t="shared" si="623"/>
        <v/>
      </c>
      <c r="O1244" s="4" t="str">
        <f t="shared" si="624"/>
        <v/>
      </c>
      <c r="P1244" s="4" t="str">
        <f t="shared" si="625"/>
        <v/>
      </c>
      <c r="Q1244" s="4" t="str">
        <f t="shared" si="626"/>
        <v/>
      </c>
      <c r="R1244" s="4" t="str">
        <f t="shared" si="627"/>
        <v/>
      </c>
      <c r="S1244" s="4" t="str">
        <f t="shared" si="628"/>
        <v/>
      </c>
      <c r="T1244" s="4">
        <f t="shared" si="629"/>
        <v>0</v>
      </c>
      <c r="U1244" s="4" t="str">
        <f t="shared" si="630"/>
        <v>-</v>
      </c>
      <c r="V1244" s="4" t="str">
        <f t="shared" si="631"/>
        <v/>
      </c>
      <c r="W1244" s="4" t="str">
        <f t="shared" si="632"/>
        <v/>
      </c>
      <c r="X1244" s="4" t="str">
        <f t="shared" si="633"/>
        <v/>
      </c>
      <c r="Y1244" s="4" t="str">
        <f t="shared" si="634"/>
        <v>1TOPLES</v>
      </c>
      <c r="Z1244" s="4" t="str" cm="1">
        <f t="array" aca="1" ref="Z1244" ca="1">LEFT(Y1244,MATCH(FALSE,ISNUMBER(MID(Y1244,ROW(INDIRECT("1:"&amp;LEN(Y1244)+1)), 1) *1),0) -1)</f>
        <v>1</v>
      </c>
      <c r="AA1244" s="4">
        <f t="shared" si="635"/>
        <v>7</v>
      </c>
      <c r="AB1244" s="4">
        <f t="shared" si="636"/>
        <v>35</v>
      </c>
      <c r="AC1244" s="4" t="b">
        <f t="shared" si="637"/>
        <v>0</v>
      </c>
      <c r="AD1244" s="5" t="str">
        <f t="shared" si="638"/>
        <v>JOGER KUM KUM KEONG PELANGI-</v>
      </c>
      <c r="AE1244" s="4">
        <f t="shared" si="639"/>
        <v>28</v>
      </c>
      <c r="AF1244" s="4" t="str">
        <f t="shared" si="640"/>
        <v>PLES</v>
      </c>
      <c r="AG1244" s="4" t="str">
        <f t="shared" si="641"/>
        <v>OPLES</v>
      </c>
      <c r="AH1244" t="s">
        <v>2021</v>
      </c>
      <c r="AI1244" s="1" t="s">
        <v>2021</v>
      </c>
      <c r="AJ1244">
        <v>17000</v>
      </c>
      <c r="AK1244">
        <v>17000</v>
      </c>
      <c r="AL1244">
        <v>15629</v>
      </c>
    </row>
    <row r="1245" spans="1:38" x14ac:dyDescent="0.25">
      <c r="A1245" s="4" t="str">
        <f t="shared" si="610"/>
        <v>PCS</v>
      </c>
      <c r="B1245" s="4" t="str">
        <f t="shared" si="611"/>
        <v/>
      </c>
      <c r="C1245" s="4" t="str">
        <f t="shared" si="612"/>
        <v/>
      </c>
      <c r="D1245" s="4" t="str">
        <f t="shared" si="613"/>
        <v/>
      </c>
      <c r="E1245" s="4" t="str">
        <f t="shared" si="614"/>
        <v/>
      </c>
      <c r="F1245" s="4" t="str">
        <f t="shared" si="615"/>
        <v/>
      </c>
      <c r="G1245" s="4" t="str">
        <f t="shared" si="616"/>
        <v>KTK</v>
      </c>
      <c r="H1245" s="4" t="str">
        <f t="shared" si="617"/>
        <v/>
      </c>
      <c r="I1245" s="4" t="str">
        <f t="shared" si="618"/>
        <v/>
      </c>
      <c r="J1245" s="4" t="str">
        <f t="shared" si="619"/>
        <v/>
      </c>
      <c r="K1245" s="4" t="str">
        <f t="shared" si="620"/>
        <v/>
      </c>
      <c r="L1245" s="4" t="str">
        <f t="shared" si="621"/>
        <v/>
      </c>
      <c r="M1245" s="4" t="str">
        <f t="shared" si="622"/>
        <v/>
      </c>
      <c r="N1245" s="4" t="str">
        <f t="shared" si="623"/>
        <v/>
      </c>
      <c r="O1245" s="4" t="str">
        <f t="shared" si="624"/>
        <v/>
      </c>
      <c r="P1245" s="4" t="str">
        <f t="shared" si="625"/>
        <v/>
      </c>
      <c r="Q1245" s="4" t="str">
        <f t="shared" si="626"/>
        <v/>
      </c>
      <c r="R1245" s="4" t="str">
        <f t="shared" si="627"/>
        <v/>
      </c>
      <c r="S1245" s="4" t="str">
        <f t="shared" si="628"/>
        <v/>
      </c>
      <c r="T1245" s="4">
        <f t="shared" si="629"/>
        <v>6</v>
      </c>
      <c r="U1245" s="4" t="str">
        <f t="shared" si="630"/>
        <v/>
      </c>
      <c r="V1245" s="4" t="str">
        <f t="shared" si="631"/>
        <v>/</v>
      </c>
      <c r="W1245" s="4" t="str">
        <f t="shared" si="632"/>
        <v/>
      </c>
      <c r="X1245" s="4" t="str">
        <f t="shared" si="633"/>
        <v/>
      </c>
      <c r="Y1245" s="4">
        <f t="shared" si="634"/>
        <v>1</v>
      </c>
      <c r="Z1245" s="4" t="str" cm="1">
        <f t="array" aca="1" ref="Z1245" ca="1">LEFT(Y1245,MATCH(FALSE,ISNUMBER(MID(Y1245,ROW(INDIRECT("1:"&amp;LEN(Y1245)+1)), 1) *1),0) -1)</f>
        <v>1</v>
      </c>
      <c r="AA1245" s="4">
        <f t="shared" si="635"/>
        <v>1</v>
      </c>
      <c r="AB1245" s="4">
        <f t="shared" si="636"/>
        <v>19</v>
      </c>
      <c r="AC1245" s="4" t="b">
        <f t="shared" si="637"/>
        <v>0</v>
      </c>
      <c r="AD1245" s="5" t="str">
        <f t="shared" si="638"/>
        <v>JOOY NORI 13PCS/KT</v>
      </c>
      <c r="AE1245" s="4">
        <f t="shared" si="639"/>
        <v>18</v>
      </c>
      <c r="AF1245" s="4" t="str">
        <f t="shared" si="640"/>
        <v>/KTK</v>
      </c>
      <c r="AG1245" s="4" t="str">
        <f t="shared" si="641"/>
        <v>S/KTK</v>
      </c>
      <c r="AH1245" t="s">
        <v>2022</v>
      </c>
      <c r="AI1245" s="1" t="s">
        <v>2022</v>
      </c>
      <c r="AJ1245">
        <v>22000</v>
      </c>
      <c r="AK1245">
        <v>22000</v>
      </c>
      <c r="AL1245">
        <v>20600</v>
      </c>
    </row>
    <row r="1246" spans="1:38" x14ac:dyDescent="0.25">
      <c r="A1246" s="4" t="str">
        <f t="shared" si="610"/>
        <v/>
      </c>
      <c r="B1246" s="4" t="str">
        <f t="shared" si="611"/>
        <v/>
      </c>
      <c r="C1246" s="4" t="str">
        <f t="shared" si="612"/>
        <v/>
      </c>
      <c r="D1246" s="4" t="str">
        <f t="shared" si="613"/>
        <v/>
      </c>
      <c r="E1246" s="4" t="str">
        <f t="shared" si="614"/>
        <v/>
      </c>
      <c r="F1246" s="4" t="str">
        <f t="shared" si="615"/>
        <v/>
      </c>
      <c r="G1246" s="4" t="str">
        <f t="shared" si="616"/>
        <v>KTK</v>
      </c>
      <c r="H1246" s="4" t="str">
        <f t="shared" si="617"/>
        <v/>
      </c>
      <c r="I1246" s="4" t="str">
        <f t="shared" si="618"/>
        <v/>
      </c>
      <c r="J1246" s="4" t="str">
        <f t="shared" si="619"/>
        <v/>
      </c>
      <c r="K1246" s="4" t="str">
        <f t="shared" si="620"/>
        <v/>
      </c>
      <c r="L1246" s="4" t="str">
        <f t="shared" si="621"/>
        <v/>
      </c>
      <c r="M1246" s="4" t="str">
        <f t="shared" si="622"/>
        <v/>
      </c>
      <c r="N1246" s="4" t="str">
        <f t="shared" si="623"/>
        <v/>
      </c>
      <c r="O1246" s="4" t="str">
        <f t="shared" si="624"/>
        <v/>
      </c>
      <c r="P1246" s="4" t="str">
        <f t="shared" si="625"/>
        <v>DUS</v>
      </c>
      <c r="Q1246" s="4" t="str">
        <f t="shared" si="626"/>
        <v/>
      </c>
      <c r="R1246" s="4" t="str">
        <f t="shared" si="627"/>
        <v/>
      </c>
      <c r="S1246" s="4" t="str">
        <f t="shared" si="628"/>
        <v/>
      </c>
      <c r="T1246" s="4">
        <f t="shared" si="629"/>
        <v>6</v>
      </c>
      <c r="U1246" s="4" t="str">
        <f t="shared" si="630"/>
        <v/>
      </c>
      <c r="V1246" s="4" t="str">
        <f t="shared" si="631"/>
        <v>/</v>
      </c>
      <c r="W1246" s="4" t="str">
        <f t="shared" si="632"/>
        <v/>
      </c>
      <c r="X1246" s="4" t="str">
        <f t="shared" si="633"/>
        <v/>
      </c>
      <c r="Y1246" s="4">
        <f t="shared" si="634"/>
        <v>1</v>
      </c>
      <c r="Z1246" s="4" t="str" cm="1">
        <f t="array" aca="1" ref="Z1246" ca="1">LEFT(Y1246,MATCH(FALSE,ISNUMBER(MID(Y1246,ROW(INDIRECT("1:"&amp;LEN(Y1246)+1)), 1) *1),0) -1)</f>
        <v>1</v>
      </c>
      <c r="AA1246" s="4">
        <f t="shared" si="635"/>
        <v>1</v>
      </c>
      <c r="AB1246" s="4">
        <f t="shared" si="636"/>
        <v>18</v>
      </c>
      <c r="AC1246" s="4" t="b">
        <f t="shared" si="637"/>
        <v>0</v>
      </c>
      <c r="AD1246" s="5" t="str">
        <f t="shared" si="638"/>
        <v>JOOY NORI 5KTK/DU</v>
      </c>
      <c r="AE1246" s="4">
        <f t="shared" si="639"/>
        <v>17</v>
      </c>
      <c r="AF1246" s="4" t="str">
        <f t="shared" si="640"/>
        <v>/DUS</v>
      </c>
      <c r="AG1246" s="4" t="str">
        <f t="shared" si="641"/>
        <v>K/DUS</v>
      </c>
      <c r="AH1246" t="s">
        <v>2023</v>
      </c>
      <c r="AI1246" s="1" t="s">
        <v>2023</v>
      </c>
      <c r="AJ1246">
        <v>105000</v>
      </c>
      <c r="AK1246">
        <v>105000</v>
      </c>
      <c r="AL1246">
        <v>103000</v>
      </c>
    </row>
    <row r="1247" spans="1:38" x14ac:dyDescent="0.25">
      <c r="A1247" s="4" t="str">
        <f t="shared" si="610"/>
        <v/>
      </c>
      <c r="B1247" s="4" t="str">
        <f t="shared" si="611"/>
        <v>BKS</v>
      </c>
      <c r="C1247" s="4" t="str">
        <f t="shared" si="612"/>
        <v/>
      </c>
      <c r="D1247" s="4" t="str">
        <f t="shared" si="613"/>
        <v/>
      </c>
      <c r="E1247" s="4" t="str">
        <f t="shared" si="614"/>
        <v/>
      </c>
      <c r="F1247" s="4" t="str">
        <f t="shared" si="615"/>
        <v/>
      </c>
      <c r="G1247" s="4" t="str">
        <f t="shared" si="616"/>
        <v/>
      </c>
      <c r="H1247" s="4" t="str">
        <f t="shared" si="617"/>
        <v/>
      </c>
      <c r="I1247" s="4" t="str">
        <f t="shared" si="618"/>
        <v/>
      </c>
      <c r="J1247" s="4" t="str">
        <f t="shared" si="619"/>
        <v/>
      </c>
      <c r="K1247" s="4" t="str">
        <f t="shared" si="620"/>
        <v/>
      </c>
      <c r="L1247" s="4" t="str">
        <f t="shared" si="621"/>
        <v/>
      </c>
      <c r="M1247" s="4" t="str">
        <f t="shared" si="622"/>
        <v/>
      </c>
      <c r="N1247" s="4" t="str">
        <f t="shared" si="623"/>
        <v/>
      </c>
      <c r="O1247" s="4" t="str">
        <f t="shared" si="624"/>
        <v/>
      </c>
      <c r="P1247" s="4" t="str">
        <f t="shared" si="625"/>
        <v/>
      </c>
      <c r="Q1247" s="4" t="str">
        <f t="shared" si="626"/>
        <v/>
      </c>
      <c r="R1247" s="4" t="str">
        <f t="shared" si="627"/>
        <v/>
      </c>
      <c r="S1247" s="4" t="str">
        <f t="shared" si="628"/>
        <v/>
      </c>
      <c r="T1247" s="4">
        <f t="shared" si="629"/>
        <v>3</v>
      </c>
      <c r="U1247" s="4" t="str">
        <f t="shared" si="630"/>
        <v>-</v>
      </c>
      <c r="V1247" s="4" t="str">
        <f t="shared" si="631"/>
        <v/>
      </c>
      <c r="W1247" s="4" t="str">
        <f t="shared" si="632"/>
        <v/>
      </c>
      <c r="X1247" s="4" t="str">
        <f t="shared" si="633"/>
        <v/>
      </c>
      <c r="Y1247" s="4" t="str">
        <f t="shared" si="634"/>
        <v>1BKS</v>
      </c>
      <c r="Z1247" s="4" t="str" cm="1">
        <f t="array" aca="1" ref="Z1247" ca="1">LEFT(Y1247,MATCH(FALSE,ISNUMBER(MID(Y1247,ROW(INDIRECT("1:"&amp;LEN(Y1247)+1)), 1) *1),0) -1)</f>
        <v>1</v>
      </c>
      <c r="AA1247" s="4">
        <f t="shared" si="635"/>
        <v>4</v>
      </c>
      <c r="AB1247" s="4">
        <f t="shared" si="636"/>
        <v>18</v>
      </c>
      <c r="AC1247" s="4" t="b">
        <f t="shared" si="637"/>
        <v>1</v>
      </c>
      <c r="AD1247" s="5" t="str">
        <f t="shared" si="638"/>
        <v>JULIES PEANUT-</v>
      </c>
      <c r="AE1247" s="4">
        <f t="shared" si="639"/>
        <v>14</v>
      </c>
      <c r="AF1247" s="4" t="str">
        <f t="shared" si="640"/>
        <v>1BKS</v>
      </c>
      <c r="AG1247" s="4" t="str">
        <f t="shared" si="641"/>
        <v>-1BKS</v>
      </c>
      <c r="AH1247" t="s">
        <v>2024</v>
      </c>
      <c r="AI1247" s="1" t="s">
        <v>2025</v>
      </c>
      <c r="AJ1247">
        <v>8500</v>
      </c>
      <c r="AK1247">
        <v>8500</v>
      </c>
      <c r="AL1247">
        <v>7425</v>
      </c>
    </row>
    <row r="1248" spans="1:38" x14ac:dyDescent="0.25">
      <c r="A1248" s="4" t="str">
        <f t="shared" si="610"/>
        <v/>
      </c>
      <c r="B1248" s="4" t="str">
        <f t="shared" si="611"/>
        <v>BKS</v>
      </c>
      <c r="C1248" s="4" t="str">
        <f t="shared" si="612"/>
        <v/>
      </c>
      <c r="D1248" s="4" t="str">
        <f t="shared" si="613"/>
        <v/>
      </c>
      <c r="E1248" s="4" t="str">
        <f t="shared" si="614"/>
        <v/>
      </c>
      <c r="F1248" s="4" t="str">
        <f t="shared" si="615"/>
        <v/>
      </c>
      <c r="G1248" s="4" t="str">
        <f t="shared" si="616"/>
        <v/>
      </c>
      <c r="H1248" s="4" t="str">
        <f t="shared" si="617"/>
        <v/>
      </c>
      <c r="I1248" s="4" t="str">
        <f t="shared" si="618"/>
        <v/>
      </c>
      <c r="J1248" s="4" t="str">
        <f t="shared" si="619"/>
        <v/>
      </c>
      <c r="K1248" s="4" t="str">
        <f t="shared" si="620"/>
        <v/>
      </c>
      <c r="L1248" s="4" t="str">
        <f t="shared" si="621"/>
        <v/>
      </c>
      <c r="M1248" s="4" t="str">
        <f t="shared" si="622"/>
        <v/>
      </c>
      <c r="N1248" s="4" t="str">
        <f t="shared" si="623"/>
        <v/>
      </c>
      <c r="O1248" s="4" t="str">
        <f t="shared" si="624"/>
        <v/>
      </c>
      <c r="P1248" s="4" t="str">
        <f t="shared" si="625"/>
        <v/>
      </c>
      <c r="Q1248" s="4" t="str">
        <f t="shared" si="626"/>
        <v/>
      </c>
      <c r="R1248" s="4" t="str">
        <f t="shared" si="627"/>
        <v/>
      </c>
      <c r="S1248" s="4" t="str">
        <f t="shared" si="628"/>
        <v/>
      </c>
      <c r="T1248" s="4">
        <f t="shared" si="629"/>
        <v>3</v>
      </c>
      <c r="U1248" s="4" t="str">
        <f t="shared" si="630"/>
        <v>-</v>
      </c>
      <c r="V1248" s="4" t="str">
        <f t="shared" si="631"/>
        <v/>
      </c>
      <c r="W1248" s="4" t="str">
        <f t="shared" si="632"/>
        <v/>
      </c>
      <c r="X1248" s="4" t="str">
        <f t="shared" si="633"/>
        <v/>
      </c>
      <c r="Y1248" s="4" t="str">
        <f t="shared" si="634"/>
        <v>1BKS</v>
      </c>
      <c r="Z1248" s="4" t="str" cm="1">
        <f t="array" aca="1" ref="Z1248" ca="1">LEFT(Y1248,MATCH(FALSE,ISNUMBER(MID(Y1248,ROW(INDIRECT("1:"&amp;LEN(Y1248)+1)), 1) *1),0) -1)</f>
        <v>1</v>
      </c>
      <c r="AA1248" s="4">
        <f t="shared" si="635"/>
        <v>4</v>
      </c>
      <c r="AB1248" s="4">
        <f t="shared" si="636"/>
        <v>18</v>
      </c>
      <c r="AC1248" s="4" t="b">
        <f t="shared" si="637"/>
        <v>0</v>
      </c>
      <c r="AD1248" s="5" t="str">
        <f t="shared" si="638"/>
        <v>JULIES PEANUT-</v>
      </c>
      <c r="AE1248" s="4">
        <f t="shared" si="639"/>
        <v>14</v>
      </c>
      <c r="AF1248" s="4" t="str">
        <f t="shared" si="640"/>
        <v>1BKS</v>
      </c>
      <c r="AG1248" s="4" t="str">
        <f t="shared" si="641"/>
        <v>-1BKS</v>
      </c>
      <c r="AH1248" t="s">
        <v>2024</v>
      </c>
      <c r="AI1248" s="1" t="s">
        <v>2026</v>
      </c>
      <c r="AJ1248">
        <v>8500</v>
      </c>
      <c r="AK1248">
        <v>8500</v>
      </c>
      <c r="AL1248">
        <v>7425</v>
      </c>
    </row>
    <row r="1249" spans="1:38" x14ac:dyDescent="0.25">
      <c r="A1249" s="4" t="str">
        <f t="shared" si="610"/>
        <v/>
      </c>
      <c r="B1249" s="4" t="str">
        <f t="shared" si="611"/>
        <v/>
      </c>
      <c r="C1249" s="4" t="str">
        <f t="shared" si="612"/>
        <v/>
      </c>
      <c r="D1249" s="4" t="str">
        <f t="shared" si="613"/>
        <v/>
      </c>
      <c r="E1249" s="4" t="str">
        <f t="shared" si="614"/>
        <v/>
      </c>
      <c r="F1249" s="4" t="str">
        <f t="shared" si="615"/>
        <v>PACK</v>
      </c>
      <c r="G1249" s="4" t="str">
        <f t="shared" si="616"/>
        <v/>
      </c>
      <c r="H1249" s="4" t="str">
        <f t="shared" si="617"/>
        <v/>
      </c>
      <c r="I1249" s="4" t="str">
        <f t="shared" si="618"/>
        <v/>
      </c>
      <c r="J1249" s="4" t="str">
        <f t="shared" si="619"/>
        <v/>
      </c>
      <c r="K1249" s="4" t="str">
        <f t="shared" si="620"/>
        <v/>
      </c>
      <c r="L1249" s="4" t="str">
        <f t="shared" si="621"/>
        <v/>
      </c>
      <c r="M1249" s="4" t="str">
        <f t="shared" si="622"/>
        <v/>
      </c>
      <c r="N1249" s="4" t="str">
        <f t="shared" si="623"/>
        <v/>
      </c>
      <c r="O1249" s="4" t="str">
        <f t="shared" si="624"/>
        <v/>
      </c>
      <c r="P1249" s="4" t="str">
        <f t="shared" si="625"/>
        <v/>
      </c>
      <c r="Q1249" s="4" t="str">
        <f t="shared" si="626"/>
        <v/>
      </c>
      <c r="R1249" s="4" t="str">
        <f t="shared" si="627"/>
        <v/>
      </c>
      <c r="S1249" s="4" t="str">
        <f t="shared" si="628"/>
        <v/>
      </c>
      <c r="T1249" s="4">
        <f t="shared" si="629"/>
        <v>4</v>
      </c>
      <c r="U1249" s="4" t="str">
        <f t="shared" si="630"/>
        <v>-</v>
      </c>
      <c r="V1249" s="4" t="str">
        <f t="shared" si="631"/>
        <v/>
      </c>
      <c r="W1249" s="4" t="str">
        <f t="shared" si="632"/>
        <v/>
      </c>
      <c r="X1249" s="4" t="str">
        <f t="shared" si="633"/>
        <v/>
      </c>
      <c r="Y1249" s="4" t="str">
        <f t="shared" si="634"/>
        <v>1PACK</v>
      </c>
      <c r="Z1249" s="4" t="str" cm="1">
        <f t="array" aca="1" ref="Z1249" ca="1">LEFT(Y1249,MATCH(FALSE,ISNUMBER(MID(Y1249,ROW(INDIRECT("1:"&amp;LEN(Y1249)+1)), 1) *1),0) -1)</f>
        <v>1</v>
      </c>
      <c r="AA1249" s="4">
        <f t="shared" si="635"/>
        <v>5</v>
      </c>
      <c r="AB1249" s="4">
        <f t="shared" si="636"/>
        <v>17</v>
      </c>
      <c r="AC1249" s="4" t="b">
        <f t="shared" si="637"/>
        <v>0</v>
      </c>
      <c r="AD1249" s="5" t="str">
        <f t="shared" si="638"/>
        <v>KACANG ASIN-</v>
      </c>
      <c r="AE1249" s="4">
        <f t="shared" si="639"/>
        <v>12</v>
      </c>
      <c r="AF1249" s="4" t="str">
        <f t="shared" si="640"/>
        <v>PACK</v>
      </c>
      <c r="AG1249" s="4" t="str">
        <f t="shared" si="641"/>
        <v>1PACK</v>
      </c>
      <c r="AH1249" t="s">
        <v>2027</v>
      </c>
      <c r="AI1249" s="1" t="s">
        <v>2027</v>
      </c>
      <c r="AJ1249">
        <v>10000</v>
      </c>
      <c r="AK1249">
        <v>10000</v>
      </c>
      <c r="AL1249">
        <v>8500</v>
      </c>
    </row>
    <row r="1250" spans="1:38" x14ac:dyDescent="0.25">
      <c r="A1250" s="4" t="str">
        <f t="shared" si="610"/>
        <v/>
      </c>
      <c r="B1250" s="4" t="str">
        <f t="shared" si="611"/>
        <v>BKS</v>
      </c>
      <c r="C1250" s="4" t="str">
        <f t="shared" si="612"/>
        <v/>
      </c>
      <c r="D1250" s="4" t="str">
        <f t="shared" si="613"/>
        <v/>
      </c>
      <c r="E1250" s="4" t="str">
        <f t="shared" si="614"/>
        <v/>
      </c>
      <c r="F1250" s="4" t="str">
        <f t="shared" si="615"/>
        <v>PACK</v>
      </c>
      <c r="G1250" s="4" t="str">
        <f t="shared" si="616"/>
        <v/>
      </c>
      <c r="H1250" s="4" t="str">
        <f t="shared" si="617"/>
        <v/>
      </c>
      <c r="I1250" s="4" t="str">
        <f t="shared" si="618"/>
        <v/>
      </c>
      <c r="J1250" s="4" t="str">
        <f t="shared" si="619"/>
        <v/>
      </c>
      <c r="K1250" s="4" t="str">
        <f t="shared" si="620"/>
        <v/>
      </c>
      <c r="L1250" s="4" t="str">
        <f t="shared" si="621"/>
        <v/>
      </c>
      <c r="M1250" s="4" t="str">
        <f t="shared" si="622"/>
        <v/>
      </c>
      <c r="N1250" s="4" t="str">
        <f t="shared" si="623"/>
        <v/>
      </c>
      <c r="O1250" s="4" t="str">
        <f t="shared" si="624"/>
        <v/>
      </c>
      <c r="P1250" s="4" t="str">
        <f t="shared" si="625"/>
        <v/>
      </c>
      <c r="Q1250" s="4" t="str">
        <f t="shared" si="626"/>
        <v/>
      </c>
      <c r="R1250" s="4" t="str">
        <f t="shared" si="627"/>
        <v/>
      </c>
      <c r="S1250" s="4" t="str">
        <f t="shared" si="628"/>
        <v/>
      </c>
      <c r="T1250" s="4">
        <f t="shared" si="629"/>
        <v>7</v>
      </c>
      <c r="U1250" s="4" t="str">
        <f t="shared" si="630"/>
        <v>-</v>
      </c>
      <c r="V1250" s="4" t="str">
        <f t="shared" si="631"/>
        <v>/</v>
      </c>
      <c r="W1250" s="4" t="str">
        <f t="shared" si="632"/>
        <v/>
      </c>
      <c r="X1250" s="4" t="str">
        <f t="shared" si="633"/>
        <v/>
      </c>
      <c r="Y1250" s="4" t="str">
        <f t="shared" si="634"/>
        <v xml:space="preserve"> 20BKS/PACK</v>
      </c>
      <c r="Z1250" s="4" t="str" cm="1">
        <f t="array" aca="1" ref="Z1250" ca="1">LEFT(Y1250,MATCH(FALSE,ISNUMBER(MID(Y1250,ROW(INDIRECT("1:"&amp;LEN(Y1250)+1)), 1) *1),0) -1)</f>
        <v/>
      </c>
      <c r="AA1250" s="4">
        <f t="shared" si="635"/>
        <v>11</v>
      </c>
      <c r="AB1250" s="4">
        <f t="shared" si="636"/>
        <v>35</v>
      </c>
      <c r="AC1250" s="4" t="b">
        <f t="shared" si="637"/>
        <v>0</v>
      </c>
      <c r="AD1250" s="5" t="str">
        <f t="shared" si="638"/>
        <v>KACANG BOBY KULIT 2000 -</v>
      </c>
      <c r="AE1250" s="4">
        <f t="shared" si="639"/>
        <v>24</v>
      </c>
      <c r="AF1250" s="4" t="str">
        <f t="shared" si="640"/>
        <v>PACK</v>
      </c>
      <c r="AG1250" s="4" t="str">
        <f t="shared" si="641"/>
        <v>/PACK</v>
      </c>
      <c r="AH1250" t="s">
        <v>2028</v>
      </c>
      <c r="AI1250" s="1" t="s">
        <v>2028</v>
      </c>
      <c r="AJ1250">
        <v>34000</v>
      </c>
      <c r="AK1250">
        <v>34000</v>
      </c>
      <c r="AL1250">
        <v>32500</v>
      </c>
    </row>
    <row r="1251" spans="1:38" x14ac:dyDescent="0.25">
      <c r="A1251" s="4" t="str">
        <f t="shared" si="610"/>
        <v/>
      </c>
      <c r="B1251" s="4" t="str">
        <f t="shared" si="611"/>
        <v/>
      </c>
      <c r="C1251" s="4" t="str">
        <f t="shared" si="612"/>
        <v/>
      </c>
      <c r="D1251" s="4" t="str">
        <f t="shared" si="613"/>
        <v/>
      </c>
      <c r="E1251" s="4" t="str">
        <f t="shared" si="614"/>
        <v/>
      </c>
      <c r="F1251" s="4" t="str">
        <f t="shared" si="615"/>
        <v>PACK</v>
      </c>
      <c r="G1251" s="4" t="str">
        <f t="shared" si="616"/>
        <v/>
      </c>
      <c r="H1251" s="4" t="str">
        <f t="shared" si="617"/>
        <v/>
      </c>
      <c r="I1251" s="4" t="str">
        <f t="shared" si="618"/>
        <v/>
      </c>
      <c r="J1251" s="4" t="str">
        <f t="shared" si="619"/>
        <v/>
      </c>
      <c r="K1251" s="4" t="str">
        <f t="shared" si="620"/>
        <v/>
      </c>
      <c r="L1251" s="4" t="str">
        <f t="shared" si="621"/>
        <v/>
      </c>
      <c r="M1251" s="4" t="str">
        <f t="shared" si="622"/>
        <v/>
      </c>
      <c r="N1251" s="4" t="str">
        <f t="shared" si="623"/>
        <v/>
      </c>
      <c r="O1251" s="4" t="str">
        <f t="shared" si="624"/>
        <v/>
      </c>
      <c r="P1251" s="4" t="str">
        <f t="shared" si="625"/>
        <v/>
      </c>
      <c r="Q1251" s="4" t="str">
        <f t="shared" si="626"/>
        <v/>
      </c>
      <c r="R1251" s="4" t="str">
        <f t="shared" si="627"/>
        <v/>
      </c>
      <c r="S1251" s="4" t="str">
        <f t="shared" si="628"/>
        <v/>
      </c>
      <c r="T1251" s="4">
        <f t="shared" si="629"/>
        <v>4</v>
      </c>
      <c r="U1251" s="4" t="str">
        <f t="shared" si="630"/>
        <v>-</v>
      </c>
      <c r="V1251" s="4" t="str">
        <f t="shared" si="631"/>
        <v/>
      </c>
      <c r="W1251" s="4" t="str">
        <f t="shared" si="632"/>
        <v/>
      </c>
      <c r="X1251" s="4" t="str">
        <f t="shared" si="633"/>
        <v/>
      </c>
      <c r="Y1251" s="4" t="str">
        <f t="shared" si="634"/>
        <v>1PACK</v>
      </c>
      <c r="Z1251" s="4" t="str" cm="1">
        <f t="array" aca="1" ref="Z1251" ca="1">LEFT(Y1251,MATCH(FALSE,ISNUMBER(MID(Y1251,ROW(INDIRECT("1:"&amp;LEN(Y1251)+1)), 1) *1),0) -1)</f>
        <v>1</v>
      </c>
      <c r="AA1251" s="4">
        <f t="shared" si="635"/>
        <v>5</v>
      </c>
      <c r="AB1251" s="4">
        <f t="shared" si="636"/>
        <v>23</v>
      </c>
      <c r="AC1251" s="4" t="b">
        <f t="shared" si="637"/>
        <v>1</v>
      </c>
      <c r="AD1251" s="5" t="str">
        <f t="shared" si="638"/>
        <v>KACANG BOBY PILUS-</v>
      </c>
      <c r="AE1251" s="4">
        <f t="shared" si="639"/>
        <v>18</v>
      </c>
      <c r="AF1251" s="4" t="str">
        <f t="shared" si="640"/>
        <v>PACK</v>
      </c>
      <c r="AG1251" s="4" t="str">
        <f t="shared" si="641"/>
        <v>1PACK</v>
      </c>
      <c r="AH1251" t="s">
        <v>2029</v>
      </c>
      <c r="AI1251" s="1" t="s">
        <v>2029</v>
      </c>
      <c r="AJ1251">
        <v>18000</v>
      </c>
      <c r="AK1251">
        <v>18000</v>
      </c>
      <c r="AL1251">
        <v>16000</v>
      </c>
    </row>
    <row r="1252" spans="1:38" x14ac:dyDescent="0.25">
      <c r="A1252" s="4" t="str">
        <f t="shared" si="610"/>
        <v/>
      </c>
      <c r="B1252" s="4" t="str">
        <f t="shared" si="611"/>
        <v/>
      </c>
      <c r="C1252" s="4" t="str">
        <f t="shared" si="612"/>
        <v/>
      </c>
      <c r="D1252" s="4" t="str">
        <f t="shared" si="613"/>
        <v/>
      </c>
      <c r="E1252" s="4" t="str">
        <f t="shared" si="614"/>
        <v/>
      </c>
      <c r="F1252" s="4" t="str">
        <f t="shared" si="615"/>
        <v>PACK</v>
      </c>
      <c r="G1252" s="4" t="str">
        <f t="shared" si="616"/>
        <v/>
      </c>
      <c r="H1252" s="4" t="str">
        <f t="shared" si="617"/>
        <v/>
      </c>
      <c r="I1252" s="4" t="str">
        <f t="shared" si="618"/>
        <v/>
      </c>
      <c r="J1252" s="4" t="str">
        <f t="shared" si="619"/>
        <v/>
      </c>
      <c r="K1252" s="4" t="str">
        <f t="shared" si="620"/>
        <v/>
      </c>
      <c r="L1252" s="4" t="str">
        <f t="shared" si="621"/>
        <v/>
      </c>
      <c r="M1252" s="4" t="str">
        <f t="shared" si="622"/>
        <v/>
      </c>
      <c r="N1252" s="4" t="str">
        <f t="shared" si="623"/>
        <v/>
      </c>
      <c r="O1252" s="4" t="str">
        <f t="shared" si="624"/>
        <v/>
      </c>
      <c r="P1252" s="4" t="str">
        <f t="shared" si="625"/>
        <v/>
      </c>
      <c r="Q1252" s="4" t="str">
        <f t="shared" si="626"/>
        <v/>
      </c>
      <c r="R1252" s="4" t="str">
        <f t="shared" si="627"/>
        <v/>
      </c>
      <c r="S1252" s="4" t="str">
        <f t="shared" si="628"/>
        <v/>
      </c>
      <c r="T1252" s="4">
        <f t="shared" si="629"/>
        <v>4</v>
      </c>
      <c r="U1252" s="4" t="str">
        <f t="shared" si="630"/>
        <v>-</v>
      </c>
      <c r="V1252" s="4" t="str">
        <f t="shared" si="631"/>
        <v>/</v>
      </c>
      <c r="W1252" s="4" t="str">
        <f t="shared" si="632"/>
        <v/>
      </c>
      <c r="X1252" s="4" t="str">
        <f t="shared" si="633"/>
        <v/>
      </c>
      <c r="Y1252" s="4" t="str">
        <f t="shared" si="634"/>
        <v>5PACK/BALL</v>
      </c>
      <c r="Z1252" s="4" t="str" cm="1">
        <f t="array" aca="1" ref="Z1252" ca="1">LEFT(Y1252,MATCH(FALSE,ISNUMBER(MID(Y1252,ROW(INDIRECT("1:"&amp;LEN(Y1252)+1)), 1) *1),0) -1)</f>
        <v>5</v>
      </c>
      <c r="AA1252" s="4">
        <f t="shared" si="635"/>
        <v>10</v>
      </c>
      <c r="AB1252" s="4">
        <f t="shared" si="636"/>
        <v>28</v>
      </c>
      <c r="AC1252" s="4" t="b">
        <f t="shared" si="637"/>
        <v>0</v>
      </c>
      <c r="AD1252" s="5" t="str">
        <f t="shared" si="638"/>
        <v>KACANG BOBY PILUS-</v>
      </c>
      <c r="AE1252" s="4">
        <f t="shared" si="639"/>
        <v>18</v>
      </c>
      <c r="AF1252" s="4" t="str">
        <f t="shared" si="640"/>
        <v>BALL</v>
      </c>
      <c r="AG1252" s="4" t="str">
        <f t="shared" si="641"/>
        <v>/BALL</v>
      </c>
      <c r="AH1252" t="s">
        <v>2030</v>
      </c>
      <c r="AI1252" s="1" t="s">
        <v>2030</v>
      </c>
      <c r="AJ1252">
        <v>80000</v>
      </c>
      <c r="AK1252">
        <v>80000</v>
      </c>
      <c r="AL1252">
        <v>78500</v>
      </c>
    </row>
    <row r="1253" spans="1:38" x14ac:dyDescent="0.25">
      <c r="A1253" s="4" t="str">
        <f t="shared" si="610"/>
        <v>PCS</v>
      </c>
      <c r="B1253" s="4" t="str">
        <f t="shared" si="611"/>
        <v/>
      </c>
      <c r="C1253" s="4" t="str">
        <f t="shared" si="612"/>
        <v/>
      </c>
      <c r="D1253" s="4" t="str">
        <f t="shared" si="613"/>
        <v/>
      </c>
      <c r="E1253" s="4" t="str">
        <f t="shared" si="614"/>
        <v/>
      </c>
      <c r="F1253" s="4" t="str">
        <f t="shared" si="615"/>
        <v/>
      </c>
      <c r="G1253" s="4" t="str">
        <f t="shared" si="616"/>
        <v/>
      </c>
      <c r="H1253" s="4" t="str">
        <f t="shared" si="617"/>
        <v/>
      </c>
      <c r="I1253" s="4" t="str">
        <f t="shared" si="618"/>
        <v/>
      </c>
      <c r="J1253" s="4" t="str">
        <f t="shared" si="619"/>
        <v/>
      </c>
      <c r="K1253" s="4" t="str">
        <f t="shared" si="620"/>
        <v/>
      </c>
      <c r="L1253" s="4" t="str">
        <f t="shared" si="621"/>
        <v/>
      </c>
      <c r="M1253" s="4" t="str">
        <f t="shared" si="622"/>
        <v/>
      </c>
      <c r="N1253" s="4" t="str">
        <f t="shared" si="623"/>
        <v/>
      </c>
      <c r="O1253" s="4" t="str">
        <f t="shared" si="624"/>
        <v/>
      </c>
      <c r="P1253" s="4" t="str">
        <f t="shared" si="625"/>
        <v/>
      </c>
      <c r="Q1253" s="4" t="str">
        <f t="shared" si="626"/>
        <v/>
      </c>
      <c r="R1253" s="4" t="str">
        <f t="shared" si="627"/>
        <v/>
      </c>
      <c r="S1253" s="4" t="str">
        <f t="shared" si="628"/>
        <v/>
      </c>
      <c r="T1253" s="4">
        <f t="shared" si="629"/>
        <v>3</v>
      </c>
      <c r="U1253" s="4" t="str">
        <f t="shared" si="630"/>
        <v>-</v>
      </c>
      <c r="V1253" s="4" t="str">
        <f t="shared" si="631"/>
        <v/>
      </c>
      <c r="W1253" s="4" t="str">
        <f t="shared" si="632"/>
        <v/>
      </c>
      <c r="X1253" s="4" t="str">
        <f t="shared" si="633"/>
        <v/>
      </c>
      <c r="Y1253" s="4" t="str">
        <f t="shared" si="634"/>
        <v>1PCS</v>
      </c>
      <c r="Z1253" s="4" t="str" cm="1">
        <f t="array" aca="1" ref="Z1253" ca="1">LEFT(Y1253,MATCH(FALSE,ISNUMBER(MID(Y1253,ROW(INDIRECT("1:"&amp;LEN(Y1253)+1)), 1) *1),0) -1)</f>
        <v>1</v>
      </c>
      <c r="AA1253" s="4">
        <f t="shared" si="635"/>
        <v>4</v>
      </c>
      <c r="AB1253" s="4">
        <f t="shared" si="636"/>
        <v>33</v>
      </c>
      <c r="AC1253" s="4" t="b">
        <f t="shared" si="637"/>
        <v>1</v>
      </c>
      <c r="AD1253" s="5" t="str">
        <f t="shared" si="638"/>
        <v>KACANG GANGSAR SH 140GR 2000-</v>
      </c>
      <c r="AE1253" s="4">
        <f t="shared" si="639"/>
        <v>29</v>
      </c>
      <c r="AF1253" s="4" t="str">
        <f t="shared" si="640"/>
        <v>1PCS</v>
      </c>
      <c r="AG1253" s="4" t="str">
        <f t="shared" si="641"/>
        <v>-1PCS</v>
      </c>
      <c r="AH1253" t="s">
        <v>2031</v>
      </c>
      <c r="AI1253" s="1" t="s">
        <v>2032</v>
      </c>
      <c r="AJ1253">
        <v>5500</v>
      </c>
      <c r="AK1253">
        <v>5500</v>
      </c>
      <c r="AL1253">
        <v>4800</v>
      </c>
    </row>
    <row r="1254" spans="1:38" x14ac:dyDescent="0.25">
      <c r="A1254" s="4" t="str">
        <f t="shared" si="610"/>
        <v>PCS</v>
      </c>
      <c r="B1254" s="4" t="str">
        <f t="shared" si="611"/>
        <v/>
      </c>
      <c r="C1254" s="4" t="str">
        <f t="shared" si="612"/>
        <v/>
      </c>
      <c r="D1254" s="4" t="str">
        <f t="shared" si="613"/>
        <v/>
      </c>
      <c r="E1254" s="4" t="str">
        <f t="shared" si="614"/>
        <v/>
      </c>
      <c r="F1254" s="4" t="str">
        <f t="shared" si="615"/>
        <v>PACK</v>
      </c>
      <c r="G1254" s="4" t="str">
        <f t="shared" si="616"/>
        <v/>
      </c>
      <c r="H1254" s="4" t="str">
        <f t="shared" si="617"/>
        <v/>
      </c>
      <c r="I1254" s="4" t="str">
        <f t="shared" si="618"/>
        <v/>
      </c>
      <c r="J1254" s="4" t="str">
        <f t="shared" si="619"/>
        <v/>
      </c>
      <c r="K1254" s="4" t="str">
        <f t="shared" si="620"/>
        <v/>
      </c>
      <c r="L1254" s="4" t="str">
        <f t="shared" si="621"/>
        <v/>
      </c>
      <c r="M1254" s="4" t="str">
        <f t="shared" si="622"/>
        <v/>
      </c>
      <c r="N1254" s="4" t="str">
        <f t="shared" si="623"/>
        <v/>
      </c>
      <c r="O1254" s="4" t="str">
        <f t="shared" si="624"/>
        <v/>
      </c>
      <c r="P1254" s="4" t="str">
        <f t="shared" si="625"/>
        <v/>
      </c>
      <c r="Q1254" s="4" t="str">
        <f t="shared" si="626"/>
        <v/>
      </c>
      <c r="R1254" s="4" t="str">
        <f t="shared" si="627"/>
        <v/>
      </c>
      <c r="S1254" s="4" t="str">
        <f t="shared" si="628"/>
        <v/>
      </c>
      <c r="T1254" s="4">
        <f t="shared" si="629"/>
        <v>7</v>
      </c>
      <c r="U1254" s="4" t="str">
        <f t="shared" si="630"/>
        <v>-</v>
      </c>
      <c r="V1254" s="4" t="str">
        <f t="shared" si="631"/>
        <v>/</v>
      </c>
      <c r="W1254" s="4" t="str">
        <f t="shared" si="632"/>
        <v/>
      </c>
      <c r="X1254" s="4" t="str">
        <f t="shared" si="633"/>
        <v/>
      </c>
      <c r="Y1254" s="4" t="str">
        <f t="shared" si="634"/>
        <v>20PCS/PACK</v>
      </c>
      <c r="Z1254" s="4" t="str" cm="1">
        <f t="array" aca="1" ref="Z1254" ca="1">LEFT(Y1254,MATCH(FALSE,ISNUMBER(MID(Y1254,ROW(INDIRECT("1:"&amp;LEN(Y1254)+1)), 1) *1),0) -1)</f>
        <v>20</v>
      </c>
      <c r="AA1254" s="4">
        <f t="shared" si="635"/>
        <v>10</v>
      </c>
      <c r="AB1254" s="4">
        <f t="shared" si="636"/>
        <v>39</v>
      </c>
      <c r="AC1254" s="4" t="b">
        <f t="shared" si="637"/>
        <v>0</v>
      </c>
      <c r="AD1254" s="5" t="str">
        <f t="shared" si="638"/>
        <v>KACANG GANGSAR SH 140GR 2000-</v>
      </c>
      <c r="AE1254" s="4">
        <f t="shared" si="639"/>
        <v>29</v>
      </c>
      <c r="AF1254" s="4" t="str">
        <f t="shared" si="640"/>
        <v>PACK</v>
      </c>
      <c r="AG1254" s="4" t="str">
        <f t="shared" si="641"/>
        <v>/PACK</v>
      </c>
      <c r="AH1254" t="s">
        <v>2033</v>
      </c>
      <c r="AI1254" s="1" t="s">
        <v>2033</v>
      </c>
      <c r="AJ1254">
        <v>98000</v>
      </c>
      <c r="AK1254">
        <v>98000</v>
      </c>
      <c r="AL1254">
        <v>96000</v>
      </c>
    </row>
    <row r="1255" spans="1:38" x14ac:dyDescent="0.25">
      <c r="A1255" s="4" t="str">
        <f t="shared" si="610"/>
        <v>PCS</v>
      </c>
      <c r="B1255" s="4" t="str">
        <f t="shared" si="611"/>
        <v/>
      </c>
      <c r="C1255" s="4" t="str">
        <f t="shared" si="612"/>
        <v/>
      </c>
      <c r="D1255" s="4" t="str">
        <f t="shared" si="613"/>
        <v/>
      </c>
      <c r="E1255" s="4" t="str">
        <f t="shared" si="614"/>
        <v/>
      </c>
      <c r="F1255" s="4" t="str">
        <f t="shared" si="615"/>
        <v/>
      </c>
      <c r="G1255" s="4" t="str">
        <f t="shared" si="616"/>
        <v/>
      </c>
      <c r="H1255" s="4" t="str">
        <f t="shared" si="617"/>
        <v/>
      </c>
      <c r="I1255" s="4" t="str">
        <f t="shared" si="618"/>
        <v/>
      </c>
      <c r="J1255" s="4" t="str">
        <f t="shared" si="619"/>
        <v/>
      </c>
      <c r="K1255" s="4" t="str">
        <f t="shared" si="620"/>
        <v/>
      </c>
      <c r="L1255" s="4" t="str">
        <f t="shared" si="621"/>
        <v/>
      </c>
      <c r="M1255" s="4" t="str">
        <f t="shared" si="622"/>
        <v/>
      </c>
      <c r="N1255" s="4" t="str">
        <f t="shared" si="623"/>
        <v/>
      </c>
      <c r="O1255" s="4" t="str">
        <f t="shared" si="624"/>
        <v/>
      </c>
      <c r="P1255" s="4" t="str">
        <f t="shared" si="625"/>
        <v/>
      </c>
      <c r="Q1255" s="4" t="str">
        <f t="shared" si="626"/>
        <v/>
      </c>
      <c r="R1255" s="4" t="str">
        <f t="shared" si="627"/>
        <v/>
      </c>
      <c r="S1255" s="4" t="str">
        <f t="shared" si="628"/>
        <v/>
      </c>
      <c r="T1255" s="4">
        <f t="shared" si="629"/>
        <v>3</v>
      </c>
      <c r="U1255" s="4" t="str">
        <f t="shared" si="630"/>
        <v>-</v>
      </c>
      <c r="V1255" s="4" t="str">
        <f t="shared" si="631"/>
        <v/>
      </c>
      <c r="W1255" s="4" t="str">
        <f t="shared" si="632"/>
        <v/>
      </c>
      <c r="X1255" s="4" t="str">
        <f t="shared" si="633"/>
        <v/>
      </c>
      <c r="Y1255" s="4" t="str">
        <f t="shared" si="634"/>
        <v>10PCS</v>
      </c>
      <c r="Z1255" s="4" t="str" cm="1">
        <f t="array" aca="1" ref="Z1255" ca="1">LEFT(Y1255,MATCH(FALSE,ISNUMBER(MID(Y1255,ROW(INDIRECT("1:"&amp;LEN(Y1255)+1)), 1) *1),0) -1)</f>
        <v>10</v>
      </c>
      <c r="AA1255" s="4">
        <f t="shared" si="635"/>
        <v>5</v>
      </c>
      <c r="AB1255" s="4">
        <f t="shared" si="636"/>
        <v>33</v>
      </c>
      <c r="AC1255" s="4" t="b">
        <f t="shared" si="637"/>
        <v>1</v>
      </c>
      <c r="AD1255" s="5" t="str">
        <f t="shared" si="638"/>
        <v>KACANG GANGSAR SH 50GR 2000-</v>
      </c>
      <c r="AE1255" s="4">
        <f t="shared" si="639"/>
        <v>28</v>
      </c>
      <c r="AF1255" s="4" t="str">
        <f t="shared" si="640"/>
        <v>0PCS</v>
      </c>
      <c r="AG1255" s="4" t="str">
        <f t="shared" si="641"/>
        <v>10PCS</v>
      </c>
      <c r="AH1255" t="s">
        <v>2034</v>
      </c>
      <c r="AI1255" s="1" t="s">
        <v>2034</v>
      </c>
      <c r="AJ1255">
        <v>16500</v>
      </c>
      <c r="AK1255">
        <v>16500</v>
      </c>
      <c r="AL1255">
        <v>15000</v>
      </c>
    </row>
    <row r="1256" spans="1:38" x14ac:dyDescent="0.25">
      <c r="A1256" s="4" t="str">
        <f t="shared" si="610"/>
        <v>PCS</v>
      </c>
      <c r="B1256" s="4" t="str">
        <f t="shared" si="611"/>
        <v/>
      </c>
      <c r="C1256" s="4" t="str">
        <f t="shared" si="612"/>
        <v/>
      </c>
      <c r="D1256" s="4" t="str">
        <f t="shared" si="613"/>
        <v/>
      </c>
      <c r="E1256" s="4" t="str">
        <f t="shared" si="614"/>
        <v/>
      </c>
      <c r="F1256" s="4" t="str">
        <f t="shared" si="615"/>
        <v/>
      </c>
      <c r="G1256" s="4" t="str">
        <f t="shared" si="616"/>
        <v/>
      </c>
      <c r="H1256" s="4" t="str">
        <f t="shared" si="617"/>
        <v/>
      </c>
      <c r="I1256" s="4" t="str">
        <f t="shared" si="618"/>
        <v/>
      </c>
      <c r="J1256" s="4" t="str">
        <f t="shared" si="619"/>
        <v/>
      </c>
      <c r="K1256" s="4" t="str">
        <f t="shared" si="620"/>
        <v/>
      </c>
      <c r="L1256" s="4" t="str">
        <f t="shared" si="621"/>
        <v/>
      </c>
      <c r="M1256" s="4" t="str">
        <f t="shared" si="622"/>
        <v/>
      </c>
      <c r="N1256" s="4" t="str">
        <f t="shared" si="623"/>
        <v/>
      </c>
      <c r="O1256" s="4" t="str">
        <f t="shared" si="624"/>
        <v/>
      </c>
      <c r="P1256" s="4" t="str">
        <f t="shared" si="625"/>
        <v/>
      </c>
      <c r="Q1256" s="4" t="str">
        <f t="shared" si="626"/>
        <v/>
      </c>
      <c r="R1256" s="4" t="str">
        <f t="shared" si="627"/>
        <v/>
      </c>
      <c r="S1256" s="4" t="str">
        <f t="shared" si="628"/>
        <v/>
      </c>
      <c r="T1256" s="4">
        <f t="shared" si="629"/>
        <v>3</v>
      </c>
      <c r="U1256" s="4" t="str">
        <f t="shared" si="630"/>
        <v>-</v>
      </c>
      <c r="V1256" s="4" t="str">
        <f t="shared" si="631"/>
        <v/>
      </c>
      <c r="W1256" s="4" t="str">
        <f t="shared" si="632"/>
        <v/>
      </c>
      <c r="X1256" s="4" t="str">
        <f t="shared" si="633"/>
        <v/>
      </c>
      <c r="Y1256" s="4" t="str">
        <f t="shared" si="634"/>
        <v>1PCS</v>
      </c>
      <c r="Z1256" s="4" t="str" cm="1">
        <f t="array" aca="1" ref="Z1256" ca="1">LEFT(Y1256,MATCH(FALSE,ISNUMBER(MID(Y1256,ROW(INDIRECT("1:"&amp;LEN(Y1256)+1)), 1) *1),0) -1)</f>
        <v>1</v>
      </c>
      <c r="AA1256" s="4">
        <f t="shared" si="635"/>
        <v>4</v>
      </c>
      <c r="AB1256" s="4">
        <f t="shared" si="636"/>
        <v>32</v>
      </c>
      <c r="AC1256" s="4" t="b">
        <f t="shared" si="637"/>
        <v>1</v>
      </c>
      <c r="AD1256" s="5" t="str">
        <f t="shared" si="638"/>
        <v>KACANG GANGSAR SH 50GR 2000-</v>
      </c>
      <c r="AE1256" s="4">
        <f t="shared" si="639"/>
        <v>28</v>
      </c>
      <c r="AF1256" s="4" t="str">
        <f t="shared" si="640"/>
        <v>1PCS</v>
      </c>
      <c r="AG1256" s="4" t="str">
        <f t="shared" si="641"/>
        <v>-1PCS</v>
      </c>
      <c r="AH1256" t="s">
        <v>2035</v>
      </c>
      <c r="AI1256" s="1" t="s">
        <v>2035</v>
      </c>
      <c r="AJ1256">
        <v>1700</v>
      </c>
      <c r="AK1256">
        <v>2000</v>
      </c>
      <c r="AL1256">
        <v>1500</v>
      </c>
    </row>
    <row r="1257" spans="1:38" x14ac:dyDescent="0.25">
      <c r="A1257" s="4" t="str">
        <f t="shared" si="610"/>
        <v>PCS</v>
      </c>
      <c r="B1257" s="4" t="str">
        <f t="shared" si="611"/>
        <v/>
      </c>
      <c r="C1257" s="4" t="str">
        <f t="shared" si="612"/>
        <v/>
      </c>
      <c r="D1257" s="4" t="str">
        <f t="shared" si="613"/>
        <v/>
      </c>
      <c r="E1257" s="4" t="str">
        <f t="shared" si="614"/>
        <v/>
      </c>
      <c r="F1257" s="4" t="str">
        <f t="shared" si="615"/>
        <v>PACK</v>
      </c>
      <c r="G1257" s="4" t="str">
        <f t="shared" si="616"/>
        <v/>
      </c>
      <c r="H1257" s="4" t="str">
        <f t="shared" si="617"/>
        <v/>
      </c>
      <c r="I1257" s="4" t="str">
        <f t="shared" si="618"/>
        <v/>
      </c>
      <c r="J1257" s="4" t="str">
        <f t="shared" si="619"/>
        <v/>
      </c>
      <c r="K1257" s="4" t="str">
        <f t="shared" si="620"/>
        <v/>
      </c>
      <c r="L1257" s="4" t="str">
        <f t="shared" si="621"/>
        <v/>
      </c>
      <c r="M1257" s="4" t="str">
        <f t="shared" si="622"/>
        <v/>
      </c>
      <c r="N1257" s="4" t="str">
        <f t="shared" si="623"/>
        <v/>
      </c>
      <c r="O1257" s="4" t="str">
        <f t="shared" si="624"/>
        <v/>
      </c>
      <c r="P1257" s="4" t="str">
        <f t="shared" si="625"/>
        <v/>
      </c>
      <c r="Q1257" s="4" t="str">
        <f t="shared" si="626"/>
        <v/>
      </c>
      <c r="R1257" s="4" t="str">
        <f t="shared" si="627"/>
        <v/>
      </c>
      <c r="S1257" s="4" t="str">
        <f t="shared" si="628"/>
        <v/>
      </c>
      <c r="T1257" s="4">
        <f t="shared" si="629"/>
        <v>7</v>
      </c>
      <c r="U1257" s="4" t="str">
        <f t="shared" si="630"/>
        <v>-</v>
      </c>
      <c r="V1257" s="4" t="str">
        <f t="shared" si="631"/>
        <v>/</v>
      </c>
      <c r="W1257" s="4" t="str">
        <f t="shared" si="632"/>
        <v/>
      </c>
      <c r="X1257" s="4" t="str">
        <f t="shared" si="633"/>
        <v/>
      </c>
      <c r="Y1257" s="4" t="str">
        <f t="shared" si="634"/>
        <v>20PCS/PACK</v>
      </c>
      <c r="Z1257" s="4" t="str" cm="1">
        <f t="array" aca="1" ref="Z1257" ca="1">LEFT(Y1257,MATCH(FALSE,ISNUMBER(MID(Y1257,ROW(INDIRECT("1:"&amp;LEN(Y1257)+1)), 1) *1),0) -1)</f>
        <v>20</v>
      </c>
      <c r="AA1257" s="4">
        <f t="shared" si="635"/>
        <v>10</v>
      </c>
      <c r="AB1257" s="4">
        <f t="shared" si="636"/>
        <v>38</v>
      </c>
      <c r="AC1257" s="4" t="b">
        <f t="shared" si="637"/>
        <v>0</v>
      </c>
      <c r="AD1257" s="5" t="str">
        <f t="shared" si="638"/>
        <v>KACANG GANGSAR SH 50GR 2000-</v>
      </c>
      <c r="AE1257" s="4">
        <f t="shared" si="639"/>
        <v>28</v>
      </c>
      <c r="AF1257" s="4" t="str">
        <f t="shared" si="640"/>
        <v>PACK</v>
      </c>
      <c r="AG1257" s="4" t="str">
        <f t="shared" si="641"/>
        <v>/PACK</v>
      </c>
      <c r="AH1257" t="s">
        <v>2036</v>
      </c>
      <c r="AI1257" s="1" t="s">
        <v>2036</v>
      </c>
      <c r="AJ1257">
        <v>32000</v>
      </c>
      <c r="AK1257">
        <v>32000</v>
      </c>
      <c r="AL1257">
        <v>30000</v>
      </c>
    </row>
    <row r="1258" spans="1:38" x14ac:dyDescent="0.25">
      <c r="A1258" s="4" t="str">
        <f t="shared" si="610"/>
        <v/>
      </c>
      <c r="B1258" s="4" t="str">
        <f t="shared" si="611"/>
        <v>BKS</v>
      </c>
      <c r="C1258" s="4" t="str">
        <f t="shared" si="612"/>
        <v/>
      </c>
      <c r="D1258" s="4" t="str">
        <f t="shared" si="613"/>
        <v/>
      </c>
      <c r="E1258" s="4" t="str">
        <f t="shared" si="614"/>
        <v/>
      </c>
      <c r="F1258" s="4" t="str">
        <f t="shared" si="615"/>
        <v>PACK</v>
      </c>
      <c r="G1258" s="4" t="str">
        <f t="shared" si="616"/>
        <v/>
      </c>
      <c r="H1258" s="4" t="str">
        <f t="shared" si="617"/>
        <v/>
      </c>
      <c r="I1258" s="4" t="str">
        <f t="shared" si="618"/>
        <v/>
      </c>
      <c r="J1258" s="4" t="str">
        <f t="shared" si="619"/>
        <v/>
      </c>
      <c r="K1258" s="4" t="str">
        <f t="shared" si="620"/>
        <v/>
      </c>
      <c r="L1258" s="4" t="str">
        <f t="shared" si="621"/>
        <v/>
      </c>
      <c r="M1258" s="4" t="str">
        <f t="shared" si="622"/>
        <v/>
      </c>
      <c r="N1258" s="4" t="str">
        <f t="shared" si="623"/>
        <v/>
      </c>
      <c r="O1258" s="4" t="str">
        <f t="shared" si="624"/>
        <v/>
      </c>
      <c r="P1258" s="4" t="str">
        <f t="shared" si="625"/>
        <v/>
      </c>
      <c r="Q1258" s="4" t="str">
        <f t="shared" si="626"/>
        <v/>
      </c>
      <c r="R1258" s="4" t="str">
        <f t="shared" si="627"/>
        <v/>
      </c>
      <c r="S1258" s="4" t="str">
        <f t="shared" si="628"/>
        <v/>
      </c>
      <c r="T1258" s="4">
        <f t="shared" si="629"/>
        <v>7</v>
      </c>
      <c r="U1258" s="4" t="str">
        <f t="shared" si="630"/>
        <v>-</v>
      </c>
      <c r="V1258" s="4" t="str">
        <f t="shared" si="631"/>
        <v>/</v>
      </c>
      <c r="W1258" s="4" t="str">
        <f t="shared" si="632"/>
        <v/>
      </c>
      <c r="X1258" s="4" t="str">
        <f t="shared" si="633"/>
        <v/>
      </c>
      <c r="Y1258" s="4" t="str">
        <f t="shared" si="634"/>
        <v>10BKS/1PACK</v>
      </c>
      <c r="Z1258" s="4" t="str" cm="1">
        <f t="array" aca="1" ref="Z1258" ca="1">LEFT(Y1258,MATCH(FALSE,ISNUMBER(MID(Y1258,ROW(INDIRECT("1:"&amp;LEN(Y1258)+1)), 1) *1),0) -1)</f>
        <v>10</v>
      </c>
      <c r="AA1258" s="4">
        <f t="shared" si="635"/>
        <v>11</v>
      </c>
      <c r="AB1258" s="4">
        <f t="shared" si="636"/>
        <v>25</v>
      </c>
      <c r="AC1258" s="4" t="b">
        <f t="shared" si="637"/>
        <v>0</v>
      </c>
      <c r="AD1258" s="5" t="str">
        <f t="shared" si="638"/>
        <v>KACANG GARING-</v>
      </c>
      <c r="AE1258" s="4">
        <f t="shared" si="639"/>
        <v>14</v>
      </c>
      <c r="AF1258" s="4" t="str">
        <f t="shared" si="640"/>
        <v>PACK</v>
      </c>
      <c r="AG1258" s="4" t="str">
        <f t="shared" si="641"/>
        <v>1PACK</v>
      </c>
      <c r="AH1258" t="s">
        <v>2037</v>
      </c>
      <c r="AI1258" s="1" t="s">
        <v>2037</v>
      </c>
      <c r="AJ1258">
        <v>8500</v>
      </c>
      <c r="AK1258">
        <v>8500</v>
      </c>
      <c r="AL1258">
        <v>8200.5</v>
      </c>
    </row>
    <row r="1259" spans="1:38" x14ac:dyDescent="0.25">
      <c r="A1259" s="4" t="str">
        <f t="shared" si="610"/>
        <v/>
      </c>
      <c r="B1259" s="4" t="str">
        <f t="shared" si="611"/>
        <v/>
      </c>
      <c r="C1259" s="4" t="str">
        <f t="shared" si="612"/>
        <v/>
      </c>
      <c r="D1259" s="4" t="str">
        <f t="shared" si="613"/>
        <v/>
      </c>
      <c r="E1259" s="4" t="str">
        <f t="shared" si="614"/>
        <v>RTG</v>
      </c>
      <c r="F1259" s="4" t="str">
        <f t="shared" si="615"/>
        <v/>
      </c>
      <c r="G1259" s="4" t="str">
        <f t="shared" si="616"/>
        <v/>
      </c>
      <c r="H1259" s="4" t="str">
        <f t="shared" si="617"/>
        <v/>
      </c>
      <c r="I1259" s="4" t="str">
        <f t="shared" si="618"/>
        <v/>
      </c>
      <c r="J1259" s="4" t="str">
        <f t="shared" si="619"/>
        <v/>
      </c>
      <c r="K1259" s="4" t="str">
        <f t="shared" si="620"/>
        <v/>
      </c>
      <c r="L1259" s="4" t="str">
        <f t="shared" si="621"/>
        <v/>
      </c>
      <c r="M1259" s="4" t="str">
        <f t="shared" si="622"/>
        <v/>
      </c>
      <c r="N1259" s="4" t="str">
        <f t="shared" si="623"/>
        <v/>
      </c>
      <c r="O1259" s="4" t="str">
        <f t="shared" si="624"/>
        <v/>
      </c>
      <c r="P1259" s="4" t="str">
        <f t="shared" si="625"/>
        <v/>
      </c>
      <c r="Q1259" s="4" t="str">
        <f t="shared" si="626"/>
        <v/>
      </c>
      <c r="R1259" s="4" t="str">
        <f t="shared" si="627"/>
        <v/>
      </c>
      <c r="S1259" s="4" t="str">
        <f t="shared" si="628"/>
        <v/>
      </c>
      <c r="T1259" s="4">
        <f t="shared" si="629"/>
        <v>3</v>
      </c>
      <c r="U1259" s="4" t="str">
        <f t="shared" si="630"/>
        <v>-</v>
      </c>
      <c r="V1259" s="4" t="str">
        <f t="shared" si="631"/>
        <v/>
      </c>
      <c r="W1259" s="4" t="str">
        <f t="shared" si="632"/>
        <v/>
      </c>
      <c r="X1259" s="4" t="str">
        <f t="shared" si="633"/>
        <v/>
      </c>
      <c r="Y1259" s="4" t="str">
        <f t="shared" si="634"/>
        <v>1RTG</v>
      </c>
      <c r="Z1259" s="4" t="str" cm="1">
        <f t="array" aca="1" ref="Z1259" ca="1">LEFT(Y1259,MATCH(FALSE,ISNUMBER(MID(Y1259,ROW(INDIRECT("1:"&amp;LEN(Y1259)+1)), 1) *1),0) -1)</f>
        <v>1</v>
      </c>
      <c r="AA1259" s="4">
        <f t="shared" si="635"/>
        <v>4</v>
      </c>
      <c r="AB1259" s="4">
        <f t="shared" si="636"/>
        <v>21</v>
      </c>
      <c r="AC1259" s="4" t="b">
        <f t="shared" si="637"/>
        <v>1</v>
      </c>
      <c r="AD1259" s="5" t="str">
        <f t="shared" si="638"/>
        <v>KACANG IYES 1000-</v>
      </c>
      <c r="AE1259" s="4">
        <f t="shared" si="639"/>
        <v>17</v>
      </c>
      <c r="AF1259" s="4" t="str">
        <f t="shared" si="640"/>
        <v>1RTG</v>
      </c>
      <c r="AG1259" s="4" t="str">
        <f t="shared" si="641"/>
        <v>-1RTG</v>
      </c>
      <c r="AH1259" t="s">
        <v>2038</v>
      </c>
      <c r="AI1259" s="1" t="s">
        <v>2039</v>
      </c>
      <c r="AJ1259">
        <v>9000</v>
      </c>
      <c r="AK1259">
        <v>9000</v>
      </c>
      <c r="AL1259">
        <v>9000</v>
      </c>
    </row>
    <row r="1260" spans="1:38" x14ac:dyDescent="0.25">
      <c r="A1260" s="4" t="str">
        <f t="shared" si="610"/>
        <v/>
      </c>
      <c r="B1260" s="4" t="str">
        <f t="shared" si="611"/>
        <v/>
      </c>
      <c r="C1260" s="4" t="str">
        <f t="shared" si="612"/>
        <v/>
      </c>
      <c r="D1260" s="4" t="str">
        <f t="shared" si="613"/>
        <v/>
      </c>
      <c r="E1260" s="4" t="str">
        <f t="shared" si="614"/>
        <v>RTG</v>
      </c>
      <c r="F1260" s="4" t="str">
        <f t="shared" si="615"/>
        <v/>
      </c>
      <c r="G1260" s="4" t="str">
        <f t="shared" si="616"/>
        <v/>
      </c>
      <c r="H1260" s="4" t="str">
        <f t="shared" si="617"/>
        <v/>
      </c>
      <c r="I1260" s="4" t="str">
        <f t="shared" si="618"/>
        <v/>
      </c>
      <c r="J1260" s="4" t="str">
        <f t="shared" si="619"/>
        <v/>
      </c>
      <c r="K1260" s="4" t="str">
        <f t="shared" si="620"/>
        <v/>
      </c>
      <c r="L1260" s="4" t="str">
        <f t="shared" si="621"/>
        <v/>
      </c>
      <c r="M1260" s="4" t="str">
        <f t="shared" si="622"/>
        <v/>
      </c>
      <c r="N1260" s="4" t="str">
        <f t="shared" si="623"/>
        <v/>
      </c>
      <c r="O1260" s="4" t="str">
        <f t="shared" si="624"/>
        <v/>
      </c>
      <c r="P1260" s="4" t="str">
        <f t="shared" si="625"/>
        <v/>
      </c>
      <c r="Q1260" s="4" t="str">
        <f t="shared" si="626"/>
        <v/>
      </c>
      <c r="R1260" s="4" t="str">
        <f t="shared" si="627"/>
        <v/>
      </c>
      <c r="S1260" s="4" t="str">
        <f t="shared" si="628"/>
        <v/>
      </c>
      <c r="T1260" s="4">
        <f t="shared" si="629"/>
        <v>3</v>
      </c>
      <c r="U1260" s="4" t="str">
        <f t="shared" si="630"/>
        <v>-</v>
      </c>
      <c r="V1260" s="4" t="str">
        <f t="shared" si="631"/>
        <v/>
      </c>
      <c r="W1260" s="4" t="str">
        <f t="shared" si="632"/>
        <v/>
      </c>
      <c r="X1260" s="4" t="str">
        <f t="shared" si="633"/>
        <v/>
      </c>
      <c r="Y1260" s="4" t="str">
        <f t="shared" si="634"/>
        <v>1RTG</v>
      </c>
      <c r="Z1260" s="4" t="str" cm="1">
        <f t="array" aca="1" ref="Z1260" ca="1">LEFT(Y1260,MATCH(FALSE,ISNUMBER(MID(Y1260,ROW(INDIRECT("1:"&amp;LEN(Y1260)+1)), 1) *1),0) -1)</f>
        <v>1</v>
      </c>
      <c r="AA1260" s="4">
        <f t="shared" si="635"/>
        <v>4</v>
      </c>
      <c r="AB1260" s="4">
        <f t="shared" si="636"/>
        <v>21</v>
      </c>
      <c r="AC1260" s="4" t="b">
        <f t="shared" si="637"/>
        <v>0</v>
      </c>
      <c r="AD1260" s="5" t="str">
        <f t="shared" si="638"/>
        <v>KACANG IYES 1000-</v>
      </c>
      <c r="AE1260" s="4">
        <f t="shared" si="639"/>
        <v>17</v>
      </c>
      <c r="AF1260" s="4" t="str">
        <f t="shared" si="640"/>
        <v>1RTG</v>
      </c>
      <c r="AG1260" s="4" t="str">
        <f t="shared" si="641"/>
        <v>-1RTG</v>
      </c>
      <c r="AH1260" t="s">
        <v>2038</v>
      </c>
      <c r="AI1260" s="1" t="s">
        <v>2040</v>
      </c>
      <c r="AJ1260">
        <v>9000</v>
      </c>
      <c r="AK1260">
        <v>9000</v>
      </c>
      <c r="AL1260">
        <v>9000</v>
      </c>
    </row>
    <row r="1261" spans="1:38" x14ac:dyDescent="0.25">
      <c r="A1261" s="4" t="str">
        <f t="shared" si="610"/>
        <v/>
      </c>
      <c r="B1261" s="4" t="str">
        <f t="shared" si="611"/>
        <v/>
      </c>
      <c r="C1261" s="4" t="str">
        <f t="shared" si="612"/>
        <v/>
      </c>
      <c r="D1261" s="4" t="str">
        <f t="shared" si="613"/>
        <v/>
      </c>
      <c r="E1261" s="4" t="str">
        <f t="shared" si="614"/>
        <v>RTG</v>
      </c>
      <c r="F1261" s="4" t="str">
        <f t="shared" si="615"/>
        <v/>
      </c>
      <c r="G1261" s="4" t="str">
        <f t="shared" si="616"/>
        <v/>
      </c>
      <c r="H1261" s="4" t="str">
        <f t="shared" si="617"/>
        <v/>
      </c>
      <c r="I1261" s="4" t="str">
        <f t="shared" si="618"/>
        <v/>
      </c>
      <c r="J1261" s="4" t="str">
        <f t="shared" si="619"/>
        <v/>
      </c>
      <c r="K1261" s="4" t="str">
        <f t="shared" si="620"/>
        <v/>
      </c>
      <c r="L1261" s="4" t="str">
        <f t="shared" si="621"/>
        <v/>
      </c>
      <c r="M1261" s="4" t="str">
        <f t="shared" si="622"/>
        <v/>
      </c>
      <c r="N1261" s="4" t="str">
        <f t="shared" si="623"/>
        <v/>
      </c>
      <c r="O1261" s="4" t="str">
        <f t="shared" si="624"/>
        <v/>
      </c>
      <c r="P1261" s="4" t="str">
        <f t="shared" si="625"/>
        <v>DUS</v>
      </c>
      <c r="Q1261" s="4" t="str">
        <f t="shared" si="626"/>
        <v/>
      </c>
      <c r="R1261" s="4" t="str">
        <f t="shared" si="627"/>
        <v/>
      </c>
      <c r="S1261" s="4" t="str">
        <f t="shared" si="628"/>
        <v/>
      </c>
      <c r="T1261" s="4">
        <f t="shared" si="629"/>
        <v>6</v>
      </c>
      <c r="U1261" s="4" t="str">
        <f t="shared" si="630"/>
        <v>-</v>
      </c>
      <c r="V1261" s="4" t="str">
        <f t="shared" si="631"/>
        <v>/</v>
      </c>
      <c r="W1261" s="4" t="str">
        <f t="shared" si="632"/>
        <v/>
      </c>
      <c r="X1261" s="4" t="str">
        <f t="shared" si="633"/>
        <v/>
      </c>
      <c r="Y1261" s="4" t="str">
        <f t="shared" si="634"/>
        <v>15RTG/DUS</v>
      </c>
      <c r="Z1261" s="4" t="str" cm="1">
        <f t="array" aca="1" ref="Z1261" ca="1">LEFT(Y1261,MATCH(FALSE,ISNUMBER(MID(Y1261,ROW(INDIRECT("1:"&amp;LEN(Y1261)+1)), 1) *1),0) -1)</f>
        <v>15</v>
      </c>
      <c r="AA1261" s="4">
        <f t="shared" si="635"/>
        <v>9</v>
      </c>
      <c r="AB1261" s="4">
        <f t="shared" si="636"/>
        <v>25</v>
      </c>
      <c r="AC1261" s="4" t="b">
        <f t="shared" si="637"/>
        <v>0</v>
      </c>
      <c r="AD1261" s="5" t="str">
        <f t="shared" si="638"/>
        <v>KACANG IYES 500-</v>
      </c>
      <c r="AE1261" s="4">
        <f t="shared" si="639"/>
        <v>16</v>
      </c>
      <c r="AF1261" s="4" t="str">
        <f t="shared" si="640"/>
        <v>/DUS</v>
      </c>
      <c r="AG1261" s="4" t="str">
        <f t="shared" si="641"/>
        <v>G/DUS</v>
      </c>
      <c r="AH1261" t="s">
        <v>2041</v>
      </c>
      <c r="AI1261" s="1" t="s">
        <v>2041</v>
      </c>
      <c r="AJ1261">
        <v>60000</v>
      </c>
      <c r="AK1261">
        <v>60000</v>
      </c>
      <c r="AL1261">
        <v>58075</v>
      </c>
    </row>
    <row r="1262" spans="1:38" x14ac:dyDescent="0.25">
      <c r="A1262" s="4" t="str">
        <f t="shared" si="610"/>
        <v/>
      </c>
      <c r="B1262" s="4" t="str">
        <f t="shared" si="611"/>
        <v/>
      </c>
      <c r="C1262" s="4" t="str">
        <f t="shared" si="612"/>
        <v/>
      </c>
      <c r="D1262" s="4" t="str">
        <f t="shared" si="613"/>
        <v/>
      </c>
      <c r="E1262" s="4" t="str">
        <f t="shared" si="614"/>
        <v>RTG</v>
      </c>
      <c r="F1262" s="4" t="str">
        <f t="shared" si="615"/>
        <v/>
      </c>
      <c r="G1262" s="4" t="str">
        <f t="shared" si="616"/>
        <v/>
      </c>
      <c r="H1262" s="4" t="str">
        <f t="shared" si="617"/>
        <v/>
      </c>
      <c r="I1262" s="4" t="str">
        <f t="shared" si="618"/>
        <v/>
      </c>
      <c r="J1262" s="4" t="str">
        <f t="shared" si="619"/>
        <v/>
      </c>
      <c r="K1262" s="4" t="str">
        <f t="shared" si="620"/>
        <v/>
      </c>
      <c r="L1262" s="4" t="str">
        <f t="shared" si="621"/>
        <v/>
      </c>
      <c r="M1262" s="4" t="str">
        <f t="shared" si="622"/>
        <v/>
      </c>
      <c r="N1262" s="4" t="str">
        <f t="shared" si="623"/>
        <v/>
      </c>
      <c r="O1262" s="4" t="str">
        <f t="shared" si="624"/>
        <v/>
      </c>
      <c r="P1262" s="4" t="str">
        <f t="shared" si="625"/>
        <v/>
      </c>
      <c r="Q1262" s="4" t="str">
        <f t="shared" si="626"/>
        <v/>
      </c>
      <c r="R1262" s="4" t="str">
        <f t="shared" si="627"/>
        <v/>
      </c>
      <c r="S1262" s="4" t="str">
        <f t="shared" si="628"/>
        <v/>
      </c>
      <c r="T1262" s="4">
        <f t="shared" si="629"/>
        <v>3</v>
      </c>
      <c r="U1262" s="4" t="str">
        <f t="shared" si="630"/>
        <v>-</v>
      </c>
      <c r="V1262" s="4" t="str">
        <f t="shared" si="631"/>
        <v/>
      </c>
      <c r="W1262" s="4" t="str">
        <f t="shared" si="632"/>
        <v/>
      </c>
      <c r="X1262" s="4" t="str">
        <f t="shared" si="633"/>
        <v/>
      </c>
      <c r="Y1262" s="4" t="str">
        <f t="shared" si="634"/>
        <v>1RTG</v>
      </c>
      <c r="Z1262" s="4" t="str" cm="1">
        <f t="array" aca="1" ref="Z1262" ca="1">LEFT(Y1262,MATCH(FALSE,ISNUMBER(MID(Y1262,ROW(INDIRECT("1:"&amp;LEN(Y1262)+1)), 1) *1),0) -1)</f>
        <v>1</v>
      </c>
      <c r="AA1262" s="4">
        <f t="shared" si="635"/>
        <v>4</v>
      </c>
      <c r="AB1262" s="4">
        <f t="shared" si="636"/>
        <v>27</v>
      </c>
      <c r="AC1262" s="4" t="b">
        <f t="shared" si="637"/>
        <v>0</v>
      </c>
      <c r="AD1262" s="5" t="str">
        <f t="shared" si="638"/>
        <v>KACANG IYES GARLIC 500-</v>
      </c>
      <c r="AE1262" s="4">
        <f t="shared" si="639"/>
        <v>23</v>
      </c>
      <c r="AF1262" s="4" t="str">
        <f t="shared" si="640"/>
        <v>1RTG</v>
      </c>
      <c r="AG1262" s="4" t="str">
        <f t="shared" si="641"/>
        <v>-1RTG</v>
      </c>
      <c r="AH1262" t="s">
        <v>2042</v>
      </c>
      <c r="AI1262" s="1" t="s">
        <v>2043</v>
      </c>
      <c r="AJ1262">
        <v>4500</v>
      </c>
      <c r="AK1262">
        <v>4500</v>
      </c>
      <c r="AL1262">
        <v>3872</v>
      </c>
    </row>
    <row r="1263" spans="1:38" x14ac:dyDescent="0.25">
      <c r="A1263" s="4" t="str">
        <f t="shared" si="610"/>
        <v/>
      </c>
      <c r="B1263" s="4" t="str">
        <f t="shared" si="611"/>
        <v/>
      </c>
      <c r="C1263" s="4" t="str">
        <f t="shared" si="612"/>
        <v/>
      </c>
      <c r="D1263" s="4" t="str">
        <f t="shared" si="613"/>
        <v/>
      </c>
      <c r="E1263" s="4" t="str">
        <f t="shared" si="614"/>
        <v>RTG</v>
      </c>
      <c r="F1263" s="4" t="str">
        <f t="shared" si="615"/>
        <v/>
      </c>
      <c r="G1263" s="4" t="str">
        <f t="shared" si="616"/>
        <v/>
      </c>
      <c r="H1263" s="4" t="str">
        <f t="shared" si="617"/>
        <v/>
      </c>
      <c r="I1263" s="4" t="str">
        <f t="shared" si="618"/>
        <v/>
      </c>
      <c r="J1263" s="4" t="str">
        <f t="shared" si="619"/>
        <v/>
      </c>
      <c r="K1263" s="4" t="str">
        <f t="shared" si="620"/>
        <v/>
      </c>
      <c r="L1263" s="4" t="str">
        <f t="shared" si="621"/>
        <v/>
      </c>
      <c r="M1263" s="4" t="str">
        <f t="shared" si="622"/>
        <v/>
      </c>
      <c r="N1263" s="4" t="str">
        <f t="shared" si="623"/>
        <v/>
      </c>
      <c r="O1263" s="4" t="str">
        <f t="shared" si="624"/>
        <v/>
      </c>
      <c r="P1263" s="4" t="str">
        <f t="shared" si="625"/>
        <v/>
      </c>
      <c r="Q1263" s="4" t="str">
        <f t="shared" si="626"/>
        <v/>
      </c>
      <c r="R1263" s="4" t="str">
        <f t="shared" si="627"/>
        <v/>
      </c>
      <c r="S1263" s="4" t="str">
        <f t="shared" si="628"/>
        <v/>
      </c>
      <c r="T1263" s="4">
        <f t="shared" si="629"/>
        <v>3</v>
      </c>
      <c r="U1263" s="4" t="str">
        <f t="shared" si="630"/>
        <v>-</v>
      </c>
      <c r="V1263" s="4" t="str">
        <f t="shared" si="631"/>
        <v/>
      </c>
      <c r="W1263" s="4" t="str">
        <f t="shared" si="632"/>
        <v/>
      </c>
      <c r="X1263" s="4" t="str">
        <f t="shared" si="633"/>
        <v/>
      </c>
      <c r="Y1263" s="4" t="str">
        <f t="shared" si="634"/>
        <v>1RTG</v>
      </c>
      <c r="Z1263" s="4" t="str" cm="1">
        <f t="array" aca="1" ref="Z1263" ca="1">LEFT(Y1263,MATCH(FALSE,ISNUMBER(MID(Y1263,ROW(INDIRECT("1:"&amp;LEN(Y1263)+1)), 1) *1),0) -1)</f>
        <v>1</v>
      </c>
      <c r="AA1263" s="4">
        <f t="shared" si="635"/>
        <v>4</v>
      </c>
      <c r="AB1263" s="4">
        <f t="shared" si="636"/>
        <v>27</v>
      </c>
      <c r="AC1263" s="4" t="b">
        <f t="shared" si="637"/>
        <v>0</v>
      </c>
      <c r="AD1263" s="5" t="str">
        <f t="shared" si="638"/>
        <v>KACANG IYES JAGUNG 500-</v>
      </c>
      <c r="AE1263" s="4">
        <f t="shared" si="639"/>
        <v>23</v>
      </c>
      <c r="AF1263" s="4" t="str">
        <f t="shared" si="640"/>
        <v>1RTG</v>
      </c>
      <c r="AG1263" s="4" t="str">
        <f t="shared" si="641"/>
        <v>-1RTG</v>
      </c>
      <c r="AH1263" t="s">
        <v>2044</v>
      </c>
      <c r="AI1263" s="1" t="s">
        <v>2045</v>
      </c>
      <c r="AJ1263">
        <v>4500</v>
      </c>
      <c r="AK1263">
        <v>4500</v>
      </c>
      <c r="AL1263">
        <v>3872</v>
      </c>
    </row>
    <row r="1264" spans="1:38" x14ac:dyDescent="0.25">
      <c r="A1264" s="4" t="str">
        <f t="shared" si="610"/>
        <v/>
      </c>
      <c r="B1264" s="4" t="str">
        <f t="shared" si="611"/>
        <v/>
      </c>
      <c r="C1264" s="4" t="str">
        <f t="shared" si="612"/>
        <v/>
      </c>
      <c r="D1264" s="4" t="str">
        <f t="shared" si="613"/>
        <v/>
      </c>
      <c r="E1264" s="4" t="str">
        <f t="shared" si="614"/>
        <v>RTG</v>
      </c>
      <c r="F1264" s="4" t="str">
        <f t="shared" si="615"/>
        <v/>
      </c>
      <c r="G1264" s="4" t="str">
        <f t="shared" si="616"/>
        <v/>
      </c>
      <c r="H1264" s="4" t="str">
        <f t="shared" si="617"/>
        <v/>
      </c>
      <c r="I1264" s="4" t="str">
        <f t="shared" si="618"/>
        <v/>
      </c>
      <c r="J1264" s="4" t="str">
        <f t="shared" si="619"/>
        <v/>
      </c>
      <c r="K1264" s="4" t="str">
        <f t="shared" si="620"/>
        <v/>
      </c>
      <c r="L1264" s="4" t="str">
        <f t="shared" si="621"/>
        <v/>
      </c>
      <c r="M1264" s="4" t="str">
        <f t="shared" si="622"/>
        <v/>
      </c>
      <c r="N1264" s="4" t="str">
        <f t="shared" si="623"/>
        <v/>
      </c>
      <c r="O1264" s="4" t="str">
        <f t="shared" si="624"/>
        <v/>
      </c>
      <c r="P1264" s="4" t="str">
        <f t="shared" si="625"/>
        <v/>
      </c>
      <c r="Q1264" s="4" t="str">
        <f t="shared" si="626"/>
        <v/>
      </c>
      <c r="R1264" s="4" t="str">
        <f t="shared" si="627"/>
        <v/>
      </c>
      <c r="S1264" s="4" t="str">
        <f t="shared" si="628"/>
        <v/>
      </c>
      <c r="T1264" s="4">
        <f t="shared" si="629"/>
        <v>3</v>
      </c>
      <c r="U1264" s="4" t="str">
        <f t="shared" si="630"/>
        <v>-</v>
      </c>
      <c r="V1264" s="4" t="str">
        <f t="shared" si="631"/>
        <v/>
      </c>
      <c r="W1264" s="4" t="str">
        <f t="shared" si="632"/>
        <v/>
      </c>
      <c r="X1264" s="4" t="str">
        <f t="shared" si="633"/>
        <v/>
      </c>
      <c r="Y1264" s="4" t="str">
        <f t="shared" si="634"/>
        <v>1RTG</v>
      </c>
      <c r="Z1264" s="4" t="str" cm="1">
        <f t="array" aca="1" ref="Z1264" ca="1">LEFT(Y1264,MATCH(FALSE,ISNUMBER(MID(Y1264,ROW(INDIRECT("1:"&amp;LEN(Y1264)+1)), 1) *1),0) -1)</f>
        <v>1</v>
      </c>
      <c r="AA1264" s="4">
        <f t="shared" si="635"/>
        <v>4</v>
      </c>
      <c r="AB1264" s="4">
        <f t="shared" si="636"/>
        <v>26</v>
      </c>
      <c r="AC1264" s="4" t="b">
        <f t="shared" si="637"/>
        <v>1</v>
      </c>
      <c r="AD1264" s="5" t="str">
        <f t="shared" si="638"/>
        <v>KACANG IYES PEDAS 500-</v>
      </c>
      <c r="AE1264" s="4">
        <f t="shared" si="639"/>
        <v>22</v>
      </c>
      <c r="AF1264" s="4" t="str">
        <f t="shared" si="640"/>
        <v>1RTG</v>
      </c>
      <c r="AG1264" s="4" t="str">
        <f t="shared" si="641"/>
        <v>-1RTG</v>
      </c>
      <c r="AH1264" t="s">
        <v>2046</v>
      </c>
      <c r="AI1264" s="1" t="s">
        <v>2047</v>
      </c>
      <c r="AJ1264">
        <v>4500</v>
      </c>
      <c r="AK1264">
        <v>4500</v>
      </c>
      <c r="AL1264">
        <v>3872</v>
      </c>
    </row>
    <row r="1265" spans="1:38" x14ac:dyDescent="0.25">
      <c r="A1265" s="4" t="str">
        <f t="shared" si="610"/>
        <v/>
      </c>
      <c r="B1265" s="4" t="str">
        <f t="shared" si="611"/>
        <v/>
      </c>
      <c r="C1265" s="4" t="str">
        <f t="shared" si="612"/>
        <v/>
      </c>
      <c r="D1265" s="4" t="str">
        <f t="shared" si="613"/>
        <v/>
      </c>
      <c r="E1265" s="4" t="str">
        <f t="shared" si="614"/>
        <v>RTG</v>
      </c>
      <c r="F1265" s="4" t="str">
        <f t="shared" si="615"/>
        <v/>
      </c>
      <c r="G1265" s="4" t="str">
        <f t="shared" si="616"/>
        <v/>
      </c>
      <c r="H1265" s="4" t="str">
        <f t="shared" si="617"/>
        <v/>
      </c>
      <c r="I1265" s="4" t="str">
        <f t="shared" si="618"/>
        <v/>
      </c>
      <c r="J1265" s="4" t="str">
        <f t="shared" si="619"/>
        <v/>
      </c>
      <c r="K1265" s="4" t="str">
        <f t="shared" si="620"/>
        <v/>
      </c>
      <c r="L1265" s="4" t="str">
        <f t="shared" si="621"/>
        <v/>
      </c>
      <c r="M1265" s="4" t="str">
        <f t="shared" si="622"/>
        <v/>
      </c>
      <c r="N1265" s="4" t="str">
        <f t="shared" si="623"/>
        <v/>
      </c>
      <c r="O1265" s="4" t="str">
        <f t="shared" si="624"/>
        <v/>
      </c>
      <c r="P1265" s="4" t="str">
        <f t="shared" si="625"/>
        <v/>
      </c>
      <c r="Q1265" s="4" t="str">
        <f t="shared" si="626"/>
        <v/>
      </c>
      <c r="R1265" s="4" t="str">
        <f t="shared" si="627"/>
        <v/>
      </c>
      <c r="S1265" s="4" t="str">
        <f t="shared" si="628"/>
        <v/>
      </c>
      <c r="T1265" s="4">
        <f t="shared" si="629"/>
        <v>3</v>
      </c>
      <c r="U1265" s="4" t="str">
        <f t="shared" si="630"/>
        <v>-</v>
      </c>
      <c r="V1265" s="4" t="str">
        <f t="shared" si="631"/>
        <v/>
      </c>
      <c r="W1265" s="4" t="str">
        <f t="shared" si="632"/>
        <v/>
      </c>
      <c r="X1265" s="4" t="str">
        <f t="shared" si="633"/>
        <v/>
      </c>
      <c r="Y1265" s="4" t="str">
        <f t="shared" si="634"/>
        <v>1RTG</v>
      </c>
      <c r="Z1265" s="4" t="str" cm="1">
        <f t="array" aca="1" ref="Z1265" ca="1">LEFT(Y1265,MATCH(FALSE,ISNUMBER(MID(Y1265,ROW(INDIRECT("1:"&amp;LEN(Y1265)+1)), 1) *1),0) -1)</f>
        <v>1</v>
      </c>
      <c r="AA1265" s="4">
        <f t="shared" si="635"/>
        <v>4</v>
      </c>
      <c r="AB1265" s="4">
        <f t="shared" si="636"/>
        <v>26</v>
      </c>
      <c r="AC1265" s="4" t="b">
        <f t="shared" si="637"/>
        <v>0</v>
      </c>
      <c r="AD1265" s="5" t="str">
        <f t="shared" si="638"/>
        <v>KACANG IYES PEDAS 500-</v>
      </c>
      <c r="AE1265" s="4">
        <f t="shared" si="639"/>
        <v>22</v>
      </c>
      <c r="AF1265" s="4" t="str">
        <f t="shared" si="640"/>
        <v>1RTG</v>
      </c>
      <c r="AG1265" s="4" t="str">
        <f t="shared" si="641"/>
        <v>-1RTG</v>
      </c>
      <c r="AH1265" t="s">
        <v>2046</v>
      </c>
      <c r="AI1265" s="1" t="s">
        <v>2048</v>
      </c>
      <c r="AJ1265">
        <v>4500</v>
      </c>
      <c r="AK1265">
        <v>4500</v>
      </c>
      <c r="AL1265">
        <v>3872</v>
      </c>
    </row>
    <row r="1266" spans="1:38" x14ac:dyDescent="0.25">
      <c r="A1266" s="4" t="str">
        <f t="shared" si="610"/>
        <v/>
      </c>
      <c r="B1266" s="4" t="str">
        <f t="shared" si="611"/>
        <v/>
      </c>
      <c r="C1266" s="4" t="str">
        <f t="shared" si="612"/>
        <v/>
      </c>
      <c r="D1266" s="4" t="str">
        <f t="shared" si="613"/>
        <v/>
      </c>
      <c r="E1266" s="4" t="str">
        <f t="shared" si="614"/>
        <v/>
      </c>
      <c r="F1266" s="4" t="str">
        <f t="shared" si="615"/>
        <v/>
      </c>
      <c r="G1266" s="4" t="str">
        <f t="shared" si="616"/>
        <v/>
      </c>
      <c r="H1266" s="4" t="str">
        <f t="shared" si="617"/>
        <v/>
      </c>
      <c r="I1266" s="4" t="str">
        <f t="shared" si="618"/>
        <v/>
      </c>
      <c r="J1266" s="4" t="str">
        <f t="shared" si="619"/>
        <v/>
      </c>
      <c r="K1266" s="4" t="str">
        <f t="shared" si="620"/>
        <v/>
      </c>
      <c r="L1266" s="4" t="str">
        <f t="shared" si="621"/>
        <v/>
      </c>
      <c r="M1266" s="4" t="str">
        <f t="shared" si="622"/>
        <v/>
      </c>
      <c r="N1266" s="4" t="str">
        <f t="shared" si="623"/>
        <v/>
      </c>
      <c r="O1266" s="4" t="str">
        <f t="shared" si="624"/>
        <v/>
      </c>
      <c r="P1266" s="4" t="str">
        <f t="shared" si="625"/>
        <v/>
      </c>
      <c r="Q1266" s="4" t="str">
        <f t="shared" si="626"/>
        <v/>
      </c>
      <c r="R1266" s="4" t="str">
        <f t="shared" si="627"/>
        <v>IKAT</v>
      </c>
      <c r="S1266" s="4" t="str">
        <f t="shared" si="628"/>
        <v/>
      </c>
      <c r="T1266" s="4">
        <f t="shared" si="629"/>
        <v>4</v>
      </c>
      <c r="U1266" s="4" t="str">
        <f t="shared" si="630"/>
        <v>-</v>
      </c>
      <c r="V1266" s="4" t="str">
        <f t="shared" si="631"/>
        <v/>
      </c>
      <c r="W1266" s="4" t="str">
        <f t="shared" si="632"/>
        <v/>
      </c>
      <c r="X1266" s="4" t="str">
        <f t="shared" si="633"/>
        <v/>
      </c>
      <c r="Y1266" s="4" t="str">
        <f t="shared" si="634"/>
        <v>1IKAT</v>
      </c>
      <c r="Z1266" s="4" t="str" cm="1">
        <f t="array" aca="1" ref="Z1266" ca="1">LEFT(Y1266,MATCH(FALSE,ISNUMBER(MID(Y1266,ROW(INDIRECT("1:"&amp;LEN(Y1266)+1)), 1) *1),0) -1)</f>
        <v>1</v>
      </c>
      <c r="AA1266" s="4">
        <f t="shared" si="635"/>
        <v>5</v>
      </c>
      <c r="AB1266" s="4">
        <f t="shared" si="636"/>
        <v>18</v>
      </c>
      <c r="AC1266" s="4" t="b">
        <f t="shared" si="637"/>
        <v>0</v>
      </c>
      <c r="AD1266" s="5" t="str">
        <f t="shared" si="638"/>
        <v>KACANG KAPRI-</v>
      </c>
      <c r="AE1266" s="4">
        <f t="shared" si="639"/>
        <v>13</v>
      </c>
      <c r="AF1266" s="4" t="str">
        <f t="shared" si="640"/>
        <v>IKAT</v>
      </c>
      <c r="AG1266" s="4" t="str">
        <f t="shared" si="641"/>
        <v>1IKAT</v>
      </c>
      <c r="AH1266" t="s">
        <v>2049</v>
      </c>
      <c r="AI1266" s="1" t="s">
        <v>2049</v>
      </c>
      <c r="AJ1266">
        <v>10000</v>
      </c>
      <c r="AK1266">
        <v>10000</v>
      </c>
      <c r="AL1266">
        <v>9000</v>
      </c>
    </row>
    <row r="1267" spans="1:38" x14ac:dyDescent="0.25">
      <c r="A1267" s="4" t="str">
        <f t="shared" si="610"/>
        <v>PCS</v>
      </c>
      <c r="B1267" s="4" t="str">
        <f t="shared" si="611"/>
        <v/>
      </c>
      <c r="C1267" s="4" t="str">
        <f t="shared" si="612"/>
        <v/>
      </c>
      <c r="D1267" s="4" t="str">
        <f t="shared" si="613"/>
        <v/>
      </c>
      <c r="E1267" s="4" t="str">
        <f t="shared" si="614"/>
        <v/>
      </c>
      <c r="F1267" s="4" t="str">
        <f t="shared" si="615"/>
        <v>PACK</v>
      </c>
      <c r="G1267" s="4" t="str">
        <f t="shared" si="616"/>
        <v/>
      </c>
      <c r="H1267" s="4" t="str">
        <f t="shared" si="617"/>
        <v/>
      </c>
      <c r="I1267" s="4" t="str">
        <f t="shared" si="618"/>
        <v/>
      </c>
      <c r="J1267" s="4" t="str">
        <f t="shared" si="619"/>
        <v/>
      </c>
      <c r="K1267" s="4" t="str">
        <f t="shared" si="620"/>
        <v/>
      </c>
      <c r="L1267" s="4" t="str">
        <f t="shared" si="621"/>
        <v/>
      </c>
      <c r="M1267" s="4" t="str">
        <f t="shared" si="622"/>
        <v/>
      </c>
      <c r="N1267" s="4" t="str">
        <f t="shared" si="623"/>
        <v/>
      </c>
      <c r="O1267" s="4" t="str">
        <f t="shared" si="624"/>
        <v/>
      </c>
      <c r="P1267" s="4" t="str">
        <f t="shared" si="625"/>
        <v/>
      </c>
      <c r="Q1267" s="4" t="str">
        <f t="shared" si="626"/>
        <v/>
      </c>
      <c r="R1267" s="4" t="str">
        <f t="shared" si="627"/>
        <v/>
      </c>
      <c r="S1267" s="4" t="str">
        <f t="shared" si="628"/>
        <v/>
      </c>
      <c r="T1267" s="4">
        <f t="shared" si="629"/>
        <v>7</v>
      </c>
      <c r="U1267" s="4" t="str">
        <f t="shared" si="630"/>
        <v>-</v>
      </c>
      <c r="V1267" s="4" t="str">
        <f t="shared" si="631"/>
        <v>/</v>
      </c>
      <c r="W1267" s="4" t="str">
        <f t="shared" si="632"/>
        <v/>
      </c>
      <c r="X1267" s="4" t="str">
        <f t="shared" si="633"/>
        <v/>
      </c>
      <c r="Y1267" s="4" t="str">
        <f t="shared" si="634"/>
        <v>10PCS/PACK</v>
      </c>
      <c r="Z1267" s="4" t="str" cm="1">
        <f t="array" aca="1" ref="Z1267" ca="1">LEFT(Y1267,MATCH(FALSE,ISNUMBER(MID(Y1267,ROW(INDIRECT("1:"&amp;LEN(Y1267)+1)), 1) *1),0) -1)</f>
        <v>10</v>
      </c>
      <c r="AA1267" s="4">
        <f t="shared" si="635"/>
        <v>10</v>
      </c>
      <c r="AB1267" s="4">
        <f t="shared" si="636"/>
        <v>30</v>
      </c>
      <c r="AC1267" s="4" t="b">
        <f t="shared" si="637"/>
        <v>0</v>
      </c>
      <c r="AD1267" s="5" t="str">
        <f t="shared" si="638"/>
        <v>KACANG KELINCI 15GR-</v>
      </c>
      <c r="AE1267" s="4">
        <f t="shared" si="639"/>
        <v>20</v>
      </c>
      <c r="AF1267" s="4" t="str">
        <f t="shared" si="640"/>
        <v>PACK</v>
      </c>
      <c r="AG1267" s="4" t="str">
        <f t="shared" si="641"/>
        <v>/PACK</v>
      </c>
      <c r="AH1267" t="s">
        <v>2050</v>
      </c>
      <c r="AI1267" s="1" t="s">
        <v>2051</v>
      </c>
      <c r="AJ1267">
        <v>8500</v>
      </c>
      <c r="AK1267">
        <v>8500</v>
      </c>
      <c r="AL1267">
        <v>7917</v>
      </c>
    </row>
    <row r="1268" spans="1:38" x14ac:dyDescent="0.25">
      <c r="A1268" s="4" t="str">
        <f t="shared" si="610"/>
        <v/>
      </c>
      <c r="B1268" s="4" t="str">
        <f t="shared" si="611"/>
        <v>BKS</v>
      </c>
      <c r="C1268" s="4" t="str">
        <f t="shared" si="612"/>
        <v/>
      </c>
      <c r="D1268" s="4" t="str">
        <f t="shared" si="613"/>
        <v/>
      </c>
      <c r="E1268" s="4" t="str">
        <f t="shared" si="614"/>
        <v/>
      </c>
      <c r="F1268" s="4" t="str">
        <f t="shared" si="615"/>
        <v/>
      </c>
      <c r="G1268" s="4" t="str">
        <f t="shared" si="616"/>
        <v/>
      </c>
      <c r="H1268" s="4" t="str">
        <f t="shared" si="617"/>
        <v/>
      </c>
      <c r="I1268" s="4" t="str">
        <f t="shared" si="618"/>
        <v/>
      </c>
      <c r="J1268" s="4" t="str">
        <f t="shared" si="619"/>
        <v/>
      </c>
      <c r="K1268" s="4" t="str">
        <f t="shared" si="620"/>
        <v/>
      </c>
      <c r="L1268" s="4" t="str">
        <f t="shared" si="621"/>
        <v/>
      </c>
      <c r="M1268" s="4" t="str">
        <f t="shared" si="622"/>
        <v/>
      </c>
      <c r="N1268" s="4" t="str">
        <f t="shared" si="623"/>
        <v/>
      </c>
      <c r="O1268" s="4" t="str">
        <f t="shared" si="624"/>
        <v/>
      </c>
      <c r="P1268" s="4" t="str">
        <f t="shared" si="625"/>
        <v/>
      </c>
      <c r="Q1268" s="4" t="str">
        <f t="shared" si="626"/>
        <v/>
      </c>
      <c r="R1268" s="4" t="str">
        <f t="shared" si="627"/>
        <v/>
      </c>
      <c r="S1268" s="4" t="str">
        <f t="shared" si="628"/>
        <v/>
      </c>
      <c r="T1268" s="4">
        <f t="shared" si="629"/>
        <v>3</v>
      </c>
      <c r="U1268" s="4" t="str">
        <f t="shared" si="630"/>
        <v/>
      </c>
      <c r="V1268" s="4" t="str">
        <f t="shared" si="631"/>
        <v>/</v>
      </c>
      <c r="W1268" s="4" t="str">
        <f t="shared" si="632"/>
        <v/>
      </c>
      <c r="X1268" s="4" t="str">
        <f t="shared" si="633"/>
        <v/>
      </c>
      <c r="Y1268" s="4">
        <f t="shared" si="634"/>
        <v>1</v>
      </c>
      <c r="Z1268" s="4" t="str" cm="1">
        <f t="array" aca="1" ref="Z1268" ca="1">LEFT(Y1268,MATCH(FALSE,ISNUMBER(MID(Y1268,ROW(INDIRECT("1:"&amp;LEN(Y1268)+1)), 1) *1),0) -1)</f>
        <v>1</v>
      </c>
      <c r="AA1268" s="4">
        <f t="shared" si="635"/>
        <v>1</v>
      </c>
      <c r="AB1268" s="4">
        <f t="shared" si="636"/>
        <v>32</v>
      </c>
      <c r="AC1268" s="4" t="b">
        <f t="shared" si="637"/>
        <v>0</v>
      </c>
      <c r="AD1268" s="5" t="str">
        <f t="shared" si="638"/>
        <v>KACANG KORO BROAD BEANS 2000/BK</v>
      </c>
      <c r="AE1268" s="4">
        <f t="shared" si="639"/>
        <v>31</v>
      </c>
      <c r="AF1268" s="4" t="str">
        <f t="shared" si="640"/>
        <v>/BKS</v>
      </c>
      <c r="AG1268" s="4" t="str">
        <f t="shared" si="641"/>
        <v>0/BKS</v>
      </c>
      <c r="AH1268" t="s">
        <v>2052</v>
      </c>
      <c r="AI1268" s="1" t="s">
        <v>2052</v>
      </c>
      <c r="AJ1268">
        <v>17000</v>
      </c>
      <c r="AK1268">
        <v>17000</v>
      </c>
      <c r="AL1268">
        <v>15839</v>
      </c>
    </row>
    <row r="1269" spans="1:38" x14ac:dyDescent="0.25">
      <c r="A1269" s="4" t="str">
        <f t="shared" si="610"/>
        <v/>
      </c>
      <c r="B1269" s="4" t="str">
        <f t="shared" si="611"/>
        <v>BKS</v>
      </c>
      <c r="C1269" s="4" t="str">
        <f t="shared" si="612"/>
        <v/>
      </c>
      <c r="D1269" s="4" t="str">
        <f t="shared" si="613"/>
        <v/>
      </c>
      <c r="E1269" s="4" t="str">
        <f t="shared" si="614"/>
        <v/>
      </c>
      <c r="F1269" s="4" t="str">
        <f t="shared" si="615"/>
        <v>PACK</v>
      </c>
      <c r="G1269" s="4" t="str">
        <f t="shared" si="616"/>
        <v/>
      </c>
      <c r="H1269" s="4" t="str">
        <f t="shared" si="617"/>
        <v/>
      </c>
      <c r="I1269" s="4" t="str">
        <f t="shared" si="618"/>
        <v/>
      </c>
      <c r="J1269" s="4" t="str">
        <f t="shared" si="619"/>
        <v/>
      </c>
      <c r="K1269" s="4" t="str">
        <f t="shared" si="620"/>
        <v/>
      </c>
      <c r="L1269" s="4" t="str">
        <f t="shared" si="621"/>
        <v/>
      </c>
      <c r="M1269" s="4" t="str">
        <f t="shared" si="622"/>
        <v/>
      </c>
      <c r="N1269" s="4" t="str">
        <f t="shared" si="623"/>
        <v/>
      </c>
      <c r="O1269" s="4" t="str">
        <f t="shared" si="624"/>
        <v/>
      </c>
      <c r="P1269" s="4" t="str">
        <f t="shared" si="625"/>
        <v/>
      </c>
      <c r="Q1269" s="4" t="str">
        <f t="shared" si="626"/>
        <v/>
      </c>
      <c r="R1269" s="4" t="str">
        <f t="shared" si="627"/>
        <v/>
      </c>
      <c r="S1269" s="4" t="str">
        <f t="shared" si="628"/>
        <v/>
      </c>
      <c r="T1269" s="4">
        <f t="shared" si="629"/>
        <v>7</v>
      </c>
      <c r="U1269" s="4" t="str">
        <f t="shared" si="630"/>
        <v>-</v>
      </c>
      <c r="V1269" s="4" t="str">
        <f t="shared" si="631"/>
        <v>/</v>
      </c>
      <c r="W1269" s="4" t="str">
        <f t="shared" si="632"/>
        <v/>
      </c>
      <c r="X1269" s="4" t="str">
        <f t="shared" si="633"/>
        <v/>
      </c>
      <c r="Y1269" s="4" t="str">
        <f t="shared" si="634"/>
        <v>10BKS/PACK</v>
      </c>
      <c r="Z1269" s="4" t="str" cm="1">
        <f t="array" aca="1" ref="Z1269" ca="1">LEFT(Y1269,MATCH(FALSE,ISNUMBER(MID(Y1269,ROW(INDIRECT("1:"&amp;LEN(Y1269)+1)), 1) *1),0) -1)</f>
        <v>10</v>
      </c>
      <c r="AA1269" s="4">
        <f t="shared" si="635"/>
        <v>10</v>
      </c>
      <c r="AB1269" s="4">
        <f t="shared" si="636"/>
        <v>34</v>
      </c>
      <c r="AC1269" s="4" t="b">
        <f t="shared" si="637"/>
        <v>1</v>
      </c>
      <c r="AD1269" s="5" t="str">
        <f t="shared" si="638"/>
        <v>KACANG KORO DUA KELINCI-</v>
      </c>
      <c r="AE1269" s="4">
        <f t="shared" si="639"/>
        <v>24</v>
      </c>
      <c r="AF1269" s="4" t="str">
        <f t="shared" si="640"/>
        <v>PACK</v>
      </c>
      <c r="AG1269" s="4" t="str">
        <f t="shared" si="641"/>
        <v>/PACK</v>
      </c>
      <c r="AH1269" t="s">
        <v>2053</v>
      </c>
      <c r="AI1269" s="1" t="s">
        <v>2054</v>
      </c>
      <c r="AJ1269">
        <v>9000</v>
      </c>
      <c r="AK1269">
        <v>9000</v>
      </c>
      <c r="AL1269">
        <v>8300</v>
      </c>
    </row>
    <row r="1270" spans="1:38" x14ac:dyDescent="0.25">
      <c r="A1270" s="4" t="str">
        <f t="shared" si="610"/>
        <v/>
      </c>
      <c r="B1270" s="4" t="str">
        <f t="shared" si="611"/>
        <v/>
      </c>
      <c r="C1270" s="4" t="str">
        <f t="shared" si="612"/>
        <v/>
      </c>
      <c r="D1270" s="4" t="str">
        <f t="shared" si="613"/>
        <v/>
      </c>
      <c r="E1270" s="4" t="str">
        <f t="shared" si="614"/>
        <v/>
      </c>
      <c r="F1270" s="4" t="str">
        <f t="shared" si="615"/>
        <v>PACK</v>
      </c>
      <c r="G1270" s="4" t="str">
        <f t="shared" si="616"/>
        <v/>
      </c>
      <c r="H1270" s="4" t="str">
        <f t="shared" si="617"/>
        <v/>
      </c>
      <c r="I1270" s="4" t="str">
        <f t="shared" si="618"/>
        <v/>
      </c>
      <c r="J1270" s="4" t="str">
        <f t="shared" si="619"/>
        <v/>
      </c>
      <c r="K1270" s="4" t="str">
        <f t="shared" si="620"/>
        <v/>
      </c>
      <c r="L1270" s="4" t="str">
        <f t="shared" si="621"/>
        <v/>
      </c>
      <c r="M1270" s="4" t="str">
        <f t="shared" si="622"/>
        <v/>
      </c>
      <c r="N1270" s="4" t="str">
        <f t="shared" si="623"/>
        <v/>
      </c>
      <c r="O1270" s="4" t="str">
        <f t="shared" si="624"/>
        <v/>
      </c>
      <c r="P1270" s="4" t="str">
        <f t="shared" si="625"/>
        <v/>
      </c>
      <c r="Q1270" s="4" t="str">
        <f t="shared" si="626"/>
        <v/>
      </c>
      <c r="R1270" s="4" t="str">
        <f t="shared" si="627"/>
        <v/>
      </c>
      <c r="S1270" s="4" t="str">
        <f t="shared" si="628"/>
        <v/>
      </c>
      <c r="T1270" s="4">
        <f t="shared" si="629"/>
        <v>4</v>
      </c>
      <c r="U1270" s="4" t="str">
        <f t="shared" si="630"/>
        <v>-</v>
      </c>
      <c r="V1270" s="4" t="str">
        <f t="shared" si="631"/>
        <v>/</v>
      </c>
      <c r="W1270" s="4" t="str">
        <f t="shared" si="632"/>
        <v/>
      </c>
      <c r="X1270" s="4" t="str">
        <f t="shared" si="633"/>
        <v/>
      </c>
      <c r="Y1270" s="4" t="str">
        <f t="shared" si="634"/>
        <v>6PACK/BALL</v>
      </c>
      <c r="Z1270" s="4" t="str" cm="1">
        <f t="array" aca="1" ref="Z1270" ca="1">LEFT(Y1270,MATCH(FALSE,ISNUMBER(MID(Y1270,ROW(INDIRECT("1:"&amp;LEN(Y1270)+1)), 1) *1),0) -1)</f>
        <v>6</v>
      </c>
      <c r="AA1270" s="4">
        <f t="shared" si="635"/>
        <v>10</v>
      </c>
      <c r="AB1270" s="4">
        <f t="shared" si="636"/>
        <v>34</v>
      </c>
      <c r="AC1270" s="4" t="b">
        <f t="shared" si="637"/>
        <v>0</v>
      </c>
      <c r="AD1270" s="5" t="str">
        <f t="shared" si="638"/>
        <v>KACANG KORO DUA KELINCI-</v>
      </c>
      <c r="AE1270" s="4">
        <f t="shared" si="639"/>
        <v>24</v>
      </c>
      <c r="AF1270" s="4" t="str">
        <f t="shared" si="640"/>
        <v>BALL</v>
      </c>
      <c r="AG1270" s="4" t="str">
        <f t="shared" si="641"/>
        <v>/BALL</v>
      </c>
      <c r="AH1270" t="s">
        <v>2055</v>
      </c>
      <c r="AI1270" s="1" t="s">
        <v>2055</v>
      </c>
      <c r="AJ1270">
        <v>50500</v>
      </c>
      <c r="AK1270">
        <v>50500</v>
      </c>
      <c r="AL1270">
        <v>48302</v>
      </c>
    </row>
    <row r="1271" spans="1:38" x14ac:dyDescent="0.25">
      <c r="A1271" s="4" t="str">
        <f t="shared" si="610"/>
        <v/>
      </c>
      <c r="B1271" s="4" t="str">
        <f t="shared" si="611"/>
        <v>BKS</v>
      </c>
      <c r="C1271" s="4" t="str">
        <f t="shared" si="612"/>
        <v/>
      </c>
      <c r="D1271" s="4" t="str">
        <f t="shared" si="613"/>
        <v/>
      </c>
      <c r="E1271" s="4" t="str">
        <f t="shared" si="614"/>
        <v/>
      </c>
      <c r="F1271" s="4" t="str">
        <f t="shared" si="615"/>
        <v>PACK</v>
      </c>
      <c r="G1271" s="4" t="str">
        <f t="shared" si="616"/>
        <v/>
      </c>
      <c r="H1271" s="4" t="str">
        <f t="shared" si="617"/>
        <v/>
      </c>
      <c r="I1271" s="4" t="str">
        <f t="shared" si="618"/>
        <v/>
      </c>
      <c r="J1271" s="4" t="str">
        <f t="shared" si="619"/>
        <v/>
      </c>
      <c r="K1271" s="4" t="str">
        <f t="shared" si="620"/>
        <v/>
      </c>
      <c r="L1271" s="4" t="str">
        <f t="shared" si="621"/>
        <v/>
      </c>
      <c r="M1271" s="4" t="str">
        <f t="shared" si="622"/>
        <v/>
      </c>
      <c r="N1271" s="4" t="str">
        <f t="shared" si="623"/>
        <v/>
      </c>
      <c r="O1271" s="4" t="str">
        <f t="shared" si="624"/>
        <v/>
      </c>
      <c r="P1271" s="4" t="str">
        <f t="shared" si="625"/>
        <v/>
      </c>
      <c r="Q1271" s="4" t="str">
        <f t="shared" si="626"/>
        <v/>
      </c>
      <c r="R1271" s="4" t="str">
        <f t="shared" si="627"/>
        <v/>
      </c>
      <c r="S1271" s="4" t="str">
        <f t="shared" si="628"/>
        <v/>
      </c>
      <c r="T1271" s="4">
        <f t="shared" si="629"/>
        <v>7</v>
      </c>
      <c r="U1271" s="4" t="str">
        <f t="shared" si="630"/>
        <v>-</v>
      </c>
      <c r="V1271" s="4" t="str">
        <f t="shared" si="631"/>
        <v>/</v>
      </c>
      <c r="W1271" s="4" t="str">
        <f t="shared" si="632"/>
        <v/>
      </c>
      <c r="X1271" s="4" t="str">
        <f t="shared" si="633"/>
        <v/>
      </c>
      <c r="Y1271" s="4" t="str">
        <f t="shared" si="634"/>
        <v>10BKS/PACK</v>
      </c>
      <c r="Z1271" s="4" t="str" cm="1">
        <f t="array" aca="1" ref="Z1271" ca="1">LEFT(Y1271,MATCH(FALSE,ISNUMBER(MID(Y1271,ROW(INDIRECT("1:"&amp;LEN(Y1271)+1)), 1) *1),0) -1)</f>
        <v>10</v>
      </c>
      <c r="AA1271" s="4">
        <f t="shared" si="635"/>
        <v>10</v>
      </c>
      <c r="AB1271" s="4">
        <f t="shared" si="636"/>
        <v>30</v>
      </c>
      <c r="AC1271" s="4" t="b">
        <f t="shared" si="637"/>
        <v>0</v>
      </c>
      <c r="AD1271" s="5" t="str">
        <f t="shared" si="638"/>
        <v>KACANG MARNING 20GR-</v>
      </c>
      <c r="AE1271" s="4">
        <f t="shared" si="639"/>
        <v>20</v>
      </c>
      <c r="AF1271" s="4" t="str">
        <f t="shared" si="640"/>
        <v>PACK</v>
      </c>
      <c r="AG1271" s="4" t="str">
        <f t="shared" si="641"/>
        <v>/PACK</v>
      </c>
      <c r="AH1271" t="s">
        <v>2056</v>
      </c>
      <c r="AI1271" s="1" t="s">
        <v>2056</v>
      </c>
      <c r="AJ1271">
        <v>9000</v>
      </c>
      <c r="AK1271">
        <v>9000</v>
      </c>
      <c r="AL1271">
        <v>8500</v>
      </c>
    </row>
    <row r="1272" spans="1:38" x14ac:dyDescent="0.25">
      <c r="A1272" s="4" t="str">
        <f t="shared" si="610"/>
        <v/>
      </c>
      <c r="B1272" s="4" t="str">
        <f t="shared" si="611"/>
        <v>BKS</v>
      </c>
      <c r="C1272" s="4" t="str">
        <f t="shared" si="612"/>
        <v/>
      </c>
      <c r="D1272" s="4" t="str">
        <f t="shared" si="613"/>
        <v/>
      </c>
      <c r="E1272" s="4" t="str">
        <f t="shared" si="614"/>
        <v>RTG</v>
      </c>
      <c r="F1272" s="4" t="str">
        <f t="shared" si="615"/>
        <v/>
      </c>
      <c r="G1272" s="4" t="str">
        <f t="shared" si="616"/>
        <v/>
      </c>
      <c r="H1272" s="4" t="str">
        <f t="shared" si="617"/>
        <v/>
      </c>
      <c r="I1272" s="4" t="str">
        <f t="shared" si="618"/>
        <v/>
      </c>
      <c r="J1272" s="4" t="str">
        <f t="shared" si="619"/>
        <v/>
      </c>
      <c r="K1272" s="4" t="str">
        <f t="shared" si="620"/>
        <v/>
      </c>
      <c r="L1272" s="4" t="str">
        <f t="shared" si="621"/>
        <v/>
      </c>
      <c r="M1272" s="4" t="str">
        <f t="shared" si="622"/>
        <v/>
      </c>
      <c r="N1272" s="4" t="str">
        <f t="shared" si="623"/>
        <v/>
      </c>
      <c r="O1272" s="4" t="str">
        <f t="shared" si="624"/>
        <v/>
      </c>
      <c r="P1272" s="4" t="str">
        <f t="shared" si="625"/>
        <v/>
      </c>
      <c r="Q1272" s="4" t="str">
        <f t="shared" si="626"/>
        <v/>
      </c>
      <c r="R1272" s="4" t="str">
        <f t="shared" si="627"/>
        <v/>
      </c>
      <c r="S1272" s="4" t="str">
        <f t="shared" si="628"/>
        <v/>
      </c>
      <c r="T1272" s="4">
        <f t="shared" si="629"/>
        <v>6</v>
      </c>
      <c r="U1272" s="4" t="str">
        <f t="shared" si="630"/>
        <v>-</v>
      </c>
      <c r="V1272" s="4" t="str">
        <f t="shared" si="631"/>
        <v>/</v>
      </c>
      <c r="W1272" s="4" t="str">
        <f t="shared" si="632"/>
        <v/>
      </c>
      <c r="X1272" s="4" t="str">
        <f t="shared" si="633"/>
        <v/>
      </c>
      <c r="Y1272" s="4" t="str">
        <f t="shared" si="634"/>
        <v>10BKS/RTG</v>
      </c>
      <c r="Z1272" s="4" t="str" cm="1">
        <f t="array" aca="1" ref="Z1272" ca="1">LEFT(Y1272,MATCH(FALSE,ISNUMBER(MID(Y1272,ROW(INDIRECT("1:"&amp;LEN(Y1272)+1)), 1) *1),0) -1)</f>
        <v>10</v>
      </c>
      <c r="AA1272" s="4">
        <f t="shared" si="635"/>
        <v>9</v>
      </c>
      <c r="AB1272" s="4">
        <f t="shared" si="636"/>
        <v>36</v>
      </c>
      <c r="AC1272" s="4" t="b">
        <f t="shared" si="637"/>
        <v>0</v>
      </c>
      <c r="AD1272" s="5" t="str">
        <f t="shared" si="638"/>
        <v>KACANG MAYASI JAGUNG BAKAR-</v>
      </c>
      <c r="AE1272" s="4">
        <f t="shared" si="639"/>
        <v>27</v>
      </c>
      <c r="AF1272" s="4" t="str">
        <f t="shared" si="640"/>
        <v>/RTG</v>
      </c>
      <c r="AG1272" s="4" t="str">
        <f t="shared" si="641"/>
        <v>S/RTG</v>
      </c>
      <c r="AH1272" t="s">
        <v>2057</v>
      </c>
      <c r="AI1272" s="1" t="s">
        <v>2058</v>
      </c>
      <c r="AJ1272">
        <v>17000</v>
      </c>
      <c r="AK1272">
        <v>17000</v>
      </c>
      <c r="AL1272">
        <v>16000</v>
      </c>
    </row>
    <row r="1273" spans="1:38" x14ac:dyDescent="0.25">
      <c r="A1273" s="4" t="str">
        <f t="shared" si="610"/>
        <v/>
      </c>
      <c r="B1273" s="4" t="str">
        <f t="shared" si="611"/>
        <v>BKS</v>
      </c>
      <c r="C1273" s="4" t="str">
        <f t="shared" si="612"/>
        <v/>
      </c>
      <c r="D1273" s="4" t="str">
        <f t="shared" si="613"/>
        <v/>
      </c>
      <c r="E1273" s="4" t="str">
        <f t="shared" si="614"/>
        <v>RTG</v>
      </c>
      <c r="F1273" s="4" t="str">
        <f t="shared" si="615"/>
        <v/>
      </c>
      <c r="G1273" s="4" t="str">
        <f t="shared" si="616"/>
        <v/>
      </c>
      <c r="H1273" s="4" t="str">
        <f t="shared" si="617"/>
        <v/>
      </c>
      <c r="I1273" s="4" t="str">
        <f t="shared" si="618"/>
        <v/>
      </c>
      <c r="J1273" s="4" t="str">
        <f t="shared" si="619"/>
        <v/>
      </c>
      <c r="K1273" s="4" t="str">
        <f t="shared" si="620"/>
        <v/>
      </c>
      <c r="L1273" s="4" t="str">
        <f t="shared" si="621"/>
        <v/>
      </c>
      <c r="M1273" s="4" t="str">
        <f t="shared" si="622"/>
        <v/>
      </c>
      <c r="N1273" s="4" t="str">
        <f t="shared" si="623"/>
        <v/>
      </c>
      <c r="O1273" s="4" t="str">
        <f t="shared" si="624"/>
        <v/>
      </c>
      <c r="P1273" s="4" t="str">
        <f t="shared" si="625"/>
        <v/>
      </c>
      <c r="Q1273" s="4" t="str">
        <f t="shared" si="626"/>
        <v/>
      </c>
      <c r="R1273" s="4" t="str">
        <f t="shared" si="627"/>
        <v/>
      </c>
      <c r="S1273" s="4" t="str">
        <f t="shared" si="628"/>
        <v/>
      </c>
      <c r="T1273" s="4">
        <f t="shared" si="629"/>
        <v>6</v>
      </c>
      <c r="U1273" s="4" t="str">
        <f t="shared" si="630"/>
        <v>-</v>
      </c>
      <c r="V1273" s="4" t="str">
        <f t="shared" si="631"/>
        <v>/</v>
      </c>
      <c r="W1273" s="4" t="str">
        <f t="shared" si="632"/>
        <v/>
      </c>
      <c r="X1273" s="4" t="str">
        <f t="shared" si="633"/>
        <v/>
      </c>
      <c r="Y1273" s="4" t="str">
        <f t="shared" si="634"/>
        <v>10BKS/RTG</v>
      </c>
      <c r="Z1273" s="4" t="str" cm="1">
        <f t="array" aca="1" ref="Z1273" ca="1">LEFT(Y1273,MATCH(FALSE,ISNUMBER(MID(Y1273,ROW(INDIRECT("1:"&amp;LEN(Y1273)+1)), 1) *1),0) -1)</f>
        <v>10</v>
      </c>
      <c r="AA1273" s="4">
        <f t="shared" si="635"/>
        <v>9</v>
      </c>
      <c r="AB1273" s="4">
        <f t="shared" si="636"/>
        <v>29</v>
      </c>
      <c r="AC1273" s="4" t="b">
        <f t="shared" si="637"/>
        <v>0</v>
      </c>
      <c r="AD1273" s="5" t="str">
        <f t="shared" si="638"/>
        <v>KACANG MAYASI PEDAS-</v>
      </c>
      <c r="AE1273" s="4">
        <f t="shared" si="639"/>
        <v>20</v>
      </c>
      <c r="AF1273" s="4" t="str">
        <f t="shared" si="640"/>
        <v>/RTG</v>
      </c>
      <c r="AG1273" s="4" t="str">
        <f t="shared" si="641"/>
        <v>S/RTG</v>
      </c>
      <c r="AH1273" t="s">
        <v>2059</v>
      </c>
      <c r="AI1273" s="1" t="s">
        <v>2060</v>
      </c>
      <c r="AJ1273">
        <v>17000</v>
      </c>
      <c r="AK1273">
        <v>17000</v>
      </c>
      <c r="AL1273">
        <v>16000</v>
      </c>
    </row>
    <row r="1274" spans="1:38" x14ac:dyDescent="0.25">
      <c r="A1274" s="4" t="str">
        <f t="shared" si="610"/>
        <v/>
      </c>
      <c r="B1274" s="4" t="str">
        <f t="shared" si="611"/>
        <v>BKS</v>
      </c>
      <c r="C1274" s="4" t="str">
        <f t="shared" si="612"/>
        <v/>
      </c>
      <c r="D1274" s="4" t="str">
        <f t="shared" si="613"/>
        <v/>
      </c>
      <c r="E1274" s="4" t="str">
        <f t="shared" si="614"/>
        <v>RTG</v>
      </c>
      <c r="F1274" s="4" t="str">
        <f t="shared" si="615"/>
        <v/>
      </c>
      <c r="G1274" s="4" t="str">
        <f t="shared" si="616"/>
        <v/>
      </c>
      <c r="H1274" s="4" t="str">
        <f t="shared" si="617"/>
        <v/>
      </c>
      <c r="I1274" s="4" t="str">
        <f t="shared" si="618"/>
        <v/>
      </c>
      <c r="J1274" s="4" t="str">
        <f t="shared" si="619"/>
        <v/>
      </c>
      <c r="K1274" s="4" t="str">
        <f t="shared" si="620"/>
        <v/>
      </c>
      <c r="L1274" s="4" t="str">
        <f t="shared" si="621"/>
        <v/>
      </c>
      <c r="M1274" s="4" t="str">
        <f t="shared" si="622"/>
        <v/>
      </c>
      <c r="N1274" s="4" t="str">
        <f t="shared" si="623"/>
        <v/>
      </c>
      <c r="O1274" s="4" t="str">
        <f t="shared" si="624"/>
        <v/>
      </c>
      <c r="P1274" s="4" t="str">
        <f t="shared" si="625"/>
        <v/>
      </c>
      <c r="Q1274" s="4" t="str">
        <f t="shared" si="626"/>
        <v/>
      </c>
      <c r="R1274" s="4" t="str">
        <f t="shared" si="627"/>
        <v/>
      </c>
      <c r="S1274" s="4" t="str">
        <f t="shared" si="628"/>
        <v/>
      </c>
      <c r="T1274" s="4">
        <f t="shared" si="629"/>
        <v>6</v>
      </c>
      <c r="U1274" s="4" t="str">
        <f t="shared" si="630"/>
        <v>-</v>
      </c>
      <c r="V1274" s="4" t="str">
        <f t="shared" si="631"/>
        <v>/</v>
      </c>
      <c r="W1274" s="4" t="str">
        <f t="shared" si="632"/>
        <v/>
      </c>
      <c r="X1274" s="4" t="str">
        <f t="shared" si="633"/>
        <v/>
      </c>
      <c r="Y1274" s="4" t="str">
        <f t="shared" si="634"/>
        <v>10BKS/RTG</v>
      </c>
      <c r="Z1274" s="4" t="str" cm="1">
        <f t="array" aca="1" ref="Z1274" ca="1">LEFT(Y1274,MATCH(FALSE,ISNUMBER(MID(Y1274,ROW(INDIRECT("1:"&amp;LEN(Y1274)+1)), 1) *1),0) -1)</f>
        <v>10</v>
      </c>
      <c r="AA1274" s="4">
        <f t="shared" si="635"/>
        <v>9</v>
      </c>
      <c r="AB1274" s="4">
        <f t="shared" si="636"/>
        <v>35</v>
      </c>
      <c r="AC1274" s="4" t="b">
        <f t="shared" si="637"/>
        <v>0</v>
      </c>
      <c r="AD1274" s="5" t="str">
        <f t="shared" si="638"/>
        <v>KACANG MAYASI RASA BAWANG-</v>
      </c>
      <c r="AE1274" s="4">
        <f t="shared" si="639"/>
        <v>26</v>
      </c>
      <c r="AF1274" s="4" t="str">
        <f t="shared" si="640"/>
        <v>/RTG</v>
      </c>
      <c r="AG1274" s="4" t="str">
        <f t="shared" si="641"/>
        <v>S/RTG</v>
      </c>
      <c r="AH1274" t="s">
        <v>2061</v>
      </c>
      <c r="AI1274" s="1" t="s">
        <v>2062</v>
      </c>
      <c r="AJ1274">
        <v>17000</v>
      </c>
      <c r="AK1274">
        <v>17000</v>
      </c>
      <c r="AL1274">
        <v>16000</v>
      </c>
    </row>
    <row r="1275" spans="1:38" x14ac:dyDescent="0.25">
      <c r="A1275" s="4" t="str">
        <f t="shared" si="610"/>
        <v>PCS</v>
      </c>
      <c r="B1275" s="4" t="str">
        <f t="shared" si="611"/>
        <v/>
      </c>
      <c r="C1275" s="4" t="str">
        <f t="shared" si="612"/>
        <v/>
      </c>
      <c r="D1275" s="4" t="str">
        <f t="shared" si="613"/>
        <v/>
      </c>
      <c r="E1275" s="4" t="str">
        <f t="shared" si="614"/>
        <v>RTG</v>
      </c>
      <c r="F1275" s="4" t="str">
        <f t="shared" si="615"/>
        <v/>
      </c>
      <c r="G1275" s="4" t="str">
        <f t="shared" si="616"/>
        <v/>
      </c>
      <c r="H1275" s="4" t="str">
        <f t="shared" si="617"/>
        <v/>
      </c>
      <c r="I1275" s="4" t="str">
        <f t="shared" si="618"/>
        <v/>
      </c>
      <c r="J1275" s="4" t="str">
        <f t="shared" si="619"/>
        <v/>
      </c>
      <c r="K1275" s="4" t="str">
        <f t="shared" si="620"/>
        <v/>
      </c>
      <c r="L1275" s="4" t="str">
        <f t="shared" si="621"/>
        <v/>
      </c>
      <c r="M1275" s="4" t="str">
        <f t="shared" si="622"/>
        <v/>
      </c>
      <c r="N1275" s="4" t="str">
        <f t="shared" si="623"/>
        <v/>
      </c>
      <c r="O1275" s="4" t="str">
        <f t="shared" si="624"/>
        <v/>
      </c>
      <c r="P1275" s="4" t="str">
        <f t="shared" si="625"/>
        <v/>
      </c>
      <c r="Q1275" s="4" t="str">
        <f t="shared" si="626"/>
        <v/>
      </c>
      <c r="R1275" s="4" t="str">
        <f t="shared" si="627"/>
        <v/>
      </c>
      <c r="S1275" s="4" t="str">
        <f t="shared" si="628"/>
        <v/>
      </c>
      <c r="T1275" s="4">
        <f t="shared" si="629"/>
        <v>6</v>
      </c>
      <c r="U1275" s="4" t="str">
        <f t="shared" si="630"/>
        <v>-</v>
      </c>
      <c r="V1275" s="4" t="str">
        <f t="shared" si="631"/>
        <v>/</v>
      </c>
      <c r="W1275" s="4" t="str">
        <f t="shared" si="632"/>
        <v/>
      </c>
      <c r="X1275" s="4" t="str">
        <f t="shared" si="633"/>
        <v/>
      </c>
      <c r="Y1275" s="4" t="str">
        <f t="shared" si="634"/>
        <v>10PCS/RTG</v>
      </c>
      <c r="Z1275" s="4" t="str" cm="1">
        <f t="array" aca="1" ref="Z1275" ca="1">LEFT(Y1275,MATCH(FALSE,ISNUMBER(MID(Y1275,ROW(INDIRECT("1:"&amp;LEN(Y1275)+1)), 1) *1),0) -1)</f>
        <v>10</v>
      </c>
      <c r="AA1275" s="4">
        <f t="shared" si="635"/>
        <v>9</v>
      </c>
      <c r="AB1275" s="4">
        <f t="shared" si="636"/>
        <v>37</v>
      </c>
      <c r="AC1275" s="4" t="b">
        <f t="shared" si="637"/>
        <v>0</v>
      </c>
      <c r="AD1275" s="5" t="str">
        <f t="shared" si="638"/>
        <v>KACANG MAYASI SAPI PANGGANG-</v>
      </c>
      <c r="AE1275" s="4">
        <f t="shared" si="639"/>
        <v>28</v>
      </c>
      <c r="AF1275" s="4" t="str">
        <f t="shared" si="640"/>
        <v>/RTG</v>
      </c>
      <c r="AG1275" s="4" t="str">
        <f t="shared" si="641"/>
        <v>S/RTG</v>
      </c>
      <c r="AH1275" t="s">
        <v>2063</v>
      </c>
      <c r="AI1275" s="1" t="s">
        <v>2064</v>
      </c>
      <c r="AJ1275">
        <v>17000</v>
      </c>
      <c r="AK1275">
        <v>17000</v>
      </c>
      <c r="AL1275">
        <v>16000</v>
      </c>
    </row>
    <row r="1276" spans="1:38" x14ac:dyDescent="0.25">
      <c r="A1276" s="4" t="str">
        <f t="shared" si="610"/>
        <v/>
      </c>
      <c r="B1276" s="4" t="str">
        <f t="shared" si="611"/>
        <v/>
      </c>
      <c r="C1276" s="4" t="str">
        <f t="shared" si="612"/>
        <v/>
      </c>
      <c r="D1276" s="4" t="str">
        <f t="shared" si="613"/>
        <v/>
      </c>
      <c r="E1276" s="4" t="str">
        <f t="shared" si="614"/>
        <v>RTG</v>
      </c>
      <c r="F1276" s="4" t="str">
        <f t="shared" si="615"/>
        <v/>
      </c>
      <c r="G1276" s="4" t="str">
        <f t="shared" si="616"/>
        <v/>
      </c>
      <c r="H1276" s="4" t="str">
        <f t="shared" si="617"/>
        <v/>
      </c>
      <c r="I1276" s="4" t="str">
        <f t="shared" si="618"/>
        <v/>
      </c>
      <c r="J1276" s="4" t="str">
        <f t="shared" si="619"/>
        <v/>
      </c>
      <c r="K1276" s="4" t="str">
        <f t="shared" si="620"/>
        <v/>
      </c>
      <c r="L1276" s="4" t="str">
        <f t="shared" si="621"/>
        <v/>
      </c>
      <c r="M1276" s="4" t="str">
        <f t="shared" si="622"/>
        <v/>
      </c>
      <c r="N1276" s="4" t="str">
        <f t="shared" si="623"/>
        <v/>
      </c>
      <c r="O1276" s="4" t="str">
        <f t="shared" si="624"/>
        <v/>
      </c>
      <c r="P1276" s="4" t="str">
        <f t="shared" si="625"/>
        <v>DUS</v>
      </c>
      <c r="Q1276" s="4" t="str">
        <f t="shared" si="626"/>
        <v/>
      </c>
      <c r="R1276" s="4" t="str">
        <f t="shared" si="627"/>
        <v/>
      </c>
      <c r="S1276" s="4" t="str">
        <f t="shared" si="628"/>
        <v/>
      </c>
      <c r="T1276" s="4">
        <f t="shared" si="629"/>
        <v>6</v>
      </c>
      <c r="U1276" s="4" t="str">
        <f t="shared" si="630"/>
        <v>-</v>
      </c>
      <c r="V1276" s="4" t="str">
        <f t="shared" si="631"/>
        <v>/</v>
      </c>
      <c r="W1276" s="4" t="str">
        <f t="shared" si="632"/>
        <v/>
      </c>
      <c r="X1276" s="4" t="str">
        <f t="shared" si="633"/>
        <v/>
      </c>
      <c r="Y1276" s="4" t="str">
        <f t="shared" si="634"/>
        <v>6RTG/DUS</v>
      </c>
      <c r="Z1276" s="4" t="str" cm="1">
        <f t="array" aca="1" ref="Z1276" ca="1">LEFT(Y1276,MATCH(FALSE,ISNUMBER(MID(Y1276,ROW(INDIRECT("1:"&amp;LEN(Y1276)+1)), 1) *1),0) -1)</f>
        <v>6</v>
      </c>
      <c r="AA1276" s="4">
        <f t="shared" si="635"/>
        <v>8</v>
      </c>
      <c r="AB1276" s="4">
        <f t="shared" si="636"/>
        <v>22</v>
      </c>
      <c r="AC1276" s="4" t="b">
        <f t="shared" si="637"/>
        <v>0</v>
      </c>
      <c r="AD1276" s="5" t="str">
        <f t="shared" si="638"/>
        <v>KACANG MAYASI-</v>
      </c>
      <c r="AE1276" s="4">
        <f t="shared" si="639"/>
        <v>14</v>
      </c>
      <c r="AF1276" s="4" t="str">
        <f t="shared" si="640"/>
        <v>/DUS</v>
      </c>
      <c r="AG1276" s="4" t="str">
        <f t="shared" si="641"/>
        <v>G/DUS</v>
      </c>
      <c r="AH1276" t="s">
        <v>2065</v>
      </c>
      <c r="AI1276" s="1" t="s">
        <v>2065</v>
      </c>
      <c r="AJ1276">
        <v>98000</v>
      </c>
      <c r="AK1276">
        <v>98000</v>
      </c>
      <c r="AL1276">
        <v>96000</v>
      </c>
    </row>
    <row r="1277" spans="1:38" x14ac:dyDescent="0.25">
      <c r="A1277" s="4" t="str">
        <f t="shared" si="610"/>
        <v>PCS</v>
      </c>
      <c r="B1277" s="4" t="str">
        <f t="shared" si="611"/>
        <v/>
      </c>
      <c r="C1277" s="4" t="str">
        <f t="shared" si="612"/>
        <v/>
      </c>
      <c r="D1277" s="4" t="str">
        <f t="shared" si="613"/>
        <v/>
      </c>
      <c r="E1277" s="4" t="str">
        <f t="shared" si="614"/>
        <v>RTG</v>
      </c>
      <c r="F1277" s="4" t="str">
        <f t="shared" si="615"/>
        <v/>
      </c>
      <c r="G1277" s="4" t="str">
        <f t="shared" si="616"/>
        <v/>
      </c>
      <c r="H1277" s="4" t="str">
        <f t="shared" si="617"/>
        <v/>
      </c>
      <c r="I1277" s="4" t="str">
        <f t="shared" si="618"/>
        <v/>
      </c>
      <c r="J1277" s="4" t="str">
        <f t="shared" si="619"/>
        <v/>
      </c>
      <c r="K1277" s="4" t="str">
        <f t="shared" si="620"/>
        <v/>
      </c>
      <c r="L1277" s="4" t="str">
        <f t="shared" si="621"/>
        <v/>
      </c>
      <c r="M1277" s="4" t="str">
        <f t="shared" si="622"/>
        <v/>
      </c>
      <c r="N1277" s="4" t="str">
        <f t="shared" si="623"/>
        <v/>
      </c>
      <c r="O1277" s="4" t="str">
        <f t="shared" si="624"/>
        <v/>
      </c>
      <c r="P1277" s="4" t="str">
        <f t="shared" si="625"/>
        <v/>
      </c>
      <c r="Q1277" s="4" t="str">
        <f t="shared" si="626"/>
        <v/>
      </c>
      <c r="R1277" s="4" t="str">
        <f t="shared" si="627"/>
        <v/>
      </c>
      <c r="S1277" s="4" t="str">
        <f t="shared" si="628"/>
        <v/>
      </c>
      <c r="T1277" s="4">
        <f t="shared" si="629"/>
        <v>6</v>
      </c>
      <c r="U1277" s="4" t="str">
        <f t="shared" si="630"/>
        <v>-</v>
      </c>
      <c r="V1277" s="4" t="str">
        <f t="shared" si="631"/>
        <v>/</v>
      </c>
      <c r="W1277" s="4" t="str">
        <f t="shared" si="632"/>
        <v/>
      </c>
      <c r="X1277" s="4" t="str">
        <f t="shared" si="633"/>
        <v/>
      </c>
      <c r="Y1277" s="4" t="str">
        <f t="shared" si="634"/>
        <v>10PCS/RTG</v>
      </c>
      <c r="Z1277" s="4" t="str" cm="1">
        <f t="array" aca="1" ref="Z1277" ca="1">LEFT(Y1277,MATCH(FALSE,ISNUMBER(MID(Y1277,ROW(INDIRECT("1:"&amp;LEN(Y1277)+1)), 1) *1),0) -1)</f>
        <v>10</v>
      </c>
      <c r="AA1277" s="4">
        <f t="shared" si="635"/>
        <v>9</v>
      </c>
      <c r="AB1277" s="4">
        <f t="shared" si="636"/>
        <v>45</v>
      </c>
      <c r="AC1277" s="4" t="b">
        <f t="shared" si="637"/>
        <v>0</v>
      </c>
      <c r="AD1277" s="5" t="str">
        <f t="shared" si="638"/>
        <v>KACANG PILUS GARUDA 9GR RUMPUT LAUT-</v>
      </c>
      <c r="AE1277" s="4">
        <f t="shared" si="639"/>
        <v>36</v>
      </c>
      <c r="AF1277" s="4" t="str">
        <f t="shared" si="640"/>
        <v>/RTG</v>
      </c>
      <c r="AG1277" s="4" t="str">
        <f t="shared" si="641"/>
        <v>S/RTG</v>
      </c>
      <c r="AH1277" t="s">
        <v>2066</v>
      </c>
      <c r="AI1277" s="1" t="s">
        <v>2067</v>
      </c>
      <c r="AJ1277">
        <v>4500</v>
      </c>
      <c r="AK1277">
        <v>4500</v>
      </c>
      <c r="AL1277">
        <v>4800</v>
      </c>
    </row>
    <row r="1278" spans="1:38" x14ac:dyDescent="0.25">
      <c r="A1278" s="4" t="str">
        <f t="shared" si="610"/>
        <v/>
      </c>
      <c r="B1278" s="4" t="str">
        <f t="shared" si="611"/>
        <v>BKS</v>
      </c>
      <c r="C1278" s="4" t="str">
        <f t="shared" si="612"/>
        <v/>
      </c>
      <c r="D1278" s="4" t="str">
        <f t="shared" si="613"/>
        <v/>
      </c>
      <c r="E1278" s="4" t="str">
        <f t="shared" si="614"/>
        <v/>
      </c>
      <c r="F1278" s="4" t="str">
        <f t="shared" si="615"/>
        <v/>
      </c>
      <c r="G1278" s="4" t="str">
        <f t="shared" si="616"/>
        <v/>
      </c>
      <c r="H1278" s="4" t="str">
        <f t="shared" si="617"/>
        <v/>
      </c>
      <c r="I1278" s="4" t="str">
        <f t="shared" si="618"/>
        <v/>
      </c>
      <c r="J1278" s="4" t="str">
        <f t="shared" si="619"/>
        <v/>
      </c>
      <c r="K1278" s="4" t="str">
        <f t="shared" si="620"/>
        <v/>
      </c>
      <c r="L1278" s="4" t="str">
        <f t="shared" si="621"/>
        <v/>
      </c>
      <c r="M1278" s="4" t="str">
        <f t="shared" si="622"/>
        <v/>
      </c>
      <c r="N1278" s="4" t="str">
        <f t="shared" si="623"/>
        <v/>
      </c>
      <c r="O1278" s="4" t="str">
        <f t="shared" si="624"/>
        <v/>
      </c>
      <c r="P1278" s="4" t="str">
        <f t="shared" si="625"/>
        <v/>
      </c>
      <c r="Q1278" s="4" t="str">
        <f t="shared" si="626"/>
        <v/>
      </c>
      <c r="R1278" s="4" t="str">
        <f t="shared" si="627"/>
        <v>IKAT</v>
      </c>
      <c r="S1278" s="4" t="str">
        <f t="shared" si="628"/>
        <v/>
      </c>
      <c r="T1278" s="4">
        <f t="shared" si="629"/>
        <v>7</v>
      </c>
      <c r="U1278" s="4" t="str">
        <f t="shared" si="630"/>
        <v>-</v>
      </c>
      <c r="V1278" s="4" t="str">
        <f t="shared" si="631"/>
        <v>/</v>
      </c>
      <c r="W1278" s="4" t="str">
        <f t="shared" si="632"/>
        <v/>
      </c>
      <c r="X1278" s="4" t="str">
        <f t="shared" si="633"/>
        <v/>
      </c>
      <c r="Y1278" s="4" t="str">
        <f t="shared" si="634"/>
        <v>13BKS/IKAT</v>
      </c>
      <c r="Z1278" s="4" t="str" cm="1">
        <f t="array" aca="1" ref="Z1278" ca="1">LEFT(Y1278,MATCH(FALSE,ISNUMBER(MID(Y1278,ROW(INDIRECT("1:"&amp;LEN(Y1278)+1)), 1) *1),0) -1)</f>
        <v>13</v>
      </c>
      <c r="AA1278" s="4">
        <f t="shared" si="635"/>
        <v>10</v>
      </c>
      <c r="AB1278" s="4">
        <f t="shared" si="636"/>
        <v>23</v>
      </c>
      <c r="AC1278" s="4" t="b">
        <f t="shared" si="637"/>
        <v>0</v>
      </c>
      <c r="AD1278" s="5" t="str">
        <f t="shared" si="638"/>
        <v>KACANG TANAH-</v>
      </c>
      <c r="AE1278" s="4">
        <f t="shared" si="639"/>
        <v>13</v>
      </c>
      <c r="AF1278" s="4" t="str">
        <f t="shared" si="640"/>
        <v>IKAT</v>
      </c>
      <c r="AG1278" s="4" t="str">
        <f t="shared" si="641"/>
        <v>/IKAT</v>
      </c>
      <c r="AH1278" t="s">
        <v>2068</v>
      </c>
      <c r="AI1278" s="1" t="s">
        <v>2068</v>
      </c>
      <c r="AJ1278">
        <v>10000</v>
      </c>
      <c r="AK1278">
        <v>10000</v>
      </c>
      <c r="AL1278">
        <v>9000</v>
      </c>
    </row>
    <row r="1279" spans="1:38" x14ac:dyDescent="0.25">
      <c r="A1279" s="4" t="str">
        <f t="shared" si="610"/>
        <v/>
      </c>
      <c r="B1279" s="4" t="str">
        <f t="shared" si="611"/>
        <v/>
      </c>
      <c r="C1279" s="4" t="str">
        <f t="shared" si="612"/>
        <v/>
      </c>
      <c r="D1279" s="4" t="str">
        <f t="shared" si="613"/>
        <v/>
      </c>
      <c r="E1279" s="4" t="str">
        <f t="shared" si="614"/>
        <v/>
      </c>
      <c r="F1279" s="4" t="str">
        <f t="shared" si="615"/>
        <v>PACK</v>
      </c>
      <c r="G1279" s="4" t="str">
        <f t="shared" si="616"/>
        <v/>
      </c>
      <c r="H1279" s="4" t="str">
        <f t="shared" si="617"/>
        <v/>
      </c>
      <c r="I1279" s="4" t="str">
        <f t="shared" si="618"/>
        <v/>
      </c>
      <c r="J1279" s="4" t="str">
        <f t="shared" si="619"/>
        <v/>
      </c>
      <c r="K1279" s="4" t="str">
        <f t="shared" si="620"/>
        <v/>
      </c>
      <c r="L1279" s="4" t="str">
        <f t="shared" si="621"/>
        <v/>
      </c>
      <c r="M1279" s="4" t="str">
        <f t="shared" si="622"/>
        <v/>
      </c>
      <c r="N1279" s="4" t="str">
        <f t="shared" si="623"/>
        <v/>
      </c>
      <c r="O1279" s="4" t="str">
        <f t="shared" si="624"/>
        <v/>
      </c>
      <c r="P1279" s="4" t="str">
        <f t="shared" si="625"/>
        <v/>
      </c>
      <c r="Q1279" s="4" t="str">
        <f t="shared" si="626"/>
        <v/>
      </c>
      <c r="R1279" s="4" t="str">
        <f t="shared" si="627"/>
        <v/>
      </c>
      <c r="S1279" s="4" t="str">
        <f t="shared" si="628"/>
        <v/>
      </c>
      <c r="T1279" s="4">
        <f t="shared" si="629"/>
        <v>4</v>
      </c>
      <c r="U1279" s="4" t="str">
        <f t="shared" si="630"/>
        <v>-</v>
      </c>
      <c r="V1279" s="4" t="str">
        <f t="shared" si="631"/>
        <v/>
      </c>
      <c r="W1279" s="4" t="str">
        <f t="shared" si="632"/>
        <v/>
      </c>
      <c r="X1279" s="4" t="str">
        <f t="shared" si="633"/>
        <v/>
      </c>
      <c r="Y1279" s="4" t="str">
        <f t="shared" si="634"/>
        <v>1PACK</v>
      </c>
      <c r="Z1279" s="4" t="str" cm="1">
        <f t="array" aca="1" ref="Z1279" ca="1">LEFT(Y1279,MATCH(FALSE,ISNUMBER(MID(Y1279,ROW(INDIRECT("1:"&amp;LEN(Y1279)+1)), 1) *1),0) -1)</f>
        <v>1</v>
      </c>
      <c r="AA1279" s="4">
        <f t="shared" si="635"/>
        <v>5</v>
      </c>
      <c r="AB1279" s="4">
        <f t="shared" si="636"/>
        <v>22</v>
      </c>
      <c r="AC1279" s="4" t="b">
        <f t="shared" si="637"/>
        <v>0</v>
      </c>
      <c r="AD1279" s="5" t="str">
        <f t="shared" si="638"/>
        <v>KADO BASKOM MINI-</v>
      </c>
      <c r="AE1279" s="4">
        <f t="shared" si="639"/>
        <v>17</v>
      </c>
      <c r="AF1279" s="4" t="str">
        <f t="shared" si="640"/>
        <v>PACK</v>
      </c>
      <c r="AG1279" s="4" t="str">
        <f t="shared" si="641"/>
        <v>1PACK</v>
      </c>
      <c r="AH1279" t="s">
        <v>2069</v>
      </c>
      <c r="AI1279" s="1" t="s">
        <v>2069</v>
      </c>
      <c r="AJ1279">
        <v>17000</v>
      </c>
      <c r="AK1279">
        <v>17000</v>
      </c>
      <c r="AL1279">
        <v>15375</v>
      </c>
    </row>
    <row r="1280" spans="1:38" x14ac:dyDescent="0.25">
      <c r="A1280" s="4" t="str">
        <f t="shared" si="610"/>
        <v/>
      </c>
      <c r="B1280" s="4" t="str">
        <f t="shared" si="611"/>
        <v/>
      </c>
      <c r="C1280" s="4" t="str">
        <f t="shared" si="612"/>
        <v/>
      </c>
      <c r="D1280" s="4" t="str">
        <f t="shared" si="613"/>
        <v/>
      </c>
      <c r="E1280" s="4" t="str">
        <f t="shared" si="614"/>
        <v/>
      </c>
      <c r="F1280" s="4" t="str">
        <f t="shared" si="615"/>
        <v>PACK</v>
      </c>
      <c r="G1280" s="4" t="str">
        <f t="shared" si="616"/>
        <v/>
      </c>
      <c r="H1280" s="4" t="str">
        <f t="shared" si="617"/>
        <v/>
      </c>
      <c r="I1280" s="4" t="str">
        <f t="shared" si="618"/>
        <v/>
      </c>
      <c r="J1280" s="4" t="str">
        <f t="shared" si="619"/>
        <v/>
      </c>
      <c r="K1280" s="4" t="str">
        <f t="shared" si="620"/>
        <v/>
      </c>
      <c r="L1280" s="4" t="str">
        <f t="shared" si="621"/>
        <v/>
      </c>
      <c r="M1280" s="4" t="str">
        <f t="shared" si="622"/>
        <v/>
      </c>
      <c r="N1280" s="4" t="str">
        <f t="shared" si="623"/>
        <v/>
      </c>
      <c r="O1280" s="4" t="str">
        <f t="shared" si="624"/>
        <v/>
      </c>
      <c r="P1280" s="4" t="str">
        <f t="shared" si="625"/>
        <v/>
      </c>
      <c r="Q1280" s="4" t="str">
        <f t="shared" si="626"/>
        <v/>
      </c>
      <c r="R1280" s="4" t="str">
        <f t="shared" si="627"/>
        <v/>
      </c>
      <c r="S1280" s="4" t="str">
        <f t="shared" si="628"/>
        <v/>
      </c>
      <c r="T1280" s="4">
        <f t="shared" si="629"/>
        <v>4</v>
      </c>
      <c r="U1280" s="4" t="str">
        <f t="shared" si="630"/>
        <v>-</v>
      </c>
      <c r="V1280" s="4" t="str">
        <f t="shared" si="631"/>
        <v/>
      </c>
      <c r="W1280" s="4" t="str">
        <f t="shared" si="632"/>
        <v/>
      </c>
      <c r="X1280" s="4" t="str">
        <f t="shared" si="633"/>
        <v/>
      </c>
      <c r="Y1280" s="4" t="str">
        <f t="shared" si="634"/>
        <v>1PACK</v>
      </c>
      <c r="Z1280" s="4" t="str" cm="1">
        <f t="array" aca="1" ref="Z1280" ca="1">LEFT(Y1280,MATCH(FALSE,ISNUMBER(MID(Y1280,ROW(INDIRECT("1:"&amp;LEN(Y1280)+1)), 1) *1),0) -1)</f>
        <v>1</v>
      </c>
      <c r="AA1280" s="4">
        <f t="shared" si="635"/>
        <v>5</v>
      </c>
      <c r="AB1280" s="4">
        <f t="shared" si="636"/>
        <v>22</v>
      </c>
      <c r="AC1280" s="4" t="b">
        <f t="shared" si="637"/>
        <v>0</v>
      </c>
      <c r="AD1280" s="5" t="str">
        <f t="shared" si="638"/>
        <v>KADO NAMPAN OVAL-</v>
      </c>
      <c r="AE1280" s="4">
        <f t="shared" si="639"/>
        <v>17</v>
      </c>
      <c r="AF1280" s="4" t="str">
        <f t="shared" si="640"/>
        <v>PACK</v>
      </c>
      <c r="AG1280" s="4" t="str">
        <f t="shared" si="641"/>
        <v>1PACK</v>
      </c>
      <c r="AH1280" t="s">
        <v>2070</v>
      </c>
      <c r="AI1280" s="1" t="s">
        <v>2070</v>
      </c>
      <c r="AJ1280">
        <v>17000</v>
      </c>
      <c r="AK1280">
        <v>17000</v>
      </c>
      <c r="AL1280">
        <v>15375</v>
      </c>
    </row>
    <row r="1281" spans="1:38" x14ac:dyDescent="0.25">
      <c r="A1281" s="4" t="str">
        <f t="shared" si="610"/>
        <v/>
      </c>
      <c r="B1281" s="4" t="str">
        <f t="shared" si="611"/>
        <v>BKS</v>
      </c>
      <c r="C1281" s="4" t="str">
        <f t="shared" si="612"/>
        <v/>
      </c>
      <c r="D1281" s="4" t="str">
        <f t="shared" si="613"/>
        <v/>
      </c>
      <c r="E1281" s="4" t="str">
        <f t="shared" si="614"/>
        <v/>
      </c>
      <c r="F1281" s="4" t="str">
        <f t="shared" si="615"/>
        <v/>
      </c>
      <c r="G1281" s="4" t="str">
        <f t="shared" si="616"/>
        <v/>
      </c>
      <c r="H1281" s="4" t="str">
        <f t="shared" si="617"/>
        <v/>
      </c>
      <c r="I1281" s="4" t="str">
        <f t="shared" si="618"/>
        <v/>
      </c>
      <c r="J1281" s="4" t="str">
        <f t="shared" si="619"/>
        <v/>
      </c>
      <c r="K1281" s="4" t="str">
        <f t="shared" si="620"/>
        <v/>
      </c>
      <c r="L1281" s="4" t="str">
        <f t="shared" si="621"/>
        <v/>
      </c>
      <c r="M1281" s="4" t="str">
        <f t="shared" si="622"/>
        <v/>
      </c>
      <c r="N1281" s="4" t="str">
        <f t="shared" si="623"/>
        <v/>
      </c>
      <c r="O1281" s="4" t="str">
        <f t="shared" si="624"/>
        <v/>
      </c>
      <c r="P1281" s="4" t="str">
        <f t="shared" si="625"/>
        <v/>
      </c>
      <c r="Q1281" s="4" t="str">
        <f t="shared" si="626"/>
        <v/>
      </c>
      <c r="R1281" s="4" t="str">
        <f t="shared" si="627"/>
        <v/>
      </c>
      <c r="S1281" s="4" t="str">
        <f t="shared" si="628"/>
        <v/>
      </c>
      <c r="T1281" s="4">
        <f t="shared" si="629"/>
        <v>3</v>
      </c>
      <c r="U1281" s="4" t="str">
        <f t="shared" si="630"/>
        <v>-</v>
      </c>
      <c r="V1281" s="4" t="str">
        <f t="shared" si="631"/>
        <v/>
      </c>
      <c r="W1281" s="4" t="str">
        <f t="shared" si="632"/>
        <v/>
      </c>
      <c r="X1281" s="4" t="str">
        <f t="shared" si="633"/>
        <v/>
      </c>
      <c r="Y1281" s="4" t="str">
        <f t="shared" si="634"/>
        <v>1 BKS</v>
      </c>
      <c r="Z1281" s="4" t="str" cm="1">
        <f t="array" aca="1" ref="Z1281" ca="1">LEFT(Y1281,MATCH(FALSE,ISNUMBER(MID(Y1281,ROW(INDIRECT("1:"&amp;LEN(Y1281)+1)), 1) *1),0) -1)</f>
        <v>1</v>
      </c>
      <c r="AA1281" s="4">
        <f t="shared" si="635"/>
        <v>5</v>
      </c>
      <c r="AB1281" s="4">
        <f t="shared" si="636"/>
        <v>21</v>
      </c>
      <c r="AC1281" s="4" t="b">
        <f t="shared" si="637"/>
        <v>0</v>
      </c>
      <c r="AD1281" s="5" t="str">
        <f t="shared" si="638"/>
        <v>KALPA SHARE IT -</v>
      </c>
      <c r="AE1281" s="4">
        <f t="shared" si="639"/>
        <v>16</v>
      </c>
      <c r="AF1281" s="4" t="str">
        <f t="shared" si="640"/>
        <v xml:space="preserve"> BKS</v>
      </c>
      <c r="AG1281" s="4" t="str">
        <f t="shared" si="641"/>
        <v>1 BKS</v>
      </c>
      <c r="AH1281" t="s">
        <v>2071</v>
      </c>
      <c r="AI1281" s="1" t="s">
        <v>2072</v>
      </c>
      <c r="AJ1281">
        <v>10000</v>
      </c>
      <c r="AK1281">
        <v>10000</v>
      </c>
      <c r="AL1281">
        <v>9187</v>
      </c>
    </row>
    <row r="1282" spans="1:38" x14ac:dyDescent="0.25">
      <c r="A1282" s="4" t="str">
        <f t="shared" si="610"/>
        <v/>
      </c>
      <c r="B1282" s="4" t="str">
        <f t="shared" si="611"/>
        <v/>
      </c>
      <c r="C1282" s="4" t="str">
        <f t="shared" si="612"/>
        <v/>
      </c>
      <c r="D1282" s="4" t="str">
        <f t="shared" si="613"/>
        <v/>
      </c>
      <c r="E1282" s="4" t="str">
        <f t="shared" si="614"/>
        <v/>
      </c>
      <c r="F1282" s="4" t="str">
        <f t="shared" si="615"/>
        <v>PACK</v>
      </c>
      <c r="G1282" s="4" t="str">
        <f t="shared" si="616"/>
        <v/>
      </c>
      <c r="H1282" s="4" t="str">
        <f t="shared" si="617"/>
        <v/>
      </c>
      <c r="I1282" s="4" t="str">
        <f t="shared" si="618"/>
        <v/>
      </c>
      <c r="J1282" s="4" t="str">
        <f t="shared" si="619"/>
        <v/>
      </c>
      <c r="K1282" s="4" t="str">
        <f t="shared" si="620"/>
        <v/>
      </c>
      <c r="L1282" s="4" t="str">
        <f t="shared" si="621"/>
        <v/>
      </c>
      <c r="M1282" s="4" t="str">
        <f t="shared" si="622"/>
        <v/>
      </c>
      <c r="N1282" s="4" t="str">
        <f t="shared" si="623"/>
        <v/>
      </c>
      <c r="O1282" s="4" t="str">
        <f t="shared" si="624"/>
        <v/>
      </c>
      <c r="P1282" s="4" t="str">
        <f t="shared" si="625"/>
        <v>DUS</v>
      </c>
      <c r="Q1282" s="4" t="str">
        <f t="shared" si="626"/>
        <v/>
      </c>
      <c r="R1282" s="4" t="str">
        <f t="shared" si="627"/>
        <v/>
      </c>
      <c r="S1282" s="4" t="str">
        <f t="shared" si="628"/>
        <v/>
      </c>
      <c r="T1282" s="4">
        <f t="shared" si="629"/>
        <v>7</v>
      </c>
      <c r="U1282" s="4" t="str">
        <f t="shared" si="630"/>
        <v/>
      </c>
      <c r="V1282" s="4" t="str">
        <f t="shared" si="631"/>
        <v>/</v>
      </c>
      <c r="W1282" s="4" t="str">
        <f t="shared" si="632"/>
        <v/>
      </c>
      <c r="X1282" s="4" t="str">
        <f t="shared" si="633"/>
        <v/>
      </c>
      <c r="Y1282" s="4">
        <f t="shared" si="634"/>
        <v>1</v>
      </c>
      <c r="Z1282" s="4" t="str" cm="1">
        <f t="array" aca="1" ref="Z1282" ca="1">LEFT(Y1282,MATCH(FALSE,ISNUMBER(MID(Y1282,ROW(INDIRECT("1:"&amp;LEN(Y1282)+1)), 1) *1),0) -1)</f>
        <v>1</v>
      </c>
      <c r="AA1282" s="4">
        <f t="shared" si="635"/>
        <v>1</v>
      </c>
      <c r="AB1282" s="4">
        <f t="shared" si="636"/>
        <v>25</v>
      </c>
      <c r="AC1282" s="4" t="b">
        <f t="shared" si="637"/>
        <v>0</v>
      </c>
      <c r="AD1282" s="5" t="str">
        <f t="shared" si="638"/>
        <v>KALPA SHARE IT 16PACK/DU</v>
      </c>
      <c r="AE1282" s="4">
        <f t="shared" si="639"/>
        <v>24</v>
      </c>
      <c r="AF1282" s="4" t="str">
        <f t="shared" si="640"/>
        <v>/DUS</v>
      </c>
      <c r="AG1282" s="4" t="str">
        <f t="shared" si="641"/>
        <v>K/DUS</v>
      </c>
      <c r="AH1282" t="s">
        <v>2073</v>
      </c>
      <c r="AI1282" s="1" t="s">
        <v>2073</v>
      </c>
      <c r="AJ1282">
        <v>150000</v>
      </c>
      <c r="AK1282">
        <v>150000</v>
      </c>
      <c r="AL1282">
        <v>147000</v>
      </c>
    </row>
    <row r="1283" spans="1:38" x14ac:dyDescent="0.25">
      <c r="A1283" s="4" t="str">
        <f t="shared" ref="A1283:A1346" si="642">IF(IFERROR(SEARCH($A$1,AH1283),0)&gt;0,$A$1,"")</f>
        <v/>
      </c>
      <c r="B1283" s="4" t="str">
        <f t="shared" ref="B1283:B1346" si="643">IF(IFERROR(SEARCH($B$1,AH1283),0)&gt;0,$B$1,"")</f>
        <v/>
      </c>
      <c r="C1283" s="4" t="str">
        <f t="shared" ref="C1283:C1346" si="644">IF(IFERROR(SEARCH($C$1,AH1283),0)&gt;0,$C$1,"")</f>
        <v/>
      </c>
      <c r="D1283" s="4" t="str">
        <f t="shared" ref="D1283:D1346" si="645">IF(IFERROR(SEARCH($D$1,AH1283),0)&gt;0,$D$1,"")</f>
        <v/>
      </c>
      <c r="E1283" s="4" t="str">
        <f t="shared" ref="E1283:E1346" si="646">IF(IFERROR(SEARCH($E$1,AH1283),0)&gt;0,$E$1,"")</f>
        <v/>
      </c>
      <c r="F1283" s="4" t="str">
        <f t="shared" ref="F1283:F1346" si="647">IF(IFERROR(SEARCH($F$1,AH1283),0)&gt;0,$F$1,"")</f>
        <v/>
      </c>
      <c r="G1283" s="4" t="str">
        <f t="shared" ref="G1283:G1346" si="648">IF(IFERROR(SEARCH($G$1,AH1283),0)&gt;0,$G$1,"")</f>
        <v>KTK</v>
      </c>
      <c r="H1283" s="4" t="str">
        <f t="shared" ref="H1283:H1346" si="649">IF(IFERROR(SEARCH($H$1,AH1283),0)&gt;0,$H$1,"")</f>
        <v/>
      </c>
      <c r="I1283" s="4" t="str">
        <f t="shared" ref="I1283:I1346" si="650">IF(IFERROR(SEARCH($I$1,AH1283),0)&gt;0,$I$1,"")</f>
        <v/>
      </c>
      <c r="J1283" s="4" t="str">
        <f t="shared" ref="J1283:J1346" si="651">IF(IFERROR(SEARCH($J$1,AH1283),0)&gt;0,$J$1,"")</f>
        <v/>
      </c>
      <c r="K1283" s="4" t="str">
        <f t="shared" ref="K1283:K1346" si="652">IF(IFERROR(SEARCH($K$1,AH1283),0)&gt;0,$K$1,"")</f>
        <v/>
      </c>
      <c r="L1283" s="4" t="str">
        <f t="shared" ref="L1283:L1346" si="653">IF(IFERROR(SEARCH($L$1,AH1283),0)&gt;0,$L$1,"")</f>
        <v/>
      </c>
      <c r="M1283" s="4" t="str">
        <f t="shared" ref="M1283:M1346" si="654">IF(IFERROR(SEARCH($M$1,AH1283),0)&gt;0,$M$1,"")</f>
        <v/>
      </c>
      <c r="N1283" s="4" t="str">
        <f t="shared" ref="N1283:N1346" si="655">IF(IFERROR(SEARCH($N$1,AH1283),0)&gt;0,$N$1,"")</f>
        <v/>
      </c>
      <c r="O1283" s="4" t="str">
        <f t="shared" ref="O1283:O1346" si="656">IF(IFERROR(SEARCH($O$1,AH1283),0)&gt;0,$O$1,"")</f>
        <v/>
      </c>
      <c r="P1283" s="4" t="str">
        <f t="shared" ref="P1283:P1346" si="657">IF(IFERROR(SEARCH($P$1,AH1283),0)&gt;0,$P$1,"")</f>
        <v/>
      </c>
      <c r="Q1283" s="4" t="str">
        <f t="shared" ref="Q1283:Q1346" si="658">IF(IFERROR(SEARCH($Q$1,AH1283),0)&gt;0,$Q$1,"")</f>
        <v/>
      </c>
      <c r="R1283" s="4" t="str">
        <f t="shared" ref="R1283:R1346" si="659">IF(IFERROR(SEARCH($R$1,AH1283),0)&gt;0,$R$1,"")</f>
        <v/>
      </c>
      <c r="S1283" s="4" t="str">
        <f t="shared" ref="S1283:S1346" si="660">IF(IFERROR(SEARCH($S$1,AH1283),0)&gt;0,$S$1,"")</f>
        <v/>
      </c>
      <c r="T1283" s="4">
        <f t="shared" ref="T1283:T1346" si="661">LEN(A1283)+LEN(B1283)+LEN(C1283)+LEN(D1283)+LEN(E1283)+LEN(F1283)+LEN(G1283)+LEN(H1283)+LEN(I1283)+LEN(J1283)+LEN(K1283)+LEN(L1283)+LEN(M1283)+LEN(N1283)+LEN(O1283)+LEN(P1283)+LEN(Q1283)+LEN(R1283)+LEN(S1283)</f>
        <v>3</v>
      </c>
      <c r="U1283" s="4" t="str">
        <f t="shared" ref="U1283:U1346" si="662">IF(IFERROR(SEARCH($U$1,AH1283),0)&gt;0,$U$1,"")</f>
        <v>-</v>
      </c>
      <c r="V1283" s="4" t="str">
        <f t="shared" ref="V1283:V1346" si="663">IF(IFERROR(SEARCH($V$1,AH1283),0)&gt;0,$V$1,"")</f>
        <v/>
      </c>
      <c r="W1283" s="4" t="str">
        <f t="shared" ref="W1283:W1346" si="664">IF(IFERROR(SEARCH($W$1,AH1283),0)&gt;0,$W$1,"")</f>
        <v/>
      </c>
      <c r="X1283" s="4" t="str">
        <f t="shared" ref="X1283:X1346" si="665">IF(IFERROR(SEARCH($X$1,AH1283),0)&gt;0,$X$1,"")</f>
        <v/>
      </c>
      <c r="Y1283" s="4" t="str">
        <f t="shared" ref="Y1283:Y1346" si="666">IFERROR(RIGHT(AH1283,LEN(AH1283)-FIND("-",AH1283)),1)</f>
        <v>1KTK</v>
      </c>
      <c r="Z1283" s="4" t="str" cm="1">
        <f t="array" aca="1" ref="Z1283" ca="1">LEFT(Y1283,MATCH(FALSE,ISNUMBER(MID(Y1283,ROW(INDIRECT("1:"&amp;LEN(Y1283)+1)), 1) *1),0) -1)</f>
        <v>1</v>
      </c>
      <c r="AA1283" s="4">
        <f t="shared" ref="AA1283:AA1346" si="667">LEN(Y1283)</f>
        <v>4</v>
      </c>
      <c r="AB1283" s="4">
        <f t="shared" ref="AB1283:AB1346" si="668">LEN(AH1283)</f>
        <v>10</v>
      </c>
      <c r="AC1283" s="4" t="b">
        <f t="shared" ref="AC1283:AC1346" si="669">AD1283=AD1284</f>
        <v>1</v>
      </c>
      <c r="AD1283" s="5" t="str">
        <f t="shared" ref="AD1283:AD1346" si="670">LEFT(AH1283,AE1283)</f>
        <v>KALPA-</v>
      </c>
      <c r="AE1283" s="4">
        <f t="shared" ref="AE1283:AE1346" si="671">AB1283-AA1283</f>
        <v>6</v>
      </c>
      <c r="AF1283" s="4" t="str">
        <f t="shared" ref="AF1283:AF1346" si="672">RIGHT(AH1283,4)</f>
        <v>1KTK</v>
      </c>
      <c r="AG1283" s="4" t="str">
        <f t="shared" ref="AG1283:AG1346" si="673">RIGHT(AH1283,5)</f>
        <v>-1KTK</v>
      </c>
      <c r="AH1283" t="s">
        <v>2074</v>
      </c>
      <c r="AI1283" s="1" t="s">
        <v>2075</v>
      </c>
      <c r="AJ1283">
        <v>20500</v>
      </c>
      <c r="AK1283">
        <v>20500</v>
      </c>
      <c r="AL1283">
        <v>19500</v>
      </c>
    </row>
    <row r="1284" spans="1:38" x14ac:dyDescent="0.25">
      <c r="A1284" s="4" t="str">
        <f t="shared" si="642"/>
        <v/>
      </c>
      <c r="B1284" s="4" t="str">
        <f t="shared" si="643"/>
        <v/>
      </c>
      <c r="C1284" s="4" t="str">
        <f t="shared" si="644"/>
        <v/>
      </c>
      <c r="D1284" s="4" t="str">
        <f t="shared" si="645"/>
        <v/>
      </c>
      <c r="E1284" s="4" t="str">
        <f t="shared" si="646"/>
        <v/>
      </c>
      <c r="F1284" s="4" t="str">
        <f t="shared" si="647"/>
        <v/>
      </c>
      <c r="G1284" s="4" t="str">
        <f t="shared" si="648"/>
        <v>KTK</v>
      </c>
      <c r="H1284" s="4" t="str">
        <f t="shared" si="649"/>
        <v/>
      </c>
      <c r="I1284" s="4" t="str">
        <f t="shared" si="650"/>
        <v/>
      </c>
      <c r="J1284" s="4" t="str">
        <f t="shared" si="651"/>
        <v/>
      </c>
      <c r="K1284" s="4" t="str">
        <f t="shared" si="652"/>
        <v/>
      </c>
      <c r="L1284" s="4" t="str">
        <f t="shared" si="653"/>
        <v/>
      </c>
      <c r="M1284" s="4" t="str">
        <f t="shared" si="654"/>
        <v/>
      </c>
      <c r="N1284" s="4" t="str">
        <f t="shared" si="655"/>
        <v/>
      </c>
      <c r="O1284" s="4" t="str">
        <f t="shared" si="656"/>
        <v/>
      </c>
      <c r="P1284" s="4" t="str">
        <f t="shared" si="657"/>
        <v>DUS</v>
      </c>
      <c r="Q1284" s="4" t="str">
        <f t="shared" si="658"/>
        <v/>
      </c>
      <c r="R1284" s="4" t="str">
        <f t="shared" si="659"/>
        <v/>
      </c>
      <c r="S1284" s="4" t="str">
        <f t="shared" si="660"/>
        <v/>
      </c>
      <c r="T1284" s="4">
        <f t="shared" si="661"/>
        <v>6</v>
      </c>
      <c r="U1284" s="4" t="str">
        <f t="shared" si="662"/>
        <v>-</v>
      </c>
      <c r="V1284" s="4" t="str">
        <f t="shared" si="663"/>
        <v>/</v>
      </c>
      <c r="W1284" s="4" t="str">
        <f t="shared" si="664"/>
        <v/>
      </c>
      <c r="X1284" s="4" t="str">
        <f t="shared" si="665"/>
        <v/>
      </c>
      <c r="Y1284" s="4" t="str">
        <f t="shared" si="666"/>
        <v>8KTK/DUS</v>
      </c>
      <c r="Z1284" s="4" t="str" cm="1">
        <f t="array" aca="1" ref="Z1284" ca="1">LEFT(Y1284,MATCH(FALSE,ISNUMBER(MID(Y1284,ROW(INDIRECT("1:"&amp;LEN(Y1284)+1)), 1) *1),0) -1)</f>
        <v>8</v>
      </c>
      <c r="AA1284" s="4">
        <f t="shared" si="667"/>
        <v>8</v>
      </c>
      <c r="AB1284" s="4">
        <f t="shared" si="668"/>
        <v>14</v>
      </c>
      <c r="AC1284" s="4" t="b">
        <f t="shared" si="669"/>
        <v>0</v>
      </c>
      <c r="AD1284" s="5" t="str">
        <f t="shared" si="670"/>
        <v>KALPA-</v>
      </c>
      <c r="AE1284" s="4">
        <f t="shared" si="671"/>
        <v>6</v>
      </c>
      <c r="AF1284" s="4" t="str">
        <f t="shared" si="672"/>
        <v>/DUS</v>
      </c>
      <c r="AG1284" s="4" t="str">
        <f t="shared" si="673"/>
        <v>K/DUS</v>
      </c>
      <c r="AH1284" t="s">
        <v>2076</v>
      </c>
      <c r="AI1284" s="1" t="s">
        <v>2076</v>
      </c>
      <c r="AJ1284">
        <v>158500</v>
      </c>
      <c r="AK1284">
        <v>158500</v>
      </c>
      <c r="AL1284">
        <v>156000</v>
      </c>
    </row>
    <row r="1285" spans="1:38" x14ac:dyDescent="0.25">
      <c r="A1285" s="4" t="str">
        <f t="shared" si="642"/>
        <v/>
      </c>
      <c r="B1285" s="4" t="str">
        <f t="shared" si="643"/>
        <v/>
      </c>
      <c r="C1285" s="4" t="str">
        <f t="shared" si="644"/>
        <v>BTL</v>
      </c>
      <c r="D1285" s="4" t="str">
        <f t="shared" si="645"/>
        <v/>
      </c>
      <c r="E1285" s="4" t="str">
        <f t="shared" si="646"/>
        <v/>
      </c>
      <c r="F1285" s="4" t="str">
        <f t="shared" si="647"/>
        <v/>
      </c>
      <c r="G1285" s="4" t="str">
        <f t="shared" si="648"/>
        <v/>
      </c>
      <c r="H1285" s="4" t="str">
        <f t="shared" si="649"/>
        <v/>
      </c>
      <c r="I1285" s="4" t="str">
        <f t="shared" si="650"/>
        <v/>
      </c>
      <c r="J1285" s="4" t="str">
        <f t="shared" si="651"/>
        <v/>
      </c>
      <c r="K1285" s="4" t="str">
        <f t="shared" si="652"/>
        <v/>
      </c>
      <c r="L1285" s="4" t="str">
        <f t="shared" si="653"/>
        <v/>
      </c>
      <c r="M1285" s="4" t="str">
        <f t="shared" si="654"/>
        <v/>
      </c>
      <c r="N1285" s="4" t="str">
        <f t="shared" si="655"/>
        <v/>
      </c>
      <c r="O1285" s="4" t="str">
        <f t="shared" si="656"/>
        <v/>
      </c>
      <c r="P1285" s="4" t="str">
        <f t="shared" si="657"/>
        <v/>
      </c>
      <c r="Q1285" s="4" t="str">
        <f t="shared" si="658"/>
        <v/>
      </c>
      <c r="R1285" s="4" t="str">
        <f t="shared" si="659"/>
        <v/>
      </c>
      <c r="S1285" s="4" t="str">
        <f t="shared" si="660"/>
        <v/>
      </c>
      <c r="T1285" s="4">
        <f t="shared" si="661"/>
        <v>3</v>
      </c>
      <c r="U1285" s="4" t="str">
        <f t="shared" si="662"/>
        <v>-</v>
      </c>
      <c r="V1285" s="4" t="str">
        <f t="shared" si="663"/>
        <v/>
      </c>
      <c r="W1285" s="4" t="str">
        <f t="shared" si="664"/>
        <v/>
      </c>
      <c r="X1285" s="4" t="str">
        <f t="shared" si="665"/>
        <v/>
      </c>
      <c r="Y1285" s="4" t="str">
        <f t="shared" si="666"/>
        <v>1BTL</v>
      </c>
      <c r="Z1285" s="4" t="str" cm="1">
        <f t="array" aca="1" ref="Z1285" ca="1">LEFT(Y1285,MATCH(FALSE,ISNUMBER(MID(Y1285,ROW(INDIRECT("1:"&amp;LEN(Y1285)+1)), 1) *1),0) -1)</f>
        <v>1</v>
      </c>
      <c r="AA1285" s="4">
        <f t="shared" si="667"/>
        <v>4</v>
      </c>
      <c r="AB1285" s="4">
        <f t="shared" si="668"/>
        <v>30</v>
      </c>
      <c r="AC1285" s="4" t="b">
        <f t="shared" si="669"/>
        <v>0</v>
      </c>
      <c r="AD1285" s="5" t="str">
        <f t="shared" si="670"/>
        <v>KAPAL API SIGNATURE BOTOL-</v>
      </c>
      <c r="AE1285" s="4">
        <f t="shared" si="671"/>
        <v>26</v>
      </c>
      <c r="AF1285" s="4" t="str">
        <f t="shared" si="672"/>
        <v>1BTL</v>
      </c>
      <c r="AG1285" s="4" t="str">
        <f t="shared" si="673"/>
        <v>-1BTL</v>
      </c>
      <c r="AH1285" t="s">
        <v>2077</v>
      </c>
      <c r="AI1285" s="1" t="s">
        <v>2078</v>
      </c>
      <c r="AJ1285">
        <v>4000</v>
      </c>
      <c r="AK1285">
        <v>4500</v>
      </c>
      <c r="AL1285">
        <v>3624</v>
      </c>
    </row>
    <row r="1286" spans="1:38" x14ac:dyDescent="0.25">
      <c r="A1286" s="4" t="str">
        <f t="shared" si="642"/>
        <v/>
      </c>
      <c r="B1286" s="4" t="str">
        <f t="shared" si="643"/>
        <v>BKS</v>
      </c>
      <c r="C1286" s="4" t="str">
        <f t="shared" si="644"/>
        <v/>
      </c>
      <c r="D1286" s="4" t="str">
        <f t="shared" si="645"/>
        <v/>
      </c>
      <c r="E1286" s="4" t="str">
        <f t="shared" si="646"/>
        <v/>
      </c>
      <c r="F1286" s="4" t="str">
        <f t="shared" si="647"/>
        <v/>
      </c>
      <c r="G1286" s="4" t="str">
        <f t="shared" si="648"/>
        <v/>
      </c>
      <c r="H1286" s="4" t="str">
        <f t="shared" si="649"/>
        <v/>
      </c>
      <c r="I1286" s="4" t="str">
        <f t="shared" si="650"/>
        <v/>
      </c>
      <c r="J1286" s="4" t="str">
        <f t="shared" si="651"/>
        <v/>
      </c>
      <c r="K1286" s="4" t="str">
        <f t="shared" si="652"/>
        <v/>
      </c>
      <c r="L1286" s="4" t="str">
        <f t="shared" si="653"/>
        <v/>
      </c>
      <c r="M1286" s="4" t="str">
        <f t="shared" si="654"/>
        <v/>
      </c>
      <c r="N1286" s="4" t="str">
        <f t="shared" si="655"/>
        <v/>
      </c>
      <c r="O1286" s="4" t="str">
        <f t="shared" si="656"/>
        <v/>
      </c>
      <c r="P1286" s="4" t="str">
        <f t="shared" si="657"/>
        <v/>
      </c>
      <c r="Q1286" s="4" t="str">
        <f t="shared" si="658"/>
        <v/>
      </c>
      <c r="R1286" s="4" t="str">
        <f t="shared" si="659"/>
        <v/>
      </c>
      <c r="S1286" s="4" t="str">
        <f t="shared" si="660"/>
        <v/>
      </c>
      <c r="T1286" s="4">
        <f t="shared" si="661"/>
        <v>3</v>
      </c>
      <c r="U1286" s="4" t="str">
        <f t="shared" si="662"/>
        <v>-</v>
      </c>
      <c r="V1286" s="4" t="str">
        <f t="shared" si="663"/>
        <v/>
      </c>
      <c r="W1286" s="4" t="str">
        <f t="shared" si="664"/>
        <v/>
      </c>
      <c r="X1286" s="4" t="str">
        <f t="shared" si="665"/>
        <v/>
      </c>
      <c r="Y1286" s="4" t="str">
        <f t="shared" si="666"/>
        <v>1BKS</v>
      </c>
      <c r="Z1286" s="4" t="str" cm="1">
        <f t="array" aca="1" ref="Z1286" ca="1">LEFT(Y1286,MATCH(FALSE,ISNUMBER(MID(Y1286,ROW(INDIRECT("1:"&amp;LEN(Y1286)+1)), 1) *1),0) -1)</f>
        <v>1</v>
      </c>
      <c r="AA1286" s="4">
        <f t="shared" si="667"/>
        <v>4</v>
      </c>
      <c r="AB1286" s="4">
        <f t="shared" si="668"/>
        <v>19</v>
      </c>
      <c r="AC1286" s="4" t="b">
        <f t="shared" si="669"/>
        <v>0</v>
      </c>
      <c r="AD1286" s="5" t="str">
        <f t="shared" si="670"/>
        <v>KAPAS KHARISMA-</v>
      </c>
      <c r="AE1286" s="4">
        <f t="shared" si="671"/>
        <v>15</v>
      </c>
      <c r="AF1286" s="4" t="str">
        <f t="shared" si="672"/>
        <v>1BKS</v>
      </c>
      <c r="AG1286" s="4" t="str">
        <f t="shared" si="673"/>
        <v>-1BKS</v>
      </c>
      <c r="AH1286" t="s">
        <v>2079</v>
      </c>
      <c r="AI1286" s="1" t="s">
        <v>2080</v>
      </c>
      <c r="AJ1286">
        <v>5000</v>
      </c>
      <c r="AK1286">
        <v>5000</v>
      </c>
      <c r="AL1286">
        <v>3750</v>
      </c>
    </row>
    <row r="1287" spans="1:38" x14ac:dyDescent="0.25">
      <c r="A1287" s="4" t="str">
        <f t="shared" si="642"/>
        <v/>
      </c>
      <c r="B1287" s="4" t="str">
        <f t="shared" si="643"/>
        <v>BKS</v>
      </c>
      <c r="C1287" s="4" t="str">
        <f t="shared" si="644"/>
        <v/>
      </c>
      <c r="D1287" s="4" t="str">
        <f t="shared" si="645"/>
        <v/>
      </c>
      <c r="E1287" s="4" t="str">
        <f t="shared" si="646"/>
        <v/>
      </c>
      <c r="F1287" s="4" t="str">
        <f t="shared" si="647"/>
        <v/>
      </c>
      <c r="G1287" s="4" t="str">
        <f t="shared" si="648"/>
        <v/>
      </c>
      <c r="H1287" s="4" t="str">
        <f t="shared" si="649"/>
        <v/>
      </c>
      <c r="I1287" s="4" t="str">
        <f t="shared" si="650"/>
        <v/>
      </c>
      <c r="J1287" s="4" t="str">
        <f t="shared" si="651"/>
        <v/>
      </c>
      <c r="K1287" s="4" t="str">
        <f t="shared" si="652"/>
        <v/>
      </c>
      <c r="L1287" s="4" t="str">
        <f t="shared" si="653"/>
        <v/>
      </c>
      <c r="M1287" s="4" t="str">
        <f t="shared" si="654"/>
        <v/>
      </c>
      <c r="N1287" s="4" t="str">
        <f t="shared" si="655"/>
        <v/>
      </c>
      <c r="O1287" s="4" t="str">
        <f t="shared" si="656"/>
        <v/>
      </c>
      <c r="P1287" s="4" t="str">
        <f t="shared" si="657"/>
        <v/>
      </c>
      <c r="Q1287" s="4" t="str">
        <f t="shared" si="658"/>
        <v/>
      </c>
      <c r="R1287" s="4" t="str">
        <f t="shared" si="659"/>
        <v/>
      </c>
      <c r="S1287" s="4" t="str">
        <f t="shared" si="660"/>
        <v/>
      </c>
      <c r="T1287" s="4">
        <f t="shared" si="661"/>
        <v>3</v>
      </c>
      <c r="U1287" s="4" t="str">
        <f t="shared" si="662"/>
        <v>-</v>
      </c>
      <c r="V1287" s="4" t="str">
        <f t="shared" si="663"/>
        <v/>
      </c>
      <c r="W1287" s="4" t="str">
        <f t="shared" si="664"/>
        <v/>
      </c>
      <c r="X1287" s="4" t="str">
        <f t="shared" si="665"/>
        <v/>
      </c>
      <c r="Y1287" s="4" t="str">
        <f t="shared" si="666"/>
        <v>1BKS</v>
      </c>
      <c r="Z1287" s="4" t="str" cm="1">
        <f t="array" aca="1" ref="Z1287" ca="1">LEFT(Y1287,MATCH(FALSE,ISNUMBER(MID(Y1287,ROW(INDIRECT("1:"&amp;LEN(Y1287)+1)), 1) *1),0) -1)</f>
        <v>1</v>
      </c>
      <c r="AA1287" s="4">
        <f t="shared" si="667"/>
        <v>4</v>
      </c>
      <c r="AB1287" s="4">
        <f t="shared" si="668"/>
        <v>21</v>
      </c>
      <c r="AC1287" s="4" t="b">
        <f t="shared" si="669"/>
        <v>0</v>
      </c>
      <c r="AD1287" s="5" t="str">
        <f t="shared" si="670"/>
        <v>KAPAS MODIS 35GR-</v>
      </c>
      <c r="AE1287" s="4">
        <f t="shared" si="671"/>
        <v>17</v>
      </c>
      <c r="AF1287" s="4" t="str">
        <f t="shared" si="672"/>
        <v>1BKS</v>
      </c>
      <c r="AG1287" s="4" t="str">
        <f t="shared" si="673"/>
        <v>-1BKS</v>
      </c>
      <c r="AH1287" t="s">
        <v>2081</v>
      </c>
      <c r="AI1287" s="1" t="s">
        <v>2082</v>
      </c>
      <c r="AJ1287">
        <v>5000</v>
      </c>
      <c r="AK1287">
        <v>5000</v>
      </c>
      <c r="AL1287">
        <v>4331</v>
      </c>
    </row>
    <row r="1288" spans="1:38" x14ac:dyDescent="0.25">
      <c r="A1288" s="4" t="str">
        <f t="shared" si="642"/>
        <v/>
      </c>
      <c r="B1288" s="4" t="str">
        <f t="shared" si="643"/>
        <v>BKS</v>
      </c>
      <c r="C1288" s="4" t="str">
        <f t="shared" si="644"/>
        <v/>
      </c>
      <c r="D1288" s="4" t="str">
        <f t="shared" si="645"/>
        <v/>
      </c>
      <c r="E1288" s="4" t="str">
        <f t="shared" si="646"/>
        <v/>
      </c>
      <c r="F1288" s="4" t="str">
        <f t="shared" si="647"/>
        <v/>
      </c>
      <c r="G1288" s="4" t="str">
        <f t="shared" si="648"/>
        <v/>
      </c>
      <c r="H1288" s="4" t="str">
        <f t="shared" si="649"/>
        <v/>
      </c>
      <c r="I1288" s="4" t="str">
        <f t="shared" si="650"/>
        <v/>
      </c>
      <c r="J1288" s="4" t="str">
        <f t="shared" si="651"/>
        <v/>
      </c>
      <c r="K1288" s="4" t="str">
        <f t="shared" si="652"/>
        <v/>
      </c>
      <c r="L1288" s="4" t="str">
        <f t="shared" si="653"/>
        <v/>
      </c>
      <c r="M1288" s="4" t="str">
        <f t="shared" si="654"/>
        <v/>
      </c>
      <c r="N1288" s="4" t="str">
        <f t="shared" si="655"/>
        <v/>
      </c>
      <c r="O1288" s="4" t="str">
        <f t="shared" si="656"/>
        <v/>
      </c>
      <c r="P1288" s="4" t="str">
        <f t="shared" si="657"/>
        <v/>
      </c>
      <c r="Q1288" s="4" t="str">
        <f t="shared" si="658"/>
        <v/>
      </c>
      <c r="R1288" s="4" t="str">
        <f t="shared" si="659"/>
        <v/>
      </c>
      <c r="S1288" s="4" t="str">
        <f t="shared" si="660"/>
        <v/>
      </c>
      <c r="T1288" s="4">
        <f t="shared" si="661"/>
        <v>3</v>
      </c>
      <c r="U1288" s="4" t="str">
        <f t="shared" si="662"/>
        <v>-</v>
      </c>
      <c r="V1288" s="4" t="str">
        <f t="shared" si="663"/>
        <v/>
      </c>
      <c r="W1288" s="4" t="str">
        <f t="shared" si="664"/>
        <v/>
      </c>
      <c r="X1288" s="4" t="str">
        <f t="shared" si="665"/>
        <v/>
      </c>
      <c r="Y1288" s="4" t="str">
        <f t="shared" si="666"/>
        <v>1BKS</v>
      </c>
      <c r="Z1288" s="4" t="str" cm="1">
        <f t="array" aca="1" ref="Z1288" ca="1">LEFT(Y1288,MATCH(FALSE,ISNUMBER(MID(Y1288,ROW(INDIRECT("1:"&amp;LEN(Y1288)+1)), 1) *1),0) -1)</f>
        <v>1</v>
      </c>
      <c r="AA1288" s="4">
        <f t="shared" si="667"/>
        <v>4</v>
      </c>
      <c r="AB1288" s="4">
        <f t="shared" si="668"/>
        <v>21</v>
      </c>
      <c r="AC1288" s="4" t="b">
        <f t="shared" si="669"/>
        <v>0</v>
      </c>
      <c r="AD1288" s="5" t="str">
        <f t="shared" si="670"/>
        <v>KAPAS MODIS 50GR-</v>
      </c>
      <c r="AE1288" s="4">
        <f t="shared" si="671"/>
        <v>17</v>
      </c>
      <c r="AF1288" s="4" t="str">
        <f t="shared" si="672"/>
        <v>1BKS</v>
      </c>
      <c r="AG1288" s="4" t="str">
        <f t="shared" si="673"/>
        <v>-1BKS</v>
      </c>
      <c r="AH1288" t="s">
        <v>2083</v>
      </c>
      <c r="AI1288" s="1" t="s">
        <v>2084</v>
      </c>
      <c r="AJ1288">
        <v>6500</v>
      </c>
      <c r="AK1288">
        <v>6500</v>
      </c>
      <c r="AL1288">
        <v>6500</v>
      </c>
    </row>
    <row r="1289" spans="1:38" x14ac:dyDescent="0.25">
      <c r="A1289" s="4" t="str">
        <f t="shared" si="642"/>
        <v/>
      </c>
      <c r="B1289" s="4" t="str">
        <f t="shared" si="643"/>
        <v>BKS</v>
      </c>
      <c r="C1289" s="4" t="str">
        <f t="shared" si="644"/>
        <v/>
      </c>
      <c r="D1289" s="4" t="str">
        <f t="shared" si="645"/>
        <v/>
      </c>
      <c r="E1289" s="4" t="str">
        <f t="shared" si="646"/>
        <v/>
      </c>
      <c r="F1289" s="4" t="str">
        <f t="shared" si="647"/>
        <v/>
      </c>
      <c r="G1289" s="4" t="str">
        <f t="shared" si="648"/>
        <v/>
      </c>
      <c r="H1289" s="4" t="str">
        <f t="shared" si="649"/>
        <v/>
      </c>
      <c r="I1289" s="4" t="str">
        <f t="shared" si="650"/>
        <v/>
      </c>
      <c r="J1289" s="4" t="str">
        <f t="shared" si="651"/>
        <v/>
      </c>
      <c r="K1289" s="4" t="str">
        <f t="shared" si="652"/>
        <v/>
      </c>
      <c r="L1289" s="4" t="str">
        <f t="shared" si="653"/>
        <v/>
      </c>
      <c r="M1289" s="4" t="str">
        <f t="shared" si="654"/>
        <v/>
      </c>
      <c r="N1289" s="4" t="str">
        <f t="shared" si="655"/>
        <v/>
      </c>
      <c r="O1289" s="4" t="str">
        <f t="shared" si="656"/>
        <v/>
      </c>
      <c r="P1289" s="4" t="str">
        <f t="shared" si="657"/>
        <v/>
      </c>
      <c r="Q1289" s="4" t="str">
        <f t="shared" si="658"/>
        <v/>
      </c>
      <c r="R1289" s="4" t="str">
        <f t="shared" si="659"/>
        <v/>
      </c>
      <c r="S1289" s="4" t="str">
        <f t="shared" si="660"/>
        <v/>
      </c>
      <c r="T1289" s="4">
        <f t="shared" si="661"/>
        <v>3</v>
      </c>
      <c r="U1289" s="4" t="str">
        <f t="shared" si="662"/>
        <v>-</v>
      </c>
      <c r="V1289" s="4" t="str">
        <f t="shared" si="663"/>
        <v/>
      </c>
      <c r="W1289" s="4" t="str">
        <f t="shared" si="664"/>
        <v/>
      </c>
      <c r="X1289" s="4" t="str">
        <f t="shared" si="665"/>
        <v/>
      </c>
      <c r="Y1289" s="4" t="str">
        <f t="shared" si="666"/>
        <v>1BKS</v>
      </c>
      <c r="Z1289" s="4" t="str" cm="1">
        <f t="array" aca="1" ref="Z1289" ca="1">LEFT(Y1289,MATCH(FALSE,ISNUMBER(MID(Y1289,ROW(INDIRECT("1:"&amp;LEN(Y1289)+1)), 1) *1),0) -1)</f>
        <v>1</v>
      </c>
      <c r="AA1289" s="4">
        <f t="shared" si="667"/>
        <v>4</v>
      </c>
      <c r="AB1289" s="4">
        <f t="shared" si="668"/>
        <v>25</v>
      </c>
      <c r="AC1289" s="4" t="b">
        <f t="shared" si="669"/>
        <v>0</v>
      </c>
      <c r="AD1289" s="5" t="str">
        <f t="shared" si="670"/>
        <v>KAPAS SELECTION 35GR-</v>
      </c>
      <c r="AE1289" s="4">
        <f t="shared" si="671"/>
        <v>21</v>
      </c>
      <c r="AF1289" s="4" t="str">
        <f t="shared" si="672"/>
        <v>1BKS</v>
      </c>
      <c r="AG1289" s="4" t="str">
        <f t="shared" si="673"/>
        <v>-1BKS</v>
      </c>
      <c r="AH1289" t="s">
        <v>2085</v>
      </c>
      <c r="AI1289" s="1" t="s">
        <v>2086</v>
      </c>
      <c r="AJ1289">
        <v>5000</v>
      </c>
      <c r="AK1289">
        <v>5500</v>
      </c>
      <c r="AL1289">
        <v>4459</v>
      </c>
    </row>
    <row r="1290" spans="1:38" x14ac:dyDescent="0.25">
      <c r="A1290" s="4" t="str">
        <f t="shared" si="642"/>
        <v/>
      </c>
      <c r="B1290" s="4" t="str">
        <f t="shared" si="643"/>
        <v>BKS</v>
      </c>
      <c r="C1290" s="4" t="str">
        <f t="shared" si="644"/>
        <v/>
      </c>
      <c r="D1290" s="4" t="str">
        <f t="shared" si="645"/>
        <v/>
      </c>
      <c r="E1290" s="4" t="str">
        <f t="shared" si="646"/>
        <v/>
      </c>
      <c r="F1290" s="4" t="str">
        <f t="shared" si="647"/>
        <v/>
      </c>
      <c r="G1290" s="4" t="str">
        <f t="shared" si="648"/>
        <v/>
      </c>
      <c r="H1290" s="4" t="str">
        <f t="shared" si="649"/>
        <v/>
      </c>
      <c r="I1290" s="4" t="str">
        <f t="shared" si="650"/>
        <v/>
      </c>
      <c r="J1290" s="4" t="str">
        <f t="shared" si="651"/>
        <v/>
      </c>
      <c r="K1290" s="4" t="str">
        <f t="shared" si="652"/>
        <v/>
      </c>
      <c r="L1290" s="4" t="str">
        <f t="shared" si="653"/>
        <v/>
      </c>
      <c r="M1290" s="4" t="str">
        <f t="shared" si="654"/>
        <v/>
      </c>
      <c r="N1290" s="4" t="str">
        <f t="shared" si="655"/>
        <v/>
      </c>
      <c r="O1290" s="4" t="str">
        <f t="shared" si="656"/>
        <v/>
      </c>
      <c r="P1290" s="4" t="str">
        <f t="shared" si="657"/>
        <v/>
      </c>
      <c r="Q1290" s="4" t="str">
        <f t="shared" si="658"/>
        <v/>
      </c>
      <c r="R1290" s="4" t="str">
        <f t="shared" si="659"/>
        <v/>
      </c>
      <c r="S1290" s="4" t="str">
        <f t="shared" si="660"/>
        <v/>
      </c>
      <c r="T1290" s="4">
        <f t="shared" si="661"/>
        <v>3</v>
      </c>
      <c r="U1290" s="4" t="str">
        <f t="shared" si="662"/>
        <v>-</v>
      </c>
      <c r="V1290" s="4" t="str">
        <f t="shared" si="663"/>
        <v/>
      </c>
      <c r="W1290" s="4" t="str">
        <f t="shared" si="664"/>
        <v/>
      </c>
      <c r="X1290" s="4" t="str">
        <f t="shared" si="665"/>
        <v/>
      </c>
      <c r="Y1290" s="4" t="str">
        <f t="shared" si="666"/>
        <v>1BKS</v>
      </c>
      <c r="Z1290" s="4" t="str" cm="1">
        <f t="array" aca="1" ref="Z1290" ca="1">LEFT(Y1290,MATCH(FALSE,ISNUMBER(MID(Y1290,ROW(INDIRECT("1:"&amp;LEN(Y1290)+1)), 1) *1),0) -1)</f>
        <v>1</v>
      </c>
      <c r="AA1290" s="4">
        <f t="shared" si="667"/>
        <v>4</v>
      </c>
      <c r="AB1290" s="4">
        <f t="shared" si="668"/>
        <v>25</v>
      </c>
      <c r="AC1290" s="4" t="b">
        <f t="shared" si="669"/>
        <v>0</v>
      </c>
      <c r="AD1290" s="5" t="str">
        <f t="shared" si="670"/>
        <v>KAPAS SELECTION 50GR-</v>
      </c>
      <c r="AE1290" s="4">
        <f t="shared" si="671"/>
        <v>21</v>
      </c>
      <c r="AF1290" s="4" t="str">
        <f t="shared" si="672"/>
        <v>1BKS</v>
      </c>
      <c r="AG1290" s="4" t="str">
        <f t="shared" si="673"/>
        <v>-1BKS</v>
      </c>
      <c r="AH1290" t="s">
        <v>2087</v>
      </c>
      <c r="AI1290" s="1" t="s">
        <v>2088</v>
      </c>
      <c r="AJ1290">
        <v>6500</v>
      </c>
      <c r="AK1290">
        <v>7000</v>
      </c>
      <c r="AL1290">
        <v>6209</v>
      </c>
    </row>
    <row r="1291" spans="1:38" x14ac:dyDescent="0.25">
      <c r="A1291" s="4" t="str">
        <f t="shared" si="642"/>
        <v/>
      </c>
      <c r="B1291" s="4" t="str">
        <f t="shared" si="643"/>
        <v>BKS</v>
      </c>
      <c r="C1291" s="4" t="str">
        <f t="shared" si="644"/>
        <v/>
      </c>
      <c r="D1291" s="4" t="str">
        <f t="shared" si="645"/>
        <v/>
      </c>
      <c r="E1291" s="4" t="str">
        <f t="shared" si="646"/>
        <v/>
      </c>
      <c r="F1291" s="4" t="str">
        <f t="shared" si="647"/>
        <v/>
      </c>
      <c r="G1291" s="4" t="str">
        <f t="shared" si="648"/>
        <v/>
      </c>
      <c r="H1291" s="4" t="str">
        <f t="shared" si="649"/>
        <v/>
      </c>
      <c r="I1291" s="4" t="str">
        <f t="shared" si="650"/>
        <v/>
      </c>
      <c r="J1291" s="4" t="str">
        <f t="shared" si="651"/>
        <v/>
      </c>
      <c r="K1291" s="4" t="str">
        <f t="shared" si="652"/>
        <v/>
      </c>
      <c r="L1291" s="4" t="str">
        <f t="shared" si="653"/>
        <v/>
      </c>
      <c r="M1291" s="4" t="str">
        <f t="shared" si="654"/>
        <v/>
      </c>
      <c r="N1291" s="4" t="str">
        <f t="shared" si="655"/>
        <v/>
      </c>
      <c r="O1291" s="4" t="str">
        <f t="shared" si="656"/>
        <v/>
      </c>
      <c r="P1291" s="4" t="str">
        <f t="shared" si="657"/>
        <v/>
      </c>
      <c r="Q1291" s="4" t="str">
        <f t="shared" si="658"/>
        <v/>
      </c>
      <c r="R1291" s="4" t="str">
        <f t="shared" si="659"/>
        <v/>
      </c>
      <c r="S1291" s="4" t="str">
        <f t="shared" si="660"/>
        <v/>
      </c>
      <c r="T1291" s="4">
        <f t="shared" si="661"/>
        <v>3</v>
      </c>
      <c r="U1291" s="4" t="str">
        <f t="shared" si="662"/>
        <v>-</v>
      </c>
      <c r="V1291" s="4" t="str">
        <f t="shared" si="663"/>
        <v/>
      </c>
      <c r="W1291" s="4" t="str">
        <f t="shared" si="664"/>
        <v/>
      </c>
      <c r="X1291" s="4" t="str">
        <f t="shared" si="665"/>
        <v/>
      </c>
      <c r="Y1291" s="4" t="str">
        <f t="shared" si="666"/>
        <v>1BKS</v>
      </c>
      <c r="Z1291" s="4" t="str" cm="1">
        <f t="array" aca="1" ref="Z1291" ca="1">LEFT(Y1291,MATCH(FALSE,ISNUMBER(MID(Y1291,ROW(INDIRECT("1:"&amp;LEN(Y1291)+1)), 1) *1),0) -1)</f>
        <v>1</v>
      </c>
      <c r="AA1291" s="4">
        <f t="shared" si="667"/>
        <v>4</v>
      </c>
      <c r="AB1291" s="4">
        <f t="shared" si="668"/>
        <v>25</v>
      </c>
      <c r="AC1291" s="4" t="b">
        <f t="shared" si="669"/>
        <v>0</v>
      </c>
      <c r="AD1291" s="5" t="str">
        <f t="shared" si="670"/>
        <v>KAPAS SELECTION 75GR-</v>
      </c>
      <c r="AE1291" s="4">
        <f t="shared" si="671"/>
        <v>21</v>
      </c>
      <c r="AF1291" s="4" t="str">
        <f t="shared" si="672"/>
        <v>1BKS</v>
      </c>
      <c r="AG1291" s="4" t="str">
        <f t="shared" si="673"/>
        <v>-1BKS</v>
      </c>
      <c r="AH1291" t="s">
        <v>2089</v>
      </c>
      <c r="AI1291" s="1" t="s">
        <v>2090</v>
      </c>
      <c r="AJ1291">
        <v>8000</v>
      </c>
      <c r="AK1291">
        <v>8500</v>
      </c>
      <c r="AL1291">
        <v>7625</v>
      </c>
    </row>
    <row r="1292" spans="1:38" x14ac:dyDescent="0.25">
      <c r="A1292" s="4" t="str">
        <f t="shared" si="642"/>
        <v/>
      </c>
      <c r="B1292" s="4" t="str">
        <f t="shared" si="643"/>
        <v>BKS</v>
      </c>
      <c r="C1292" s="4" t="str">
        <f t="shared" si="644"/>
        <v/>
      </c>
      <c r="D1292" s="4" t="str">
        <f t="shared" si="645"/>
        <v/>
      </c>
      <c r="E1292" s="4" t="str">
        <f t="shared" si="646"/>
        <v/>
      </c>
      <c r="F1292" s="4" t="str">
        <f t="shared" si="647"/>
        <v/>
      </c>
      <c r="G1292" s="4" t="str">
        <f t="shared" si="648"/>
        <v/>
      </c>
      <c r="H1292" s="4" t="str">
        <f t="shared" si="649"/>
        <v/>
      </c>
      <c r="I1292" s="4" t="str">
        <f t="shared" si="650"/>
        <v/>
      </c>
      <c r="J1292" s="4" t="str">
        <f t="shared" si="651"/>
        <v/>
      </c>
      <c r="K1292" s="4" t="str">
        <f t="shared" si="652"/>
        <v/>
      </c>
      <c r="L1292" s="4" t="str">
        <f t="shared" si="653"/>
        <v/>
      </c>
      <c r="M1292" s="4" t="str">
        <f t="shared" si="654"/>
        <v/>
      </c>
      <c r="N1292" s="4" t="str">
        <f t="shared" si="655"/>
        <v/>
      </c>
      <c r="O1292" s="4" t="str">
        <f t="shared" si="656"/>
        <v/>
      </c>
      <c r="P1292" s="4" t="str">
        <f t="shared" si="657"/>
        <v/>
      </c>
      <c r="Q1292" s="4" t="str">
        <f t="shared" si="658"/>
        <v/>
      </c>
      <c r="R1292" s="4" t="str">
        <f t="shared" si="659"/>
        <v/>
      </c>
      <c r="S1292" s="4" t="str">
        <f t="shared" si="660"/>
        <v/>
      </c>
      <c r="T1292" s="4">
        <f t="shared" si="661"/>
        <v>3</v>
      </c>
      <c r="U1292" s="4" t="str">
        <f t="shared" si="662"/>
        <v>-</v>
      </c>
      <c r="V1292" s="4" t="str">
        <f t="shared" si="663"/>
        <v/>
      </c>
      <c r="W1292" s="4" t="str">
        <f t="shared" si="664"/>
        <v/>
      </c>
      <c r="X1292" s="4" t="str">
        <f t="shared" si="665"/>
        <v/>
      </c>
      <c r="Y1292" s="4" t="str">
        <f t="shared" si="666"/>
        <v>1BKS</v>
      </c>
      <c r="Z1292" s="4" t="str" cm="1">
        <f t="array" aca="1" ref="Z1292" ca="1">LEFT(Y1292,MATCH(FALSE,ISNUMBER(MID(Y1292,ROW(INDIRECT("1:"&amp;LEN(Y1292)+1)), 1) *1),0) -1)</f>
        <v>1</v>
      </c>
      <c r="AA1292" s="4">
        <f t="shared" si="667"/>
        <v>4</v>
      </c>
      <c r="AB1292" s="4">
        <f t="shared" si="668"/>
        <v>16</v>
      </c>
      <c r="AC1292" s="4" t="b">
        <f t="shared" si="669"/>
        <v>1</v>
      </c>
      <c r="AD1292" s="5" t="str">
        <f t="shared" si="670"/>
        <v>KAPUR BARUS-</v>
      </c>
      <c r="AE1292" s="4">
        <f t="shared" si="671"/>
        <v>12</v>
      </c>
      <c r="AF1292" s="4" t="str">
        <f t="shared" si="672"/>
        <v>1BKS</v>
      </c>
      <c r="AG1292" s="4" t="str">
        <f t="shared" si="673"/>
        <v>-1BKS</v>
      </c>
      <c r="AH1292" t="s">
        <v>2091</v>
      </c>
      <c r="AI1292" s="1" t="s">
        <v>2091</v>
      </c>
      <c r="AJ1292">
        <v>5500</v>
      </c>
      <c r="AK1292">
        <v>6000</v>
      </c>
      <c r="AL1292">
        <v>4800</v>
      </c>
    </row>
    <row r="1293" spans="1:38" x14ac:dyDescent="0.25">
      <c r="A1293" s="4" t="str">
        <f t="shared" si="642"/>
        <v/>
      </c>
      <c r="B1293" s="4" t="str">
        <f t="shared" si="643"/>
        <v/>
      </c>
      <c r="C1293" s="4" t="str">
        <f t="shared" si="644"/>
        <v/>
      </c>
      <c r="D1293" s="4" t="str">
        <f t="shared" si="645"/>
        <v/>
      </c>
      <c r="E1293" s="4" t="str">
        <f t="shared" si="646"/>
        <v>RTG</v>
      </c>
      <c r="F1293" s="4" t="str">
        <f t="shared" si="647"/>
        <v/>
      </c>
      <c r="G1293" s="4" t="str">
        <f t="shared" si="648"/>
        <v/>
      </c>
      <c r="H1293" s="4" t="str">
        <f t="shared" si="649"/>
        <v/>
      </c>
      <c r="I1293" s="4" t="str">
        <f t="shared" si="650"/>
        <v/>
      </c>
      <c r="J1293" s="4" t="str">
        <f t="shared" si="651"/>
        <v/>
      </c>
      <c r="K1293" s="4" t="str">
        <f t="shared" si="652"/>
        <v/>
      </c>
      <c r="L1293" s="4" t="str">
        <f t="shared" si="653"/>
        <v/>
      </c>
      <c r="M1293" s="4" t="str">
        <f t="shared" si="654"/>
        <v/>
      </c>
      <c r="N1293" s="4" t="str">
        <f t="shared" si="655"/>
        <v/>
      </c>
      <c r="O1293" s="4" t="str">
        <f t="shared" si="656"/>
        <v/>
      </c>
      <c r="P1293" s="4" t="str">
        <f t="shared" si="657"/>
        <v/>
      </c>
      <c r="Q1293" s="4" t="str">
        <f t="shared" si="658"/>
        <v/>
      </c>
      <c r="R1293" s="4" t="str">
        <f t="shared" si="659"/>
        <v/>
      </c>
      <c r="S1293" s="4" t="str">
        <f t="shared" si="660"/>
        <v/>
      </c>
      <c r="T1293" s="4">
        <f t="shared" si="661"/>
        <v>3</v>
      </c>
      <c r="U1293" s="4" t="str">
        <f t="shared" si="662"/>
        <v>-</v>
      </c>
      <c r="V1293" s="4" t="str">
        <f t="shared" si="663"/>
        <v/>
      </c>
      <c r="W1293" s="4" t="str">
        <f t="shared" si="664"/>
        <v/>
      </c>
      <c r="X1293" s="4" t="str">
        <f t="shared" si="665"/>
        <v/>
      </c>
      <c r="Y1293" s="4" t="str">
        <f t="shared" si="666"/>
        <v>1RTG</v>
      </c>
      <c r="Z1293" s="4" t="str" cm="1">
        <f t="array" aca="1" ref="Z1293" ca="1">LEFT(Y1293,MATCH(FALSE,ISNUMBER(MID(Y1293,ROW(INDIRECT("1:"&amp;LEN(Y1293)+1)), 1) *1),0) -1)</f>
        <v>1</v>
      </c>
      <c r="AA1293" s="4">
        <f t="shared" si="667"/>
        <v>4</v>
      </c>
      <c r="AB1293" s="4">
        <f t="shared" si="668"/>
        <v>16</v>
      </c>
      <c r="AC1293" s="4" t="b">
        <f t="shared" si="669"/>
        <v>0</v>
      </c>
      <c r="AD1293" s="5" t="str">
        <f t="shared" si="670"/>
        <v>KAPUR BARUS-</v>
      </c>
      <c r="AE1293" s="4">
        <f t="shared" si="671"/>
        <v>12</v>
      </c>
      <c r="AF1293" s="4" t="str">
        <f t="shared" si="672"/>
        <v>1RTG</v>
      </c>
      <c r="AG1293" s="4" t="str">
        <f t="shared" si="673"/>
        <v>-1RTG</v>
      </c>
      <c r="AH1293" t="s">
        <v>2092</v>
      </c>
      <c r="AI1293" s="1" t="s">
        <v>2092</v>
      </c>
      <c r="AJ1293">
        <v>50000</v>
      </c>
      <c r="AK1293">
        <v>50000</v>
      </c>
      <c r="AL1293">
        <v>48000</v>
      </c>
    </row>
    <row r="1294" spans="1:38" x14ac:dyDescent="0.25">
      <c r="A1294" s="4" t="str">
        <f t="shared" si="642"/>
        <v/>
      </c>
      <c r="B1294" s="4" t="str">
        <f t="shared" si="643"/>
        <v>BKS</v>
      </c>
      <c r="C1294" s="4" t="str">
        <f t="shared" si="644"/>
        <v/>
      </c>
      <c r="D1294" s="4" t="str">
        <f t="shared" si="645"/>
        <v/>
      </c>
      <c r="E1294" s="4" t="str">
        <f t="shared" si="646"/>
        <v/>
      </c>
      <c r="F1294" s="4" t="str">
        <f t="shared" si="647"/>
        <v/>
      </c>
      <c r="G1294" s="4" t="str">
        <f t="shared" si="648"/>
        <v/>
      </c>
      <c r="H1294" s="4" t="str">
        <f t="shared" si="649"/>
        <v/>
      </c>
      <c r="I1294" s="4" t="str">
        <f t="shared" si="650"/>
        <v/>
      </c>
      <c r="J1294" s="4" t="str">
        <f t="shared" si="651"/>
        <v/>
      </c>
      <c r="K1294" s="4" t="str">
        <f t="shared" si="652"/>
        <v/>
      </c>
      <c r="L1294" s="4" t="str">
        <f t="shared" si="653"/>
        <v/>
      </c>
      <c r="M1294" s="4" t="str">
        <f t="shared" si="654"/>
        <v/>
      </c>
      <c r="N1294" s="4" t="str">
        <f t="shared" si="655"/>
        <v/>
      </c>
      <c r="O1294" s="4" t="str">
        <f t="shared" si="656"/>
        <v/>
      </c>
      <c r="P1294" s="4" t="str">
        <f t="shared" si="657"/>
        <v/>
      </c>
      <c r="Q1294" s="4" t="str">
        <f t="shared" si="658"/>
        <v/>
      </c>
      <c r="R1294" s="4" t="str">
        <f t="shared" si="659"/>
        <v/>
      </c>
      <c r="S1294" s="4" t="str">
        <f t="shared" si="660"/>
        <v/>
      </c>
      <c r="T1294" s="4">
        <f t="shared" si="661"/>
        <v>3</v>
      </c>
      <c r="U1294" s="4" t="str">
        <f t="shared" si="662"/>
        <v>-</v>
      </c>
      <c r="V1294" s="4" t="str">
        <f t="shared" si="663"/>
        <v/>
      </c>
      <c r="W1294" s="4" t="str">
        <f t="shared" si="664"/>
        <v/>
      </c>
      <c r="X1294" s="4" t="str">
        <f t="shared" si="665"/>
        <v/>
      </c>
      <c r="Y1294" s="4" t="str">
        <f t="shared" si="666"/>
        <v>1BKS</v>
      </c>
      <c r="Z1294" s="4" t="str" cm="1">
        <f t="array" aca="1" ref="Z1294" ca="1">LEFT(Y1294,MATCH(FALSE,ISNUMBER(MID(Y1294,ROW(INDIRECT("1:"&amp;LEN(Y1294)+1)), 1) *1),0) -1)</f>
        <v>1</v>
      </c>
      <c r="AA1294" s="4">
        <f t="shared" si="667"/>
        <v>4</v>
      </c>
      <c r="AB1294" s="4">
        <f t="shared" si="668"/>
        <v>25</v>
      </c>
      <c r="AC1294" s="4" t="b">
        <f t="shared" si="669"/>
        <v>0</v>
      </c>
      <c r="AD1294" s="5" t="str">
        <f t="shared" si="670"/>
        <v>KARIZATO MARSHMALLOW-</v>
      </c>
      <c r="AE1294" s="4">
        <f t="shared" si="671"/>
        <v>21</v>
      </c>
      <c r="AF1294" s="4" t="str">
        <f t="shared" si="672"/>
        <v>1BKS</v>
      </c>
      <c r="AG1294" s="4" t="str">
        <f t="shared" si="673"/>
        <v>-1BKS</v>
      </c>
      <c r="AH1294" t="s">
        <v>2093</v>
      </c>
      <c r="AI1294" s="1" t="s">
        <v>2094</v>
      </c>
      <c r="AJ1294">
        <v>9000</v>
      </c>
      <c r="AK1294">
        <v>9000</v>
      </c>
      <c r="AL1294">
        <v>8549</v>
      </c>
    </row>
    <row r="1295" spans="1:38" x14ac:dyDescent="0.25">
      <c r="A1295" s="4" t="str">
        <f t="shared" si="642"/>
        <v/>
      </c>
      <c r="B1295" s="4" t="str">
        <f t="shared" si="643"/>
        <v/>
      </c>
      <c r="C1295" s="4" t="str">
        <f t="shared" si="644"/>
        <v/>
      </c>
      <c r="D1295" s="4" t="str">
        <f t="shared" si="645"/>
        <v/>
      </c>
      <c r="E1295" s="4" t="str">
        <f t="shared" si="646"/>
        <v>RTG</v>
      </c>
      <c r="F1295" s="4" t="str">
        <f t="shared" si="647"/>
        <v/>
      </c>
      <c r="G1295" s="4" t="str">
        <f t="shared" si="648"/>
        <v/>
      </c>
      <c r="H1295" s="4" t="str">
        <f t="shared" si="649"/>
        <v/>
      </c>
      <c r="I1295" s="4" t="str">
        <f t="shared" si="650"/>
        <v/>
      </c>
      <c r="J1295" s="4" t="str">
        <f t="shared" si="651"/>
        <v/>
      </c>
      <c r="K1295" s="4" t="str">
        <f t="shared" si="652"/>
        <v/>
      </c>
      <c r="L1295" s="4" t="str">
        <f t="shared" si="653"/>
        <v/>
      </c>
      <c r="M1295" s="4" t="str">
        <f t="shared" si="654"/>
        <v/>
      </c>
      <c r="N1295" s="4" t="str">
        <f t="shared" si="655"/>
        <v/>
      </c>
      <c r="O1295" s="4" t="str">
        <f t="shared" si="656"/>
        <v/>
      </c>
      <c r="P1295" s="4" t="str">
        <f t="shared" si="657"/>
        <v/>
      </c>
      <c r="Q1295" s="4" t="str">
        <f t="shared" si="658"/>
        <v/>
      </c>
      <c r="R1295" s="4" t="str">
        <f t="shared" si="659"/>
        <v/>
      </c>
      <c r="S1295" s="4" t="str">
        <f t="shared" si="660"/>
        <v/>
      </c>
      <c r="T1295" s="4">
        <f t="shared" si="661"/>
        <v>3</v>
      </c>
      <c r="U1295" s="4" t="str">
        <f t="shared" si="662"/>
        <v/>
      </c>
      <c r="V1295" s="4" t="str">
        <f t="shared" si="663"/>
        <v/>
      </c>
      <c r="W1295" s="4" t="str">
        <f t="shared" si="664"/>
        <v/>
      </c>
      <c r="X1295" s="4" t="str">
        <f t="shared" si="665"/>
        <v/>
      </c>
      <c r="Y1295" s="4">
        <f t="shared" si="666"/>
        <v>1</v>
      </c>
      <c r="Z1295" s="4" t="str" cm="1">
        <f t="array" aca="1" ref="Z1295" ca="1">LEFT(Y1295,MATCH(FALSE,ISNUMBER(MID(Y1295,ROW(INDIRECT("1:"&amp;LEN(Y1295)+1)), 1) *1),0) -1)</f>
        <v>1</v>
      </c>
      <c r="AA1295" s="4">
        <f t="shared" si="667"/>
        <v>1</v>
      </c>
      <c r="AB1295" s="4">
        <f t="shared" si="668"/>
        <v>30</v>
      </c>
      <c r="AC1295" s="4" t="b">
        <f t="shared" si="669"/>
        <v>0</v>
      </c>
      <c r="AD1295" s="5" t="str">
        <f t="shared" si="670"/>
        <v>KAROMAH SUSU KAMBING MADU 1RT</v>
      </c>
      <c r="AE1295" s="4">
        <f t="shared" si="671"/>
        <v>29</v>
      </c>
      <c r="AF1295" s="4" t="str">
        <f t="shared" si="672"/>
        <v>1RTG</v>
      </c>
      <c r="AG1295" s="4" t="str">
        <f t="shared" si="673"/>
        <v xml:space="preserve"> 1RTG</v>
      </c>
      <c r="AH1295" t="s">
        <v>2095</v>
      </c>
      <c r="AI1295" s="1" t="s">
        <v>2096</v>
      </c>
      <c r="AJ1295">
        <v>23000</v>
      </c>
      <c r="AK1295">
        <v>23000</v>
      </c>
      <c r="AL1295">
        <v>21825</v>
      </c>
    </row>
    <row r="1296" spans="1:38" x14ac:dyDescent="0.25">
      <c r="A1296" s="4" t="str">
        <f t="shared" si="642"/>
        <v/>
      </c>
      <c r="B1296" s="4" t="str">
        <f t="shared" si="643"/>
        <v/>
      </c>
      <c r="C1296" s="4" t="str">
        <f t="shared" si="644"/>
        <v/>
      </c>
      <c r="D1296" s="4" t="str">
        <f t="shared" si="645"/>
        <v/>
      </c>
      <c r="E1296" s="4" t="str">
        <f t="shared" si="646"/>
        <v>RTG</v>
      </c>
      <c r="F1296" s="4" t="str">
        <f t="shared" si="647"/>
        <v/>
      </c>
      <c r="G1296" s="4" t="str">
        <f t="shared" si="648"/>
        <v/>
      </c>
      <c r="H1296" s="4" t="str">
        <f t="shared" si="649"/>
        <v/>
      </c>
      <c r="I1296" s="4" t="str">
        <f t="shared" si="650"/>
        <v/>
      </c>
      <c r="J1296" s="4" t="str">
        <f t="shared" si="651"/>
        <v/>
      </c>
      <c r="K1296" s="4" t="str">
        <f t="shared" si="652"/>
        <v/>
      </c>
      <c r="L1296" s="4" t="str">
        <f t="shared" si="653"/>
        <v/>
      </c>
      <c r="M1296" s="4" t="str">
        <f t="shared" si="654"/>
        <v/>
      </c>
      <c r="N1296" s="4" t="str">
        <f t="shared" si="655"/>
        <v/>
      </c>
      <c r="O1296" s="4" t="str">
        <f t="shared" si="656"/>
        <v/>
      </c>
      <c r="P1296" s="4" t="str">
        <f t="shared" si="657"/>
        <v/>
      </c>
      <c r="Q1296" s="4" t="str">
        <f t="shared" si="658"/>
        <v/>
      </c>
      <c r="R1296" s="4" t="str">
        <f t="shared" si="659"/>
        <v/>
      </c>
      <c r="S1296" s="4" t="str">
        <f t="shared" si="660"/>
        <v/>
      </c>
      <c r="T1296" s="4">
        <f t="shared" si="661"/>
        <v>3</v>
      </c>
      <c r="U1296" s="4" t="str">
        <f t="shared" si="662"/>
        <v/>
      </c>
      <c r="V1296" s="4" t="str">
        <f t="shared" si="663"/>
        <v/>
      </c>
      <c r="W1296" s="4" t="str">
        <f t="shared" si="664"/>
        <v/>
      </c>
      <c r="X1296" s="4" t="str">
        <f t="shared" si="665"/>
        <v/>
      </c>
      <c r="Y1296" s="4">
        <f t="shared" si="666"/>
        <v>1</v>
      </c>
      <c r="Z1296" s="4" t="str" cm="1">
        <f t="array" aca="1" ref="Z1296" ca="1">LEFT(Y1296,MATCH(FALSE,ISNUMBER(MID(Y1296,ROW(INDIRECT("1:"&amp;LEN(Y1296)+1)), 1) *1),0) -1)</f>
        <v>1</v>
      </c>
      <c r="AA1296" s="4">
        <f t="shared" si="667"/>
        <v>1</v>
      </c>
      <c r="AB1296" s="4">
        <f t="shared" si="668"/>
        <v>34</v>
      </c>
      <c r="AC1296" s="4" t="b">
        <f t="shared" si="669"/>
        <v>0</v>
      </c>
      <c r="AD1296" s="5" t="str">
        <f t="shared" si="670"/>
        <v>KAROMAH SUSU KAMBING ORIGINAL 1RT</v>
      </c>
      <c r="AE1296" s="4">
        <f t="shared" si="671"/>
        <v>33</v>
      </c>
      <c r="AF1296" s="4" t="str">
        <f t="shared" si="672"/>
        <v>1RTG</v>
      </c>
      <c r="AG1296" s="4" t="str">
        <f t="shared" si="673"/>
        <v xml:space="preserve"> 1RTG</v>
      </c>
      <c r="AH1296" t="s">
        <v>2097</v>
      </c>
      <c r="AI1296" s="1" t="s">
        <v>2098</v>
      </c>
      <c r="AJ1296">
        <v>23000</v>
      </c>
      <c r="AK1296">
        <v>23000</v>
      </c>
      <c r="AL1296">
        <v>21825</v>
      </c>
    </row>
    <row r="1297" spans="1:38" x14ac:dyDescent="0.25">
      <c r="A1297" s="4" t="str">
        <f t="shared" si="642"/>
        <v>PCS</v>
      </c>
      <c r="B1297" s="4" t="str">
        <f t="shared" si="643"/>
        <v/>
      </c>
      <c r="C1297" s="4" t="str">
        <f t="shared" si="644"/>
        <v/>
      </c>
      <c r="D1297" s="4" t="str">
        <f t="shared" si="645"/>
        <v/>
      </c>
      <c r="E1297" s="4" t="str">
        <f t="shared" si="646"/>
        <v/>
      </c>
      <c r="F1297" s="4" t="str">
        <f t="shared" si="647"/>
        <v/>
      </c>
      <c r="G1297" s="4" t="str">
        <f t="shared" si="648"/>
        <v>KTK</v>
      </c>
      <c r="H1297" s="4" t="str">
        <f t="shared" si="649"/>
        <v/>
      </c>
      <c r="I1297" s="4" t="str">
        <f t="shared" si="650"/>
        <v/>
      </c>
      <c r="J1297" s="4" t="str">
        <f t="shared" si="651"/>
        <v/>
      </c>
      <c r="K1297" s="4" t="str">
        <f t="shared" si="652"/>
        <v/>
      </c>
      <c r="L1297" s="4" t="str">
        <f t="shared" si="653"/>
        <v/>
      </c>
      <c r="M1297" s="4" t="str">
        <f t="shared" si="654"/>
        <v/>
      </c>
      <c r="N1297" s="4" t="str">
        <f t="shared" si="655"/>
        <v/>
      </c>
      <c r="O1297" s="4" t="str">
        <f t="shared" si="656"/>
        <v/>
      </c>
      <c r="P1297" s="4" t="str">
        <f t="shared" si="657"/>
        <v/>
      </c>
      <c r="Q1297" s="4" t="str">
        <f t="shared" si="658"/>
        <v/>
      </c>
      <c r="R1297" s="4" t="str">
        <f t="shared" si="659"/>
        <v/>
      </c>
      <c r="S1297" s="4" t="str">
        <f t="shared" si="660"/>
        <v/>
      </c>
      <c r="T1297" s="4">
        <f t="shared" si="661"/>
        <v>6</v>
      </c>
      <c r="U1297" s="4" t="str">
        <f t="shared" si="662"/>
        <v>-</v>
      </c>
      <c r="V1297" s="4" t="str">
        <f t="shared" si="663"/>
        <v>/</v>
      </c>
      <c r="W1297" s="4" t="str">
        <f t="shared" si="664"/>
        <v/>
      </c>
      <c r="X1297" s="4" t="str">
        <f t="shared" si="665"/>
        <v/>
      </c>
      <c r="Y1297" s="4" t="str">
        <f t="shared" si="666"/>
        <v>40PCS/KTK</v>
      </c>
      <c r="Z1297" s="4" t="str" cm="1">
        <f t="array" aca="1" ref="Z1297" ca="1">LEFT(Y1297,MATCH(FALSE,ISNUMBER(MID(Y1297,ROW(INDIRECT("1:"&amp;LEN(Y1297)+1)), 1) *1),0) -1)</f>
        <v>40</v>
      </c>
      <c r="AA1297" s="4">
        <f t="shared" si="667"/>
        <v>9</v>
      </c>
      <c r="AB1297" s="4">
        <f t="shared" si="668"/>
        <v>28</v>
      </c>
      <c r="AC1297" s="4" t="b">
        <f t="shared" si="669"/>
        <v>0</v>
      </c>
      <c r="AD1297" s="5" t="str">
        <f t="shared" si="670"/>
        <v>KATE EYE CHOCOLATE-</v>
      </c>
      <c r="AE1297" s="4">
        <f t="shared" si="671"/>
        <v>19</v>
      </c>
      <c r="AF1297" s="4" t="str">
        <f t="shared" si="672"/>
        <v>/KTK</v>
      </c>
      <c r="AG1297" s="4" t="str">
        <f t="shared" si="673"/>
        <v>S/KTK</v>
      </c>
      <c r="AH1297" t="s">
        <v>2099</v>
      </c>
      <c r="AI1297" s="1" t="s">
        <v>2100</v>
      </c>
      <c r="AJ1297">
        <v>17000</v>
      </c>
      <c r="AK1297">
        <v>17000</v>
      </c>
      <c r="AL1297">
        <v>16571</v>
      </c>
    </row>
    <row r="1298" spans="1:38" x14ac:dyDescent="0.25">
      <c r="A1298" s="4" t="str">
        <f t="shared" si="642"/>
        <v>PCS</v>
      </c>
      <c r="B1298" s="4" t="str">
        <f t="shared" si="643"/>
        <v/>
      </c>
      <c r="C1298" s="4" t="str">
        <f t="shared" si="644"/>
        <v/>
      </c>
      <c r="D1298" s="4" t="str">
        <f t="shared" si="645"/>
        <v/>
      </c>
      <c r="E1298" s="4" t="str">
        <f t="shared" si="646"/>
        <v>RTG</v>
      </c>
      <c r="F1298" s="4" t="str">
        <f t="shared" si="647"/>
        <v/>
      </c>
      <c r="G1298" s="4" t="str">
        <f t="shared" si="648"/>
        <v/>
      </c>
      <c r="H1298" s="4" t="str">
        <f t="shared" si="649"/>
        <v/>
      </c>
      <c r="I1298" s="4" t="str">
        <f t="shared" si="650"/>
        <v/>
      </c>
      <c r="J1298" s="4" t="str">
        <f t="shared" si="651"/>
        <v/>
      </c>
      <c r="K1298" s="4" t="str">
        <f t="shared" si="652"/>
        <v/>
      </c>
      <c r="L1298" s="4" t="str">
        <f t="shared" si="653"/>
        <v/>
      </c>
      <c r="M1298" s="4" t="str">
        <f t="shared" si="654"/>
        <v/>
      </c>
      <c r="N1298" s="4" t="str">
        <f t="shared" si="655"/>
        <v/>
      </c>
      <c r="O1298" s="4" t="str">
        <f t="shared" si="656"/>
        <v/>
      </c>
      <c r="P1298" s="4" t="str">
        <f t="shared" si="657"/>
        <v/>
      </c>
      <c r="Q1298" s="4" t="str">
        <f t="shared" si="658"/>
        <v/>
      </c>
      <c r="R1298" s="4" t="str">
        <f t="shared" si="659"/>
        <v/>
      </c>
      <c r="S1298" s="4" t="str">
        <f t="shared" si="660"/>
        <v/>
      </c>
      <c r="T1298" s="4">
        <f t="shared" si="661"/>
        <v>6</v>
      </c>
      <c r="U1298" s="4" t="str">
        <f t="shared" si="662"/>
        <v>-</v>
      </c>
      <c r="V1298" s="4" t="str">
        <f t="shared" si="663"/>
        <v>/</v>
      </c>
      <c r="W1298" s="4" t="str">
        <f t="shared" si="664"/>
        <v/>
      </c>
      <c r="X1298" s="4" t="str">
        <f t="shared" si="665"/>
        <v/>
      </c>
      <c r="Y1298" s="4" t="str">
        <f t="shared" si="666"/>
        <v>12PCS</v>
      </c>
      <c r="Z1298" s="4" t="str" cm="1">
        <f t="array" aca="1" ref="Z1298" ca="1">LEFT(Y1298,MATCH(FALSE,ISNUMBER(MID(Y1298,ROW(INDIRECT("1:"&amp;LEN(Y1298)+1)), 1) *1),0) -1)</f>
        <v>12</v>
      </c>
      <c r="AA1298" s="4">
        <f t="shared" si="667"/>
        <v>5</v>
      </c>
      <c r="AB1298" s="4">
        <f t="shared" si="668"/>
        <v>38</v>
      </c>
      <c r="AC1298" s="4" t="b">
        <f t="shared" si="669"/>
        <v>0</v>
      </c>
      <c r="AD1298" s="5" t="str">
        <f t="shared" si="670"/>
        <v>KATING IRISAN BAWANG PUTIH /1RTG-</v>
      </c>
      <c r="AE1298" s="4">
        <f t="shared" si="671"/>
        <v>33</v>
      </c>
      <c r="AF1298" s="4" t="str">
        <f t="shared" si="672"/>
        <v>2PCS</v>
      </c>
      <c r="AG1298" s="4" t="str">
        <f t="shared" si="673"/>
        <v>12PCS</v>
      </c>
      <c r="AH1298" t="s">
        <v>2101</v>
      </c>
      <c r="AI1298" s="1" t="s">
        <v>2102</v>
      </c>
      <c r="AJ1298">
        <v>10000</v>
      </c>
      <c r="AK1298">
        <v>10000</v>
      </c>
      <c r="AL1298">
        <v>9000</v>
      </c>
    </row>
    <row r="1299" spans="1:38" x14ac:dyDescent="0.25">
      <c r="A1299" s="4" t="str">
        <f t="shared" si="642"/>
        <v>PCS</v>
      </c>
      <c r="B1299" s="4" t="str">
        <f t="shared" si="643"/>
        <v/>
      </c>
      <c r="C1299" s="4" t="str">
        <f t="shared" si="644"/>
        <v/>
      </c>
      <c r="D1299" s="4" t="str">
        <f t="shared" si="645"/>
        <v/>
      </c>
      <c r="E1299" s="4" t="str">
        <f t="shared" si="646"/>
        <v/>
      </c>
      <c r="F1299" s="4" t="str">
        <f t="shared" si="647"/>
        <v/>
      </c>
      <c r="G1299" s="4" t="str">
        <f t="shared" si="648"/>
        <v/>
      </c>
      <c r="H1299" s="4" t="str">
        <f t="shared" si="649"/>
        <v/>
      </c>
      <c r="I1299" s="4" t="str">
        <f t="shared" si="650"/>
        <v/>
      </c>
      <c r="J1299" s="4" t="str">
        <f t="shared" si="651"/>
        <v/>
      </c>
      <c r="K1299" s="4" t="str">
        <f t="shared" si="652"/>
        <v/>
      </c>
      <c r="L1299" s="4" t="str">
        <f t="shared" si="653"/>
        <v/>
      </c>
      <c r="M1299" s="4" t="str">
        <f t="shared" si="654"/>
        <v/>
      </c>
      <c r="N1299" s="4" t="str">
        <f t="shared" si="655"/>
        <v/>
      </c>
      <c r="O1299" s="4" t="str">
        <f t="shared" si="656"/>
        <v/>
      </c>
      <c r="P1299" s="4" t="str">
        <f t="shared" si="657"/>
        <v/>
      </c>
      <c r="Q1299" s="4" t="str">
        <f t="shared" si="658"/>
        <v/>
      </c>
      <c r="R1299" s="4" t="str">
        <f t="shared" si="659"/>
        <v/>
      </c>
      <c r="S1299" s="4" t="str">
        <f t="shared" si="660"/>
        <v/>
      </c>
      <c r="T1299" s="4">
        <f t="shared" si="661"/>
        <v>3</v>
      </c>
      <c r="U1299" s="4" t="str">
        <f t="shared" si="662"/>
        <v>-</v>
      </c>
      <c r="V1299" s="4" t="str">
        <f t="shared" si="663"/>
        <v/>
      </c>
      <c r="W1299" s="4" t="str">
        <f t="shared" si="664"/>
        <v/>
      </c>
      <c r="X1299" s="4" t="str">
        <f t="shared" si="665"/>
        <v/>
      </c>
      <c r="Y1299" s="4" t="str">
        <f t="shared" si="666"/>
        <v>1PCS</v>
      </c>
      <c r="Z1299" s="4" t="str" cm="1">
        <f t="array" aca="1" ref="Z1299" ca="1">LEFT(Y1299,MATCH(FALSE,ISNUMBER(MID(Y1299,ROW(INDIRECT("1:"&amp;LEN(Y1299)+1)), 1) *1),0) -1)</f>
        <v>1</v>
      </c>
      <c r="AA1299" s="4">
        <f t="shared" si="667"/>
        <v>4</v>
      </c>
      <c r="AB1299" s="4">
        <f t="shared" si="668"/>
        <v>31</v>
      </c>
      <c r="AC1299" s="4" t="b">
        <f t="shared" si="669"/>
        <v>0</v>
      </c>
      <c r="AD1299" s="5" t="str">
        <f t="shared" si="670"/>
        <v>KAWAT CUCI PIRING POLYTEX -</v>
      </c>
      <c r="AE1299" s="4">
        <f t="shared" si="671"/>
        <v>27</v>
      </c>
      <c r="AF1299" s="4" t="str">
        <f t="shared" si="672"/>
        <v>1PCS</v>
      </c>
      <c r="AG1299" s="4" t="str">
        <f t="shared" si="673"/>
        <v>-1PCS</v>
      </c>
      <c r="AH1299" t="s">
        <v>2103</v>
      </c>
      <c r="AI1299" s="1" t="s">
        <v>2103</v>
      </c>
      <c r="AJ1299">
        <v>2500</v>
      </c>
      <c r="AK1299">
        <v>3000</v>
      </c>
      <c r="AL1299">
        <v>2000</v>
      </c>
    </row>
    <row r="1300" spans="1:38" x14ac:dyDescent="0.25">
      <c r="A1300" s="4" t="str">
        <f t="shared" si="642"/>
        <v>PCS</v>
      </c>
      <c r="B1300" s="4" t="str">
        <f t="shared" si="643"/>
        <v/>
      </c>
      <c r="C1300" s="4" t="str">
        <f t="shared" si="644"/>
        <v/>
      </c>
      <c r="D1300" s="4" t="str">
        <f t="shared" si="645"/>
        <v/>
      </c>
      <c r="E1300" s="4" t="str">
        <f t="shared" si="646"/>
        <v>RTG</v>
      </c>
      <c r="F1300" s="4" t="str">
        <f t="shared" si="647"/>
        <v/>
      </c>
      <c r="G1300" s="4" t="str">
        <f t="shared" si="648"/>
        <v/>
      </c>
      <c r="H1300" s="4" t="str">
        <f t="shared" si="649"/>
        <v/>
      </c>
      <c r="I1300" s="4" t="str">
        <f t="shared" si="650"/>
        <v/>
      </c>
      <c r="J1300" s="4" t="str">
        <f t="shared" si="651"/>
        <v/>
      </c>
      <c r="K1300" s="4" t="str">
        <f t="shared" si="652"/>
        <v/>
      </c>
      <c r="L1300" s="4" t="str">
        <f t="shared" si="653"/>
        <v/>
      </c>
      <c r="M1300" s="4" t="str">
        <f t="shared" si="654"/>
        <v/>
      </c>
      <c r="N1300" s="4" t="str">
        <f t="shared" si="655"/>
        <v/>
      </c>
      <c r="O1300" s="4" t="str">
        <f t="shared" si="656"/>
        <v/>
      </c>
      <c r="P1300" s="4" t="str">
        <f t="shared" si="657"/>
        <v/>
      </c>
      <c r="Q1300" s="4" t="str">
        <f t="shared" si="658"/>
        <v/>
      </c>
      <c r="R1300" s="4" t="str">
        <f t="shared" si="659"/>
        <v/>
      </c>
      <c r="S1300" s="4" t="str">
        <f t="shared" si="660"/>
        <v/>
      </c>
      <c r="T1300" s="4">
        <f t="shared" si="661"/>
        <v>6</v>
      </c>
      <c r="U1300" s="4" t="str">
        <f t="shared" si="662"/>
        <v>-</v>
      </c>
      <c r="V1300" s="4" t="str">
        <f t="shared" si="663"/>
        <v>/</v>
      </c>
      <c r="W1300" s="4" t="str">
        <f t="shared" si="664"/>
        <v/>
      </c>
      <c r="X1300" s="4" t="str">
        <f t="shared" si="665"/>
        <v/>
      </c>
      <c r="Y1300" s="4" t="str">
        <f t="shared" si="666"/>
        <v>12PCS/RTG</v>
      </c>
      <c r="Z1300" s="4" t="str" cm="1">
        <f t="array" aca="1" ref="Z1300" ca="1">LEFT(Y1300,MATCH(FALSE,ISNUMBER(MID(Y1300,ROW(INDIRECT("1:"&amp;LEN(Y1300)+1)), 1) *1),0) -1)</f>
        <v>12</v>
      </c>
      <c r="AA1300" s="4">
        <f t="shared" si="667"/>
        <v>9</v>
      </c>
      <c r="AB1300" s="4">
        <f t="shared" si="668"/>
        <v>35</v>
      </c>
      <c r="AC1300" s="4" t="b">
        <f t="shared" si="669"/>
        <v>0</v>
      </c>
      <c r="AD1300" s="5" t="str">
        <f t="shared" si="670"/>
        <v>KAWAT CUCI PIRING POLYTEX-</v>
      </c>
      <c r="AE1300" s="4">
        <f t="shared" si="671"/>
        <v>26</v>
      </c>
      <c r="AF1300" s="4" t="str">
        <f t="shared" si="672"/>
        <v>/RTG</v>
      </c>
      <c r="AG1300" s="4" t="str">
        <f t="shared" si="673"/>
        <v>S/RTG</v>
      </c>
      <c r="AH1300" t="s">
        <v>2104</v>
      </c>
      <c r="AI1300" s="1" t="s">
        <v>2104</v>
      </c>
      <c r="AJ1300">
        <v>26000</v>
      </c>
      <c r="AK1300">
        <v>26000</v>
      </c>
      <c r="AL1300">
        <v>24000</v>
      </c>
    </row>
    <row r="1301" spans="1:38" x14ac:dyDescent="0.25">
      <c r="A1301" s="4" t="str">
        <f t="shared" si="642"/>
        <v/>
      </c>
      <c r="B1301" s="4" t="str">
        <f t="shared" si="643"/>
        <v/>
      </c>
      <c r="C1301" s="4" t="str">
        <f t="shared" si="644"/>
        <v>BTL</v>
      </c>
      <c r="D1301" s="4" t="str">
        <f t="shared" si="645"/>
        <v/>
      </c>
      <c r="E1301" s="4" t="str">
        <f t="shared" si="646"/>
        <v/>
      </c>
      <c r="F1301" s="4" t="str">
        <f t="shared" si="647"/>
        <v/>
      </c>
      <c r="G1301" s="4" t="str">
        <f t="shared" si="648"/>
        <v/>
      </c>
      <c r="H1301" s="4" t="str">
        <f t="shared" si="649"/>
        <v/>
      </c>
      <c r="I1301" s="4" t="str">
        <f t="shared" si="650"/>
        <v/>
      </c>
      <c r="J1301" s="4" t="str">
        <f t="shared" si="651"/>
        <v/>
      </c>
      <c r="K1301" s="4" t="str">
        <f t="shared" si="652"/>
        <v/>
      </c>
      <c r="L1301" s="4" t="str">
        <f t="shared" si="653"/>
        <v/>
      </c>
      <c r="M1301" s="4" t="str">
        <f t="shared" si="654"/>
        <v/>
      </c>
      <c r="N1301" s="4" t="str">
        <f t="shared" si="655"/>
        <v/>
      </c>
      <c r="O1301" s="4" t="str">
        <f t="shared" si="656"/>
        <v/>
      </c>
      <c r="P1301" s="4" t="str">
        <f t="shared" si="657"/>
        <v/>
      </c>
      <c r="Q1301" s="4" t="str">
        <f t="shared" si="658"/>
        <v/>
      </c>
      <c r="R1301" s="4" t="str">
        <f t="shared" si="659"/>
        <v/>
      </c>
      <c r="S1301" s="4" t="str">
        <f t="shared" si="660"/>
        <v/>
      </c>
      <c r="T1301" s="4">
        <f t="shared" si="661"/>
        <v>3</v>
      </c>
      <c r="U1301" s="4" t="str">
        <f t="shared" si="662"/>
        <v>-</v>
      </c>
      <c r="V1301" s="4" t="str">
        <f t="shared" si="663"/>
        <v/>
      </c>
      <c r="W1301" s="4" t="str">
        <f t="shared" si="664"/>
        <v/>
      </c>
      <c r="X1301" s="4" t="str">
        <f t="shared" si="665"/>
        <v/>
      </c>
      <c r="Y1301" s="4" t="str">
        <f t="shared" si="666"/>
        <v>1BTL</v>
      </c>
      <c r="Z1301" s="4" t="str" cm="1">
        <f t="array" aca="1" ref="Z1301" ca="1">LEFT(Y1301,MATCH(FALSE,ISNUMBER(MID(Y1301,ROW(INDIRECT("1:"&amp;LEN(Y1301)+1)), 1) *1),0) -1)</f>
        <v>1</v>
      </c>
      <c r="AA1301" s="4">
        <f t="shared" si="667"/>
        <v>4</v>
      </c>
      <c r="AB1301" s="4">
        <f t="shared" si="668"/>
        <v>20</v>
      </c>
      <c r="AC1301" s="4" t="b">
        <f t="shared" si="669"/>
        <v>0</v>
      </c>
      <c r="AD1301" s="5" t="str">
        <f t="shared" si="670"/>
        <v>KECAP ABC PEDAS-</v>
      </c>
      <c r="AE1301" s="4">
        <f t="shared" si="671"/>
        <v>16</v>
      </c>
      <c r="AF1301" s="4" t="str">
        <f t="shared" si="672"/>
        <v>1BTL</v>
      </c>
      <c r="AG1301" s="4" t="str">
        <f t="shared" si="673"/>
        <v>-1BTL</v>
      </c>
      <c r="AH1301" t="s">
        <v>2105</v>
      </c>
      <c r="AI1301" s="1" t="s">
        <v>2106</v>
      </c>
      <c r="AJ1301">
        <v>8000</v>
      </c>
      <c r="AK1301">
        <v>8000</v>
      </c>
      <c r="AL1301">
        <v>7333</v>
      </c>
    </row>
    <row r="1302" spans="1:38" x14ac:dyDescent="0.25">
      <c r="A1302" s="4" t="str">
        <f t="shared" si="642"/>
        <v/>
      </c>
      <c r="B1302" s="4" t="str">
        <f t="shared" si="643"/>
        <v/>
      </c>
      <c r="C1302" s="4" t="str">
        <f t="shared" si="644"/>
        <v/>
      </c>
      <c r="D1302" s="4" t="str">
        <f t="shared" si="645"/>
        <v>SCT</v>
      </c>
      <c r="E1302" s="4" t="str">
        <f t="shared" si="646"/>
        <v>RTG</v>
      </c>
      <c r="F1302" s="4" t="str">
        <f t="shared" si="647"/>
        <v/>
      </c>
      <c r="G1302" s="4" t="str">
        <f t="shared" si="648"/>
        <v/>
      </c>
      <c r="H1302" s="4" t="str">
        <f t="shared" si="649"/>
        <v/>
      </c>
      <c r="I1302" s="4" t="str">
        <f t="shared" si="650"/>
        <v/>
      </c>
      <c r="J1302" s="4" t="str">
        <f t="shared" si="651"/>
        <v/>
      </c>
      <c r="K1302" s="4" t="str">
        <f t="shared" si="652"/>
        <v/>
      </c>
      <c r="L1302" s="4" t="str">
        <f t="shared" si="653"/>
        <v/>
      </c>
      <c r="M1302" s="4" t="str">
        <f t="shared" si="654"/>
        <v/>
      </c>
      <c r="N1302" s="4" t="str">
        <f t="shared" si="655"/>
        <v/>
      </c>
      <c r="O1302" s="4" t="str">
        <f t="shared" si="656"/>
        <v/>
      </c>
      <c r="P1302" s="4" t="str">
        <f t="shared" si="657"/>
        <v>DUS</v>
      </c>
      <c r="Q1302" s="4" t="str">
        <f t="shared" si="658"/>
        <v/>
      </c>
      <c r="R1302" s="4" t="str">
        <f t="shared" si="659"/>
        <v/>
      </c>
      <c r="S1302" s="4" t="str">
        <f t="shared" si="660"/>
        <v/>
      </c>
      <c r="T1302" s="4">
        <f t="shared" si="661"/>
        <v>9</v>
      </c>
      <c r="U1302" s="4" t="str">
        <f t="shared" si="662"/>
        <v>-</v>
      </c>
      <c r="V1302" s="4" t="str">
        <f t="shared" si="663"/>
        <v>/</v>
      </c>
      <c r="W1302" s="4" t="str">
        <f t="shared" si="664"/>
        <v/>
      </c>
      <c r="X1302" s="4" t="str">
        <f t="shared" si="665"/>
        <v/>
      </c>
      <c r="Y1302" s="4" t="str">
        <f t="shared" si="666"/>
        <v>16RTG/DUS</v>
      </c>
      <c r="Z1302" s="4" t="str" cm="1">
        <f t="array" aca="1" ref="Z1302" ca="1">LEFT(Y1302,MATCH(FALSE,ISNUMBER(MID(Y1302,ROW(INDIRECT("1:"&amp;LEN(Y1302)+1)), 1) *1),0) -1)</f>
        <v>16</v>
      </c>
      <c r="AA1302" s="4">
        <f t="shared" si="667"/>
        <v>9</v>
      </c>
      <c r="AB1302" s="4">
        <f t="shared" si="668"/>
        <v>32</v>
      </c>
      <c r="AC1302" s="4" t="b">
        <f t="shared" si="669"/>
        <v>1</v>
      </c>
      <c r="AD1302" s="5" t="str">
        <f t="shared" si="670"/>
        <v>KECAP ABC SCT 500 15ML-</v>
      </c>
      <c r="AE1302" s="4">
        <f t="shared" si="671"/>
        <v>23</v>
      </c>
      <c r="AF1302" s="4" t="str">
        <f t="shared" si="672"/>
        <v>/DUS</v>
      </c>
      <c r="AG1302" s="4" t="str">
        <f t="shared" si="673"/>
        <v>G/DUS</v>
      </c>
      <c r="AH1302" t="s">
        <v>2107</v>
      </c>
      <c r="AI1302" s="1" t="s">
        <v>2107</v>
      </c>
      <c r="AJ1302">
        <v>78000</v>
      </c>
      <c r="AK1302">
        <v>78000</v>
      </c>
      <c r="AL1302">
        <v>76009</v>
      </c>
    </row>
    <row r="1303" spans="1:38" x14ac:dyDescent="0.25">
      <c r="A1303" s="4" t="str">
        <f t="shared" si="642"/>
        <v/>
      </c>
      <c r="B1303" s="4" t="str">
        <f t="shared" si="643"/>
        <v/>
      </c>
      <c r="C1303" s="4" t="str">
        <f t="shared" si="644"/>
        <v/>
      </c>
      <c r="D1303" s="4" t="str">
        <f t="shared" si="645"/>
        <v>SCT</v>
      </c>
      <c r="E1303" s="4" t="str">
        <f t="shared" si="646"/>
        <v>RTG</v>
      </c>
      <c r="F1303" s="4" t="str">
        <f t="shared" si="647"/>
        <v/>
      </c>
      <c r="G1303" s="4" t="str">
        <f t="shared" si="648"/>
        <v/>
      </c>
      <c r="H1303" s="4" t="str">
        <f t="shared" si="649"/>
        <v/>
      </c>
      <c r="I1303" s="4" t="str">
        <f t="shared" si="650"/>
        <v/>
      </c>
      <c r="J1303" s="4" t="str">
        <f t="shared" si="651"/>
        <v/>
      </c>
      <c r="K1303" s="4" t="str">
        <f t="shared" si="652"/>
        <v/>
      </c>
      <c r="L1303" s="4" t="str">
        <f t="shared" si="653"/>
        <v/>
      </c>
      <c r="M1303" s="4" t="str">
        <f t="shared" si="654"/>
        <v/>
      </c>
      <c r="N1303" s="4" t="str">
        <f t="shared" si="655"/>
        <v/>
      </c>
      <c r="O1303" s="4" t="str">
        <f t="shared" si="656"/>
        <v/>
      </c>
      <c r="P1303" s="4" t="str">
        <f t="shared" si="657"/>
        <v/>
      </c>
      <c r="Q1303" s="4" t="str">
        <f t="shared" si="658"/>
        <v/>
      </c>
      <c r="R1303" s="4" t="str">
        <f t="shared" si="659"/>
        <v/>
      </c>
      <c r="S1303" s="4" t="str">
        <f t="shared" si="660"/>
        <v/>
      </c>
      <c r="T1303" s="4">
        <f t="shared" si="661"/>
        <v>6</v>
      </c>
      <c r="U1303" s="4" t="str">
        <f t="shared" si="662"/>
        <v>-</v>
      </c>
      <c r="V1303" s="4" t="str">
        <f t="shared" si="663"/>
        <v/>
      </c>
      <c r="W1303" s="4" t="str">
        <f t="shared" si="664"/>
        <v/>
      </c>
      <c r="X1303" s="4" t="str">
        <f t="shared" si="665"/>
        <v/>
      </c>
      <c r="Y1303" s="4" t="str">
        <f t="shared" si="666"/>
        <v>1RTG</v>
      </c>
      <c r="Z1303" s="4" t="str" cm="1">
        <f t="array" aca="1" ref="Z1303" ca="1">LEFT(Y1303,MATCH(FALSE,ISNUMBER(MID(Y1303,ROW(INDIRECT("1:"&amp;LEN(Y1303)+1)), 1) *1),0) -1)</f>
        <v>1</v>
      </c>
      <c r="AA1303" s="4">
        <f t="shared" si="667"/>
        <v>4</v>
      </c>
      <c r="AB1303" s="4">
        <f t="shared" si="668"/>
        <v>27</v>
      </c>
      <c r="AC1303" s="4" t="b">
        <f t="shared" si="669"/>
        <v>0</v>
      </c>
      <c r="AD1303" s="5" t="str">
        <f t="shared" si="670"/>
        <v>KECAP ABC SCT 500 15ML-</v>
      </c>
      <c r="AE1303" s="4">
        <f t="shared" si="671"/>
        <v>23</v>
      </c>
      <c r="AF1303" s="4" t="str">
        <f t="shared" si="672"/>
        <v>1RTG</v>
      </c>
      <c r="AG1303" s="4" t="str">
        <f t="shared" si="673"/>
        <v>-1RTG</v>
      </c>
      <c r="AH1303" t="s">
        <v>2108</v>
      </c>
      <c r="AI1303" s="1" t="s">
        <v>2109</v>
      </c>
      <c r="AJ1303">
        <v>5000</v>
      </c>
      <c r="AK1303">
        <v>5000</v>
      </c>
      <c r="AL1303">
        <v>4850</v>
      </c>
    </row>
    <row r="1304" spans="1:38" x14ac:dyDescent="0.25">
      <c r="A1304" s="4" t="str">
        <f t="shared" si="642"/>
        <v/>
      </c>
      <c r="B1304" s="4" t="str">
        <f t="shared" si="643"/>
        <v/>
      </c>
      <c r="C1304" s="4" t="str">
        <f t="shared" si="644"/>
        <v>BTL</v>
      </c>
      <c r="D1304" s="4" t="str">
        <f t="shared" si="645"/>
        <v/>
      </c>
      <c r="E1304" s="4" t="str">
        <f t="shared" si="646"/>
        <v/>
      </c>
      <c r="F1304" s="4" t="str">
        <f t="shared" si="647"/>
        <v/>
      </c>
      <c r="G1304" s="4" t="str">
        <f t="shared" si="648"/>
        <v/>
      </c>
      <c r="H1304" s="4" t="str">
        <f t="shared" si="649"/>
        <v/>
      </c>
      <c r="I1304" s="4" t="str">
        <f t="shared" si="650"/>
        <v/>
      </c>
      <c r="J1304" s="4" t="str">
        <f t="shared" si="651"/>
        <v/>
      </c>
      <c r="K1304" s="4" t="str">
        <f t="shared" si="652"/>
        <v/>
      </c>
      <c r="L1304" s="4" t="str">
        <f t="shared" si="653"/>
        <v/>
      </c>
      <c r="M1304" s="4" t="str">
        <f t="shared" si="654"/>
        <v/>
      </c>
      <c r="N1304" s="4" t="str">
        <f t="shared" si="655"/>
        <v/>
      </c>
      <c r="O1304" s="4" t="str">
        <f t="shared" si="656"/>
        <v/>
      </c>
      <c r="P1304" s="4" t="str">
        <f t="shared" si="657"/>
        <v/>
      </c>
      <c r="Q1304" s="4" t="str">
        <f t="shared" si="658"/>
        <v/>
      </c>
      <c r="R1304" s="4" t="str">
        <f t="shared" si="659"/>
        <v/>
      </c>
      <c r="S1304" s="4" t="str">
        <f t="shared" si="660"/>
        <v/>
      </c>
      <c r="T1304" s="4">
        <f t="shared" si="661"/>
        <v>3</v>
      </c>
      <c r="U1304" s="4" t="str">
        <f t="shared" si="662"/>
        <v>-</v>
      </c>
      <c r="V1304" s="4" t="str">
        <f t="shared" si="663"/>
        <v/>
      </c>
      <c r="W1304" s="4" t="str">
        <f t="shared" si="664"/>
        <v/>
      </c>
      <c r="X1304" s="4" t="str">
        <f t="shared" si="665"/>
        <v/>
      </c>
      <c r="Y1304" s="4" t="str">
        <f t="shared" si="666"/>
        <v xml:space="preserve"> 1BTL</v>
      </c>
      <c r="Z1304" s="4" t="str" cm="1">
        <f t="array" aca="1" ref="Z1304" ca="1">LEFT(Y1304,MATCH(FALSE,ISNUMBER(MID(Y1304,ROW(INDIRECT("1:"&amp;LEN(Y1304)+1)), 1) *1),0) -1)</f>
        <v/>
      </c>
      <c r="AA1304" s="4">
        <f t="shared" si="667"/>
        <v>5</v>
      </c>
      <c r="AB1304" s="4">
        <f t="shared" si="668"/>
        <v>26</v>
      </c>
      <c r="AC1304" s="4" t="b">
        <f t="shared" si="669"/>
        <v>0</v>
      </c>
      <c r="AD1304" s="5" t="str">
        <f t="shared" si="670"/>
        <v>KECAP ASIN MATAHARI -</v>
      </c>
      <c r="AE1304" s="4">
        <f t="shared" si="671"/>
        <v>21</v>
      </c>
      <c r="AF1304" s="4" t="str">
        <f t="shared" si="672"/>
        <v>1BTL</v>
      </c>
      <c r="AG1304" s="4" t="str">
        <f t="shared" si="673"/>
        <v xml:space="preserve"> 1BTL</v>
      </c>
      <c r="AH1304" t="s">
        <v>2110</v>
      </c>
      <c r="AI1304" s="1" t="s">
        <v>2111</v>
      </c>
      <c r="AJ1304">
        <v>4000</v>
      </c>
      <c r="AK1304">
        <v>4000</v>
      </c>
      <c r="AL1304">
        <v>3333</v>
      </c>
    </row>
    <row r="1305" spans="1:38" x14ac:dyDescent="0.25">
      <c r="A1305" s="4" t="str">
        <f t="shared" si="642"/>
        <v/>
      </c>
      <c r="B1305" s="4" t="str">
        <f t="shared" si="643"/>
        <v/>
      </c>
      <c r="C1305" s="4" t="str">
        <f t="shared" si="644"/>
        <v>BTL</v>
      </c>
      <c r="D1305" s="4" t="str">
        <f t="shared" si="645"/>
        <v/>
      </c>
      <c r="E1305" s="4" t="str">
        <f t="shared" si="646"/>
        <v/>
      </c>
      <c r="F1305" s="4" t="str">
        <f t="shared" si="647"/>
        <v/>
      </c>
      <c r="G1305" s="4" t="str">
        <f t="shared" si="648"/>
        <v/>
      </c>
      <c r="H1305" s="4" t="str">
        <f t="shared" si="649"/>
        <v/>
      </c>
      <c r="I1305" s="4" t="str">
        <f t="shared" si="650"/>
        <v/>
      </c>
      <c r="J1305" s="4" t="str">
        <f t="shared" si="651"/>
        <v/>
      </c>
      <c r="K1305" s="4" t="str">
        <f t="shared" si="652"/>
        <v/>
      </c>
      <c r="L1305" s="4" t="str">
        <f t="shared" si="653"/>
        <v/>
      </c>
      <c r="M1305" s="4" t="str">
        <f t="shared" si="654"/>
        <v/>
      </c>
      <c r="N1305" s="4" t="str">
        <f t="shared" si="655"/>
        <v/>
      </c>
      <c r="O1305" s="4" t="str">
        <f t="shared" si="656"/>
        <v/>
      </c>
      <c r="P1305" s="4" t="str">
        <f t="shared" si="657"/>
        <v/>
      </c>
      <c r="Q1305" s="4" t="str">
        <f t="shared" si="658"/>
        <v/>
      </c>
      <c r="R1305" s="4" t="str">
        <f t="shared" si="659"/>
        <v/>
      </c>
      <c r="S1305" s="4" t="str">
        <f t="shared" si="660"/>
        <v/>
      </c>
      <c r="T1305" s="4">
        <f t="shared" si="661"/>
        <v>3</v>
      </c>
      <c r="U1305" s="4" t="str">
        <f t="shared" si="662"/>
        <v>-</v>
      </c>
      <c r="V1305" s="4" t="str">
        <f t="shared" si="663"/>
        <v/>
      </c>
      <c r="W1305" s="4" t="str">
        <f t="shared" si="664"/>
        <v/>
      </c>
      <c r="X1305" s="4" t="str">
        <f t="shared" si="665"/>
        <v/>
      </c>
      <c r="Y1305" s="4" t="str">
        <f t="shared" si="666"/>
        <v>1BTL</v>
      </c>
      <c r="Z1305" s="4" t="str" cm="1">
        <f t="array" aca="1" ref="Z1305" ca="1">LEFT(Y1305,MATCH(FALSE,ISNUMBER(MID(Y1305,ROW(INDIRECT("1:"&amp;LEN(Y1305)+1)), 1) *1),0) -1)</f>
        <v>1</v>
      </c>
      <c r="AA1305" s="4">
        <f t="shared" si="667"/>
        <v>4</v>
      </c>
      <c r="AB1305" s="4">
        <f t="shared" si="668"/>
        <v>28</v>
      </c>
      <c r="AC1305" s="4" t="b">
        <f t="shared" si="669"/>
        <v>0</v>
      </c>
      <c r="AD1305" s="5" t="str">
        <f t="shared" si="670"/>
        <v>KECAP BANGO BOTOL 135ML-</v>
      </c>
      <c r="AE1305" s="4">
        <f t="shared" si="671"/>
        <v>24</v>
      </c>
      <c r="AF1305" s="4" t="str">
        <f t="shared" si="672"/>
        <v>1BTL</v>
      </c>
      <c r="AG1305" s="4" t="str">
        <f t="shared" si="673"/>
        <v>-1BTL</v>
      </c>
      <c r="AH1305" t="s">
        <v>2112</v>
      </c>
      <c r="AI1305" s="1" t="s">
        <v>2113</v>
      </c>
      <c r="AJ1305">
        <v>9500</v>
      </c>
      <c r="AK1305">
        <v>9500</v>
      </c>
      <c r="AL1305">
        <v>8750</v>
      </c>
    </row>
    <row r="1306" spans="1:38" x14ac:dyDescent="0.25">
      <c r="A1306" s="4" t="str">
        <f t="shared" si="642"/>
        <v/>
      </c>
      <c r="B1306" s="4" t="str">
        <f t="shared" si="643"/>
        <v>BKS</v>
      </c>
      <c r="C1306" s="4" t="str">
        <f t="shared" si="644"/>
        <v/>
      </c>
      <c r="D1306" s="4" t="str">
        <f t="shared" si="645"/>
        <v/>
      </c>
      <c r="E1306" s="4" t="str">
        <f t="shared" si="646"/>
        <v/>
      </c>
      <c r="F1306" s="4" t="str">
        <f t="shared" si="647"/>
        <v/>
      </c>
      <c r="G1306" s="4" t="str">
        <f t="shared" si="648"/>
        <v/>
      </c>
      <c r="H1306" s="4" t="str">
        <f t="shared" si="649"/>
        <v/>
      </c>
      <c r="I1306" s="4" t="str">
        <f t="shared" si="650"/>
        <v/>
      </c>
      <c r="J1306" s="4" t="str">
        <f t="shared" si="651"/>
        <v/>
      </c>
      <c r="K1306" s="4" t="str">
        <f t="shared" si="652"/>
        <v/>
      </c>
      <c r="L1306" s="4" t="str">
        <f t="shared" si="653"/>
        <v/>
      </c>
      <c r="M1306" s="4" t="str">
        <f t="shared" si="654"/>
        <v/>
      </c>
      <c r="N1306" s="4" t="str">
        <f t="shared" si="655"/>
        <v/>
      </c>
      <c r="O1306" s="4" t="str">
        <f t="shared" si="656"/>
        <v/>
      </c>
      <c r="P1306" s="4" t="str">
        <f t="shared" si="657"/>
        <v/>
      </c>
      <c r="Q1306" s="4" t="str">
        <f t="shared" si="658"/>
        <v/>
      </c>
      <c r="R1306" s="4" t="str">
        <f t="shared" si="659"/>
        <v/>
      </c>
      <c r="S1306" s="4" t="str">
        <f t="shared" si="660"/>
        <v/>
      </c>
      <c r="T1306" s="4">
        <f t="shared" si="661"/>
        <v>3</v>
      </c>
      <c r="U1306" s="4" t="str">
        <f t="shared" si="662"/>
        <v>-</v>
      </c>
      <c r="V1306" s="4" t="str">
        <f t="shared" si="663"/>
        <v/>
      </c>
      <c r="W1306" s="4" t="str">
        <f t="shared" si="664"/>
        <v/>
      </c>
      <c r="X1306" s="4" t="str">
        <f t="shared" si="665"/>
        <v/>
      </c>
      <c r="Y1306" s="4" t="str">
        <f t="shared" si="666"/>
        <v>1BKS</v>
      </c>
      <c r="Z1306" s="4" t="str" cm="1">
        <f t="array" aca="1" ref="Z1306" ca="1">LEFT(Y1306,MATCH(FALSE,ISNUMBER(MID(Y1306,ROW(INDIRECT("1:"&amp;LEN(Y1306)+1)), 1) *1),0) -1)</f>
        <v>1</v>
      </c>
      <c r="AA1306" s="4">
        <f t="shared" si="667"/>
        <v>4</v>
      </c>
      <c r="AB1306" s="4">
        <f t="shared" si="668"/>
        <v>28</v>
      </c>
      <c r="AC1306" s="4" t="b">
        <f t="shared" si="669"/>
        <v>1</v>
      </c>
      <c r="AD1306" s="5" t="str">
        <f t="shared" si="670"/>
        <v>KECAP BANGO REFIL 210ML-</v>
      </c>
      <c r="AE1306" s="4">
        <f t="shared" si="671"/>
        <v>24</v>
      </c>
      <c r="AF1306" s="4" t="str">
        <f t="shared" si="672"/>
        <v>1BKS</v>
      </c>
      <c r="AG1306" s="4" t="str">
        <f t="shared" si="673"/>
        <v>-1BKS</v>
      </c>
      <c r="AH1306" t="s">
        <v>2114</v>
      </c>
      <c r="AI1306" s="1" t="s">
        <v>2115</v>
      </c>
      <c r="AJ1306">
        <v>11000</v>
      </c>
      <c r="AK1306">
        <v>11000</v>
      </c>
      <c r="AL1306">
        <v>10416</v>
      </c>
    </row>
    <row r="1307" spans="1:38" x14ac:dyDescent="0.25">
      <c r="A1307" s="4" t="str">
        <f t="shared" si="642"/>
        <v/>
      </c>
      <c r="B1307" s="4" t="str">
        <f t="shared" si="643"/>
        <v>BKS</v>
      </c>
      <c r="C1307" s="4" t="str">
        <f t="shared" si="644"/>
        <v/>
      </c>
      <c r="D1307" s="4" t="str">
        <f t="shared" si="645"/>
        <v/>
      </c>
      <c r="E1307" s="4" t="str">
        <f t="shared" si="646"/>
        <v/>
      </c>
      <c r="F1307" s="4" t="str">
        <f t="shared" si="647"/>
        <v/>
      </c>
      <c r="G1307" s="4" t="str">
        <f t="shared" si="648"/>
        <v/>
      </c>
      <c r="H1307" s="4" t="str">
        <f t="shared" si="649"/>
        <v/>
      </c>
      <c r="I1307" s="4" t="str">
        <f t="shared" si="650"/>
        <v/>
      </c>
      <c r="J1307" s="4" t="str">
        <f t="shared" si="651"/>
        <v/>
      </c>
      <c r="K1307" s="4" t="str">
        <f t="shared" si="652"/>
        <v/>
      </c>
      <c r="L1307" s="4" t="str">
        <f t="shared" si="653"/>
        <v/>
      </c>
      <c r="M1307" s="4" t="str">
        <f t="shared" si="654"/>
        <v/>
      </c>
      <c r="N1307" s="4" t="str">
        <f t="shared" si="655"/>
        <v/>
      </c>
      <c r="O1307" s="4" t="str">
        <f t="shared" si="656"/>
        <v/>
      </c>
      <c r="P1307" s="4" t="str">
        <f t="shared" si="657"/>
        <v>DUS</v>
      </c>
      <c r="Q1307" s="4" t="str">
        <f t="shared" si="658"/>
        <v/>
      </c>
      <c r="R1307" s="4" t="str">
        <f t="shared" si="659"/>
        <v/>
      </c>
      <c r="S1307" s="4" t="str">
        <f t="shared" si="660"/>
        <v/>
      </c>
      <c r="T1307" s="4">
        <f t="shared" si="661"/>
        <v>6</v>
      </c>
      <c r="U1307" s="4" t="str">
        <f t="shared" si="662"/>
        <v>-</v>
      </c>
      <c r="V1307" s="4" t="str">
        <f t="shared" si="663"/>
        <v>/</v>
      </c>
      <c r="W1307" s="4" t="str">
        <f t="shared" si="664"/>
        <v/>
      </c>
      <c r="X1307" s="4" t="str">
        <f t="shared" si="665"/>
        <v/>
      </c>
      <c r="Y1307" s="4" t="str">
        <f t="shared" si="666"/>
        <v>24BKS/DUS</v>
      </c>
      <c r="Z1307" s="4" t="str" cm="1">
        <f t="array" aca="1" ref="Z1307" ca="1">LEFT(Y1307,MATCH(FALSE,ISNUMBER(MID(Y1307,ROW(INDIRECT("1:"&amp;LEN(Y1307)+1)), 1) *1),0) -1)</f>
        <v>24</v>
      </c>
      <c r="AA1307" s="4">
        <f t="shared" si="667"/>
        <v>9</v>
      </c>
      <c r="AB1307" s="4">
        <f t="shared" si="668"/>
        <v>33</v>
      </c>
      <c r="AC1307" s="4" t="b">
        <f t="shared" si="669"/>
        <v>0</v>
      </c>
      <c r="AD1307" s="5" t="str">
        <f t="shared" si="670"/>
        <v>KECAP BANGO REFIL 210ML-</v>
      </c>
      <c r="AE1307" s="4">
        <f t="shared" si="671"/>
        <v>24</v>
      </c>
      <c r="AF1307" s="4" t="str">
        <f t="shared" si="672"/>
        <v>/DUS</v>
      </c>
      <c r="AG1307" s="4" t="str">
        <f t="shared" si="673"/>
        <v>S/DUS</v>
      </c>
      <c r="AH1307" t="s">
        <v>2116</v>
      </c>
      <c r="AI1307" s="1" t="s">
        <v>2116</v>
      </c>
      <c r="AJ1307">
        <v>245000</v>
      </c>
      <c r="AK1307">
        <v>245000</v>
      </c>
      <c r="AL1307">
        <v>242500</v>
      </c>
    </row>
    <row r="1308" spans="1:38" x14ac:dyDescent="0.25">
      <c r="A1308" s="4" t="str">
        <f t="shared" si="642"/>
        <v/>
      </c>
      <c r="B1308" s="4" t="str">
        <f t="shared" si="643"/>
        <v>BKS</v>
      </c>
      <c r="C1308" s="4" t="str">
        <f t="shared" si="644"/>
        <v/>
      </c>
      <c r="D1308" s="4" t="str">
        <f t="shared" si="645"/>
        <v/>
      </c>
      <c r="E1308" s="4" t="str">
        <f t="shared" si="646"/>
        <v/>
      </c>
      <c r="F1308" s="4" t="str">
        <f t="shared" si="647"/>
        <v/>
      </c>
      <c r="G1308" s="4" t="str">
        <f t="shared" si="648"/>
        <v/>
      </c>
      <c r="H1308" s="4" t="str">
        <f t="shared" si="649"/>
        <v/>
      </c>
      <c r="I1308" s="4" t="str">
        <f t="shared" si="650"/>
        <v/>
      </c>
      <c r="J1308" s="4" t="str">
        <f t="shared" si="651"/>
        <v/>
      </c>
      <c r="K1308" s="4" t="str">
        <f t="shared" si="652"/>
        <v/>
      </c>
      <c r="L1308" s="4" t="str">
        <f t="shared" si="653"/>
        <v/>
      </c>
      <c r="M1308" s="4" t="str">
        <f t="shared" si="654"/>
        <v/>
      </c>
      <c r="N1308" s="4" t="str">
        <f t="shared" si="655"/>
        <v/>
      </c>
      <c r="O1308" s="4" t="str">
        <f t="shared" si="656"/>
        <v/>
      </c>
      <c r="P1308" s="4" t="str">
        <f t="shared" si="657"/>
        <v>DUS</v>
      </c>
      <c r="Q1308" s="4" t="str">
        <f t="shared" si="658"/>
        <v/>
      </c>
      <c r="R1308" s="4" t="str">
        <f t="shared" si="659"/>
        <v/>
      </c>
      <c r="S1308" s="4" t="str">
        <f t="shared" si="660"/>
        <v/>
      </c>
      <c r="T1308" s="4">
        <f t="shared" si="661"/>
        <v>6</v>
      </c>
      <c r="U1308" s="4" t="str">
        <f t="shared" si="662"/>
        <v>-</v>
      </c>
      <c r="V1308" s="4" t="str">
        <f t="shared" si="663"/>
        <v>/</v>
      </c>
      <c r="W1308" s="4" t="str">
        <f t="shared" si="664"/>
        <v/>
      </c>
      <c r="X1308" s="4" t="str">
        <f t="shared" si="665"/>
        <v/>
      </c>
      <c r="Y1308" s="4" t="str">
        <f t="shared" si="666"/>
        <v>12BKS/DUS</v>
      </c>
      <c r="Z1308" s="4" t="str" cm="1">
        <f t="array" aca="1" ref="Z1308" ca="1">LEFT(Y1308,MATCH(FALSE,ISNUMBER(MID(Y1308,ROW(INDIRECT("1:"&amp;LEN(Y1308)+1)), 1) *1),0) -1)</f>
        <v>12</v>
      </c>
      <c r="AA1308" s="4">
        <f t="shared" si="667"/>
        <v>9</v>
      </c>
      <c r="AB1308" s="4">
        <f t="shared" si="668"/>
        <v>33</v>
      </c>
      <c r="AC1308" s="4" t="b">
        <f t="shared" si="669"/>
        <v>1</v>
      </c>
      <c r="AD1308" s="5" t="str">
        <f t="shared" si="670"/>
        <v>KECAP BANGO REFIL 520ML-</v>
      </c>
      <c r="AE1308" s="4">
        <f t="shared" si="671"/>
        <v>24</v>
      </c>
      <c r="AF1308" s="4" t="str">
        <f t="shared" si="672"/>
        <v>/DUS</v>
      </c>
      <c r="AG1308" s="4" t="str">
        <f t="shared" si="673"/>
        <v>S/DUS</v>
      </c>
      <c r="AH1308" t="s">
        <v>2117</v>
      </c>
      <c r="AI1308" s="1" t="s">
        <v>2117</v>
      </c>
      <c r="AJ1308">
        <v>271000</v>
      </c>
      <c r="AK1308">
        <v>271000</v>
      </c>
      <c r="AL1308">
        <v>268000</v>
      </c>
    </row>
    <row r="1309" spans="1:38" x14ac:dyDescent="0.25">
      <c r="A1309" s="4" t="str">
        <f t="shared" si="642"/>
        <v/>
      </c>
      <c r="B1309" s="4" t="str">
        <f t="shared" si="643"/>
        <v>BKS</v>
      </c>
      <c r="C1309" s="4" t="str">
        <f t="shared" si="644"/>
        <v/>
      </c>
      <c r="D1309" s="4" t="str">
        <f t="shared" si="645"/>
        <v/>
      </c>
      <c r="E1309" s="4" t="str">
        <f t="shared" si="646"/>
        <v/>
      </c>
      <c r="F1309" s="4" t="str">
        <f t="shared" si="647"/>
        <v/>
      </c>
      <c r="G1309" s="4" t="str">
        <f t="shared" si="648"/>
        <v/>
      </c>
      <c r="H1309" s="4" t="str">
        <f t="shared" si="649"/>
        <v/>
      </c>
      <c r="I1309" s="4" t="str">
        <f t="shared" si="650"/>
        <v/>
      </c>
      <c r="J1309" s="4" t="str">
        <f t="shared" si="651"/>
        <v/>
      </c>
      <c r="K1309" s="4" t="str">
        <f t="shared" si="652"/>
        <v/>
      </c>
      <c r="L1309" s="4" t="str">
        <f t="shared" si="653"/>
        <v/>
      </c>
      <c r="M1309" s="4" t="str">
        <f t="shared" si="654"/>
        <v/>
      </c>
      <c r="N1309" s="4" t="str">
        <f t="shared" si="655"/>
        <v/>
      </c>
      <c r="O1309" s="4" t="str">
        <f t="shared" si="656"/>
        <v/>
      </c>
      <c r="P1309" s="4" t="str">
        <f t="shared" si="657"/>
        <v/>
      </c>
      <c r="Q1309" s="4" t="str">
        <f t="shared" si="658"/>
        <v/>
      </c>
      <c r="R1309" s="4" t="str">
        <f t="shared" si="659"/>
        <v/>
      </c>
      <c r="S1309" s="4" t="str">
        <f t="shared" si="660"/>
        <v/>
      </c>
      <c r="T1309" s="4">
        <f t="shared" si="661"/>
        <v>3</v>
      </c>
      <c r="U1309" s="4" t="str">
        <f t="shared" si="662"/>
        <v>-</v>
      </c>
      <c r="V1309" s="4" t="str">
        <f t="shared" si="663"/>
        <v/>
      </c>
      <c r="W1309" s="4" t="str">
        <f t="shared" si="664"/>
        <v/>
      </c>
      <c r="X1309" s="4" t="str">
        <f t="shared" si="665"/>
        <v/>
      </c>
      <c r="Y1309" s="4" t="str">
        <f t="shared" si="666"/>
        <v>1BKS</v>
      </c>
      <c r="Z1309" s="4" t="str" cm="1">
        <f t="array" aca="1" ref="Z1309" ca="1">LEFT(Y1309,MATCH(FALSE,ISNUMBER(MID(Y1309,ROW(INDIRECT("1:"&amp;LEN(Y1309)+1)), 1) *1),0) -1)</f>
        <v>1</v>
      </c>
      <c r="AA1309" s="4">
        <f t="shared" si="667"/>
        <v>4</v>
      </c>
      <c r="AB1309" s="4">
        <f t="shared" si="668"/>
        <v>28</v>
      </c>
      <c r="AC1309" s="4" t="b">
        <f t="shared" si="669"/>
        <v>0</v>
      </c>
      <c r="AD1309" s="5" t="str">
        <f t="shared" si="670"/>
        <v>KECAP BANGO REFIL 520ML-</v>
      </c>
      <c r="AE1309" s="4">
        <f t="shared" si="671"/>
        <v>24</v>
      </c>
      <c r="AF1309" s="4" t="str">
        <f t="shared" si="672"/>
        <v>1BKS</v>
      </c>
      <c r="AG1309" s="4" t="str">
        <f t="shared" si="673"/>
        <v>-1BKS</v>
      </c>
      <c r="AH1309" t="s">
        <v>2118</v>
      </c>
      <c r="AI1309" s="1" t="s">
        <v>2119</v>
      </c>
      <c r="AJ1309">
        <v>25000</v>
      </c>
      <c r="AK1309">
        <v>25000</v>
      </c>
      <c r="AL1309">
        <v>22333</v>
      </c>
    </row>
    <row r="1310" spans="1:38" x14ac:dyDescent="0.25">
      <c r="A1310" s="4" t="str">
        <f t="shared" si="642"/>
        <v>PCS</v>
      </c>
      <c r="B1310" s="4" t="str">
        <f t="shared" si="643"/>
        <v/>
      </c>
      <c r="C1310" s="4" t="str">
        <f t="shared" si="644"/>
        <v/>
      </c>
      <c r="D1310" s="4" t="str">
        <f t="shared" si="645"/>
        <v>SCT</v>
      </c>
      <c r="E1310" s="4" t="str">
        <f t="shared" si="646"/>
        <v>RTG</v>
      </c>
      <c r="F1310" s="4" t="str">
        <f t="shared" si="647"/>
        <v/>
      </c>
      <c r="G1310" s="4" t="str">
        <f t="shared" si="648"/>
        <v/>
      </c>
      <c r="H1310" s="4" t="str">
        <f t="shared" si="649"/>
        <v/>
      </c>
      <c r="I1310" s="4" t="str">
        <f t="shared" si="650"/>
        <v/>
      </c>
      <c r="J1310" s="4" t="str">
        <f t="shared" si="651"/>
        <v/>
      </c>
      <c r="K1310" s="4" t="str">
        <f t="shared" si="652"/>
        <v/>
      </c>
      <c r="L1310" s="4" t="str">
        <f t="shared" si="653"/>
        <v/>
      </c>
      <c r="M1310" s="4" t="str">
        <f t="shared" si="654"/>
        <v/>
      </c>
      <c r="N1310" s="4" t="str">
        <f t="shared" si="655"/>
        <v/>
      </c>
      <c r="O1310" s="4" t="str">
        <f t="shared" si="656"/>
        <v/>
      </c>
      <c r="P1310" s="4" t="str">
        <f t="shared" si="657"/>
        <v/>
      </c>
      <c r="Q1310" s="4" t="str">
        <f t="shared" si="658"/>
        <v/>
      </c>
      <c r="R1310" s="4" t="str">
        <f t="shared" si="659"/>
        <v/>
      </c>
      <c r="S1310" s="4" t="str">
        <f t="shared" si="660"/>
        <v/>
      </c>
      <c r="T1310" s="4">
        <f t="shared" si="661"/>
        <v>9</v>
      </c>
      <c r="U1310" s="4" t="str">
        <f t="shared" si="662"/>
        <v>-</v>
      </c>
      <c r="V1310" s="4" t="str">
        <f t="shared" si="663"/>
        <v>/</v>
      </c>
      <c r="W1310" s="4" t="str">
        <f t="shared" si="664"/>
        <v/>
      </c>
      <c r="X1310" s="4" t="str">
        <f t="shared" si="665"/>
        <v/>
      </c>
      <c r="Y1310" s="4" t="str">
        <f t="shared" si="666"/>
        <v>12PCS/RTG</v>
      </c>
      <c r="Z1310" s="4" t="str" cm="1">
        <f t="array" aca="1" ref="Z1310" ca="1">LEFT(Y1310,MATCH(FALSE,ISNUMBER(MID(Y1310,ROW(INDIRECT("1:"&amp;LEN(Y1310)+1)), 1) *1),0) -1)</f>
        <v>12</v>
      </c>
      <c r="AA1310" s="4">
        <f t="shared" si="667"/>
        <v>9</v>
      </c>
      <c r="AB1310" s="4">
        <f t="shared" si="668"/>
        <v>30</v>
      </c>
      <c r="AC1310" s="4" t="b">
        <f t="shared" si="669"/>
        <v>1</v>
      </c>
      <c r="AD1310" s="5" t="str">
        <f t="shared" si="670"/>
        <v>KECAP BANGO SCT 19ML-</v>
      </c>
      <c r="AE1310" s="4">
        <f t="shared" si="671"/>
        <v>21</v>
      </c>
      <c r="AF1310" s="4" t="str">
        <f t="shared" si="672"/>
        <v>/RTG</v>
      </c>
      <c r="AG1310" s="4" t="str">
        <f t="shared" si="673"/>
        <v>S/RTG</v>
      </c>
      <c r="AH1310" t="s">
        <v>2120</v>
      </c>
      <c r="AI1310" s="1" t="s">
        <v>2121</v>
      </c>
      <c r="AJ1310">
        <v>10000</v>
      </c>
      <c r="AK1310">
        <v>10000</v>
      </c>
      <c r="AL1310">
        <v>9500</v>
      </c>
    </row>
    <row r="1311" spans="1:38" x14ac:dyDescent="0.25">
      <c r="A1311" s="4" t="str">
        <f t="shared" si="642"/>
        <v/>
      </c>
      <c r="B1311" s="4" t="str">
        <f t="shared" si="643"/>
        <v/>
      </c>
      <c r="C1311" s="4" t="str">
        <f t="shared" si="644"/>
        <v/>
      </c>
      <c r="D1311" s="4" t="str">
        <f t="shared" si="645"/>
        <v>SCT</v>
      </c>
      <c r="E1311" s="4" t="str">
        <f t="shared" si="646"/>
        <v>RTG</v>
      </c>
      <c r="F1311" s="4" t="str">
        <f t="shared" si="647"/>
        <v/>
      </c>
      <c r="G1311" s="4" t="str">
        <f t="shared" si="648"/>
        <v/>
      </c>
      <c r="H1311" s="4" t="str">
        <f t="shared" si="649"/>
        <v/>
      </c>
      <c r="I1311" s="4" t="str">
        <f t="shared" si="650"/>
        <v/>
      </c>
      <c r="J1311" s="4" t="str">
        <f t="shared" si="651"/>
        <v/>
      </c>
      <c r="K1311" s="4" t="str">
        <f t="shared" si="652"/>
        <v/>
      </c>
      <c r="L1311" s="4" t="str">
        <f t="shared" si="653"/>
        <v/>
      </c>
      <c r="M1311" s="4" t="str">
        <f t="shared" si="654"/>
        <v/>
      </c>
      <c r="N1311" s="4" t="str">
        <f t="shared" si="655"/>
        <v/>
      </c>
      <c r="O1311" s="4" t="str">
        <f t="shared" si="656"/>
        <v/>
      </c>
      <c r="P1311" s="4" t="str">
        <f t="shared" si="657"/>
        <v>DUS</v>
      </c>
      <c r="Q1311" s="4" t="str">
        <f t="shared" si="658"/>
        <v/>
      </c>
      <c r="R1311" s="4" t="str">
        <f t="shared" si="659"/>
        <v/>
      </c>
      <c r="S1311" s="4" t="str">
        <f t="shared" si="660"/>
        <v/>
      </c>
      <c r="T1311" s="4">
        <f t="shared" si="661"/>
        <v>9</v>
      </c>
      <c r="U1311" s="4" t="str">
        <f t="shared" si="662"/>
        <v>-</v>
      </c>
      <c r="V1311" s="4" t="str">
        <f t="shared" si="663"/>
        <v>/</v>
      </c>
      <c r="W1311" s="4" t="str">
        <f t="shared" si="664"/>
        <v/>
      </c>
      <c r="X1311" s="4" t="str">
        <f t="shared" si="665"/>
        <v/>
      </c>
      <c r="Y1311" s="4" t="str">
        <f t="shared" si="666"/>
        <v>12RTG/DUS</v>
      </c>
      <c r="Z1311" s="4" t="str" cm="1">
        <f t="array" aca="1" ref="Z1311" ca="1">LEFT(Y1311,MATCH(FALSE,ISNUMBER(MID(Y1311,ROW(INDIRECT("1:"&amp;LEN(Y1311)+1)), 1) *1),0) -1)</f>
        <v>12</v>
      </c>
      <c r="AA1311" s="4">
        <f t="shared" si="667"/>
        <v>9</v>
      </c>
      <c r="AB1311" s="4">
        <f t="shared" si="668"/>
        <v>30</v>
      </c>
      <c r="AC1311" s="4" t="b">
        <f t="shared" si="669"/>
        <v>0</v>
      </c>
      <c r="AD1311" s="5" t="str">
        <f t="shared" si="670"/>
        <v>KECAP BANGO SCT 19ML-</v>
      </c>
      <c r="AE1311" s="4">
        <f t="shared" si="671"/>
        <v>21</v>
      </c>
      <c r="AF1311" s="4" t="str">
        <f t="shared" si="672"/>
        <v>/DUS</v>
      </c>
      <c r="AG1311" s="4" t="str">
        <f t="shared" si="673"/>
        <v>G/DUS</v>
      </c>
      <c r="AH1311" t="s">
        <v>2122</v>
      </c>
      <c r="AI1311" s="1" t="s">
        <v>2122</v>
      </c>
      <c r="AJ1311">
        <v>116000</v>
      </c>
      <c r="AK1311">
        <v>116000</v>
      </c>
      <c r="AL1311">
        <v>114000</v>
      </c>
    </row>
    <row r="1312" spans="1:38" x14ac:dyDescent="0.25">
      <c r="A1312" s="4" t="str">
        <f t="shared" si="642"/>
        <v/>
      </c>
      <c r="B1312" s="4" t="str">
        <f t="shared" si="643"/>
        <v/>
      </c>
      <c r="C1312" s="4" t="str">
        <f t="shared" si="644"/>
        <v>BTL</v>
      </c>
      <c r="D1312" s="4" t="str">
        <f t="shared" si="645"/>
        <v/>
      </c>
      <c r="E1312" s="4" t="str">
        <f t="shared" si="646"/>
        <v/>
      </c>
      <c r="F1312" s="4" t="str">
        <f t="shared" si="647"/>
        <v/>
      </c>
      <c r="G1312" s="4" t="str">
        <f t="shared" si="648"/>
        <v/>
      </c>
      <c r="H1312" s="4" t="str">
        <f t="shared" si="649"/>
        <v/>
      </c>
      <c r="I1312" s="4" t="str">
        <f t="shared" si="650"/>
        <v/>
      </c>
      <c r="J1312" s="4" t="str">
        <f t="shared" si="651"/>
        <v/>
      </c>
      <c r="K1312" s="4" t="str">
        <f t="shared" si="652"/>
        <v/>
      </c>
      <c r="L1312" s="4" t="str">
        <f t="shared" si="653"/>
        <v/>
      </c>
      <c r="M1312" s="4" t="str">
        <f t="shared" si="654"/>
        <v/>
      </c>
      <c r="N1312" s="4" t="str">
        <f t="shared" si="655"/>
        <v/>
      </c>
      <c r="O1312" s="4" t="str">
        <f t="shared" si="656"/>
        <v/>
      </c>
      <c r="P1312" s="4" t="str">
        <f t="shared" si="657"/>
        <v/>
      </c>
      <c r="Q1312" s="4" t="str">
        <f t="shared" si="658"/>
        <v/>
      </c>
      <c r="R1312" s="4" t="str">
        <f t="shared" si="659"/>
        <v/>
      </c>
      <c r="S1312" s="4" t="str">
        <f t="shared" si="660"/>
        <v/>
      </c>
      <c r="T1312" s="4">
        <f t="shared" si="661"/>
        <v>3</v>
      </c>
      <c r="U1312" s="4" t="str">
        <f t="shared" si="662"/>
        <v>-</v>
      </c>
      <c r="V1312" s="4" t="str">
        <f t="shared" si="663"/>
        <v/>
      </c>
      <c r="W1312" s="4" t="str">
        <f t="shared" si="664"/>
        <v/>
      </c>
      <c r="X1312" s="4" t="str">
        <f t="shared" si="665"/>
        <v/>
      </c>
      <c r="Y1312" s="4" t="str">
        <f t="shared" si="666"/>
        <v>1BTL</v>
      </c>
      <c r="Z1312" s="4" t="str" cm="1">
        <f t="array" aca="1" ref="Z1312" ca="1">LEFT(Y1312,MATCH(FALSE,ISNUMBER(MID(Y1312,ROW(INDIRECT("1:"&amp;LEN(Y1312)+1)), 1) *1),0) -1)</f>
        <v>1</v>
      </c>
      <c r="AA1312" s="4">
        <f t="shared" si="667"/>
        <v>4</v>
      </c>
      <c r="AB1312" s="4">
        <f t="shared" si="668"/>
        <v>25</v>
      </c>
      <c r="AC1312" s="4" t="b">
        <f t="shared" si="669"/>
        <v>0</v>
      </c>
      <c r="AD1312" s="5" t="str">
        <f t="shared" si="670"/>
        <v>KECAP INDOFOOD MANIS-</v>
      </c>
      <c r="AE1312" s="4">
        <f t="shared" si="671"/>
        <v>21</v>
      </c>
      <c r="AF1312" s="4" t="str">
        <f t="shared" si="672"/>
        <v>1BTL</v>
      </c>
      <c r="AG1312" s="4" t="str">
        <f t="shared" si="673"/>
        <v>-1BTL</v>
      </c>
      <c r="AH1312" t="s">
        <v>2123</v>
      </c>
      <c r="AI1312" s="1" t="s">
        <v>2124</v>
      </c>
      <c r="AJ1312">
        <v>6000</v>
      </c>
      <c r="AK1312">
        <v>6500</v>
      </c>
      <c r="AL1312">
        <v>5000</v>
      </c>
    </row>
    <row r="1313" spans="1:38" x14ac:dyDescent="0.25">
      <c r="A1313" s="4" t="str">
        <f t="shared" si="642"/>
        <v/>
      </c>
      <c r="B1313" s="4" t="str">
        <f t="shared" si="643"/>
        <v/>
      </c>
      <c r="C1313" s="4" t="str">
        <f t="shared" si="644"/>
        <v>BTL</v>
      </c>
      <c r="D1313" s="4" t="str">
        <f t="shared" si="645"/>
        <v/>
      </c>
      <c r="E1313" s="4" t="str">
        <f t="shared" si="646"/>
        <v/>
      </c>
      <c r="F1313" s="4" t="str">
        <f t="shared" si="647"/>
        <v/>
      </c>
      <c r="G1313" s="4" t="str">
        <f t="shared" si="648"/>
        <v/>
      </c>
      <c r="H1313" s="4" t="str">
        <f t="shared" si="649"/>
        <v/>
      </c>
      <c r="I1313" s="4" t="str">
        <f t="shared" si="650"/>
        <v/>
      </c>
      <c r="J1313" s="4" t="str">
        <f t="shared" si="651"/>
        <v/>
      </c>
      <c r="K1313" s="4" t="str">
        <f t="shared" si="652"/>
        <v/>
      </c>
      <c r="L1313" s="4" t="str">
        <f t="shared" si="653"/>
        <v/>
      </c>
      <c r="M1313" s="4" t="str">
        <f t="shared" si="654"/>
        <v/>
      </c>
      <c r="N1313" s="4" t="str">
        <f t="shared" si="655"/>
        <v/>
      </c>
      <c r="O1313" s="4" t="str">
        <f t="shared" si="656"/>
        <v/>
      </c>
      <c r="P1313" s="4" t="str">
        <f t="shared" si="657"/>
        <v/>
      </c>
      <c r="Q1313" s="4" t="str">
        <f t="shared" si="658"/>
        <v/>
      </c>
      <c r="R1313" s="4" t="str">
        <f t="shared" si="659"/>
        <v/>
      </c>
      <c r="S1313" s="4" t="str">
        <f t="shared" si="660"/>
        <v/>
      </c>
      <c r="T1313" s="4">
        <f t="shared" si="661"/>
        <v>3</v>
      </c>
      <c r="U1313" s="4" t="str">
        <f t="shared" si="662"/>
        <v>-</v>
      </c>
      <c r="V1313" s="4" t="str">
        <f t="shared" si="663"/>
        <v/>
      </c>
      <c r="W1313" s="4" t="str">
        <f t="shared" si="664"/>
        <v/>
      </c>
      <c r="X1313" s="4" t="str">
        <f t="shared" si="665"/>
        <v/>
      </c>
      <c r="Y1313" s="4" t="str">
        <f t="shared" si="666"/>
        <v>1BTL</v>
      </c>
      <c r="Z1313" s="4" t="str" cm="1">
        <f t="array" aca="1" ref="Z1313" ca="1">LEFT(Y1313,MATCH(FALSE,ISNUMBER(MID(Y1313,ROW(INDIRECT("1:"&amp;LEN(Y1313)+1)), 1) *1),0) -1)</f>
        <v>1</v>
      </c>
      <c r="AA1313" s="4">
        <f t="shared" si="667"/>
        <v>4</v>
      </c>
      <c r="AB1313" s="4">
        <f t="shared" si="668"/>
        <v>18</v>
      </c>
      <c r="AC1313" s="4" t="b">
        <f t="shared" si="669"/>
        <v>0</v>
      </c>
      <c r="AD1313" s="5" t="str">
        <f t="shared" si="670"/>
        <v>KECAP INGGRIS-</v>
      </c>
      <c r="AE1313" s="4">
        <f t="shared" si="671"/>
        <v>14</v>
      </c>
      <c r="AF1313" s="4" t="str">
        <f t="shared" si="672"/>
        <v>1BTL</v>
      </c>
      <c r="AG1313" s="4" t="str">
        <f t="shared" si="673"/>
        <v>-1BTL</v>
      </c>
      <c r="AH1313" t="s">
        <v>2125</v>
      </c>
      <c r="AI1313" s="1" t="s">
        <v>2126</v>
      </c>
      <c r="AJ1313">
        <v>8500</v>
      </c>
      <c r="AK1313">
        <v>8500</v>
      </c>
      <c r="AL1313">
        <v>8000</v>
      </c>
    </row>
    <row r="1314" spans="1:38" x14ac:dyDescent="0.25">
      <c r="A1314" s="4" t="str">
        <f t="shared" si="642"/>
        <v>PCS</v>
      </c>
      <c r="B1314" s="4" t="str">
        <f t="shared" si="643"/>
        <v/>
      </c>
      <c r="C1314" s="4" t="str">
        <f t="shared" si="644"/>
        <v/>
      </c>
      <c r="D1314" s="4" t="str">
        <f t="shared" si="645"/>
        <v/>
      </c>
      <c r="E1314" s="4" t="str">
        <f t="shared" si="646"/>
        <v/>
      </c>
      <c r="F1314" s="4" t="str">
        <f t="shared" si="647"/>
        <v/>
      </c>
      <c r="G1314" s="4" t="str">
        <f t="shared" si="648"/>
        <v/>
      </c>
      <c r="H1314" s="4" t="str">
        <f t="shared" si="649"/>
        <v/>
      </c>
      <c r="I1314" s="4" t="str">
        <f t="shared" si="650"/>
        <v/>
      </c>
      <c r="J1314" s="4" t="str">
        <f t="shared" si="651"/>
        <v/>
      </c>
      <c r="K1314" s="4" t="str">
        <f t="shared" si="652"/>
        <v/>
      </c>
      <c r="L1314" s="4" t="str">
        <f t="shared" si="653"/>
        <v/>
      </c>
      <c r="M1314" s="4" t="str">
        <f t="shared" si="654"/>
        <v/>
      </c>
      <c r="N1314" s="4" t="str">
        <f t="shared" si="655"/>
        <v/>
      </c>
      <c r="O1314" s="4" t="str">
        <f t="shared" si="656"/>
        <v/>
      </c>
      <c r="P1314" s="4" t="str">
        <f t="shared" si="657"/>
        <v/>
      </c>
      <c r="Q1314" s="4" t="str">
        <f t="shared" si="658"/>
        <v/>
      </c>
      <c r="R1314" s="4" t="str">
        <f t="shared" si="659"/>
        <v/>
      </c>
      <c r="S1314" s="4" t="str">
        <f t="shared" si="660"/>
        <v/>
      </c>
      <c r="T1314" s="4">
        <f t="shared" si="661"/>
        <v>3</v>
      </c>
      <c r="U1314" s="4" t="str">
        <f t="shared" si="662"/>
        <v/>
      </c>
      <c r="V1314" s="4" t="str">
        <f t="shared" si="663"/>
        <v>/</v>
      </c>
      <c r="W1314" s="4" t="str">
        <f t="shared" si="664"/>
        <v/>
      </c>
      <c r="X1314" s="4" t="str">
        <f t="shared" si="665"/>
        <v/>
      </c>
      <c r="Y1314" s="4">
        <f t="shared" si="666"/>
        <v>1</v>
      </c>
      <c r="Z1314" s="4" t="str" cm="1">
        <f t="array" aca="1" ref="Z1314" ca="1">LEFT(Y1314,MATCH(FALSE,ISNUMBER(MID(Y1314,ROW(INDIRECT("1:"&amp;LEN(Y1314)+1)), 1) *1),0) -1)</f>
        <v>1</v>
      </c>
      <c r="AA1314" s="4">
        <f t="shared" si="667"/>
        <v>1</v>
      </c>
      <c r="AB1314" s="4">
        <f t="shared" si="668"/>
        <v>22</v>
      </c>
      <c r="AC1314" s="4" t="b">
        <f t="shared" si="669"/>
        <v>0</v>
      </c>
      <c r="AD1314" s="5" t="str">
        <f t="shared" si="670"/>
        <v>KECAP SEDAAP 210ML/PC</v>
      </c>
      <c r="AE1314" s="4">
        <f t="shared" si="671"/>
        <v>21</v>
      </c>
      <c r="AF1314" s="4" t="str">
        <f t="shared" si="672"/>
        <v>/PCS</v>
      </c>
      <c r="AG1314" s="4" t="str">
        <f t="shared" si="673"/>
        <v>L/PCS</v>
      </c>
      <c r="AH1314" t="s">
        <v>2127</v>
      </c>
      <c r="AI1314" s="1" t="s">
        <v>2128</v>
      </c>
      <c r="AJ1314">
        <v>9000</v>
      </c>
      <c r="AK1314">
        <v>9000</v>
      </c>
      <c r="AL1314">
        <v>7600</v>
      </c>
    </row>
    <row r="1315" spans="1:38" x14ac:dyDescent="0.25">
      <c r="A1315" s="4" t="str">
        <f t="shared" si="642"/>
        <v>PCS</v>
      </c>
      <c r="B1315" s="4" t="str">
        <f t="shared" si="643"/>
        <v/>
      </c>
      <c r="C1315" s="4" t="str">
        <f t="shared" si="644"/>
        <v/>
      </c>
      <c r="D1315" s="4" t="str">
        <f t="shared" si="645"/>
        <v/>
      </c>
      <c r="E1315" s="4" t="str">
        <f t="shared" si="646"/>
        <v/>
      </c>
      <c r="F1315" s="4" t="str">
        <f t="shared" si="647"/>
        <v/>
      </c>
      <c r="G1315" s="4" t="str">
        <f t="shared" si="648"/>
        <v/>
      </c>
      <c r="H1315" s="4" t="str">
        <f t="shared" si="649"/>
        <v/>
      </c>
      <c r="I1315" s="4" t="str">
        <f t="shared" si="650"/>
        <v/>
      </c>
      <c r="J1315" s="4" t="str">
        <f t="shared" si="651"/>
        <v/>
      </c>
      <c r="K1315" s="4" t="str">
        <f t="shared" si="652"/>
        <v/>
      </c>
      <c r="L1315" s="4" t="str">
        <f t="shared" si="653"/>
        <v/>
      </c>
      <c r="M1315" s="4" t="str">
        <f t="shared" si="654"/>
        <v/>
      </c>
      <c r="N1315" s="4" t="str">
        <f t="shared" si="655"/>
        <v/>
      </c>
      <c r="O1315" s="4" t="str">
        <f t="shared" si="656"/>
        <v/>
      </c>
      <c r="P1315" s="4" t="str">
        <f t="shared" si="657"/>
        <v/>
      </c>
      <c r="Q1315" s="4" t="str">
        <f t="shared" si="658"/>
        <v/>
      </c>
      <c r="R1315" s="4" t="str">
        <f t="shared" si="659"/>
        <v/>
      </c>
      <c r="S1315" s="4" t="str">
        <f t="shared" si="660"/>
        <v/>
      </c>
      <c r="T1315" s="4">
        <f t="shared" si="661"/>
        <v>3</v>
      </c>
      <c r="U1315" s="4" t="str">
        <f t="shared" si="662"/>
        <v/>
      </c>
      <c r="V1315" s="4" t="str">
        <f t="shared" si="663"/>
        <v>/</v>
      </c>
      <c r="W1315" s="4" t="str">
        <f t="shared" si="664"/>
        <v/>
      </c>
      <c r="X1315" s="4" t="str">
        <f t="shared" si="665"/>
        <v/>
      </c>
      <c r="Y1315" s="4">
        <f t="shared" si="666"/>
        <v>1</v>
      </c>
      <c r="Z1315" s="4" t="str" cm="1">
        <f t="array" aca="1" ref="Z1315" ca="1">LEFT(Y1315,MATCH(FALSE,ISNUMBER(MID(Y1315,ROW(INDIRECT("1:"&amp;LEN(Y1315)+1)), 1) *1),0) -1)</f>
        <v>1</v>
      </c>
      <c r="AA1315" s="4">
        <f t="shared" si="667"/>
        <v>1</v>
      </c>
      <c r="AB1315" s="4">
        <f t="shared" si="668"/>
        <v>20</v>
      </c>
      <c r="AC1315" s="4" t="b">
        <f t="shared" si="669"/>
        <v>0</v>
      </c>
      <c r="AD1315" s="5" t="str">
        <f t="shared" si="670"/>
        <v>KECAP SEDAAP63ML/PC</v>
      </c>
      <c r="AE1315" s="4">
        <f t="shared" si="671"/>
        <v>19</v>
      </c>
      <c r="AF1315" s="4" t="str">
        <f t="shared" si="672"/>
        <v>/PCS</v>
      </c>
      <c r="AG1315" s="4" t="str">
        <f t="shared" si="673"/>
        <v>L/PCS</v>
      </c>
      <c r="AH1315" t="s">
        <v>2129</v>
      </c>
      <c r="AI1315" s="1" t="s">
        <v>2130</v>
      </c>
      <c r="AJ1315">
        <v>1700</v>
      </c>
      <c r="AK1315">
        <v>2000</v>
      </c>
      <c r="AL1315">
        <v>1555</v>
      </c>
    </row>
    <row r="1316" spans="1:38" x14ac:dyDescent="0.25">
      <c r="A1316" s="4" t="str">
        <f t="shared" si="642"/>
        <v/>
      </c>
      <c r="B1316" s="4" t="str">
        <f t="shared" si="643"/>
        <v/>
      </c>
      <c r="C1316" s="4" t="str">
        <f t="shared" si="644"/>
        <v>BTL</v>
      </c>
      <c r="D1316" s="4" t="str">
        <f t="shared" si="645"/>
        <v/>
      </c>
      <c r="E1316" s="4" t="str">
        <f t="shared" si="646"/>
        <v/>
      </c>
      <c r="F1316" s="4" t="str">
        <f t="shared" si="647"/>
        <v/>
      </c>
      <c r="G1316" s="4" t="str">
        <f t="shared" si="648"/>
        <v/>
      </c>
      <c r="H1316" s="4" t="str">
        <f t="shared" si="649"/>
        <v/>
      </c>
      <c r="I1316" s="4" t="str">
        <f t="shared" si="650"/>
        <v/>
      </c>
      <c r="J1316" s="4" t="str">
        <f t="shared" si="651"/>
        <v/>
      </c>
      <c r="K1316" s="4" t="str">
        <f t="shared" si="652"/>
        <v/>
      </c>
      <c r="L1316" s="4" t="str">
        <f t="shared" si="653"/>
        <v/>
      </c>
      <c r="M1316" s="4" t="str">
        <f t="shared" si="654"/>
        <v/>
      </c>
      <c r="N1316" s="4" t="str">
        <f t="shared" si="655"/>
        <v/>
      </c>
      <c r="O1316" s="4" t="str">
        <f t="shared" si="656"/>
        <v/>
      </c>
      <c r="P1316" s="4" t="str">
        <f t="shared" si="657"/>
        <v/>
      </c>
      <c r="Q1316" s="4" t="str">
        <f t="shared" si="658"/>
        <v/>
      </c>
      <c r="R1316" s="4" t="str">
        <f t="shared" si="659"/>
        <v/>
      </c>
      <c r="S1316" s="4" t="str">
        <f t="shared" si="660"/>
        <v/>
      </c>
      <c r="T1316" s="4">
        <f t="shared" si="661"/>
        <v>3</v>
      </c>
      <c r="U1316" s="4" t="str">
        <f t="shared" si="662"/>
        <v>-</v>
      </c>
      <c r="V1316" s="4" t="str">
        <f t="shared" si="663"/>
        <v/>
      </c>
      <c r="W1316" s="4" t="str">
        <f t="shared" si="664"/>
        <v/>
      </c>
      <c r="X1316" s="4" t="str">
        <f t="shared" si="665"/>
        <v/>
      </c>
      <c r="Y1316" s="4" t="str">
        <f t="shared" si="666"/>
        <v>1BTL</v>
      </c>
      <c r="Z1316" s="4" t="str" cm="1">
        <f t="array" aca="1" ref="Z1316" ca="1">LEFT(Y1316,MATCH(FALSE,ISNUMBER(MID(Y1316,ROW(INDIRECT("1:"&amp;LEN(Y1316)+1)), 1) *1),0) -1)</f>
        <v>1</v>
      </c>
      <c r="AA1316" s="4">
        <f t="shared" si="667"/>
        <v>4</v>
      </c>
      <c r="AB1316" s="4">
        <f t="shared" si="668"/>
        <v>28</v>
      </c>
      <c r="AC1316" s="4" t="b">
        <f t="shared" si="669"/>
        <v>0</v>
      </c>
      <c r="AD1316" s="5" t="str">
        <f t="shared" si="670"/>
        <v>KECAP SEDAP BOTOL 140ML-</v>
      </c>
      <c r="AE1316" s="4">
        <f t="shared" si="671"/>
        <v>24</v>
      </c>
      <c r="AF1316" s="4" t="str">
        <f t="shared" si="672"/>
        <v>1BTL</v>
      </c>
      <c r="AG1316" s="4" t="str">
        <f t="shared" si="673"/>
        <v>-1BTL</v>
      </c>
      <c r="AH1316" t="s">
        <v>2131</v>
      </c>
      <c r="AI1316" s="1" t="s">
        <v>2132</v>
      </c>
      <c r="AJ1316">
        <v>7000</v>
      </c>
      <c r="AK1316">
        <v>7500</v>
      </c>
      <c r="AL1316">
        <v>6333</v>
      </c>
    </row>
    <row r="1317" spans="1:38" x14ac:dyDescent="0.25">
      <c r="A1317" s="4" t="str">
        <f t="shared" si="642"/>
        <v/>
      </c>
      <c r="B1317" s="4" t="str">
        <f t="shared" si="643"/>
        <v/>
      </c>
      <c r="C1317" s="4" t="str">
        <f t="shared" si="644"/>
        <v/>
      </c>
      <c r="D1317" s="4" t="str">
        <f t="shared" si="645"/>
        <v/>
      </c>
      <c r="E1317" s="4" t="str">
        <f t="shared" si="646"/>
        <v/>
      </c>
      <c r="F1317" s="4" t="str">
        <f t="shared" si="647"/>
        <v>PACK</v>
      </c>
      <c r="G1317" s="4" t="str">
        <f t="shared" si="648"/>
        <v/>
      </c>
      <c r="H1317" s="4" t="str">
        <f t="shared" si="649"/>
        <v/>
      </c>
      <c r="I1317" s="4" t="str">
        <f t="shared" si="650"/>
        <v/>
      </c>
      <c r="J1317" s="4" t="str">
        <f t="shared" si="651"/>
        <v/>
      </c>
      <c r="K1317" s="4" t="str">
        <f t="shared" si="652"/>
        <v/>
      </c>
      <c r="L1317" s="4" t="str">
        <f t="shared" si="653"/>
        <v/>
      </c>
      <c r="M1317" s="4" t="str">
        <f t="shared" si="654"/>
        <v/>
      </c>
      <c r="N1317" s="4" t="str">
        <f t="shared" si="655"/>
        <v/>
      </c>
      <c r="O1317" s="4" t="str">
        <f t="shared" si="656"/>
        <v/>
      </c>
      <c r="P1317" s="4" t="str">
        <f t="shared" si="657"/>
        <v/>
      </c>
      <c r="Q1317" s="4" t="str">
        <f t="shared" si="658"/>
        <v/>
      </c>
      <c r="R1317" s="4" t="str">
        <f t="shared" si="659"/>
        <v/>
      </c>
      <c r="S1317" s="4" t="str">
        <f t="shared" si="660"/>
        <v/>
      </c>
      <c r="T1317" s="4">
        <f t="shared" si="661"/>
        <v>4</v>
      </c>
      <c r="U1317" s="4" t="str">
        <f t="shared" si="662"/>
        <v>-</v>
      </c>
      <c r="V1317" s="4" t="str">
        <f t="shared" si="663"/>
        <v/>
      </c>
      <c r="W1317" s="4" t="str">
        <f t="shared" si="664"/>
        <v/>
      </c>
      <c r="X1317" s="4" t="str">
        <f t="shared" si="665"/>
        <v/>
      </c>
      <c r="Y1317" s="4" t="str">
        <f t="shared" si="666"/>
        <v>1PACK</v>
      </c>
      <c r="Z1317" s="4" t="str" cm="1">
        <f t="array" aca="1" ref="Z1317" ca="1">LEFT(Y1317,MATCH(FALSE,ISNUMBER(MID(Y1317,ROW(INDIRECT("1:"&amp;LEN(Y1317)+1)), 1) *1),0) -1)</f>
        <v>1</v>
      </c>
      <c r="AA1317" s="4">
        <f t="shared" si="667"/>
        <v>5</v>
      </c>
      <c r="AB1317" s="4">
        <f t="shared" si="668"/>
        <v>29</v>
      </c>
      <c r="AC1317" s="4" t="b">
        <f t="shared" si="669"/>
        <v>0</v>
      </c>
      <c r="AD1317" s="5" t="str">
        <f t="shared" si="670"/>
        <v>KECAP SEDAP REFIL 550ML-</v>
      </c>
      <c r="AE1317" s="4">
        <f t="shared" si="671"/>
        <v>24</v>
      </c>
      <c r="AF1317" s="4" t="str">
        <f t="shared" si="672"/>
        <v>PACK</v>
      </c>
      <c r="AG1317" s="4" t="str">
        <f t="shared" si="673"/>
        <v>1PACK</v>
      </c>
      <c r="AH1317" t="s">
        <v>2133</v>
      </c>
      <c r="AI1317" s="1" t="s">
        <v>2134</v>
      </c>
      <c r="AJ1317">
        <v>20000</v>
      </c>
      <c r="AK1317">
        <v>20000</v>
      </c>
      <c r="AL1317">
        <v>18200</v>
      </c>
    </row>
    <row r="1318" spans="1:38" x14ac:dyDescent="0.25">
      <c r="A1318" s="4" t="str">
        <f t="shared" si="642"/>
        <v/>
      </c>
      <c r="B1318" s="4" t="str">
        <f t="shared" si="643"/>
        <v/>
      </c>
      <c r="C1318" s="4" t="str">
        <f t="shared" si="644"/>
        <v/>
      </c>
      <c r="D1318" s="4" t="str">
        <f t="shared" si="645"/>
        <v>SCT</v>
      </c>
      <c r="E1318" s="4" t="str">
        <f t="shared" si="646"/>
        <v>RTG</v>
      </c>
      <c r="F1318" s="4" t="str">
        <f t="shared" si="647"/>
        <v>PACK</v>
      </c>
      <c r="G1318" s="4" t="str">
        <f t="shared" si="648"/>
        <v/>
      </c>
      <c r="H1318" s="4" t="str">
        <f t="shared" si="649"/>
        <v/>
      </c>
      <c r="I1318" s="4" t="str">
        <f t="shared" si="650"/>
        <v/>
      </c>
      <c r="J1318" s="4" t="str">
        <f t="shared" si="651"/>
        <v/>
      </c>
      <c r="K1318" s="4" t="str">
        <f t="shared" si="652"/>
        <v/>
      </c>
      <c r="L1318" s="4" t="str">
        <f t="shared" si="653"/>
        <v/>
      </c>
      <c r="M1318" s="4" t="str">
        <f t="shared" si="654"/>
        <v/>
      </c>
      <c r="N1318" s="4" t="str">
        <f t="shared" si="655"/>
        <v/>
      </c>
      <c r="O1318" s="4" t="str">
        <f t="shared" si="656"/>
        <v/>
      </c>
      <c r="P1318" s="4" t="str">
        <f t="shared" si="657"/>
        <v/>
      </c>
      <c r="Q1318" s="4" t="str">
        <f t="shared" si="658"/>
        <v/>
      </c>
      <c r="R1318" s="4" t="str">
        <f t="shared" si="659"/>
        <v/>
      </c>
      <c r="S1318" s="4" t="str">
        <f t="shared" si="660"/>
        <v/>
      </c>
      <c r="T1318" s="4">
        <f t="shared" si="661"/>
        <v>10</v>
      </c>
      <c r="U1318" s="4" t="str">
        <f t="shared" si="662"/>
        <v>-</v>
      </c>
      <c r="V1318" s="4" t="str">
        <f t="shared" si="663"/>
        <v>/</v>
      </c>
      <c r="W1318" s="4" t="str">
        <f t="shared" si="664"/>
        <v/>
      </c>
      <c r="X1318" s="4" t="str">
        <f t="shared" si="665"/>
        <v/>
      </c>
      <c r="Y1318" s="4" t="str">
        <f t="shared" si="666"/>
        <v>2RTG/PACK</v>
      </c>
      <c r="Z1318" s="4" t="str" cm="1">
        <f t="array" aca="1" ref="Z1318" ca="1">LEFT(Y1318,MATCH(FALSE,ISNUMBER(MID(Y1318,ROW(INDIRECT("1:"&amp;LEN(Y1318)+1)), 1) *1),0) -1)</f>
        <v>2</v>
      </c>
      <c r="AA1318" s="4">
        <f t="shared" si="667"/>
        <v>9</v>
      </c>
      <c r="AB1318" s="4">
        <f t="shared" si="668"/>
        <v>25</v>
      </c>
      <c r="AC1318" s="4" t="b">
        <f t="shared" si="669"/>
        <v>1</v>
      </c>
      <c r="AD1318" s="5" t="str">
        <f t="shared" si="670"/>
        <v>KECAP SEDAP SCT-</v>
      </c>
      <c r="AE1318" s="4">
        <f t="shared" si="671"/>
        <v>16</v>
      </c>
      <c r="AF1318" s="4" t="str">
        <f t="shared" si="672"/>
        <v>PACK</v>
      </c>
      <c r="AG1318" s="4" t="str">
        <f t="shared" si="673"/>
        <v>/PACK</v>
      </c>
      <c r="AH1318" t="s">
        <v>2135</v>
      </c>
      <c r="AI1318" s="1" t="s">
        <v>2136</v>
      </c>
      <c r="AJ1318">
        <v>6000</v>
      </c>
      <c r="AK1318">
        <v>6000</v>
      </c>
      <c r="AL1318">
        <v>5000</v>
      </c>
    </row>
    <row r="1319" spans="1:38" x14ac:dyDescent="0.25">
      <c r="A1319" s="4" t="str">
        <f t="shared" si="642"/>
        <v/>
      </c>
      <c r="B1319" s="4" t="str">
        <f t="shared" si="643"/>
        <v/>
      </c>
      <c r="C1319" s="4" t="str">
        <f t="shared" si="644"/>
        <v/>
      </c>
      <c r="D1319" s="4" t="str">
        <f t="shared" si="645"/>
        <v>SCT</v>
      </c>
      <c r="E1319" s="4" t="str">
        <f t="shared" si="646"/>
        <v>RTG</v>
      </c>
      <c r="F1319" s="4" t="str">
        <f t="shared" si="647"/>
        <v/>
      </c>
      <c r="G1319" s="4" t="str">
        <f t="shared" si="648"/>
        <v/>
      </c>
      <c r="H1319" s="4" t="str">
        <f t="shared" si="649"/>
        <v/>
      </c>
      <c r="I1319" s="4" t="str">
        <f t="shared" si="650"/>
        <v/>
      </c>
      <c r="J1319" s="4" t="str">
        <f t="shared" si="651"/>
        <v/>
      </c>
      <c r="K1319" s="4" t="str">
        <f t="shared" si="652"/>
        <v/>
      </c>
      <c r="L1319" s="4" t="str">
        <f t="shared" si="653"/>
        <v/>
      </c>
      <c r="M1319" s="4" t="str">
        <f t="shared" si="654"/>
        <v/>
      </c>
      <c r="N1319" s="4" t="str">
        <f t="shared" si="655"/>
        <v/>
      </c>
      <c r="O1319" s="4" t="str">
        <f t="shared" si="656"/>
        <v/>
      </c>
      <c r="P1319" s="4" t="str">
        <f t="shared" si="657"/>
        <v/>
      </c>
      <c r="Q1319" s="4" t="str">
        <f t="shared" si="658"/>
        <v/>
      </c>
      <c r="R1319" s="4" t="str">
        <f t="shared" si="659"/>
        <v/>
      </c>
      <c r="S1319" s="4" t="str">
        <f t="shared" si="660"/>
        <v/>
      </c>
      <c r="T1319" s="4">
        <f t="shared" si="661"/>
        <v>6</v>
      </c>
      <c r="U1319" s="4" t="str">
        <f t="shared" si="662"/>
        <v>-</v>
      </c>
      <c r="V1319" s="4" t="str">
        <f t="shared" si="663"/>
        <v>/</v>
      </c>
      <c r="W1319" s="4" t="str">
        <f t="shared" si="664"/>
        <v/>
      </c>
      <c r="X1319" s="4" t="str">
        <f t="shared" si="665"/>
        <v/>
      </c>
      <c r="Y1319" s="4" t="str">
        <f t="shared" si="666"/>
        <v>9SCT/RTG</v>
      </c>
      <c r="Z1319" s="4" t="str" cm="1">
        <f t="array" aca="1" ref="Z1319" ca="1">LEFT(Y1319,MATCH(FALSE,ISNUMBER(MID(Y1319,ROW(INDIRECT("1:"&amp;LEN(Y1319)+1)), 1) *1),0) -1)</f>
        <v>9</v>
      </c>
      <c r="AA1319" s="4">
        <f t="shared" si="667"/>
        <v>8</v>
      </c>
      <c r="AB1319" s="4">
        <f t="shared" si="668"/>
        <v>24</v>
      </c>
      <c r="AC1319" s="4" t="b">
        <f t="shared" si="669"/>
        <v>0</v>
      </c>
      <c r="AD1319" s="5" t="str">
        <f t="shared" si="670"/>
        <v>KECAP SEDAP SCT-</v>
      </c>
      <c r="AE1319" s="4">
        <f t="shared" si="671"/>
        <v>16</v>
      </c>
      <c r="AF1319" s="4" t="str">
        <f t="shared" si="672"/>
        <v>/RTG</v>
      </c>
      <c r="AG1319" s="4" t="str">
        <f t="shared" si="673"/>
        <v>T/RTG</v>
      </c>
      <c r="AH1319" t="s">
        <v>2137</v>
      </c>
      <c r="AI1319" s="1" t="s">
        <v>2137</v>
      </c>
      <c r="AJ1319">
        <v>3000</v>
      </c>
      <c r="AK1319">
        <v>3000</v>
      </c>
      <c r="AL1319">
        <v>2500</v>
      </c>
    </row>
    <row r="1320" spans="1:38" x14ac:dyDescent="0.25">
      <c r="A1320" s="4" t="str">
        <f t="shared" si="642"/>
        <v>PCS</v>
      </c>
      <c r="B1320" s="4" t="str">
        <f t="shared" si="643"/>
        <v/>
      </c>
      <c r="C1320" s="4" t="str">
        <f t="shared" si="644"/>
        <v/>
      </c>
      <c r="D1320" s="4" t="str">
        <f t="shared" si="645"/>
        <v/>
      </c>
      <c r="E1320" s="4" t="str">
        <f t="shared" si="646"/>
        <v/>
      </c>
      <c r="F1320" s="4" t="str">
        <f t="shared" si="647"/>
        <v/>
      </c>
      <c r="G1320" s="4" t="str">
        <f t="shared" si="648"/>
        <v/>
      </c>
      <c r="H1320" s="4" t="str">
        <f t="shared" si="649"/>
        <v/>
      </c>
      <c r="I1320" s="4" t="str">
        <f t="shared" si="650"/>
        <v/>
      </c>
      <c r="J1320" s="4" t="str">
        <f t="shared" si="651"/>
        <v/>
      </c>
      <c r="K1320" s="4" t="str">
        <f t="shared" si="652"/>
        <v/>
      </c>
      <c r="L1320" s="4" t="str">
        <f t="shared" si="653"/>
        <v/>
      </c>
      <c r="M1320" s="4" t="str">
        <f t="shared" si="654"/>
        <v/>
      </c>
      <c r="N1320" s="4" t="str">
        <f t="shared" si="655"/>
        <v/>
      </c>
      <c r="O1320" s="4" t="str">
        <f t="shared" si="656"/>
        <v/>
      </c>
      <c r="P1320" s="4" t="str">
        <f t="shared" si="657"/>
        <v/>
      </c>
      <c r="Q1320" s="4" t="str">
        <f t="shared" si="658"/>
        <v/>
      </c>
      <c r="R1320" s="4" t="str">
        <f t="shared" si="659"/>
        <v/>
      </c>
      <c r="S1320" s="4" t="str">
        <f t="shared" si="660"/>
        <v/>
      </c>
      <c r="T1320" s="4">
        <f t="shared" si="661"/>
        <v>3</v>
      </c>
      <c r="U1320" s="4" t="str">
        <f t="shared" si="662"/>
        <v>-</v>
      </c>
      <c r="V1320" s="4" t="str">
        <f t="shared" si="663"/>
        <v/>
      </c>
      <c r="W1320" s="4" t="str">
        <f t="shared" si="664"/>
        <v/>
      </c>
      <c r="X1320" s="4" t="str">
        <f t="shared" si="665"/>
        <v/>
      </c>
      <c r="Y1320" s="4" t="str">
        <f t="shared" si="666"/>
        <v>50PCS</v>
      </c>
      <c r="Z1320" s="4" t="str" cm="1">
        <f t="array" aca="1" ref="Z1320" ca="1">LEFT(Y1320,MATCH(FALSE,ISNUMBER(MID(Y1320,ROW(INDIRECT("1:"&amp;LEN(Y1320)+1)), 1) *1),0) -1)</f>
        <v>50</v>
      </c>
      <c r="AA1320" s="4">
        <f t="shared" si="667"/>
        <v>5</v>
      </c>
      <c r="AB1320" s="4">
        <f t="shared" si="668"/>
        <v>39</v>
      </c>
      <c r="AC1320" s="4" t="b">
        <f t="shared" si="669"/>
        <v>0</v>
      </c>
      <c r="AD1320" s="5" t="str">
        <f t="shared" si="670"/>
        <v>KEMBANG GULA  LUNAK BOLA 1 TOPLES-</v>
      </c>
      <c r="AE1320" s="4">
        <f t="shared" si="671"/>
        <v>34</v>
      </c>
      <c r="AF1320" s="4" t="str">
        <f t="shared" si="672"/>
        <v>0PCS</v>
      </c>
      <c r="AG1320" s="4" t="str">
        <f t="shared" si="673"/>
        <v>50PCS</v>
      </c>
      <c r="AH1320" t="s">
        <v>2138</v>
      </c>
      <c r="AI1320" s="1" t="s">
        <v>2138</v>
      </c>
      <c r="AJ1320">
        <v>45000</v>
      </c>
      <c r="AK1320">
        <v>45000</v>
      </c>
      <c r="AL1320">
        <v>42000</v>
      </c>
    </row>
    <row r="1321" spans="1:38" x14ac:dyDescent="0.25">
      <c r="A1321" s="4" t="str">
        <f t="shared" si="642"/>
        <v>PCS</v>
      </c>
      <c r="B1321" s="4" t="str">
        <f t="shared" si="643"/>
        <v/>
      </c>
      <c r="C1321" s="4" t="str">
        <f t="shared" si="644"/>
        <v/>
      </c>
      <c r="D1321" s="4" t="str">
        <f t="shared" si="645"/>
        <v/>
      </c>
      <c r="E1321" s="4" t="str">
        <f t="shared" si="646"/>
        <v/>
      </c>
      <c r="F1321" s="4" t="str">
        <f t="shared" si="647"/>
        <v/>
      </c>
      <c r="G1321" s="4" t="str">
        <f t="shared" si="648"/>
        <v/>
      </c>
      <c r="H1321" s="4" t="str">
        <f t="shared" si="649"/>
        <v/>
      </c>
      <c r="I1321" s="4" t="str">
        <f t="shared" si="650"/>
        <v/>
      </c>
      <c r="J1321" s="4" t="str">
        <f t="shared" si="651"/>
        <v/>
      </c>
      <c r="K1321" s="4" t="str">
        <f t="shared" si="652"/>
        <v/>
      </c>
      <c r="L1321" s="4" t="str">
        <f t="shared" si="653"/>
        <v/>
      </c>
      <c r="M1321" s="4" t="str">
        <f t="shared" si="654"/>
        <v/>
      </c>
      <c r="N1321" s="4" t="str">
        <f t="shared" si="655"/>
        <v/>
      </c>
      <c r="O1321" s="4" t="str">
        <f t="shared" si="656"/>
        <v/>
      </c>
      <c r="P1321" s="4" t="str">
        <f t="shared" si="657"/>
        <v/>
      </c>
      <c r="Q1321" s="4" t="str">
        <f t="shared" si="658"/>
        <v/>
      </c>
      <c r="R1321" s="4" t="str">
        <f t="shared" si="659"/>
        <v/>
      </c>
      <c r="S1321" s="4" t="str">
        <f t="shared" si="660"/>
        <v/>
      </c>
      <c r="T1321" s="4">
        <f t="shared" si="661"/>
        <v>3</v>
      </c>
      <c r="U1321" s="4" t="str">
        <f t="shared" si="662"/>
        <v>-</v>
      </c>
      <c r="V1321" s="4" t="str">
        <f t="shared" si="663"/>
        <v/>
      </c>
      <c r="W1321" s="4" t="str">
        <f t="shared" si="664"/>
        <v/>
      </c>
      <c r="X1321" s="4">
        <f t="shared" si="665"/>
        <v>-3</v>
      </c>
      <c r="Y1321" s="4" t="str">
        <f t="shared" si="666"/>
        <v>30 PCS</v>
      </c>
      <c r="Z1321" s="4" t="str" cm="1">
        <f t="array" aca="1" ref="Z1321" ca="1">LEFT(Y1321,MATCH(FALSE,ISNUMBER(MID(Y1321,ROW(INDIRECT("1:"&amp;LEN(Y1321)+1)), 1) *1),0) -1)</f>
        <v>30</v>
      </c>
      <c r="AA1321" s="4">
        <f t="shared" si="667"/>
        <v>6</v>
      </c>
      <c r="AB1321" s="4">
        <f t="shared" si="668"/>
        <v>39</v>
      </c>
      <c r="AC1321" s="4" t="b">
        <f t="shared" si="669"/>
        <v>0</v>
      </c>
      <c r="AD1321" s="5" t="str">
        <f t="shared" si="670"/>
        <v>KEMBANG GULA LUNAK BUAH 1 TOPLES-</v>
      </c>
      <c r="AE1321" s="4">
        <f t="shared" si="671"/>
        <v>33</v>
      </c>
      <c r="AF1321" s="4" t="str">
        <f t="shared" si="672"/>
        <v xml:space="preserve"> PCS</v>
      </c>
      <c r="AG1321" s="4" t="str">
        <f t="shared" si="673"/>
        <v>0 PCS</v>
      </c>
      <c r="AH1321" t="s">
        <v>2139</v>
      </c>
      <c r="AI1321" s="1" t="s">
        <v>2139</v>
      </c>
      <c r="AJ1321">
        <v>45000</v>
      </c>
      <c r="AK1321">
        <v>45000</v>
      </c>
      <c r="AL1321">
        <v>42000</v>
      </c>
    </row>
    <row r="1322" spans="1:38" x14ac:dyDescent="0.25">
      <c r="A1322" s="4" t="str">
        <f t="shared" si="642"/>
        <v/>
      </c>
      <c r="B1322" s="4" t="str">
        <f t="shared" si="643"/>
        <v/>
      </c>
      <c r="C1322" s="4" t="str">
        <f t="shared" si="644"/>
        <v/>
      </c>
      <c r="D1322" s="4" t="str">
        <f t="shared" si="645"/>
        <v/>
      </c>
      <c r="E1322" s="4" t="str">
        <f t="shared" si="646"/>
        <v>RTG</v>
      </c>
      <c r="F1322" s="4" t="str">
        <f t="shared" si="647"/>
        <v/>
      </c>
      <c r="G1322" s="4" t="str">
        <f t="shared" si="648"/>
        <v/>
      </c>
      <c r="H1322" s="4" t="str">
        <f t="shared" si="649"/>
        <v/>
      </c>
      <c r="I1322" s="4" t="str">
        <f t="shared" si="650"/>
        <v/>
      </c>
      <c r="J1322" s="4" t="str">
        <f t="shared" si="651"/>
        <v/>
      </c>
      <c r="K1322" s="4" t="str">
        <f t="shared" si="652"/>
        <v/>
      </c>
      <c r="L1322" s="4" t="str">
        <f t="shared" si="653"/>
        <v/>
      </c>
      <c r="M1322" s="4" t="str">
        <f t="shared" si="654"/>
        <v/>
      </c>
      <c r="N1322" s="4" t="str">
        <f t="shared" si="655"/>
        <v/>
      </c>
      <c r="O1322" s="4" t="str">
        <f t="shared" si="656"/>
        <v/>
      </c>
      <c r="P1322" s="4" t="str">
        <f t="shared" si="657"/>
        <v>DUS</v>
      </c>
      <c r="Q1322" s="4" t="str">
        <f t="shared" si="658"/>
        <v/>
      </c>
      <c r="R1322" s="4" t="str">
        <f t="shared" si="659"/>
        <v/>
      </c>
      <c r="S1322" s="4" t="str">
        <f t="shared" si="660"/>
        <v/>
      </c>
      <c r="T1322" s="4">
        <f t="shared" si="661"/>
        <v>6</v>
      </c>
      <c r="U1322" s="4" t="str">
        <f t="shared" si="662"/>
        <v>-</v>
      </c>
      <c r="V1322" s="4" t="str">
        <f t="shared" si="663"/>
        <v>/</v>
      </c>
      <c r="W1322" s="4" t="str">
        <f t="shared" si="664"/>
        <v/>
      </c>
      <c r="X1322" s="4" t="str">
        <f t="shared" si="665"/>
        <v/>
      </c>
      <c r="Y1322" s="4" t="str">
        <f t="shared" si="666"/>
        <v>6RTG/DUS</v>
      </c>
      <c r="Z1322" s="4" t="str" cm="1">
        <f t="array" aca="1" ref="Z1322" ca="1">LEFT(Y1322,MATCH(FALSE,ISNUMBER(MID(Y1322,ROW(INDIRECT("1:"&amp;LEN(Y1322)+1)), 1) *1),0) -1)</f>
        <v>6</v>
      </c>
      <c r="AA1322" s="4">
        <f t="shared" si="667"/>
        <v>8</v>
      </c>
      <c r="AB1322" s="4">
        <f t="shared" si="668"/>
        <v>19</v>
      </c>
      <c r="AC1322" s="4" t="b">
        <f t="shared" si="669"/>
        <v>0</v>
      </c>
      <c r="AD1322" s="5" t="str">
        <f t="shared" si="670"/>
        <v>KENJI 10GR-</v>
      </c>
      <c r="AE1322" s="4">
        <f t="shared" si="671"/>
        <v>11</v>
      </c>
      <c r="AF1322" s="4" t="str">
        <f t="shared" si="672"/>
        <v>/DUS</v>
      </c>
      <c r="AG1322" s="4" t="str">
        <f t="shared" si="673"/>
        <v>G/DUS</v>
      </c>
      <c r="AH1322" t="s">
        <v>2140</v>
      </c>
      <c r="AI1322" s="1" t="s">
        <v>2140</v>
      </c>
      <c r="AJ1322">
        <v>45500</v>
      </c>
      <c r="AK1322">
        <v>45500</v>
      </c>
      <c r="AL1322">
        <v>44310</v>
      </c>
    </row>
    <row r="1323" spans="1:38" x14ac:dyDescent="0.25">
      <c r="A1323" s="4" t="str">
        <f t="shared" si="642"/>
        <v/>
      </c>
      <c r="B1323" s="4" t="str">
        <f t="shared" si="643"/>
        <v/>
      </c>
      <c r="C1323" s="4" t="str">
        <f t="shared" si="644"/>
        <v/>
      </c>
      <c r="D1323" s="4" t="str">
        <f t="shared" si="645"/>
        <v/>
      </c>
      <c r="E1323" s="4" t="str">
        <f t="shared" si="646"/>
        <v>RTG</v>
      </c>
      <c r="F1323" s="4" t="str">
        <f t="shared" si="647"/>
        <v/>
      </c>
      <c r="G1323" s="4" t="str">
        <f t="shared" si="648"/>
        <v/>
      </c>
      <c r="H1323" s="4" t="str">
        <f t="shared" si="649"/>
        <v/>
      </c>
      <c r="I1323" s="4" t="str">
        <f t="shared" si="650"/>
        <v/>
      </c>
      <c r="J1323" s="4" t="str">
        <f t="shared" si="651"/>
        <v/>
      </c>
      <c r="K1323" s="4" t="str">
        <f t="shared" si="652"/>
        <v/>
      </c>
      <c r="L1323" s="4" t="str">
        <f t="shared" si="653"/>
        <v/>
      </c>
      <c r="M1323" s="4" t="str">
        <f t="shared" si="654"/>
        <v/>
      </c>
      <c r="N1323" s="4" t="str">
        <f t="shared" si="655"/>
        <v/>
      </c>
      <c r="O1323" s="4" t="str">
        <f t="shared" si="656"/>
        <v/>
      </c>
      <c r="P1323" s="4" t="str">
        <f t="shared" si="657"/>
        <v/>
      </c>
      <c r="Q1323" s="4" t="str">
        <f t="shared" si="658"/>
        <v/>
      </c>
      <c r="R1323" s="4" t="str">
        <f t="shared" si="659"/>
        <v/>
      </c>
      <c r="S1323" s="4" t="str">
        <f t="shared" si="660"/>
        <v/>
      </c>
      <c r="T1323" s="4">
        <f t="shared" si="661"/>
        <v>3</v>
      </c>
      <c r="U1323" s="4" t="str">
        <f t="shared" si="662"/>
        <v>-</v>
      </c>
      <c r="V1323" s="4" t="str">
        <f t="shared" si="663"/>
        <v/>
      </c>
      <c r="W1323" s="4" t="str">
        <f t="shared" si="664"/>
        <v/>
      </c>
      <c r="X1323" s="4" t="str">
        <f t="shared" si="665"/>
        <v/>
      </c>
      <c r="Y1323" s="4" t="str">
        <f t="shared" si="666"/>
        <v>1RTG</v>
      </c>
      <c r="Z1323" s="4" t="str" cm="1">
        <f t="array" aca="1" ref="Z1323" ca="1">LEFT(Y1323,MATCH(FALSE,ISNUMBER(MID(Y1323,ROW(INDIRECT("1:"&amp;LEN(Y1323)+1)), 1) *1),0) -1)</f>
        <v>1</v>
      </c>
      <c r="AA1323" s="4">
        <f t="shared" si="667"/>
        <v>4</v>
      </c>
      <c r="AB1323" s="4">
        <f t="shared" si="668"/>
        <v>25</v>
      </c>
      <c r="AC1323" s="4" t="b">
        <f t="shared" si="669"/>
        <v>0</v>
      </c>
      <c r="AD1323" s="5" t="str">
        <f t="shared" si="670"/>
        <v>KENJI RASA  AYAM10GR-</v>
      </c>
      <c r="AE1323" s="4">
        <f t="shared" si="671"/>
        <v>21</v>
      </c>
      <c r="AF1323" s="4" t="str">
        <f t="shared" si="672"/>
        <v>1RTG</v>
      </c>
      <c r="AG1323" s="4" t="str">
        <f t="shared" si="673"/>
        <v>-1RTG</v>
      </c>
      <c r="AH1323" t="s">
        <v>2141</v>
      </c>
      <c r="AI1323" s="1" t="s">
        <v>2142</v>
      </c>
      <c r="AJ1323">
        <v>8500</v>
      </c>
      <c r="AK1323">
        <v>8500</v>
      </c>
      <c r="AL1323">
        <v>7385</v>
      </c>
    </row>
    <row r="1324" spans="1:38" x14ac:dyDescent="0.25">
      <c r="A1324" s="4" t="str">
        <f t="shared" si="642"/>
        <v/>
      </c>
      <c r="B1324" s="4" t="str">
        <f t="shared" si="643"/>
        <v/>
      </c>
      <c r="C1324" s="4" t="str">
        <f t="shared" si="644"/>
        <v/>
      </c>
      <c r="D1324" s="4" t="str">
        <f t="shared" si="645"/>
        <v/>
      </c>
      <c r="E1324" s="4" t="str">
        <f t="shared" si="646"/>
        <v>RTG</v>
      </c>
      <c r="F1324" s="4" t="str">
        <f t="shared" si="647"/>
        <v/>
      </c>
      <c r="G1324" s="4" t="str">
        <f t="shared" si="648"/>
        <v/>
      </c>
      <c r="H1324" s="4" t="str">
        <f t="shared" si="649"/>
        <v/>
      </c>
      <c r="I1324" s="4" t="str">
        <f t="shared" si="650"/>
        <v/>
      </c>
      <c r="J1324" s="4" t="str">
        <f t="shared" si="651"/>
        <v/>
      </c>
      <c r="K1324" s="4" t="str">
        <f t="shared" si="652"/>
        <v/>
      </c>
      <c r="L1324" s="4" t="str">
        <f t="shared" si="653"/>
        <v/>
      </c>
      <c r="M1324" s="4" t="str">
        <f t="shared" si="654"/>
        <v/>
      </c>
      <c r="N1324" s="4" t="str">
        <f t="shared" si="655"/>
        <v/>
      </c>
      <c r="O1324" s="4" t="str">
        <f t="shared" si="656"/>
        <v/>
      </c>
      <c r="P1324" s="4" t="str">
        <f t="shared" si="657"/>
        <v/>
      </c>
      <c r="Q1324" s="4" t="str">
        <f t="shared" si="658"/>
        <v/>
      </c>
      <c r="R1324" s="4" t="str">
        <f t="shared" si="659"/>
        <v/>
      </c>
      <c r="S1324" s="4" t="str">
        <f t="shared" si="660"/>
        <v/>
      </c>
      <c r="T1324" s="4">
        <f t="shared" si="661"/>
        <v>3</v>
      </c>
      <c r="U1324" s="4" t="str">
        <f t="shared" si="662"/>
        <v>-</v>
      </c>
      <c r="V1324" s="4" t="str">
        <f t="shared" si="663"/>
        <v/>
      </c>
      <c r="W1324" s="4" t="str">
        <f t="shared" si="664"/>
        <v/>
      </c>
      <c r="X1324" s="4" t="str">
        <f t="shared" si="665"/>
        <v/>
      </c>
      <c r="Y1324" s="4" t="str">
        <f t="shared" si="666"/>
        <v>1RTG</v>
      </c>
      <c r="Z1324" s="4" t="str" cm="1">
        <f t="array" aca="1" ref="Z1324" ca="1">LEFT(Y1324,MATCH(FALSE,ISNUMBER(MID(Y1324,ROW(INDIRECT("1:"&amp;LEN(Y1324)+1)), 1) *1),0) -1)</f>
        <v>1</v>
      </c>
      <c r="AA1324" s="4">
        <f t="shared" si="667"/>
        <v>4</v>
      </c>
      <c r="AB1324" s="4">
        <f t="shared" si="668"/>
        <v>23</v>
      </c>
      <c r="AC1324" s="4" t="b">
        <f t="shared" si="669"/>
        <v>0</v>
      </c>
      <c r="AD1324" s="5" t="str">
        <f t="shared" si="670"/>
        <v>KENJI RASA DENDENG-</v>
      </c>
      <c r="AE1324" s="4">
        <f t="shared" si="671"/>
        <v>19</v>
      </c>
      <c r="AF1324" s="4" t="str">
        <f t="shared" si="672"/>
        <v>1RTG</v>
      </c>
      <c r="AG1324" s="4" t="str">
        <f t="shared" si="673"/>
        <v>-1RTG</v>
      </c>
      <c r="AH1324" t="s">
        <v>2143</v>
      </c>
      <c r="AI1324" s="1" t="s">
        <v>2144</v>
      </c>
      <c r="AJ1324">
        <v>8500</v>
      </c>
      <c r="AK1324">
        <v>8500</v>
      </c>
      <c r="AL1324">
        <v>8500</v>
      </c>
    </row>
    <row r="1325" spans="1:38" x14ac:dyDescent="0.25">
      <c r="A1325" s="4" t="str">
        <f t="shared" si="642"/>
        <v>PCS</v>
      </c>
      <c r="B1325" s="4" t="str">
        <f t="shared" si="643"/>
        <v/>
      </c>
      <c r="C1325" s="4" t="str">
        <f t="shared" si="644"/>
        <v/>
      </c>
      <c r="D1325" s="4" t="str">
        <f t="shared" si="645"/>
        <v/>
      </c>
      <c r="E1325" s="4" t="str">
        <f t="shared" si="646"/>
        <v/>
      </c>
      <c r="F1325" s="4" t="str">
        <f t="shared" si="647"/>
        <v>PACK</v>
      </c>
      <c r="G1325" s="4" t="str">
        <f t="shared" si="648"/>
        <v/>
      </c>
      <c r="H1325" s="4" t="str">
        <f t="shared" si="649"/>
        <v/>
      </c>
      <c r="I1325" s="4" t="str">
        <f t="shared" si="650"/>
        <v/>
      </c>
      <c r="J1325" s="4" t="str">
        <f t="shared" si="651"/>
        <v/>
      </c>
      <c r="K1325" s="4" t="str">
        <f t="shared" si="652"/>
        <v/>
      </c>
      <c r="L1325" s="4" t="str">
        <f t="shared" si="653"/>
        <v/>
      </c>
      <c r="M1325" s="4" t="str">
        <f t="shared" si="654"/>
        <v/>
      </c>
      <c r="N1325" s="4" t="str">
        <f t="shared" si="655"/>
        <v/>
      </c>
      <c r="O1325" s="4" t="str">
        <f t="shared" si="656"/>
        <v/>
      </c>
      <c r="P1325" s="4" t="str">
        <f t="shared" si="657"/>
        <v/>
      </c>
      <c r="Q1325" s="4" t="str">
        <f t="shared" si="658"/>
        <v/>
      </c>
      <c r="R1325" s="4" t="str">
        <f t="shared" si="659"/>
        <v/>
      </c>
      <c r="S1325" s="4" t="str">
        <f t="shared" si="660"/>
        <v/>
      </c>
      <c r="T1325" s="4">
        <f t="shared" si="661"/>
        <v>7</v>
      </c>
      <c r="U1325" s="4" t="str">
        <f t="shared" si="662"/>
        <v>-</v>
      </c>
      <c r="V1325" s="4" t="str">
        <f t="shared" si="663"/>
        <v>/</v>
      </c>
      <c r="W1325" s="4" t="str">
        <f t="shared" si="664"/>
        <v/>
      </c>
      <c r="X1325" s="4" t="str">
        <f t="shared" si="665"/>
        <v/>
      </c>
      <c r="Y1325" s="4" t="str">
        <f t="shared" si="666"/>
        <v>10PCS/PACK</v>
      </c>
      <c r="Z1325" s="4" t="str" cm="1">
        <f t="array" aca="1" ref="Z1325" ca="1">LEFT(Y1325,MATCH(FALSE,ISNUMBER(MID(Y1325,ROW(INDIRECT("1:"&amp;LEN(Y1325)+1)), 1) *1),0) -1)</f>
        <v>10</v>
      </c>
      <c r="AA1325" s="4">
        <f t="shared" si="667"/>
        <v>10</v>
      </c>
      <c r="AB1325" s="4">
        <f t="shared" si="668"/>
        <v>23</v>
      </c>
      <c r="AC1325" s="4" t="b">
        <f t="shared" si="669"/>
        <v>1</v>
      </c>
      <c r="AD1325" s="5" t="str">
        <f t="shared" si="670"/>
        <v>KENTANG 2000-</v>
      </c>
      <c r="AE1325" s="4">
        <f t="shared" si="671"/>
        <v>13</v>
      </c>
      <c r="AF1325" s="4" t="str">
        <f t="shared" si="672"/>
        <v>PACK</v>
      </c>
      <c r="AG1325" s="4" t="str">
        <f t="shared" si="673"/>
        <v>/PACK</v>
      </c>
      <c r="AH1325" t="s">
        <v>2145</v>
      </c>
      <c r="AI1325" s="1" t="s">
        <v>2146</v>
      </c>
      <c r="AJ1325">
        <v>18000</v>
      </c>
      <c r="AK1325">
        <v>18000</v>
      </c>
      <c r="AL1325">
        <v>17666</v>
      </c>
    </row>
    <row r="1326" spans="1:38" x14ac:dyDescent="0.25">
      <c r="A1326" s="4" t="str">
        <f t="shared" si="642"/>
        <v/>
      </c>
      <c r="B1326" s="4" t="str">
        <f t="shared" si="643"/>
        <v>BKS</v>
      </c>
      <c r="C1326" s="4" t="str">
        <f t="shared" si="644"/>
        <v/>
      </c>
      <c r="D1326" s="4" t="str">
        <f t="shared" si="645"/>
        <v/>
      </c>
      <c r="E1326" s="4" t="str">
        <f t="shared" si="646"/>
        <v/>
      </c>
      <c r="F1326" s="4" t="str">
        <f t="shared" si="647"/>
        <v/>
      </c>
      <c r="G1326" s="4" t="str">
        <f t="shared" si="648"/>
        <v/>
      </c>
      <c r="H1326" s="4" t="str">
        <f t="shared" si="649"/>
        <v/>
      </c>
      <c r="I1326" s="4" t="str">
        <f t="shared" si="650"/>
        <v/>
      </c>
      <c r="J1326" s="4" t="str">
        <f t="shared" si="651"/>
        <v/>
      </c>
      <c r="K1326" s="4" t="str">
        <f t="shared" si="652"/>
        <v/>
      </c>
      <c r="L1326" s="4" t="str">
        <f t="shared" si="653"/>
        <v/>
      </c>
      <c r="M1326" s="4" t="str">
        <f t="shared" si="654"/>
        <v/>
      </c>
      <c r="N1326" s="4" t="str">
        <f t="shared" si="655"/>
        <v/>
      </c>
      <c r="O1326" s="4" t="str">
        <f t="shared" si="656"/>
        <v/>
      </c>
      <c r="P1326" s="4" t="str">
        <f t="shared" si="657"/>
        <v/>
      </c>
      <c r="Q1326" s="4" t="str">
        <f t="shared" si="658"/>
        <v/>
      </c>
      <c r="R1326" s="4" t="str">
        <f t="shared" si="659"/>
        <v/>
      </c>
      <c r="S1326" s="4" t="str">
        <f t="shared" si="660"/>
        <v/>
      </c>
      <c r="T1326" s="4">
        <f t="shared" si="661"/>
        <v>3</v>
      </c>
      <c r="U1326" s="4" t="str">
        <f t="shared" si="662"/>
        <v>-</v>
      </c>
      <c r="V1326" s="4" t="str">
        <f t="shared" si="663"/>
        <v/>
      </c>
      <c r="W1326" s="4" t="str">
        <f t="shared" si="664"/>
        <v/>
      </c>
      <c r="X1326" s="4" t="str">
        <f t="shared" si="665"/>
        <v/>
      </c>
      <c r="Y1326" s="4" t="str">
        <f t="shared" si="666"/>
        <v>1BKS</v>
      </c>
      <c r="Z1326" s="4" t="str" cm="1">
        <f t="array" aca="1" ref="Z1326" ca="1">LEFT(Y1326,MATCH(FALSE,ISNUMBER(MID(Y1326,ROW(INDIRECT("1:"&amp;LEN(Y1326)+1)), 1) *1),0) -1)</f>
        <v>1</v>
      </c>
      <c r="AA1326" s="4">
        <f t="shared" si="667"/>
        <v>4</v>
      </c>
      <c r="AB1326" s="4">
        <f t="shared" si="668"/>
        <v>17</v>
      </c>
      <c r="AC1326" s="4" t="b">
        <f t="shared" si="669"/>
        <v>1</v>
      </c>
      <c r="AD1326" s="5" t="str">
        <f t="shared" si="670"/>
        <v>KENTANG 2000-</v>
      </c>
      <c r="AE1326" s="4">
        <f t="shared" si="671"/>
        <v>13</v>
      </c>
      <c r="AF1326" s="4" t="str">
        <f t="shared" si="672"/>
        <v>1BKS</v>
      </c>
      <c r="AG1326" s="4" t="str">
        <f t="shared" si="673"/>
        <v>-1BKS</v>
      </c>
      <c r="AH1326" t="s">
        <v>2147</v>
      </c>
      <c r="AI1326" s="1" t="s">
        <v>2147</v>
      </c>
      <c r="AJ1326">
        <v>1800</v>
      </c>
      <c r="AK1326">
        <v>2000</v>
      </c>
      <c r="AL1326">
        <v>1766</v>
      </c>
    </row>
    <row r="1327" spans="1:38" x14ac:dyDescent="0.25">
      <c r="A1327" s="4" t="str">
        <f t="shared" si="642"/>
        <v/>
      </c>
      <c r="B1327" s="4" t="str">
        <f t="shared" si="643"/>
        <v/>
      </c>
      <c r="C1327" s="4" t="str">
        <f t="shared" si="644"/>
        <v/>
      </c>
      <c r="D1327" s="4" t="str">
        <f t="shared" si="645"/>
        <v/>
      </c>
      <c r="E1327" s="4" t="str">
        <f t="shared" si="646"/>
        <v/>
      </c>
      <c r="F1327" s="4" t="str">
        <f t="shared" si="647"/>
        <v>PACK</v>
      </c>
      <c r="G1327" s="4" t="str">
        <f t="shared" si="648"/>
        <v/>
      </c>
      <c r="H1327" s="4" t="str">
        <f t="shared" si="649"/>
        <v/>
      </c>
      <c r="I1327" s="4" t="str">
        <f t="shared" si="650"/>
        <v/>
      </c>
      <c r="J1327" s="4" t="str">
        <f t="shared" si="651"/>
        <v/>
      </c>
      <c r="K1327" s="4" t="str">
        <f t="shared" si="652"/>
        <v/>
      </c>
      <c r="L1327" s="4" t="str">
        <f t="shared" si="653"/>
        <v/>
      </c>
      <c r="M1327" s="4" t="str">
        <f t="shared" si="654"/>
        <v/>
      </c>
      <c r="N1327" s="4" t="str">
        <f t="shared" si="655"/>
        <v/>
      </c>
      <c r="O1327" s="4" t="str">
        <f t="shared" si="656"/>
        <v/>
      </c>
      <c r="P1327" s="4" t="str">
        <f t="shared" si="657"/>
        <v>DUS</v>
      </c>
      <c r="Q1327" s="4" t="str">
        <f t="shared" si="658"/>
        <v/>
      </c>
      <c r="R1327" s="4" t="str">
        <f t="shared" si="659"/>
        <v/>
      </c>
      <c r="S1327" s="4" t="str">
        <f t="shared" si="660"/>
        <v/>
      </c>
      <c r="T1327" s="4">
        <f t="shared" si="661"/>
        <v>7</v>
      </c>
      <c r="U1327" s="4" t="str">
        <f t="shared" si="662"/>
        <v>-</v>
      </c>
      <c r="V1327" s="4" t="str">
        <f t="shared" si="663"/>
        <v>/</v>
      </c>
      <c r="W1327" s="4" t="str">
        <f t="shared" si="664"/>
        <v/>
      </c>
      <c r="X1327" s="4" t="str">
        <f t="shared" si="665"/>
        <v/>
      </c>
      <c r="Y1327" s="4" t="str">
        <f t="shared" si="666"/>
        <v>4PACK/DUS</v>
      </c>
      <c r="Z1327" s="4" t="str" cm="1">
        <f t="array" aca="1" ref="Z1327" ca="1">LEFT(Y1327,MATCH(FALSE,ISNUMBER(MID(Y1327,ROW(INDIRECT("1:"&amp;LEN(Y1327)+1)), 1) *1),0) -1)</f>
        <v>4</v>
      </c>
      <c r="AA1327" s="4">
        <f t="shared" si="667"/>
        <v>9</v>
      </c>
      <c r="AB1327" s="4">
        <f t="shared" si="668"/>
        <v>22</v>
      </c>
      <c r="AC1327" s="4" t="b">
        <f t="shared" si="669"/>
        <v>0</v>
      </c>
      <c r="AD1327" s="5" t="str">
        <f t="shared" si="670"/>
        <v>KENTANG 2000-</v>
      </c>
      <c r="AE1327" s="4">
        <f t="shared" si="671"/>
        <v>13</v>
      </c>
      <c r="AF1327" s="4" t="str">
        <f t="shared" si="672"/>
        <v>/DUS</v>
      </c>
      <c r="AG1327" s="4" t="str">
        <f t="shared" si="673"/>
        <v>K/DUS</v>
      </c>
      <c r="AH1327" t="s">
        <v>2148</v>
      </c>
      <c r="AI1327" s="1" t="s">
        <v>2148</v>
      </c>
      <c r="AJ1327">
        <v>70000</v>
      </c>
      <c r="AK1327">
        <v>70000</v>
      </c>
      <c r="AL1327">
        <v>68000</v>
      </c>
    </row>
    <row r="1328" spans="1:38" x14ac:dyDescent="0.25">
      <c r="A1328" s="4" t="str">
        <f t="shared" si="642"/>
        <v/>
      </c>
      <c r="B1328" s="4" t="str">
        <f t="shared" si="643"/>
        <v/>
      </c>
      <c r="C1328" s="4" t="str">
        <f t="shared" si="644"/>
        <v/>
      </c>
      <c r="D1328" s="4" t="str">
        <f t="shared" si="645"/>
        <v>SCT</v>
      </c>
      <c r="E1328" s="4" t="str">
        <f t="shared" si="646"/>
        <v>RTG</v>
      </c>
      <c r="F1328" s="4" t="str">
        <f t="shared" si="647"/>
        <v/>
      </c>
      <c r="G1328" s="4" t="str">
        <f t="shared" si="648"/>
        <v/>
      </c>
      <c r="H1328" s="4" t="str">
        <f t="shared" si="649"/>
        <v/>
      </c>
      <c r="I1328" s="4" t="str">
        <f t="shared" si="650"/>
        <v/>
      </c>
      <c r="J1328" s="4" t="str">
        <f t="shared" si="651"/>
        <v/>
      </c>
      <c r="K1328" s="4" t="str">
        <f t="shared" si="652"/>
        <v/>
      </c>
      <c r="L1328" s="4" t="str">
        <f t="shared" si="653"/>
        <v/>
      </c>
      <c r="M1328" s="4" t="str">
        <f t="shared" si="654"/>
        <v/>
      </c>
      <c r="N1328" s="4" t="str">
        <f t="shared" si="655"/>
        <v/>
      </c>
      <c r="O1328" s="4" t="str">
        <f t="shared" si="656"/>
        <v/>
      </c>
      <c r="P1328" s="4" t="str">
        <f t="shared" si="657"/>
        <v/>
      </c>
      <c r="Q1328" s="4" t="str">
        <f t="shared" si="658"/>
        <v/>
      </c>
      <c r="R1328" s="4" t="str">
        <f t="shared" si="659"/>
        <v/>
      </c>
      <c r="S1328" s="4" t="str">
        <f t="shared" si="660"/>
        <v/>
      </c>
      <c r="T1328" s="4">
        <f t="shared" si="661"/>
        <v>6</v>
      </c>
      <c r="U1328" s="4" t="str">
        <f t="shared" si="662"/>
        <v>-</v>
      </c>
      <c r="V1328" s="4" t="str">
        <f t="shared" si="663"/>
        <v>/</v>
      </c>
      <c r="W1328" s="4" t="str">
        <f t="shared" si="664"/>
        <v/>
      </c>
      <c r="X1328" s="4" t="str">
        <f t="shared" si="665"/>
        <v/>
      </c>
      <c r="Y1328" s="4" t="str">
        <f t="shared" si="666"/>
        <v>12SCT/RTG</v>
      </c>
      <c r="Z1328" s="4" t="str" cm="1">
        <f t="array" aca="1" ref="Z1328" ca="1">LEFT(Y1328,MATCH(FALSE,ISNUMBER(MID(Y1328,ROW(INDIRECT("1:"&amp;LEN(Y1328)+1)), 1) *1),0) -1)</f>
        <v>12</v>
      </c>
      <c r="AA1328" s="4">
        <f t="shared" si="667"/>
        <v>9</v>
      </c>
      <c r="AB1328" s="4">
        <f t="shared" si="668"/>
        <v>24</v>
      </c>
      <c r="AC1328" s="4" t="b">
        <f t="shared" si="669"/>
        <v>0</v>
      </c>
      <c r="AD1328" s="5" t="str">
        <f t="shared" si="670"/>
        <v>KEPIK KETUMBAR-</v>
      </c>
      <c r="AE1328" s="4">
        <f t="shared" si="671"/>
        <v>15</v>
      </c>
      <c r="AF1328" s="4" t="str">
        <f t="shared" si="672"/>
        <v>/RTG</v>
      </c>
      <c r="AG1328" s="4" t="str">
        <f t="shared" si="673"/>
        <v>T/RTG</v>
      </c>
      <c r="AH1328" t="s">
        <v>2149</v>
      </c>
      <c r="AI1328" s="1" t="s">
        <v>2149</v>
      </c>
      <c r="AJ1328">
        <v>5000</v>
      </c>
      <c r="AK1328">
        <v>5000</v>
      </c>
      <c r="AL1328">
        <v>5000</v>
      </c>
    </row>
    <row r="1329" spans="1:38" x14ac:dyDescent="0.25">
      <c r="A1329" s="4" t="str">
        <f t="shared" si="642"/>
        <v/>
      </c>
      <c r="B1329" s="4" t="str">
        <f t="shared" si="643"/>
        <v/>
      </c>
      <c r="C1329" s="4" t="str">
        <f t="shared" si="644"/>
        <v/>
      </c>
      <c r="D1329" s="4" t="str">
        <f t="shared" si="645"/>
        <v>SCT</v>
      </c>
      <c r="E1329" s="4" t="str">
        <f t="shared" si="646"/>
        <v>RTG</v>
      </c>
      <c r="F1329" s="4" t="str">
        <f t="shared" si="647"/>
        <v/>
      </c>
      <c r="G1329" s="4" t="str">
        <f t="shared" si="648"/>
        <v/>
      </c>
      <c r="H1329" s="4" t="str">
        <f t="shared" si="649"/>
        <v/>
      </c>
      <c r="I1329" s="4" t="str">
        <f t="shared" si="650"/>
        <v/>
      </c>
      <c r="J1329" s="4" t="str">
        <f t="shared" si="651"/>
        <v/>
      </c>
      <c r="K1329" s="4" t="str">
        <f t="shared" si="652"/>
        <v/>
      </c>
      <c r="L1329" s="4" t="str">
        <f t="shared" si="653"/>
        <v/>
      </c>
      <c r="M1329" s="4" t="str">
        <f t="shared" si="654"/>
        <v/>
      </c>
      <c r="N1329" s="4" t="str">
        <f t="shared" si="655"/>
        <v/>
      </c>
      <c r="O1329" s="4" t="str">
        <f t="shared" si="656"/>
        <v/>
      </c>
      <c r="P1329" s="4" t="str">
        <f t="shared" si="657"/>
        <v/>
      </c>
      <c r="Q1329" s="4" t="str">
        <f t="shared" si="658"/>
        <v/>
      </c>
      <c r="R1329" s="4" t="str">
        <f t="shared" si="659"/>
        <v/>
      </c>
      <c r="S1329" s="4" t="str">
        <f t="shared" si="660"/>
        <v/>
      </c>
      <c r="T1329" s="4">
        <f t="shared" si="661"/>
        <v>6</v>
      </c>
      <c r="U1329" s="4" t="str">
        <f t="shared" si="662"/>
        <v>-</v>
      </c>
      <c r="V1329" s="4" t="str">
        <f t="shared" si="663"/>
        <v>/</v>
      </c>
      <c r="W1329" s="4" t="str">
        <f t="shared" si="664"/>
        <v/>
      </c>
      <c r="X1329" s="4" t="str">
        <f t="shared" si="665"/>
        <v/>
      </c>
      <c r="Y1329" s="4" t="str">
        <f t="shared" si="666"/>
        <v>12SCT/RTG</v>
      </c>
      <c r="Z1329" s="4" t="str" cm="1">
        <f t="array" aca="1" ref="Z1329" ca="1">LEFT(Y1329,MATCH(FALSE,ISNUMBER(MID(Y1329,ROW(INDIRECT("1:"&amp;LEN(Y1329)+1)), 1) *1),0) -1)</f>
        <v>12</v>
      </c>
      <c r="AA1329" s="4">
        <f t="shared" si="667"/>
        <v>9</v>
      </c>
      <c r="AB1329" s="4">
        <f t="shared" si="668"/>
        <v>22</v>
      </c>
      <c r="AC1329" s="4" t="b">
        <f t="shared" si="669"/>
        <v>0</v>
      </c>
      <c r="AD1329" s="5" t="str">
        <f t="shared" si="670"/>
        <v>KEPIK MERICA-</v>
      </c>
      <c r="AE1329" s="4">
        <f t="shared" si="671"/>
        <v>13</v>
      </c>
      <c r="AF1329" s="4" t="str">
        <f t="shared" si="672"/>
        <v>/RTG</v>
      </c>
      <c r="AG1329" s="4" t="str">
        <f t="shared" si="673"/>
        <v>T/RTG</v>
      </c>
      <c r="AH1329" t="s">
        <v>2150</v>
      </c>
      <c r="AI1329" s="1" t="s">
        <v>2150</v>
      </c>
      <c r="AJ1329">
        <v>5000</v>
      </c>
      <c r="AK1329">
        <v>5000</v>
      </c>
      <c r="AL1329">
        <v>5000</v>
      </c>
    </row>
    <row r="1330" spans="1:38" x14ac:dyDescent="0.25">
      <c r="A1330" s="4" t="str">
        <f t="shared" si="642"/>
        <v>PCS</v>
      </c>
      <c r="B1330" s="4" t="str">
        <f t="shared" si="643"/>
        <v/>
      </c>
      <c r="C1330" s="4" t="str">
        <f t="shared" si="644"/>
        <v/>
      </c>
      <c r="D1330" s="4" t="str">
        <f t="shared" si="645"/>
        <v/>
      </c>
      <c r="E1330" s="4" t="str">
        <f t="shared" si="646"/>
        <v/>
      </c>
      <c r="F1330" s="4" t="str">
        <f t="shared" si="647"/>
        <v/>
      </c>
      <c r="G1330" s="4" t="str">
        <f t="shared" si="648"/>
        <v/>
      </c>
      <c r="H1330" s="4" t="str">
        <f t="shared" si="649"/>
        <v/>
      </c>
      <c r="I1330" s="4" t="str">
        <f t="shared" si="650"/>
        <v/>
      </c>
      <c r="J1330" s="4" t="str">
        <f t="shared" si="651"/>
        <v/>
      </c>
      <c r="K1330" s="4" t="str">
        <f t="shared" si="652"/>
        <v/>
      </c>
      <c r="L1330" s="4" t="str">
        <f t="shared" si="653"/>
        <v/>
      </c>
      <c r="M1330" s="4" t="str">
        <f t="shared" si="654"/>
        <v/>
      </c>
      <c r="N1330" s="4" t="str">
        <f t="shared" si="655"/>
        <v/>
      </c>
      <c r="O1330" s="4" t="str">
        <f t="shared" si="656"/>
        <v/>
      </c>
      <c r="P1330" s="4" t="str">
        <f t="shared" si="657"/>
        <v/>
      </c>
      <c r="Q1330" s="4" t="str">
        <f t="shared" si="658"/>
        <v/>
      </c>
      <c r="R1330" s="4" t="str">
        <f t="shared" si="659"/>
        <v/>
      </c>
      <c r="S1330" s="4" t="str">
        <f t="shared" si="660"/>
        <v/>
      </c>
      <c r="T1330" s="4">
        <f t="shared" si="661"/>
        <v>3</v>
      </c>
      <c r="U1330" s="4" t="str">
        <f t="shared" si="662"/>
        <v>-</v>
      </c>
      <c r="V1330" s="4" t="str">
        <f t="shared" si="663"/>
        <v/>
      </c>
      <c r="W1330" s="4" t="str">
        <f t="shared" si="664"/>
        <v/>
      </c>
      <c r="X1330" s="4" t="str">
        <f t="shared" si="665"/>
        <v/>
      </c>
      <c r="Y1330" s="4" t="str">
        <f t="shared" si="666"/>
        <v>1PCS</v>
      </c>
      <c r="Z1330" s="4" t="str" cm="1">
        <f t="array" aca="1" ref="Z1330" ca="1">LEFT(Y1330,MATCH(FALSE,ISNUMBER(MID(Y1330,ROW(INDIRECT("1:"&amp;LEN(Y1330)+1)), 1) *1),0) -1)</f>
        <v>1</v>
      </c>
      <c r="AA1330" s="4">
        <f t="shared" si="667"/>
        <v>4</v>
      </c>
      <c r="AB1330" s="4">
        <f t="shared" si="668"/>
        <v>16</v>
      </c>
      <c r="AC1330" s="4" t="b">
        <f t="shared" si="669"/>
        <v>0</v>
      </c>
      <c r="AD1330" s="5" t="str">
        <f t="shared" si="670"/>
        <v>KERTAS KADO-</v>
      </c>
      <c r="AE1330" s="4">
        <f t="shared" si="671"/>
        <v>12</v>
      </c>
      <c r="AF1330" s="4" t="str">
        <f t="shared" si="672"/>
        <v>1PCS</v>
      </c>
      <c r="AG1330" s="4" t="str">
        <f t="shared" si="673"/>
        <v>-1PCS</v>
      </c>
      <c r="AH1330" t="s">
        <v>2151</v>
      </c>
      <c r="AI1330" s="1" t="s">
        <v>2151</v>
      </c>
      <c r="AJ1330">
        <v>1000</v>
      </c>
      <c r="AK1330">
        <v>1000</v>
      </c>
      <c r="AL1330">
        <v>1000</v>
      </c>
    </row>
    <row r="1331" spans="1:38" x14ac:dyDescent="0.25">
      <c r="A1331" s="4" t="str">
        <f t="shared" si="642"/>
        <v/>
      </c>
      <c r="B1331" s="4" t="str">
        <f t="shared" si="643"/>
        <v>BKS</v>
      </c>
      <c r="C1331" s="4" t="str">
        <f t="shared" si="644"/>
        <v/>
      </c>
      <c r="D1331" s="4" t="str">
        <f t="shared" si="645"/>
        <v/>
      </c>
      <c r="E1331" s="4" t="str">
        <f t="shared" si="646"/>
        <v/>
      </c>
      <c r="F1331" s="4" t="str">
        <f t="shared" si="647"/>
        <v/>
      </c>
      <c r="G1331" s="4" t="str">
        <f t="shared" si="648"/>
        <v/>
      </c>
      <c r="H1331" s="4" t="str">
        <f t="shared" si="649"/>
        <v/>
      </c>
      <c r="I1331" s="4" t="str">
        <f t="shared" si="650"/>
        <v/>
      </c>
      <c r="J1331" s="4" t="str">
        <f t="shared" si="651"/>
        <v/>
      </c>
      <c r="K1331" s="4" t="str">
        <f t="shared" si="652"/>
        <v/>
      </c>
      <c r="L1331" s="4" t="str">
        <f t="shared" si="653"/>
        <v/>
      </c>
      <c r="M1331" s="4" t="str">
        <f t="shared" si="654"/>
        <v/>
      </c>
      <c r="N1331" s="4" t="str">
        <f t="shared" si="655"/>
        <v/>
      </c>
      <c r="O1331" s="4" t="str">
        <f t="shared" si="656"/>
        <v/>
      </c>
      <c r="P1331" s="4" t="str">
        <f t="shared" si="657"/>
        <v/>
      </c>
      <c r="Q1331" s="4" t="str">
        <f t="shared" si="658"/>
        <v/>
      </c>
      <c r="R1331" s="4" t="str">
        <f t="shared" si="659"/>
        <v/>
      </c>
      <c r="S1331" s="4" t="str">
        <f t="shared" si="660"/>
        <v/>
      </c>
      <c r="T1331" s="4">
        <f t="shared" si="661"/>
        <v>3</v>
      </c>
      <c r="U1331" s="4" t="str">
        <f t="shared" si="662"/>
        <v/>
      </c>
      <c r="V1331" s="4" t="str">
        <f t="shared" si="663"/>
        <v>/</v>
      </c>
      <c r="W1331" s="4" t="str">
        <f t="shared" si="664"/>
        <v/>
      </c>
      <c r="X1331" s="4" t="str">
        <f t="shared" si="665"/>
        <v/>
      </c>
      <c r="Y1331" s="4">
        <f t="shared" si="666"/>
        <v>1</v>
      </c>
      <c r="Z1331" s="4" t="str" cm="1">
        <f t="array" aca="1" ref="Z1331" ca="1">LEFT(Y1331,MATCH(FALSE,ISNUMBER(MID(Y1331,ROW(INDIRECT("1:"&amp;LEN(Y1331)+1)), 1) *1),0) -1)</f>
        <v>1</v>
      </c>
      <c r="AA1331" s="4">
        <f t="shared" si="667"/>
        <v>1</v>
      </c>
      <c r="AB1331" s="4">
        <f t="shared" si="668"/>
        <v>23</v>
      </c>
      <c r="AC1331" s="4" t="b">
        <f t="shared" si="669"/>
        <v>0</v>
      </c>
      <c r="AD1331" s="5" t="str">
        <f t="shared" si="670"/>
        <v>KERTAS MINYAK BULAT/BK</v>
      </c>
      <c r="AE1331" s="4">
        <f t="shared" si="671"/>
        <v>22</v>
      </c>
      <c r="AF1331" s="4" t="str">
        <f t="shared" si="672"/>
        <v>/BKS</v>
      </c>
      <c r="AG1331" s="4" t="str">
        <f t="shared" si="673"/>
        <v>T/BKS</v>
      </c>
      <c r="AH1331" t="s">
        <v>2152</v>
      </c>
      <c r="AI1331" s="1" t="s">
        <v>2152</v>
      </c>
      <c r="AJ1331">
        <v>15000</v>
      </c>
      <c r="AK1331">
        <v>15000</v>
      </c>
      <c r="AL1331">
        <v>13500</v>
      </c>
    </row>
    <row r="1332" spans="1:38" x14ac:dyDescent="0.25">
      <c r="A1332" s="4" t="str">
        <f t="shared" si="642"/>
        <v/>
      </c>
      <c r="B1332" s="4" t="str">
        <f t="shared" si="643"/>
        <v/>
      </c>
      <c r="C1332" s="4" t="str">
        <f t="shared" si="644"/>
        <v/>
      </c>
      <c r="D1332" s="4" t="str">
        <f t="shared" si="645"/>
        <v/>
      </c>
      <c r="E1332" s="4" t="str">
        <f t="shared" si="646"/>
        <v/>
      </c>
      <c r="F1332" s="4" t="str">
        <f t="shared" si="647"/>
        <v>PACK</v>
      </c>
      <c r="G1332" s="4" t="str">
        <f t="shared" si="648"/>
        <v/>
      </c>
      <c r="H1332" s="4" t="str">
        <f t="shared" si="649"/>
        <v/>
      </c>
      <c r="I1332" s="4" t="str">
        <f t="shared" si="650"/>
        <v/>
      </c>
      <c r="J1332" s="4" t="str">
        <f t="shared" si="651"/>
        <v/>
      </c>
      <c r="K1332" s="4" t="str">
        <f t="shared" si="652"/>
        <v/>
      </c>
      <c r="L1332" s="4" t="str">
        <f t="shared" si="653"/>
        <v/>
      </c>
      <c r="M1332" s="4" t="str">
        <f t="shared" si="654"/>
        <v/>
      </c>
      <c r="N1332" s="4" t="str">
        <f t="shared" si="655"/>
        <v/>
      </c>
      <c r="O1332" s="4" t="str">
        <f t="shared" si="656"/>
        <v/>
      </c>
      <c r="P1332" s="4" t="str">
        <f t="shared" si="657"/>
        <v/>
      </c>
      <c r="Q1332" s="4" t="str">
        <f t="shared" si="658"/>
        <v/>
      </c>
      <c r="R1332" s="4" t="str">
        <f t="shared" si="659"/>
        <v/>
      </c>
      <c r="S1332" s="4" t="str">
        <f t="shared" si="660"/>
        <v/>
      </c>
      <c r="T1332" s="4">
        <f t="shared" si="661"/>
        <v>4</v>
      </c>
      <c r="U1332" s="4" t="str">
        <f t="shared" si="662"/>
        <v>-</v>
      </c>
      <c r="V1332" s="4" t="str">
        <f t="shared" si="663"/>
        <v/>
      </c>
      <c r="W1332" s="4" t="str">
        <f t="shared" si="664"/>
        <v/>
      </c>
      <c r="X1332" s="4" t="str">
        <f t="shared" si="665"/>
        <v/>
      </c>
      <c r="Y1332" s="4" t="str">
        <f t="shared" si="666"/>
        <v>1PACK</v>
      </c>
      <c r="Z1332" s="4" t="str" cm="1">
        <f t="array" aca="1" ref="Z1332" ca="1">LEFT(Y1332,MATCH(FALSE,ISNUMBER(MID(Y1332,ROW(INDIRECT("1:"&amp;LEN(Y1332)+1)), 1) *1),0) -1)</f>
        <v>1</v>
      </c>
      <c r="AA1332" s="4">
        <f t="shared" si="667"/>
        <v>5</v>
      </c>
      <c r="AB1332" s="4">
        <f t="shared" si="668"/>
        <v>26</v>
      </c>
      <c r="AC1332" s="4" t="b">
        <f t="shared" si="669"/>
        <v>0</v>
      </c>
      <c r="AD1332" s="5" t="str">
        <f t="shared" si="670"/>
        <v>KERTAS MINYAK BUNDAR-</v>
      </c>
      <c r="AE1332" s="4">
        <f t="shared" si="671"/>
        <v>21</v>
      </c>
      <c r="AF1332" s="4" t="str">
        <f t="shared" si="672"/>
        <v>PACK</v>
      </c>
      <c r="AG1332" s="4" t="str">
        <f t="shared" si="673"/>
        <v>1PACK</v>
      </c>
      <c r="AH1332" t="s">
        <v>2153</v>
      </c>
      <c r="AI1332" s="1" t="s">
        <v>2153</v>
      </c>
      <c r="AJ1332">
        <v>14000</v>
      </c>
      <c r="AK1332">
        <v>14000</v>
      </c>
      <c r="AL1332">
        <v>13000</v>
      </c>
    </row>
    <row r="1333" spans="1:38" x14ac:dyDescent="0.25">
      <c r="A1333" s="4" t="str">
        <f t="shared" si="642"/>
        <v/>
      </c>
      <c r="B1333" s="4" t="str">
        <f t="shared" si="643"/>
        <v/>
      </c>
      <c r="C1333" s="4" t="str">
        <f t="shared" si="644"/>
        <v/>
      </c>
      <c r="D1333" s="4" t="str">
        <f t="shared" si="645"/>
        <v/>
      </c>
      <c r="E1333" s="4" t="str">
        <f t="shared" si="646"/>
        <v/>
      </c>
      <c r="F1333" s="4" t="str">
        <f t="shared" si="647"/>
        <v>PACK</v>
      </c>
      <c r="G1333" s="4" t="str">
        <f t="shared" si="648"/>
        <v/>
      </c>
      <c r="H1333" s="4" t="str">
        <f t="shared" si="649"/>
        <v/>
      </c>
      <c r="I1333" s="4" t="str">
        <f t="shared" si="650"/>
        <v/>
      </c>
      <c r="J1333" s="4" t="str">
        <f t="shared" si="651"/>
        <v/>
      </c>
      <c r="K1333" s="4" t="str">
        <f t="shared" si="652"/>
        <v/>
      </c>
      <c r="L1333" s="4" t="str">
        <f t="shared" si="653"/>
        <v/>
      </c>
      <c r="M1333" s="4" t="str">
        <f t="shared" si="654"/>
        <v/>
      </c>
      <c r="N1333" s="4" t="str">
        <f t="shared" si="655"/>
        <v/>
      </c>
      <c r="O1333" s="4" t="str">
        <f t="shared" si="656"/>
        <v/>
      </c>
      <c r="P1333" s="4" t="str">
        <f t="shared" si="657"/>
        <v/>
      </c>
      <c r="Q1333" s="4" t="str">
        <f t="shared" si="658"/>
        <v/>
      </c>
      <c r="R1333" s="4" t="str">
        <f t="shared" si="659"/>
        <v/>
      </c>
      <c r="S1333" s="4" t="str">
        <f t="shared" si="660"/>
        <v/>
      </c>
      <c r="T1333" s="4">
        <f t="shared" si="661"/>
        <v>4</v>
      </c>
      <c r="U1333" s="4" t="str">
        <f t="shared" si="662"/>
        <v>-</v>
      </c>
      <c r="V1333" s="4" t="str">
        <f t="shared" si="663"/>
        <v/>
      </c>
      <c r="W1333" s="4" t="str">
        <f t="shared" si="664"/>
        <v/>
      </c>
      <c r="X1333" s="4" t="str">
        <f t="shared" si="665"/>
        <v/>
      </c>
      <c r="Y1333" s="4" t="str">
        <f t="shared" si="666"/>
        <v>1PACK</v>
      </c>
      <c r="Z1333" s="4" t="str" cm="1">
        <f t="array" aca="1" ref="Z1333" ca="1">LEFT(Y1333,MATCH(FALSE,ISNUMBER(MID(Y1333,ROW(INDIRECT("1:"&amp;LEN(Y1333)+1)), 1) *1),0) -1)</f>
        <v>1</v>
      </c>
      <c r="AA1333" s="4">
        <f t="shared" si="667"/>
        <v>5</v>
      </c>
      <c r="AB1333" s="4">
        <f t="shared" si="668"/>
        <v>29</v>
      </c>
      <c r="AC1333" s="4" t="b">
        <f t="shared" si="669"/>
        <v>0</v>
      </c>
      <c r="AD1333" s="5" t="str">
        <f t="shared" si="670"/>
        <v>KERTAS MINYAK CAP GAJAH-</v>
      </c>
      <c r="AE1333" s="4">
        <f t="shared" si="671"/>
        <v>24</v>
      </c>
      <c r="AF1333" s="4" t="str">
        <f t="shared" si="672"/>
        <v>PACK</v>
      </c>
      <c r="AG1333" s="4" t="str">
        <f t="shared" si="673"/>
        <v>1PACK</v>
      </c>
      <c r="AH1333" t="s">
        <v>2154</v>
      </c>
      <c r="AI1333" s="1" t="s">
        <v>2154</v>
      </c>
      <c r="AJ1333">
        <v>34000</v>
      </c>
      <c r="AK1333">
        <v>34000</v>
      </c>
      <c r="AL1333">
        <v>32000</v>
      </c>
    </row>
    <row r="1334" spans="1:38" x14ac:dyDescent="0.25">
      <c r="A1334" s="4" t="str">
        <f t="shared" si="642"/>
        <v/>
      </c>
      <c r="B1334" s="4" t="str">
        <f t="shared" si="643"/>
        <v/>
      </c>
      <c r="C1334" s="4" t="str">
        <f t="shared" si="644"/>
        <v/>
      </c>
      <c r="D1334" s="4" t="str">
        <f t="shared" si="645"/>
        <v/>
      </c>
      <c r="E1334" s="4" t="str">
        <f t="shared" si="646"/>
        <v/>
      </c>
      <c r="F1334" s="4" t="str">
        <f t="shared" si="647"/>
        <v>PACK</v>
      </c>
      <c r="G1334" s="4" t="str">
        <f t="shared" si="648"/>
        <v/>
      </c>
      <c r="H1334" s="4" t="str">
        <f t="shared" si="649"/>
        <v/>
      </c>
      <c r="I1334" s="4" t="str">
        <f t="shared" si="650"/>
        <v/>
      </c>
      <c r="J1334" s="4" t="str">
        <f t="shared" si="651"/>
        <v/>
      </c>
      <c r="K1334" s="4" t="str">
        <f t="shared" si="652"/>
        <v/>
      </c>
      <c r="L1334" s="4" t="str">
        <f t="shared" si="653"/>
        <v/>
      </c>
      <c r="M1334" s="4" t="str">
        <f t="shared" si="654"/>
        <v/>
      </c>
      <c r="N1334" s="4" t="str">
        <f t="shared" si="655"/>
        <v/>
      </c>
      <c r="O1334" s="4" t="str">
        <f t="shared" si="656"/>
        <v/>
      </c>
      <c r="P1334" s="4" t="str">
        <f t="shared" si="657"/>
        <v/>
      </c>
      <c r="Q1334" s="4" t="str">
        <f t="shared" si="658"/>
        <v/>
      </c>
      <c r="R1334" s="4" t="str">
        <f t="shared" si="659"/>
        <v/>
      </c>
      <c r="S1334" s="4" t="str">
        <f t="shared" si="660"/>
        <v/>
      </c>
      <c r="T1334" s="4">
        <f t="shared" si="661"/>
        <v>4</v>
      </c>
      <c r="U1334" s="4" t="str">
        <f t="shared" si="662"/>
        <v>-</v>
      </c>
      <c r="V1334" s="4" t="str">
        <f t="shared" si="663"/>
        <v>/</v>
      </c>
      <c r="W1334" s="4" t="str">
        <f t="shared" si="664"/>
        <v/>
      </c>
      <c r="X1334" s="4" t="str">
        <f t="shared" si="665"/>
        <v/>
      </c>
      <c r="Y1334" s="4" t="str">
        <f t="shared" si="666"/>
        <v>1PACK</v>
      </c>
      <c r="Z1334" s="4" t="str" cm="1">
        <f t="array" aca="1" ref="Z1334" ca="1">LEFT(Y1334,MATCH(FALSE,ISNUMBER(MID(Y1334,ROW(INDIRECT("1:"&amp;LEN(Y1334)+1)), 1) *1),0) -1)</f>
        <v>1</v>
      </c>
      <c r="AA1334" s="4">
        <f t="shared" si="667"/>
        <v>5</v>
      </c>
      <c r="AB1334" s="4">
        <f t="shared" si="668"/>
        <v>28</v>
      </c>
      <c r="AC1334" s="4" t="b">
        <f t="shared" si="669"/>
        <v>0</v>
      </c>
      <c r="AD1334" s="5" t="str">
        <f t="shared" si="670"/>
        <v>KERUPUK / KERIPIK 1000-</v>
      </c>
      <c r="AE1334" s="4">
        <f t="shared" si="671"/>
        <v>23</v>
      </c>
      <c r="AF1334" s="4" t="str">
        <f t="shared" si="672"/>
        <v>PACK</v>
      </c>
      <c r="AG1334" s="4" t="str">
        <f t="shared" si="673"/>
        <v>1PACK</v>
      </c>
      <c r="AH1334" t="s">
        <v>2155</v>
      </c>
      <c r="AI1334" s="1" t="s">
        <v>2155</v>
      </c>
      <c r="AJ1334">
        <v>10000</v>
      </c>
      <c r="AK1334">
        <v>10000</v>
      </c>
      <c r="AL1334">
        <v>9000</v>
      </c>
    </row>
    <row r="1335" spans="1:38" x14ac:dyDescent="0.25">
      <c r="A1335" s="4" t="str">
        <f t="shared" si="642"/>
        <v/>
      </c>
      <c r="B1335" s="4" t="str">
        <f t="shared" si="643"/>
        <v/>
      </c>
      <c r="C1335" s="4" t="str">
        <f t="shared" si="644"/>
        <v/>
      </c>
      <c r="D1335" s="4" t="str">
        <f t="shared" si="645"/>
        <v/>
      </c>
      <c r="E1335" s="4" t="str">
        <f t="shared" si="646"/>
        <v/>
      </c>
      <c r="F1335" s="4" t="str">
        <f t="shared" si="647"/>
        <v>PACK</v>
      </c>
      <c r="G1335" s="4" t="str">
        <f t="shared" si="648"/>
        <v/>
      </c>
      <c r="H1335" s="4" t="str">
        <f t="shared" si="649"/>
        <v/>
      </c>
      <c r="I1335" s="4" t="str">
        <f t="shared" si="650"/>
        <v/>
      </c>
      <c r="J1335" s="4" t="str">
        <f t="shared" si="651"/>
        <v/>
      </c>
      <c r="K1335" s="4" t="str">
        <f t="shared" si="652"/>
        <v/>
      </c>
      <c r="L1335" s="4" t="str">
        <f t="shared" si="653"/>
        <v/>
      </c>
      <c r="M1335" s="4" t="str">
        <f t="shared" si="654"/>
        <v/>
      </c>
      <c r="N1335" s="4" t="str">
        <f t="shared" si="655"/>
        <v/>
      </c>
      <c r="O1335" s="4" t="str">
        <f t="shared" si="656"/>
        <v/>
      </c>
      <c r="P1335" s="4" t="str">
        <f t="shared" si="657"/>
        <v/>
      </c>
      <c r="Q1335" s="4" t="str">
        <f t="shared" si="658"/>
        <v/>
      </c>
      <c r="R1335" s="4" t="str">
        <f t="shared" si="659"/>
        <v/>
      </c>
      <c r="S1335" s="4" t="str">
        <f t="shared" si="660"/>
        <v/>
      </c>
      <c r="T1335" s="4">
        <f t="shared" si="661"/>
        <v>4</v>
      </c>
      <c r="U1335" s="4" t="str">
        <f t="shared" si="662"/>
        <v>-</v>
      </c>
      <c r="V1335" s="4" t="str">
        <f t="shared" si="663"/>
        <v>/</v>
      </c>
      <c r="W1335" s="4" t="str">
        <f t="shared" si="664"/>
        <v/>
      </c>
      <c r="X1335" s="4" t="str">
        <f t="shared" si="665"/>
        <v/>
      </c>
      <c r="Y1335" s="4" t="str">
        <f t="shared" si="666"/>
        <v>1PACK</v>
      </c>
      <c r="Z1335" s="4" t="str" cm="1">
        <f t="array" aca="1" ref="Z1335" ca="1">LEFT(Y1335,MATCH(FALSE,ISNUMBER(MID(Y1335,ROW(INDIRECT("1:"&amp;LEN(Y1335)+1)), 1) *1),0) -1)</f>
        <v>1</v>
      </c>
      <c r="AA1335" s="4">
        <f t="shared" si="667"/>
        <v>5</v>
      </c>
      <c r="AB1335" s="4">
        <f t="shared" si="668"/>
        <v>27</v>
      </c>
      <c r="AC1335" s="4" t="b">
        <f t="shared" si="669"/>
        <v>0</v>
      </c>
      <c r="AD1335" s="5" t="str">
        <f t="shared" si="670"/>
        <v>KERUPUK / KERIPIK 500-</v>
      </c>
      <c r="AE1335" s="4">
        <f t="shared" si="671"/>
        <v>22</v>
      </c>
      <c r="AF1335" s="4" t="str">
        <f t="shared" si="672"/>
        <v>PACK</v>
      </c>
      <c r="AG1335" s="4" t="str">
        <f t="shared" si="673"/>
        <v>1PACK</v>
      </c>
      <c r="AH1335" t="s">
        <v>2156</v>
      </c>
      <c r="AI1335" s="1" t="s">
        <v>2156</v>
      </c>
      <c r="AJ1335">
        <v>5000</v>
      </c>
      <c r="AK1335">
        <v>5000</v>
      </c>
      <c r="AL1335">
        <v>4000</v>
      </c>
    </row>
    <row r="1336" spans="1:38" x14ac:dyDescent="0.25">
      <c r="A1336" s="4" t="str">
        <f t="shared" si="642"/>
        <v>PCS</v>
      </c>
      <c r="B1336" s="4" t="str">
        <f t="shared" si="643"/>
        <v/>
      </c>
      <c r="C1336" s="4" t="str">
        <f t="shared" si="644"/>
        <v/>
      </c>
      <c r="D1336" s="4" t="str">
        <f t="shared" si="645"/>
        <v/>
      </c>
      <c r="E1336" s="4" t="str">
        <f t="shared" si="646"/>
        <v/>
      </c>
      <c r="F1336" s="4" t="str">
        <f t="shared" si="647"/>
        <v>PACK</v>
      </c>
      <c r="G1336" s="4" t="str">
        <f t="shared" si="648"/>
        <v/>
      </c>
      <c r="H1336" s="4" t="str">
        <f t="shared" si="649"/>
        <v/>
      </c>
      <c r="I1336" s="4" t="str">
        <f t="shared" si="650"/>
        <v/>
      </c>
      <c r="J1336" s="4" t="str">
        <f t="shared" si="651"/>
        <v/>
      </c>
      <c r="K1336" s="4" t="str">
        <f t="shared" si="652"/>
        <v/>
      </c>
      <c r="L1336" s="4" t="str">
        <f t="shared" si="653"/>
        <v/>
      </c>
      <c r="M1336" s="4" t="str">
        <f t="shared" si="654"/>
        <v/>
      </c>
      <c r="N1336" s="4" t="str">
        <f t="shared" si="655"/>
        <v/>
      </c>
      <c r="O1336" s="4" t="str">
        <f t="shared" si="656"/>
        <v/>
      </c>
      <c r="P1336" s="4" t="str">
        <f t="shared" si="657"/>
        <v/>
      </c>
      <c r="Q1336" s="4" t="str">
        <f t="shared" si="658"/>
        <v/>
      </c>
      <c r="R1336" s="4" t="str">
        <f t="shared" si="659"/>
        <v/>
      </c>
      <c r="S1336" s="4" t="str">
        <f t="shared" si="660"/>
        <v/>
      </c>
      <c r="T1336" s="4">
        <f t="shared" si="661"/>
        <v>7</v>
      </c>
      <c r="U1336" s="4" t="str">
        <f t="shared" si="662"/>
        <v>-</v>
      </c>
      <c r="V1336" s="4" t="str">
        <f t="shared" si="663"/>
        <v>/</v>
      </c>
      <c r="W1336" s="4" t="str">
        <f t="shared" si="664"/>
        <v/>
      </c>
      <c r="X1336" s="4" t="str">
        <f t="shared" si="665"/>
        <v/>
      </c>
      <c r="Y1336" s="4" t="str">
        <f t="shared" si="666"/>
        <v>20PCS/PACK</v>
      </c>
      <c r="Z1336" s="4" t="str" cm="1">
        <f t="array" aca="1" ref="Z1336" ca="1">LEFT(Y1336,MATCH(FALSE,ISNUMBER(MID(Y1336,ROW(INDIRECT("1:"&amp;LEN(Y1336)+1)), 1) *1),0) -1)</f>
        <v>20</v>
      </c>
      <c r="AA1336" s="4">
        <f t="shared" si="667"/>
        <v>10</v>
      </c>
      <c r="AB1336" s="4">
        <f t="shared" si="668"/>
        <v>31</v>
      </c>
      <c r="AC1336" s="4" t="b">
        <f t="shared" si="669"/>
        <v>1</v>
      </c>
      <c r="AD1336" s="5" t="str">
        <f t="shared" si="670"/>
        <v>KETAGI AYAM PANGGANG-</v>
      </c>
      <c r="AE1336" s="4">
        <f t="shared" si="671"/>
        <v>21</v>
      </c>
      <c r="AF1336" s="4" t="str">
        <f t="shared" si="672"/>
        <v>PACK</v>
      </c>
      <c r="AG1336" s="4" t="str">
        <f t="shared" si="673"/>
        <v>/PACK</v>
      </c>
      <c r="AH1336" t="s">
        <v>2157</v>
      </c>
      <c r="AI1336" s="1" t="s">
        <v>2158</v>
      </c>
      <c r="AJ1336">
        <v>17000</v>
      </c>
      <c r="AK1336">
        <v>17000</v>
      </c>
      <c r="AL1336">
        <v>16313</v>
      </c>
    </row>
    <row r="1337" spans="1:38" x14ac:dyDescent="0.25">
      <c r="A1337" s="4" t="str">
        <f t="shared" si="642"/>
        <v/>
      </c>
      <c r="B1337" s="4" t="str">
        <f t="shared" si="643"/>
        <v/>
      </c>
      <c r="C1337" s="4" t="str">
        <f t="shared" si="644"/>
        <v/>
      </c>
      <c r="D1337" s="4" t="str">
        <f t="shared" si="645"/>
        <v/>
      </c>
      <c r="E1337" s="4" t="str">
        <f t="shared" si="646"/>
        <v/>
      </c>
      <c r="F1337" s="4" t="str">
        <f t="shared" si="647"/>
        <v>PACK</v>
      </c>
      <c r="G1337" s="4" t="str">
        <f t="shared" si="648"/>
        <v/>
      </c>
      <c r="H1337" s="4" t="str">
        <f t="shared" si="649"/>
        <v/>
      </c>
      <c r="I1337" s="4" t="str">
        <f t="shared" si="650"/>
        <v/>
      </c>
      <c r="J1337" s="4" t="str">
        <f t="shared" si="651"/>
        <v/>
      </c>
      <c r="K1337" s="4" t="str">
        <f t="shared" si="652"/>
        <v/>
      </c>
      <c r="L1337" s="4" t="str">
        <f t="shared" si="653"/>
        <v/>
      </c>
      <c r="M1337" s="4" t="str">
        <f t="shared" si="654"/>
        <v/>
      </c>
      <c r="N1337" s="4" t="str">
        <f t="shared" si="655"/>
        <v/>
      </c>
      <c r="O1337" s="4" t="str">
        <f t="shared" si="656"/>
        <v/>
      </c>
      <c r="P1337" s="4" t="str">
        <f t="shared" si="657"/>
        <v>DUS</v>
      </c>
      <c r="Q1337" s="4" t="str">
        <f t="shared" si="658"/>
        <v/>
      </c>
      <c r="R1337" s="4" t="str">
        <f t="shared" si="659"/>
        <v/>
      </c>
      <c r="S1337" s="4" t="str">
        <f t="shared" si="660"/>
        <v/>
      </c>
      <c r="T1337" s="4">
        <f t="shared" si="661"/>
        <v>7</v>
      </c>
      <c r="U1337" s="4" t="str">
        <f t="shared" si="662"/>
        <v>-</v>
      </c>
      <c r="V1337" s="4" t="str">
        <f t="shared" si="663"/>
        <v>/</v>
      </c>
      <c r="W1337" s="4" t="str">
        <f t="shared" si="664"/>
        <v/>
      </c>
      <c r="X1337" s="4" t="str">
        <f t="shared" si="665"/>
        <v/>
      </c>
      <c r="Y1337" s="4" t="str">
        <f t="shared" si="666"/>
        <v>2PACK/DUS</v>
      </c>
      <c r="Z1337" s="4" t="str" cm="1">
        <f t="array" aca="1" ref="Z1337" ca="1">LEFT(Y1337,MATCH(FALSE,ISNUMBER(MID(Y1337,ROW(INDIRECT("1:"&amp;LEN(Y1337)+1)), 1) *1),0) -1)</f>
        <v>2</v>
      </c>
      <c r="AA1337" s="4">
        <f t="shared" si="667"/>
        <v>9</v>
      </c>
      <c r="AB1337" s="4">
        <f t="shared" si="668"/>
        <v>30</v>
      </c>
      <c r="AC1337" s="4" t="b">
        <f t="shared" si="669"/>
        <v>0</v>
      </c>
      <c r="AD1337" s="5" t="str">
        <f t="shared" si="670"/>
        <v>KETAGI AYAM PANGGANG-</v>
      </c>
      <c r="AE1337" s="4">
        <f t="shared" si="671"/>
        <v>21</v>
      </c>
      <c r="AF1337" s="4" t="str">
        <f t="shared" si="672"/>
        <v>/DUS</v>
      </c>
      <c r="AG1337" s="4" t="str">
        <f t="shared" si="673"/>
        <v>K/DUS</v>
      </c>
      <c r="AH1337" t="s">
        <v>2159</v>
      </c>
      <c r="AI1337" s="1" t="s">
        <v>2159</v>
      </c>
      <c r="AJ1337">
        <v>34000</v>
      </c>
      <c r="AK1337">
        <v>34000</v>
      </c>
      <c r="AL1337">
        <v>32626</v>
      </c>
    </row>
    <row r="1338" spans="1:38" x14ac:dyDescent="0.25">
      <c r="A1338" s="4" t="str">
        <f t="shared" si="642"/>
        <v>PCS</v>
      </c>
      <c r="B1338" s="4" t="str">
        <f t="shared" si="643"/>
        <v/>
      </c>
      <c r="C1338" s="4" t="str">
        <f t="shared" si="644"/>
        <v/>
      </c>
      <c r="D1338" s="4" t="str">
        <f t="shared" si="645"/>
        <v/>
      </c>
      <c r="E1338" s="4" t="str">
        <f t="shared" si="646"/>
        <v/>
      </c>
      <c r="F1338" s="4" t="str">
        <f t="shared" si="647"/>
        <v>PACK</v>
      </c>
      <c r="G1338" s="4" t="str">
        <f t="shared" si="648"/>
        <v/>
      </c>
      <c r="H1338" s="4" t="str">
        <f t="shared" si="649"/>
        <v/>
      </c>
      <c r="I1338" s="4" t="str">
        <f t="shared" si="650"/>
        <v/>
      </c>
      <c r="J1338" s="4" t="str">
        <f t="shared" si="651"/>
        <v/>
      </c>
      <c r="K1338" s="4" t="str">
        <f t="shared" si="652"/>
        <v/>
      </c>
      <c r="L1338" s="4" t="str">
        <f t="shared" si="653"/>
        <v/>
      </c>
      <c r="M1338" s="4" t="str">
        <f t="shared" si="654"/>
        <v/>
      </c>
      <c r="N1338" s="4" t="str">
        <f t="shared" si="655"/>
        <v/>
      </c>
      <c r="O1338" s="4" t="str">
        <f t="shared" si="656"/>
        <v/>
      </c>
      <c r="P1338" s="4" t="str">
        <f t="shared" si="657"/>
        <v/>
      </c>
      <c r="Q1338" s="4" t="str">
        <f t="shared" si="658"/>
        <v/>
      </c>
      <c r="R1338" s="4" t="str">
        <f t="shared" si="659"/>
        <v/>
      </c>
      <c r="S1338" s="4" t="str">
        <f t="shared" si="660"/>
        <v/>
      </c>
      <c r="T1338" s="4">
        <f t="shared" si="661"/>
        <v>7</v>
      </c>
      <c r="U1338" s="4" t="str">
        <f t="shared" si="662"/>
        <v>-</v>
      </c>
      <c r="V1338" s="4" t="str">
        <f t="shared" si="663"/>
        <v>/</v>
      </c>
      <c r="W1338" s="4" t="str">
        <f t="shared" si="664"/>
        <v/>
      </c>
      <c r="X1338" s="4" t="str">
        <f t="shared" si="665"/>
        <v/>
      </c>
      <c r="Y1338" s="4" t="str">
        <f t="shared" si="666"/>
        <v>10PCS/PACK</v>
      </c>
      <c r="Z1338" s="4" t="str" cm="1">
        <f t="array" aca="1" ref="Z1338" ca="1">LEFT(Y1338,MATCH(FALSE,ISNUMBER(MID(Y1338,ROW(INDIRECT("1:"&amp;LEN(Y1338)+1)), 1) *1),0) -1)</f>
        <v>10</v>
      </c>
      <c r="AA1338" s="4">
        <f t="shared" si="667"/>
        <v>10</v>
      </c>
      <c r="AB1338" s="4">
        <f t="shared" si="668"/>
        <v>17</v>
      </c>
      <c r="AC1338" s="4" t="b">
        <f t="shared" si="669"/>
        <v>0</v>
      </c>
      <c r="AD1338" s="5" t="str">
        <f t="shared" si="670"/>
        <v>KETELA-</v>
      </c>
      <c r="AE1338" s="4">
        <f t="shared" si="671"/>
        <v>7</v>
      </c>
      <c r="AF1338" s="4" t="str">
        <f t="shared" si="672"/>
        <v>PACK</v>
      </c>
      <c r="AG1338" s="4" t="str">
        <f t="shared" si="673"/>
        <v>/PACK</v>
      </c>
      <c r="AH1338" t="s">
        <v>2160</v>
      </c>
      <c r="AI1338" s="1" t="s">
        <v>2160</v>
      </c>
      <c r="AJ1338">
        <v>9000</v>
      </c>
      <c r="AK1338">
        <v>9000</v>
      </c>
      <c r="AL1338">
        <v>9000</v>
      </c>
    </row>
    <row r="1339" spans="1:38" x14ac:dyDescent="0.25">
      <c r="A1339" s="4" t="str">
        <f t="shared" si="642"/>
        <v>PCS</v>
      </c>
      <c r="B1339" s="4" t="str">
        <f t="shared" si="643"/>
        <v/>
      </c>
      <c r="C1339" s="4" t="str">
        <f t="shared" si="644"/>
        <v/>
      </c>
      <c r="D1339" s="4" t="str">
        <f t="shared" si="645"/>
        <v/>
      </c>
      <c r="E1339" s="4" t="str">
        <f t="shared" si="646"/>
        <v>RTG</v>
      </c>
      <c r="F1339" s="4" t="str">
        <f t="shared" si="647"/>
        <v/>
      </c>
      <c r="G1339" s="4" t="str">
        <f t="shared" si="648"/>
        <v/>
      </c>
      <c r="H1339" s="4" t="str">
        <f t="shared" si="649"/>
        <v/>
      </c>
      <c r="I1339" s="4" t="str">
        <f t="shared" si="650"/>
        <v/>
      </c>
      <c r="J1339" s="4" t="str">
        <f t="shared" si="651"/>
        <v/>
      </c>
      <c r="K1339" s="4" t="str">
        <f t="shared" si="652"/>
        <v/>
      </c>
      <c r="L1339" s="4" t="str">
        <f t="shared" si="653"/>
        <v/>
      </c>
      <c r="M1339" s="4" t="str">
        <f t="shared" si="654"/>
        <v/>
      </c>
      <c r="N1339" s="4" t="str">
        <f t="shared" si="655"/>
        <v/>
      </c>
      <c r="O1339" s="4" t="str">
        <f t="shared" si="656"/>
        <v/>
      </c>
      <c r="P1339" s="4" t="str">
        <f t="shared" si="657"/>
        <v/>
      </c>
      <c r="Q1339" s="4" t="str">
        <f t="shared" si="658"/>
        <v/>
      </c>
      <c r="R1339" s="4" t="str">
        <f t="shared" si="659"/>
        <v/>
      </c>
      <c r="S1339" s="4" t="str">
        <f t="shared" si="660"/>
        <v/>
      </c>
      <c r="T1339" s="4">
        <f t="shared" si="661"/>
        <v>6</v>
      </c>
      <c r="U1339" s="4" t="str">
        <f t="shared" si="662"/>
        <v>-</v>
      </c>
      <c r="V1339" s="4" t="str">
        <f t="shared" si="663"/>
        <v>/</v>
      </c>
      <c r="W1339" s="4" t="str">
        <f t="shared" si="664"/>
        <v/>
      </c>
      <c r="X1339" s="4" t="str">
        <f t="shared" si="665"/>
        <v/>
      </c>
      <c r="Y1339" s="4" t="str">
        <f t="shared" si="666"/>
        <v>1000-12PCS/RTG</v>
      </c>
      <c r="Z1339" s="4" t="str" cm="1">
        <f t="array" aca="1" ref="Z1339" ca="1">LEFT(Y1339,MATCH(FALSE,ISNUMBER(MID(Y1339,ROW(INDIRECT("1:"&amp;LEN(Y1339)+1)), 1) *1),0) -1)</f>
        <v>1000</v>
      </c>
      <c r="AA1339" s="4">
        <f t="shared" si="667"/>
        <v>14</v>
      </c>
      <c r="AB1339" s="4">
        <f t="shared" si="668"/>
        <v>35</v>
      </c>
      <c r="AC1339" s="4" t="b">
        <f t="shared" si="669"/>
        <v>1</v>
      </c>
      <c r="AD1339" s="5" t="str">
        <f t="shared" si="670"/>
        <v>KETUMBAR DESAKU ECER-</v>
      </c>
      <c r="AE1339" s="4">
        <f t="shared" si="671"/>
        <v>21</v>
      </c>
      <c r="AF1339" s="4" t="str">
        <f t="shared" si="672"/>
        <v>/RTG</v>
      </c>
      <c r="AG1339" s="4" t="str">
        <f t="shared" si="673"/>
        <v>S/RTG</v>
      </c>
      <c r="AH1339" t="s">
        <v>2161</v>
      </c>
      <c r="AI1339" s="1" t="s">
        <v>2162</v>
      </c>
      <c r="AJ1339">
        <v>11000</v>
      </c>
      <c r="AK1339">
        <v>11000</v>
      </c>
      <c r="AL1339">
        <v>10500</v>
      </c>
    </row>
    <row r="1340" spans="1:38" x14ac:dyDescent="0.25">
      <c r="A1340" s="4" t="str">
        <f t="shared" si="642"/>
        <v/>
      </c>
      <c r="B1340" s="4" t="str">
        <f t="shared" si="643"/>
        <v/>
      </c>
      <c r="C1340" s="4" t="str">
        <f t="shared" si="644"/>
        <v/>
      </c>
      <c r="D1340" s="4" t="str">
        <f t="shared" si="645"/>
        <v/>
      </c>
      <c r="E1340" s="4" t="str">
        <f t="shared" si="646"/>
        <v>RTG</v>
      </c>
      <c r="F1340" s="4" t="str">
        <f t="shared" si="647"/>
        <v>PACK</v>
      </c>
      <c r="G1340" s="4" t="str">
        <f t="shared" si="648"/>
        <v/>
      </c>
      <c r="H1340" s="4" t="str">
        <f t="shared" si="649"/>
        <v/>
      </c>
      <c r="I1340" s="4" t="str">
        <f t="shared" si="650"/>
        <v/>
      </c>
      <c r="J1340" s="4" t="str">
        <f t="shared" si="651"/>
        <v/>
      </c>
      <c r="K1340" s="4" t="str">
        <f t="shared" si="652"/>
        <v/>
      </c>
      <c r="L1340" s="4" t="str">
        <f t="shared" si="653"/>
        <v/>
      </c>
      <c r="M1340" s="4" t="str">
        <f t="shared" si="654"/>
        <v/>
      </c>
      <c r="N1340" s="4" t="str">
        <f t="shared" si="655"/>
        <v/>
      </c>
      <c r="O1340" s="4" t="str">
        <f t="shared" si="656"/>
        <v/>
      </c>
      <c r="P1340" s="4" t="str">
        <f t="shared" si="657"/>
        <v/>
      </c>
      <c r="Q1340" s="4" t="str">
        <f t="shared" si="658"/>
        <v/>
      </c>
      <c r="R1340" s="4" t="str">
        <f t="shared" si="659"/>
        <v/>
      </c>
      <c r="S1340" s="4" t="str">
        <f t="shared" si="660"/>
        <v/>
      </c>
      <c r="T1340" s="4">
        <f t="shared" si="661"/>
        <v>7</v>
      </c>
      <c r="U1340" s="4" t="str">
        <f t="shared" si="662"/>
        <v>-</v>
      </c>
      <c r="V1340" s="4" t="str">
        <f t="shared" si="663"/>
        <v>/</v>
      </c>
      <c r="W1340" s="4" t="str">
        <f t="shared" si="664"/>
        <v/>
      </c>
      <c r="X1340" s="4" t="str">
        <f t="shared" si="665"/>
        <v/>
      </c>
      <c r="Y1340" s="4" t="str">
        <f t="shared" si="666"/>
        <v>1000-2RTG/PACK</v>
      </c>
      <c r="Z1340" s="4" t="str" cm="1">
        <f t="array" aca="1" ref="Z1340" ca="1">LEFT(Y1340,MATCH(FALSE,ISNUMBER(MID(Y1340,ROW(INDIRECT("1:"&amp;LEN(Y1340)+1)), 1) *1),0) -1)</f>
        <v>1000</v>
      </c>
      <c r="AA1340" s="4">
        <f t="shared" si="667"/>
        <v>14</v>
      </c>
      <c r="AB1340" s="4">
        <f t="shared" si="668"/>
        <v>35</v>
      </c>
      <c r="AC1340" s="4" t="b">
        <f t="shared" si="669"/>
        <v>0</v>
      </c>
      <c r="AD1340" s="5" t="str">
        <f t="shared" si="670"/>
        <v>KETUMBAR DESAKU ECER-</v>
      </c>
      <c r="AE1340" s="4">
        <f t="shared" si="671"/>
        <v>21</v>
      </c>
      <c r="AF1340" s="4" t="str">
        <f t="shared" si="672"/>
        <v>PACK</v>
      </c>
      <c r="AG1340" s="4" t="str">
        <f t="shared" si="673"/>
        <v>/PACK</v>
      </c>
      <c r="AH1340" t="s">
        <v>2163</v>
      </c>
      <c r="AI1340" s="1" t="s">
        <v>2163</v>
      </c>
      <c r="AJ1340">
        <v>22000</v>
      </c>
      <c r="AK1340">
        <v>22000</v>
      </c>
      <c r="AL1340">
        <v>21000</v>
      </c>
    </row>
    <row r="1341" spans="1:38" x14ac:dyDescent="0.25">
      <c r="A1341" s="4" t="str">
        <f t="shared" si="642"/>
        <v/>
      </c>
      <c r="B1341" s="4" t="str">
        <f t="shared" si="643"/>
        <v/>
      </c>
      <c r="C1341" s="4" t="str">
        <f t="shared" si="644"/>
        <v/>
      </c>
      <c r="D1341" s="4" t="str">
        <f t="shared" si="645"/>
        <v/>
      </c>
      <c r="E1341" s="4" t="str">
        <f t="shared" si="646"/>
        <v/>
      </c>
      <c r="F1341" s="4" t="str">
        <f t="shared" si="647"/>
        <v/>
      </c>
      <c r="G1341" s="4" t="str">
        <f t="shared" si="648"/>
        <v/>
      </c>
      <c r="H1341" s="4" t="str">
        <f t="shared" si="649"/>
        <v/>
      </c>
      <c r="I1341" s="4" t="str">
        <f t="shared" si="650"/>
        <v/>
      </c>
      <c r="J1341" s="4" t="str">
        <f t="shared" si="651"/>
        <v/>
      </c>
      <c r="K1341" s="4" t="str">
        <f t="shared" si="652"/>
        <v/>
      </c>
      <c r="L1341" s="4" t="str">
        <f t="shared" si="653"/>
        <v/>
      </c>
      <c r="M1341" s="4" t="str">
        <f t="shared" si="654"/>
        <v/>
      </c>
      <c r="N1341" s="4" t="str">
        <f t="shared" si="655"/>
        <v/>
      </c>
      <c r="O1341" s="4" t="str">
        <f t="shared" si="656"/>
        <v/>
      </c>
      <c r="P1341" s="4" t="str">
        <f t="shared" si="657"/>
        <v/>
      </c>
      <c r="Q1341" s="4" t="str">
        <f t="shared" si="658"/>
        <v/>
      </c>
      <c r="R1341" s="4" t="str">
        <f t="shared" si="659"/>
        <v>IKAT</v>
      </c>
      <c r="S1341" s="4" t="str">
        <f t="shared" si="660"/>
        <v/>
      </c>
      <c r="T1341" s="4">
        <f t="shared" si="661"/>
        <v>4</v>
      </c>
      <c r="U1341" s="4" t="str">
        <f t="shared" si="662"/>
        <v>-</v>
      </c>
      <c r="V1341" s="4" t="str">
        <f t="shared" si="663"/>
        <v/>
      </c>
      <c r="W1341" s="4" t="str">
        <f t="shared" si="664"/>
        <v/>
      </c>
      <c r="X1341" s="4" t="str">
        <f t="shared" si="665"/>
        <v/>
      </c>
      <c r="Y1341" s="4" t="str">
        <f t="shared" si="666"/>
        <v>1IKAT</v>
      </c>
      <c r="Z1341" s="4" t="str" cm="1">
        <f t="array" aca="1" ref="Z1341" ca="1">LEFT(Y1341,MATCH(FALSE,ISNUMBER(MID(Y1341,ROW(INDIRECT("1:"&amp;LEN(Y1341)+1)), 1) *1),0) -1)</f>
        <v>1</v>
      </c>
      <c r="AA1341" s="4">
        <f t="shared" si="667"/>
        <v>5</v>
      </c>
      <c r="AB1341" s="4">
        <f t="shared" si="668"/>
        <v>14</v>
      </c>
      <c r="AC1341" s="4" t="b">
        <f t="shared" si="669"/>
        <v>0</v>
      </c>
      <c r="AD1341" s="5" t="str">
        <f t="shared" si="670"/>
        <v>KETUMBAR-</v>
      </c>
      <c r="AE1341" s="4">
        <f t="shared" si="671"/>
        <v>9</v>
      </c>
      <c r="AF1341" s="4" t="str">
        <f t="shared" si="672"/>
        <v>IKAT</v>
      </c>
      <c r="AG1341" s="4" t="str">
        <f t="shared" si="673"/>
        <v>1IKAT</v>
      </c>
      <c r="AH1341" t="s">
        <v>2164</v>
      </c>
      <c r="AI1341" s="1" t="s">
        <v>2165</v>
      </c>
      <c r="AJ1341">
        <v>5000</v>
      </c>
      <c r="AK1341">
        <v>5000</v>
      </c>
      <c r="AL1341">
        <v>5000</v>
      </c>
    </row>
    <row r="1342" spans="1:38" x14ac:dyDescent="0.25">
      <c r="A1342" s="4" t="str">
        <f t="shared" si="642"/>
        <v/>
      </c>
      <c r="B1342" s="4" t="str">
        <f t="shared" si="643"/>
        <v/>
      </c>
      <c r="C1342" s="4" t="str">
        <f t="shared" si="644"/>
        <v/>
      </c>
      <c r="D1342" s="4" t="str">
        <f t="shared" si="645"/>
        <v/>
      </c>
      <c r="E1342" s="4" t="str">
        <f t="shared" si="646"/>
        <v/>
      </c>
      <c r="F1342" s="4" t="str">
        <f t="shared" si="647"/>
        <v>PACK</v>
      </c>
      <c r="G1342" s="4" t="str">
        <f t="shared" si="648"/>
        <v/>
      </c>
      <c r="H1342" s="4" t="str">
        <f t="shared" si="649"/>
        <v/>
      </c>
      <c r="I1342" s="4" t="str">
        <f t="shared" si="650"/>
        <v/>
      </c>
      <c r="J1342" s="4" t="str">
        <f t="shared" si="651"/>
        <v/>
      </c>
      <c r="K1342" s="4" t="str">
        <f t="shared" si="652"/>
        <v/>
      </c>
      <c r="L1342" s="4" t="str">
        <f t="shared" si="653"/>
        <v/>
      </c>
      <c r="M1342" s="4" t="str">
        <f t="shared" si="654"/>
        <v/>
      </c>
      <c r="N1342" s="4" t="str">
        <f t="shared" si="655"/>
        <v/>
      </c>
      <c r="O1342" s="4" t="str">
        <f t="shared" si="656"/>
        <v/>
      </c>
      <c r="P1342" s="4" t="str">
        <f t="shared" si="657"/>
        <v/>
      </c>
      <c r="Q1342" s="4" t="str">
        <f t="shared" si="658"/>
        <v/>
      </c>
      <c r="R1342" s="4" t="str">
        <f t="shared" si="659"/>
        <v/>
      </c>
      <c r="S1342" s="4" t="str">
        <f t="shared" si="660"/>
        <v/>
      </c>
      <c r="T1342" s="4">
        <f t="shared" si="661"/>
        <v>4</v>
      </c>
      <c r="U1342" s="4" t="str">
        <f t="shared" si="662"/>
        <v>-</v>
      </c>
      <c r="V1342" s="4" t="str">
        <f t="shared" si="663"/>
        <v/>
      </c>
      <c r="W1342" s="4" t="str">
        <f t="shared" si="664"/>
        <v/>
      </c>
      <c r="X1342" s="4" t="str">
        <f t="shared" si="665"/>
        <v/>
      </c>
      <c r="Y1342" s="4" t="str">
        <f t="shared" si="666"/>
        <v>1PACK</v>
      </c>
      <c r="Z1342" s="4" t="str" cm="1">
        <f t="array" aca="1" ref="Z1342" ca="1">LEFT(Y1342,MATCH(FALSE,ISNUMBER(MID(Y1342,ROW(INDIRECT("1:"&amp;LEN(Y1342)+1)), 1) *1),0) -1)</f>
        <v>1</v>
      </c>
      <c r="AA1342" s="4">
        <f t="shared" si="667"/>
        <v>5</v>
      </c>
      <c r="AB1342" s="4">
        <f t="shared" si="668"/>
        <v>29</v>
      </c>
      <c r="AC1342" s="4" t="b">
        <f t="shared" si="669"/>
        <v>1</v>
      </c>
      <c r="AD1342" s="5" t="str">
        <f t="shared" si="670"/>
        <v>KHONG GUAN CLASSIC 18GR-</v>
      </c>
      <c r="AE1342" s="4">
        <f t="shared" si="671"/>
        <v>24</v>
      </c>
      <c r="AF1342" s="4" t="str">
        <f t="shared" si="672"/>
        <v>PACK</v>
      </c>
      <c r="AG1342" s="4" t="str">
        <f t="shared" si="673"/>
        <v>1PACK</v>
      </c>
      <c r="AH1342" t="s">
        <v>2166</v>
      </c>
      <c r="AI1342" s="1" t="s">
        <v>2167</v>
      </c>
      <c r="AJ1342">
        <v>9000</v>
      </c>
      <c r="AK1342">
        <v>9000</v>
      </c>
      <c r="AL1342">
        <v>8500</v>
      </c>
    </row>
    <row r="1343" spans="1:38" x14ac:dyDescent="0.25">
      <c r="A1343" s="4" t="str">
        <f t="shared" si="642"/>
        <v/>
      </c>
      <c r="B1343" s="4" t="str">
        <f t="shared" si="643"/>
        <v/>
      </c>
      <c r="C1343" s="4" t="str">
        <f t="shared" si="644"/>
        <v/>
      </c>
      <c r="D1343" s="4" t="str">
        <f t="shared" si="645"/>
        <v/>
      </c>
      <c r="E1343" s="4" t="str">
        <f t="shared" si="646"/>
        <v/>
      </c>
      <c r="F1343" s="4" t="str">
        <f t="shared" si="647"/>
        <v>PACK</v>
      </c>
      <c r="G1343" s="4" t="str">
        <f t="shared" si="648"/>
        <v/>
      </c>
      <c r="H1343" s="4" t="str">
        <f t="shared" si="649"/>
        <v/>
      </c>
      <c r="I1343" s="4" t="str">
        <f t="shared" si="650"/>
        <v/>
      </c>
      <c r="J1343" s="4" t="str">
        <f t="shared" si="651"/>
        <v/>
      </c>
      <c r="K1343" s="4" t="str">
        <f t="shared" si="652"/>
        <v/>
      </c>
      <c r="L1343" s="4" t="str">
        <f t="shared" si="653"/>
        <v/>
      </c>
      <c r="M1343" s="4" t="str">
        <f t="shared" si="654"/>
        <v/>
      </c>
      <c r="N1343" s="4" t="str">
        <f t="shared" si="655"/>
        <v/>
      </c>
      <c r="O1343" s="4" t="str">
        <f t="shared" si="656"/>
        <v/>
      </c>
      <c r="P1343" s="4" t="str">
        <f t="shared" si="657"/>
        <v>DUS</v>
      </c>
      <c r="Q1343" s="4" t="str">
        <f t="shared" si="658"/>
        <v/>
      </c>
      <c r="R1343" s="4" t="str">
        <f t="shared" si="659"/>
        <v/>
      </c>
      <c r="S1343" s="4" t="str">
        <f t="shared" si="660"/>
        <v/>
      </c>
      <c r="T1343" s="4">
        <f t="shared" si="661"/>
        <v>7</v>
      </c>
      <c r="U1343" s="4" t="str">
        <f t="shared" si="662"/>
        <v>-</v>
      </c>
      <c r="V1343" s="4" t="str">
        <f t="shared" si="663"/>
        <v>/</v>
      </c>
      <c r="W1343" s="4" t="str">
        <f t="shared" si="664"/>
        <v/>
      </c>
      <c r="X1343" s="4" t="str">
        <f t="shared" si="665"/>
        <v/>
      </c>
      <c r="Y1343" s="4" t="str">
        <f t="shared" si="666"/>
        <v>20PACK/DUS</v>
      </c>
      <c r="Z1343" s="4" t="str" cm="1">
        <f t="array" aca="1" ref="Z1343" ca="1">LEFT(Y1343,MATCH(FALSE,ISNUMBER(MID(Y1343,ROW(INDIRECT("1:"&amp;LEN(Y1343)+1)), 1) *1),0) -1)</f>
        <v>20</v>
      </c>
      <c r="AA1343" s="4">
        <f t="shared" si="667"/>
        <v>10</v>
      </c>
      <c r="AB1343" s="4">
        <f t="shared" si="668"/>
        <v>34</v>
      </c>
      <c r="AC1343" s="4" t="b">
        <f t="shared" si="669"/>
        <v>0</v>
      </c>
      <c r="AD1343" s="5" t="str">
        <f t="shared" si="670"/>
        <v>KHONG GUAN CLASSIC 18GR-</v>
      </c>
      <c r="AE1343" s="4">
        <f t="shared" si="671"/>
        <v>24</v>
      </c>
      <c r="AF1343" s="4" t="str">
        <f t="shared" si="672"/>
        <v>/DUS</v>
      </c>
      <c r="AG1343" s="4" t="str">
        <f t="shared" si="673"/>
        <v>K/DUS</v>
      </c>
      <c r="AH1343" t="s">
        <v>2168</v>
      </c>
      <c r="AI1343" s="1" t="s">
        <v>2168</v>
      </c>
      <c r="AJ1343">
        <v>171000</v>
      </c>
      <c r="AK1343">
        <v>171000</v>
      </c>
      <c r="AL1343">
        <v>168000</v>
      </c>
    </row>
    <row r="1344" spans="1:38" x14ac:dyDescent="0.25">
      <c r="A1344" s="4" t="str">
        <f t="shared" si="642"/>
        <v/>
      </c>
      <c r="B1344" s="4" t="str">
        <f t="shared" si="643"/>
        <v/>
      </c>
      <c r="C1344" s="4" t="str">
        <f t="shared" si="644"/>
        <v/>
      </c>
      <c r="D1344" s="4" t="str">
        <f t="shared" si="645"/>
        <v/>
      </c>
      <c r="E1344" s="4" t="str">
        <f t="shared" si="646"/>
        <v/>
      </c>
      <c r="F1344" s="4" t="str">
        <f t="shared" si="647"/>
        <v>PACK</v>
      </c>
      <c r="G1344" s="4" t="str">
        <f t="shared" si="648"/>
        <v/>
      </c>
      <c r="H1344" s="4" t="str">
        <f t="shared" si="649"/>
        <v/>
      </c>
      <c r="I1344" s="4" t="str">
        <f t="shared" si="650"/>
        <v/>
      </c>
      <c r="J1344" s="4" t="str">
        <f t="shared" si="651"/>
        <v/>
      </c>
      <c r="K1344" s="4" t="str">
        <f t="shared" si="652"/>
        <v/>
      </c>
      <c r="L1344" s="4" t="str">
        <f t="shared" si="653"/>
        <v/>
      </c>
      <c r="M1344" s="4" t="str">
        <f t="shared" si="654"/>
        <v/>
      </c>
      <c r="N1344" s="4" t="str">
        <f t="shared" si="655"/>
        <v/>
      </c>
      <c r="O1344" s="4" t="str">
        <f t="shared" si="656"/>
        <v/>
      </c>
      <c r="P1344" s="4" t="str">
        <f t="shared" si="657"/>
        <v>DUS</v>
      </c>
      <c r="Q1344" s="4" t="str">
        <f t="shared" si="658"/>
        <v/>
      </c>
      <c r="R1344" s="4" t="str">
        <f t="shared" si="659"/>
        <v/>
      </c>
      <c r="S1344" s="4" t="str">
        <f t="shared" si="660"/>
        <v/>
      </c>
      <c r="T1344" s="4">
        <f t="shared" si="661"/>
        <v>7</v>
      </c>
      <c r="U1344" s="4" t="str">
        <f t="shared" si="662"/>
        <v>-</v>
      </c>
      <c r="V1344" s="4" t="str">
        <f t="shared" si="663"/>
        <v>/</v>
      </c>
      <c r="W1344" s="4" t="str">
        <f t="shared" si="664"/>
        <v/>
      </c>
      <c r="X1344" s="4" t="str">
        <f t="shared" si="665"/>
        <v/>
      </c>
      <c r="Y1344" s="4" t="str">
        <f t="shared" si="666"/>
        <v>12PACK/DUS</v>
      </c>
      <c r="Z1344" s="4" t="str" cm="1">
        <f t="array" aca="1" ref="Z1344" ca="1">LEFT(Y1344,MATCH(FALSE,ISNUMBER(MID(Y1344,ROW(INDIRECT("1:"&amp;LEN(Y1344)+1)), 1) *1),0) -1)</f>
        <v>12</v>
      </c>
      <c r="AA1344" s="4">
        <f t="shared" si="667"/>
        <v>10</v>
      </c>
      <c r="AB1344" s="4">
        <f t="shared" si="668"/>
        <v>35</v>
      </c>
      <c r="AC1344" s="4" t="b">
        <f t="shared" si="669"/>
        <v>1</v>
      </c>
      <c r="AD1344" s="5" t="str">
        <f t="shared" si="670"/>
        <v>KHONG GUAN GABIN COKELAT-</v>
      </c>
      <c r="AE1344" s="4">
        <f t="shared" si="671"/>
        <v>25</v>
      </c>
      <c r="AF1344" s="4" t="str">
        <f t="shared" si="672"/>
        <v>/DUS</v>
      </c>
      <c r="AG1344" s="4" t="str">
        <f t="shared" si="673"/>
        <v>K/DUS</v>
      </c>
      <c r="AH1344" t="s">
        <v>2169</v>
      </c>
      <c r="AI1344" s="1" t="s">
        <v>2169</v>
      </c>
      <c r="AJ1344">
        <v>98000</v>
      </c>
      <c r="AK1344">
        <v>98000</v>
      </c>
      <c r="AL1344">
        <v>96000</v>
      </c>
    </row>
    <row r="1345" spans="1:38" x14ac:dyDescent="0.25">
      <c r="A1345" s="4" t="str">
        <f t="shared" si="642"/>
        <v/>
      </c>
      <c r="B1345" s="4" t="str">
        <f t="shared" si="643"/>
        <v/>
      </c>
      <c r="C1345" s="4" t="str">
        <f t="shared" si="644"/>
        <v/>
      </c>
      <c r="D1345" s="4" t="str">
        <f t="shared" si="645"/>
        <v/>
      </c>
      <c r="E1345" s="4" t="str">
        <f t="shared" si="646"/>
        <v/>
      </c>
      <c r="F1345" s="4" t="str">
        <f t="shared" si="647"/>
        <v>PACK</v>
      </c>
      <c r="G1345" s="4" t="str">
        <f t="shared" si="648"/>
        <v/>
      </c>
      <c r="H1345" s="4" t="str">
        <f t="shared" si="649"/>
        <v/>
      </c>
      <c r="I1345" s="4" t="str">
        <f t="shared" si="650"/>
        <v/>
      </c>
      <c r="J1345" s="4" t="str">
        <f t="shared" si="651"/>
        <v/>
      </c>
      <c r="K1345" s="4" t="str">
        <f t="shared" si="652"/>
        <v/>
      </c>
      <c r="L1345" s="4" t="str">
        <f t="shared" si="653"/>
        <v/>
      </c>
      <c r="M1345" s="4" t="str">
        <f t="shared" si="654"/>
        <v/>
      </c>
      <c r="N1345" s="4" t="str">
        <f t="shared" si="655"/>
        <v/>
      </c>
      <c r="O1345" s="4" t="str">
        <f t="shared" si="656"/>
        <v/>
      </c>
      <c r="P1345" s="4" t="str">
        <f t="shared" si="657"/>
        <v/>
      </c>
      <c r="Q1345" s="4" t="str">
        <f t="shared" si="658"/>
        <v/>
      </c>
      <c r="R1345" s="4" t="str">
        <f t="shared" si="659"/>
        <v/>
      </c>
      <c r="S1345" s="4" t="str">
        <f t="shared" si="660"/>
        <v/>
      </c>
      <c r="T1345" s="4">
        <f t="shared" si="661"/>
        <v>4</v>
      </c>
      <c r="U1345" s="4" t="str">
        <f t="shared" si="662"/>
        <v>-</v>
      </c>
      <c r="V1345" s="4" t="str">
        <f t="shared" si="663"/>
        <v/>
      </c>
      <c r="W1345" s="4" t="str">
        <f t="shared" si="664"/>
        <v/>
      </c>
      <c r="X1345" s="4" t="str">
        <f t="shared" si="665"/>
        <v/>
      </c>
      <c r="Y1345" s="4" t="str">
        <f t="shared" si="666"/>
        <v>1PACK</v>
      </c>
      <c r="Z1345" s="4" t="str" cm="1">
        <f t="array" aca="1" ref="Z1345" ca="1">LEFT(Y1345,MATCH(FALSE,ISNUMBER(MID(Y1345,ROW(INDIRECT("1:"&amp;LEN(Y1345)+1)), 1) *1),0) -1)</f>
        <v>1</v>
      </c>
      <c r="AA1345" s="4">
        <f t="shared" si="667"/>
        <v>5</v>
      </c>
      <c r="AB1345" s="4">
        <f t="shared" si="668"/>
        <v>30</v>
      </c>
      <c r="AC1345" s="4" t="b">
        <f t="shared" si="669"/>
        <v>0</v>
      </c>
      <c r="AD1345" s="5" t="str">
        <f t="shared" si="670"/>
        <v>KHONG GUAN GABIN COKELAT-</v>
      </c>
      <c r="AE1345" s="4">
        <f t="shared" si="671"/>
        <v>25</v>
      </c>
      <c r="AF1345" s="4" t="str">
        <f t="shared" si="672"/>
        <v>PACK</v>
      </c>
      <c r="AG1345" s="4" t="str">
        <f t="shared" si="673"/>
        <v>1PACK</v>
      </c>
      <c r="AH1345" t="s">
        <v>2170</v>
      </c>
      <c r="AI1345" s="1" t="s">
        <v>2171</v>
      </c>
      <c r="AJ1345">
        <v>8500</v>
      </c>
      <c r="AK1345">
        <v>9000</v>
      </c>
      <c r="AL1345">
        <v>8000</v>
      </c>
    </row>
    <row r="1346" spans="1:38" x14ac:dyDescent="0.25">
      <c r="A1346" s="4" t="str">
        <f t="shared" si="642"/>
        <v/>
      </c>
      <c r="B1346" s="4" t="str">
        <f t="shared" si="643"/>
        <v/>
      </c>
      <c r="C1346" s="4" t="str">
        <f t="shared" si="644"/>
        <v/>
      </c>
      <c r="D1346" s="4" t="str">
        <f t="shared" si="645"/>
        <v/>
      </c>
      <c r="E1346" s="4" t="str">
        <f t="shared" si="646"/>
        <v/>
      </c>
      <c r="F1346" s="4" t="str">
        <f t="shared" si="647"/>
        <v>PACK</v>
      </c>
      <c r="G1346" s="4" t="str">
        <f t="shared" si="648"/>
        <v/>
      </c>
      <c r="H1346" s="4" t="str">
        <f t="shared" si="649"/>
        <v/>
      </c>
      <c r="I1346" s="4" t="str">
        <f t="shared" si="650"/>
        <v/>
      </c>
      <c r="J1346" s="4" t="str">
        <f t="shared" si="651"/>
        <v/>
      </c>
      <c r="K1346" s="4" t="str">
        <f t="shared" si="652"/>
        <v/>
      </c>
      <c r="L1346" s="4" t="str">
        <f t="shared" si="653"/>
        <v/>
      </c>
      <c r="M1346" s="4" t="str">
        <f t="shared" si="654"/>
        <v/>
      </c>
      <c r="N1346" s="4" t="str">
        <f t="shared" si="655"/>
        <v/>
      </c>
      <c r="O1346" s="4" t="str">
        <f t="shared" si="656"/>
        <v/>
      </c>
      <c r="P1346" s="4" t="str">
        <f t="shared" si="657"/>
        <v/>
      </c>
      <c r="Q1346" s="4" t="str">
        <f t="shared" si="658"/>
        <v/>
      </c>
      <c r="R1346" s="4" t="str">
        <f t="shared" si="659"/>
        <v/>
      </c>
      <c r="S1346" s="4" t="str">
        <f t="shared" si="660"/>
        <v/>
      </c>
      <c r="T1346" s="4">
        <f t="shared" si="661"/>
        <v>4</v>
      </c>
      <c r="U1346" s="4" t="str">
        <f t="shared" si="662"/>
        <v>-</v>
      </c>
      <c r="V1346" s="4" t="str">
        <f t="shared" si="663"/>
        <v/>
      </c>
      <c r="W1346" s="4" t="str">
        <f t="shared" si="664"/>
        <v/>
      </c>
      <c r="X1346" s="4" t="str">
        <f t="shared" si="665"/>
        <v/>
      </c>
      <c r="Y1346" s="4" t="str">
        <f t="shared" si="666"/>
        <v>1PACK</v>
      </c>
      <c r="Z1346" s="4" t="str" cm="1">
        <f t="array" aca="1" ref="Z1346" ca="1">LEFT(Y1346,MATCH(FALSE,ISNUMBER(MID(Y1346,ROW(INDIRECT("1:"&amp;LEN(Y1346)+1)), 1) *1),0) -1)</f>
        <v>1</v>
      </c>
      <c r="AA1346" s="4">
        <f t="shared" si="667"/>
        <v>5</v>
      </c>
      <c r="AB1346" s="4">
        <f t="shared" si="668"/>
        <v>31</v>
      </c>
      <c r="AC1346" s="4" t="b">
        <f t="shared" si="669"/>
        <v>1</v>
      </c>
      <c r="AD1346" s="5" t="str">
        <f t="shared" si="670"/>
        <v>KHONG GUAN MALKIS SEAWEED-</v>
      </c>
      <c r="AE1346" s="4">
        <f t="shared" si="671"/>
        <v>26</v>
      </c>
      <c r="AF1346" s="4" t="str">
        <f t="shared" si="672"/>
        <v>PACK</v>
      </c>
      <c r="AG1346" s="4" t="str">
        <f t="shared" si="673"/>
        <v>1PACK</v>
      </c>
      <c r="AH1346" t="s">
        <v>2172</v>
      </c>
      <c r="AI1346" s="1" t="s">
        <v>2173</v>
      </c>
      <c r="AJ1346">
        <v>8500</v>
      </c>
      <c r="AK1346">
        <v>8500</v>
      </c>
      <c r="AL1346">
        <v>8000</v>
      </c>
    </row>
    <row r="1347" spans="1:38" x14ac:dyDescent="0.25">
      <c r="A1347" s="4" t="str">
        <f t="shared" ref="A1347:A1410" si="674">IF(IFERROR(SEARCH($A$1,AH1347),0)&gt;0,$A$1,"")</f>
        <v/>
      </c>
      <c r="B1347" s="4" t="str">
        <f t="shared" ref="B1347:B1410" si="675">IF(IFERROR(SEARCH($B$1,AH1347),0)&gt;0,$B$1,"")</f>
        <v/>
      </c>
      <c r="C1347" s="4" t="str">
        <f t="shared" ref="C1347:C1410" si="676">IF(IFERROR(SEARCH($C$1,AH1347),0)&gt;0,$C$1,"")</f>
        <v/>
      </c>
      <c r="D1347" s="4" t="str">
        <f t="shared" ref="D1347:D1410" si="677">IF(IFERROR(SEARCH($D$1,AH1347),0)&gt;0,$D$1,"")</f>
        <v/>
      </c>
      <c r="E1347" s="4" t="str">
        <f t="shared" ref="E1347:E1410" si="678">IF(IFERROR(SEARCH($E$1,AH1347),0)&gt;0,$E$1,"")</f>
        <v/>
      </c>
      <c r="F1347" s="4" t="str">
        <f t="shared" ref="F1347:F1410" si="679">IF(IFERROR(SEARCH($F$1,AH1347),0)&gt;0,$F$1,"")</f>
        <v>PACK</v>
      </c>
      <c r="G1347" s="4" t="str">
        <f t="shared" ref="G1347:G1410" si="680">IF(IFERROR(SEARCH($G$1,AH1347),0)&gt;0,$G$1,"")</f>
        <v/>
      </c>
      <c r="H1347" s="4" t="str">
        <f t="shared" ref="H1347:H1410" si="681">IF(IFERROR(SEARCH($H$1,AH1347),0)&gt;0,$H$1,"")</f>
        <v/>
      </c>
      <c r="I1347" s="4" t="str">
        <f t="shared" ref="I1347:I1410" si="682">IF(IFERROR(SEARCH($I$1,AH1347),0)&gt;0,$I$1,"")</f>
        <v/>
      </c>
      <c r="J1347" s="4" t="str">
        <f t="shared" ref="J1347:J1410" si="683">IF(IFERROR(SEARCH($J$1,AH1347),0)&gt;0,$J$1,"")</f>
        <v/>
      </c>
      <c r="K1347" s="4" t="str">
        <f t="shared" ref="K1347:K1410" si="684">IF(IFERROR(SEARCH($K$1,AH1347),0)&gt;0,$K$1,"")</f>
        <v/>
      </c>
      <c r="L1347" s="4" t="str">
        <f t="shared" ref="L1347:L1410" si="685">IF(IFERROR(SEARCH($L$1,AH1347),0)&gt;0,$L$1,"")</f>
        <v/>
      </c>
      <c r="M1347" s="4" t="str">
        <f t="shared" ref="M1347:M1410" si="686">IF(IFERROR(SEARCH($M$1,AH1347),0)&gt;0,$M$1,"")</f>
        <v/>
      </c>
      <c r="N1347" s="4" t="str">
        <f t="shared" ref="N1347:N1410" si="687">IF(IFERROR(SEARCH($N$1,AH1347),0)&gt;0,$N$1,"")</f>
        <v/>
      </c>
      <c r="O1347" s="4" t="str">
        <f t="shared" ref="O1347:O1410" si="688">IF(IFERROR(SEARCH($O$1,AH1347),0)&gt;0,$O$1,"")</f>
        <v/>
      </c>
      <c r="P1347" s="4" t="str">
        <f t="shared" ref="P1347:P1410" si="689">IF(IFERROR(SEARCH($P$1,AH1347),0)&gt;0,$P$1,"")</f>
        <v>DUS</v>
      </c>
      <c r="Q1347" s="4" t="str">
        <f t="shared" ref="Q1347:Q1410" si="690">IF(IFERROR(SEARCH($Q$1,AH1347),0)&gt;0,$Q$1,"")</f>
        <v/>
      </c>
      <c r="R1347" s="4" t="str">
        <f t="shared" ref="R1347:R1410" si="691">IF(IFERROR(SEARCH($R$1,AH1347),0)&gt;0,$R$1,"")</f>
        <v/>
      </c>
      <c r="S1347" s="4" t="str">
        <f t="shared" ref="S1347:S1410" si="692">IF(IFERROR(SEARCH($S$1,AH1347),0)&gt;0,$S$1,"")</f>
        <v/>
      </c>
      <c r="T1347" s="4">
        <f t="shared" ref="T1347:T1410" si="693">LEN(A1347)+LEN(B1347)+LEN(C1347)+LEN(D1347)+LEN(E1347)+LEN(F1347)+LEN(G1347)+LEN(H1347)+LEN(I1347)+LEN(J1347)+LEN(K1347)+LEN(L1347)+LEN(M1347)+LEN(N1347)+LEN(O1347)+LEN(P1347)+LEN(Q1347)+LEN(R1347)+LEN(S1347)</f>
        <v>7</v>
      </c>
      <c r="U1347" s="4" t="str">
        <f t="shared" ref="U1347:U1410" si="694">IF(IFERROR(SEARCH($U$1,AH1347),0)&gt;0,$U$1,"")</f>
        <v>-</v>
      </c>
      <c r="V1347" s="4" t="str">
        <f t="shared" ref="V1347:V1410" si="695">IF(IFERROR(SEARCH($V$1,AH1347),0)&gt;0,$V$1,"")</f>
        <v>/</v>
      </c>
      <c r="W1347" s="4" t="str">
        <f t="shared" ref="W1347:W1410" si="696">IF(IFERROR(SEARCH($W$1,AH1347),0)&gt;0,$W$1,"")</f>
        <v/>
      </c>
      <c r="X1347" s="4" t="str">
        <f t="shared" ref="X1347:X1410" si="697">IF(IFERROR(SEARCH($X$1,AH1347),0)&gt;0,$X$1,"")</f>
        <v/>
      </c>
      <c r="Y1347" s="4" t="str">
        <f t="shared" ref="Y1347:Y1410" si="698">IFERROR(RIGHT(AH1347,LEN(AH1347)-FIND("-",AH1347)),1)</f>
        <v>8PACK/DUS</v>
      </c>
      <c r="Z1347" s="4" t="str" cm="1">
        <f t="array" aca="1" ref="Z1347" ca="1">LEFT(Y1347,MATCH(FALSE,ISNUMBER(MID(Y1347,ROW(INDIRECT("1:"&amp;LEN(Y1347)+1)), 1) *1),0) -1)</f>
        <v>8</v>
      </c>
      <c r="AA1347" s="4">
        <f t="shared" ref="AA1347:AA1410" si="699">LEN(Y1347)</f>
        <v>9</v>
      </c>
      <c r="AB1347" s="4">
        <f t="shared" ref="AB1347:AB1410" si="700">LEN(AH1347)</f>
        <v>35</v>
      </c>
      <c r="AC1347" s="4" t="b">
        <f t="shared" ref="AC1347:AC1410" si="701">AD1347=AD1348</f>
        <v>0</v>
      </c>
      <c r="AD1347" s="5" t="str">
        <f t="shared" ref="AD1347:AD1410" si="702">LEFT(AH1347,AE1347)</f>
        <v>KHONG GUAN MALKIS SEAWEED-</v>
      </c>
      <c r="AE1347" s="4">
        <f t="shared" ref="AE1347:AE1410" si="703">AB1347-AA1347</f>
        <v>26</v>
      </c>
      <c r="AF1347" s="4" t="str">
        <f t="shared" ref="AF1347:AF1410" si="704">RIGHT(AH1347,4)</f>
        <v>/DUS</v>
      </c>
      <c r="AG1347" s="4" t="str">
        <f t="shared" ref="AG1347:AG1410" si="705">RIGHT(AH1347,5)</f>
        <v>K/DUS</v>
      </c>
      <c r="AH1347" t="s">
        <v>2174</v>
      </c>
      <c r="AI1347" s="1" t="s">
        <v>2174</v>
      </c>
      <c r="AJ1347">
        <v>66000</v>
      </c>
      <c r="AK1347">
        <v>66000</v>
      </c>
      <c r="AL1347">
        <v>64000</v>
      </c>
    </row>
    <row r="1348" spans="1:38" x14ac:dyDescent="0.25">
      <c r="A1348" s="4" t="str">
        <f t="shared" si="674"/>
        <v/>
      </c>
      <c r="B1348" s="4" t="str">
        <f t="shared" si="675"/>
        <v/>
      </c>
      <c r="C1348" s="4" t="str">
        <f t="shared" si="676"/>
        <v/>
      </c>
      <c r="D1348" s="4" t="str">
        <f t="shared" si="677"/>
        <v/>
      </c>
      <c r="E1348" s="4" t="str">
        <f t="shared" si="678"/>
        <v/>
      </c>
      <c r="F1348" s="4" t="str">
        <f t="shared" si="679"/>
        <v>PACK</v>
      </c>
      <c r="G1348" s="4" t="str">
        <f t="shared" si="680"/>
        <v/>
      </c>
      <c r="H1348" s="4" t="str">
        <f t="shared" si="681"/>
        <v/>
      </c>
      <c r="I1348" s="4" t="str">
        <f t="shared" si="682"/>
        <v/>
      </c>
      <c r="J1348" s="4" t="str">
        <f t="shared" si="683"/>
        <v/>
      </c>
      <c r="K1348" s="4" t="str">
        <f t="shared" si="684"/>
        <v/>
      </c>
      <c r="L1348" s="4" t="str">
        <f t="shared" si="685"/>
        <v/>
      </c>
      <c r="M1348" s="4" t="str">
        <f t="shared" si="686"/>
        <v/>
      </c>
      <c r="N1348" s="4" t="str">
        <f t="shared" si="687"/>
        <v/>
      </c>
      <c r="O1348" s="4" t="str">
        <f t="shared" si="688"/>
        <v/>
      </c>
      <c r="P1348" s="4" t="str">
        <f t="shared" si="689"/>
        <v/>
      </c>
      <c r="Q1348" s="4" t="str">
        <f t="shared" si="690"/>
        <v/>
      </c>
      <c r="R1348" s="4" t="str">
        <f t="shared" si="691"/>
        <v/>
      </c>
      <c r="S1348" s="4" t="str">
        <f t="shared" si="692"/>
        <v/>
      </c>
      <c r="T1348" s="4">
        <f t="shared" si="693"/>
        <v>4</v>
      </c>
      <c r="U1348" s="4" t="str">
        <f t="shared" si="694"/>
        <v>-</v>
      </c>
      <c r="V1348" s="4" t="str">
        <f t="shared" si="695"/>
        <v/>
      </c>
      <c r="W1348" s="4" t="str">
        <f t="shared" si="696"/>
        <v/>
      </c>
      <c r="X1348" s="4" t="str">
        <f t="shared" si="697"/>
        <v/>
      </c>
      <c r="Y1348" s="4" t="str">
        <f t="shared" si="698"/>
        <v>1PACK</v>
      </c>
      <c r="Z1348" s="4" t="str" cm="1">
        <f t="array" aca="1" ref="Z1348" ca="1">LEFT(Y1348,MATCH(FALSE,ISNUMBER(MID(Y1348,ROW(INDIRECT("1:"&amp;LEN(Y1348)+1)), 1) *1),0) -1)</f>
        <v>1</v>
      </c>
      <c r="AA1348" s="4">
        <f t="shared" si="699"/>
        <v>5</v>
      </c>
      <c r="AB1348" s="4">
        <f t="shared" si="700"/>
        <v>29</v>
      </c>
      <c r="AC1348" s="4" t="b">
        <f t="shared" si="701"/>
        <v>0</v>
      </c>
      <c r="AD1348" s="5" t="str">
        <f t="shared" si="702"/>
        <v>KHONG GUAN MALKIST ABON-</v>
      </c>
      <c r="AE1348" s="4">
        <f t="shared" si="703"/>
        <v>24</v>
      </c>
      <c r="AF1348" s="4" t="str">
        <f t="shared" si="704"/>
        <v>PACK</v>
      </c>
      <c r="AG1348" s="4" t="str">
        <f t="shared" si="705"/>
        <v>1PACK</v>
      </c>
      <c r="AH1348" t="s">
        <v>2175</v>
      </c>
      <c r="AI1348" s="1" t="s">
        <v>2176</v>
      </c>
      <c r="AJ1348">
        <v>8500</v>
      </c>
      <c r="AK1348">
        <v>8500</v>
      </c>
      <c r="AL1348">
        <v>7500</v>
      </c>
    </row>
    <row r="1349" spans="1:38" x14ac:dyDescent="0.25">
      <c r="A1349" s="4" t="str">
        <f t="shared" si="674"/>
        <v/>
      </c>
      <c r="B1349" s="4" t="str">
        <f t="shared" si="675"/>
        <v/>
      </c>
      <c r="C1349" s="4" t="str">
        <f t="shared" si="676"/>
        <v/>
      </c>
      <c r="D1349" s="4" t="str">
        <f t="shared" si="677"/>
        <v/>
      </c>
      <c r="E1349" s="4" t="str">
        <f t="shared" si="678"/>
        <v/>
      </c>
      <c r="F1349" s="4" t="str">
        <f t="shared" si="679"/>
        <v>PACK</v>
      </c>
      <c r="G1349" s="4" t="str">
        <f t="shared" si="680"/>
        <v/>
      </c>
      <c r="H1349" s="4" t="str">
        <f t="shared" si="681"/>
        <v/>
      </c>
      <c r="I1349" s="4" t="str">
        <f t="shared" si="682"/>
        <v/>
      </c>
      <c r="J1349" s="4" t="str">
        <f t="shared" si="683"/>
        <v/>
      </c>
      <c r="K1349" s="4" t="str">
        <f t="shared" si="684"/>
        <v/>
      </c>
      <c r="L1349" s="4" t="str">
        <f t="shared" si="685"/>
        <v/>
      </c>
      <c r="M1349" s="4" t="str">
        <f t="shared" si="686"/>
        <v/>
      </c>
      <c r="N1349" s="4" t="str">
        <f t="shared" si="687"/>
        <v/>
      </c>
      <c r="O1349" s="4" t="str">
        <f t="shared" si="688"/>
        <v/>
      </c>
      <c r="P1349" s="4" t="str">
        <f t="shared" si="689"/>
        <v/>
      </c>
      <c r="Q1349" s="4" t="str">
        <f t="shared" si="690"/>
        <v/>
      </c>
      <c r="R1349" s="4" t="str">
        <f t="shared" si="691"/>
        <v/>
      </c>
      <c r="S1349" s="4" t="str">
        <f t="shared" si="692"/>
        <v/>
      </c>
      <c r="T1349" s="4">
        <f t="shared" si="693"/>
        <v>4</v>
      </c>
      <c r="U1349" s="4" t="str">
        <f t="shared" si="694"/>
        <v>-</v>
      </c>
      <c r="V1349" s="4" t="str">
        <f t="shared" si="695"/>
        <v/>
      </c>
      <c r="W1349" s="4" t="str">
        <f t="shared" si="696"/>
        <v/>
      </c>
      <c r="X1349" s="4" t="str">
        <f t="shared" si="697"/>
        <v/>
      </c>
      <c r="Y1349" s="4" t="str">
        <f t="shared" si="698"/>
        <v>1PACK</v>
      </c>
      <c r="Z1349" s="4" t="str" cm="1">
        <f t="array" aca="1" ref="Z1349" ca="1">LEFT(Y1349,MATCH(FALSE,ISNUMBER(MID(Y1349,ROW(INDIRECT("1:"&amp;LEN(Y1349)+1)), 1) *1),0) -1)</f>
        <v>1</v>
      </c>
      <c r="AA1349" s="4">
        <f t="shared" si="699"/>
        <v>5</v>
      </c>
      <c r="AB1349" s="4">
        <f t="shared" si="700"/>
        <v>24</v>
      </c>
      <c r="AC1349" s="4" t="b">
        <f t="shared" si="701"/>
        <v>1</v>
      </c>
      <c r="AD1349" s="5" t="str">
        <f t="shared" si="702"/>
        <v>KHONG GUAN MALKIST-</v>
      </c>
      <c r="AE1349" s="4">
        <f t="shared" si="703"/>
        <v>19</v>
      </c>
      <c r="AF1349" s="4" t="str">
        <f t="shared" si="704"/>
        <v>PACK</v>
      </c>
      <c r="AG1349" s="4" t="str">
        <f t="shared" si="705"/>
        <v>1PACK</v>
      </c>
      <c r="AH1349" t="s">
        <v>2177</v>
      </c>
      <c r="AI1349" s="1" t="s">
        <v>2178</v>
      </c>
      <c r="AJ1349">
        <v>8500</v>
      </c>
      <c r="AK1349">
        <v>8500</v>
      </c>
      <c r="AL1349">
        <v>8000</v>
      </c>
    </row>
    <row r="1350" spans="1:38" x14ac:dyDescent="0.25">
      <c r="A1350" s="4" t="str">
        <f t="shared" si="674"/>
        <v/>
      </c>
      <c r="B1350" s="4" t="str">
        <f t="shared" si="675"/>
        <v/>
      </c>
      <c r="C1350" s="4" t="str">
        <f t="shared" si="676"/>
        <v/>
      </c>
      <c r="D1350" s="4" t="str">
        <f t="shared" si="677"/>
        <v/>
      </c>
      <c r="E1350" s="4" t="str">
        <f t="shared" si="678"/>
        <v/>
      </c>
      <c r="F1350" s="4" t="str">
        <f t="shared" si="679"/>
        <v>PACK</v>
      </c>
      <c r="G1350" s="4" t="str">
        <f t="shared" si="680"/>
        <v/>
      </c>
      <c r="H1350" s="4" t="str">
        <f t="shared" si="681"/>
        <v/>
      </c>
      <c r="I1350" s="4" t="str">
        <f t="shared" si="682"/>
        <v/>
      </c>
      <c r="J1350" s="4" t="str">
        <f t="shared" si="683"/>
        <v/>
      </c>
      <c r="K1350" s="4" t="str">
        <f t="shared" si="684"/>
        <v/>
      </c>
      <c r="L1350" s="4" t="str">
        <f t="shared" si="685"/>
        <v/>
      </c>
      <c r="M1350" s="4" t="str">
        <f t="shared" si="686"/>
        <v/>
      </c>
      <c r="N1350" s="4" t="str">
        <f t="shared" si="687"/>
        <v/>
      </c>
      <c r="O1350" s="4" t="str">
        <f t="shared" si="688"/>
        <v/>
      </c>
      <c r="P1350" s="4" t="str">
        <f t="shared" si="689"/>
        <v>DUS</v>
      </c>
      <c r="Q1350" s="4" t="str">
        <f t="shared" si="690"/>
        <v/>
      </c>
      <c r="R1350" s="4" t="str">
        <f t="shared" si="691"/>
        <v/>
      </c>
      <c r="S1350" s="4" t="str">
        <f t="shared" si="692"/>
        <v/>
      </c>
      <c r="T1350" s="4">
        <f t="shared" si="693"/>
        <v>7</v>
      </c>
      <c r="U1350" s="4" t="str">
        <f t="shared" si="694"/>
        <v>-</v>
      </c>
      <c r="V1350" s="4" t="str">
        <f t="shared" si="695"/>
        <v>/</v>
      </c>
      <c r="W1350" s="4" t="str">
        <f t="shared" si="696"/>
        <v/>
      </c>
      <c r="X1350" s="4" t="str">
        <f t="shared" si="697"/>
        <v/>
      </c>
      <c r="Y1350" s="4" t="str">
        <f t="shared" si="698"/>
        <v>8PACK/DUS</v>
      </c>
      <c r="Z1350" s="4" t="str" cm="1">
        <f t="array" aca="1" ref="Z1350" ca="1">LEFT(Y1350,MATCH(FALSE,ISNUMBER(MID(Y1350,ROW(INDIRECT("1:"&amp;LEN(Y1350)+1)), 1) *1),0) -1)</f>
        <v>8</v>
      </c>
      <c r="AA1350" s="4">
        <f t="shared" si="699"/>
        <v>9</v>
      </c>
      <c r="AB1350" s="4">
        <f t="shared" si="700"/>
        <v>28</v>
      </c>
      <c r="AC1350" s="4" t="b">
        <f t="shared" si="701"/>
        <v>0</v>
      </c>
      <c r="AD1350" s="5" t="str">
        <f t="shared" si="702"/>
        <v>KHONG GUAN MALKIST-</v>
      </c>
      <c r="AE1350" s="4">
        <f t="shared" si="703"/>
        <v>19</v>
      </c>
      <c r="AF1350" s="4" t="str">
        <f t="shared" si="704"/>
        <v>/DUS</v>
      </c>
      <c r="AG1350" s="4" t="str">
        <f t="shared" si="705"/>
        <v>K/DUS</v>
      </c>
      <c r="AH1350" t="s">
        <v>2179</v>
      </c>
      <c r="AI1350" s="1" t="s">
        <v>2179</v>
      </c>
      <c r="AJ1350">
        <v>66000</v>
      </c>
      <c r="AK1350">
        <v>66000</v>
      </c>
      <c r="AL1350">
        <v>64000</v>
      </c>
    </row>
    <row r="1351" spans="1:38" x14ac:dyDescent="0.25">
      <c r="A1351" s="4" t="str">
        <f t="shared" si="674"/>
        <v>PCS</v>
      </c>
      <c r="B1351" s="4" t="str">
        <f t="shared" si="675"/>
        <v/>
      </c>
      <c r="C1351" s="4" t="str">
        <f t="shared" si="676"/>
        <v/>
      </c>
      <c r="D1351" s="4" t="str">
        <f t="shared" si="677"/>
        <v/>
      </c>
      <c r="E1351" s="4" t="str">
        <f t="shared" si="678"/>
        <v/>
      </c>
      <c r="F1351" s="4" t="str">
        <f t="shared" si="679"/>
        <v/>
      </c>
      <c r="G1351" s="4" t="str">
        <f t="shared" si="680"/>
        <v/>
      </c>
      <c r="H1351" s="4" t="str">
        <f t="shared" si="681"/>
        <v/>
      </c>
      <c r="I1351" s="4" t="str">
        <f t="shared" si="682"/>
        <v/>
      </c>
      <c r="J1351" s="4" t="str">
        <f t="shared" si="683"/>
        <v/>
      </c>
      <c r="K1351" s="4" t="str">
        <f t="shared" si="684"/>
        <v/>
      </c>
      <c r="L1351" s="4" t="str">
        <f t="shared" si="685"/>
        <v/>
      </c>
      <c r="M1351" s="4" t="str">
        <f t="shared" si="686"/>
        <v/>
      </c>
      <c r="N1351" s="4" t="str">
        <f t="shared" si="687"/>
        <v>BAG</v>
      </c>
      <c r="O1351" s="4" t="str">
        <f t="shared" si="688"/>
        <v/>
      </c>
      <c r="P1351" s="4" t="str">
        <f t="shared" si="689"/>
        <v/>
      </c>
      <c r="Q1351" s="4" t="str">
        <f t="shared" si="690"/>
        <v/>
      </c>
      <c r="R1351" s="4" t="str">
        <f t="shared" si="691"/>
        <v/>
      </c>
      <c r="S1351" s="4" t="str">
        <f t="shared" si="692"/>
        <v/>
      </c>
      <c r="T1351" s="4">
        <f t="shared" si="693"/>
        <v>6</v>
      </c>
      <c r="U1351" s="4" t="str">
        <f t="shared" si="694"/>
        <v>-</v>
      </c>
      <c r="V1351" s="4" t="str">
        <f t="shared" si="695"/>
        <v>/</v>
      </c>
      <c r="W1351" s="4" t="str">
        <f t="shared" si="696"/>
        <v/>
      </c>
      <c r="X1351" s="4" t="str">
        <f t="shared" si="697"/>
        <v/>
      </c>
      <c r="Y1351" s="4" t="str">
        <f t="shared" si="698"/>
        <v>20PCS/BAG</v>
      </c>
      <c r="Z1351" s="4" t="str" cm="1">
        <f t="array" aca="1" ref="Z1351" ca="1">LEFT(Y1351,MATCH(FALSE,ISNUMBER(MID(Y1351,ROW(INDIRECT("1:"&amp;LEN(Y1351)+1)), 1) *1),0) -1)</f>
        <v>20</v>
      </c>
      <c r="AA1351" s="4">
        <f t="shared" si="699"/>
        <v>9</v>
      </c>
      <c r="AB1351" s="4">
        <f t="shared" si="700"/>
        <v>20</v>
      </c>
      <c r="AC1351" s="4" t="b">
        <f t="shared" si="701"/>
        <v>0</v>
      </c>
      <c r="AD1351" s="5" t="str">
        <f t="shared" si="702"/>
        <v>KIDDYS FUN-</v>
      </c>
      <c r="AE1351" s="4">
        <f t="shared" si="703"/>
        <v>11</v>
      </c>
      <c r="AF1351" s="4" t="str">
        <f t="shared" si="704"/>
        <v>/BAG</v>
      </c>
      <c r="AG1351" s="4" t="str">
        <f t="shared" si="705"/>
        <v>S/BAG</v>
      </c>
      <c r="AH1351" t="s">
        <v>2180</v>
      </c>
      <c r="AI1351" s="1" t="s">
        <v>2181</v>
      </c>
      <c r="AJ1351">
        <v>16000</v>
      </c>
      <c r="AK1351">
        <v>16000</v>
      </c>
      <c r="AL1351">
        <v>14988</v>
      </c>
    </row>
    <row r="1352" spans="1:38" x14ac:dyDescent="0.25">
      <c r="A1352" s="4" t="str">
        <f t="shared" si="674"/>
        <v>PCS</v>
      </c>
      <c r="B1352" s="4" t="str">
        <f t="shared" si="675"/>
        <v/>
      </c>
      <c r="C1352" s="4" t="str">
        <f t="shared" si="676"/>
        <v/>
      </c>
      <c r="D1352" s="4" t="str">
        <f t="shared" si="677"/>
        <v/>
      </c>
      <c r="E1352" s="4" t="str">
        <f t="shared" si="678"/>
        <v/>
      </c>
      <c r="F1352" s="4" t="str">
        <f t="shared" si="679"/>
        <v/>
      </c>
      <c r="G1352" s="4" t="str">
        <f t="shared" si="680"/>
        <v/>
      </c>
      <c r="H1352" s="4" t="str">
        <f t="shared" si="681"/>
        <v/>
      </c>
      <c r="I1352" s="4" t="str">
        <f t="shared" si="682"/>
        <v/>
      </c>
      <c r="J1352" s="4" t="str">
        <f t="shared" si="683"/>
        <v/>
      </c>
      <c r="K1352" s="4" t="str">
        <f t="shared" si="684"/>
        <v/>
      </c>
      <c r="L1352" s="4" t="str">
        <f t="shared" si="685"/>
        <v/>
      </c>
      <c r="M1352" s="4" t="str">
        <f t="shared" si="686"/>
        <v/>
      </c>
      <c r="N1352" s="4" t="str">
        <f t="shared" si="687"/>
        <v/>
      </c>
      <c r="O1352" s="4" t="str">
        <f t="shared" si="688"/>
        <v/>
      </c>
      <c r="P1352" s="4" t="str">
        <f t="shared" si="689"/>
        <v/>
      </c>
      <c r="Q1352" s="4" t="str">
        <f t="shared" si="690"/>
        <v/>
      </c>
      <c r="R1352" s="4" t="str">
        <f t="shared" si="691"/>
        <v/>
      </c>
      <c r="S1352" s="4" t="str">
        <f t="shared" si="692"/>
        <v/>
      </c>
      <c r="T1352" s="4">
        <f t="shared" si="693"/>
        <v>3</v>
      </c>
      <c r="U1352" s="4" t="str">
        <f t="shared" si="694"/>
        <v>-</v>
      </c>
      <c r="V1352" s="4" t="str">
        <f t="shared" si="695"/>
        <v/>
      </c>
      <c r="W1352" s="4" t="str">
        <f t="shared" si="696"/>
        <v/>
      </c>
      <c r="X1352" s="4">
        <f t="shared" si="697"/>
        <v>-3</v>
      </c>
      <c r="Y1352" s="4" t="str">
        <f t="shared" si="698"/>
        <v>30 PCS</v>
      </c>
      <c r="Z1352" s="4" t="str" cm="1">
        <f t="array" aca="1" ref="Z1352" ca="1">LEFT(Y1352,MATCH(FALSE,ISNUMBER(MID(Y1352,ROW(INDIRECT("1:"&amp;LEN(Y1352)+1)), 1) *1),0) -1)</f>
        <v>30</v>
      </c>
      <c r="AA1352" s="4">
        <f t="shared" si="699"/>
        <v>6</v>
      </c>
      <c r="AB1352" s="4">
        <f t="shared" si="700"/>
        <v>23</v>
      </c>
      <c r="AC1352" s="4" t="b">
        <f t="shared" si="701"/>
        <v>0</v>
      </c>
      <c r="AD1352" s="5" t="str">
        <f t="shared" si="702"/>
        <v>KIKI EGG 1TOPLES-</v>
      </c>
      <c r="AE1352" s="4">
        <f t="shared" si="703"/>
        <v>17</v>
      </c>
      <c r="AF1352" s="4" t="str">
        <f t="shared" si="704"/>
        <v xml:space="preserve"> PCS</v>
      </c>
      <c r="AG1352" s="4" t="str">
        <f t="shared" si="705"/>
        <v>0 PCS</v>
      </c>
      <c r="AH1352" t="s">
        <v>2182</v>
      </c>
      <c r="AI1352" s="1" t="s">
        <v>2182</v>
      </c>
      <c r="AJ1352">
        <v>27000</v>
      </c>
      <c r="AK1352">
        <v>27000</v>
      </c>
      <c r="AL1352">
        <v>24990</v>
      </c>
    </row>
    <row r="1353" spans="1:38" x14ac:dyDescent="0.25">
      <c r="A1353" s="4" t="str">
        <f t="shared" si="674"/>
        <v>PCS</v>
      </c>
      <c r="B1353" s="4" t="str">
        <f t="shared" si="675"/>
        <v/>
      </c>
      <c r="C1353" s="4" t="str">
        <f t="shared" si="676"/>
        <v/>
      </c>
      <c r="D1353" s="4" t="str">
        <f t="shared" si="677"/>
        <v/>
      </c>
      <c r="E1353" s="4" t="str">
        <f t="shared" si="678"/>
        <v/>
      </c>
      <c r="F1353" s="4" t="str">
        <f t="shared" si="679"/>
        <v>PACK</v>
      </c>
      <c r="G1353" s="4" t="str">
        <f t="shared" si="680"/>
        <v/>
      </c>
      <c r="H1353" s="4" t="str">
        <f t="shared" si="681"/>
        <v/>
      </c>
      <c r="I1353" s="4" t="str">
        <f t="shared" si="682"/>
        <v/>
      </c>
      <c r="J1353" s="4" t="str">
        <f t="shared" si="683"/>
        <v/>
      </c>
      <c r="K1353" s="4" t="str">
        <f t="shared" si="684"/>
        <v/>
      </c>
      <c r="L1353" s="4" t="str">
        <f t="shared" si="685"/>
        <v/>
      </c>
      <c r="M1353" s="4" t="str">
        <f t="shared" si="686"/>
        <v/>
      </c>
      <c r="N1353" s="4" t="str">
        <f t="shared" si="687"/>
        <v/>
      </c>
      <c r="O1353" s="4" t="str">
        <f t="shared" si="688"/>
        <v/>
      </c>
      <c r="P1353" s="4" t="str">
        <f t="shared" si="689"/>
        <v/>
      </c>
      <c r="Q1353" s="4" t="str">
        <f t="shared" si="690"/>
        <v/>
      </c>
      <c r="R1353" s="4" t="str">
        <f t="shared" si="691"/>
        <v/>
      </c>
      <c r="S1353" s="4" t="str">
        <f t="shared" si="692"/>
        <v/>
      </c>
      <c r="T1353" s="4">
        <f t="shared" si="693"/>
        <v>7</v>
      </c>
      <c r="U1353" s="4" t="str">
        <f t="shared" si="694"/>
        <v>-</v>
      </c>
      <c r="V1353" s="4" t="str">
        <f t="shared" si="695"/>
        <v>/</v>
      </c>
      <c r="W1353" s="4" t="str">
        <f t="shared" si="696"/>
        <v/>
      </c>
      <c r="X1353" s="4" t="str">
        <f t="shared" si="697"/>
        <v/>
      </c>
      <c r="Y1353" s="4" t="str">
        <f t="shared" si="698"/>
        <v>10PCS/PACK</v>
      </c>
      <c r="Z1353" s="4" t="str" cm="1">
        <f t="array" aca="1" ref="Z1353" ca="1">LEFT(Y1353,MATCH(FALSE,ISNUMBER(MID(Y1353,ROW(INDIRECT("1:"&amp;LEN(Y1353)+1)), 1) *1),0) -1)</f>
        <v>10</v>
      </c>
      <c r="AA1353" s="4">
        <f t="shared" si="699"/>
        <v>10</v>
      </c>
      <c r="AB1353" s="4">
        <f t="shared" si="700"/>
        <v>27</v>
      </c>
      <c r="AC1353" s="4" t="b">
        <f t="shared" si="701"/>
        <v>1</v>
      </c>
      <c r="AD1353" s="5" t="str">
        <f t="shared" si="702"/>
        <v>KIKO JUICE STICK-</v>
      </c>
      <c r="AE1353" s="4">
        <f t="shared" si="703"/>
        <v>17</v>
      </c>
      <c r="AF1353" s="4" t="str">
        <f t="shared" si="704"/>
        <v>PACK</v>
      </c>
      <c r="AG1353" s="4" t="str">
        <f t="shared" si="705"/>
        <v>/PACK</v>
      </c>
      <c r="AH1353" t="s">
        <v>2183</v>
      </c>
      <c r="AI1353" s="1" t="s">
        <v>2184</v>
      </c>
      <c r="AJ1353">
        <v>7500</v>
      </c>
      <c r="AK1353">
        <v>7500</v>
      </c>
      <c r="AL1353">
        <v>6900</v>
      </c>
    </row>
    <row r="1354" spans="1:38" x14ac:dyDescent="0.25">
      <c r="A1354" s="4" t="str">
        <f t="shared" si="674"/>
        <v/>
      </c>
      <c r="B1354" s="4" t="str">
        <f t="shared" si="675"/>
        <v/>
      </c>
      <c r="C1354" s="4" t="str">
        <f t="shared" si="676"/>
        <v/>
      </c>
      <c r="D1354" s="4" t="str">
        <f t="shared" si="677"/>
        <v/>
      </c>
      <c r="E1354" s="4" t="str">
        <f t="shared" si="678"/>
        <v/>
      </c>
      <c r="F1354" s="4" t="str">
        <f t="shared" si="679"/>
        <v>PACK</v>
      </c>
      <c r="G1354" s="4" t="str">
        <f t="shared" si="680"/>
        <v/>
      </c>
      <c r="H1354" s="4" t="str">
        <f t="shared" si="681"/>
        <v/>
      </c>
      <c r="I1354" s="4" t="str">
        <f t="shared" si="682"/>
        <v/>
      </c>
      <c r="J1354" s="4" t="str">
        <f t="shared" si="683"/>
        <v/>
      </c>
      <c r="K1354" s="4" t="str">
        <f t="shared" si="684"/>
        <v/>
      </c>
      <c r="L1354" s="4" t="str">
        <f t="shared" si="685"/>
        <v/>
      </c>
      <c r="M1354" s="4" t="str">
        <f t="shared" si="686"/>
        <v/>
      </c>
      <c r="N1354" s="4" t="str">
        <f t="shared" si="687"/>
        <v/>
      </c>
      <c r="O1354" s="4" t="str">
        <f t="shared" si="688"/>
        <v/>
      </c>
      <c r="P1354" s="4" t="str">
        <f t="shared" si="689"/>
        <v>DUS</v>
      </c>
      <c r="Q1354" s="4" t="str">
        <f t="shared" si="690"/>
        <v/>
      </c>
      <c r="R1354" s="4" t="str">
        <f t="shared" si="691"/>
        <v/>
      </c>
      <c r="S1354" s="4" t="str">
        <f t="shared" si="692"/>
        <v/>
      </c>
      <c r="T1354" s="4">
        <f t="shared" si="693"/>
        <v>7</v>
      </c>
      <c r="U1354" s="4" t="str">
        <f t="shared" si="694"/>
        <v>-</v>
      </c>
      <c r="V1354" s="4" t="str">
        <f t="shared" si="695"/>
        <v>/</v>
      </c>
      <c r="W1354" s="4" t="str">
        <f t="shared" si="696"/>
        <v/>
      </c>
      <c r="X1354" s="4" t="str">
        <f t="shared" si="697"/>
        <v/>
      </c>
      <c r="Y1354" s="4" t="str">
        <f t="shared" si="698"/>
        <v>15PACK/DUS</v>
      </c>
      <c r="Z1354" s="4" t="str" cm="1">
        <f t="array" aca="1" ref="Z1354" ca="1">LEFT(Y1354,MATCH(FALSE,ISNUMBER(MID(Y1354,ROW(INDIRECT("1:"&amp;LEN(Y1354)+1)), 1) *1),0) -1)</f>
        <v>15</v>
      </c>
      <c r="AA1354" s="4">
        <f t="shared" si="699"/>
        <v>10</v>
      </c>
      <c r="AB1354" s="4">
        <f t="shared" si="700"/>
        <v>27</v>
      </c>
      <c r="AC1354" s="4" t="b">
        <f t="shared" si="701"/>
        <v>1</v>
      </c>
      <c r="AD1354" s="5" t="str">
        <f t="shared" si="702"/>
        <v>KIKO JUICE STICK-</v>
      </c>
      <c r="AE1354" s="4">
        <f t="shared" si="703"/>
        <v>17</v>
      </c>
      <c r="AF1354" s="4" t="str">
        <f t="shared" si="704"/>
        <v>/DUS</v>
      </c>
      <c r="AG1354" s="4" t="str">
        <f t="shared" si="705"/>
        <v>K/DUS</v>
      </c>
      <c r="AH1354" t="s">
        <v>2185</v>
      </c>
      <c r="AI1354" s="1" t="s">
        <v>2185</v>
      </c>
      <c r="AJ1354">
        <v>106000</v>
      </c>
      <c r="AK1354">
        <v>106000</v>
      </c>
      <c r="AL1354">
        <v>103000</v>
      </c>
    </row>
    <row r="1355" spans="1:38" x14ac:dyDescent="0.25">
      <c r="A1355" s="4" t="str">
        <f t="shared" si="674"/>
        <v>PCS</v>
      </c>
      <c r="B1355" s="4" t="str">
        <f t="shared" si="675"/>
        <v/>
      </c>
      <c r="C1355" s="4" t="str">
        <f t="shared" si="676"/>
        <v/>
      </c>
      <c r="D1355" s="4" t="str">
        <f t="shared" si="677"/>
        <v/>
      </c>
      <c r="E1355" s="4" t="str">
        <f t="shared" si="678"/>
        <v/>
      </c>
      <c r="F1355" s="4" t="str">
        <f t="shared" si="679"/>
        <v/>
      </c>
      <c r="G1355" s="4" t="str">
        <f t="shared" si="680"/>
        <v/>
      </c>
      <c r="H1355" s="4" t="str">
        <f t="shared" si="681"/>
        <v/>
      </c>
      <c r="I1355" s="4" t="str">
        <f t="shared" si="682"/>
        <v/>
      </c>
      <c r="J1355" s="4" t="str">
        <f t="shared" si="683"/>
        <v/>
      </c>
      <c r="K1355" s="4" t="str">
        <f t="shared" si="684"/>
        <v/>
      </c>
      <c r="L1355" s="4" t="str">
        <f t="shared" si="685"/>
        <v/>
      </c>
      <c r="M1355" s="4" t="str">
        <f t="shared" si="686"/>
        <v/>
      </c>
      <c r="N1355" s="4" t="str">
        <f t="shared" si="687"/>
        <v/>
      </c>
      <c r="O1355" s="4" t="str">
        <f t="shared" si="688"/>
        <v/>
      </c>
      <c r="P1355" s="4" t="str">
        <f t="shared" si="689"/>
        <v/>
      </c>
      <c r="Q1355" s="4" t="str">
        <f t="shared" si="690"/>
        <v/>
      </c>
      <c r="R1355" s="4" t="str">
        <f t="shared" si="691"/>
        <v/>
      </c>
      <c r="S1355" s="4" t="str">
        <f t="shared" si="692"/>
        <v/>
      </c>
      <c r="T1355" s="4">
        <f t="shared" si="693"/>
        <v>3</v>
      </c>
      <c r="U1355" s="4" t="str">
        <f t="shared" si="694"/>
        <v>-</v>
      </c>
      <c r="V1355" s="4" t="str">
        <f t="shared" si="695"/>
        <v/>
      </c>
      <c r="W1355" s="4" t="str">
        <f t="shared" si="696"/>
        <v/>
      </c>
      <c r="X1355" s="4" t="str">
        <f t="shared" si="697"/>
        <v/>
      </c>
      <c r="Y1355" s="4" t="str">
        <f t="shared" si="698"/>
        <v>1PCS</v>
      </c>
      <c r="Z1355" s="4" t="str" cm="1">
        <f t="array" aca="1" ref="Z1355" ca="1">LEFT(Y1355,MATCH(FALSE,ISNUMBER(MID(Y1355,ROW(INDIRECT("1:"&amp;LEN(Y1355)+1)), 1) *1),0) -1)</f>
        <v>1</v>
      </c>
      <c r="AA1355" s="4">
        <f t="shared" si="699"/>
        <v>4</v>
      </c>
      <c r="AB1355" s="4">
        <f t="shared" si="700"/>
        <v>21</v>
      </c>
      <c r="AC1355" s="4" t="b">
        <f t="shared" si="701"/>
        <v>0</v>
      </c>
      <c r="AD1355" s="5" t="str">
        <f t="shared" si="702"/>
        <v>KIKO JUICE STICK-</v>
      </c>
      <c r="AE1355" s="4">
        <f t="shared" si="703"/>
        <v>17</v>
      </c>
      <c r="AF1355" s="4" t="str">
        <f t="shared" si="704"/>
        <v>1PCS</v>
      </c>
      <c r="AG1355" s="4" t="str">
        <f t="shared" si="705"/>
        <v>-1PCS</v>
      </c>
      <c r="AH1355" t="s">
        <v>2186</v>
      </c>
      <c r="AI1355" s="1" t="s">
        <v>2186</v>
      </c>
      <c r="AJ1355">
        <v>1000</v>
      </c>
      <c r="AK1355">
        <v>1000</v>
      </c>
      <c r="AL1355">
        <v>570</v>
      </c>
    </row>
    <row r="1356" spans="1:38" x14ac:dyDescent="0.25">
      <c r="A1356" s="4" t="str">
        <f t="shared" si="674"/>
        <v/>
      </c>
      <c r="B1356" s="4" t="str">
        <f t="shared" si="675"/>
        <v/>
      </c>
      <c r="C1356" s="4" t="str">
        <f t="shared" si="676"/>
        <v/>
      </c>
      <c r="D1356" s="4" t="str">
        <f t="shared" si="677"/>
        <v/>
      </c>
      <c r="E1356" s="4" t="str">
        <f t="shared" si="678"/>
        <v/>
      </c>
      <c r="F1356" s="4" t="str">
        <f t="shared" si="679"/>
        <v/>
      </c>
      <c r="G1356" s="4" t="str">
        <f t="shared" si="680"/>
        <v/>
      </c>
      <c r="H1356" s="4" t="str">
        <f t="shared" si="681"/>
        <v/>
      </c>
      <c r="I1356" s="4" t="str">
        <f t="shared" si="682"/>
        <v/>
      </c>
      <c r="J1356" s="4" t="str">
        <f t="shared" si="683"/>
        <v/>
      </c>
      <c r="K1356" s="4" t="str">
        <f t="shared" si="684"/>
        <v/>
      </c>
      <c r="L1356" s="4" t="str">
        <f t="shared" si="685"/>
        <v/>
      </c>
      <c r="M1356" s="4" t="str">
        <f t="shared" si="686"/>
        <v/>
      </c>
      <c r="N1356" s="4" t="str">
        <f t="shared" si="687"/>
        <v/>
      </c>
      <c r="O1356" s="4" t="str">
        <f t="shared" si="688"/>
        <v/>
      </c>
      <c r="P1356" s="4" t="str">
        <f t="shared" si="689"/>
        <v/>
      </c>
      <c r="Q1356" s="4" t="str">
        <f t="shared" si="690"/>
        <v/>
      </c>
      <c r="R1356" s="4" t="str">
        <f t="shared" si="691"/>
        <v/>
      </c>
      <c r="S1356" s="4" t="str">
        <f t="shared" si="692"/>
        <v/>
      </c>
      <c r="T1356" s="4">
        <f t="shared" si="693"/>
        <v>0</v>
      </c>
      <c r="U1356" s="4" t="str">
        <f t="shared" si="694"/>
        <v>-</v>
      </c>
      <c r="V1356" s="4" t="str">
        <f t="shared" si="695"/>
        <v/>
      </c>
      <c r="W1356" s="4" t="str">
        <f t="shared" si="696"/>
        <v/>
      </c>
      <c r="X1356" s="4" t="str">
        <f t="shared" si="697"/>
        <v/>
      </c>
      <c r="Y1356" s="4" t="str">
        <f t="shared" si="698"/>
        <v>1TOPLES</v>
      </c>
      <c r="Z1356" s="4" t="str" cm="1">
        <f t="array" aca="1" ref="Z1356" ca="1">LEFT(Y1356,MATCH(FALSE,ISNUMBER(MID(Y1356,ROW(INDIRECT("1:"&amp;LEN(Y1356)+1)), 1) *1),0) -1)</f>
        <v>1</v>
      </c>
      <c r="AA1356" s="4">
        <f t="shared" si="699"/>
        <v>7</v>
      </c>
      <c r="AB1356" s="4">
        <f t="shared" si="700"/>
        <v>24</v>
      </c>
      <c r="AC1356" s="4" t="b">
        <f t="shared" si="701"/>
        <v>0</v>
      </c>
      <c r="AD1356" s="5" t="str">
        <f t="shared" si="702"/>
        <v>KIMBO REDDI AYAM-</v>
      </c>
      <c r="AE1356" s="4">
        <f t="shared" si="703"/>
        <v>17</v>
      </c>
      <c r="AF1356" s="4" t="str">
        <f t="shared" si="704"/>
        <v>PLES</v>
      </c>
      <c r="AG1356" s="4" t="str">
        <f t="shared" si="705"/>
        <v>OPLES</v>
      </c>
      <c r="AH1356" t="s">
        <v>2187</v>
      </c>
      <c r="AI1356" s="1" t="s">
        <v>2188</v>
      </c>
      <c r="AJ1356">
        <v>19500</v>
      </c>
      <c r="AK1356">
        <v>19500</v>
      </c>
      <c r="AL1356">
        <v>18700</v>
      </c>
    </row>
    <row r="1357" spans="1:38" x14ac:dyDescent="0.25">
      <c r="A1357" s="4" t="str">
        <f t="shared" si="674"/>
        <v/>
      </c>
      <c r="B1357" s="4" t="str">
        <f t="shared" si="675"/>
        <v/>
      </c>
      <c r="C1357" s="4" t="str">
        <f t="shared" si="676"/>
        <v/>
      </c>
      <c r="D1357" s="4" t="str">
        <f t="shared" si="677"/>
        <v/>
      </c>
      <c r="E1357" s="4" t="str">
        <f t="shared" si="678"/>
        <v/>
      </c>
      <c r="F1357" s="4" t="str">
        <f t="shared" si="679"/>
        <v/>
      </c>
      <c r="G1357" s="4" t="str">
        <f t="shared" si="680"/>
        <v/>
      </c>
      <c r="H1357" s="4" t="str">
        <f t="shared" si="681"/>
        <v/>
      </c>
      <c r="I1357" s="4" t="str">
        <f t="shared" si="682"/>
        <v/>
      </c>
      <c r="J1357" s="4" t="str">
        <f t="shared" si="683"/>
        <v/>
      </c>
      <c r="K1357" s="4" t="str">
        <f t="shared" si="684"/>
        <v/>
      </c>
      <c r="L1357" s="4" t="str">
        <f t="shared" si="685"/>
        <v/>
      </c>
      <c r="M1357" s="4" t="str">
        <f t="shared" si="686"/>
        <v/>
      </c>
      <c r="N1357" s="4" t="str">
        <f t="shared" si="687"/>
        <v/>
      </c>
      <c r="O1357" s="4" t="str">
        <f t="shared" si="688"/>
        <v/>
      </c>
      <c r="P1357" s="4" t="str">
        <f t="shared" si="689"/>
        <v/>
      </c>
      <c r="Q1357" s="4" t="str">
        <f t="shared" si="690"/>
        <v/>
      </c>
      <c r="R1357" s="4" t="str">
        <f t="shared" si="691"/>
        <v/>
      </c>
      <c r="S1357" s="4" t="str">
        <f t="shared" si="692"/>
        <v/>
      </c>
      <c r="T1357" s="4">
        <f t="shared" si="693"/>
        <v>0</v>
      </c>
      <c r="U1357" s="4" t="str">
        <f t="shared" si="694"/>
        <v>-</v>
      </c>
      <c r="V1357" s="4" t="str">
        <f t="shared" si="695"/>
        <v/>
      </c>
      <c r="W1357" s="4" t="str">
        <f t="shared" si="696"/>
        <v/>
      </c>
      <c r="X1357" s="4" t="str">
        <f t="shared" si="697"/>
        <v/>
      </c>
      <c r="Y1357" s="4" t="str">
        <f t="shared" si="698"/>
        <v>OTAK-1 TOPLES</v>
      </c>
      <c r="Z1357" s="4" t="str" cm="1">
        <f t="array" aca="1" ref="Z1357" ca="1">LEFT(Y1357,MATCH(FALSE,ISNUMBER(MID(Y1357,ROW(INDIRECT("1:"&amp;LEN(Y1357)+1)), 1) *1),0) -1)</f>
        <v/>
      </c>
      <c r="AA1357" s="4">
        <f t="shared" si="699"/>
        <v>13</v>
      </c>
      <c r="AB1357" s="4">
        <f t="shared" si="700"/>
        <v>31</v>
      </c>
      <c r="AC1357" s="4" t="b">
        <f t="shared" si="701"/>
        <v>0</v>
      </c>
      <c r="AD1357" s="5" t="str">
        <f t="shared" si="702"/>
        <v>KIMBO REDDI OTAK -</v>
      </c>
      <c r="AE1357" s="4">
        <f t="shared" si="703"/>
        <v>18</v>
      </c>
      <c r="AF1357" s="4" t="str">
        <f t="shared" si="704"/>
        <v>PLES</v>
      </c>
      <c r="AG1357" s="4" t="str">
        <f t="shared" si="705"/>
        <v>OPLES</v>
      </c>
      <c r="AH1357" t="s">
        <v>2189</v>
      </c>
      <c r="AI1357" s="1" t="s">
        <v>2190</v>
      </c>
      <c r="AJ1357">
        <v>19500</v>
      </c>
      <c r="AK1357">
        <v>19500</v>
      </c>
      <c r="AL1357">
        <v>18700</v>
      </c>
    </row>
    <row r="1358" spans="1:38" x14ac:dyDescent="0.25">
      <c r="A1358" s="4" t="str">
        <f t="shared" si="674"/>
        <v>PCS</v>
      </c>
      <c r="B1358" s="4" t="str">
        <f t="shared" si="675"/>
        <v/>
      </c>
      <c r="C1358" s="4" t="str">
        <f t="shared" si="676"/>
        <v/>
      </c>
      <c r="D1358" s="4" t="str">
        <f t="shared" si="677"/>
        <v/>
      </c>
      <c r="E1358" s="4" t="str">
        <f t="shared" si="678"/>
        <v/>
      </c>
      <c r="F1358" s="4" t="str">
        <f t="shared" si="679"/>
        <v/>
      </c>
      <c r="G1358" s="4" t="str">
        <f t="shared" si="680"/>
        <v/>
      </c>
      <c r="H1358" s="4" t="str">
        <f t="shared" si="681"/>
        <v/>
      </c>
      <c r="I1358" s="4" t="str">
        <f t="shared" si="682"/>
        <v/>
      </c>
      <c r="J1358" s="4" t="str">
        <f t="shared" si="683"/>
        <v/>
      </c>
      <c r="K1358" s="4" t="str">
        <f t="shared" si="684"/>
        <v/>
      </c>
      <c r="L1358" s="4" t="str">
        <f t="shared" si="685"/>
        <v/>
      </c>
      <c r="M1358" s="4" t="str">
        <f t="shared" si="686"/>
        <v/>
      </c>
      <c r="N1358" s="4" t="str">
        <f t="shared" si="687"/>
        <v/>
      </c>
      <c r="O1358" s="4" t="str">
        <f t="shared" si="688"/>
        <v/>
      </c>
      <c r="P1358" s="4" t="str">
        <f t="shared" si="689"/>
        <v/>
      </c>
      <c r="Q1358" s="4" t="str">
        <f t="shared" si="690"/>
        <v/>
      </c>
      <c r="R1358" s="4" t="str">
        <f t="shared" si="691"/>
        <v/>
      </c>
      <c r="S1358" s="4" t="str">
        <f t="shared" si="692"/>
        <v/>
      </c>
      <c r="T1358" s="4">
        <f t="shared" si="693"/>
        <v>3</v>
      </c>
      <c r="U1358" s="4" t="str">
        <f t="shared" si="694"/>
        <v>-</v>
      </c>
      <c r="V1358" s="4" t="str">
        <f t="shared" si="695"/>
        <v/>
      </c>
      <c r="W1358" s="4" t="str">
        <f t="shared" si="696"/>
        <v/>
      </c>
      <c r="X1358" s="4" t="str">
        <f t="shared" si="697"/>
        <v/>
      </c>
      <c r="Y1358" s="4" t="str">
        <f t="shared" si="698"/>
        <v>1PCS</v>
      </c>
      <c r="Z1358" s="4" t="str" cm="1">
        <f t="array" aca="1" ref="Z1358" ca="1">LEFT(Y1358,MATCH(FALSE,ISNUMBER(MID(Y1358,ROW(INDIRECT("1:"&amp;LEN(Y1358)+1)), 1) *1),0) -1)</f>
        <v>1</v>
      </c>
      <c r="AA1358" s="4">
        <f t="shared" si="699"/>
        <v>4</v>
      </c>
      <c r="AB1358" s="4">
        <f t="shared" si="700"/>
        <v>13</v>
      </c>
      <c r="AC1358" s="4" t="b">
        <f t="shared" si="701"/>
        <v>0</v>
      </c>
      <c r="AD1358" s="5" t="str">
        <f t="shared" si="702"/>
        <v>KINGKONG-</v>
      </c>
      <c r="AE1358" s="4">
        <f t="shared" si="703"/>
        <v>9</v>
      </c>
      <c r="AF1358" s="4" t="str">
        <f t="shared" si="704"/>
        <v>1PCS</v>
      </c>
      <c r="AG1358" s="4" t="str">
        <f t="shared" si="705"/>
        <v>-1PCS</v>
      </c>
      <c r="AH1358" t="s">
        <v>2191</v>
      </c>
      <c r="AI1358" s="1" t="s">
        <v>2191</v>
      </c>
      <c r="AJ1358">
        <v>6000</v>
      </c>
      <c r="AK1358">
        <v>6000</v>
      </c>
      <c r="AL1358">
        <v>5200</v>
      </c>
    </row>
    <row r="1359" spans="1:38" x14ac:dyDescent="0.25">
      <c r="A1359" s="4" t="str">
        <f t="shared" si="674"/>
        <v/>
      </c>
      <c r="B1359" s="4" t="str">
        <f t="shared" si="675"/>
        <v>BKS</v>
      </c>
      <c r="C1359" s="4" t="str">
        <f t="shared" si="676"/>
        <v/>
      </c>
      <c r="D1359" s="4" t="str">
        <f t="shared" si="677"/>
        <v/>
      </c>
      <c r="E1359" s="4" t="str">
        <f t="shared" si="678"/>
        <v/>
      </c>
      <c r="F1359" s="4" t="str">
        <f t="shared" si="679"/>
        <v/>
      </c>
      <c r="G1359" s="4" t="str">
        <f t="shared" si="680"/>
        <v/>
      </c>
      <c r="H1359" s="4" t="str">
        <f t="shared" si="681"/>
        <v/>
      </c>
      <c r="I1359" s="4" t="str">
        <f t="shared" si="682"/>
        <v/>
      </c>
      <c r="J1359" s="4" t="str">
        <f t="shared" si="683"/>
        <v/>
      </c>
      <c r="K1359" s="4" t="str">
        <f t="shared" si="684"/>
        <v/>
      </c>
      <c r="L1359" s="4" t="str">
        <f t="shared" si="685"/>
        <v/>
      </c>
      <c r="M1359" s="4" t="str">
        <f t="shared" si="686"/>
        <v/>
      </c>
      <c r="N1359" s="4" t="str">
        <f t="shared" si="687"/>
        <v/>
      </c>
      <c r="O1359" s="4" t="str">
        <f t="shared" si="688"/>
        <v/>
      </c>
      <c r="P1359" s="4" t="str">
        <f t="shared" si="689"/>
        <v/>
      </c>
      <c r="Q1359" s="4" t="str">
        <f t="shared" si="690"/>
        <v/>
      </c>
      <c r="R1359" s="4" t="str">
        <f t="shared" si="691"/>
        <v/>
      </c>
      <c r="S1359" s="4" t="str">
        <f t="shared" si="692"/>
        <v/>
      </c>
      <c r="T1359" s="4">
        <f t="shared" si="693"/>
        <v>3</v>
      </c>
      <c r="U1359" s="4" t="str">
        <f t="shared" si="694"/>
        <v/>
      </c>
      <c r="V1359" s="4" t="str">
        <f t="shared" si="695"/>
        <v/>
      </c>
      <c r="W1359" s="4" t="str">
        <f t="shared" si="696"/>
        <v/>
      </c>
      <c r="X1359" s="4" t="str">
        <f t="shared" si="697"/>
        <v/>
      </c>
      <c r="Y1359" s="4">
        <f t="shared" si="698"/>
        <v>1</v>
      </c>
      <c r="Z1359" s="4" t="str" cm="1">
        <f t="array" aca="1" ref="Z1359" ca="1">LEFT(Y1359,MATCH(FALSE,ISNUMBER(MID(Y1359,ROW(INDIRECT("1:"&amp;LEN(Y1359)+1)), 1) *1),0) -1)</f>
        <v>1</v>
      </c>
      <c r="AA1359" s="4">
        <f t="shared" si="699"/>
        <v>1</v>
      </c>
      <c r="AB1359" s="4">
        <f t="shared" si="700"/>
        <v>22</v>
      </c>
      <c r="AC1359" s="4" t="b">
        <f t="shared" si="701"/>
        <v>0</v>
      </c>
      <c r="AD1359" s="5" t="str">
        <f t="shared" si="702"/>
        <v>KINO CANDY CHEWEY 1BK</v>
      </c>
      <c r="AE1359" s="4">
        <f t="shared" si="703"/>
        <v>21</v>
      </c>
      <c r="AF1359" s="4" t="str">
        <f t="shared" si="704"/>
        <v>1BKS</v>
      </c>
      <c r="AG1359" s="4" t="str">
        <f t="shared" si="705"/>
        <v xml:space="preserve"> 1BKS</v>
      </c>
      <c r="AH1359" t="s">
        <v>2192</v>
      </c>
      <c r="AI1359" s="1" t="s">
        <v>2193</v>
      </c>
      <c r="AJ1359">
        <v>6500</v>
      </c>
      <c r="AK1359">
        <v>6500</v>
      </c>
      <c r="AL1359">
        <v>5500</v>
      </c>
    </row>
    <row r="1360" spans="1:38" x14ac:dyDescent="0.25">
      <c r="A1360" s="4" t="str">
        <f t="shared" si="674"/>
        <v/>
      </c>
      <c r="B1360" s="4" t="str">
        <f t="shared" si="675"/>
        <v/>
      </c>
      <c r="C1360" s="4" t="str">
        <f t="shared" si="676"/>
        <v>BTL</v>
      </c>
      <c r="D1360" s="4" t="str">
        <f t="shared" si="677"/>
        <v/>
      </c>
      <c r="E1360" s="4" t="str">
        <f t="shared" si="678"/>
        <v/>
      </c>
      <c r="F1360" s="4" t="str">
        <f t="shared" si="679"/>
        <v/>
      </c>
      <c r="G1360" s="4" t="str">
        <f t="shared" si="680"/>
        <v/>
      </c>
      <c r="H1360" s="4" t="str">
        <f t="shared" si="681"/>
        <v/>
      </c>
      <c r="I1360" s="4" t="str">
        <f t="shared" si="682"/>
        <v/>
      </c>
      <c r="J1360" s="4" t="str">
        <f t="shared" si="683"/>
        <v/>
      </c>
      <c r="K1360" s="4" t="str">
        <f t="shared" si="684"/>
        <v/>
      </c>
      <c r="L1360" s="4" t="str">
        <f t="shared" si="685"/>
        <v/>
      </c>
      <c r="M1360" s="4" t="str">
        <f t="shared" si="686"/>
        <v/>
      </c>
      <c r="N1360" s="4" t="str">
        <f t="shared" si="687"/>
        <v/>
      </c>
      <c r="O1360" s="4" t="str">
        <f t="shared" si="688"/>
        <v/>
      </c>
      <c r="P1360" s="4" t="str">
        <f t="shared" si="689"/>
        <v/>
      </c>
      <c r="Q1360" s="4" t="str">
        <f t="shared" si="690"/>
        <v/>
      </c>
      <c r="R1360" s="4" t="str">
        <f t="shared" si="691"/>
        <v/>
      </c>
      <c r="S1360" s="4" t="str">
        <f t="shared" si="692"/>
        <v/>
      </c>
      <c r="T1360" s="4">
        <f t="shared" si="693"/>
        <v>3</v>
      </c>
      <c r="U1360" s="4" t="str">
        <f t="shared" si="694"/>
        <v>-</v>
      </c>
      <c r="V1360" s="4" t="str">
        <f t="shared" si="695"/>
        <v/>
      </c>
      <c r="W1360" s="4" t="str">
        <f t="shared" si="696"/>
        <v/>
      </c>
      <c r="X1360" s="4" t="str">
        <f t="shared" si="697"/>
        <v/>
      </c>
      <c r="Y1360" s="4" t="str">
        <f t="shared" si="698"/>
        <v>1BTL</v>
      </c>
      <c r="Z1360" s="4" t="str" cm="1">
        <f t="array" aca="1" ref="Z1360" ca="1">LEFT(Y1360,MATCH(FALSE,ISNUMBER(MID(Y1360,ROW(INDIRECT("1:"&amp;LEN(Y1360)+1)), 1) *1),0) -1)</f>
        <v>1</v>
      </c>
      <c r="AA1360" s="4">
        <f t="shared" si="699"/>
        <v>4</v>
      </c>
      <c r="AB1360" s="4">
        <f t="shared" si="700"/>
        <v>12</v>
      </c>
      <c r="AC1360" s="4" t="b">
        <f t="shared" si="701"/>
        <v>0</v>
      </c>
      <c r="AD1360" s="5" t="str">
        <f t="shared" si="702"/>
        <v>KIRANTI-</v>
      </c>
      <c r="AE1360" s="4">
        <f t="shared" si="703"/>
        <v>8</v>
      </c>
      <c r="AF1360" s="4" t="str">
        <f t="shared" si="704"/>
        <v>1BTL</v>
      </c>
      <c r="AG1360" s="4" t="str">
        <f t="shared" si="705"/>
        <v>-1BTL</v>
      </c>
      <c r="AH1360" t="s">
        <v>2194</v>
      </c>
      <c r="AI1360" s="1" t="s">
        <v>2195</v>
      </c>
      <c r="AJ1360">
        <v>5000</v>
      </c>
      <c r="AK1360">
        <v>5000</v>
      </c>
      <c r="AL1360">
        <v>4000</v>
      </c>
    </row>
    <row r="1361" spans="1:38" x14ac:dyDescent="0.25">
      <c r="A1361" s="4" t="str">
        <f t="shared" si="674"/>
        <v/>
      </c>
      <c r="B1361" s="4" t="str">
        <f t="shared" si="675"/>
        <v>BKS</v>
      </c>
      <c r="C1361" s="4" t="str">
        <f t="shared" si="676"/>
        <v/>
      </c>
      <c r="D1361" s="4" t="str">
        <f t="shared" si="677"/>
        <v/>
      </c>
      <c r="E1361" s="4" t="str">
        <f t="shared" si="678"/>
        <v/>
      </c>
      <c r="F1361" s="4" t="str">
        <f t="shared" si="679"/>
        <v/>
      </c>
      <c r="G1361" s="4" t="str">
        <f t="shared" si="680"/>
        <v/>
      </c>
      <c r="H1361" s="4" t="str">
        <f t="shared" si="681"/>
        <v/>
      </c>
      <c r="I1361" s="4" t="str">
        <f t="shared" si="682"/>
        <v/>
      </c>
      <c r="J1361" s="4" t="str">
        <f t="shared" si="683"/>
        <v/>
      </c>
      <c r="K1361" s="4" t="str">
        <f t="shared" si="684"/>
        <v/>
      </c>
      <c r="L1361" s="4" t="str">
        <f t="shared" si="685"/>
        <v/>
      </c>
      <c r="M1361" s="4" t="str">
        <f t="shared" si="686"/>
        <v/>
      </c>
      <c r="N1361" s="4" t="str">
        <f t="shared" si="687"/>
        <v/>
      </c>
      <c r="O1361" s="4" t="str">
        <f t="shared" si="688"/>
        <v/>
      </c>
      <c r="P1361" s="4" t="str">
        <f t="shared" si="689"/>
        <v/>
      </c>
      <c r="Q1361" s="4" t="str">
        <f t="shared" si="690"/>
        <v/>
      </c>
      <c r="R1361" s="4" t="str">
        <f t="shared" si="691"/>
        <v/>
      </c>
      <c r="S1361" s="4" t="str">
        <f t="shared" si="692"/>
        <v/>
      </c>
      <c r="T1361" s="4">
        <f t="shared" si="693"/>
        <v>3</v>
      </c>
      <c r="U1361" s="4" t="str">
        <f t="shared" si="694"/>
        <v>-</v>
      </c>
      <c r="V1361" s="4" t="str">
        <f t="shared" si="695"/>
        <v/>
      </c>
      <c r="W1361" s="4" t="str">
        <f t="shared" si="696"/>
        <v/>
      </c>
      <c r="X1361" s="4" t="str">
        <f t="shared" si="697"/>
        <v/>
      </c>
      <c r="Y1361" s="4" t="str">
        <f t="shared" si="698"/>
        <v>1BKS</v>
      </c>
      <c r="Z1361" s="4" t="str" cm="1">
        <f t="array" aca="1" ref="Z1361" ca="1">LEFT(Y1361,MATCH(FALSE,ISNUMBER(MID(Y1361,ROW(INDIRECT("1:"&amp;LEN(Y1361)+1)), 1) *1),0) -1)</f>
        <v>1</v>
      </c>
      <c r="AA1361" s="4">
        <f t="shared" si="699"/>
        <v>4</v>
      </c>
      <c r="AB1361" s="4">
        <f t="shared" si="700"/>
        <v>20</v>
      </c>
      <c r="AC1361" s="4" t="b">
        <f t="shared" si="701"/>
        <v>0</v>
      </c>
      <c r="AD1361" s="5" t="str">
        <f t="shared" si="702"/>
        <v>KIS APPLE PEACH-</v>
      </c>
      <c r="AE1361" s="4">
        <f t="shared" si="703"/>
        <v>16</v>
      </c>
      <c r="AF1361" s="4" t="str">
        <f t="shared" si="704"/>
        <v>1BKS</v>
      </c>
      <c r="AG1361" s="4" t="str">
        <f t="shared" si="705"/>
        <v>-1BKS</v>
      </c>
      <c r="AH1361" t="s">
        <v>2196</v>
      </c>
      <c r="AI1361" s="1" t="s">
        <v>2197</v>
      </c>
      <c r="AJ1361">
        <v>7000</v>
      </c>
      <c r="AK1361">
        <v>7000</v>
      </c>
      <c r="AL1361">
        <v>5833</v>
      </c>
    </row>
    <row r="1362" spans="1:38" x14ac:dyDescent="0.25">
      <c r="A1362" s="4" t="str">
        <f t="shared" si="674"/>
        <v/>
      </c>
      <c r="B1362" s="4" t="str">
        <f t="shared" si="675"/>
        <v>BKS</v>
      </c>
      <c r="C1362" s="4" t="str">
        <f t="shared" si="676"/>
        <v/>
      </c>
      <c r="D1362" s="4" t="str">
        <f t="shared" si="677"/>
        <v/>
      </c>
      <c r="E1362" s="4" t="str">
        <f t="shared" si="678"/>
        <v/>
      </c>
      <c r="F1362" s="4" t="str">
        <f t="shared" si="679"/>
        <v/>
      </c>
      <c r="G1362" s="4" t="str">
        <f t="shared" si="680"/>
        <v/>
      </c>
      <c r="H1362" s="4" t="str">
        <f t="shared" si="681"/>
        <v/>
      </c>
      <c r="I1362" s="4" t="str">
        <f t="shared" si="682"/>
        <v/>
      </c>
      <c r="J1362" s="4" t="str">
        <f t="shared" si="683"/>
        <v/>
      </c>
      <c r="K1362" s="4" t="str">
        <f t="shared" si="684"/>
        <v/>
      </c>
      <c r="L1362" s="4" t="str">
        <f t="shared" si="685"/>
        <v/>
      </c>
      <c r="M1362" s="4" t="str">
        <f t="shared" si="686"/>
        <v/>
      </c>
      <c r="N1362" s="4" t="str">
        <f t="shared" si="687"/>
        <v/>
      </c>
      <c r="O1362" s="4" t="str">
        <f t="shared" si="688"/>
        <v/>
      </c>
      <c r="P1362" s="4" t="str">
        <f t="shared" si="689"/>
        <v/>
      </c>
      <c r="Q1362" s="4" t="str">
        <f t="shared" si="690"/>
        <v/>
      </c>
      <c r="R1362" s="4" t="str">
        <f t="shared" si="691"/>
        <v/>
      </c>
      <c r="S1362" s="4" t="str">
        <f t="shared" si="692"/>
        <v/>
      </c>
      <c r="T1362" s="4">
        <f t="shared" si="693"/>
        <v>3</v>
      </c>
      <c r="U1362" s="4" t="str">
        <f t="shared" si="694"/>
        <v>-</v>
      </c>
      <c r="V1362" s="4" t="str">
        <f t="shared" si="695"/>
        <v/>
      </c>
      <c r="W1362" s="4" t="str">
        <f t="shared" si="696"/>
        <v/>
      </c>
      <c r="X1362" s="4" t="str">
        <f t="shared" si="697"/>
        <v/>
      </c>
      <c r="Y1362" s="4" t="str">
        <f t="shared" si="698"/>
        <v>1BKS</v>
      </c>
      <c r="Z1362" s="4" t="str" cm="1">
        <f t="array" aca="1" ref="Z1362" ca="1">LEFT(Y1362,MATCH(FALSE,ISNUMBER(MID(Y1362,ROW(INDIRECT("1:"&amp;LEN(Y1362)+1)), 1) *1),0) -1)</f>
        <v>1</v>
      </c>
      <c r="AA1362" s="4">
        <f t="shared" si="699"/>
        <v>4</v>
      </c>
      <c r="AB1362" s="4">
        <f t="shared" si="700"/>
        <v>14</v>
      </c>
      <c r="AC1362" s="4" t="b">
        <f t="shared" si="701"/>
        <v>0</v>
      </c>
      <c r="AD1362" s="5" t="str">
        <f t="shared" si="702"/>
        <v>KIS GRAPE-</v>
      </c>
      <c r="AE1362" s="4">
        <f t="shared" si="703"/>
        <v>10</v>
      </c>
      <c r="AF1362" s="4" t="str">
        <f t="shared" si="704"/>
        <v>1BKS</v>
      </c>
      <c r="AG1362" s="4" t="str">
        <f t="shared" si="705"/>
        <v>-1BKS</v>
      </c>
      <c r="AH1362" t="s">
        <v>2198</v>
      </c>
      <c r="AI1362" s="1" t="s">
        <v>2199</v>
      </c>
      <c r="AJ1362">
        <v>7000</v>
      </c>
      <c r="AK1362">
        <v>7000</v>
      </c>
      <c r="AL1362">
        <v>5833</v>
      </c>
    </row>
    <row r="1363" spans="1:38" x14ac:dyDescent="0.25">
      <c r="A1363" s="4" t="str">
        <f t="shared" si="674"/>
        <v/>
      </c>
      <c r="B1363" s="4" t="str">
        <f t="shared" si="675"/>
        <v/>
      </c>
      <c r="C1363" s="4" t="str">
        <f t="shared" si="676"/>
        <v/>
      </c>
      <c r="D1363" s="4" t="str">
        <f t="shared" si="677"/>
        <v>SCT</v>
      </c>
      <c r="E1363" s="4" t="str">
        <f t="shared" si="678"/>
        <v>RTG</v>
      </c>
      <c r="F1363" s="4" t="str">
        <f t="shared" si="679"/>
        <v/>
      </c>
      <c r="G1363" s="4" t="str">
        <f t="shared" si="680"/>
        <v/>
      </c>
      <c r="H1363" s="4" t="str">
        <f t="shared" si="681"/>
        <v/>
      </c>
      <c r="I1363" s="4" t="str">
        <f t="shared" si="682"/>
        <v/>
      </c>
      <c r="J1363" s="4" t="str">
        <f t="shared" si="683"/>
        <v/>
      </c>
      <c r="K1363" s="4" t="str">
        <f t="shared" si="684"/>
        <v/>
      </c>
      <c r="L1363" s="4" t="str">
        <f t="shared" si="685"/>
        <v/>
      </c>
      <c r="M1363" s="4" t="str">
        <f t="shared" si="686"/>
        <v/>
      </c>
      <c r="N1363" s="4" t="str">
        <f t="shared" si="687"/>
        <v/>
      </c>
      <c r="O1363" s="4" t="str">
        <f t="shared" si="688"/>
        <v/>
      </c>
      <c r="P1363" s="4" t="str">
        <f t="shared" si="689"/>
        <v/>
      </c>
      <c r="Q1363" s="4" t="str">
        <f t="shared" si="690"/>
        <v/>
      </c>
      <c r="R1363" s="4" t="str">
        <f t="shared" si="691"/>
        <v/>
      </c>
      <c r="S1363" s="4" t="str">
        <f t="shared" si="692"/>
        <v/>
      </c>
      <c r="T1363" s="4">
        <f t="shared" si="693"/>
        <v>6</v>
      </c>
      <c r="U1363" s="4" t="str">
        <f t="shared" si="694"/>
        <v>-</v>
      </c>
      <c r="V1363" s="4" t="str">
        <f t="shared" si="695"/>
        <v>/</v>
      </c>
      <c r="W1363" s="4" t="str">
        <f t="shared" si="696"/>
        <v/>
      </c>
      <c r="X1363" s="4" t="str">
        <f t="shared" si="697"/>
        <v/>
      </c>
      <c r="Y1363" s="4" t="str">
        <f t="shared" si="698"/>
        <v>12SCT/RTG</v>
      </c>
      <c r="Z1363" s="4" t="str" cm="1">
        <f t="array" aca="1" ref="Z1363" ca="1">LEFT(Y1363,MATCH(FALSE,ISNUMBER(MID(Y1363,ROW(INDIRECT("1:"&amp;LEN(Y1363)+1)), 1) *1),0) -1)</f>
        <v>12</v>
      </c>
      <c r="AA1363" s="4">
        <f t="shared" si="699"/>
        <v>9</v>
      </c>
      <c r="AB1363" s="4">
        <f t="shared" si="700"/>
        <v>35</v>
      </c>
      <c r="AC1363" s="4" t="b">
        <f t="shared" si="701"/>
        <v>0</v>
      </c>
      <c r="AD1363" s="5" t="str">
        <f t="shared" si="702"/>
        <v>KISPRAY 500 SCT 7ML BLUIS-</v>
      </c>
      <c r="AE1363" s="4">
        <f t="shared" si="703"/>
        <v>26</v>
      </c>
      <c r="AF1363" s="4" t="str">
        <f t="shared" si="704"/>
        <v>/RTG</v>
      </c>
      <c r="AG1363" s="4" t="str">
        <f t="shared" si="705"/>
        <v>T/RTG</v>
      </c>
      <c r="AH1363" t="s">
        <v>2200</v>
      </c>
      <c r="AI1363" s="1" t="s">
        <v>2201</v>
      </c>
      <c r="AJ1363">
        <v>5000</v>
      </c>
      <c r="AK1363">
        <v>5000</v>
      </c>
      <c r="AL1363">
        <v>4500</v>
      </c>
    </row>
    <row r="1364" spans="1:38" x14ac:dyDescent="0.25">
      <c r="A1364" s="4" t="str">
        <f t="shared" si="674"/>
        <v/>
      </c>
      <c r="B1364" s="4" t="str">
        <f t="shared" si="675"/>
        <v/>
      </c>
      <c r="C1364" s="4" t="str">
        <f t="shared" si="676"/>
        <v/>
      </c>
      <c r="D1364" s="4" t="str">
        <f t="shared" si="677"/>
        <v>SCT</v>
      </c>
      <c r="E1364" s="4" t="str">
        <f t="shared" si="678"/>
        <v>RTG</v>
      </c>
      <c r="F1364" s="4" t="str">
        <f t="shared" si="679"/>
        <v/>
      </c>
      <c r="G1364" s="4" t="str">
        <f t="shared" si="680"/>
        <v/>
      </c>
      <c r="H1364" s="4" t="str">
        <f t="shared" si="681"/>
        <v/>
      </c>
      <c r="I1364" s="4" t="str">
        <f t="shared" si="682"/>
        <v/>
      </c>
      <c r="J1364" s="4" t="str">
        <f t="shared" si="683"/>
        <v/>
      </c>
      <c r="K1364" s="4" t="str">
        <f t="shared" si="684"/>
        <v/>
      </c>
      <c r="L1364" s="4" t="str">
        <f t="shared" si="685"/>
        <v/>
      </c>
      <c r="M1364" s="4" t="str">
        <f t="shared" si="686"/>
        <v/>
      </c>
      <c r="N1364" s="4" t="str">
        <f t="shared" si="687"/>
        <v/>
      </c>
      <c r="O1364" s="4" t="str">
        <f t="shared" si="688"/>
        <v/>
      </c>
      <c r="P1364" s="4" t="str">
        <f t="shared" si="689"/>
        <v/>
      </c>
      <c r="Q1364" s="4" t="str">
        <f t="shared" si="690"/>
        <v/>
      </c>
      <c r="R1364" s="4" t="str">
        <f t="shared" si="691"/>
        <v/>
      </c>
      <c r="S1364" s="4" t="str">
        <f t="shared" si="692"/>
        <v/>
      </c>
      <c r="T1364" s="4">
        <f t="shared" si="693"/>
        <v>6</v>
      </c>
      <c r="U1364" s="4" t="str">
        <f t="shared" si="694"/>
        <v>-</v>
      </c>
      <c r="V1364" s="4" t="str">
        <f t="shared" si="695"/>
        <v>/</v>
      </c>
      <c r="W1364" s="4" t="str">
        <f t="shared" si="696"/>
        <v/>
      </c>
      <c r="X1364" s="4" t="str">
        <f t="shared" si="697"/>
        <v/>
      </c>
      <c r="Y1364" s="4" t="str">
        <f t="shared" si="698"/>
        <v>12SCT/RTG</v>
      </c>
      <c r="Z1364" s="4" t="str" cm="1">
        <f t="array" aca="1" ref="Z1364" ca="1">LEFT(Y1364,MATCH(FALSE,ISNUMBER(MID(Y1364,ROW(INDIRECT("1:"&amp;LEN(Y1364)+1)), 1) *1),0) -1)</f>
        <v>12</v>
      </c>
      <c r="AA1364" s="4">
        <f t="shared" si="699"/>
        <v>9</v>
      </c>
      <c r="AB1364" s="4">
        <f t="shared" si="700"/>
        <v>36</v>
      </c>
      <c r="AC1364" s="4" t="b">
        <f t="shared" si="701"/>
        <v>0</v>
      </c>
      <c r="AD1364" s="5" t="str">
        <f t="shared" si="702"/>
        <v>KISPRAY 500 SCT 7ML VIOLET-</v>
      </c>
      <c r="AE1364" s="4">
        <f t="shared" si="703"/>
        <v>27</v>
      </c>
      <c r="AF1364" s="4" t="str">
        <f t="shared" si="704"/>
        <v>/RTG</v>
      </c>
      <c r="AG1364" s="4" t="str">
        <f t="shared" si="705"/>
        <v>T/RTG</v>
      </c>
      <c r="AH1364" t="s">
        <v>2202</v>
      </c>
      <c r="AI1364" s="1" t="s">
        <v>2203</v>
      </c>
      <c r="AJ1364">
        <v>5000</v>
      </c>
      <c r="AK1364">
        <v>5000</v>
      </c>
      <c r="AL1364">
        <v>4500</v>
      </c>
    </row>
    <row r="1365" spans="1:38" x14ac:dyDescent="0.25">
      <c r="A1365" s="4" t="str">
        <f t="shared" si="674"/>
        <v/>
      </c>
      <c r="B1365" s="4" t="str">
        <f t="shared" si="675"/>
        <v/>
      </c>
      <c r="C1365" s="4" t="str">
        <f t="shared" si="676"/>
        <v/>
      </c>
      <c r="D1365" s="4" t="str">
        <f t="shared" si="677"/>
        <v>SCT</v>
      </c>
      <c r="E1365" s="4" t="str">
        <f t="shared" si="678"/>
        <v/>
      </c>
      <c r="F1365" s="4" t="str">
        <f t="shared" si="679"/>
        <v/>
      </c>
      <c r="G1365" s="4" t="str">
        <f t="shared" si="680"/>
        <v/>
      </c>
      <c r="H1365" s="4" t="str">
        <f t="shared" si="681"/>
        <v/>
      </c>
      <c r="I1365" s="4" t="str">
        <f t="shared" si="682"/>
        <v/>
      </c>
      <c r="J1365" s="4" t="str">
        <f t="shared" si="683"/>
        <v/>
      </c>
      <c r="K1365" s="4" t="str">
        <f t="shared" si="684"/>
        <v/>
      </c>
      <c r="L1365" s="4" t="str">
        <f t="shared" si="685"/>
        <v/>
      </c>
      <c r="M1365" s="4" t="str">
        <f t="shared" si="686"/>
        <v/>
      </c>
      <c r="N1365" s="4" t="str">
        <f t="shared" si="687"/>
        <v/>
      </c>
      <c r="O1365" s="4" t="str">
        <f t="shared" si="688"/>
        <v/>
      </c>
      <c r="P1365" s="4" t="str">
        <f t="shared" si="689"/>
        <v/>
      </c>
      <c r="Q1365" s="4" t="str">
        <f t="shared" si="690"/>
        <v/>
      </c>
      <c r="R1365" s="4" t="str">
        <f t="shared" si="691"/>
        <v/>
      </c>
      <c r="S1365" s="4" t="str">
        <f t="shared" si="692"/>
        <v/>
      </c>
      <c r="T1365" s="4">
        <f t="shared" si="693"/>
        <v>3</v>
      </c>
      <c r="U1365" s="4" t="str">
        <f t="shared" si="694"/>
        <v>-</v>
      </c>
      <c r="V1365" s="4" t="str">
        <f t="shared" si="695"/>
        <v>/</v>
      </c>
      <c r="W1365" s="4" t="str">
        <f t="shared" si="696"/>
        <v/>
      </c>
      <c r="X1365" s="4" t="str">
        <f t="shared" si="697"/>
        <v/>
      </c>
      <c r="Y1365" s="4" t="str">
        <f t="shared" si="698"/>
        <v>6HGR/BALL</v>
      </c>
      <c r="Z1365" s="4" t="str" cm="1">
        <f t="array" aca="1" ref="Z1365" ca="1">LEFT(Y1365,MATCH(FALSE,ISNUMBER(MID(Y1365,ROW(INDIRECT("1:"&amp;LEN(Y1365)+1)), 1) *1),0) -1)</f>
        <v>6</v>
      </c>
      <c r="AA1365" s="4">
        <f t="shared" si="699"/>
        <v>9</v>
      </c>
      <c r="AB1365" s="4">
        <f t="shared" si="700"/>
        <v>29</v>
      </c>
      <c r="AC1365" s="4" t="b">
        <f t="shared" si="701"/>
        <v>0</v>
      </c>
      <c r="AD1365" s="5" t="str">
        <f t="shared" si="702"/>
        <v>KISPRAY 500 SCT 7ML-</v>
      </c>
      <c r="AE1365" s="4">
        <f t="shared" si="703"/>
        <v>20</v>
      </c>
      <c r="AF1365" s="4" t="str">
        <f t="shared" si="704"/>
        <v>BALL</v>
      </c>
      <c r="AG1365" s="4" t="str">
        <f t="shared" si="705"/>
        <v>/BALL</v>
      </c>
      <c r="AH1365" t="s">
        <v>2204</v>
      </c>
      <c r="AI1365" s="1" t="s">
        <v>2204</v>
      </c>
      <c r="AJ1365">
        <v>64000</v>
      </c>
      <c r="AK1365">
        <v>64000</v>
      </c>
      <c r="AL1365">
        <v>62000</v>
      </c>
    </row>
    <row r="1366" spans="1:38" x14ac:dyDescent="0.25">
      <c r="A1366" s="4" t="str">
        <f t="shared" si="674"/>
        <v>PCS</v>
      </c>
      <c r="B1366" s="4" t="str">
        <f t="shared" si="675"/>
        <v/>
      </c>
      <c r="C1366" s="4" t="str">
        <f t="shared" si="676"/>
        <v/>
      </c>
      <c r="D1366" s="4" t="str">
        <f t="shared" si="677"/>
        <v/>
      </c>
      <c r="E1366" s="4" t="str">
        <f t="shared" si="678"/>
        <v/>
      </c>
      <c r="F1366" s="4" t="str">
        <f t="shared" si="679"/>
        <v/>
      </c>
      <c r="G1366" s="4" t="str">
        <f t="shared" si="680"/>
        <v/>
      </c>
      <c r="H1366" s="4" t="str">
        <f t="shared" si="681"/>
        <v/>
      </c>
      <c r="I1366" s="4" t="str">
        <f t="shared" si="682"/>
        <v/>
      </c>
      <c r="J1366" s="4" t="str">
        <f t="shared" si="683"/>
        <v/>
      </c>
      <c r="K1366" s="4" t="str">
        <f t="shared" si="684"/>
        <v/>
      </c>
      <c r="L1366" s="4" t="str">
        <f t="shared" si="685"/>
        <v/>
      </c>
      <c r="M1366" s="4" t="str">
        <f t="shared" si="686"/>
        <v/>
      </c>
      <c r="N1366" s="4" t="str">
        <f t="shared" si="687"/>
        <v/>
      </c>
      <c r="O1366" s="4" t="str">
        <f t="shared" si="688"/>
        <v/>
      </c>
      <c r="P1366" s="4" t="str">
        <f t="shared" si="689"/>
        <v/>
      </c>
      <c r="Q1366" s="4" t="str">
        <f t="shared" si="690"/>
        <v/>
      </c>
      <c r="R1366" s="4" t="str">
        <f t="shared" si="691"/>
        <v/>
      </c>
      <c r="S1366" s="4" t="str">
        <f t="shared" si="692"/>
        <v/>
      </c>
      <c r="T1366" s="4">
        <f t="shared" si="693"/>
        <v>3</v>
      </c>
      <c r="U1366" s="4" t="str">
        <f t="shared" si="694"/>
        <v>-</v>
      </c>
      <c r="V1366" s="4" t="str">
        <f t="shared" si="695"/>
        <v/>
      </c>
      <c r="W1366" s="4" t="str">
        <f t="shared" si="696"/>
        <v/>
      </c>
      <c r="X1366" s="4" t="str">
        <f t="shared" si="697"/>
        <v/>
      </c>
      <c r="Y1366" s="4" t="str">
        <f t="shared" si="698"/>
        <v>1PCS</v>
      </c>
      <c r="Z1366" s="4" t="str" cm="1">
        <f t="array" aca="1" ref="Z1366" ca="1">LEFT(Y1366,MATCH(FALSE,ISNUMBER(MID(Y1366,ROW(INDIRECT("1:"&amp;LEN(Y1366)+1)), 1) *1),0) -1)</f>
        <v>1</v>
      </c>
      <c r="AA1366" s="4">
        <f t="shared" si="699"/>
        <v>4</v>
      </c>
      <c r="AB1366" s="4">
        <f t="shared" si="700"/>
        <v>32</v>
      </c>
      <c r="AC1366" s="4" t="b">
        <f t="shared" si="701"/>
        <v>0</v>
      </c>
      <c r="AD1366" s="5" t="str">
        <f t="shared" si="702"/>
        <v>KISPRAY REFFIL 300ML AMORIS-</v>
      </c>
      <c r="AE1366" s="4">
        <f t="shared" si="703"/>
        <v>28</v>
      </c>
      <c r="AF1366" s="4" t="str">
        <f t="shared" si="704"/>
        <v>1PCS</v>
      </c>
      <c r="AG1366" s="4" t="str">
        <f t="shared" si="705"/>
        <v>-1PCS</v>
      </c>
      <c r="AH1366" t="s">
        <v>2205</v>
      </c>
      <c r="AI1366" s="1" t="s">
        <v>2206</v>
      </c>
      <c r="AJ1366">
        <v>6000</v>
      </c>
      <c r="AK1366">
        <v>6000</v>
      </c>
      <c r="AL1366">
        <v>5000</v>
      </c>
    </row>
    <row r="1367" spans="1:38" x14ac:dyDescent="0.25">
      <c r="A1367" s="4" t="str">
        <f t="shared" si="674"/>
        <v>PCS</v>
      </c>
      <c r="B1367" s="4" t="str">
        <f t="shared" si="675"/>
        <v/>
      </c>
      <c r="C1367" s="4" t="str">
        <f t="shared" si="676"/>
        <v/>
      </c>
      <c r="D1367" s="4" t="str">
        <f t="shared" si="677"/>
        <v/>
      </c>
      <c r="E1367" s="4" t="str">
        <f t="shared" si="678"/>
        <v/>
      </c>
      <c r="F1367" s="4" t="str">
        <f t="shared" si="679"/>
        <v/>
      </c>
      <c r="G1367" s="4" t="str">
        <f t="shared" si="680"/>
        <v/>
      </c>
      <c r="H1367" s="4" t="str">
        <f t="shared" si="681"/>
        <v/>
      </c>
      <c r="I1367" s="4" t="str">
        <f t="shared" si="682"/>
        <v/>
      </c>
      <c r="J1367" s="4" t="str">
        <f t="shared" si="683"/>
        <v/>
      </c>
      <c r="K1367" s="4" t="str">
        <f t="shared" si="684"/>
        <v/>
      </c>
      <c r="L1367" s="4" t="str">
        <f t="shared" si="685"/>
        <v/>
      </c>
      <c r="M1367" s="4" t="str">
        <f t="shared" si="686"/>
        <v/>
      </c>
      <c r="N1367" s="4" t="str">
        <f t="shared" si="687"/>
        <v/>
      </c>
      <c r="O1367" s="4" t="str">
        <f t="shared" si="688"/>
        <v/>
      </c>
      <c r="P1367" s="4" t="str">
        <f t="shared" si="689"/>
        <v/>
      </c>
      <c r="Q1367" s="4" t="str">
        <f t="shared" si="690"/>
        <v/>
      </c>
      <c r="R1367" s="4" t="str">
        <f t="shared" si="691"/>
        <v/>
      </c>
      <c r="S1367" s="4" t="str">
        <f t="shared" si="692"/>
        <v/>
      </c>
      <c r="T1367" s="4">
        <f t="shared" si="693"/>
        <v>3</v>
      </c>
      <c r="U1367" s="4" t="str">
        <f t="shared" si="694"/>
        <v>-</v>
      </c>
      <c r="V1367" s="4" t="str">
        <f t="shared" si="695"/>
        <v/>
      </c>
      <c r="W1367" s="4" t="str">
        <f t="shared" si="696"/>
        <v/>
      </c>
      <c r="X1367" s="4" t="str">
        <f t="shared" si="697"/>
        <v/>
      </c>
      <c r="Y1367" s="4" t="str">
        <f t="shared" si="698"/>
        <v>1PCS</v>
      </c>
      <c r="Z1367" s="4" t="str" cm="1">
        <f t="array" aca="1" ref="Z1367" ca="1">LEFT(Y1367,MATCH(FALSE,ISNUMBER(MID(Y1367,ROW(INDIRECT("1:"&amp;LEN(Y1367)+1)), 1) *1),0) -1)</f>
        <v>1</v>
      </c>
      <c r="AA1367" s="4">
        <f t="shared" si="699"/>
        <v>4</v>
      </c>
      <c r="AB1367" s="4">
        <f t="shared" si="700"/>
        <v>31</v>
      </c>
      <c r="AC1367" s="4" t="b">
        <f t="shared" si="701"/>
        <v>0</v>
      </c>
      <c r="AD1367" s="5" t="str">
        <f t="shared" si="702"/>
        <v>KISPRAY REFFIL 300ML BLISS-</v>
      </c>
      <c r="AE1367" s="4">
        <f t="shared" si="703"/>
        <v>27</v>
      </c>
      <c r="AF1367" s="4" t="str">
        <f t="shared" si="704"/>
        <v>1PCS</v>
      </c>
      <c r="AG1367" s="4" t="str">
        <f t="shared" si="705"/>
        <v>-1PCS</v>
      </c>
      <c r="AH1367" t="s">
        <v>2207</v>
      </c>
      <c r="AI1367" s="1" t="s">
        <v>2208</v>
      </c>
      <c r="AJ1367">
        <v>5500</v>
      </c>
      <c r="AK1367">
        <v>5500</v>
      </c>
      <c r="AL1367">
        <v>4500</v>
      </c>
    </row>
    <row r="1368" spans="1:38" x14ac:dyDescent="0.25">
      <c r="A1368" s="4" t="str">
        <f t="shared" si="674"/>
        <v>PCS</v>
      </c>
      <c r="B1368" s="4" t="str">
        <f t="shared" si="675"/>
        <v/>
      </c>
      <c r="C1368" s="4" t="str">
        <f t="shared" si="676"/>
        <v/>
      </c>
      <c r="D1368" s="4" t="str">
        <f t="shared" si="677"/>
        <v/>
      </c>
      <c r="E1368" s="4" t="str">
        <f t="shared" si="678"/>
        <v/>
      </c>
      <c r="F1368" s="4" t="str">
        <f t="shared" si="679"/>
        <v/>
      </c>
      <c r="G1368" s="4" t="str">
        <f t="shared" si="680"/>
        <v/>
      </c>
      <c r="H1368" s="4" t="str">
        <f t="shared" si="681"/>
        <v/>
      </c>
      <c r="I1368" s="4" t="str">
        <f t="shared" si="682"/>
        <v/>
      </c>
      <c r="J1368" s="4" t="str">
        <f t="shared" si="683"/>
        <v/>
      </c>
      <c r="K1368" s="4" t="str">
        <f t="shared" si="684"/>
        <v/>
      </c>
      <c r="L1368" s="4" t="str">
        <f t="shared" si="685"/>
        <v/>
      </c>
      <c r="M1368" s="4" t="str">
        <f t="shared" si="686"/>
        <v/>
      </c>
      <c r="N1368" s="4" t="str">
        <f t="shared" si="687"/>
        <v/>
      </c>
      <c r="O1368" s="4" t="str">
        <f t="shared" si="688"/>
        <v/>
      </c>
      <c r="P1368" s="4" t="str">
        <f t="shared" si="689"/>
        <v/>
      </c>
      <c r="Q1368" s="4" t="str">
        <f t="shared" si="690"/>
        <v/>
      </c>
      <c r="R1368" s="4" t="str">
        <f t="shared" si="691"/>
        <v/>
      </c>
      <c r="S1368" s="4" t="str">
        <f t="shared" si="692"/>
        <v/>
      </c>
      <c r="T1368" s="4">
        <f t="shared" si="693"/>
        <v>3</v>
      </c>
      <c r="U1368" s="4" t="str">
        <f t="shared" si="694"/>
        <v>-</v>
      </c>
      <c r="V1368" s="4" t="str">
        <f t="shared" si="695"/>
        <v/>
      </c>
      <c r="W1368" s="4" t="str">
        <f t="shared" si="696"/>
        <v/>
      </c>
      <c r="X1368" s="4" t="str">
        <f t="shared" si="697"/>
        <v/>
      </c>
      <c r="Y1368" s="4" t="str">
        <f t="shared" si="698"/>
        <v>1PCS</v>
      </c>
      <c r="Z1368" s="4" t="str" cm="1">
        <f t="array" aca="1" ref="Z1368" ca="1">LEFT(Y1368,MATCH(FALSE,ISNUMBER(MID(Y1368,ROW(INDIRECT("1:"&amp;LEN(Y1368)+1)), 1) *1),0) -1)</f>
        <v>1</v>
      </c>
      <c r="AA1368" s="4">
        <f t="shared" si="699"/>
        <v>4</v>
      </c>
      <c r="AB1368" s="4">
        <f t="shared" si="700"/>
        <v>30</v>
      </c>
      <c r="AC1368" s="4" t="b">
        <f t="shared" si="701"/>
        <v>1</v>
      </c>
      <c r="AD1368" s="5" t="str">
        <f t="shared" si="702"/>
        <v>KISPRAY REFFIL 300ML GOLD-</v>
      </c>
      <c r="AE1368" s="4">
        <f t="shared" si="703"/>
        <v>26</v>
      </c>
      <c r="AF1368" s="4" t="str">
        <f t="shared" si="704"/>
        <v>1PCS</v>
      </c>
      <c r="AG1368" s="4" t="str">
        <f t="shared" si="705"/>
        <v>-1PCS</v>
      </c>
      <c r="AH1368" t="s">
        <v>2209</v>
      </c>
      <c r="AI1368" s="1" t="s">
        <v>2210</v>
      </c>
      <c r="AJ1368">
        <v>7500</v>
      </c>
      <c r="AK1368">
        <v>7500</v>
      </c>
      <c r="AL1368">
        <v>6750</v>
      </c>
    </row>
    <row r="1369" spans="1:38" x14ac:dyDescent="0.25">
      <c r="A1369" s="4" t="str">
        <f t="shared" si="674"/>
        <v/>
      </c>
      <c r="B1369" s="4" t="str">
        <f t="shared" si="675"/>
        <v/>
      </c>
      <c r="C1369" s="4" t="str">
        <f t="shared" si="676"/>
        <v/>
      </c>
      <c r="D1369" s="4" t="str">
        <f t="shared" si="677"/>
        <v/>
      </c>
      <c r="E1369" s="4" t="str">
        <f t="shared" si="678"/>
        <v/>
      </c>
      <c r="F1369" s="4" t="str">
        <f t="shared" si="679"/>
        <v>PACK</v>
      </c>
      <c r="G1369" s="4" t="str">
        <f t="shared" si="680"/>
        <v/>
      </c>
      <c r="H1369" s="4" t="str">
        <f t="shared" si="681"/>
        <v/>
      </c>
      <c r="I1369" s="4" t="str">
        <f t="shared" si="682"/>
        <v/>
      </c>
      <c r="J1369" s="4" t="str">
        <f t="shared" si="683"/>
        <v/>
      </c>
      <c r="K1369" s="4" t="str">
        <f t="shared" si="684"/>
        <v/>
      </c>
      <c r="L1369" s="4" t="str">
        <f t="shared" si="685"/>
        <v/>
      </c>
      <c r="M1369" s="4" t="str">
        <f t="shared" si="686"/>
        <v/>
      </c>
      <c r="N1369" s="4" t="str">
        <f t="shared" si="687"/>
        <v/>
      </c>
      <c r="O1369" s="4" t="str">
        <f t="shared" si="688"/>
        <v/>
      </c>
      <c r="P1369" s="4" t="str">
        <f t="shared" si="689"/>
        <v>DUS</v>
      </c>
      <c r="Q1369" s="4" t="str">
        <f t="shared" si="690"/>
        <v/>
      </c>
      <c r="R1369" s="4" t="str">
        <f t="shared" si="691"/>
        <v/>
      </c>
      <c r="S1369" s="4" t="str">
        <f t="shared" si="692"/>
        <v/>
      </c>
      <c r="T1369" s="4">
        <f t="shared" si="693"/>
        <v>7</v>
      </c>
      <c r="U1369" s="4" t="str">
        <f t="shared" si="694"/>
        <v>-</v>
      </c>
      <c r="V1369" s="4" t="str">
        <f t="shared" si="695"/>
        <v>/</v>
      </c>
      <c r="W1369" s="4" t="str">
        <f t="shared" si="696"/>
        <v/>
      </c>
      <c r="X1369" s="4" t="str">
        <f t="shared" si="697"/>
        <v/>
      </c>
      <c r="Y1369" s="4" t="str">
        <f t="shared" si="698"/>
        <v>24PACK/DUS</v>
      </c>
      <c r="Z1369" s="4" t="str" cm="1">
        <f t="array" aca="1" ref="Z1369" ca="1">LEFT(Y1369,MATCH(FALSE,ISNUMBER(MID(Y1369,ROW(INDIRECT("1:"&amp;LEN(Y1369)+1)), 1) *1),0) -1)</f>
        <v>24</v>
      </c>
      <c r="AA1369" s="4">
        <f t="shared" si="699"/>
        <v>10</v>
      </c>
      <c r="AB1369" s="4">
        <f t="shared" si="700"/>
        <v>36</v>
      </c>
      <c r="AC1369" s="4" t="b">
        <f t="shared" si="701"/>
        <v>0</v>
      </c>
      <c r="AD1369" s="5" t="str">
        <f t="shared" si="702"/>
        <v>KISPRAY REFFIL 300ML GOLD-</v>
      </c>
      <c r="AE1369" s="4">
        <f t="shared" si="703"/>
        <v>26</v>
      </c>
      <c r="AF1369" s="4" t="str">
        <f t="shared" si="704"/>
        <v>/DUS</v>
      </c>
      <c r="AG1369" s="4" t="str">
        <f t="shared" si="705"/>
        <v>K/DUS</v>
      </c>
      <c r="AH1369" t="s">
        <v>2211</v>
      </c>
      <c r="AI1369" s="1" t="s">
        <v>2211</v>
      </c>
      <c r="AJ1369">
        <v>132000</v>
      </c>
      <c r="AK1369">
        <v>132000</v>
      </c>
      <c r="AL1369">
        <v>128000</v>
      </c>
    </row>
    <row r="1370" spans="1:38" x14ac:dyDescent="0.25">
      <c r="A1370" s="4" t="str">
        <f t="shared" si="674"/>
        <v>PCS</v>
      </c>
      <c r="B1370" s="4" t="str">
        <f t="shared" si="675"/>
        <v/>
      </c>
      <c r="C1370" s="4" t="str">
        <f t="shared" si="676"/>
        <v/>
      </c>
      <c r="D1370" s="4" t="str">
        <f t="shared" si="677"/>
        <v/>
      </c>
      <c r="E1370" s="4" t="str">
        <f t="shared" si="678"/>
        <v/>
      </c>
      <c r="F1370" s="4" t="str">
        <f t="shared" si="679"/>
        <v/>
      </c>
      <c r="G1370" s="4" t="str">
        <f t="shared" si="680"/>
        <v/>
      </c>
      <c r="H1370" s="4" t="str">
        <f t="shared" si="681"/>
        <v/>
      </c>
      <c r="I1370" s="4" t="str">
        <f t="shared" si="682"/>
        <v/>
      </c>
      <c r="J1370" s="4" t="str">
        <f t="shared" si="683"/>
        <v/>
      </c>
      <c r="K1370" s="4" t="str">
        <f t="shared" si="684"/>
        <v/>
      </c>
      <c r="L1370" s="4" t="str">
        <f t="shared" si="685"/>
        <v/>
      </c>
      <c r="M1370" s="4" t="str">
        <f t="shared" si="686"/>
        <v/>
      </c>
      <c r="N1370" s="4" t="str">
        <f t="shared" si="687"/>
        <v/>
      </c>
      <c r="O1370" s="4" t="str">
        <f t="shared" si="688"/>
        <v/>
      </c>
      <c r="P1370" s="4" t="str">
        <f t="shared" si="689"/>
        <v/>
      </c>
      <c r="Q1370" s="4" t="str">
        <f t="shared" si="690"/>
        <v/>
      </c>
      <c r="R1370" s="4" t="str">
        <f t="shared" si="691"/>
        <v/>
      </c>
      <c r="S1370" s="4" t="str">
        <f t="shared" si="692"/>
        <v/>
      </c>
      <c r="T1370" s="4">
        <f t="shared" si="693"/>
        <v>3</v>
      </c>
      <c r="U1370" s="4" t="str">
        <f t="shared" si="694"/>
        <v>-</v>
      </c>
      <c r="V1370" s="4" t="str">
        <f t="shared" si="695"/>
        <v/>
      </c>
      <c r="W1370" s="4" t="str">
        <f t="shared" si="696"/>
        <v/>
      </c>
      <c r="X1370" s="4" t="str">
        <f t="shared" si="697"/>
        <v/>
      </c>
      <c r="Y1370" s="4" t="str">
        <f t="shared" si="698"/>
        <v>1PCS</v>
      </c>
      <c r="Z1370" s="4" t="str" cm="1">
        <f t="array" aca="1" ref="Z1370" ca="1">LEFT(Y1370,MATCH(FALSE,ISNUMBER(MID(Y1370,ROW(INDIRECT("1:"&amp;LEN(Y1370)+1)), 1) *1),0) -1)</f>
        <v>1</v>
      </c>
      <c r="AA1370" s="4">
        <f t="shared" si="699"/>
        <v>4</v>
      </c>
      <c r="AB1370" s="4">
        <f t="shared" si="700"/>
        <v>32</v>
      </c>
      <c r="AC1370" s="4" t="b">
        <f t="shared" si="701"/>
        <v>0</v>
      </c>
      <c r="AD1370" s="5" t="str">
        <f t="shared" si="702"/>
        <v>KISPRAY REFFIL 300ML VIOLET-</v>
      </c>
      <c r="AE1370" s="4">
        <f t="shared" si="703"/>
        <v>28</v>
      </c>
      <c r="AF1370" s="4" t="str">
        <f t="shared" si="704"/>
        <v>1PCS</v>
      </c>
      <c r="AG1370" s="4" t="str">
        <f t="shared" si="705"/>
        <v>-1PCS</v>
      </c>
      <c r="AH1370" t="s">
        <v>2212</v>
      </c>
      <c r="AI1370" s="1" t="s">
        <v>2213</v>
      </c>
      <c r="AJ1370">
        <v>6000</v>
      </c>
      <c r="AK1370">
        <v>6000</v>
      </c>
      <c r="AL1370">
        <v>5000</v>
      </c>
    </row>
    <row r="1371" spans="1:38" x14ac:dyDescent="0.25">
      <c r="A1371" s="4" t="str">
        <f t="shared" si="674"/>
        <v/>
      </c>
      <c r="B1371" s="4" t="str">
        <f t="shared" si="675"/>
        <v/>
      </c>
      <c r="C1371" s="4" t="str">
        <f t="shared" si="676"/>
        <v/>
      </c>
      <c r="D1371" s="4" t="str">
        <f t="shared" si="677"/>
        <v/>
      </c>
      <c r="E1371" s="4" t="str">
        <f t="shared" si="678"/>
        <v/>
      </c>
      <c r="F1371" s="4" t="str">
        <f t="shared" si="679"/>
        <v>PACK</v>
      </c>
      <c r="G1371" s="4" t="str">
        <f t="shared" si="680"/>
        <v/>
      </c>
      <c r="H1371" s="4" t="str">
        <f t="shared" si="681"/>
        <v/>
      </c>
      <c r="I1371" s="4" t="str">
        <f t="shared" si="682"/>
        <v/>
      </c>
      <c r="J1371" s="4" t="str">
        <f t="shared" si="683"/>
        <v/>
      </c>
      <c r="K1371" s="4" t="str">
        <f t="shared" si="684"/>
        <v/>
      </c>
      <c r="L1371" s="4" t="str">
        <f t="shared" si="685"/>
        <v/>
      </c>
      <c r="M1371" s="4" t="str">
        <f t="shared" si="686"/>
        <v/>
      </c>
      <c r="N1371" s="4" t="str">
        <f t="shared" si="687"/>
        <v/>
      </c>
      <c r="O1371" s="4" t="str">
        <f t="shared" si="688"/>
        <v/>
      </c>
      <c r="P1371" s="4" t="str">
        <f t="shared" si="689"/>
        <v>DUS</v>
      </c>
      <c r="Q1371" s="4" t="str">
        <f t="shared" si="690"/>
        <v/>
      </c>
      <c r="R1371" s="4" t="str">
        <f t="shared" si="691"/>
        <v/>
      </c>
      <c r="S1371" s="4" t="str">
        <f t="shared" si="692"/>
        <v/>
      </c>
      <c r="T1371" s="4">
        <f t="shared" si="693"/>
        <v>7</v>
      </c>
      <c r="U1371" s="4" t="str">
        <f t="shared" si="694"/>
        <v>-</v>
      </c>
      <c r="V1371" s="4" t="str">
        <f t="shared" si="695"/>
        <v>/</v>
      </c>
      <c r="W1371" s="4" t="str">
        <f t="shared" si="696"/>
        <v/>
      </c>
      <c r="X1371" s="4" t="str">
        <f t="shared" si="697"/>
        <v/>
      </c>
      <c r="Y1371" s="4" t="str">
        <f t="shared" si="698"/>
        <v>24PACK/DUS</v>
      </c>
      <c r="Z1371" s="4" t="str" cm="1">
        <f t="array" aca="1" ref="Z1371" ca="1">LEFT(Y1371,MATCH(FALSE,ISNUMBER(MID(Y1371,ROW(INDIRECT("1:"&amp;LEN(Y1371)+1)), 1) *1),0) -1)</f>
        <v>24</v>
      </c>
      <c r="AA1371" s="4">
        <f t="shared" si="699"/>
        <v>10</v>
      </c>
      <c r="AB1371" s="4">
        <f t="shared" si="700"/>
        <v>31</v>
      </c>
      <c r="AC1371" s="4" t="b">
        <f t="shared" si="701"/>
        <v>0</v>
      </c>
      <c r="AD1371" s="5" t="str">
        <f t="shared" si="702"/>
        <v>KISPRAY REFFIL 300ML-</v>
      </c>
      <c r="AE1371" s="4">
        <f t="shared" si="703"/>
        <v>21</v>
      </c>
      <c r="AF1371" s="4" t="str">
        <f t="shared" si="704"/>
        <v>/DUS</v>
      </c>
      <c r="AG1371" s="4" t="str">
        <f t="shared" si="705"/>
        <v>K/DUS</v>
      </c>
      <c r="AH1371" t="s">
        <v>2214</v>
      </c>
      <c r="AI1371" s="1" t="s">
        <v>2214</v>
      </c>
      <c r="AJ1371">
        <v>108000</v>
      </c>
      <c r="AK1371">
        <v>108000</v>
      </c>
      <c r="AL1371">
        <v>104000</v>
      </c>
    </row>
    <row r="1372" spans="1:38" x14ac:dyDescent="0.25">
      <c r="A1372" s="4" t="str">
        <f t="shared" si="674"/>
        <v/>
      </c>
      <c r="B1372" s="4" t="str">
        <f t="shared" si="675"/>
        <v>BKS</v>
      </c>
      <c r="C1372" s="4" t="str">
        <f t="shared" si="676"/>
        <v/>
      </c>
      <c r="D1372" s="4" t="str">
        <f t="shared" si="677"/>
        <v/>
      </c>
      <c r="E1372" s="4" t="str">
        <f t="shared" si="678"/>
        <v/>
      </c>
      <c r="F1372" s="4" t="str">
        <f t="shared" si="679"/>
        <v/>
      </c>
      <c r="G1372" s="4" t="str">
        <f t="shared" si="680"/>
        <v/>
      </c>
      <c r="H1372" s="4" t="str">
        <f t="shared" si="681"/>
        <v/>
      </c>
      <c r="I1372" s="4" t="str">
        <f t="shared" si="682"/>
        <v/>
      </c>
      <c r="J1372" s="4" t="str">
        <f t="shared" si="683"/>
        <v/>
      </c>
      <c r="K1372" s="4" t="str">
        <f t="shared" si="684"/>
        <v/>
      </c>
      <c r="L1372" s="4" t="str">
        <f t="shared" si="685"/>
        <v/>
      </c>
      <c r="M1372" s="4" t="str">
        <f t="shared" si="686"/>
        <v/>
      </c>
      <c r="N1372" s="4" t="str">
        <f t="shared" si="687"/>
        <v/>
      </c>
      <c r="O1372" s="4" t="str">
        <f t="shared" si="688"/>
        <v/>
      </c>
      <c r="P1372" s="4" t="str">
        <f t="shared" si="689"/>
        <v/>
      </c>
      <c r="Q1372" s="4" t="str">
        <f t="shared" si="690"/>
        <v/>
      </c>
      <c r="R1372" s="4" t="str">
        <f t="shared" si="691"/>
        <v/>
      </c>
      <c r="S1372" s="4" t="str">
        <f t="shared" si="692"/>
        <v/>
      </c>
      <c r="T1372" s="4">
        <f t="shared" si="693"/>
        <v>3</v>
      </c>
      <c r="U1372" s="4" t="str">
        <f t="shared" si="694"/>
        <v>-</v>
      </c>
      <c r="V1372" s="4" t="str">
        <f t="shared" si="695"/>
        <v/>
      </c>
      <c r="W1372" s="4" t="str">
        <f t="shared" si="696"/>
        <v/>
      </c>
      <c r="X1372" s="4">
        <f t="shared" si="697"/>
        <v>-3</v>
      </c>
      <c r="Y1372" s="4" t="str">
        <f t="shared" si="698"/>
        <v>300ML</v>
      </c>
      <c r="Z1372" s="4" t="str" cm="1">
        <f t="array" aca="1" ref="Z1372" ca="1">LEFT(Y1372,MATCH(FALSE,ISNUMBER(MID(Y1372,ROW(INDIRECT("1:"&amp;LEN(Y1372)+1)), 1) *1),0) -1)</f>
        <v>300</v>
      </c>
      <c r="AA1372" s="4">
        <f t="shared" si="699"/>
        <v>5</v>
      </c>
      <c r="AB1372" s="4">
        <f t="shared" si="700"/>
        <v>26</v>
      </c>
      <c r="AC1372" s="4" t="b">
        <f t="shared" si="701"/>
        <v>0</v>
      </c>
      <c r="AD1372" s="5" t="str">
        <f t="shared" si="702"/>
        <v>KISPRAY SEGERIS 1BKS-</v>
      </c>
      <c r="AE1372" s="4">
        <f t="shared" si="703"/>
        <v>21</v>
      </c>
      <c r="AF1372" s="4" t="str">
        <f t="shared" si="704"/>
        <v>00ML</v>
      </c>
      <c r="AG1372" s="4" t="str">
        <f t="shared" si="705"/>
        <v>300ML</v>
      </c>
      <c r="AH1372" t="s">
        <v>2215</v>
      </c>
      <c r="AI1372" s="1" t="s">
        <v>2216</v>
      </c>
      <c r="AJ1372">
        <v>5500</v>
      </c>
      <c r="AK1372">
        <v>6000</v>
      </c>
      <c r="AL1372">
        <v>5000</v>
      </c>
    </row>
    <row r="1373" spans="1:38" x14ac:dyDescent="0.25">
      <c r="A1373" s="4" t="str">
        <f t="shared" si="674"/>
        <v/>
      </c>
      <c r="B1373" s="4" t="str">
        <f t="shared" si="675"/>
        <v/>
      </c>
      <c r="C1373" s="4" t="str">
        <f t="shared" si="676"/>
        <v/>
      </c>
      <c r="D1373" s="4" t="str">
        <f t="shared" si="677"/>
        <v>SCT</v>
      </c>
      <c r="E1373" s="4" t="str">
        <f t="shared" si="678"/>
        <v/>
      </c>
      <c r="F1373" s="4" t="str">
        <f t="shared" si="679"/>
        <v>PACK</v>
      </c>
      <c r="G1373" s="4" t="str">
        <f t="shared" si="680"/>
        <v/>
      </c>
      <c r="H1373" s="4" t="str">
        <f t="shared" si="681"/>
        <v/>
      </c>
      <c r="I1373" s="4" t="str">
        <f t="shared" si="682"/>
        <v/>
      </c>
      <c r="J1373" s="4" t="str">
        <f t="shared" si="683"/>
        <v/>
      </c>
      <c r="K1373" s="4" t="str">
        <f t="shared" si="684"/>
        <v/>
      </c>
      <c r="L1373" s="4" t="str">
        <f t="shared" si="685"/>
        <v/>
      </c>
      <c r="M1373" s="4" t="str">
        <f t="shared" si="686"/>
        <v/>
      </c>
      <c r="N1373" s="4" t="str">
        <f t="shared" si="687"/>
        <v/>
      </c>
      <c r="O1373" s="4" t="str">
        <f t="shared" si="688"/>
        <v/>
      </c>
      <c r="P1373" s="4" t="str">
        <f t="shared" si="689"/>
        <v/>
      </c>
      <c r="Q1373" s="4" t="str">
        <f t="shared" si="690"/>
        <v/>
      </c>
      <c r="R1373" s="4" t="str">
        <f t="shared" si="691"/>
        <v/>
      </c>
      <c r="S1373" s="4" t="str">
        <f t="shared" si="692"/>
        <v/>
      </c>
      <c r="T1373" s="4">
        <f t="shared" si="693"/>
        <v>7</v>
      </c>
      <c r="U1373" s="4" t="str">
        <f t="shared" si="694"/>
        <v>-</v>
      </c>
      <c r="V1373" s="4" t="str">
        <f t="shared" si="695"/>
        <v>/</v>
      </c>
      <c r="W1373" s="4" t="str">
        <f t="shared" si="696"/>
        <v/>
      </c>
      <c r="X1373" s="4" t="str">
        <f t="shared" si="697"/>
        <v/>
      </c>
      <c r="Y1373" s="4" t="str">
        <f t="shared" si="698"/>
        <v>12SCT/PACK</v>
      </c>
      <c r="Z1373" s="4" t="str" cm="1">
        <f t="array" aca="1" ref="Z1373" ca="1">LEFT(Y1373,MATCH(FALSE,ISNUMBER(MID(Y1373,ROW(INDIRECT("1:"&amp;LEN(Y1373)+1)), 1) *1),0) -1)</f>
        <v>12</v>
      </c>
      <c r="AA1373" s="4">
        <f t="shared" si="699"/>
        <v>10</v>
      </c>
      <c r="AB1373" s="4">
        <f t="shared" si="700"/>
        <v>31</v>
      </c>
      <c r="AC1373" s="4" t="b">
        <f t="shared" si="701"/>
        <v>0</v>
      </c>
      <c r="AD1373" s="5" t="str">
        <f t="shared" si="702"/>
        <v>KIT BLACK MAGIC 35ML-</v>
      </c>
      <c r="AE1373" s="4">
        <f t="shared" si="703"/>
        <v>21</v>
      </c>
      <c r="AF1373" s="4" t="str">
        <f t="shared" si="704"/>
        <v>PACK</v>
      </c>
      <c r="AG1373" s="4" t="str">
        <f t="shared" si="705"/>
        <v>/PACK</v>
      </c>
      <c r="AH1373" t="s">
        <v>2217</v>
      </c>
      <c r="AI1373" s="1" t="s">
        <v>2217</v>
      </c>
      <c r="AJ1373">
        <v>27000</v>
      </c>
      <c r="AK1373">
        <v>27000</v>
      </c>
      <c r="AL1373">
        <v>25000</v>
      </c>
    </row>
    <row r="1374" spans="1:38" x14ac:dyDescent="0.25">
      <c r="A1374" s="4" t="str">
        <f t="shared" si="674"/>
        <v/>
      </c>
      <c r="B1374" s="4" t="str">
        <f t="shared" si="675"/>
        <v/>
      </c>
      <c r="C1374" s="4" t="str">
        <f t="shared" si="676"/>
        <v/>
      </c>
      <c r="D1374" s="4" t="str">
        <f t="shared" si="677"/>
        <v/>
      </c>
      <c r="E1374" s="4" t="str">
        <f t="shared" si="678"/>
        <v/>
      </c>
      <c r="F1374" s="4" t="str">
        <f t="shared" si="679"/>
        <v/>
      </c>
      <c r="G1374" s="4" t="str">
        <f t="shared" si="680"/>
        <v/>
      </c>
      <c r="H1374" s="4" t="str">
        <f t="shared" si="681"/>
        <v/>
      </c>
      <c r="I1374" s="4" t="str">
        <f t="shared" si="682"/>
        <v/>
      </c>
      <c r="J1374" s="4" t="str">
        <f t="shared" si="683"/>
        <v/>
      </c>
      <c r="K1374" s="4" t="str">
        <f t="shared" si="684"/>
        <v/>
      </c>
      <c r="L1374" s="4" t="str">
        <f t="shared" si="685"/>
        <v/>
      </c>
      <c r="M1374" s="4" t="str">
        <f t="shared" si="686"/>
        <v/>
      </c>
      <c r="N1374" s="4" t="str">
        <f t="shared" si="687"/>
        <v>BAG</v>
      </c>
      <c r="O1374" s="4" t="str">
        <f t="shared" si="688"/>
        <v/>
      </c>
      <c r="P1374" s="4" t="str">
        <f t="shared" si="689"/>
        <v/>
      </c>
      <c r="Q1374" s="4" t="str">
        <f t="shared" si="690"/>
        <v/>
      </c>
      <c r="R1374" s="4" t="str">
        <f t="shared" si="691"/>
        <v/>
      </c>
      <c r="S1374" s="4" t="str">
        <f t="shared" si="692"/>
        <v/>
      </c>
      <c r="T1374" s="4">
        <f t="shared" si="693"/>
        <v>3</v>
      </c>
      <c r="U1374" s="4" t="str">
        <f t="shared" si="694"/>
        <v>-</v>
      </c>
      <c r="V1374" s="4" t="str">
        <f t="shared" si="695"/>
        <v/>
      </c>
      <c r="W1374" s="4" t="str">
        <f t="shared" si="696"/>
        <v/>
      </c>
      <c r="X1374" s="4" t="str">
        <f t="shared" si="697"/>
        <v/>
      </c>
      <c r="Y1374" s="4" t="str">
        <f t="shared" si="698"/>
        <v>1BAG</v>
      </c>
      <c r="Z1374" s="4" t="str" cm="1">
        <f t="array" aca="1" ref="Z1374" ca="1">LEFT(Y1374,MATCH(FALSE,ISNUMBER(MID(Y1374,ROW(INDIRECT("1:"&amp;LEN(Y1374)+1)), 1) *1),0) -1)</f>
        <v>1</v>
      </c>
      <c r="AA1374" s="4">
        <f t="shared" si="699"/>
        <v>4</v>
      </c>
      <c r="AB1374" s="4">
        <f t="shared" si="700"/>
        <v>28</v>
      </c>
      <c r="AC1374" s="4" t="b">
        <f t="shared" si="701"/>
        <v>0</v>
      </c>
      <c r="AD1374" s="5" t="str">
        <f t="shared" si="702"/>
        <v>KITI LOLI CANDY BLISTER-</v>
      </c>
      <c r="AE1374" s="4">
        <f t="shared" si="703"/>
        <v>24</v>
      </c>
      <c r="AF1374" s="4" t="str">
        <f t="shared" si="704"/>
        <v>1BAG</v>
      </c>
      <c r="AG1374" s="4" t="str">
        <f t="shared" si="705"/>
        <v>-1BAG</v>
      </c>
      <c r="AH1374" t="s">
        <v>2218</v>
      </c>
      <c r="AI1374" s="1" t="s">
        <v>2219</v>
      </c>
      <c r="AJ1374">
        <v>13500</v>
      </c>
      <c r="AK1374">
        <v>13500</v>
      </c>
      <c r="AL1374">
        <v>12500</v>
      </c>
    </row>
    <row r="1375" spans="1:38" x14ac:dyDescent="0.25">
      <c r="A1375" s="4" t="str">
        <f t="shared" si="674"/>
        <v/>
      </c>
      <c r="B1375" s="4" t="str">
        <f t="shared" si="675"/>
        <v/>
      </c>
      <c r="C1375" s="4" t="str">
        <f t="shared" si="676"/>
        <v/>
      </c>
      <c r="D1375" s="4" t="str">
        <f t="shared" si="677"/>
        <v/>
      </c>
      <c r="E1375" s="4" t="str">
        <f t="shared" si="678"/>
        <v>RTG</v>
      </c>
      <c r="F1375" s="4" t="str">
        <f t="shared" si="679"/>
        <v/>
      </c>
      <c r="G1375" s="4" t="str">
        <f t="shared" si="680"/>
        <v/>
      </c>
      <c r="H1375" s="4" t="str">
        <f t="shared" si="681"/>
        <v/>
      </c>
      <c r="I1375" s="4" t="str">
        <f t="shared" si="682"/>
        <v/>
      </c>
      <c r="J1375" s="4" t="str">
        <f t="shared" si="683"/>
        <v/>
      </c>
      <c r="K1375" s="4" t="str">
        <f t="shared" si="684"/>
        <v/>
      </c>
      <c r="L1375" s="4" t="str">
        <f t="shared" si="685"/>
        <v/>
      </c>
      <c r="M1375" s="4" t="str">
        <f t="shared" si="686"/>
        <v/>
      </c>
      <c r="N1375" s="4" t="str">
        <f t="shared" si="687"/>
        <v/>
      </c>
      <c r="O1375" s="4" t="str">
        <f t="shared" si="688"/>
        <v/>
      </c>
      <c r="P1375" s="4" t="str">
        <f t="shared" si="689"/>
        <v/>
      </c>
      <c r="Q1375" s="4" t="str">
        <f t="shared" si="690"/>
        <v/>
      </c>
      <c r="R1375" s="4" t="str">
        <f t="shared" si="691"/>
        <v/>
      </c>
      <c r="S1375" s="4" t="str">
        <f t="shared" si="692"/>
        <v/>
      </c>
      <c r="T1375" s="4">
        <f t="shared" si="693"/>
        <v>3</v>
      </c>
      <c r="U1375" s="4" t="str">
        <f t="shared" si="694"/>
        <v>-</v>
      </c>
      <c r="V1375" s="4" t="str">
        <f t="shared" si="695"/>
        <v/>
      </c>
      <c r="W1375" s="4" t="str">
        <f t="shared" si="696"/>
        <v/>
      </c>
      <c r="X1375" s="4" t="str">
        <f t="shared" si="697"/>
        <v/>
      </c>
      <c r="Y1375" s="4" t="str">
        <f t="shared" si="698"/>
        <v>1RTG</v>
      </c>
      <c r="Z1375" s="4" t="str" cm="1">
        <f t="array" aca="1" ref="Z1375" ca="1">LEFT(Y1375,MATCH(FALSE,ISNUMBER(MID(Y1375,ROW(INDIRECT("1:"&amp;LEN(Y1375)+1)), 1) *1),0) -1)</f>
        <v>1</v>
      </c>
      <c r="AA1375" s="4">
        <f t="shared" si="699"/>
        <v>4</v>
      </c>
      <c r="AB1375" s="4">
        <f t="shared" si="700"/>
        <v>10</v>
      </c>
      <c r="AC1375" s="4" t="b">
        <f t="shared" si="701"/>
        <v>1</v>
      </c>
      <c r="AD1375" s="5" t="str">
        <f t="shared" si="702"/>
        <v>KNOTS-</v>
      </c>
      <c r="AE1375" s="4">
        <f t="shared" si="703"/>
        <v>6</v>
      </c>
      <c r="AF1375" s="4" t="str">
        <f t="shared" si="704"/>
        <v>1RTG</v>
      </c>
      <c r="AG1375" s="4" t="str">
        <f t="shared" si="705"/>
        <v>-1RTG</v>
      </c>
      <c r="AH1375" t="s">
        <v>2220</v>
      </c>
      <c r="AI1375" s="1" t="s">
        <v>2220</v>
      </c>
      <c r="AJ1375">
        <v>8500</v>
      </c>
      <c r="AK1375">
        <v>8500</v>
      </c>
      <c r="AL1375">
        <v>8000</v>
      </c>
    </row>
    <row r="1376" spans="1:38" x14ac:dyDescent="0.25">
      <c r="A1376" s="4" t="str">
        <f t="shared" si="674"/>
        <v/>
      </c>
      <c r="B1376" s="4" t="str">
        <f t="shared" si="675"/>
        <v/>
      </c>
      <c r="C1376" s="4" t="str">
        <f t="shared" si="676"/>
        <v/>
      </c>
      <c r="D1376" s="4" t="str">
        <f t="shared" si="677"/>
        <v/>
      </c>
      <c r="E1376" s="4" t="str">
        <f t="shared" si="678"/>
        <v>RTG</v>
      </c>
      <c r="F1376" s="4" t="str">
        <f t="shared" si="679"/>
        <v>PACK</v>
      </c>
      <c r="G1376" s="4" t="str">
        <f t="shared" si="680"/>
        <v/>
      </c>
      <c r="H1376" s="4" t="str">
        <f t="shared" si="681"/>
        <v/>
      </c>
      <c r="I1376" s="4" t="str">
        <f t="shared" si="682"/>
        <v/>
      </c>
      <c r="J1376" s="4" t="str">
        <f t="shared" si="683"/>
        <v/>
      </c>
      <c r="K1376" s="4" t="str">
        <f t="shared" si="684"/>
        <v/>
      </c>
      <c r="L1376" s="4" t="str">
        <f t="shared" si="685"/>
        <v/>
      </c>
      <c r="M1376" s="4" t="str">
        <f t="shared" si="686"/>
        <v/>
      </c>
      <c r="N1376" s="4" t="str">
        <f t="shared" si="687"/>
        <v/>
      </c>
      <c r="O1376" s="4" t="str">
        <f t="shared" si="688"/>
        <v/>
      </c>
      <c r="P1376" s="4" t="str">
        <f t="shared" si="689"/>
        <v/>
      </c>
      <c r="Q1376" s="4" t="str">
        <f t="shared" si="690"/>
        <v/>
      </c>
      <c r="R1376" s="4" t="str">
        <f t="shared" si="691"/>
        <v/>
      </c>
      <c r="S1376" s="4" t="str">
        <f t="shared" si="692"/>
        <v/>
      </c>
      <c r="T1376" s="4">
        <f t="shared" si="693"/>
        <v>7</v>
      </c>
      <c r="U1376" s="4" t="str">
        <f t="shared" si="694"/>
        <v>-</v>
      </c>
      <c r="V1376" s="4" t="str">
        <f t="shared" si="695"/>
        <v>/</v>
      </c>
      <c r="W1376" s="4" t="str">
        <f t="shared" si="696"/>
        <v/>
      </c>
      <c r="X1376" s="4" t="str">
        <f t="shared" si="697"/>
        <v/>
      </c>
      <c r="Y1376" s="4" t="str">
        <f t="shared" si="698"/>
        <v>2RTG/PACK</v>
      </c>
      <c r="Z1376" s="4" t="str" cm="1">
        <f t="array" aca="1" ref="Z1376" ca="1">LEFT(Y1376,MATCH(FALSE,ISNUMBER(MID(Y1376,ROW(INDIRECT("1:"&amp;LEN(Y1376)+1)), 1) *1),0) -1)</f>
        <v>2</v>
      </c>
      <c r="AA1376" s="4">
        <f t="shared" si="699"/>
        <v>9</v>
      </c>
      <c r="AB1376" s="4">
        <f t="shared" si="700"/>
        <v>15</v>
      </c>
      <c r="AC1376" s="4" t="b">
        <f t="shared" si="701"/>
        <v>0</v>
      </c>
      <c r="AD1376" s="5" t="str">
        <f t="shared" si="702"/>
        <v>KNOTS-</v>
      </c>
      <c r="AE1376" s="4">
        <f t="shared" si="703"/>
        <v>6</v>
      </c>
      <c r="AF1376" s="4" t="str">
        <f t="shared" si="704"/>
        <v>PACK</v>
      </c>
      <c r="AG1376" s="4" t="str">
        <f t="shared" si="705"/>
        <v>/PACK</v>
      </c>
      <c r="AH1376" t="s">
        <v>2221</v>
      </c>
      <c r="AI1376" s="1" t="s">
        <v>2221</v>
      </c>
      <c r="AJ1376">
        <v>17000</v>
      </c>
      <c r="AK1376">
        <v>17000</v>
      </c>
      <c r="AL1376">
        <v>16000</v>
      </c>
    </row>
    <row r="1377" spans="1:38" x14ac:dyDescent="0.25">
      <c r="A1377" s="4" t="str">
        <f t="shared" si="674"/>
        <v>PCS</v>
      </c>
      <c r="B1377" s="4" t="str">
        <f t="shared" si="675"/>
        <v/>
      </c>
      <c r="C1377" s="4" t="str">
        <f t="shared" si="676"/>
        <v/>
      </c>
      <c r="D1377" s="4" t="str">
        <f t="shared" si="677"/>
        <v/>
      </c>
      <c r="E1377" s="4" t="str">
        <f t="shared" si="678"/>
        <v>RTG</v>
      </c>
      <c r="F1377" s="4" t="str">
        <f t="shared" si="679"/>
        <v/>
      </c>
      <c r="G1377" s="4" t="str">
        <f t="shared" si="680"/>
        <v/>
      </c>
      <c r="H1377" s="4" t="str">
        <f t="shared" si="681"/>
        <v/>
      </c>
      <c r="I1377" s="4" t="str">
        <f t="shared" si="682"/>
        <v/>
      </c>
      <c r="J1377" s="4" t="str">
        <f t="shared" si="683"/>
        <v/>
      </c>
      <c r="K1377" s="4" t="str">
        <f t="shared" si="684"/>
        <v/>
      </c>
      <c r="L1377" s="4" t="str">
        <f t="shared" si="685"/>
        <v/>
      </c>
      <c r="M1377" s="4" t="str">
        <f t="shared" si="686"/>
        <v/>
      </c>
      <c r="N1377" s="4" t="str">
        <f t="shared" si="687"/>
        <v/>
      </c>
      <c r="O1377" s="4" t="str">
        <f t="shared" si="688"/>
        <v/>
      </c>
      <c r="P1377" s="4" t="str">
        <f t="shared" si="689"/>
        <v/>
      </c>
      <c r="Q1377" s="4" t="str">
        <f t="shared" si="690"/>
        <v/>
      </c>
      <c r="R1377" s="4" t="str">
        <f t="shared" si="691"/>
        <v/>
      </c>
      <c r="S1377" s="4" t="str">
        <f t="shared" si="692"/>
        <v/>
      </c>
      <c r="T1377" s="4">
        <f t="shared" si="693"/>
        <v>6</v>
      </c>
      <c r="U1377" s="4" t="str">
        <f t="shared" si="694"/>
        <v>-</v>
      </c>
      <c r="V1377" s="4" t="str">
        <f t="shared" si="695"/>
        <v>/</v>
      </c>
      <c r="W1377" s="4" t="str">
        <f t="shared" si="696"/>
        <v/>
      </c>
      <c r="X1377" s="4" t="str">
        <f t="shared" si="697"/>
        <v/>
      </c>
      <c r="Y1377" s="4" t="str">
        <f t="shared" si="698"/>
        <v>10PCS/RTG</v>
      </c>
      <c r="Z1377" s="4" t="str" cm="1">
        <f t="array" aca="1" ref="Z1377" ca="1">LEFT(Y1377,MATCH(FALSE,ISNUMBER(MID(Y1377,ROW(INDIRECT("1:"&amp;LEN(Y1377)+1)), 1) *1),0) -1)</f>
        <v>10</v>
      </c>
      <c r="AA1377" s="4">
        <f t="shared" si="699"/>
        <v>9</v>
      </c>
      <c r="AB1377" s="4">
        <f t="shared" si="700"/>
        <v>28</v>
      </c>
      <c r="AC1377" s="4" t="b">
        <f t="shared" si="701"/>
        <v>0</v>
      </c>
      <c r="AD1377" s="5" t="str">
        <f t="shared" si="702"/>
        <v>KOBE PISANG CRISPY-</v>
      </c>
      <c r="AE1377" s="4">
        <f t="shared" si="703"/>
        <v>19</v>
      </c>
      <c r="AF1377" s="4" t="str">
        <f t="shared" si="704"/>
        <v>/RTG</v>
      </c>
      <c r="AG1377" s="4" t="str">
        <f t="shared" si="705"/>
        <v>S/RTG</v>
      </c>
      <c r="AH1377" t="s">
        <v>2222</v>
      </c>
      <c r="AI1377" s="1" t="s">
        <v>2223</v>
      </c>
      <c r="AJ1377">
        <v>17000</v>
      </c>
      <c r="AK1377">
        <v>17000</v>
      </c>
      <c r="AL1377">
        <v>15000</v>
      </c>
    </row>
    <row r="1378" spans="1:38" x14ac:dyDescent="0.25">
      <c r="A1378" s="4" t="str">
        <f t="shared" si="674"/>
        <v>PCS</v>
      </c>
      <c r="B1378" s="4" t="str">
        <f t="shared" si="675"/>
        <v/>
      </c>
      <c r="C1378" s="4" t="str">
        <f t="shared" si="676"/>
        <v/>
      </c>
      <c r="D1378" s="4" t="str">
        <f t="shared" si="677"/>
        <v>SCT</v>
      </c>
      <c r="E1378" s="4" t="str">
        <f t="shared" si="678"/>
        <v/>
      </c>
      <c r="F1378" s="4" t="str">
        <f t="shared" si="679"/>
        <v/>
      </c>
      <c r="G1378" s="4" t="str">
        <f t="shared" si="680"/>
        <v/>
      </c>
      <c r="H1378" s="4" t="str">
        <f t="shared" si="681"/>
        <v/>
      </c>
      <c r="I1378" s="4" t="str">
        <f t="shared" si="682"/>
        <v/>
      </c>
      <c r="J1378" s="4" t="str">
        <f t="shared" si="683"/>
        <v/>
      </c>
      <c r="K1378" s="4" t="str">
        <f t="shared" si="684"/>
        <v/>
      </c>
      <c r="L1378" s="4" t="str">
        <f t="shared" si="685"/>
        <v/>
      </c>
      <c r="M1378" s="4" t="str">
        <f t="shared" si="686"/>
        <v/>
      </c>
      <c r="N1378" s="4" t="str">
        <f t="shared" si="687"/>
        <v/>
      </c>
      <c r="O1378" s="4" t="str">
        <f t="shared" si="688"/>
        <v/>
      </c>
      <c r="P1378" s="4" t="str">
        <f t="shared" si="689"/>
        <v/>
      </c>
      <c r="Q1378" s="4" t="str">
        <f t="shared" si="690"/>
        <v/>
      </c>
      <c r="R1378" s="4" t="str">
        <f t="shared" si="691"/>
        <v/>
      </c>
      <c r="S1378" s="4" t="str">
        <f t="shared" si="692"/>
        <v/>
      </c>
      <c r="T1378" s="4">
        <f t="shared" si="693"/>
        <v>6</v>
      </c>
      <c r="U1378" s="4" t="str">
        <f t="shared" si="694"/>
        <v>-</v>
      </c>
      <c r="V1378" s="4" t="str">
        <f t="shared" si="695"/>
        <v/>
      </c>
      <c r="W1378" s="4" t="str">
        <f t="shared" si="696"/>
        <v/>
      </c>
      <c r="X1378" s="4" t="str">
        <f t="shared" si="697"/>
        <v/>
      </c>
      <c r="Y1378" s="4" t="str">
        <f t="shared" si="698"/>
        <v>1PCS</v>
      </c>
      <c r="Z1378" s="4" t="str" cm="1">
        <f t="array" aca="1" ref="Z1378" ca="1">LEFT(Y1378,MATCH(FALSE,ISNUMBER(MID(Y1378,ROW(INDIRECT("1:"&amp;LEN(Y1378)+1)), 1) *1),0) -1)</f>
        <v>1</v>
      </c>
      <c r="AA1378" s="4">
        <f t="shared" si="699"/>
        <v>4</v>
      </c>
      <c r="AB1378" s="4">
        <f t="shared" si="700"/>
        <v>13</v>
      </c>
      <c r="AC1378" s="4" t="b">
        <f t="shared" si="701"/>
        <v>0</v>
      </c>
      <c r="AD1378" s="5" t="str">
        <f t="shared" si="702"/>
        <v>KOBE SCT-</v>
      </c>
      <c r="AE1378" s="4">
        <f t="shared" si="703"/>
        <v>9</v>
      </c>
      <c r="AF1378" s="4" t="str">
        <f t="shared" si="704"/>
        <v>1PCS</v>
      </c>
      <c r="AG1378" s="4" t="str">
        <f t="shared" si="705"/>
        <v>-1PCS</v>
      </c>
      <c r="AH1378" t="s">
        <v>2224</v>
      </c>
      <c r="AI1378" s="1" t="s">
        <v>2224</v>
      </c>
      <c r="AJ1378">
        <v>2000</v>
      </c>
      <c r="AK1378">
        <v>2000</v>
      </c>
      <c r="AL1378">
        <v>1600</v>
      </c>
    </row>
    <row r="1379" spans="1:38" x14ac:dyDescent="0.25">
      <c r="A1379" s="4" t="str">
        <f t="shared" si="674"/>
        <v/>
      </c>
      <c r="B1379" s="4" t="str">
        <f t="shared" si="675"/>
        <v/>
      </c>
      <c r="C1379" s="4" t="str">
        <f t="shared" si="676"/>
        <v/>
      </c>
      <c r="D1379" s="4" t="str">
        <f t="shared" si="677"/>
        <v>SCT</v>
      </c>
      <c r="E1379" s="4" t="str">
        <f t="shared" si="678"/>
        <v>RTG</v>
      </c>
      <c r="F1379" s="4" t="str">
        <f t="shared" si="679"/>
        <v/>
      </c>
      <c r="G1379" s="4" t="str">
        <f t="shared" si="680"/>
        <v/>
      </c>
      <c r="H1379" s="4" t="str">
        <f t="shared" si="681"/>
        <v/>
      </c>
      <c r="I1379" s="4" t="str">
        <f t="shared" si="682"/>
        <v/>
      </c>
      <c r="J1379" s="4" t="str">
        <f t="shared" si="683"/>
        <v/>
      </c>
      <c r="K1379" s="4" t="str">
        <f t="shared" si="684"/>
        <v/>
      </c>
      <c r="L1379" s="4" t="str">
        <f t="shared" si="685"/>
        <v/>
      </c>
      <c r="M1379" s="4" t="str">
        <f t="shared" si="686"/>
        <v/>
      </c>
      <c r="N1379" s="4" t="str">
        <f t="shared" si="687"/>
        <v/>
      </c>
      <c r="O1379" s="4" t="str">
        <f t="shared" si="688"/>
        <v/>
      </c>
      <c r="P1379" s="4" t="str">
        <f t="shared" si="689"/>
        <v/>
      </c>
      <c r="Q1379" s="4" t="str">
        <f t="shared" si="690"/>
        <v/>
      </c>
      <c r="R1379" s="4" t="str">
        <f t="shared" si="691"/>
        <v/>
      </c>
      <c r="S1379" s="4" t="str">
        <f t="shared" si="692"/>
        <v/>
      </c>
      <c r="T1379" s="4">
        <f t="shared" si="693"/>
        <v>6</v>
      </c>
      <c r="U1379" s="4" t="str">
        <f t="shared" si="694"/>
        <v>-</v>
      </c>
      <c r="V1379" s="4" t="str">
        <f t="shared" si="695"/>
        <v>/</v>
      </c>
      <c r="W1379" s="4" t="str">
        <f t="shared" si="696"/>
        <v/>
      </c>
      <c r="X1379" s="4" t="str">
        <f t="shared" si="697"/>
        <v/>
      </c>
      <c r="Y1379" s="4" t="str">
        <f t="shared" si="698"/>
        <v>10SCT/RTG</v>
      </c>
      <c r="Z1379" s="4" t="str" cm="1">
        <f t="array" aca="1" ref="Z1379" ca="1">LEFT(Y1379,MATCH(FALSE,ISNUMBER(MID(Y1379,ROW(INDIRECT("1:"&amp;LEN(Y1379)+1)), 1) *1),0) -1)</f>
        <v>10</v>
      </c>
      <c r="AA1379" s="4">
        <f t="shared" si="699"/>
        <v>9</v>
      </c>
      <c r="AB1379" s="4">
        <f t="shared" si="700"/>
        <v>36</v>
      </c>
      <c r="AC1379" s="4" t="b">
        <f t="shared" si="701"/>
        <v>1</v>
      </c>
      <c r="AD1379" s="5" t="str">
        <f t="shared" si="702"/>
        <v>KOBE SUPER CRISPY KENTUCKY-</v>
      </c>
      <c r="AE1379" s="4">
        <f t="shared" si="703"/>
        <v>27</v>
      </c>
      <c r="AF1379" s="4" t="str">
        <f t="shared" si="704"/>
        <v>/RTG</v>
      </c>
      <c r="AG1379" s="4" t="str">
        <f t="shared" si="705"/>
        <v>T/RTG</v>
      </c>
      <c r="AH1379" t="s">
        <v>2225</v>
      </c>
      <c r="AI1379" s="1" t="s">
        <v>2226</v>
      </c>
      <c r="AJ1379">
        <v>19000</v>
      </c>
      <c r="AK1379">
        <v>19000</v>
      </c>
      <c r="AL1379">
        <v>17833</v>
      </c>
    </row>
    <row r="1380" spans="1:38" x14ac:dyDescent="0.25">
      <c r="A1380" s="4" t="str">
        <f t="shared" si="674"/>
        <v/>
      </c>
      <c r="B1380" s="4" t="str">
        <f t="shared" si="675"/>
        <v/>
      </c>
      <c r="C1380" s="4" t="str">
        <f t="shared" si="676"/>
        <v/>
      </c>
      <c r="D1380" s="4" t="str">
        <f t="shared" si="677"/>
        <v/>
      </c>
      <c r="E1380" s="4" t="str">
        <f t="shared" si="678"/>
        <v>RTG</v>
      </c>
      <c r="F1380" s="4" t="str">
        <f t="shared" si="679"/>
        <v/>
      </c>
      <c r="G1380" s="4" t="str">
        <f t="shared" si="680"/>
        <v/>
      </c>
      <c r="H1380" s="4" t="str">
        <f t="shared" si="681"/>
        <v/>
      </c>
      <c r="I1380" s="4" t="str">
        <f t="shared" si="682"/>
        <v/>
      </c>
      <c r="J1380" s="4" t="str">
        <f t="shared" si="683"/>
        <v/>
      </c>
      <c r="K1380" s="4" t="str">
        <f t="shared" si="684"/>
        <v/>
      </c>
      <c r="L1380" s="4" t="str">
        <f t="shared" si="685"/>
        <v/>
      </c>
      <c r="M1380" s="4" t="str">
        <f t="shared" si="686"/>
        <v/>
      </c>
      <c r="N1380" s="4" t="str">
        <f t="shared" si="687"/>
        <v/>
      </c>
      <c r="O1380" s="4" t="str">
        <f t="shared" si="688"/>
        <v/>
      </c>
      <c r="P1380" s="4" t="str">
        <f t="shared" si="689"/>
        <v>DUS</v>
      </c>
      <c r="Q1380" s="4" t="str">
        <f t="shared" si="690"/>
        <v/>
      </c>
      <c r="R1380" s="4" t="str">
        <f t="shared" si="691"/>
        <v/>
      </c>
      <c r="S1380" s="4" t="str">
        <f t="shared" si="692"/>
        <v/>
      </c>
      <c r="T1380" s="4">
        <f t="shared" si="693"/>
        <v>6</v>
      </c>
      <c r="U1380" s="4" t="str">
        <f t="shared" si="694"/>
        <v>-</v>
      </c>
      <c r="V1380" s="4" t="str">
        <f t="shared" si="695"/>
        <v>/</v>
      </c>
      <c r="W1380" s="4" t="str">
        <f t="shared" si="696"/>
        <v/>
      </c>
      <c r="X1380" s="4" t="str">
        <f t="shared" si="697"/>
        <v/>
      </c>
      <c r="Y1380" s="4" t="str">
        <f t="shared" si="698"/>
        <v>12RTG/DUS</v>
      </c>
      <c r="Z1380" s="4" t="str" cm="1">
        <f t="array" aca="1" ref="Z1380" ca="1">LEFT(Y1380,MATCH(FALSE,ISNUMBER(MID(Y1380,ROW(INDIRECT("1:"&amp;LEN(Y1380)+1)), 1) *1),0) -1)</f>
        <v>12</v>
      </c>
      <c r="AA1380" s="4">
        <f t="shared" si="699"/>
        <v>9</v>
      </c>
      <c r="AB1380" s="4">
        <f t="shared" si="700"/>
        <v>36</v>
      </c>
      <c r="AC1380" s="4" t="b">
        <f t="shared" si="701"/>
        <v>0</v>
      </c>
      <c r="AD1380" s="5" t="str">
        <f t="shared" si="702"/>
        <v>KOBE SUPER CRISPY KENTUCKY-</v>
      </c>
      <c r="AE1380" s="4">
        <f t="shared" si="703"/>
        <v>27</v>
      </c>
      <c r="AF1380" s="4" t="str">
        <f t="shared" si="704"/>
        <v>/DUS</v>
      </c>
      <c r="AG1380" s="4" t="str">
        <f t="shared" si="705"/>
        <v>G/DUS</v>
      </c>
      <c r="AH1380" t="s">
        <v>2227</v>
      </c>
      <c r="AI1380" s="1" t="s">
        <v>2227</v>
      </c>
      <c r="AJ1380">
        <v>216000</v>
      </c>
      <c r="AK1380">
        <v>216000</v>
      </c>
      <c r="AL1380">
        <v>210000</v>
      </c>
    </row>
    <row r="1381" spans="1:38" x14ac:dyDescent="0.25">
      <c r="A1381" s="4" t="str">
        <f t="shared" si="674"/>
        <v>PCS</v>
      </c>
      <c r="B1381" s="4" t="str">
        <f t="shared" si="675"/>
        <v/>
      </c>
      <c r="C1381" s="4" t="str">
        <f t="shared" si="676"/>
        <v/>
      </c>
      <c r="D1381" s="4" t="str">
        <f t="shared" si="677"/>
        <v/>
      </c>
      <c r="E1381" s="4" t="str">
        <f t="shared" si="678"/>
        <v>RTG</v>
      </c>
      <c r="F1381" s="4" t="str">
        <f t="shared" si="679"/>
        <v/>
      </c>
      <c r="G1381" s="4" t="str">
        <f t="shared" si="680"/>
        <v/>
      </c>
      <c r="H1381" s="4" t="str">
        <f t="shared" si="681"/>
        <v/>
      </c>
      <c r="I1381" s="4" t="str">
        <f t="shared" si="682"/>
        <v/>
      </c>
      <c r="J1381" s="4" t="str">
        <f t="shared" si="683"/>
        <v/>
      </c>
      <c r="K1381" s="4" t="str">
        <f t="shared" si="684"/>
        <v/>
      </c>
      <c r="L1381" s="4" t="str">
        <f t="shared" si="685"/>
        <v/>
      </c>
      <c r="M1381" s="4" t="str">
        <f t="shared" si="686"/>
        <v/>
      </c>
      <c r="N1381" s="4" t="str">
        <f t="shared" si="687"/>
        <v/>
      </c>
      <c r="O1381" s="4" t="str">
        <f t="shared" si="688"/>
        <v/>
      </c>
      <c r="P1381" s="4" t="str">
        <f t="shared" si="689"/>
        <v/>
      </c>
      <c r="Q1381" s="4" t="str">
        <f t="shared" si="690"/>
        <v/>
      </c>
      <c r="R1381" s="4" t="str">
        <f t="shared" si="691"/>
        <v/>
      </c>
      <c r="S1381" s="4" t="str">
        <f t="shared" si="692"/>
        <v/>
      </c>
      <c r="T1381" s="4">
        <f t="shared" si="693"/>
        <v>6</v>
      </c>
      <c r="U1381" s="4" t="str">
        <f t="shared" si="694"/>
        <v>-</v>
      </c>
      <c r="V1381" s="4" t="str">
        <f t="shared" si="695"/>
        <v>/</v>
      </c>
      <c r="W1381" s="4" t="str">
        <f t="shared" si="696"/>
        <v/>
      </c>
      <c r="X1381" s="4" t="str">
        <f t="shared" si="697"/>
        <v/>
      </c>
      <c r="Y1381" s="4" t="str">
        <f t="shared" si="698"/>
        <v>10PCS/RTG</v>
      </c>
      <c r="Z1381" s="4" t="str" cm="1">
        <f t="array" aca="1" ref="Z1381" ca="1">LEFT(Y1381,MATCH(FALSE,ISNUMBER(MID(Y1381,ROW(INDIRECT("1:"&amp;LEN(Y1381)+1)), 1) *1),0) -1)</f>
        <v>10</v>
      </c>
      <c r="AA1381" s="4">
        <f t="shared" si="699"/>
        <v>9</v>
      </c>
      <c r="AB1381" s="4">
        <f t="shared" si="700"/>
        <v>26</v>
      </c>
      <c r="AC1381" s="4" t="b">
        <f t="shared" si="701"/>
        <v>1</v>
      </c>
      <c r="AD1381" s="5" t="str">
        <f t="shared" si="702"/>
        <v>KOBE TEMPE KRIUK-</v>
      </c>
      <c r="AE1381" s="4">
        <f t="shared" si="703"/>
        <v>17</v>
      </c>
      <c r="AF1381" s="4" t="str">
        <f t="shared" si="704"/>
        <v>/RTG</v>
      </c>
      <c r="AG1381" s="4" t="str">
        <f t="shared" si="705"/>
        <v>S/RTG</v>
      </c>
      <c r="AH1381" t="s">
        <v>2228</v>
      </c>
      <c r="AI1381" s="1" t="s">
        <v>2229</v>
      </c>
      <c r="AJ1381">
        <v>22000</v>
      </c>
      <c r="AK1381">
        <v>22000</v>
      </c>
      <c r="AL1381">
        <v>19000</v>
      </c>
    </row>
    <row r="1382" spans="1:38" x14ac:dyDescent="0.25">
      <c r="A1382" s="4" t="str">
        <f t="shared" si="674"/>
        <v>PCS</v>
      </c>
      <c r="B1382" s="4" t="str">
        <f t="shared" si="675"/>
        <v/>
      </c>
      <c r="C1382" s="4" t="str">
        <f t="shared" si="676"/>
        <v/>
      </c>
      <c r="D1382" s="4" t="str">
        <f t="shared" si="677"/>
        <v/>
      </c>
      <c r="E1382" s="4" t="str">
        <f t="shared" si="678"/>
        <v>RTG</v>
      </c>
      <c r="F1382" s="4" t="str">
        <f t="shared" si="679"/>
        <v/>
      </c>
      <c r="G1382" s="4" t="str">
        <f t="shared" si="680"/>
        <v/>
      </c>
      <c r="H1382" s="4" t="str">
        <f t="shared" si="681"/>
        <v/>
      </c>
      <c r="I1382" s="4" t="str">
        <f t="shared" si="682"/>
        <v/>
      </c>
      <c r="J1382" s="4" t="str">
        <f t="shared" si="683"/>
        <v/>
      </c>
      <c r="K1382" s="4" t="str">
        <f t="shared" si="684"/>
        <v/>
      </c>
      <c r="L1382" s="4" t="str">
        <f t="shared" si="685"/>
        <v/>
      </c>
      <c r="M1382" s="4" t="str">
        <f t="shared" si="686"/>
        <v/>
      </c>
      <c r="N1382" s="4" t="str">
        <f t="shared" si="687"/>
        <v/>
      </c>
      <c r="O1382" s="4" t="str">
        <f t="shared" si="688"/>
        <v/>
      </c>
      <c r="P1382" s="4" t="str">
        <f t="shared" si="689"/>
        <v/>
      </c>
      <c r="Q1382" s="4" t="str">
        <f t="shared" si="690"/>
        <v/>
      </c>
      <c r="R1382" s="4" t="str">
        <f t="shared" si="691"/>
        <v/>
      </c>
      <c r="S1382" s="4" t="str">
        <f t="shared" si="692"/>
        <v/>
      </c>
      <c r="T1382" s="4">
        <f t="shared" si="693"/>
        <v>6</v>
      </c>
      <c r="U1382" s="4" t="str">
        <f t="shared" si="694"/>
        <v>-</v>
      </c>
      <c r="V1382" s="4" t="str">
        <f t="shared" si="695"/>
        <v>/</v>
      </c>
      <c r="W1382" s="4" t="str">
        <f t="shared" si="696"/>
        <v/>
      </c>
      <c r="X1382" s="4" t="str">
        <f t="shared" si="697"/>
        <v/>
      </c>
      <c r="Y1382" s="4" t="str">
        <f t="shared" si="698"/>
        <v>10PCS/RTG</v>
      </c>
      <c r="Z1382" s="4" t="str" cm="1">
        <f t="array" aca="1" ref="Z1382" ca="1">LEFT(Y1382,MATCH(FALSE,ISNUMBER(MID(Y1382,ROW(INDIRECT("1:"&amp;LEN(Y1382)+1)), 1) *1),0) -1)</f>
        <v>10</v>
      </c>
      <c r="AA1382" s="4">
        <f t="shared" si="699"/>
        <v>9</v>
      </c>
      <c r="AB1382" s="4">
        <f t="shared" si="700"/>
        <v>26</v>
      </c>
      <c r="AC1382" s="4" t="b">
        <f t="shared" si="701"/>
        <v>1</v>
      </c>
      <c r="AD1382" s="5" t="str">
        <f t="shared" si="702"/>
        <v>KOBE TEMPE KRIUK-</v>
      </c>
      <c r="AE1382" s="4">
        <f t="shared" si="703"/>
        <v>17</v>
      </c>
      <c r="AF1382" s="4" t="str">
        <f t="shared" si="704"/>
        <v>/RTG</v>
      </c>
      <c r="AG1382" s="4" t="str">
        <f t="shared" si="705"/>
        <v>S/RTG</v>
      </c>
      <c r="AH1382" t="s">
        <v>2228</v>
      </c>
      <c r="AI1382" s="1" t="s">
        <v>2230</v>
      </c>
      <c r="AJ1382">
        <v>17000</v>
      </c>
      <c r="AK1382">
        <v>17000</v>
      </c>
      <c r="AL1382">
        <v>16000</v>
      </c>
    </row>
    <row r="1383" spans="1:38" x14ac:dyDescent="0.25">
      <c r="A1383" s="4" t="str">
        <f t="shared" si="674"/>
        <v/>
      </c>
      <c r="B1383" s="4" t="str">
        <f t="shared" si="675"/>
        <v/>
      </c>
      <c r="C1383" s="4" t="str">
        <f t="shared" si="676"/>
        <v/>
      </c>
      <c r="D1383" s="4" t="str">
        <f t="shared" si="677"/>
        <v/>
      </c>
      <c r="E1383" s="4" t="str">
        <f t="shared" si="678"/>
        <v>RTG</v>
      </c>
      <c r="F1383" s="4" t="str">
        <f t="shared" si="679"/>
        <v/>
      </c>
      <c r="G1383" s="4" t="str">
        <f t="shared" si="680"/>
        <v/>
      </c>
      <c r="H1383" s="4" t="str">
        <f t="shared" si="681"/>
        <v/>
      </c>
      <c r="I1383" s="4" t="str">
        <f t="shared" si="682"/>
        <v/>
      </c>
      <c r="J1383" s="4" t="str">
        <f t="shared" si="683"/>
        <v/>
      </c>
      <c r="K1383" s="4" t="str">
        <f t="shared" si="684"/>
        <v/>
      </c>
      <c r="L1383" s="4" t="str">
        <f t="shared" si="685"/>
        <v/>
      </c>
      <c r="M1383" s="4" t="str">
        <f t="shared" si="686"/>
        <v/>
      </c>
      <c r="N1383" s="4" t="str">
        <f t="shared" si="687"/>
        <v/>
      </c>
      <c r="O1383" s="4" t="str">
        <f t="shared" si="688"/>
        <v/>
      </c>
      <c r="P1383" s="4" t="str">
        <f t="shared" si="689"/>
        <v>DUS</v>
      </c>
      <c r="Q1383" s="4" t="str">
        <f t="shared" si="690"/>
        <v/>
      </c>
      <c r="R1383" s="4" t="str">
        <f t="shared" si="691"/>
        <v/>
      </c>
      <c r="S1383" s="4" t="str">
        <f t="shared" si="692"/>
        <v/>
      </c>
      <c r="T1383" s="4">
        <f t="shared" si="693"/>
        <v>6</v>
      </c>
      <c r="U1383" s="4" t="str">
        <f t="shared" si="694"/>
        <v>-</v>
      </c>
      <c r="V1383" s="4" t="str">
        <f t="shared" si="695"/>
        <v>/</v>
      </c>
      <c r="W1383" s="4" t="str">
        <f t="shared" si="696"/>
        <v/>
      </c>
      <c r="X1383" s="4" t="str">
        <f t="shared" si="697"/>
        <v/>
      </c>
      <c r="Y1383" s="4" t="str">
        <f t="shared" si="698"/>
        <v>12RTG/DUS</v>
      </c>
      <c r="Z1383" s="4" t="str" cm="1">
        <f t="array" aca="1" ref="Z1383" ca="1">LEFT(Y1383,MATCH(FALSE,ISNUMBER(MID(Y1383,ROW(INDIRECT("1:"&amp;LEN(Y1383)+1)), 1) *1),0) -1)</f>
        <v>12</v>
      </c>
      <c r="AA1383" s="4">
        <f t="shared" si="699"/>
        <v>9</v>
      </c>
      <c r="AB1383" s="4">
        <f t="shared" si="700"/>
        <v>26</v>
      </c>
      <c r="AC1383" s="4" t="b">
        <f t="shared" si="701"/>
        <v>0</v>
      </c>
      <c r="AD1383" s="5" t="str">
        <f t="shared" si="702"/>
        <v>KOBE TEMPE KRIUK-</v>
      </c>
      <c r="AE1383" s="4">
        <f t="shared" si="703"/>
        <v>17</v>
      </c>
      <c r="AF1383" s="4" t="str">
        <f t="shared" si="704"/>
        <v>/DUS</v>
      </c>
      <c r="AG1383" s="4" t="str">
        <f t="shared" si="705"/>
        <v>G/DUS</v>
      </c>
      <c r="AH1383" t="s">
        <v>2231</v>
      </c>
      <c r="AI1383" s="1" t="s">
        <v>2231</v>
      </c>
      <c r="AJ1383">
        <v>235000</v>
      </c>
      <c r="AK1383">
        <v>235000</v>
      </c>
      <c r="AL1383">
        <v>230000</v>
      </c>
    </row>
    <row r="1384" spans="1:38" x14ac:dyDescent="0.25">
      <c r="A1384" s="4" t="str">
        <f t="shared" si="674"/>
        <v/>
      </c>
      <c r="B1384" s="4" t="str">
        <f t="shared" si="675"/>
        <v/>
      </c>
      <c r="C1384" s="4" t="str">
        <f t="shared" si="676"/>
        <v/>
      </c>
      <c r="D1384" s="4" t="str">
        <f t="shared" si="677"/>
        <v/>
      </c>
      <c r="E1384" s="4" t="str">
        <f t="shared" si="678"/>
        <v>RTG</v>
      </c>
      <c r="F1384" s="4" t="str">
        <f t="shared" si="679"/>
        <v/>
      </c>
      <c r="G1384" s="4" t="str">
        <f t="shared" si="680"/>
        <v/>
      </c>
      <c r="H1384" s="4" t="str">
        <f t="shared" si="681"/>
        <v/>
      </c>
      <c r="I1384" s="4" t="str">
        <f t="shared" si="682"/>
        <v/>
      </c>
      <c r="J1384" s="4" t="str">
        <f t="shared" si="683"/>
        <v/>
      </c>
      <c r="K1384" s="4" t="str">
        <f t="shared" si="684"/>
        <v/>
      </c>
      <c r="L1384" s="4" t="str">
        <f t="shared" si="685"/>
        <v/>
      </c>
      <c r="M1384" s="4" t="str">
        <f t="shared" si="686"/>
        <v/>
      </c>
      <c r="N1384" s="4" t="str">
        <f t="shared" si="687"/>
        <v/>
      </c>
      <c r="O1384" s="4" t="str">
        <f t="shared" si="688"/>
        <v/>
      </c>
      <c r="P1384" s="4" t="str">
        <f t="shared" si="689"/>
        <v/>
      </c>
      <c r="Q1384" s="4" t="str">
        <f t="shared" si="690"/>
        <v/>
      </c>
      <c r="R1384" s="4" t="str">
        <f t="shared" si="691"/>
        <v/>
      </c>
      <c r="S1384" s="4" t="str">
        <f t="shared" si="692"/>
        <v/>
      </c>
      <c r="T1384" s="4">
        <f t="shared" si="693"/>
        <v>3</v>
      </c>
      <c r="U1384" s="4" t="str">
        <f t="shared" si="694"/>
        <v>-</v>
      </c>
      <c r="V1384" s="4" t="str">
        <f t="shared" si="695"/>
        <v/>
      </c>
      <c r="W1384" s="4" t="str">
        <f t="shared" si="696"/>
        <v/>
      </c>
      <c r="X1384" s="4" t="str">
        <f t="shared" si="697"/>
        <v/>
      </c>
      <c r="Y1384" s="4" t="str">
        <f t="shared" si="698"/>
        <v>1RTG</v>
      </c>
      <c r="Z1384" s="4" t="str" cm="1">
        <f t="array" aca="1" ref="Z1384" ca="1">LEFT(Y1384,MATCH(FALSE,ISNUMBER(MID(Y1384,ROW(INDIRECT("1:"&amp;LEN(Y1384)+1)), 1) *1),0) -1)</f>
        <v>1</v>
      </c>
      <c r="AA1384" s="4">
        <f t="shared" si="699"/>
        <v>4</v>
      </c>
      <c r="AB1384" s="4">
        <f t="shared" si="700"/>
        <v>16</v>
      </c>
      <c r="AC1384" s="4" t="b">
        <f t="shared" si="701"/>
        <v>0</v>
      </c>
      <c r="AD1384" s="5" t="str">
        <f t="shared" si="702"/>
        <v>KOKO KRUNCH-</v>
      </c>
      <c r="AE1384" s="4">
        <f t="shared" si="703"/>
        <v>12</v>
      </c>
      <c r="AF1384" s="4" t="str">
        <f t="shared" si="704"/>
        <v>1RTG</v>
      </c>
      <c r="AG1384" s="4" t="str">
        <f t="shared" si="705"/>
        <v>-1RTG</v>
      </c>
      <c r="AH1384" t="s">
        <v>2232</v>
      </c>
      <c r="AI1384" s="1" t="s">
        <v>2233</v>
      </c>
      <c r="AJ1384">
        <v>17000</v>
      </c>
      <c r="AK1384">
        <v>17000</v>
      </c>
      <c r="AL1384">
        <v>17000</v>
      </c>
    </row>
    <row r="1385" spans="1:38" x14ac:dyDescent="0.25">
      <c r="A1385" s="4" t="str">
        <f t="shared" si="674"/>
        <v/>
      </c>
      <c r="B1385" s="4" t="str">
        <f t="shared" si="675"/>
        <v/>
      </c>
      <c r="C1385" s="4" t="str">
        <f t="shared" si="676"/>
        <v/>
      </c>
      <c r="D1385" s="4" t="str">
        <f t="shared" si="677"/>
        <v/>
      </c>
      <c r="E1385" s="4" t="str">
        <f t="shared" si="678"/>
        <v/>
      </c>
      <c r="F1385" s="4" t="str">
        <f t="shared" si="679"/>
        <v>PACK</v>
      </c>
      <c r="G1385" s="4" t="str">
        <f t="shared" si="680"/>
        <v/>
      </c>
      <c r="H1385" s="4" t="str">
        <f t="shared" si="681"/>
        <v/>
      </c>
      <c r="I1385" s="4" t="str">
        <f t="shared" si="682"/>
        <v/>
      </c>
      <c r="J1385" s="4" t="str">
        <f t="shared" si="683"/>
        <v/>
      </c>
      <c r="K1385" s="4" t="str">
        <f t="shared" si="684"/>
        <v/>
      </c>
      <c r="L1385" s="4" t="str">
        <f t="shared" si="685"/>
        <v/>
      </c>
      <c r="M1385" s="4" t="str">
        <f t="shared" si="686"/>
        <v/>
      </c>
      <c r="N1385" s="4" t="str">
        <f t="shared" si="687"/>
        <v/>
      </c>
      <c r="O1385" s="4" t="str">
        <f t="shared" si="688"/>
        <v/>
      </c>
      <c r="P1385" s="4" t="str">
        <f t="shared" si="689"/>
        <v/>
      </c>
      <c r="Q1385" s="4" t="str">
        <f t="shared" si="690"/>
        <v/>
      </c>
      <c r="R1385" s="4" t="str">
        <f t="shared" si="691"/>
        <v/>
      </c>
      <c r="S1385" s="4" t="str">
        <f t="shared" si="692"/>
        <v/>
      </c>
      <c r="T1385" s="4">
        <f t="shared" si="693"/>
        <v>4</v>
      </c>
      <c r="U1385" s="4" t="str">
        <f t="shared" si="694"/>
        <v/>
      </c>
      <c r="V1385" s="4" t="str">
        <f t="shared" si="695"/>
        <v>/</v>
      </c>
      <c r="W1385" s="4" t="str">
        <f t="shared" si="696"/>
        <v/>
      </c>
      <c r="X1385" s="4" t="str">
        <f t="shared" si="697"/>
        <v/>
      </c>
      <c r="Y1385" s="4">
        <f t="shared" si="698"/>
        <v>1</v>
      </c>
      <c r="Z1385" s="4" t="str" cm="1">
        <f t="array" aca="1" ref="Z1385" ca="1">LEFT(Y1385,MATCH(FALSE,ISNUMBER(MID(Y1385,ROW(INDIRECT("1:"&amp;LEN(Y1385)+1)), 1) *1),0) -1)</f>
        <v>1</v>
      </c>
      <c r="AA1385" s="4">
        <f t="shared" si="699"/>
        <v>1</v>
      </c>
      <c r="AB1385" s="4">
        <f t="shared" si="700"/>
        <v>28</v>
      </c>
      <c r="AC1385" s="4" t="b">
        <f t="shared" si="701"/>
        <v>0</v>
      </c>
      <c r="AD1385" s="5" t="str">
        <f t="shared" si="702"/>
        <v>KOKOLA  KUKIS KELAPA / 1PAC</v>
      </c>
      <c r="AE1385" s="4">
        <f t="shared" si="703"/>
        <v>27</v>
      </c>
      <c r="AF1385" s="4" t="str">
        <f t="shared" si="704"/>
        <v>PACK</v>
      </c>
      <c r="AG1385" s="4" t="str">
        <f t="shared" si="705"/>
        <v>1PACK</v>
      </c>
      <c r="AH1385" t="s">
        <v>2234</v>
      </c>
      <c r="AI1385" s="1" t="s">
        <v>2235</v>
      </c>
      <c r="AJ1385">
        <v>7000</v>
      </c>
      <c r="AK1385">
        <v>7000</v>
      </c>
      <c r="AL1385">
        <v>5600</v>
      </c>
    </row>
    <row r="1386" spans="1:38" x14ac:dyDescent="0.25">
      <c r="A1386" s="4" t="str">
        <f t="shared" si="674"/>
        <v/>
      </c>
      <c r="B1386" s="4" t="str">
        <f t="shared" si="675"/>
        <v>BKS</v>
      </c>
      <c r="C1386" s="4" t="str">
        <f t="shared" si="676"/>
        <v/>
      </c>
      <c r="D1386" s="4" t="str">
        <f t="shared" si="677"/>
        <v/>
      </c>
      <c r="E1386" s="4" t="str">
        <f t="shared" si="678"/>
        <v/>
      </c>
      <c r="F1386" s="4" t="str">
        <f t="shared" si="679"/>
        <v/>
      </c>
      <c r="G1386" s="4" t="str">
        <f t="shared" si="680"/>
        <v/>
      </c>
      <c r="H1386" s="4" t="str">
        <f t="shared" si="681"/>
        <v/>
      </c>
      <c r="I1386" s="4" t="str">
        <f t="shared" si="682"/>
        <v/>
      </c>
      <c r="J1386" s="4" t="str">
        <f t="shared" si="683"/>
        <v/>
      </c>
      <c r="K1386" s="4" t="str">
        <f t="shared" si="684"/>
        <v/>
      </c>
      <c r="L1386" s="4" t="str">
        <f t="shared" si="685"/>
        <v/>
      </c>
      <c r="M1386" s="4" t="str">
        <f t="shared" si="686"/>
        <v/>
      </c>
      <c r="N1386" s="4" t="str">
        <f t="shared" si="687"/>
        <v/>
      </c>
      <c r="O1386" s="4" t="str">
        <f t="shared" si="688"/>
        <v/>
      </c>
      <c r="P1386" s="4" t="str">
        <f t="shared" si="689"/>
        <v/>
      </c>
      <c r="Q1386" s="4" t="str">
        <f t="shared" si="690"/>
        <v/>
      </c>
      <c r="R1386" s="4" t="str">
        <f t="shared" si="691"/>
        <v/>
      </c>
      <c r="S1386" s="4" t="str">
        <f t="shared" si="692"/>
        <v/>
      </c>
      <c r="T1386" s="4">
        <f t="shared" si="693"/>
        <v>3</v>
      </c>
      <c r="U1386" s="4" t="str">
        <f t="shared" si="694"/>
        <v>-</v>
      </c>
      <c r="V1386" s="4" t="str">
        <f t="shared" si="695"/>
        <v/>
      </c>
      <c r="W1386" s="4" t="str">
        <f t="shared" si="696"/>
        <v/>
      </c>
      <c r="X1386" s="4" t="str">
        <f t="shared" si="697"/>
        <v/>
      </c>
      <c r="Y1386" s="4" t="str">
        <f t="shared" si="698"/>
        <v>BON 180G-1BKS</v>
      </c>
      <c r="Z1386" s="4" t="str" cm="1">
        <f t="array" aca="1" ref="Z1386" ca="1">LEFT(Y1386,MATCH(FALSE,ISNUMBER(MID(Y1386,ROW(INDIRECT("1:"&amp;LEN(Y1386)+1)), 1) *1),0) -1)</f>
        <v/>
      </c>
      <c r="AA1386" s="4">
        <f t="shared" si="699"/>
        <v>13</v>
      </c>
      <c r="AB1386" s="4">
        <f t="shared" si="700"/>
        <v>24</v>
      </c>
      <c r="AC1386" s="4" t="b">
        <f t="shared" si="701"/>
        <v>0</v>
      </c>
      <c r="AD1386" s="5" t="str">
        <f t="shared" si="702"/>
        <v>KOKOLA BON-</v>
      </c>
      <c r="AE1386" s="4">
        <f t="shared" si="703"/>
        <v>11</v>
      </c>
      <c r="AF1386" s="4" t="str">
        <f t="shared" si="704"/>
        <v>1BKS</v>
      </c>
      <c r="AG1386" s="4" t="str">
        <f t="shared" si="705"/>
        <v>-1BKS</v>
      </c>
      <c r="AH1386" t="s">
        <v>5484</v>
      </c>
      <c r="AI1386" s="1" t="s">
        <v>2237</v>
      </c>
      <c r="AJ1386">
        <v>6000</v>
      </c>
      <c r="AK1386">
        <v>6000</v>
      </c>
      <c r="AL1386">
        <v>5000</v>
      </c>
    </row>
    <row r="1387" spans="1:38" x14ac:dyDescent="0.25">
      <c r="A1387" s="4" t="str">
        <f t="shared" si="674"/>
        <v/>
      </c>
      <c r="B1387" s="4" t="str">
        <f t="shared" si="675"/>
        <v>BKS</v>
      </c>
      <c r="C1387" s="4" t="str">
        <f t="shared" si="676"/>
        <v/>
      </c>
      <c r="D1387" s="4" t="str">
        <f t="shared" si="677"/>
        <v/>
      </c>
      <c r="E1387" s="4" t="str">
        <f t="shared" si="678"/>
        <v/>
      </c>
      <c r="F1387" s="4" t="str">
        <f t="shared" si="679"/>
        <v/>
      </c>
      <c r="G1387" s="4" t="str">
        <f t="shared" si="680"/>
        <v/>
      </c>
      <c r="H1387" s="4" t="str">
        <f t="shared" si="681"/>
        <v/>
      </c>
      <c r="I1387" s="4" t="str">
        <f t="shared" si="682"/>
        <v/>
      </c>
      <c r="J1387" s="4" t="str">
        <f t="shared" si="683"/>
        <v/>
      </c>
      <c r="K1387" s="4" t="str">
        <f t="shared" si="684"/>
        <v/>
      </c>
      <c r="L1387" s="4" t="str">
        <f t="shared" si="685"/>
        <v/>
      </c>
      <c r="M1387" s="4" t="str">
        <f t="shared" si="686"/>
        <v/>
      </c>
      <c r="N1387" s="4" t="str">
        <f t="shared" si="687"/>
        <v/>
      </c>
      <c r="O1387" s="4" t="str">
        <f t="shared" si="688"/>
        <v/>
      </c>
      <c r="P1387" s="4" t="str">
        <f t="shared" si="689"/>
        <v/>
      </c>
      <c r="Q1387" s="4" t="str">
        <f t="shared" si="690"/>
        <v/>
      </c>
      <c r="R1387" s="4" t="str">
        <f t="shared" si="691"/>
        <v/>
      </c>
      <c r="S1387" s="4" t="str">
        <f t="shared" si="692"/>
        <v/>
      </c>
      <c r="T1387" s="4">
        <f t="shared" si="693"/>
        <v>3</v>
      </c>
      <c r="U1387" s="4" t="str">
        <f t="shared" si="694"/>
        <v/>
      </c>
      <c r="V1387" s="4" t="str">
        <f t="shared" si="695"/>
        <v>/</v>
      </c>
      <c r="W1387" s="4" t="str">
        <f t="shared" si="696"/>
        <v/>
      </c>
      <c r="X1387" s="4" t="str">
        <f t="shared" si="697"/>
        <v/>
      </c>
      <c r="Y1387" s="4">
        <f t="shared" si="698"/>
        <v>1</v>
      </c>
      <c r="Z1387" s="4" t="str" cm="1">
        <f t="array" aca="1" ref="Z1387" ca="1">LEFT(Y1387,MATCH(FALSE,ISNUMBER(MID(Y1387,ROW(INDIRECT("1:"&amp;LEN(Y1387)+1)), 1) *1),0) -1)</f>
        <v>1</v>
      </c>
      <c r="AA1387" s="4">
        <f t="shared" si="699"/>
        <v>1</v>
      </c>
      <c r="AB1387" s="4">
        <f t="shared" si="700"/>
        <v>31</v>
      </c>
      <c r="AC1387" s="4" t="b">
        <f t="shared" si="701"/>
        <v>0</v>
      </c>
      <c r="AD1387" s="5" t="str">
        <f t="shared" si="702"/>
        <v>KOKOLA KUKIS BUTTER 218 G/1 BK</v>
      </c>
      <c r="AE1387" s="4">
        <f t="shared" si="703"/>
        <v>30</v>
      </c>
      <c r="AF1387" s="4" t="str">
        <f t="shared" si="704"/>
        <v xml:space="preserve"> BKS</v>
      </c>
      <c r="AG1387" s="4" t="str">
        <f t="shared" si="705"/>
        <v>1 BKS</v>
      </c>
      <c r="AH1387" t="s">
        <v>2238</v>
      </c>
      <c r="AI1387" s="1" t="s">
        <v>2239</v>
      </c>
      <c r="AJ1387">
        <v>7000</v>
      </c>
      <c r="AK1387">
        <v>7000</v>
      </c>
      <c r="AL1387">
        <v>5600</v>
      </c>
    </row>
    <row r="1388" spans="1:38" x14ac:dyDescent="0.25">
      <c r="A1388" s="4" t="str">
        <f t="shared" si="674"/>
        <v/>
      </c>
      <c r="B1388" s="4" t="str">
        <f t="shared" si="675"/>
        <v>BKS</v>
      </c>
      <c r="C1388" s="4" t="str">
        <f t="shared" si="676"/>
        <v/>
      </c>
      <c r="D1388" s="4" t="str">
        <f t="shared" si="677"/>
        <v/>
      </c>
      <c r="E1388" s="4" t="str">
        <f t="shared" si="678"/>
        <v/>
      </c>
      <c r="F1388" s="4" t="str">
        <f t="shared" si="679"/>
        <v/>
      </c>
      <c r="G1388" s="4" t="str">
        <f t="shared" si="680"/>
        <v/>
      </c>
      <c r="H1388" s="4" t="str">
        <f t="shared" si="681"/>
        <v/>
      </c>
      <c r="I1388" s="4" t="str">
        <f t="shared" si="682"/>
        <v/>
      </c>
      <c r="J1388" s="4" t="str">
        <f t="shared" si="683"/>
        <v/>
      </c>
      <c r="K1388" s="4" t="str">
        <f t="shared" si="684"/>
        <v/>
      </c>
      <c r="L1388" s="4" t="str">
        <f t="shared" si="685"/>
        <v/>
      </c>
      <c r="M1388" s="4" t="str">
        <f t="shared" si="686"/>
        <v/>
      </c>
      <c r="N1388" s="4" t="str">
        <f t="shared" si="687"/>
        <v/>
      </c>
      <c r="O1388" s="4" t="str">
        <f t="shared" si="688"/>
        <v/>
      </c>
      <c r="P1388" s="4" t="str">
        <f t="shared" si="689"/>
        <v/>
      </c>
      <c r="Q1388" s="4" t="str">
        <f t="shared" si="690"/>
        <v/>
      </c>
      <c r="R1388" s="4" t="str">
        <f t="shared" si="691"/>
        <v/>
      </c>
      <c r="S1388" s="4" t="str">
        <f t="shared" si="692"/>
        <v/>
      </c>
      <c r="T1388" s="4">
        <f t="shared" si="693"/>
        <v>3</v>
      </c>
      <c r="U1388" s="4" t="str">
        <f t="shared" si="694"/>
        <v/>
      </c>
      <c r="V1388" s="4" t="str">
        <f t="shared" si="695"/>
        <v>/</v>
      </c>
      <c r="W1388" s="4" t="str">
        <f t="shared" si="696"/>
        <v/>
      </c>
      <c r="X1388" s="4" t="str">
        <f t="shared" si="697"/>
        <v/>
      </c>
      <c r="Y1388" s="4">
        <f t="shared" si="698"/>
        <v>1</v>
      </c>
      <c r="Z1388" s="4" t="str" cm="1">
        <f t="array" aca="1" ref="Z1388" ca="1">LEFT(Y1388,MATCH(FALSE,ISNUMBER(MID(Y1388,ROW(INDIRECT("1:"&amp;LEN(Y1388)+1)), 1) *1),0) -1)</f>
        <v>1</v>
      </c>
      <c r="AA1388" s="4">
        <f t="shared" si="699"/>
        <v>1</v>
      </c>
      <c r="AB1388" s="4">
        <f t="shared" si="700"/>
        <v>34</v>
      </c>
      <c r="AC1388" s="4" t="b">
        <f t="shared" si="701"/>
        <v>0</v>
      </c>
      <c r="AD1388" s="5" t="str">
        <f t="shared" si="702"/>
        <v>KOKOLA KUKIS MOCHACHINO 218 G/1BK</v>
      </c>
      <c r="AE1388" s="4">
        <f t="shared" si="703"/>
        <v>33</v>
      </c>
      <c r="AF1388" s="4" t="str">
        <f t="shared" si="704"/>
        <v>1BKS</v>
      </c>
      <c r="AG1388" s="4" t="str">
        <f t="shared" si="705"/>
        <v>/1BKS</v>
      </c>
      <c r="AH1388" t="s">
        <v>2240</v>
      </c>
      <c r="AI1388" s="1" t="s">
        <v>2241</v>
      </c>
      <c r="AJ1388">
        <v>7000</v>
      </c>
      <c r="AK1388">
        <v>7000</v>
      </c>
      <c r="AL1388">
        <v>5600</v>
      </c>
    </row>
    <row r="1389" spans="1:38" x14ac:dyDescent="0.25">
      <c r="A1389" s="4" t="str">
        <f t="shared" si="674"/>
        <v/>
      </c>
      <c r="B1389" s="4" t="str">
        <f t="shared" si="675"/>
        <v>BKS</v>
      </c>
      <c r="C1389" s="4" t="str">
        <f t="shared" si="676"/>
        <v/>
      </c>
      <c r="D1389" s="4" t="str">
        <f t="shared" si="677"/>
        <v/>
      </c>
      <c r="E1389" s="4" t="str">
        <f t="shared" si="678"/>
        <v/>
      </c>
      <c r="F1389" s="4" t="str">
        <f t="shared" si="679"/>
        <v/>
      </c>
      <c r="G1389" s="4" t="str">
        <f t="shared" si="680"/>
        <v/>
      </c>
      <c r="H1389" s="4" t="str">
        <f t="shared" si="681"/>
        <v/>
      </c>
      <c r="I1389" s="4" t="str">
        <f t="shared" si="682"/>
        <v/>
      </c>
      <c r="J1389" s="4" t="str">
        <f t="shared" si="683"/>
        <v/>
      </c>
      <c r="K1389" s="4" t="str">
        <f t="shared" si="684"/>
        <v/>
      </c>
      <c r="L1389" s="4" t="str">
        <f t="shared" si="685"/>
        <v/>
      </c>
      <c r="M1389" s="4" t="str">
        <f t="shared" si="686"/>
        <v/>
      </c>
      <c r="N1389" s="4" t="str">
        <f t="shared" si="687"/>
        <v/>
      </c>
      <c r="O1389" s="4" t="str">
        <f t="shared" si="688"/>
        <v/>
      </c>
      <c r="P1389" s="4" t="str">
        <f t="shared" si="689"/>
        <v/>
      </c>
      <c r="Q1389" s="4" t="str">
        <f t="shared" si="690"/>
        <v/>
      </c>
      <c r="R1389" s="4" t="str">
        <f t="shared" si="691"/>
        <v/>
      </c>
      <c r="S1389" s="4" t="str">
        <f t="shared" si="692"/>
        <v/>
      </c>
      <c r="T1389" s="4">
        <f t="shared" si="693"/>
        <v>3</v>
      </c>
      <c r="U1389" s="4" t="str">
        <f t="shared" si="694"/>
        <v>-</v>
      </c>
      <c r="V1389" s="4" t="str">
        <f t="shared" si="695"/>
        <v/>
      </c>
      <c r="W1389" s="4" t="str">
        <f t="shared" si="696"/>
        <v/>
      </c>
      <c r="X1389" s="4" t="str">
        <f t="shared" si="697"/>
        <v/>
      </c>
      <c r="Y1389" s="4" t="str">
        <f t="shared" si="698"/>
        <v>1BKS</v>
      </c>
      <c r="Z1389" s="4" t="str" cm="1">
        <f t="array" aca="1" ref="Z1389" ca="1">LEFT(Y1389,MATCH(FALSE,ISNUMBER(MID(Y1389,ROW(INDIRECT("1:"&amp;LEN(Y1389)+1)), 1) *1),0) -1)</f>
        <v>1</v>
      </c>
      <c r="AA1389" s="4">
        <f t="shared" si="699"/>
        <v>4</v>
      </c>
      <c r="AB1389" s="4">
        <f t="shared" si="700"/>
        <v>30</v>
      </c>
      <c r="AC1389" s="4" t="b">
        <f t="shared" si="701"/>
        <v>0</v>
      </c>
      <c r="AD1389" s="5" t="str">
        <f t="shared" si="702"/>
        <v>KOKOLA SUPER ORANGE 180G -</v>
      </c>
      <c r="AE1389" s="4">
        <f t="shared" si="703"/>
        <v>26</v>
      </c>
      <c r="AF1389" s="4" t="str">
        <f t="shared" si="704"/>
        <v>1BKS</v>
      </c>
      <c r="AG1389" s="4" t="str">
        <f t="shared" si="705"/>
        <v>-1BKS</v>
      </c>
      <c r="AH1389" t="s">
        <v>5485</v>
      </c>
      <c r="AI1389" s="1" t="s">
        <v>2243</v>
      </c>
      <c r="AJ1389">
        <v>6000</v>
      </c>
      <c r="AK1389">
        <v>6000</v>
      </c>
      <c r="AL1389">
        <v>5000</v>
      </c>
    </row>
    <row r="1390" spans="1:38" x14ac:dyDescent="0.25">
      <c r="A1390" s="4" t="str">
        <f t="shared" si="674"/>
        <v/>
      </c>
      <c r="B1390" s="4" t="str">
        <f t="shared" si="675"/>
        <v>BKS</v>
      </c>
      <c r="C1390" s="4" t="str">
        <f t="shared" si="676"/>
        <v/>
      </c>
      <c r="D1390" s="4" t="str">
        <f t="shared" si="677"/>
        <v/>
      </c>
      <c r="E1390" s="4" t="str">
        <f t="shared" si="678"/>
        <v/>
      </c>
      <c r="F1390" s="4" t="str">
        <f t="shared" si="679"/>
        <v/>
      </c>
      <c r="G1390" s="4" t="str">
        <f t="shared" si="680"/>
        <v/>
      </c>
      <c r="H1390" s="4" t="str">
        <f t="shared" si="681"/>
        <v/>
      </c>
      <c r="I1390" s="4" t="str">
        <f t="shared" si="682"/>
        <v/>
      </c>
      <c r="J1390" s="4" t="str">
        <f t="shared" si="683"/>
        <v/>
      </c>
      <c r="K1390" s="4" t="str">
        <f t="shared" si="684"/>
        <v/>
      </c>
      <c r="L1390" s="4" t="str">
        <f t="shared" si="685"/>
        <v/>
      </c>
      <c r="M1390" s="4" t="str">
        <f t="shared" si="686"/>
        <v/>
      </c>
      <c r="N1390" s="4" t="str">
        <f t="shared" si="687"/>
        <v/>
      </c>
      <c r="O1390" s="4" t="str">
        <f t="shared" si="688"/>
        <v/>
      </c>
      <c r="P1390" s="4" t="str">
        <f t="shared" si="689"/>
        <v/>
      </c>
      <c r="Q1390" s="4" t="str">
        <f t="shared" si="690"/>
        <v/>
      </c>
      <c r="R1390" s="4" t="str">
        <f t="shared" si="691"/>
        <v/>
      </c>
      <c r="S1390" s="4" t="str">
        <f t="shared" si="692"/>
        <v/>
      </c>
      <c r="T1390" s="4">
        <f t="shared" si="693"/>
        <v>3</v>
      </c>
      <c r="U1390" s="4" t="str">
        <f t="shared" si="694"/>
        <v>-</v>
      </c>
      <c r="V1390" s="4" t="str">
        <f t="shared" si="695"/>
        <v/>
      </c>
      <c r="W1390" s="4" t="str">
        <f t="shared" si="696"/>
        <v/>
      </c>
      <c r="X1390" s="4" t="str">
        <f t="shared" si="697"/>
        <v/>
      </c>
      <c r="Y1390" s="4" t="str">
        <f t="shared" si="698"/>
        <v>1BKS</v>
      </c>
      <c r="Z1390" s="4" t="str" cm="1">
        <f t="array" aca="1" ref="Z1390" ca="1">LEFT(Y1390,MATCH(FALSE,ISNUMBER(MID(Y1390,ROW(INDIRECT("1:"&amp;LEN(Y1390)+1)), 1) *1),0) -1)</f>
        <v>1</v>
      </c>
      <c r="AA1390" s="4">
        <f t="shared" si="699"/>
        <v>4</v>
      </c>
      <c r="AB1390" s="4">
        <f t="shared" si="700"/>
        <v>32</v>
      </c>
      <c r="AC1390" s="4" t="b">
        <f t="shared" si="701"/>
        <v>0</v>
      </c>
      <c r="AD1390" s="5" t="str">
        <f t="shared" si="702"/>
        <v>KOKOLA SUPER PINEAPPLE 180G-</v>
      </c>
      <c r="AE1390" s="4">
        <f t="shared" si="703"/>
        <v>28</v>
      </c>
      <c r="AF1390" s="4" t="str">
        <f t="shared" si="704"/>
        <v>1BKS</v>
      </c>
      <c r="AG1390" s="4" t="str">
        <f t="shared" si="705"/>
        <v>-1BKS</v>
      </c>
      <c r="AH1390" t="s">
        <v>5486</v>
      </c>
      <c r="AI1390" s="1" t="s">
        <v>2245</v>
      </c>
      <c r="AJ1390">
        <v>6000</v>
      </c>
      <c r="AK1390">
        <v>6000</v>
      </c>
      <c r="AL1390">
        <v>5000</v>
      </c>
    </row>
    <row r="1391" spans="1:38" x14ac:dyDescent="0.25">
      <c r="A1391" s="4" t="str">
        <f t="shared" si="674"/>
        <v/>
      </c>
      <c r="B1391" s="4" t="str">
        <f t="shared" si="675"/>
        <v>BKS</v>
      </c>
      <c r="C1391" s="4" t="str">
        <f t="shared" si="676"/>
        <v/>
      </c>
      <c r="D1391" s="4" t="str">
        <f t="shared" si="677"/>
        <v/>
      </c>
      <c r="E1391" s="4" t="str">
        <f t="shared" si="678"/>
        <v/>
      </c>
      <c r="F1391" s="4" t="str">
        <f t="shared" si="679"/>
        <v/>
      </c>
      <c r="G1391" s="4" t="str">
        <f t="shared" si="680"/>
        <v/>
      </c>
      <c r="H1391" s="4" t="str">
        <f t="shared" si="681"/>
        <v/>
      </c>
      <c r="I1391" s="4" t="str">
        <f t="shared" si="682"/>
        <v/>
      </c>
      <c r="J1391" s="4" t="str">
        <f t="shared" si="683"/>
        <v/>
      </c>
      <c r="K1391" s="4" t="str">
        <f t="shared" si="684"/>
        <v/>
      </c>
      <c r="L1391" s="4" t="str">
        <f t="shared" si="685"/>
        <v/>
      </c>
      <c r="M1391" s="4" t="str">
        <f t="shared" si="686"/>
        <v/>
      </c>
      <c r="N1391" s="4" t="str">
        <f t="shared" si="687"/>
        <v/>
      </c>
      <c r="O1391" s="4" t="str">
        <f t="shared" si="688"/>
        <v/>
      </c>
      <c r="P1391" s="4" t="str">
        <f t="shared" si="689"/>
        <v/>
      </c>
      <c r="Q1391" s="4" t="str">
        <f t="shared" si="690"/>
        <v/>
      </c>
      <c r="R1391" s="4" t="str">
        <f t="shared" si="691"/>
        <v/>
      </c>
      <c r="S1391" s="4" t="str">
        <f t="shared" si="692"/>
        <v/>
      </c>
      <c r="T1391" s="4">
        <f t="shared" si="693"/>
        <v>3</v>
      </c>
      <c r="U1391" s="4" t="str">
        <f t="shared" si="694"/>
        <v>-</v>
      </c>
      <c r="V1391" s="4" t="str">
        <f t="shared" si="695"/>
        <v/>
      </c>
      <c r="W1391" s="4" t="str">
        <f t="shared" si="696"/>
        <v/>
      </c>
      <c r="X1391" s="4" t="str">
        <f t="shared" si="697"/>
        <v/>
      </c>
      <c r="Y1391" s="4" t="str">
        <f t="shared" si="698"/>
        <v>1BKS</v>
      </c>
      <c r="Z1391" s="4" t="str" cm="1">
        <f t="array" aca="1" ref="Z1391" ca="1">LEFT(Y1391,MATCH(FALSE,ISNUMBER(MID(Y1391,ROW(INDIRECT("1:"&amp;LEN(Y1391)+1)), 1) *1),0) -1)</f>
        <v>1</v>
      </c>
      <c r="AA1391" s="4">
        <f t="shared" si="699"/>
        <v>4</v>
      </c>
      <c r="AB1391" s="4">
        <f t="shared" si="700"/>
        <v>31</v>
      </c>
      <c r="AC1391" s="4" t="b">
        <f t="shared" si="701"/>
        <v>0</v>
      </c>
      <c r="AD1391" s="5" t="str">
        <f t="shared" si="702"/>
        <v>KOKOLA SUPER STROBERY 180G-</v>
      </c>
      <c r="AE1391" s="4">
        <f t="shared" si="703"/>
        <v>27</v>
      </c>
      <c r="AF1391" s="4" t="str">
        <f t="shared" si="704"/>
        <v>1BKS</v>
      </c>
      <c r="AG1391" s="4" t="str">
        <f t="shared" si="705"/>
        <v>-1BKS</v>
      </c>
      <c r="AH1391" t="s">
        <v>5487</v>
      </c>
      <c r="AI1391" s="1" t="s">
        <v>2247</v>
      </c>
      <c r="AJ1391">
        <v>6000</v>
      </c>
      <c r="AK1391">
        <v>6000</v>
      </c>
      <c r="AL1391">
        <v>5000</v>
      </c>
    </row>
    <row r="1392" spans="1:38" x14ac:dyDescent="0.25">
      <c r="A1392" s="4" t="str">
        <f t="shared" si="674"/>
        <v/>
      </c>
      <c r="B1392" s="4" t="str">
        <f t="shared" si="675"/>
        <v/>
      </c>
      <c r="C1392" s="4" t="str">
        <f t="shared" si="676"/>
        <v/>
      </c>
      <c r="D1392" s="4" t="str">
        <f t="shared" si="677"/>
        <v/>
      </c>
      <c r="E1392" s="4" t="str">
        <f t="shared" si="678"/>
        <v>RTG</v>
      </c>
      <c r="F1392" s="4" t="str">
        <f t="shared" si="679"/>
        <v/>
      </c>
      <c r="G1392" s="4" t="str">
        <f t="shared" si="680"/>
        <v/>
      </c>
      <c r="H1392" s="4" t="str">
        <f t="shared" si="681"/>
        <v/>
      </c>
      <c r="I1392" s="4" t="str">
        <f t="shared" si="682"/>
        <v/>
      </c>
      <c r="J1392" s="4" t="str">
        <f t="shared" si="683"/>
        <v/>
      </c>
      <c r="K1392" s="4" t="str">
        <f t="shared" si="684"/>
        <v/>
      </c>
      <c r="L1392" s="4" t="str">
        <f t="shared" si="685"/>
        <v/>
      </c>
      <c r="M1392" s="4" t="str">
        <f t="shared" si="686"/>
        <v/>
      </c>
      <c r="N1392" s="4" t="str">
        <f t="shared" si="687"/>
        <v/>
      </c>
      <c r="O1392" s="4" t="str">
        <f t="shared" si="688"/>
        <v/>
      </c>
      <c r="P1392" s="4" t="str">
        <f t="shared" si="689"/>
        <v/>
      </c>
      <c r="Q1392" s="4" t="str">
        <f t="shared" si="690"/>
        <v/>
      </c>
      <c r="R1392" s="4" t="str">
        <f t="shared" si="691"/>
        <v/>
      </c>
      <c r="S1392" s="4" t="str">
        <f t="shared" si="692"/>
        <v/>
      </c>
      <c r="T1392" s="4">
        <f t="shared" si="693"/>
        <v>3</v>
      </c>
      <c r="U1392" s="4" t="str">
        <f t="shared" si="694"/>
        <v>-</v>
      </c>
      <c r="V1392" s="4" t="str">
        <f t="shared" si="695"/>
        <v/>
      </c>
      <c r="W1392" s="4" t="str">
        <f t="shared" si="696"/>
        <v/>
      </c>
      <c r="X1392" s="4" t="str">
        <f t="shared" si="697"/>
        <v/>
      </c>
      <c r="Y1392" s="4" t="str">
        <f t="shared" si="698"/>
        <v>1RTG</v>
      </c>
      <c r="Z1392" s="4" t="str" cm="1">
        <f t="array" aca="1" ref="Z1392" ca="1">LEFT(Y1392,MATCH(FALSE,ISNUMBER(MID(Y1392,ROW(INDIRECT("1:"&amp;LEN(Y1392)+1)), 1) *1),0) -1)</f>
        <v>1</v>
      </c>
      <c r="AA1392" s="4">
        <f t="shared" si="699"/>
        <v>4</v>
      </c>
      <c r="AB1392" s="4">
        <f t="shared" si="700"/>
        <v>9</v>
      </c>
      <c r="AC1392" s="4" t="b">
        <f t="shared" si="701"/>
        <v>1</v>
      </c>
      <c r="AD1392" s="5" t="str">
        <f t="shared" si="702"/>
        <v>KOMO-</v>
      </c>
      <c r="AE1392" s="4">
        <f t="shared" si="703"/>
        <v>5</v>
      </c>
      <c r="AF1392" s="4" t="str">
        <f t="shared" si="704"/>
        <v>1RTG</v>
      </c>
      <c r="AG1392" s="4" t="str">
        <f t="shared" si="705"/>
        <v>-1RTG</v>
      </c>
      <c r="AH1392" t="s">
        <v>2248</v>
      </c>
      <c r="AI1392" s="1" t="s">
        <v>2249</v>
      </c>
      <c r="AJ1392">
        <v>8500</v>
      </c>
      <c r="AK1392">
        <v>8500</v>
      </c>
      <c r="AL1392">
        <v>8000</v>
      </c>
    </row>
    <row r="1393" spans="1:38" x14ac:dyDescent="0.25">
      <c r="A1393" s="4" t="str">
        <f t="shared" si="674"/>
        <v/>
      </c>
      <c r="B1393" s="4" t="str">
        <f t="shared" si="675"/>
        <v/>
      </c>
      <c r="C1393" s="4" t="str">
        <f t="shared" si="676"/>
        <v/>
      </c>
      <c r="D1393" s="4" t="str">
        <f t="shared" si="677"/>
        <v/>
      </c>
      <c r="E1393" s="4" t="str">
        <f t="shared" si="678"/>
        <v>RTG</v>
      </c>
      <c r="F1393" s="4" t="str">
        <f t="shared" si="679"/>
        <v/>
      </c>
      <c r="G1393" s="4" t="str">
        <f t="shared" si="680"/>
        <v/>
      </c>
      <c r="H1393" s="4" t="str">
        <f t="shared" si="681"/>
        <v/>
      </c>
      <c r="I1393" s="4" t="str">
        <f t="shared" si="682"/>
        <v/>
      </c>
      <c r="J1393" s="4" t="str">
        <f t="shared" si="683"/>
        <v/>
      </c>
      <c r="K1393" s="4" t="str">
        <f t="shared" si="684"/>
        <v/>
      </c>
      <c r="L1393" s="4" t="str">
        <f t="shared" si="685"/>
        <v/>
      </c>
      <c r="M1393" s="4" t="str">
        <f t="shared" si="686"/>
        <v/>
      </c>
      <c r="N1393" s="4" t="str">
        <f t="shared" si="687"/>
        <v/>
      </c>
      <c r="O1393" s="4" t="str">
        <f t="shared" si="688"/>
        <v/>
      </c>
      <c r="P1393" s="4" t="str">
        <f t="shared" si="689"/>
        <v>DUS</v>
      </c>
      <c r="Q1393" s="4" t="str">
        <f t="shared" si="690"/>
        <v/>
      </c>
      <c r="R1393" s="4" t="str">
        <f t="shared" si="691"/>
        <v/>
      </c>
      <c r="S1393" s="4" t="str">
        <f t="shared" si="692"/>
        <v/>
      </c>
      <c r="T1393" s="4">
        <f t="shared" si="693"/>
        <v>6</v>
      </c>
      <c r="U1393" s="4" t="str">
        <f t="shared" si="694"/>
        <v>-</v>
      </c>
      <c r="V1393" s="4" t="str">
        <f t="shared" si="695"/>
        <v>/</v>
      </c>
      <c r="W1393" s="4" t="str">
        <f t="shared" si="696"/>
        <v/>
      </c>
      <c r="X1393" s="4" t="str">
        <f t="shared" si="697"/>
        <v/>
      </c>
      <c r="Y1393" s="4" t="str">
        <f t="shared" si="698"/>
        <v>4RTG/DUS</v>
      </c>
      <c r="Z1393" s="4" t="str" cm="1">
        <f t="array" aca="1" ref="Z1393" ca="1">LEFT(Y1393,MATCH(FALSE,ISNUMBER(MID(Y1393,ROW(INDIRECT("1:"&amp;LEN(Y1393)+1)), 1) *1),0) -1)</f>
        <v>4</v>
      </c>
      <c r="AA1393" s="4">
        <f t="shared" si="699"/>
        <v>8</v>
      </c>
      <c r="AB1393" s="4">
        <f t="shared" si="700"/>
        <v>13</v>
      </c>
      <c r="AC1393" s="4" t="b">
        <f t="shared" si="701"/>
        <v>0</v>
      </c>
      <c r="AD1393" s="5" t="str">
        <f t="shared" si="702"/>
        <v>KOMO-</v>
      </c>
      <c r="AE1393" s="4">
        <f t="shared" si="703"/>
        <v>5</v>
      </c>
      <c r="AF1393" s="4" t="str">
        <f t="shared" si="704"/>
        <v>/DUS</v>
      </c>
      <c r="AG1393" s="4" t="str">
        <f t="shared" si="705"/>
        <v>G/DUS</v>
      </c>
      <c r="AH1393" t="s">
        <v>2250</v>
      </c>
      <c r="AI1393" s="1" t="s">
        <v>2250</v>
      </c>
      <c r="AJ1393">
        <v>33000</v>
      </c>
      <c r="AK1393">
        <v>33000</v>
      </c>
      <c r="AL1393">
        <v>32000</v>
      </c>
    </row>
    <row r="1394" spans="1:38" x14ac:dyDescent="0.25">
      <c r="A1394" s="4" t="str">
        <f t="shared" si="674"/>
        <v/>
      </c>
      <c r="B1394" s="4" t="str">
        <f t="shared" si="675"/>
        <v/>
      </c>
      <c r="C1394" s="4" t="str">
        <f t="shared" si="676"/>
        <v/>
      </c>
      <c r="D1394" s="4" t="str">
        <f t="shared" si="677"/>
        <v/>
      </c>
      <c r="E1394" s="4" t="str">
        <f t="shared" si="678"/>
        <v>RTG</v>
      </c>
      <c r="F1394" s="4" t="str">
        <f t="shared" si="679"/>
        <v/>
      </c>
      <c r="G1394" s="4" t="str">
        <f t="shared" si="680"/>
        <v/>
      </c>
      <c r="H1394" s="4" t="str">
        <f t="shared" si="681"/>
        <v/>
      </c>
      <c r="I1394" s="4" t="str">
        <f t="shared" si="682"/>
        <v/>
      </c>
      <c r="J1394" s="4" t="str">
        <f t="shared" si="683"/>
        <v/>
      </c>
      <c r="K1394" s="4" t="str">
        <f t="shared" si="684"/>
        <v/>
      </c>
      <c r="L1394" s="4" t="str">
        <f t="shared" si="685"/>
        <v/>
      </c>
      <c r="M1394" s="4" t="str">
        <f t="shared" si="686"/>
        <v/>
      </c>
      <c r="N1394" s="4" t="str">
        <f t="shared" si="687"/>
        <v/>
      </c>
      <c r="O1394" s="4" t="str">
        <f t="shared" si="688"/>
        <v/>
      </c>
      <c r="P1394" s="4" t="str">
        <f t="shared" si="689"/>
        <v/>
      </c>
      <c r="Q1394" s="4" t="str">
        <f t="shared" si="690"/>
        <v/>
      </c>
      <c r="R1394" s="4" t="str">
        <f t="shared" si="691"/>
        <v/>
      </c>
      <c r="S1394" s="4" t="str">
        <f t="shared" si="692"/>
        <v/>
      </c>
      <c r="T1394" s="4">
        <f t="shared" si="693"/>
        <v>3</v>
      </c>
      <c r="U1394" s="4" t="str">
        <f t="shared" si="694"/>
        <v>-</v>
      </c>
      <c r="V1394" s="4" t="str">
        <f t="shared" si="695"/>
        <v/>
      </c>
      <c r="W1394" s="4" t="str">
        <f t="shared" si="696"/>
        <v/>
      </c>
      <c r="X1394" s="4" t="str">
        <f t="shared" si="697"/>
        <v/>
      </c>
      <c r="Y1394" s="4" t="str">
        <f t="shared" si="698"/>
        <v>1RTG</v>
      </c>
      <c r="Z1394" s="4" t="str" cm="1">
        <f t="array" aca="1" ref="Z1394" ca="1">LEFT(Y1394,MATCH(FALSE,ISNUMBER(MID(Y1394,ROW(INDIRECT("1:"&amp;LEN(Y1394)+1)), 1) *1),0) -1)</f>
        <v>1</v>
      </c>
      <c r="AA1394" s="4">
        <f t="shared" si="699"/>
        <v>4</v>
      </c>
      <c r="AB1394" s="4">
        <f t="shared" si="700"/>
        <v>29</v>
      </c>
      <c r="AC1394" s="4" t="b">
        <f t="shared" si="701"/>
        <v>0</v>
      </c>
      <c r="AD1394" s="5" t="str">
        <f t="shared" si="702"/>
        <v>KONDISIONER PANTENE GOLD-</v>
      </c>
      <c r="AE1394" s="4">
        <f t="shared" si="703"/>
        <v>25</v>
      </c>
      <c r="AF1394" s="4" t="str">
        <f t="shared" si="704"/>
        <v>1RTG</v>
      </c>
      <c r="AG1394" s="4" t="str">
        <f t="shared" si="705"/>
        <v>-1RTG</v>
      </c>
      <c r="AH1394" t="s">
        <v>2251</v>
      </c>
      <c r="AI1394" s="1" t="s">
        <v>2252</v>
      </c>
      <c r="AJ1394">
        <v>10000</v>
      </c>
      <c r="AK1394">
        <v>10000</v>
      </c>
      <c r="AL1394">
        <v>9736</v>
      </c>
    </row>
    <row r="1395" spans="1:38" x14ac:dyDescent="0.25">
      <c r="A1395" s="4" t="str">
        <f t="shared" si="674"/>
        <v/>
      </c>
      <c r="B1395" s="4" t="str">
        <f t="shared" si="675"/>
        <v/>
      </c>
      <c r="C1395" s="4" t="str">
        <f t="shared" si="676"/>
        <v/>
      </c>
      <c r="D1395" s="4" t="str">
        <f t="shared" si="677"/>
        <v>SCT</v>
      </c>
      <c r="E1395" s="4" t="str">
        <f t="shared" si="678"/>
        <v>RTG</v>
      </c>
      <c r="F1395" s="4" t="str">
        <f t="shared" si="679"/>
        <v/>
      </c>
      <c r="G1395" s="4" t="str">
        <f t="shared" si="680"/>
        <v/>
      </c>
      <c r="H1395" s="4" t="str">
        <f t="shared" si="681"/>
        <v/>
      </c>
      <c r="I1395" s="4" t="str">
        <f t="shared" si="682"/>
        <v/>
      </c>
      <c r="J1395" s="4" t="str">
        <f t="shared" si="683"/>
        <v/>
      </c>
      <c r="K1395" s="4" t="str">
        <f t="shared" si="684"/>
        <v/>
      </c>
      <c r="L1395" s="4" t="str">
        <f t="shared" si="685"/>
        <v/>
      </c>
      <c r="M1395" s="4" t="str">
        <f t="shared" si="686"/>
        <v/>
      </c>
      <c r="N1395" s="4" t="str">
        <f t="shared" si="687"/>
        <v/>
      </c>
      <c r="O1395" s="4" t="str">
        <f t="shared" si="688"/>
        <v/>
      </c>
      <c r="P1395" s="4" t="str">
        <f t="shared" si="689"/>
        <v/>
      </c>
      <c r="Q1395" s="4" t="str">
        <f t="shared" si="690"/>
        <v/>
      </c>
      <c r="R1395" s="4" t="str">
        <f t="shared" si="691"/>
        <v/>
      </c>
      <c r="S1395" s="4" t="str">
        <f t="shared" si="692"/>
        <v/>
      </c>
      <c r="T1395" s="4">
        <f t="shared" si="693"/>
        <v>6</v>
      </c>
      <c r="U1395" s="4" t="str">
        <f t="shared" si="694"/>
        <v>-</v>
      </c>
      <c r="V1395" s="4" t="str">
        <f t="shared" si="695"/>
        <v>/</v>
      </c>
      <c r="W1395" s="4" t="str">
        <f t="shared" si="696"/>
        <v/>
      </c>
      <c r="X1395" s="4" t="str">
        <f t="shared" si="697"/>
        <v/>
      </c>
      <c r="Y1395" s="4" t="str">
        <f t="shared" si="698"/>
        <v>20SCT/RTG</v>
      </c>
      <c r="Z1395" s="4" t="str" cm="1">
        <f t="array" aca="1" ref="Z1395" ca="1">LEFT(Y1395,MATCH(FALSE,ISNUMBER(MID(Y1395,ROW(INDIRECT("1:"&amp;LEN(Y1395)+1)), 1) *1),0) -1)</f>
        <v>20</v>
      </c>
      <c r="AA1395" s="4">
        <f t="shared" si="699"/>
        <v>9</v>
      </c>
      <c r="AB1395" s="4">
        <f t="shared" si="700"/>
        <v>39</v>
      </c>
      <c r="AC1395" s="4" t="b">
        <f t="shared" si="701"/>
        <v>0</v>
      </c>
      <c r="AD1395" s="5" t="str">
        <f t="shared" si="702"/>
        <v>KONDISIONER PANTENE HITAM 5ML-</v>
      </c>
      <c r="AE1395" s="4">
        <f t="shared" si="703"/>
        <v>30</v>
      </c>
      <c r="AF1395" s="4" t="str">
        <f t="shared" si="704"/>
        <v>/RTG</v>
      </c>
      <c r="AG1395" s="4" t="str">
        <f t="shared" si="705"/>
        <v>T/RTG</v>
      </c>
      <c r="AH1395" t="s">
        <v>2253</v>
      </c>
      <c r="AI1395" s="1" t="s">
        <v>2254</v>
      </c>
      <c r="AJ1395">
        <v>10000</v>
      </c>
      <c r="AK1395">
        <v>10000</v>
      </c>
      <c r="AL1395">
        <v>9736</v>
      </c>
    </row>
    <row r="1396" spans="1:38" x14ac:dyDescent="0.25">
      <c r="A1396" s="4" t="str">
        <f t="shared" si="674"/>
        <v/>
      </c>
      <c r="B1396" s="4" t="str">
        <f t="shared" si="675"/>
        <v/>
      </c>
      <c r="C1396" s="4" t="str">
        <f t="shared" si="676"/>
        <v/>
      </c>
      <c r="D1396" s="4" t="str">
        <f t="shared" si="677"/>
        <v>SCT</v>
      </c>
      <c r="E1396" s="4" t="str">
        <f t="shared" si="678"/>
        <v>RTG</v>
      </c>
      <c r="F1396" s="4" t="str">
        <f t="shared" si="679"/>
        <v/>
      </c>
      <c r="G1396" s="4" t="str">
        <f t="shared" si="680"/>
        <v/>
      </c>
      <c r="H1396" s="4" t="str">
        <f t="shared" si="681"/>
        <v/>
      </c>
      <c r="I1396" s="4" t="str">
        <f t="shared" si="682"/>
        <v/>
      </c>
      <c r="J1396" s="4" t="str">
        <f t="shared" si="683"/>
        <v/>
      </c>
      <c r="K1396" s="4" t="str">
        <f t="shared" si="684"/>
        <v/>
      </c>
      <c r="L1396" s="4" t="str">
        <f t="shared" si="685"/>
        <v/>
      </c>
      <c r="M1396" s="4" t="str">
        <f t="shared" si="686"/>
        <v/>
      </c>
      <c r="N1396" s="4" t="str">
        <f t="shared" si="687"/>
        <v/>
      </c>
      <c r="O1396" s="4" t="str">
        <f t="shared" si="688"/>
        <v/>
      </c>
      <c r="P1396" s="4" t="str">
        <f t="shared" si="689"/>
        <v/>
      </c>
      <c r="Q1396" s="4" t="str">
        <f t="shared" si="690"/>
        <v/>
      </c>
      <c r="R1396" s="4" t="str">
        <f t="shared" si="691"/>
        <v/>
      </c>
      <c r="S1396" s="4" t="str">
        <f t="shared" si="692"/>
        <v/>
      </c>
      <c r="T1396" s="4">
        <f t="shared" si="693"/>
        <v>6</v>
      </c>
      <c r="U1396" s="4" t="str">
        <f t="shared" si="694"/>
        <v>-</v>
      </c>
      <c r="V1396" s="4" t="str">
        <f t="shared" si="695"/>
        <v>/</v>
      </c>
      <c r="W1396" s="4" t="str">
        <f t="shared" si="696"/>
        <v/>
      </c>
      <c r="X1396" s="4" t="str">
        <f t="shared" si="697"/>
        <v/>
      </c>
      <c r="Y1396" s="4" t="str">
        <f t="shared" si="698"/>
        <v>20SCT/RTG</v>
      </c>
      <c r="Z1396" s="4" t="str" cm="1">
        <f t="array" aca="1" ref="Z1396" ca="1">LEFT(Y1396,MATCH(FALSE,ISNUMBER(MID(Y1396,ROW(INDIRECT("1:"&amp;LEN(Y1396)+1)), 1) *1),0) -1)</f>
        <v>20</v>
      </c>
      <c r="AA1396" s="4">
        <f t="shared" si="699"/>
        <v>9</v>
      </c>
      <c r="AB1396" s="4">
        <f t="shared" si="700"/>
        <v>47</v>
      </c>
      <c r="AC1396" s="4" t="b">
        <f t="shared" si="701"/>
        <v>0</v>
      </c>
      <c r="AD1396" s="5" t="str">
        <f t="shared" si="702"/>
        <v>KONDISIONER PANTENE RAMBUT RONTOK 5ML-</v>
      </c>
      <c r="AE1396" s="4">
        <f t="shared" si="703"/>
        <v>38</v>
      </c>
      <c r="AF1396" s="4" t="str">
        <f t="shared" si="704"/>
        <v>/RTG</v>
      </c>
      <c r="AG1396" s="4" t="str">
        <f t="shared" si="705"/>
        <v>T/RTG</v>
      </c>
      <c r="AH1396" t="s">
        <v>2255</v>
      </c>
      <c r="AI1396" s="1" t="s">
        <v>2256</v>
      </c>
      <c r="AJ1396">
        <v>10000</v>
      </c>
      <c r="AK1396">
        <v>10000</v>
      </c>
      <c r="AL1396">
        <v>9736</v>
      </c>
    </row>
    <row r="1397" spans="1:38" x14ac:dyDescent="0.25">
      <c r="A1397" s="4" t="str">
        <f t="shared" si="674"/>
        <v/>
      </c>
      <c r="B1397" s="4" t="str">
        <f t="shared" si="675"/>
        <v/>
      </c>
      <c r="C1397" s="4" t="str">
        <f t="shared" si="676"/>
        <v/>
      </c>
      <c r="D1397" s="4" t="str">
        <f t="shared" si="677"/>
        <v>SCT</v>
      </c>
      <c r="E1397" s="4" t="str">
        <f t="shared" si="678"/>
        <v>RTG</v>
      </c>
      <c r="F1397" s="4" t="str">
        <f t="shared" si="679"/>
        <v/>
      </c>
      <c r="G1397" s="4" t="str">
        <f t="shared" si="680"/>
        <v/>
      </c>
      <c r="H1397" s="4" t="str">
        <f t="shared" si="681"/>
        <v/>
      </c>
      <c r="I1397" s="4" t="str">
        <f t="shared" si="682"/>
        <v/>
      </c>
      <c r="J1397" s="4" t="str">
        <f t="shared" si="683"/>
        <v/>
      </c>
      <c r="K1397" s="4" t="str">
        <f t="shared" si="684"/>
        <v/>
      </c>
      <c r="L1397" s="4" t="str">
        <f t="shared" si="685"/>
        <v/>
      </c>
      <c r="M1397" s="4" t="str">
        <f t="shared" si="686"/>
        <v/>
      </c>
      <c r="N1397" s="4" t="str">
        <f t="shared" si="687"/>
        <v/>
      </c>
      <c r="O1397" s="4" t="str">
        <f t="shared" si="688"/>
        <v/>
      </c>
      <c r="P1397" s="4" t="str">
        <f t="shared" si="689"/>
        <v/>
      </c>
      <c r="Q1397" s="4" t="str">
        <f t="shared" si="690"/>
        <v/>
      </c>
      <c r="R1397" s="4" t="str">
        <f t="shared" si="691"/>
        <v/>
      </c>
      <c r="S1397" s="4" t="str">
        <f t="shared" si="692"/>
        <v/>
      </c>
      <c r="T1397" s="4">
        <f t="shared" si="693"/>
        <v>6</v>
      </c>
      <c r="U1397" s="4" t="str">
        <f t="shared" si="694"/>
        <v>-</v>
      </c>
      <c r="V1397" s="4" t="str">
        <f t="shared" si="695"/>
        <v>/</v>
      </c>
      <c r="W1397" s="4" t="str">
        <f t="shared" si="696"/>
        <v/>
      </c>
      <c r="X1397" s="4" t="str">
        <f t="shared" si="697"/>
        <v/>
      </c>
      <c r="Y1397" s="4" t="str">
        <f t="shared" si="698"/>
        <v>20SCT/RTG</v>
      </c>
      <c r="Z1397" s="4" t="str" cm="1">
        <f t="array" aca="1" ref="Z1397" ca="1">LEFT(Y1397,MATCH(FALSE,ISNUMBER(MID(Y1397,ROW(INDIRECT("1:"&amp;LEN(Y1397)+1)), 1) *1),0) -1)</f>
        <v>20</v>
      </c>
      <c r="AA1397" s="4">
        <f t="shared" si="699"/>
        <v>9</v>
      </c>
      <c r="AB1397" s="4">
        <f t="shared" si="700"/>
        <v>46</v>
      </c>
      <c r="AC1397" s="4" t="b">
        <f t="shared" si="701"/>
        <v>0</v>
      </c>
      <c r="AD1397" s="5" t="str">
        <f t="shared" si="702"/>
        <v>KONDISIONER PANTENE RAMBUT RUSAK 5ML-</v>
      </c>
      <c r="AE1397" s="4">
        <f t="shared" si="703"/>
        <v>37</v>
      </c>
      <c r="AF1397" s="4" t="str">
        <f t="shared" si="704"/>
        <v>/RTG</v>
      </c>
      <c r="AG1397" s="4" t="str">
        <f t="shared" si="705"/>
        <v>T/RTG</v>
      </c>
      <c r="AH1397" t="s">
        <v>2257</v>
      </c>
      <c r="AI1397" s="1" t="s">
        <v>2258</v>
      </c>
      <c r="AJ1397">
        <v>10000</v>
      </c>
      <c r="AK1397">
        <v>10000</v>
      </c>
      <c r="AL1397">
        <v>9736</v>
      </c>
    </row>
    <row r="1398" spans="1:38" x14ac:dyDescent="0.25">
      <c r="A1398" s="4" t="str">
        <f t="shared" si="674"/>
        <v/>
      </c>
      <c r="B1398" s="4" t="str">
        <f t="shared" si="675"/>
        <v>BKS</v>
      </c>
      <c r="C1398" s="4" t="str">
        <f t="shared" si="676"/>
        <v/>
      </c>
      <c r="D1398" s="4" t="str">
        <f t="shared" si="677"/>
        <v/>
      </c>
      <c r="E1398" s="4" t="str">
        <f t="shared" si="678"/>
        <v/>
      </c>
      <c r="F1398" s="4" t="str">
        <f t="shared" si="679"/>
        <v/>
      </c>
      <c r="G1398" s="4" t="str">
        <f t="shared" si="680"/>
        <v/>
      </c>
      <c r="H1398" s="4" t="str">
        <f t="shared" si="681"/>
        <v/>
      </c>
      <c r="I1398" s="4" t="str">
        <f t="shared" si="682"/>
        <v/>
      </c>
      <c r="J1398" s="4" t="str">
        <f t="shared" si="683"/>
        <v/>
      </c>
      <c r="K1398" s="4" t="str">
        <f t="shared" si="684"/>
        <v/>
      </c>
      <c r="L1398" s="4" t="str">
        <f t="shared" si="685"/>
        <v/>
      </c>
      <c r="M1398" s="4" t="str">
        <f t="shared" si="686"/>
        <v/>
      </c>
      <c r="N1398" s="4" t="str">
        <f t="shared" si="687"/>
        <v/>
      </c>
      <c r="O1398" s="4" t="str">
        <f t="shared" si="688"/>
        <v/>
      </c>
      <c r="P1398" s="4" t="str">
        <f t="shared" si="689"/>
        <v/>
      </c>
      <c r="Q1398" s="4" t="str">
        <f t="shared" si="690"/>
        <v/>
      </c>
      <c r="R1398" s="4" t="str">
        <f t="shared" si="691"/>
        <v/>
      </c>
      <c r="S1398" s="4" t="str">
        <f t="shared" si="692"/>
        <v/>
      </c>
      <c r="T1398" s="4">
        <f t="shared" si="693"/>
        <v>3</v>
      </c>
      <c r="U1398" s="4" t="str">
        <f t="shared" si="694"/>
        <v>-</v>
      </c>
      <c r="V1398" s="4" t="str">
        <f t="shared" si="695"/>
        <v/>
      </c>
      <c r="W1398" s="4" t="str">
        <f t="shared" si="696"/>
        <v/>
      </c>
      <c r="X1398" s="4" t="str">
        <f t="shared" si="697"/>
        <v/>
      </c>
      <c r="Y1398" s="4" t="str">
        <f t="shared" si="698"/>
        <v>1BKS</v>
      </c>
      <c r="Z1398" s="4" t="str" cm="1">
        <f t="array" aca="1" ref="Z1398" ca="1">LEFT(Y1398,MATCH(FALSE,ISNUMBER(MID(Y1398,ROW(INDIRECT("1:"&amp;LEN(Y1398)+1)), 1) *1),0) -1)</f>
        <v>1</v>
      </c>
      <c r="AA1398" s="4">
        <f t="shared" si="699"/>
        <v>4</v>
      </c>
      <c r="AB1398" s="4">
        <f t="shared" si="700"/>
        <v>19</v>
      </c>
      <c r="AC1398" s="4" t="b">
        <f t="shared" si="701"/>
        <v>0</v>
      </c>
      <c r="AD1398" s="5" t="str">
        <f t="shared" si="702"/>
        <v>KOPI BANYUATIS-</v>
      </c>
      <c r="AE1398" s="4">
        <f t="shared" si="703"/>
        <v>15</v>
      </c>
      <c r="AF1398" s="4" t="str">
        <f t="shared" si="704"/>
        <v>1BKS</v>
      </c>
      <c r="AG1398" s="4" t="str">
        <f t="shared" si="705"/>
        <v>-1BKS</v>
      </c>
      <c r="AH1398" t="s">
        <v>2259</v>
      </c>
      <c r="AI1398" s="1" t="s">
        <v>2260</v>
      </c>
      <c r="AJ1398">
        <v>17500</v>
      </c>
      <c r="AK1398">
        <v>17500</v>
      </c>
      <c r="AL1398">
        <v>16400</v>
      </c>
    </row>
    <row r="1399" spans="1:38" x14ac:dyDescent="0.25">
      <c r="A1399" s="4" t="str">
        <f t="shared" si="674"/>
        <v/>
      </c>
      <c r="B1399" s="4" t="str">
        <f t="shared" si="675"/>
        <v>BKS</v>
      </c>
      <c r="C1399" s="4" t="str">
        <f t="shared" si="676"/>
        <v/>
      </c>
      <c r="D1399" s="4" t="str">
        <f t="shared" si="677"/>
        <v/>
      </c>
      <c r="E1399" s="4" t="str">
        <f t="shared" si="678"/>
        <v/>
      </c>
      <c r="F1399" s="4" t="str">
        <f t="shared" si="679"/>
        <v/>
      </c>
      <c r="G1399" s="4" t="str">
        <f t="shared" si="680"/>
        <v/>
      </c>
      <c r="H1399" s="4" t="str">
        <f t="shared" si="681"/>
        <v/>
      </c>
      <c r="I1399" s="4" t="str">
        <f t="shared" si="682"/>
        <v/>
      </c>
      <c r="J1399" s="4" t="str">
        <f t="shared" si="683"/>
        <v/>
      </c>
      <c r="K1399" s="4" t="str">
        <f t="shared" si="684"/>
        <v/>
      </c>
      <c r="L1399" s="4" t="str">
        <f t="shared" si="685"/>
        <v/>
      </c>
      <c r="M1399" s="4" t="str">
        <f t="shared" si="686"/>
        <v/>
      </c>
      <c r="N1399" s="4" t="str">
        <f t="shared" si="687"/>
        <v/>
      </c>
      <c r="O1399" s="4" t="str">
        <f t="shared" si="688"/>
        <v/>
      </c>
      <c r="P1399" s="4" t="str">
        <f t="shared" si="689"/>
        <v/>
      </c>
      <c r="Q1399" s="4" t="str">
        <f t="shared" si="690"/>
        <v/>
      </c>
      <c r="R1399" s="4" t="str">
        <f t="shared" si="691"/>
        <v/>
      </c>
      <c r="S1399" s="4" t="str">
        <f t="shared" si="692"/>
        <v/>
      </c>
      <c r="T1399" s="4">
        <f t="shared" si="693"/>
        <v>3</v>
      </c>
      <c r="U1399" s="4" t="str">
        <f t="shared" si="694"/>
        <v>-</v>
      </c>
      <c r="V1399" s="4" t="str">
        <f t="shared" si="695"/>
        <v/>
      </c>
      <c r="W1399" s="4" t="str">
        <f t="shared" si="696"/>
        <v/>
      </c>
      <c r="X1399" s="4" t="str">
        <f t="shared" si="697"/>
        <v/>
      </c>
      <c r="Y1399" s="4" t="str">
        <f t="shared" si="698"/>
        <v>1BKS</v>
      </c>
      <c r="Z1399" s="4" t="str" cm="1">
        <f t="array" aca="1" ref="Z1399" ca="1">LEFT(Y1399,MATCH(FALSE,ISNUMBER(MID(Y1399,ROW(INDIRECT("1:"&amp;LEN(Y1399)+1)), 1) *1),0) -1)</f>
        <v>1</v>
      </c>
      <c r="AA1399" s="4">
        <f t="shared" si="699"/>
        <v>4</v>
      </c>
      <c r="AB1399" s="4">
        <f t="shared" si="700"/>
        <v>31</v>
      </c>
      <c r="AC1399" s="4" t="b">
        <f t="shared" si="701"/>
        <v>0</v>
      </c>
      <c r="AD1399" s="5" t="str">
        <f t="shared" si="702"/>
        <v>KOPI BUBUK BOLA DUNIA 100G-</v>
      </c>
      <c r="AE1399" s="4">
        <f t="shared" si="703"/>
        <v>27</v>
      </c>
      <c r="AF1399" s="4" t="str">
        <f t="shared" si="704"/>
        <v>1BKS</v>
      </c>
      <c r="AG1399" s="4" t="str">
        <f t="shared" si="705"/>
        <v>-1BKS</v>
      </c>
      <c r="AH1399" t="s">
        <v>2261</v>
      </c>
      <c r="AI1399" s="1" t="s">
        <v>2262</v>
      </c>
      <c r="AJ1399">
        <v>10000</v>
      </c>
      <c r="AK1399">
        <v>10000</v>
      </c>
      <c r="AL1399">
        <v>7900</v>
      </c>
    </row>
    <row r="1400" spans="1:38" x14ac:dyDescent="0.25">
      <c r="A1400" s="4" t="str">
        <f t="shared" si="674"/>
        <v/>
      </c>
      <c r="B1400" s="4" t="str">
        <f t="shared" si="675"/>
        <v>BKS</v>
      </c>
      <c r="C1400" s="4" t="str">
        <f t="shared" si="676"/>
        <v/>
      </c>
      <c r="D1400" s="4" t="str">
        <f t="shared" si="677"/>
        <v/>
      </c>
      <c r="E1400" s="4" t="str">
        <f t="shared" si="678"/>
        <v/>
      </c>
      <c r="F1400" s="4" t="str">
        <f t="shared" si="679"/>
        <v/>
      </c>
      <c r="G1400" s="4" t="str">
        <f t="shared" si="680"/>
        <v/>
      </c>
      <c r="H1400" s="4" t="str">
        <f t="shared" si="681"/>
        <v/>
      </c>
      <c r="I1400" s="4" t="str">
        <f t="shared" si="682"/>
        <v/>
      </c>
      <c r="J1400" s="4" t="str">
        <f t="shared" si="683"/>
        <v/>
      </c>
      <c r="K1400" s="4" t="str">
        <f t="shared" si="684"/>
        <v/>
      </c>
      <c r="L1400" s="4" t="str">
        <f t="shared" si="685"/>
        <v/>
      </c>
      <c r="M1400" s="4" t="str">
        <f t="shared" si="686"/>
        <v/>
      </c>
      <c r="N1400" s="4" t="str">
        <f t="shared" si="687"/>
        <v/>
      </c>
      <c r="O1400" s="4" t="str">
        <f t="shared" si="688"/>
        <v/>
      </c>
      <c r="P1400" s="4" t="str">
        <f t="shared" si="689"/>
        <v/>
      </c>
      <c r="Q1400" s="4" t="str">
        <f t="shared" si="690"/>
        <v/>
      </c>
      <c r="R1400" s="4" t="str">
        <f t="shared" si="691"/>
        <v/>
      </c>
      <c r="S1400" s="4" t="str">
        <f t="shared" si="692"/>
        <v/>
      </c>
      <c r="T1400" s="4">
        <f t="shared" si="693"/>
        <v>3</v>
      </c>
      <c r="U1400" s="4" t="str">
        <f t="shared" si="694"/>
        <v>-</v>
      </c>
      <c r="V1400" s="4" t="str">
        <f t="shared" si="695"/>
        <v/>
      </c>
      <c r="W1400" s="4" t="str">
        <f t="shared" si="696"/>
        <v/>
      </c>
      <c r="X1400" s="4" t="str">
        <f t="shared" si="697"/>
        <v/>
      </c>
      <c r="Y1400" s="4" t="str">
        <f t="shared" si="698"/>
        <v>1BKS</v>
      </c>
      <c r="Z1400" s="4" t="str" cm="1">
        <f t="array" aca="1" ref="Z1400" ca="1">LEFT(Y1400,MATCH(FALSE,ISNUMBER(MID(Y1400,ROW(INDIRECT("1:"&amp;LEN(Y1400)+1)), 1) *1),0) -1)</f>
        <v>1</v>
      </c>
      <c r="AA1400" s="4">
        <f t="shared" si="699"/>
        <v>4</v>
      </c>
      <c r="AB1400" s="4">
        <f t="shared" si="700"/>
        <v>31</v>
      </c>
      <c r="AC1400" s="4" t="b">
        <f t="shared" si="701"/>
        <v>0</v>
      </c>
      <c r="AD1400" s="5" t="str">
        <f t="shared" si="702"/>
        <v>KOPI BUBUK BOLA DUNIA 250G-</v>
      </c>
      <c r="AE1400" s="4">
        <f t="shared" si="703"/>
        <v>27</v>
      </c>
      <c r="AF1400" s="4" t="str">
        <f t="shared" si="704"/>
        <v>1BKS</v>
      </c>
      <c r="AG1400" s="4" t="str">
        <f t="shared" si="705"/>
        <v>-1BKS</v>
      </c>
      <c r="AH1400" t="s">
        <v>2263</v>
      </c>
      <c r="AI1400" s="1" t="s">
        <v>2264</v>
      </c>
      <c r="AJ1400">
        <v>21000</v>
      </c>
      <c r="AK1400">
        <v>21000</v>
      </c>
      <c r="AL1400">
        <v>19700</v>
      </c>
    </row>
    <row r="1401" spans="1:38" x14ac:dyDescent="0.25">
      <c r="A1401" s="4" t="str">
        <f t="shared" si="674"/>
        <v/>
      </c>
      <c r="B1401" s="4" t="str">
        <f t="shared" si="675"/>
        <v/>
      </c>
      <c r="C1401" s="4" t="str">
        <f t="shared" si="676"/>
        <v/>
      </c>
      <c r="D1401" s="4" t="str">
        <f t="shared" si="677"/>
        <v/>
      </c>
      <c r="E1401" s="4" t="str">
        <f t="shared" si="678"/>
        <v>RTG</v>
      </c>
      <c r="F1401" s="4" t="str">
        <f t="shared" si="679"/>
        <v/>
      </c>
      <c r="G1401" s="4" t="str">
        <f t="shared" si="680"/>
        <v/>
      </c>
      <c r="H1401" s="4" t="str">
        <f t="shared" si="681"/>
        <v/>
      </c>
      <c r="I1401" s="4" t="str">
        <f t="shared" si="682"/>
        <v/>
      </c>
      <c r="J1401" s="4" t="str">
        <f t="shared" si="683"/>
        <v/>
      </c>
      <c r="K1401" s="4" t="str">
        <f t="shared" si="684"/>
        <v/>
      </c>
      <c r="L1401" s="4" t="str">
        <f t="shared" si="685"/>
        <v/>
      </c>
      <c r="M1401" s="4" t="str">
        <f t="shared" si="686"/>
        <v/>
      </c>
      <c r="N1401" s="4" t="str">
        <f t="shared" si="687"/>
        <v/>
      </c>
      <c r="O1401" s="4" t="str">
        <f t="shared" si="688"/>
        <v/>
      </c>
      <c r="P1401" s="4" t="str">
        <f t="shared" si="689"/>
        <v/>
      </c>
      <c r="Q1401" s="4" t="str">
        <f t="shared" si="690"/>
        <v/>
      </c>
      <c r="R1401" s="4" t="str">
        <f t="shared" si="691"/>
        <v/>
      </c>
      <c r="S1401" s="4" t="str">
        <f t="shared" si="692"/>
        <v/>
      </c>
      <c r="T1401" s="4">
        <f t="shared" si="693"/>
        <v>3</v>
      </c>
      <c r="U1401" s="4" t="str">
        <f t="shared" si="694"/>
        <v>-</v>
      </c>
      <c r="V1401" s="4" t="str">
        <f t="shared" si="695"/>
        <v/>
      </c>
      <c r="W1401" s="4" t="str">
        <f t="shared" si="696"/>
        <v/>
      </c>
      <c r="X1401" s="4" t="str">
        <f t="shared" si="697"/>
        <v/>
      </c>
      <c r="Y1401" s="4" t="str">
        <f t="shared" si="698"/>
        <v>1RTG</v>
      </c>
      <c r="Z1401" s="4" t="str" cm="1">
        <f t="array" aca="1" ref="Z1401" ca="1">LEFT(Y1401,MATCH(FALSE,ISNUMBER(MID(Y1401,ROW(INDIRECT("1:"&amp;LEN(Y1401)+1)), 1) *1),0) -1)</f>
        <v>1</v>
      </c>
      <c r="AA1401" s="4">
        <f t="shared" si="699"/>
        <v>4</v>
      </c>
      <c r="AB1401" s="4">
        <f t="shared" si="700"/>
        <v>17</v>
      </c>
      <c r="AC1401" s="4" t="b">
        <f t="shared" si="701"/>
        <v>0</v>
      </c>
      <c r="AD1401" s="5" t="str">
        <f t="shared" si="702"/>
        <v>KOPI JAHE 41-</v>
      </c>
      <c r="AE1401" s="4">
        <f t="shared" si="703"/>
        <v>13</v>
      </c>
      <c r="AF1401" s="4" t="str">
        <f t="shared" si="704"/>
        <v>1RTG</v>
      </c>
      <c r="AG1401" s="4" t="str">
        <f t="shared" si="705"/>
        <v>-1RTG</v>
      </c>
      <c r="AH1401" t="s">
        <v>2265</v>
      </c>
      <c r="AI1401" s="1" t="s">
        <v>2266</v>
      </c>
      <c r="AJ1401">
        <v>10000</v>
      </c>
      <c r="AK1401">
        <v>10000</v>
      </c>
      <c r="AL1401">
        <v>9000</v>
      </c>
    </row>
    <row r="1402" spans="1:38" x14ac:dyDescent="0.25">
      <c r="A1402" s="4" t="str">
        <f t="shared" si="674"/>
        <v/>
      </c>
      <c r="B1402" s="4" t="str">
        <f t="shared" si="675"/>
        <v/>
      </c>
      <c r="C1402" s="4" t="str">
        <f t="shared" si="676"/>
        <v/>
      </c>
      <c r="D1402" s="4" t="str">
        <f t="shared" si="677"/>
        <v/>
      </c>
      <c r="E1402" s="4" t="str">
        <f t="shared" si="678"/>
        <v>RTG</v>
      </c>
      <c r="F1402" s="4" t="str">
        <f t="shared" si="679"/>
        <v/>
      </c>
      <c r="G1402" s="4" t="str">
        <f t="shared" si="680"/>
        <v/>
      </c>
      <c r="H1402" s="4" t="str">
        <f t="shared" si="681"/>
        <v/>
      </c>
      <c r="I1402" s="4" t="str">
        <f t="shared" si="682"/>
        <v/>
      </c>
      <c r="J1402" s="4" t="str">
        <f t="shared" si="683"/>
        <v/>
      </c>
      <c r="K1402" s="4" t="str">
        <f t="shared" si="684"/>
        <v/>
      </c>
      <c r="L1402" s="4" t="str">
        <f t="shared" si="685"/>
        <v/>
      </c>
      <c r="M1402" s="4" t="str">
        <f t="shared" si="686"/>
        <v/>
      </c>
      <c r="N1402" s="4" t="str">
        <f t="shared" si="687"/>
        <v/>
      </c>
      <c r="O1402" s="4" t="str">
        <f t="shared" si="688"/>
        <v/>
      </c>
      <c r="P1402" s="4" t="str">
        <f t="shared" si="689"/>
        <v>DUS</v>
      </c>
      <c r="Q1402" s="4" t="str">
        <f t="shared" si="690"/>
        <v/>
      </c>
      <c r="R1402" s="4" t="str">
        <f t="shared" si="691"/>
        <v/>
      </c>
      <c r="S1402" s="4" t="str">
        <f t="shared" si="692"/>
        <v/>
      </c>
      <c r="T1402" s="4">
        <f t="shared" si="693"/>
        <v>6</v>
      </c>
      <c r="U1402" s="4" t="str">
        <f t="shared" si="694"/>
        <v>-</v>
      </c>
      <c r="V1402" s="4" t="str">
        <f t="shared" si="695"/>
        <v>/</v>
      </c>
      <c r="W1402" s="4" t="str">
        <f t="shared" si="696"/>
        <v/>
      </c>
      <c r="X1402" s="4" t="str">
        <f t="shared" si="697"/>
        <v/>
      </c>
      <c r="Y1402" s="4" t="str">
        <f t="shared" si="698"/>
        <v>12RTG/DUS</v>
      </c>
      <c r="Z1402" s="4" t="str" cm="1">
        <f t="array" aca="1" ref="Z1402" ca="1">LEFT(Y1402,MATCH(FALSE,ISNUMBER(MID(Y1402,ROW(INDIRECT("1:"&amp;LEN(Y1402)+1)), 1) *1),0) -1)</f>
        <v>12</v>
      </c>
      <c r="AA1402" s="4">
        <f t="shared" si="699"/>
        <v>9</v>
      </c>
      <c r="AB1402" s="4">
        <f t="shared" si="700"/>
        <v>34</v>
      </c>
      <c r="AC1402" s="4" t="b">
        <f t="shared" si="701"/>
        <v>1</v>
      </c>
      <c r="AD1402" s="5" t="str">
        <f t="shared" si="702"/>
        <v>KOPI KAPAL API GULA AREN-</v>
      </c>
      <c r="AE1402" s="4">
        <f t="shared" si="703"/>
        <v>25</v>
      </c>
      <c r="AF1402" s="4" t="str">
        <f t="shared" si="704"/>
        <v>/DUS</v>
      </c>
      <c r="AG1402" s="4" t="str">
        <f t="shared" si="705"/>
        <v>G/DUS</v>
      </c>
      <c r="AH1402" t="s">
        <v>2267</v>
      </c>
      <c r="AI1402" s="1" t="s">
        <v>2267</v>
      </c>
      <c r="AJ1402">
        <v>150000</v>
      </c>
      <c r="AK1402">
        <v>150000</v>
      </c>
      <c r="AL1402">
        <v>147000</v>
      </c>
    </row>
    <row r="1403" spans="1:38" x14ac:dyDescent="0.25">
      <c r="A1403" s="4" t="str">
        <f t="shared" si="674"/>
        <v/>
      </c>
      <c r="B1403" s="4" t="str">
        <f t="shared" si="675"/>
        <v/>
      </c>
      <c r="C1403" s="4" t="str">
        <f t="shared" si="676"/>
        <v/>
      </c>
      <c r="D1403" s="4" t="str">
        <f t="shared" si="677"/>
        <v>SCT</v>
      </c>
      <c r="E1403" s="4" t="str">
        <f t="shared" si="678"/>
        <v>RTG</v>
      </c>
      <c r="F1403" s="4" t="str">
        <f t="shared" si="679"/>
        <v/>
      </c>
      <c r="G1403" s="4" t="str">
        <f t="shared" si="680"/>
        <v/>
      </c>
      <c r="H1403" s="4" t="str">
        <f t="shared" si="681"/>
        <v/>
      </c>
      <c r="I1403" s="4" t="str">
        <f t="shared" si="682"/>
        <v/>
      </c>
      <c r="J1403" s="4" t="str">
        <f t="shared" si="683"/>
        <v/>
      </c>
      <c r="K1403" s="4" t="str">
        <f t="shared" si="684"/>
        <v/>
      </c>
      <c r="L1403" s="4" t="str">
        <f t="shared" si="685"/>
        <v/>
      </c>
      <c r="M1403" s="4" t="str">
        <f t="shared" si="686"/>
        <v/>
      </c>
      <c r="N1403" s="4" t="str">
        <f t="shared" si="687"/>
        <v/>
      </c>
      <c r="O1403" s="4" t="str">
        <f t="shared" si="688"/>
        <v/>
      </c>
      <c r="P1403" s="4" t="str">
        <f t="shared" si="689"/>
        <v/>
      </c>
      <c r="Q1403" s="4" t="str">
        <f t="shared" si="690"/>
        <v/>
      </c>
      <c r="R1403" s="4" t="str">
        <f t="shared" si="691"/>
        <v/>
      </c>
      <c r="S1403" s="4" t="str">
        <f t="shared" si="692"/>
        <v/>
      </c>
      <c r="T1403" s="4">
        <f t="shared" si="693"/>
        <v>6</v>
      </c>
      <c r="U1403" s="4" t="str">
        <f t="shared" si="694"/>
        <v>-</v>
      </c>
      <c r="V1403" s="4" t="str">
        <f t="shared" si="695"/>
        <v>/</v>
      </c>
      <c r="W1403" s="4" t="str">
        <f t="shared" si="696"/>
        <v/>
      </c>
      <c r="X1403" s="4" t="str">
        <f t="shared" si="697"/>
        <v/>
      </c>
      <c r="Y1403" s="4" t="str">
        <f t="shared" si="698"/>
        <v>12SCT/RTG</v>
      </c>
      <c r="Z1403" s="4" t="str" cm="1">
        <f t="array" aca="1" ref="Z1403" ca="1">LEFT(Y1403,MATCH(FALSE,ISNUMBER(MID(Y1403,ROW(INDIRECT("1:"&amp;LEN(Y1403)+1)), 1) *1),0) -1)</f>
        <v>12</v>
      </c>
      <c r="AA1403" s="4">
        <f t="shared" si="699"/>
        <v>9</v>
      </c>
      <c r="AB1403" s="4">
        <f t="shared" si="700"/>
        <v>34</v>
      </c>
      <c r="AC1403" s="4" t="b">
        <f t="shared" si="701"/>
        <v>0</v>
      </c>
      <c r="AD1403" s="5" t="str">
        <f t="shared" si="702"/>
        <v>KOPI KAPAL API GULA AREN-</v>
      </c>
      <c r="AE1403" s="4">
        <f t="shared" si="703"/>
        <v>25</v>
      </c>
      <c r="AF1403" s="4" t="str">
        <f t="shared" si="704"/>
        <v>/RTG</v>
      </c>
      <c r="AG1403" s="4" t="str">
        <f t="shared" si="705"/>
        <v>T/RTG</v>
      </c>
      <c r="AH1403" t="s">
        <v>2268</v>
      </c>
      <c r="AI1403" s="1" t="s">
        <v>2269</v>
      </c>
      <c r="AJ1403">
        <v>13000</v>
      </c>
      <c r="AK1403">
        <v>13000</v>
      </c>
      <c r="AL1403">
        <v>12241</v>
      </c>
    </row>
    <row r="1404" spans="1:38" x14ac:dyDescent="0.25">
      <c r="A1404" s="4" t="str">
        <f t="shared" si="674"/>
        <v/>
      </c>
      <c r="B1404" s="4" t="str">
        <f t="shared" si="675"/>
        <v/>
      </c>
      <c r="C1404" s="4" t="str">
        <f t="shared" si="676"/>
        <v/>
      </c>
      <c r="D1404" s="4" t="str">
        <f t="shared" si="677"/>
        <v>SCT</v>
      </c>
      <c r="E1404" s="4" t="str">
        <f t="shared" si="678"/>
        <v>RTG</v>
      </c>
      <c r="F1404" s="4" t="str">
        <f t="shared" si="679"/>
        <v/>
      </c>
      <c r="G1404" s="4" t="str">
        <f t="shared" si="680"/>
        <v/>
      </c>
      <c r="H1404" s="4" t="str">
        <f t="shared" si="681"/>
        <v/>
      </c>
      <c r="I1404" s="4" t="str">
        <f t="shared" si="682"/>
        <v/>
      </c>
      <c r="J1404" s="4" t="str">
        <f t="shared" si="683"/>
        <v/>
      </c>
      <c r="K1404" s="4" t="str">
        <f t="shared" si="684"/>
        <v/>
      </c>
      <c r="L1404" s="4" t="str">
        <f t="shared" si="685"/>
        <v/>
      </c>
      <c r="M1404" s="4" t="str">
        <f t="shared" si="686"/>
        <v/>
      </c>
      <c r="N1404" s="4" t="str">
        <f t="shared" si="687"/>
        <v/>
      </c>
      <c r="O1404" s="4" t="str">
        <f t="shared" si="688"/>
        <v/>
      </c>
      <c r="P1404" s="4" t="str">
        <f t="shared" si="689"/>
        <v/>
      </c>
      <c r="Q1404" s="4" t="str">
        <f t="shared" si="690"/>
        <v/>
      </c>
      <c r="R1404" s="4" t="str">
        <f t="shared" si="691"/>
        <v/>
      </c>
      <c r="S1404" s="4" t="str">
        <f t="shared" si="692"/>
        <v/>
      </c>
      <c r="T1404" s="4">
        <f t="shared" si="693"/>
        <v>6</v>
      </c>
      <c r="U1404" s="4" t="str">
        <f t="shared" si="694"/>
        <v>-</v>
      </c>
      <c r="V1404" s="4" t="str">
        <f t="shared" si="695"/>
        <v>/</v>
      </c>
      <c r="W1404" s="4" t="str">
        <f t="shared" si="696"/>
        <v/>
      </c>
      <c r="X1404" s="4" t="str">
        <f t="shared" si="697"/>
        <v/>
      </c>
      <c r="Y1404" s="4" t="str">
        <f t="shared" si="698"/>
        <v>10SCT/RTG</v>
      </c>
      <c r="Z1404" s="4" t="str" cm="1">
        <f t="array" aca="1" ref="Z1404" ca="1">LEFT(Y1404,MATCH(FALSE,ISNUMBER(MID(Y1404,ROW(INDIRECT("1:"&amp;LEN(Y1404)+1)), 1) *1),0) -1)</f>
        <v>10</v>
      </c>
      <c r="AA1404" s="4">
        <f t="shared" si="699"/>
        <v>9</v>
      </c>
      <c r="AB1404" s="4">
        <f t="shared" si="700"/>
        <v>31</v>
      </c>
      <c r="AC1404" s="4" t="b">
        <f t="shared" si="701"/>
        <v>1</v>
      </c>
      <c r="AD1404" s="5" t="str">
        <f t="shared" si="702"/>
        <v>KOPI KAPAL API MANTAP-</v>
      </c>
      <c r="AE1404" s="4">
        <f t="shared" si="703"/>
        <v>22</v>
      </c>
      <c r="AF1404" s="4" t="str">
        <f t="shared" si="704"/>
        <v>/RTG</v>
      </c>
      <c r="AG1404" s="4" t="str">
        <f t="shared" si="705"/>
        <v>T/RTG</v>
      </c>
      <c r="AH1404" t="s">
        <v>2270</v>
      </c>
      <c r="AI1404" s="1" t="s">
        <v>2271</v>
      </c>
      <c r="AJ1404">
        <v>12000</v>
      </c>
      <c r="AK1404">
        <v>12000</v>
      </c>
      <c r="AL1404">
        <v>11100</v>
      </c>
    </row>
    <row r="1405" spans="1:38" x14ac:dyDescent="0.25">
      <c r="A1405" s="4" t="str">
        <f t="shared" si="674"/>
        <v/>
      </c>
      <c r="B1405" s="4" t="str">
        <f t="shared" si="675"/>
        <v/>
      </c>
      <c r="C1405" s="4" t="str">
        <f t="shared" si="676"/>
        <v/>
      </c>
      <c r="D1405" s="4" t="str">
        <f t="shared" si="677"/>
        <v/>
      </c>
      <c r="E1405" s="4" t="str">
        <f t="shared" si="678"/>
        <v>RTG</v>
      </c>
      <c r="F1405" s="4" t="str">
        <f t="shared" si="679"/>
        <v/>
      </c>
      <c r="G1405" s="4" t="str">
        <f t="shared" si="680"/>
        <v/>
      </c>
      <c r="H1405" s="4" t="str">
        <f t="shared" si="681"/>
        <v/>
      </c>
      <c r="I1405" s="4" t="str">
        <f t="shared" si="682"/>
        <v/>
      </c>
      <c r="J1405" s="4" t="str">
        <f t="shared" si="683"/>
        <v/>
      </c>
      <c r="K1405" s="4" t="str">
        <f t="shared" si="684"/>
        <v/>
      </c>
      <c r="L1405" s="4" t="str">
        <f t="shared" si="685"/>
        <v/>
      </c>
      <c r="M1405" s="4" t="str">
        <f t="shared" si="686"/>
        <v/>
      </c>
      <c r="N1405" s="4" t="str">
        <f t="shared" si="687"/>
        <v/>
      </c>
      <c r="O1405" s="4" t="str">
        <f t="shared" si="688"/>
        <v/>
      </c>
      <c r="P1405" s="4" t="str">
        <f t="shared" si="689"/>
        <v>DUS</v>
      </c>
      <c r="Q1405" s="4" t="str">
        <f t="shared" si="690"/>
        <v/>
      </c>
      <c r="R1405" s="4" t="str">
        <f t="shared" si="691"/>
        <v/>
      </c>
      <c r="S1405" s="4" t="str">
        <f t="shared" si="692"/>
        <v/>
      </c>
      <c r="T1405" s="4">
        <f t="shared" si="693"/>
        <v>6</v>
      </c>
      <c r="U1405" s="4" t="str">
        <f t="shared" si="694"/>
        <v>-</v>
      </c>
      <c r="V1405" s="4" t="str">
        <f t="shared" si="695"/>
        <v>/</v>
      </c>
      <c r="W1405" s="4" t="str">
        <f t="shared" si="696"/>
        <v/>
      </c>
      <c r="X1405" s="4" t="str">
        <f t="shared" si="697"/>
        <v/>
      </c>
      <c r="Y1405" s="4" t="str">
        <f t="shared" si="698"/>
        <v>12RTG/DUS</v>
      </c>
      <c r="Z1405" s="4" t="str" cm="1">
        <f t="array" aca="1" ref="Z1405" ca="1">LEFT(Y1405,MATCH(FALSE,ISNUMBER(MID(Y1405,ROW(INDIRECT("1:"&amp;LEN(Y1405)+1)), 1) *1),0) -1)</f>
        <v>12</v>
      </c>
      <c r="AA1405" s="4">
        <f t="shared" si="699"/>
        <v>9</v>
      </c>
      <c r="AB1405" s="4">
        <f t="shared" si="700"/>
        <v>31</v>
      </c>
      <c r="AC1405" s="4" t="b">
        <f t="shared" si="701"/>
        <v>0</v>
      </c>
      <c r="AD1405" s="5" t="str">
        <f t="shared" si="702"/>
        <v>KOPI KAPAL API MANTAP-</v>
      </c>
      <c r="AE1405" s="4">
        <f t="shared" si="703"/>
        <v>22</v>
      </c>
      <c r="AF1405" s="4" t="str">
        <f t="shared" si="704"/>
        <v>/DUS</v>
      </c>
      <c r="AG1405" s="4" t="str">
        <f t="shared" si="705"/>
        <v>G/DUS</v>
      </c>
      <c r="AH1405" t="s">
        <v>2272</v>
      </c>
      <c r="AI1405" s="1" t="s">
        <v>2272</v>
      </c>
      <c r="AJ1405">
        <v>136000</v>
      </c>
      <c r="AK1405">
        <v>136000</v>
      </c>
      <c r="AL1405">
        <v>133500</v>
      </c>
    </row>
    <row r="1406" spans="1:38" x14ac:dyDescent="0.25">
      <c r="A1406" s="4" t="str">
        <f t="shared" si="674"/>
        <v/>
      </c>
      <c r="B1406" s="4" t="str">
        <f t="shared" si="675"/>
        <v/>
      </c>
      <c r="C1406" s="4" t="str">
        <f t="shared" si="676"/>
        <v/>
      </c>
      <c r="D1406" s="4" t="str">
        <f t="shared" si="677"/>
        <v>SCT</v>
      </c>
      <c r="E1406" s="4" t="str">
        <f t="shared" si="678"/>
        <v>RTG</v>
      </c>
      <c r="F1406" s="4" t="str">
        <f t="shared" si="679"/>
        <v/>
      </c>
      <c r="G1406" s="4" t="str">
        <f t="shared" si="680"/>
        <v/>
      </c>
      <c r="H1406" s="4" t="str">
        <f t="shared" si="681"/>
        <v/>
      </c>
      <c r="I1406" s="4" t="str">
        <f t="shared" si="682"/>
        <v/>
      </c>
      <c r="J1406" s="4" t="str">
        <f t="shared" si="683"/>
        <v/>
      </c>
      <c r="K1406" s="4" t="str">
        <f t="shared" si="684"/>
        <v/>
      </c>
      <c r="L1406" s="4" t="str">
        <f t="shared" si="685"/>
        <v/>
      </c>
      <c r="M1406" s="4" t="str">
        <f t="shared" si="686"/>
        <v/>
      </c>
      <c r="N1406" s="4" t="str">
        <f t="shared" si="687"/>
        <v/>
      </c>
      <c r="O1406" s="4" t="str">
        <f t="shared" si="688"/>
        <v/>
      </c>
      <c r="P1406" s="4" t="str">
        <f t="shared" si="689"/>
        <v/>
      </c>
      <c r="Q1406" s="4" t="str">
        <f t="shared" si="690"/>
        <v/>
      </c>
      <c r="R1406" s="4" t="str">
        <f t="shared" si="691"/>
        <v/>
      </c>
      <c r="S1406" s="4" t="str">
        <f t="shared" si="692"/>
        <v/>
      </c>
      <c r="T1406" s="4">
        <f t="shared" si="693"/>
        <v>6</v>
      </c>
      <c r="U1406" s="4" t="str">
        <f t="shared" si="694"/>
        <v>-</v>
      </c>
      <c r="V1406" s="4" t="str">
        <f t="shared" si="695"/>
        <v>/</v>
      </c>
      <c r="W1406" s="4" t="str">
        <f t="shared" si="696"/>
        <v/>
      </c>
      <c r="X1406" s="4" t="str">
        <f t="shared" si="697"/>
        <v/>
      </c>
      <c r="Y1406" s="4" t="str">
        <f t="shared" si="698"/>
        <v>10SCT/RTG</v>
      </c>
      <c r="Z1406" s="4" t="str" cm="1">
        <f t="array" aca="1" ref="Z1406" ca="1">LEFT(Y1406,MATCH(FALSE,ISNUMBER(MID(Y1406,ROW(INDIRECT("1:"&amp;LEN(Y1406)+1)), 1) *1),0) -1)</f>
        <v>10</v>
      </c>
      <c r="AA1406" s="4">
        <f t="shared" si="699"/>
        <v>9</v>
      </c>
      <c r="AB1406" s="4">
        <f t="shared" si="700"/>
        <v>32</v>
      </c>
      <c r="AC1406" s="4" t="b">
        <f t="shared" si="701"/>
        <v>1</v>
      </c>
      <c r="AD1406" s="5" t="str">
        <f t="shared" si="702"/>
        <v>KOPI KAPAL API SPC MIX-</v>
      </c>
      <c r="AE1406" s="4">
        <f t="shared" si="703"/>
        <v>23</v>
      </c>
      <c r="AF1406" s="4" t="str">
        <f t="shared" si="704"/>
        <v>/RTG</v>
      </c>
      <c r="AG1406" s="4" t="str">
        <f t="shared" si="705"/>
        <v>T/RTG</v>
      </c>
      <c r="AH1406" t="s">
        <v>2273</v>
      </c>
      <c r="AI1406" s="1" t="s">
        <v>2274</v>
      </c>
      <c r="AJ1406">
        <v>13500</v>
      </c>
      <c r="AK1406">
        <v>13500</v>
      </c>
      <c r="AL1406">
        <v>12500</v>
      </c>
    </row>
    <row r="1407" spans="1:38" x14ac:dyDescent="0.25">
      <c r="A1407" s="4" t="str">
        <f t="shared" si="674"/>
        <v/>
      </c>
      <c r="B1407" s="4" t="str">
        <f t="shared" si="675"/>
        <v/>
      </c>
      <c r="C1407" s="4" t="str">
        <f t="shared" si="676"/>
        <v/>
      </c>
      <c r="D1407" s="4" t="str">
        <f t="shared" si="677"/>
        <v/>
      </c>
      <c r="E1407" s="4" t="str">
        <f t="shared" si="678"/>
        <v>RTG</v>
      </c>
      <c r="F1407" s="4" t="str">
        <f t="shared" si="679"/>
        <v/>
      </c>
      <c r="G1407" s="4" t="str">
        <f t="shared" si="680"/>
        <v/>
      </c>
      <c r="H1407" s="4" t="str">
        <f t="shared" si="681"/>
        <v/>
      </c>
      <c r="I1407" s="4" t="str">
        <f t="shared" si="682"/>
        <v/>
      </c>
      <c r="J1407" s="4" t="str">
        <f t="shared" si="683"/>
        <v/>
      </c>
      <c r="K1407" s="4" t="str">
        <f t="shared" si="684"/>
        <v/>
      </c>
      <c r="L1407" s="4" t="str">
        <f t="shared" si="685"/>
        <v/>
      </c>
      <c r="M1407" s="4" t="str">
        <f t="shared" si="686"/>
        <v/>
      </c>
      <c r="N1407" s="4" t="str">
        <f t="shared" si="687"/>
        <v/>
      </c>
      <c r="O1407" s="4" t="str">
        <f t="shared" si="688"/>
        <v/>
      </c>
      <c r="P1407" s="4" t="str">
        <f t="shared" si="689"/>
        <v>DUS</v>
      </c>
      <c r="Q1407" s="4" t="str">
        <f t="shared" si="690"/>
        <v/>
      </c>
      <c r="R1407" s="4" t="str">
        <f t="shared" si="691"/>
        <v/>
      </c>
      <c r="S1407" s="4" t="str">
        <f t="shared" si="692"/>
        <v/>
      </c>
      <c r="T1407" s="4">
        <f t="shared" si="693"/>
        <v>6</v>
      </c>
      <c r="U1407" s="4" t="str">
        <f t="shared" si="694"/>
        <v>-</v>
      </c>
      <c r="V1407" s="4" t="str">
        <f t="shared" si="695"/>
        <v>/</v>
      </c>
      <c r="W1407" s="4" t="str">
        <f t="shared" si="696"/>
        <v/>
      </c>
      <c r="X1407" s="4" t="str">
        <f t="shared" si="697"/>
        <v/>
      </c>
      <c r="Y1407" s="4" t="str">
        <f t="shared" si="698"/>
        <v>12RTG/DUS</v>
      </c>
      <c r="Z1407" s="4" t="str" cm="1">
        <f t="array" aca="1" ref="Z1407" ca="1">LEFT(Y1407,MATCH(FALSE,ISNUMBER(MID(Y1407,ROW(INDIRECT("1:"&amp;LEN(Y1407)+1)), 1) *1),0) -1)</f>
        <v>12</v>
      </c>
      <c r="AA1407" s="4">
        <f t="shared" si="699"/>
        <v>9</v>
      </c>
      <c r="AB1407" s="4">
        <f t="shared" si="700"/>
        <v>32</v>
      </c>
      <c r="AC1407" s="4" t="b">
        <f t="shared" si="701"/>
        <v>1</v>
      </c>
      <c r="AD1407" s="5" t="str">
        <f t="shared" si="702"/>
        <v>KOPI KAPAL API SPC MIX-</v>
      </c>
      <c r="AE1407" s="4">
        <f t="shared" si="703"/>
        <v>23</v>
      </c>
      <c r="AF1407" s="4" t="str">
        <f t="shared" si="704"/>
        <v>/DUS</v>
      </c>
      <c r="AG1407" s="4" t="str">
        <f t="shared" si="705"/>
        <v>G/DUS</v>
      </c>
      <c r="AH1407" t="s">
        <v>2275</v>
      </c>
      <c r="AI1407" s="1" t="s">
        <v>2275</v>
      </c>
      <c r="AJ1407">
        <v>152000</v>
      </c>
      <c r="AK1407">
        <v>152000</v>
      </c>
      <c r="AL1407">
        <v>149000</v>
      </c>
    </row>
    <row r="1408" spans="1:38" x14ac:dyDescent="0.25">
      <c r="A1408" s="4" t="str">
        <f t="shared" si="674"/>
        <v>PCS</v>
      </c>
      <c r="B1408" s="4" t="str">
        <f t="shared" si="675"/>
        <v/>
      </c>
      <c r="C1408" s="4" t="str">
        <f t="shared" si="676"/>
        <v/>
      </c>
      <c r="D1408" s="4" t="str">
        <f t="shared" si="677"/>
        <v/>
      </c>
      <c r="E1408" s="4" t="str">
        <f t="shared" si="678"/>
        <v/>
      </c>
      <c r="F1408" s="4" t="str">
        <f t="shared" si="679"/>
        <v/>
      </c>
      <c r="G1408" s="4" t="str">
        <f t="shared" si="680"/>
        <v/>
      </c>
      <c r="H1408" s="4" t="str">
        <f t="shared" si="681"/>
        <v/>
      </c>
      <c r="I1408" s="4" t="str">
        <f t="shared" si="682"/>
        <v/>
      </c>
      <c r="J1408" s="4" t="str">
        <f t="shared" si="683"/>
        <v/>
      </c>
      <c r="K1408" s="4" t="str">
        <f t="shared" si="684"/>
        <v/>
      </c>
      <c r="L1408" s="4" t="str">
        <f t="shared" si="685"/>
        <v/>
      </c>
      <c r="M1408" s="4" t="str">
        <f t="shared" si="686"/>
        <v/>
      </c>
      <c r="N1408" s="4" t="str">
        <f t="shared" si="687"/>
        <v/>
      </c>
      <c r="O1408" s="4" t="str">
        <f t="shared" si="688"/>
        <v/>
      </c>
      <c r="P1408" s="4" t="str">
        <f t="shared" si="689"/>
        <v/>
      </c>
      <c r="Q1408" s="4" t="str">
        <f t="shared" si="690"/>
        <v/>
      </c>
      <c r="R1408" s="4" t="str">
        <f t="shared" si="691"/>
        <v/>
      </c>
      <c r="S1408" s="4" t="str">
        <f t="shared" si="692"/>
        <v/>
      </c>
      <c r="T1408" s="4">
        <f t="shared" si="693"/>
        <v>3</v>
      </c>
      <c r="U1408" s="4" t="str">
        <f t="shared" si="694"/>
        <v>-</v>
      </c>
      <c r="V1408" s="4" t="str">
        <f t="shared" si="695"/>
        <v/>
      </c>
      <c r="W1408" s="4" t="str">
        <f t="shared" si="696"/>
        <v/>
      </c>
      <c r="X1408" s="4" t="str">
        <f t="shared" si="697"/>
        <v/>
      </c>
      <c r="Y1408" s="4" t="str">
        <f t="shared" si="698"/>
        <v>1PCS</v>
      </c>
      <c r="Z1408" s="4" t="str" cm="1">
        <f t="array" aca="1" ref="Z1408" ca="1">LEFT(Y1408,MATCH(FALSE,ISNUMBER(MID(Y1408,ROW(INDIRECT("1:"&amp;LEN(Y1408)+1)), 1) *1),0) -1)</f>
        <v>1</v>
      </c>
      <c r="AA1408" s="4">
        <f t="shared" si="699"/>
        <v>4</v>
      </c>
      <c r="AB1408" s="4">
        <f t="shared" si="700"/>
        <v>27</v>
      </c>
      <c r="AC1408" s="4" t="b">
        <f t="shared" si="701"/>
        <v>0</v>
      </c>
      <c r="AD1408" s="5" t="str">
        <f t="shared" si="702"/>
        <v>KOPI KAPAL API SPC MIX-</v>
      </c>
      <c r="AE1408" s="4">
        <f t="shared" si="703"/>
        <v>23</v>
      </c>
      <c r="AF1408" s="4" t="str">
        <f t="shared" si="704"/>
        <v>1PCS</v>
      </c>
      <c r="AG1408" s="4" t="str">
        <f t="shared" si="705"/>
        <v>-1PCS</v>
      </c>
      <c r="AH1408" t="s">
        <v>2276</v>
      </c>
      <c r="AI1408" s="1" t="s">
        <v>2276</v>
      </c>
      <c r="AJ1408">
        <v>1500</v>
      </c>
      <c r="AK1408">
        <v>1500</v>
      </c>
      <c r="AL1408">
        <v>1036</v>
      </c>
    </row>
    <row r="1409" spans="1:38" x14ac:dyDescent="0.25">
      <c r="A1409" s="4" t="str">
        <f t="shared" si="674"/>
        <v/>
      </c>
      <c r="B1409" s="4" t="str">
        <f t="shared" si="675"/>
        <v/>
      </c>
      <c r="C1409" s="4" t="str">
        <f t="shared" si="676"/>
        <v/>
      </c>
      <c r="D1409" s="4" t="str">
        <f t="shared" si="677"/>
        <v>SCT</v>
      </c>
      <c r="E1409" s="4" t="str">
        <f t="shared" si="678"/>
        <v>RTG</v>
      </c>
      <c r="F1409" s="4" t="str">
        <f t="shared" si="679"/>
        <v/>
      </c>
      <c r="G1409" s="4" t="str">
        <f t="shared" si="680"/>
        <v/>
      </c>
      <c r="H1409" s="4" t="str">
        <f t="shared" si="681"/>
        <v/>
      </c>
      <c r="I1409" s="4" t="str">
        <f t="shared" si="682"/>
        <v/>
      </c>
      <c r="J1409" s="4" t="str">
        <f t="shared" si="683"/>
        <v/>
      </c>
      <c r="K1409" s="4" t="str">
        <f t="shared" si="684"/>
        <v/>
      </c>
      <c r="L1409" s="4" t="str">
        <f t="shared" si="685"/>
        <v/>
      </c>
      <c r="M1409" s="4" t="str">
        <f t="shared" si="686"/>
        <v/>
      </c>
      <c r="N1409" s="4" t="str">
        <f t="shared" si="687"/>
        <v/>
      </c>
      <c r="O1409" s="4" t="str">
        <f t="shared" si="688"/>
        <v/>
      </c>
      <c r="P1409" s="4" t="str">
        <f t="shared" si="689"/>
        <v/>
      </c>
      <c r="Q1409" s="4" t="str">
        <f t="shared" si="690"/>
        <v/>
      </c>
      <c r="R1409" s="4" t="str">
        <f t="shared" si="691"/>
        <v/>
      </c>
      <c r="S1409" s="4" t="str">
        <f t="shared" si="692"/>
        <v/>
      </c>
      <c r="T1409" s="4">
        <f t="shared" si="693"/>
        <v>6</v>
      </c>
      <c r="U1409" s="4" t="str">
        <f t="shared" si="694"/>
        <v>-</v>
      </c>
      <c r="V1409" s="4" t="str">
        <f t="shared" si="695"/>
        <v>/</v>
      </c>
      <c r="W1409" s="4" t="str">
        <f t="shared" si="696"/>
        <v/>
      </c>
      <c r="X1409" s="4" t="str">
        <f t="shared" si="697"/>
        <v/>
      </c>
      <c r="Y1409" s="4" t="str">
        <f t="shared" si="698"/>
        <v>10SCT/RTG</v>
      </c>
      <c r="Z1409" s="4" t="str" cm="1">
        <f t="array" aca="1" ref="Z1409" ca="1">LEFT(Y1409,MATCH(FALSE,ISNUMBER(MID(Y1409,ROW(INDIRECT("1:"&amp;LEN(Y1409)+1)), 1) *1),0) -1)</f>
        <v>10</v>
      </c>
      <c r="AA1409" s="4">
        <f t="shared" si="699"/>
        <v>9</v>
      </c>
      <c r="AB1409" s="4">
        <f t="shared" si="700"/>
        <v>29</v>
      </c>
      <c r="AC1409" s="4" t="b">
        <f t="shared" si="701"/>
        <v>1</v>
      </c>
      <c r="AD1409" s="5" t="str">
        <f t="shared" si="702"/>
        <v>KOPI KAPAL API SUSU-</v>
      </c>
      <c r="AE1409" s="4">
        <f t="shared" si="703"/>
        <v>20</v>
      </c>
      <c r="AF1409" s="4" t="str">
        <f t="shared" si="704"/>
        <v>/RTG</v>
      </c>
      <c r="AG1409" s="4" t="str">
        <f t="shared" si="705"/>
        <v>T/RTG</v>
      </c>
      <c r="AH1409" t="s">
        <v>2277</v>
      </c>
      <c r="AI1409" s="1" t="s">
        <v>2278</v>
      </c>
      <c r="AJ1409">
        <v>13000</v>
      </c>
      <c r="AK1409">
        <v>13000</v>
      </c>
      <c r="AL1409">
        <v>12386</v>
      </c>
    </row>
    <row r="1410" spans="1:38" x14ac:dyDescent="0.25">
      <c r="A1410" s="4" t="str">
        <f t="shared" si="674"/>
        <v/>
      </c>
      <c r="B1410" s="4" t="str">
        <f t="shared" si="675"/>
        <v/>
      </c>
      <c r="C1410" s="4" t="str">
        <f t="shared" si="676"/>
        <v/>
      </c>
      <c r="D1410" s="4" t="str">
        <f t="shared" si="677"/>
        <v/>
      </c>
      <c r="E1410" s="4" t="str">
        <f t="shared" si="678"/>
        <v>RTG</v>
      </c>
      <c r="F1410" s="4" t="str">
        <f t="shared" si="679"/>
        <v/>
      </c>
      <c r="G1410" s="4" t="str">
        <f t="shared" si="680"/>
        <v/>
      </c>
      <c r="H1410" s="4" t="str">
        <f t="shared" si="681"/>
        <v/>
      </c>
      <c r="I1410" s="4" t="str">
        <f t="shared" si="682"/>
        <v/>
      </c>
      <c r="J1410" s="4" t="str">
        <f t="shared" si="683"/>
        <v/>
      </c>
      <c r="K1410" s="4" t="str">
        <f t="shared" si="684"/>
        <v/>
      </c>
      <c r="L1410" s="4" t="str">
        <f t="shared" si="685"/>
        <v/>
      </c>
      <c r="M1410" s="4" t="str">
        <f t="shared" si="686"/>
        <v/>
      </c>
      <c r="N1410" s="4" t="str">
        <f t="shared" si="687"/>
        <v/>
      </c>
      <c r="O1410" s="4" t="str">
        <f t="shared" si="688"/>
        <v/>
      </c>
      <c r="P1410" s="4" t="str">
        <f t="shared" si="689"/>
        <v>DUS</v>
      </c>
      <c r="Q1410" s="4" t="str">
        <f t="shared" si="690"/>
        <v/>
      </c>
      <c r="R1410" s="4" t="str">
        <f t="shared" si="691"/>
        <v/>
      </c>
      <c r="S1410" s="4" t="str">
        <f t="shared" si="692"/>
        <v/>
      </c>
      <c r="T1410" s="4">
        <f t="shared" si="693"/>
        <v>6</v>
      </c>
      <c r="U1410" s="4" t="str">
        <f t="shared" si="694"/>
        <v>-</v>
      </c>
      <c r="V1410" s="4" t="str">
        <f t="shared" si="695"/>
        <v>/</v>
      </c>
      <c r="W1410" s="4" t="str">
        <f t="shared" si="696"/>
        <v/>
      </c>
      <c r="X1410" s="4" t="str">
        <f t="shared" si="697"/>
        <v/>
      </c>
      <c r="Y1410" s="4" t="str">
        <f t="shared" si="698"/>
        <v>12RTG/DUS</v>
      </c>
      <c r="Z1410" s="4" t="str" cm="1">
        <f t="array" aca="1" ref="Z1410" ca="1">LEFT(Y1410,MATCH(FALSE,ISNUMBER(MID(Y1410,ROW(INDIRECT("1:"&amp;LEN(Y1410)+1)), 1) *1),0) -1)</f>
        <v>12</v>
      </c>
      <c r="AA1410" s="4">
        <f t="shared" si="699"/>
        <v>9</v>
      </c>
      <c r="AB1410" s="4">
        <f t="shared" si="700"/>
        <v>29</v>
      </c>
      <c r="AC1410" s="4" t="b">
        <f t="shared" si="701"/>
        <v>0</v>
      </c>
      <c r="AD1410" s="5" t="str">
        <f t="shared" si="702"/>
        <v>KOPI KAPAL API SUSU-</v>
      </c>
      <c r="AE1410" s="4">
        <f t="shared" si="703"/>
        <v>20</v>
      </c>
      <c r="AF1410" s="4" t="str">
        <f t="shared" si="704"/>
        <v>/DUS</v>
      </c>
      <c r="AG1410" s="4" t="str">
        <f t="shared" si="705"/>
        <v>G/DUS</v>
      </c>
      <c r="AH1410" t="s">
        <v>2279</v>
      </c>
      <c r="AI1410" s="1" t="s">
        <v>2279</v>
      </c>
      <c r="AJ1410">
        <v>151000</v>
      </c>
      <c r="AK1410">
        <v>151000</v>
      </c>
      <c r="AL1410">
        <v>148636</v>
      </c>
    </row>
    <row r="1411" spans="1:38" x14ac:dyDescent="0.25">
      <c r="A1411" s="4" t="str">
        <f t="shared" ref="A1411:A1474" si="706">IF(IFERROR(SEARCH($A$1,AH1411),0)&gt;0,$A$1,"")</f>
        <v/>
      </c>
      <c r="B1411" s="4" t="str">
        <f t="shared" ref="B1411:B1474" si="707">IF(IFERROR(SEARCH($B$1,AH1411),0)&gt;0,$B$1,"")</f>
        <v/>
      </c>
      <c r="C1411" s="4" t="str">
        <f t="shared" ref="C1411:C1474" si="708">IF(IFERROR(SEARCH($C$1,AH1411),0)&gt;0,$C$1,"")</f>
        <v/>
      </c>
      <c r="D1411" s="4" t="str">
        <f t="shared" ref="D1411:D1474" si="709">IF(IFERROR(SEARCH($D$1,AH1411),0)&gt;0,$D$1,"")</f>
        <v/>
      </c>
      <c r="E1411" s="4" t="str">
        <f t="shared" ref="E1411:E1474" si="710">IF(IFERROR(SEARCH($E$1,AH1411),0)&gt;0,$E$1,"")</f>
        <v>RTG</v>
      </c>
      <c r="F1411" s="4" t="str">
        <f t="shared" ref="F1411:F1474" si="711">IF(IFERROR(SEARCH($F$1,AH1411),0)&gt;0,$F$1,"")</f>
        <v/>
      </c>
      <c r="G1411" s="4" t="str">
        <f t="shared" ref="G1411:G1474" si="712">IF(IFERROR(SEARCH($G$1,AH1411),0)&gt;0,$G$1,"")</f>
        <v/>
      </c>
      <c r="H1411" s="4" t="str">
        <f t="shared" ref="H1411:H1474" si="713">IF(IFERROR(SEARCH($H$1,AH1411),0)&gt;0,$H$1,"")</f>
        <v/>
      </c>
      <c r="I1411" s="4" t="str">
        <f t="shared" ref="I1411:I1474" si="714">IF(IFERROR(SEARCH($I$1,AH1411),0)&gt;0,$I$1,"")</f>
        <v/>
      </c>
      <c r="J1411" s="4" t="str">
        <f t="shared" ref="J1411:J1474" si="715">IF(IFERROR(SEARCH($J$1,AH1411),0)&gt;0,$J$1,"")</f>
        <v/>
      </c>
      <c r="K1411" s="4" t="str">
        <f t="shared" ref="K1411:K1474" si="716">IF(IFERROR(SEARCH($K$1,AH1411),0)&gt;0,$K$1,"")</f>
        <v/>
      </c>
      <c r="L1411" s="4" t="str">
        <f t="shared" ref="L1411:L1474" si="717">IF(IFERROR(SEARCH($L$1,AH1411),0)&gt;0,$L$1,"")</f>
        <v/>
      </c>
      <c r="M1411" s="4" t="str">
        <f t="shared" ref="M1411:M1474" si="718">IF(IFERROR(SEARCH($M$1,AH1411),0)&gt;0,$M$1,"")</f>
        <v/>
      </c>
      <c r="N1411" s="4" t="str">
        <f t="shared" ref="N1411:N1474" si="719">IF(IFERROR(SEARCH($N$1,AH1411),0)&gt;0,$N$1,"")</f>
        <v/>
      </c>
      <c r="O1411" s="4" t="str">
        <f t="shared" ref="O1411:O1474" si="720">IF(IFERROR(SEARCH($O$1,AH1411),0)&gt;0,$O$1,"")</f>
        <v/>
      </c>
      <c r="P1411" s="4" t="str">
        <f t="shared" ref="P1411:P1474" si="721">IF(IFERROR(SEARCH($P$1,AH1411),0)&gt;0,$P$1,"")</f>
        <v>DUS</v>
      </c>
      <c r="Q1411" s="4" t="str">
        <f t="shared" ref="Q1411:Q1474" si="722">IF(IFERROR(SEARCH($Q$1,AH1411),0)&gt;0,$Q$1,"")</f>
        <v/>
      </c>
      <c r="R1411" s="4" t="str">
        <f t="shared" ref="R1411:R1474" si="723">IF(IFERROR(SEARCH($R$1,AH1411),0)&gt;0,$R$1,"")</f>
        <v/>
      </c>
      <c r="S1411" s="4" t="str">
        <f t="shared" ref="S1411:S1474" si="724">IF(IFERROR(SEARCH($S$1,AH1411),0)&gt;0,$S$1,"")</f>
        <v/>
      </c>
      <c r="T1411" s="4">
        <f t="shared" ref="T1411:T1474" si="725">LEN(A1411)+LEN(B1411)+LEN(C1411)+LEN(D1411)+LEN(E1411)+LEN(F1411)+LEN(G1411)+LEN(H1411)+LEN(I1411)+LEN(J1411)+LEN(K1411)+LEN(L1411)+LEN(M1411)+LEN(N1411)+LEN(O1411)+LEN(P1411)+LEN(Q1411)+LEN(R1411)+LEN(S1411)</f>
        <v>6</v>
      </c>
      <c r="U1411" s="4" t="str">
        <f t="shared" ref="U1411:U1474" si="726">IF(IFERROR(SEARCH($U$1,AH1411),0)&gt;0,$U$1,"")</f>
        <v>-</v>
      </c>
      <c r="V1411" s="4" t="str">
        <f t="shared" ref="V1411:V1474" si="727">IF(IFERROR(SEARCH($V$1,AH1411),0)&gt;0,$V$1,"")</f>
        <v>/</v>
      </c>
      <c r="W1411" s="4" t="str">
        <f t="shared" ref="W1411:W1474" si="728">IF(IFERROR(SEARCH($W$1,AH1411),0)&gt;0,$W$1,"")</f>
        <v/>
      </c>
      <c r="X1411" s="4" t="str">
        <f t="shared" ref="X1411:X1474" si="729">IF(IFERROR(SEARCH($X$1,AH1411),0)&gt;0,$X$1,"")</f>
        <v/>
      </c>
      <c r="Y1411" s="4" t="str">
        <f t="shared" ref="Y1411:Y1474" si="730">IFERROR(RIGHT(AH1411,LEN(AH1411)-FIND("-",AH1411)),1)</f>
        <v>10RTG/DUS</v>
      </c>
      <c r="Z1411" s="4" t="str" cm="1">
        <f t="array" aca="1" ref="Z1411" ca="1">LEFT(Y1411,MATCH(FALSE,ISNUMBER(MID(Y1411,ROW(INDIRECT("1:"&amp;LEN(Y1411)+1)), 1) *1),0) -1)</f>
        <v>10</v>
      </c>
      <c r="AA1411" s="4">
        <f t="shared" ref="AA1411:AA1474" si="731">LEN(Y1411)</f>
        <v>9</v>
      </c>
      <c r="AB1411" s="4">
        <f t="shared" ref="AB1411:AB1474" si="732">LEN(AH1411)</f>
        <v>30</v>
      </c>
      <c r="AC1411" s="4" t="b">
        <f t="shared" ref="AC1411:AC1474" si="733">AD1411=AD1412</f>
        <v>1</v>
      </c>
      <c r="AD1411" s="5" t="str">
        <f t="shared" ref="AD1411:AD1474" si="734">LEFT(AH1411,AE1411)</f>
        <v>KOPI LUWAK PLUS GULA-</v>
      </c>
      <c r="AE1411" s="4">
        <f t="shared" ref="AE1411:AE1474" si="735">AB1411-AA1411</f>
        <v>21</v>
      </c>
      <c r="AF1411" s="4" t="str">
        <f t="shared" ref="AF1411:AF1474" si="736">RIGHT(AH1411,4)</f>
        <v>/DUS</v>
      </c>
      <c r="AG1411" s="4" t="str">
        <f t="shared" ref="AG1411:AG1474" si="737">RIGHT(AH1411,5)</f>
        <v>G/DUS</v>
      </c>
      <c r="AH1411" t="s">
        <v>2280</v>
      </c>
      <c r="AI1411" s="1" t="s">
        <v>2280</v>
      </c>
      <c r="AJ1411">
        <v>118000</v>
      </c>
      <c r="AK1411">
        <v>118000</v>
      </c>
      <c r="AL1411">
        <v>115000</v>
      </c>
    </row>
    <row r="1412" spans="1:38" x14ac:dyDescent="0.25">
      <c r="A1412" s="4" t="str">
        <f t="shared" si="706"/>
        <v>PCS</v>
      </c>
      <c r="B1412" s="4" t="str">
        <f t="shared" si="707"/>
        <v/>
      </c>
      <c r="C1412" s="4" t="str">
        <f t="shared" si="708"/>
        <v/>
      </c>
      <c r="D1412" s="4" t="str">
        <f t="shared" si="709"/>
        <v/>
      </c>
      <c r="E1412" s="4" t="str">
        <f t="shared" si="710"/>
        <v>RTG</v>
      </c>
      <c r="F1412" s="4" t="str">
        <f t="shared" si="711"/>
        <v/>
      </c>
      <c r="G1412" s="4" t="str">
        <f t="shared" si="712"/>
        <v/>
      </c>
      <c r="H1412" s="4" t="str">
        <f t="shared" si="713"/>
        <v/>
      </c>
      <c r="I1412" s="4" t="str">
        <f t="shared" si="714"/>
        <v/>
      </c>
      <c r="J1412" s="4" t="str">
        <f t="shared" si="715"/>
        <v/>
      </c>
      <c r="K1412" s="4" t="str">
        <f t="shared" si="716"/>
        <v/>
      </c>
      <c r="L1412" s="4" t="str">
        <f t="shared" si="717"/>
        <v/>
      </c>
      <c r="M1412" s="4" t="str">
        <f t="shared" si="718"/>
        <v/>
      </c>
      <c r="N1412" s="4" t="str">
        <f t="shared" si="719"/>
        <v/>
      </c>
      <c r="O1412" s="4" t="str">
        <f t="shared" si="720"/>
        <v/>
      </c>
      <c r="P1412" s="4" t="str">
        <f t="shared" si="721"/>
        <v/>
      </c>
      <c r="Q1412" s="4" t="str">
        <f t="shared" si="722"/>
        <v/>
      </c>
      <c r="R1412" s="4" t="str">
        <f t="shared" si="723"/>
        <v/>
      </c>
      <c r="S1412" s="4" t="str">
        <f t="shared" si="724"/>
        <v/>
      </c>
      <c r="T1412" s="4">
        <f t="shared" si="725"/>
        <v>6</v>
      </c>
      <c r="U1412" s="4" t="str">
        <f t="shared" si="726"/>
        <v>-</v>
      </c>
      <c r="V1412" s="4" t="str">
        <f t="shared" si="727"/>
        <v>/</v>
      </c>
      <c r="W1412" s="4" t="str">
        <f t="shared" si="728"/>
        <v/>
      </c>
      <c r="X1412" s="4" t="str">
        <f t="shared" si="729"/>
        <v/>
      </c>
      <c r="Y1412" s="4" t="str">
        <f t="shared" si="730"/>
        <v>9PCS/RTG</v>
      </c>
      <c r="Z1412" s="4" t="str" cm="1">
        <f t="array" aca="1" ref="Z1412" ca="1">LEFT(Y1412,MATCH(FALSE,ISNUMBER(MID(Y1412,ROW(INDIRECT("1:"&amp;LEN(Y1412)+1)), 1) *1),0) -1)</f>
        <v>9</v>
      </c>
      <c r="AA1412" s="4">
        <f t="shared" si="731"/>
        <v>8</v>
      </c>
      <c r="AB1412" s="4">
        <f t="shared" si="732"/>
        <v>29</v>
      </c>
      <c r="AC1412" s="4" t="b">
        <f t="shared" si="733"/>
        <v>0</v>
      </c>
      <c r="AD1412" s="5" t="str">
        <f t="shared" si="734"/>
        <v>KOPI LUWAK PLUS GULA-</v>
      </c>
      <c r="AE1412" s="4">
        <f t="shared" si="735"/>
        <v>21</v>
      </c>
      <c r="AF1412" s="4" t="str">
        <f t="shared" si="736"/>
        <v>/RTG</v>
      </c>
      <c r="AG1412" s="4" t="str">
        <f t="shared" si="737"/>
        <v>S/RTG</v>
      </c>
      <c r="AH1412" t="s">
        <v>2281</v>
      </c>
      <c r="AI1412" s="1" t="s">
        <v>2282</v>
      </c>
      <c r="AJ1412">
        <v>7000</v>
      </c>
      <c r="AK1412">
        <v>7000</v>
      </c>
      <c r="AL1412">
        <v>7000</v>
      </c>
    </row>
    <row r="1413" spans="1:38" x14ac:dyDescent="0.25">
      <c r="A1413" s="4" t="str">
        <f t="shared" si="706"/>
        <v/>
      </c>
      <c r="B1413" s="4" t="str">
        <f t="shared" si="707"/>
        <v/>
      </c>
      <c r="C1413" s="4" t="str">
        <f t="shared" si="708"/>
        <v/>
      </c>
      <c r="D1413" s="4" t="str">
        <f t="shared" si="709"/>
        <v/>
      </c>
      <c r="E1413" s="4" t="str">
        <f t="shared" si="710"/>
        <v/>
      </c>
      <c r="F1413" s="4" t="str">
        <f t="shared" si="711"/>
        <v/>
      </c>
      <c r="G1413" s="4" t="str">
        <f t="shared" si="712"/>
        <v/>
      </c>
      <c r="H1413" s="4" t="str">
        <f t="shared" si="713"/>
        <v/>
      </c>
      <c r="I1413" s="4" t="str">
        <f t="shared" si="714"/>
        <v/>
      </c>
      <c r="J1413" s="4" t="str">
        <f t="shared" si="715"/>
        <v>GLS</v>
      </c>
      <c r="K1413" s="4" t="str">
        <f t="shared" si="716"/>
        <v/>
      </c>
      <c r="L1413" s="4" t="str">
        <f t="shared" si="717"/>
        <v/>
      </c>
      <c r="M1413" s="4" t="str">
        <f t="shared" si="718"/>
        <v/>
      </c>
      <c r="N1413" s="4" t="str">
        <f t="shared" si="719"/>
        <v/>
      </c>
      <c r="O1413" s="4" t="str">
        <f t="shared" si="720"/>
        <v/>
      </c>
      <c r="P1413" s="4" t="str">
        <f t="shared" si="721"/>
        <v>DUS</v>
      </c>
      <c r="Q1413" s="4" t="str">
        <f t="shared" si="722"/>
        <v/>
      </c>
      <c r="R1413" s="4" t="str">
        <f t="shared" si="723"/>
        <v/>
      </c>
      <c r="S1413" s="4" t="str">
        <f t="shared" si="724"/>
        <v/>
      </c>
      <c r="T1413" s="4">
        <f t="shared" si="725"/>
        <v>6</v>
      </c>
      <c r="U1413" s="4" t="str">
        <f t="shared" si="726"/>
        <v>-</v>
      </c>
      <c r="V1413" s="4" t="str">
        <f t="shared" si="727"/>
        <v>/</v>
      </c>
      <c r="W1413" s="4" t="str">
        <f t="shared" si="728"/>
        <v/>
      </c>
      <c r="X1413" s="4" t="str">
        <f t="shared" si="729"/>
        <v/>
      </c>
      <c r="Y1413" s="4" t="str">
        <f t="shared" si="730"/>
        <v>24GLS/DUS</v>
      </c>
      <c r="Z1413" s="4" t="str" cm="1">
        <f t="array" aca="1" ref="Z1413" ca="1">LEFT(Y1413,MATCH(FALSE,ISNUMBER(MID(Y1413,ROW(INDIRECT("1:"&amp;LEN(Y1413)+1)), 1) *1),0) -1)</f>
        <v>24</v>
      </c>
      <c r="AA1413" s="4">
        <f t="shared" si="731"/>
        <v>9</v>
      </c>
      <c r="AB1413" s="4">
        <f t="shared" si="732"/>
        <v>24</v>
      </c>
      <c r="AC1413" s="4" t="b">
        <f t="shared" si="733"/>
        <v>0</v>
      </c>
      <c r="AD1413" s="5" t="str">
        <f t="shared" si="734"/>
        <v>KOPI NONGKRONG-</v>
      </c>
      <c r="AE1413" s="4">
        <f t="shared" si="735"/>
        <v>15</v>
      </c>
      <c r="AF1413" s="4" t="str">
        <f t="shared" si="736"/>
        <v>/DUS</v>
      </c>
      <c r="AG1413" s="4" t="str">
        <f t="shared" si="737"/>
        <v>S/DUS</v>
      </c>
      <c r="AH1413" t="s">
        <v>2283</v>
      </c>
      <c r="AI1413" s="1" t="s">
        <v>2283</v>
      </c>
      <c r="AJ1413">
        <v>20500</v>
      </c>
      <c r="AK1413">
        <v>20500</v>
      </c>
      <c r="AL1413">
        <v>19500</v>
      </c>
    </row>
    <row r="1414" spans="1:38" x14ac:dyDescent="0.25">
      <c r="A1414" s="4" t="str">
        <f t="shared" si="706"/>
        <v/>
      </c>
      <c r="B1414" s="4" t="str">
        <f t="shared" si="707"/>
        <v/>
      </c>
      <c r="C1414" s="4" t="str">
        <f t="shared" si="708"/>
        <v/>
      </c>
      <c r="D1414" s="4" t="str">
        <f t="shared" si="709"/>
        <v/>
      </c>
      <c r="E1414" s="4" t="str">
        <f t="shared" si="710"/>
        <v/>
      </c>
      <c r="F1414" s="4" t="str">
        <f t="shared" si="711"/>
        <v>PACK</v>
      </c>
      <c r="G1414" s="4" t="str">
        <f t="shared" si="712"/>
        <v/>
      </c>
      <c r="H1414" s="4" t="str">
        <f t="shared" si="713"/>
        <v/>
      </c>
      <c r="I1414" s="4" t="str">
        <f t="shared" si="714"/>
        <v/>
      </c>
      <c r="J1414" s="4" t="str">
        <f t="shared" si="715"/>
        <v/>
      </c>
      <c r="K1414" s="4" t="str">
        <f t="shared" si="716"/>
        <v/>
      </c>
      <c r="L1414" s="4" t="str">
        <f t="shared" si="717"/>
        <v/>
      </c>
      <c r="M1414" s="4" t="str">
        <f t="shared" si="718"/>
        <v/>
      </c>
      <c r="N1414" s="4" t="str">
        <f t="shared" si="719"/>
        <v/>
      </c>
      <c r="O1414" s="4" t="str">
        <f t="shared" si="720"/>
        <v/>
      </c>
      <c r="P1414" s="4" t="str">
        <f t="shared" si="721"/>
        <v/>
      </c>
      <c r="Q1414" s="4" t="str">
        <f t="shared" si="722"/>
        <v/>
      </c>
      <c r="R1414" s="4" t="str">
        <f t="shared" si="723"/>
        <v/>
      </c>
      <c r="S1414" s="4" t="str">
        <f t="shared" si="724"/>
        <v/>
      </c>
      <c r="T1414" s="4">
        <f t="shared" si="725"/>
        <v>4</v>
      </c>
      <c r="U1414" s="4" t="str">
        <f t="shared" si="726"/>
        <v>-</v>
      </c>
      <c r="V1414" s="4" t="str">
        <f t="shared" si="727"/>
        <v/>
      </c>
      <c r="W1414" s="4" t="str">
        <f t="shared" si="728"/>
        <v/>
      </c>
      <c r="X1414" s="4" t="str">
        <f t="shared" si="729"/>
        <v/>
      </c>
      <c r="Y1414" s="4" t="str">
        <f t="shared" si="730"/>
        <v>1PACK</v>
      </c>
      <c r="Z1414" s="4" t="str" cm="1">
        <f t="array" aca="1" ref="Z1414" ca="1">LEFT(Y1414,MATCH(FALSE,ISNUMBER(MID(Y1414,ROW(INDIRECT("1:"&amp;LEN(Y1414)+1)), 1) *1),0) -1)</f>
        <v>1</v>
      </c>
      <c r="AA1414" s="4">
        <f t="shared" si="731"/>
        <v>5</v>
      </c>
      <c r="AB1414" s="4">
        <f t="shared" si="732"/>
        <v>27</v>
      </c>
      <c r="AC1414" s="4" t="b">
        <f t="shared" si="733"/>
        <v>0</v>
      </c>
      <c r="AD1414" s="5" t="str">
        <f t="shared" si="734"/>
        <v>KOPI PUTRI BALI 100GR-</v>
      </c>
      <c r="AE1414" s="4">
        <f t="shared" si="735"/>
        <v>22</v>
      </c>
      <c r="AF1414" s="4" t="str">
        <f t="shared" si="736"/>
        <v>PACK</v>
      </c>
      <c r="AG1414" s="4" t="str">
        <f t="shared" si="737"/>
        <v>1PACK</v>
      </c>
      <c r="AH1414" t="s">
        <v>2284</v>
      </c>
      <c r="AI1414" s="1" t="s">
        <v>2285</v>
      </c>
      <c r="AJ1414">
        <v>7500</v>
      </c>
      <c r="AK1414">
        <v>7500</v>
      </c>
      <c r="AL1414">
        <v>6500</v>
      </c>
    </row>
    <row r="1415" spans="1:38" x14ac:dyDescent="0.25">
      <c r="A1415" s="4" t="str">
        <f t="shared" si="706"/>
        <v/>
      </c>
      <c r="B1415" s="4" t="str">
        <f t="shared" si="707"/>
        <v/>
      </c>
      <c r="C1415" s="4" t="str">
        <f t="shared" si="708"/>
        <v/>
      </c>
      <c r="D1415" s="4" t="str">
        <f t="shared" si="709"/>
        <v/>
      </c>
      <c r="E1415" s="4" t="str">
        <f t="shared" si="710"/>
        <v/>
      </c>
      <c r="F1415" s="4" t="str">
        <f t="shared" si="711"/>
        <v>PACK</v>
      </c>
      <c r="G1415" s="4" t="str">
        <f t="shared" si="712"/>
        <v/>
      </c>
      <c r="H1415" s="4" t="str">
        <f t="shared" si="713"/>
        <v/>
      </c>
      <c r="I1415" s="4" t="str">
        <f t="shared" si="714"/>
        <v/>
      </c>
      <c r="J1415" s="4" t="str">
        <f t="shared" si="715"/>
        <v/>
      </c>
      <c r="K1415" s="4" t="str">
        <f t="shared" si="716"/>
        <v/>
      </c>
      <c r="L1415" s="4" t="str">
        <f t="shared" si="717"/>
        <v/>
      </c>
      <c r="M1415" s="4" t="str">
        <f t="shared" si="718"/>
        <v/>
      </c>
      <c r="N1415" s="4" t="str">
        <f t="shared" si="719"/>
        <v/>
      </c>
      <c r="O1415" s="4" t="str">
        <f t="shared" si="720"/>
        <v/>
      </c>
      <c r="P1415" s="4" t="str">
        <f t="shared" si="721"/>
        <v/>
      </c>
      <c r="Q1415" s="4" t="str">
        <f t="shared" si="722"/>
        <v/>
      </c>
      <c r="R1415" s="4" t="str">
        <f t="shared" si="723"/>
        <v/>
      </c>
      <c r="S1415" s="4" t="str">
        <f t="shared" si="724"/>
        <v/>
      </c>
      <c r="T1415" s="4">
        <f t="shared" si="725"/>
        <v>4</v>
      </c>
      <c r="U1415" s="4" t="str">
        <f t="shared" si="726"/>
        <v>-</v>
      </c>
      <c r="V1415" s="4" t="str">
        <f t="shared" si="727"/>
        <v/>
      </c>
      <c r="W1415" s="4" t="str">
        <f t="shared" si="728"/>
        <v/>
      </c>
      <c r="X1415" s="4" t="str">
        <f t="shared" si="729"/>
        <v/>
      </c>
      <c r="Y1415" s="4" t="str">
        <f t="shared" si="730"/>
        <v>1PACK</v>
      </c>
      <c r="Z1415" s="4" t="str" cm="1">
        <f t="array" aca="1" ref="Z1415" ca="1">LEFT(Y1415,MATCH(FALSE,ISNUMBER(MID(Y1415,ROW(INDIRECT("1:"&amp;LEN(Y1415)+1)), 1) *1),0) -1)</f>
        <v>1</v>
      </c>
      <c r="AA1415" s="4">
        <f t="shared" si="731"/>
        <v>5</v>
      </c>
      <c r="AB1415" s="4">
        <f t="shared" si="732"/>
        <v>27</v>
      </c>
      <c r="AC1415" s="4" t="b">
        <f t="shared" si="733"/>
        <v>0</v>
      </c>
      <c r="AD1415" s="5" t="str">
        <f t="shared" si="734"/>
        <v>KOPI PUTRI BALI 200GR-</v>
      </c>
      <c r="AE1415" s="4">
        <f t="shared" si="735"/>
        <v>22</v>
      </c>
      <c r="AF1415" s="4" t="str">
        <f t="shared" si="736"/>
        <v>PACK</v>
      </c>
      <c r="AG1415" s="4" t="str">
        <f t="shared" si="737"/>
        <v>1PACK</v>
      </c>
      <c r="AH1415" t="s">
        <v>2286</v>
      </c>
      <c r="AI1415" s="1" t="s">
        <v>2287</v>
      </c>
      <c r="AJ1415">
        <v>13500</v>
      </c>
      <c r="AK1415">
        <v>13500</v>
      </c>
      <c r="AL1415">
        <v>12500</v>
      </c>
    </row>
    <row r="1416" spans="1:38" x14ac:dyDescent="0.25">
      <c r="A1416" s="4" t="str">
        <f t="shared" si="706"/>
        <v/>
      </c>
      <c r="B1416" s="4" t="str">
        <f t="shared" si="707"/>
        <v>BKS</v>
      </c>
      <c r="C1416" s="4" t="str">
        <f t="shared" si="708"/>
        <v/>
      </c>
      <c r="D1416" s="4" t="str">
        <f t="shared" si="709"/>
        <v/>
      </c>
      <c r="E1416" s="4" t="str">
        <f t="shared" si="710"/>
        <v/>
      </c>
      <c r="F1416" s="4" t="str">
        <f t="shared" si="711"/>
        <v/>
      </c>
      <c r="G1416" s="4" t="str">
        <f t="shared" si="712"/>
        <v/>
      </c>
      <c r="H1416" s="4" t="str">
        <f t="shared" si="713"/>
        <v/>
      </c>
      <c r="I1416" s="4" t="str">
        <f t="shared" si="714"/>
        <v/>
      </c>
      <c r="J1416" s="4" t="str">
        <f t="shared" si="715"/>
        <v/>
      </c>
      <c r="K1416" s="4" t="str">
        <f t="shared" si="716"/>
        <v/>
      </c>
      <c r="L1416" s="4" t="str">
        <f t="shared" si="717"/>
        <v/>
      </c>
      <c r="M1416" s="4" t="str">
        <f t="shared" si="718"/>
        <v/>
      </c>
      <c r="N1416" s="4" t="str">
        <f t="shared" si="719"/>
        <v/>
      </c>
      <c r="O1416" s="4" t="str">
        <f t="shared" si="720"/>
        <v/>
      </c>
      <c r="P1416" s="4" t="str">
        <f t="shared" si="721"/>
        <v/>
      </c>
      <c r="Q1416" s="4" t="str">
        <f t="shared" si="722"/>
        <v/>
      </c>
      <c r="R1416" s="4" t="str">
        <f t="shared" si="723"/>
        <v/>
      </c>
      <c r="S1416" s="4" t="str">
        <f t="shared" si="724"/>
        <v/>
      </c>
      <c r="T1416" s="4">
        <f t="shared" si="725"/>
        <v>3</v>
      </c>
      <c r="U1416" s="4" t="str">
        <f t="shared" si="726"/>
        <v>-</v>
      </c>
      <c r="V1416" s="4" t="str">
        <f t="shared" si="727"/>
        <v/>
      </c>
      <c r="W1416" s="4" t="str">
        <f t="shared" si="728"/>
        <v/>
      </c>
      <c r="X1416" s="4" t="str">
        <f t="shared" si="729"/>
        <v/>
      </c>
      <c r="Y1416" s="4" t="str">
        <f t="shared" si="730"/>
        <v>1BKS</v>
      </c>
      <c r="Z1416" s="4" t="str" cm="1">
        <f t="array" aca="1" ref="Z1416" ca="1">LEFT(Y1416,MATCH(FALSE,ISNUMBER(MID(Y1416,ROW(INDIRECT("1:"&amp;LEN(Y1416)+1)), 1) *1),0) -1)</f>
        <v>1</v>
      </c>
      <c r="AA1416" s="4">
        <f t="shared" si="731"/>
        <v>4</v>
      </c>
      <c r="AB1416" s="4">
        <f t="shared" si="732"/>
        <v>26</v>
      </c>
      <c r="AC1416" s="4" t="b">
        <f t="shared" si="733"/>
        <v>1</v>
      </c>
      <c r="AD1416" s="5" t="str">
        <f t="shared" si="734"/>
        <v>KOPI SETIA BALI 200GR-</v>
      </c>
      <c r="AE1416" s="4">
        <f t="shared" si="735"/>
        <v>22</v>
      </c>
      <c r="AF1416" s="4" t="str">
        <f t="shared" si="736"/>
        <v>1BKS</v>
      </c>
      <c r="AG1416" s="4" t="str">
        <f t="shared" si="737"/>
        <v>-1BKS</v>
      </c>
      <c r="AH1416" t="s">
        <v>2288</v>
      </c>
      <c r="AI1416" s="1" t="s">
        <v>2289</v>
      </c>
      <c r="AJ1416">
        <v>17500</v>
      </c>
      <c r="AK1416">
        <v>17500</v>
      </c>
      <c r="AL1416">
        <v>16800</v>
      </c>
    </row>
    <row r="1417" spans="1:38" x14ac:dyDescent="0.25">
      <c r="A1417" s="4" t="str">
        <f t="shared" si="706"/>
        <v/>
      </c>
      <c r="B1417" s="4" t="str">
        <f t="shared" si="707"/>
        <v>BKS</v>
      </c>
      <c r="C1417" s="4" t="str">
        <f t="shared" si="708"/>
        <v/>
      </c>
      <c r="D1417" s="4" t="str">
        <f t="shared" si="709"/>
        <v/>
      </c>
      <c r="E1417" s="4" t="str">
        <f t="shared" si="710"/>
        <v/>
      </c>
      <c r="F1417" s="4" t="str">
        <f t="shared" si="711"/>
        <v/>
      </c>
      <c r="G1417" s="4" t="str">
        <f t="shared" si="712"/>
        <v/>
      </c>
      <c r="H1417" s="4" t="str">
        <f t="shared" si="713"/>
        <v/>
      </c>
      <c r="I1417" s="4" t="str">
        <f t="shared" si="714"/>
        <v/>
      </c>
      <c r="J1417" s="4" t="str">
        <f t="shared" si="715"/>
        <v/>
      </c>
      <c r="K1417" s="4" t="str">
        <f t="shared" si="716"/>
        <v/>
      </c>
      <c r="L1417" s="4" t="str">
        <f t="shared" si="717"/>
        <v/>
      </c>
      <c r="M1417" s="4" t="str">
        <f t="shared" si="718"/>
        <v/>
      </c>
      <c r="N1417" s="4" t="str">
        <f t="shared" si="719"/>
        <v/>
      </c>
      <c r="O1417" s="4" t="str">
        <f t="shared" si="720"/>
        <v/>
      </c>
      <c r="P1417" s="4" t="str">
        <f t="shared" si="721"/>
        <v>DUS</v>
      </c>
      <c r="Q1417" s="4" t="str">
        <f t="shared" si="722"/>
        <v/>
      </c>
      <c r="R1417" s="4" t="str">
        <f t="shared" si="723"/>
        <v/>
      </c>
      <c r="S1417" s="4" t="str">
        <f t="shared" si="724"/>
        <v/>
      </c>
      <c r="T1417" s="4">
        <f t="shared" si="725"/>
        <v>6</v>
      </c>
      <c r="U1417" s="4" t="str">
        <f t="shared" si="726"/>
        <v>-</v>
      </c>
      <c r="V1417" s="4" t="str">
        <f t="shared" si="727"/>
        <v>/</v>
      </c>
      <c r="W1417" s="4" t="str">
        <f t="shared" si="728"/>
        <v/>
      </c>
      <c r="X1417" s="4" t="str">
        <f t="shared" si="729"/>
        <v/>
      </c>
      <c r="Y1417" s="4" t="str">
        <f t="shared" si="730"/>
        <v>20BKS/DUS</v>
      </c>
      <c r="Z1417" s="4" t="str" cm="1">
        <f t="array" aca="1" ref="Z1417" ca="1">LEFT(Y1417,MATCH(FALSE,ISNUMBER(MID(Y1417,ROW(INDIRECT("1:"&amp;LEN(Y1417)+1)), 1) *1),0) -1)</f>
        <v>20</v>
      </c>
      <c r="AA1417" s="4">
        <f t="shared" si="731"/>
        <v>9</v>
      </c>
      <c r="AB1417" s="4">
        <f t="shared" si="732"/>
        <v>31</v>
      </c>
      <c r="AC1417" s="4" t="b">
        <f t="shared" si="733"/>
        <v>0</v>
      </c>
      <c r="AD1417" s="5" t="str">
        <f t="shared" si="734"/>
        <v>KOPI SETIA BALI 200GR-</v>
      </c>
      <c r="AE1417" s="4">
        <f t="shared" si="735"/>
        <v>22</v>
      </c>
      <c r="AF1417" s="4" t="str">
        <f t="shared" si="736"/>
        <v>/DUS</v>
      </c>
      <c r="AG1417" s="4" t="str">
        <f t="shared" si="737"/>
        <v>S/DUS</v>
      </c>
      <c r="AH1417" t="s">
        <v>2290</v>
      </c>
      <c r="AI1417" s="1" t="s">
        <v>2290</v>
      </c>
      <c r="AJ1417">
        <v>340000</v>
      </c>
      <c r="AK1417">
        <v>340000</v>
      </c>
      <c r="AL1417">
        <v>334000</v>
      </c>
    </row>
    <row r="1418" spans="1:38" x14ac:dyDescent="0.25">
      <c r="A1418" s="4" t="str">
        <f t="shared" si="706"/>
        <v/>
      </c>
      <c r="B1418" s="4" t="str">
        <f t="shared" si="707"/>
        <v>BKS</v>
      </c>
      <c r="C1418" s="4" t="str">
        <f t="shared" si="708"/>
        <v/>
      </c>
      <c r="D1418" s="4" t="str">
        <f t="shared" si="709"/>
        <v/>
      </c>
      <c r="E1418" s="4" t="str">
        <f t="shared" si="710"/>
        <v>RTG</v>
      </c>
      <c r="F1418" s="4" t="str">
        <f t="shared" si="711"/>
        <v/>
      </c>
      <c r="G1418" s="4" t="str">
        <f t="shared" si="712"/>
        <v/>
      </c>
      <c r="H1418" s="4" t="str">
        <f t="shared" si="713"/>
        <v/>
      </c>
      <c r="I1418" s="4" t="str">
        <f t="shared" si="714"/>
        <v/>
      </c>
      <c r="J1418" s="4" t="str">
        <f t="shared" si="715"/>
        <v/>
      </c>
      <c r="K1418" s="4" t="str">
        <f t="shared" si="716"/>
        <v/>
      </c>
      <c r="L1418" s="4" t="str">
        <f t="shared" si="717"/>
        <v/>
      </c>
      <c r="M1418" s="4" t="str">
        <f t="shared" si="718"/>
        <v/>
      </c>
      <c r="N1418" s="4" t="str">
        <f t="shared" si="719"/>
        <v/>
      </c>
      <c r="O1418" s="4" t="str">
        <f t="shared" si="720"/>
        <v/>
      </c>
      <c r="P1418" s="4" t="str">
        <f t="shared" si="721"/>
        <v/>
      </c>
      <c r="Q1418" s="4" t="str">
        <f t="shared" si="722"/>
        <v/>
      </c>
      <c r="R1418" s="4" t="str">
        <f t="shared" si="723"/>
        <v/>
      </c>
      <c r="S1418" s="4" t="str">
        <f t="shared" si="724"/>
        <v/>
      </c>
      <c r="T1418" s="4">
        <f t="shared" si="725"/>
        <v>6</v>
      </c>
      <c r="U1418" s="4" t="str">
        <f t="shared" si="726"/>
        <v>-</v>
      </c>
      <c r="V1418" s="4" t="str">
        <f t="shared" si="727"/>
        <v>/</v>
      </c>
      <c r="W1418" s="4" t="str">
        <f t="shared" si="728"/>
        <v/>
      </c>
      <c r="X1418" s="4" t="str">
        <f t="shared" si="729"/>
        <v/>
      </c>
      <c r="Y1418" s="4" t="str">
        <f t="shared" si="730"/>
        <v>10BKS/RTG</v>
      </c>
      <c r="Z1418" s="4" t="str" cm="1">
        <f t="array" aca="1" ref="Z1418" ca="1">LEFT(Y1418,MATCH(FALSE,ISNUMBER(MID(Y1418,ROW(INDIRECT("1:"&amp;LEN(Y1418)+1)), 1) *1),0) -1)</f>
        <v>10</v>
      </c>
      <c r="AA1418" s="4">
        <f t="shared" si="731"/>
        <v>9</v>
      </c>
      <c r="AB1418" s="4">
        <f t="shared" si="732"/>
        <v>38</v>
      </c>
      <c r="AC1418" s="4" t="b">
        <f t="shared" si="733"/>
        <v>1</v>
      </c>
      <c r="AD1418" s="5" t="str">
        <f t="shared" si="734"/>
        <v>KOPI SETIA BALI RENCENG 40GR-</v>
      </c>
      <c r="AE1418" s="4">
        <f t="shared" si="735"/>
        <v>29</v>
      </c>
      <c r="AF1418" s="4" t="str">
        <f t="shared" si="736"/>
        <v>/RTG</v>
      </c>
      <c r="AG1418" s="4" t="str">
        <f t="shared" si="737"/>
        <v>S/RTG</v>
      </c>
      <c r="AH1418" t="s">
        <v>2291</v>
      </c>
      <c r="AI1418" s="1" t="s">
        <v>2292</v>
      </c>
      <c r="AJ1418">
        <v>35000</v>
      </c>
      <c r="AK1418">
        <v>35000</v>
      </c>
      <c r="AL1418">
        <v>34000</v>
      </c>
    </row>
    <row r="1419" spans="1:38" x14ac:dyDescent="0.25">
      <c r="A1419" s="4" t="str">
        <f t="shared" si="706"/>
        <v/>
      </c>
      <c r="B1419" s="4" t="str">
        <f t="shared" si="707"/>
        <v/>
      </c>
      <c r="C1419" s="4" t="str">
        <f t="shared" si="708"/>
        <v/>
      </c>
      <c r="D1419" s="4" t="str">
        <f t="shared" si="709"/>
        <v/>
      </c>
      <c r="E1419" s="4" t="str">
        <f t="shared" si="710"/>
        <v>RTG</v>
      </c>
      <c r="F1419" s="4" t="str">
        <f t="shared" si="711"/>
        <v/>
      </c>
      <c r="G1419" s="4" t="str">
        <f t="shared" si="712"/>
        <v/>
      </c>
      <c r="H1419" s="4" t="str">
        <f t="shared" si="713"/>
        <v/>
      </c>
      <c r="I1419" s="4" t="str">
        <f t="shared" si="714"/>
        <v/>
      </c>
      <c r="J1419" s="4" t="str">
        <f t="shared" si="715"/>
        <v/>
      </c>
      <c r="K1419" s="4" t="str">
        <f t="shared" si="716"/>
        <v/>
      </c>
      <c r="L1419" s="4" t="str">
        <f t="shared" si="717"/>
        <v/>
      </c>
      <c r="M1419" s="4" t="str">
        <f t="shared" si="718"/>
        <v/>
      </c>
      <c r="N1419" s="4" t="str">
        <f t="shared" si="719"/>
        <v/>
      </c>
      <c r="O1419" s="4" t="str">
        <f t="shared" si="720"/>
        <v/>
      </c>
      <c r="P1419" s="4" t="str">
        <f t="shared" si="721"/>
        <v>DUS</v>
      </c>
      <c r="Q1419" s="4" t="str">
        <f t="shared" si="722"/>
        <v/>
      </c>
      <c r="R1419" s="4" t="str">
        <f t="shared" si="723"/>
        <v/>
      </c>
      <c r="S1419" s="4" t="str">
        <f t="shared" si="724"/>
        <v/>
      </c>
      <c r="T1419" s="4">
        <f t="shared" si="725"/>
        <v>6</v>
      </c>
      <c r="U1419" s="4" t="str">
        <f t="shared" si="726"/>
        <v>-</v>
      </c>
      <c r="V1419" s="4" t="str">
        <f t="shared" si="727"/>
        <v>/</v>
      </c>
      <c r="W1419" s="4" t="str">
        <f t="shared" si="728"/>
        <v/>
      </c>
      <c r="X1419" s="4" t="str">
        <f t="shared" si="729"/>
        <v/>
      </c>
      <c r="Y1419" s="4" t="str">
        <f t="shared" si="730"/>
        <v>12RTG/DUS</v>
      </c>
      <c r="Z1419" s="4" t="str" cm="1">
        <f t="array" aca="1" ref="Z1419" ca="1">LEFT(Y1419,MATCH(FALSE,ISNUMBER(MID(Y1419,ROW(INDIRECT("1:"&amp;LEN(Y1419)+1)), 1) *1),0) -1)</f>
        <v>12</v>
      </c>
      <c r="AA1419" s="4">
        <f t="shared" si="731"/>
        <v>9</v>
      </c>
      <c r="AB1419" s="4">
        <f t="shared" si="732"/>
        <v>38</v>
      </c>
      <c r="AC1419" s="4" t="b">
        <f t="shared" si="733"/>
        <v>0</v>
      </c>
      <c r="AD1419" s="5" t="str">
        <f t="shared" si="734"/>
        <v>KOPI SETIA BALI RENCENG 40GR-</v>
      </c>
      <c r="AE1419" s="4">
        <f t="shared" si="735"/>
        <v>29</v>
      </c>
      <c r="AF1419" s="4" t="str">
        <f t="shared" si="736"/>
        <v>/DUS</v>
      </c>
      <c r="AG1419" s="4" t="str">
        <f t="shared" si="737"/>
        <v>G/DUS</v>
      </c>
      <c r="AH1419" t="s">
        <v>2293</v>
      </c>
      <c r="AI1419" s="1" t="s">
        <v>2293</v>
      </c>
      <c r="AJ1419">
        <v>414000</v>
      </c>
      <c r="AK1419">
        <v>414000</v>
      </c>
      <c r="AL1419">
        <v>407000</v>
      </c>
    </row>
    <row r="1420" spans="1:38" x14ac:dyDescent="0.25">
      <c r="A1420" s="4" t="str">
        <f t="shared" si="706"/>
        <v/>
      </c>
      <c r="B1420" s="4" t="str">
        <f t="shared" si="707"/>
        <v/>
      </c>
      <c r="C1420" s="4" t="str">
        <f t="shared" si="708"/>
        <v/>
      </c>
      <c r="D1420" s="4" t="str">
        <f t="shared" si="709"/>
        <v/>
      </c>
      <c r="E1420" s="4" t="str">
        <f t="shared" si="710"/>
        <v>RTG</v>
      </c>
      <c r="F1420" s="4" t="str">
        <f t="shared" si="711"/>
        <v/>
      </c>
      <c r="G1420" s="4" t="str">
        <f t="shared" si="712"/>
        <v/>
      </c>
      <c r="H1420" s="4" t="str">
        <f t="shared" si="713"/>
        <v/>
      </c>
      <c r="I1420" s="4" t="str">
        <f t="shared" si="714"/>
        <v/>
      </c>
      <c r="J1420" s="4" t="str">
        <f t="shared" si="715"/>
        <v/>
      </c>
      <c r="K1420" s="4" t="str">
        <f t="shared" si="716"/>
        <v/>
      </c>
      <c r="L1420" s="4" t="str">
        <f t="shared" si="717"/>
        <v/>
      </c>
      <c r="M1420" s="4" t="str">
        <f t="shared" si="718"/>
        <v/>
      </c>
      <c r="N1420" s="4" t="str">
        <f t="shared" si="719"/>
        <v/>
      </c>
      <c r="O1420" s="4" t="str">
        <f t="shared" si="720"/>
        <v/>
      </c>
      <c r="P1420" s="4" t="str">
        <f t="shared" si="721"/>
        <v>DUS</v>
      </c>
      <c r="Q1420" s="4" t="str">
        <f t="shared" si="722"/>
        <v/>
      </c>
      <c r="R1420" s="4" t="str">
        <f t="shared" si="723"/>
        <v/>
      </c>
      <c r="S1420" s="4" t="str">
        <f t="shared" si="724"/>
        <v/>
      </c>
      <c r="T1420" s="4">
        <f t="shared" si="725"/>
        <v>6</v>
      </c>
      <c r="U1420" s="4" t="str">
        <f t="shared" si="726"/>
        <v>-</v>
      </c>
      <c r="V1420" s="4" t="str">
        <f t="shared" si="727"/>
        <v/>
      </c>
      <c r="W1420" s="4" t="str">
        <f t="shared" si="728"/>
        <v/>
      </c>
      <c r="X1420" s="4" t="str">
        <f t="shared" si="729"/>
        <v/>
      </c>
      <c r="Y1420" s="4" t="str">
        <f t="shared" si="730"/>
        <v>DUS</v>
      </c>
      <c r="Z1420" s="4" t="str" cm="1">
        <f t="array" aca="1" ref="Z1420" ca="1">LEFT(Y1420,MATCH(FALSE,ISNUMBER(MID(Y1420,ROW(INDIRECT("1:"&amp;LEN(Y1420)+1)), 1) *1),0) -1)</f>
        <v/>
      </c>
      <c r="AA1420" s="4">
        <f t="shared" si="731"/>
        <v>3</v>
      </c>
      <c r="AB1420" s="4">
        <f t="shared" si="732"/>
        <v>23</v>
      </c>
      <c r="AC1420" s="4" t="b">
        <f t="shared" si="733"/>
        <v>0</v>
      </c>
      <c r="AD1420" s="5" t="str">
        <f t="shared" si="734"/>
        <v>KOPI TOP PLUS 12RTG-</v>
      </c>
      <c r="AE1420" s="4">
        <f t="shared" si="735"/>
        <v>20</v>
      </c>
      <c r="AF1420" s="4" t="str">
        <f t="shared" si="736"/>
        <v>-DUS</v>
      </c>
      <c r="AG1420" s="4" t="str">
        <f t="shared" si="737"/>
        <v>G-DUS</v>
      </c>
      <c r="AH1420" t="s">
        <v>2294</v>
      </c>
      <c r="AI1420" s="1" t="s">
        <v>2294</v>
      </c>
      <c r="AJ1420">
        <v>53500</v>
      </c>
      <c r="AK1420">
        <v>53500</v>
      </c>
      <c r="AL1420">
        <v>52500</v>
      </c>
    </row>
    <row r="1421" spans="1:38" x14ac:dyDescent="0.25">
      <c r="A1421" s="4" t="str">
        <f t="shared" si="706"/>
        <v>PCS</v>
      </c>
      <c r="B1421" s="4" t="str">
        <f t="shared" si="707"/>
        <v/>
      </c>
      <c r="C1421" s="4" t="str">
        <f t="shared" si="708"/>
        <v/>
      </c>
      <c r="D1421" s="4" t="str">
        <f t="shared" si="709"/>
        <v/>
      </c>
      <c r="E1421" s="4" t="str">
        <f t="shared" si="710"/>
        <v>RTG</v>
      </c>
      <c r="F1421" s="4" t="str">
        <f t="shared" si="711"/>
        <v/>
      </c>
      <c r="G1421" s="4" t="str">
        <f t="shared" si="712"/>
        <v/>
      </c>
      <c r="H1421" s="4" t="str">
        <f t="shared" si="713"/>
        <v/>
      </c>
      <c r="I1421" s="4" t="str">
        <f t="shared" si="714"/>
        <v/>
      </c>
      <c r="J1421" s="4" t="str">
        <f t="shared" si="715"/>
        <v/>
      </c>
      <c r="K1421" s="4" t="str">
        <f t="shared" si="716"/>
        <v/>
      </c>
      <c r="L1421" s="4" t="str">
        <f t="shared" si="717"/>
        <v/>
      </c>
      <c r="M1421" s="4" t="str">
        <f t="shared" si="718"/>
        <v/>
      </c>
      <c r="N1421" s="4" t="str">
        <f t="shared" si="719"/>
        <v/>
      </c>
      <c r="O1421" s="4" t="str">
        <f t="shared" si="720"/>
        <v/>
      </c>
      <c r="P1421" s="4" t="str">
        <f t="shared" si="721"/>
        <v/>
      </c>
      <c r="Q1421" s="4" t="str">
        <f t="shared" si="722"/>
        <v/>
      </c>
      <c r="R1421" s="4" t="str">
        <f t="shared" si="723"/>
        <v/>
      </c>
      <c r="S1421" s="4" t="str">
        <f t="shared" si="724"/>
        <v/>
      </c>
      <c r="T1421" s="4">
        <f t="shared" si="725"/>
        <v>6</v>
      </c>
      <c r="U1421" s="4" t="str">
        <f t="shared" si="726"/>
        <v>-</v>
      </c>
      <c r="V1421" s="4" t="str">
        <f t="shared" si="727"/>
        <v/>
      </c>
      <c r="W1421" s="4" t="str">
        <f t="shared" si="728"/>
        <v/>
      </c>
      <c r="X1421" s="4" t="str">
        <f t="shared" si="729"/>
        <v/>
      </c>
      <c r="Y1421" s="4" t="str">
        <f t="shared" si="730"/>
        <v>10 PCS</v>
      </c>
      <c r="Z1421" s="4" t="str" cm="1">
        <f t="array" aca="1" ref="Z1421" ca="1">LEFT(Y1421,MATCH(FALSE,ISNUMBER(MID(Y1421,ROW(INDIRECT("1:"&amp;LEN(Y1421)+1)), 1) *1),0) -1)</f>
        <v>10</v>
      </c>
      <c r="AA1421" s="4">
        <f t="shared" si="731"/>
        <v>6</v>
      </c>
      <c r="AB1421" s="4">
        <f t="shared" si="732"/>
        <v>24</v>
      </c>
      <c r="AC1421" s="4" t="b">
        <f t="shared" si="733"/>
        <v>0</v>
      </c>
      <c r="AD1421" s="5" t="str">
        <f t="shared" si="734"/>
        <v>KOPI TOP PLUS1RTG-</v>
      </c>
      <c r="AE1421" s="4">
        <f t="shared" si="735"/>
        <v>18</v>
      </c>
      <c r="AF1421" s="4" t="str">
        <f t="shared" si="736"/>
        <v xml:space="preserve"> PCS</v>
      </c>
      <c r="AG1421" s="4" t="str">
        <f t="shared" si="737"/>
        <v>0 PCS</v>
      </c>
      <c r="AH1421" t="s">
        <v>2295</v>
      </c>
      <c r="AI1421" s="1" t="s">
        <v>2296</v>
      </c>
      <c r="AJ1421">
        <v>5000</v>
      </c>
      <c r="AK1421">
        <v>5000</v>
      </c>
      <c r="AL1421">
        <v>4375</v>
      </c>
    </row>
    <row r="1422" spans="1:38" x14ac:dyDescent="0.25">
      <c r="A1422" s="4" t="str">
        <f t="shared" si="706"/>
        <v>PCS</v>
      </c>
      <c r="B1422" s="4" t="str">
        <f t="shared" si="707"/>
        <v/>
      </c>
      <c r="C1422" s="4" t="str">
        <f t="shared" si="708"/>
        <v/>
      </c>
      <c r="D1422" s="4" t="str">
        <f t="shared" si="709"/>
        <v/>
      </c>
      <c r="E1422" s="4" t="str">
        <f t="shared" si="710"/>
        <v>RTG</v>
      </c>
      <c r="F1422" s="4" t="str">
        <f t="shared" si="711"/>
        <v/>
      </c>
      <c r="G1422" s="4" t="str">
        <f t="shared" si="712"/>
        <v/>
      </c>
      <c r="H1422" s="4" t="str">
        <f t="shared" si="713"/>
        <v/>
      </c>
      <c r="I1422" s="4" t="str">
        <f t="shared" si="714"/>
        <v/>
      </c>
      <c r="J1422" s="4" t="str">
        <f t="shared" si="715"/>
        <v/>
      </c>
      <c r="K1422" s="4" t="str">
        <f t="shared" si="716"/>
        <v/>
      </c>
      <c r="L1422" s="4" t="str">
        <f t="shared" si="717"/>
        <v/>
      </c>
      <c r="M1422" s="4" t="str">
        <f t="shared" si="718"/>
        <v/>
      </c>
      <c r="N1422" s="4" t="str">
        <f t="shared" si="719"/>
        <v/>
      </c>
      <c r="O1422" s="4" t="str">
        <f t="shared" si="720"/>
        <v/>
      </c>
      <c r="P1422" s="4" t="str">
        <f t="shared" si="721"/>
        <v/>
      </c>
      <c r="Q1422" s="4" t="str">
        <f t="shared" si="722"/>
        <v/>
      </c>
      <c r="R1422" s="4" t="str">
        <f t="shared" si="723"/>
        <v/>
      </c>
      <c r="S1422" s="4" t="str">
        <f t="shared" si="724"/>
        <v/>
      </c>
      <c r="T1422" s="4">
        <f t="shared" si="725"/>
        <v>6</v>
      </c>
      <c r="U1422" s="4" t="str">
        <f t="shared" si="726"/>
        <v>-</v>
      </c>
      <c r="V1422" s="4" t="str">
        <f t="shared" si="727"/>
        <v>/</v>
      </c>
      <c r="W1422" s="4" t="str">
        <f t="shared" si="728"/>
        <v/>
      </c>
      <c r="X1422" s="4" t="str">
        <f t="shared" si="729"/>
        <v/>
      </c>
      <c r="Y1422" s="4" t="str">
        <f t="shared" si="730"/>
        <v>10PCS/RTG</v>
      </c>
      <c r="Z1422" s="4" t="str" cm="1">
        <f t="array" aca="1" ref="Z1422" ca="1">LEFT(Y1422,MATCH(FALSE,ISNUMBER(MID(Y1422,ROW(INDIRECT("1:"&amp;LEN(Y1422)+1)), 1) *1),0) -1)</f>
        <v>10</v>
      </c>
      <c r="AA1422" s="4">
        <f t="shared" si="731"/>
        <v>9</v>
      </c>
      <c r="AB1422" s="4">
        <f t="shared" si="732"/>
        <v>26</v>
      </c>
      <c r="AC1422" s="4" t="b">
        <f t="shared" si="733"/>
        <v>1</v>
      </c>
      <c r="AD1422" s="5" t="str">
        <f t="shared" si="734"/>
        <v>KOPI WHITE LUWAK-</v>
      </c>
      <c r="AE1422" s="4">
        <f t="shared" si="735"/>
        <v>17</v>
      </c>
      <c r="AF1422" s="4" t="str">
        <f t="shared" si="736"/>
        <v>/RTG</v>
      </c>
      <c r="AG1422" s="4" t="str">
        <f t="shared" si="737"/>
        <v>S/RTG</v>
      </c>
      <c r="AH1422" t="s">
        <v>2297</v>
      </c>
      <c r="AI1422" s="1" t="s">
        <v>2298</v>
      </c>
      <c r="AJ1422">
        <v>13000</v>
      </c>
      <c r="AK1422">
        <v>13000</v>
      </c>
      <c r="AL1422">
        <v>11650</v>
      </c>
    </row>
    <row r="1423" spans="1:38" x14ac:dyDescent="0.25">
      <c r="A1423" s="4" t="str">
        <f t="shared" si="706"/>
        <v/>
      </c>
      <c r="B1423" s="4" t="str">
        <f t="shared" si="707"/>
        <v/>
      </c>
      <c r="C1423" s="4" t="str">
        <f t="shared" si="708"/>
        <v/>
      </c>
      <c r="D1423" s="4" t="str">
        <f t="shared" si="709"/>
        <v/>
      </c>
      <c r="E1423" s="4" t="str">
        <f t="shared" si="710"/>
        <v>RTG</v>
      </c>
      <c r="F1423" s="4" t="str">
        <f t="shared" si="711"/>
        <v/>
      </c>
      <c r="G1423" s="4" t="str">
        <f t="shared" si="712"/>
        <v/>
      </c>
      <c r="H1423" s="4" t="str">
        <f t="shared" si="713"/>
        <v/>
      </c>
      <c r="I1423" s="4" t="str">
        <f t="shared" si="714"/>
        <v/>
      </c>
      <c r="J1423" s="4" t="str">
        <f t="shared" si="715"/>
        <v/>
      </c>
      <c r="K1423" s="4" t="str">
        <f t="shared" si="716"/>
        <v/>
      </c>
      <c r="L1423" s="4" t="str">
        <f t="shared" si="717"/>
        <v/>
      </c>
      <c r="M1423" s="4" t="str">
        <f t="shared" si="718"/>
        <v/>
      </c>
      <c r="N1423" s="4" t="str">
        <f t="shared" si="719"/>
        <v/>
      </c>
      <c r="O1423" s="4" t="str">
        <f t="shared" si="720"/>
        <v/>
      </c>
      <c r="P1423" s="4" t="str">
        <f t="shared" si="721"/>
        <v>DUS</v>
      </c>
      <c r="Q1423" s="4" t="str">
        <f t="shared" si="722"/>
        <v/>
      </c>
      <c r="R1423" s="4" t="str">
        <f t="shared" si="723"/>
        <v/>
      </c>
      <c r="S1423" s="4" t="str">
        <f t="shared" si="724"/>
        <v/>
      </c>
      <c r="T1423" s="4">
        <f t="shared" si="725"/>
        <v>6</v>
      </c>
      <c r="U1423" s="4" t="str">
        <f t="shared" si="726"/>
        <v>-</v>
      </c>
      <c r="V1423" s="4" t="str">
        <f t="shared" si="727"/>
        <v>/</v>
      </c>
      <c r="W1423" s="4" t="str">
        <f t="shared" si="728"/>
        <v/>
      </c>
      <c r="X1423" s="4" t="str">
        <f t="shared" si="729"/>
        <v/>
      </c>
      <c r="Y1423" s="4" t="str">
        <f t="shared" si="730"/>
        <v>20RTG/DUS</v>
      </c>
      <c r="Z1423" s="4" t="str" cm="1">
        <f t="array" aca="1" ref="Z1423" ca="1">LEFT(Y1423,MATCH(FALSE,ISNUMBER(MID(Y1423,ROW(INDIRECT("1:"&amp;LEN(Y1423)+1)), 1) *1),0) -1)</f>
        <v>20</v>
      </c>
      <c r="AA1423" s="4">
        <f t="shared" si="731"/>
        <v>9</v>
      </c>
      <c r="AB1423" s="4">
        <f t="shared" si="732"/>
        <v>26</v>
      </c>
      <c r="AC1423" s="4" t="b">
        <f t="shared" si="733"/>
        <v>0</v>
      </c>
      <c r="AD1423" s="5" t="str">
        <f t="shared" si="734"/>
        <v>KOPI WHITE LUWAK-</v>
      </c>
      <c r="AE1423" s="4">
        <f t="shared" si="735"/>
        <v>17</v>
      </c>
      <c r="AF1423" s="4" t="str">
        <f t="shared" si="736"/>
        <v>/DUS</v>
      </c>
      <c r="AG1423" s="4" t="str">
        <f t="shared" si="737"/>
        <v>G/DUS</v>
      </c>
      <c r="AH1423" t="s">
        <v>2299</v>
      </c>
      <c r="AI1423" s="1" t="s">
        <v>2299</v>
      </c>
      <c r="AJ1423">
        <v>239000</v>
      </c>
      <c r="AK1423">
        <v>239000</v>
      </c>
      <c r="AL1423">
        <v>236000</v>
      </c>
    </row>
    <row r="1424" spans="1:38" x14ac:dyDescent="0.25">
      <c r="A1424" s="4" t="str">
        <f t="shared" si="706"/>
        <v/>
      </c>
      <c r="B1424" s="4" t="str">
        <f t="shared" si="707"/>
        <v/>
      </c>
      <c r="C1424" s="4" t="str">
        <f t="shared" si="708"/>
        <v/>
      </c>
      <c r="D1424" s="4" t="str">
        <f t="shared" si="709"/>
        <v>SCT</v>
      </c>
      <c r="E1424" s="4" t="str">
        <f t="shared" si="710"/>
        <v>RTG</v>
      </c>
      <c r="F1424" s="4" t="str">
        <f t="shared" si="711"/>
        <v/>
      </c>
      <c r="G1424" s="4" t="str">
        <f t="shared" si="712"/>
        <v/>
      </c>
      <c r="H1424" s="4" t="str">
        <f t="shared" si="713"/>
        <v/>
      </c>
      <c r="I1424" s="4" t="str">
        <f t="shared" si="714"/>
        <v/>
      </c>
      <c r="J1424" s="4" t="str">
        <f t="shared" si="715"/>
        <v/>
      </c>
      <c r="K1424" s="4" t="str">
        <f t="shared" si="716"/>
        <v/>
      </c>
      <c r="L1424" s="4" t="str">
        <f t="shared" si="717"/>
        <v/>
      </c>
      <c r="M1424" s="4" t="str">
        <f t="shared" si="718"/>
        <v/>
      </c>
      <c r="N1424" s="4" t="str">
        <f t="shared" si="719"/>
        <v/>
      </c>
      <c r="O1424" s="4" t="str">
        <f t="shared" si="720"/>
        <v/>
      </c>
      <c r="P1424" s="4" t="str">
        <f t="shared" si="721"/>
        <v/>
      </c>
      <c r="Q1424" s="4" t="str">
        <f t="shared" si="722"/>
        <v/>
      </c>
      <c r="R1424" s="4" t="str">
        <f t="shared" si="723"/>
        <v/>
      </c>
      <c r="S1424" s="4" t="str">
        <f t="shared" si="724"/>
        <v/>
      </c>
      <c r="T1424" s="4">
        <f t="shared" si="725"/>
        <v>6</v>
      </c>
      <c r="U1424" s="4" t="str">
        <f t="shared" si="726"/>
        <v>-</v>
      </c>
      <c r="V1424" s="4" t="str">
        <f t="shared" si="727"/>
        <v>/</v>
      </c>
      <c r="W1424" s="4" t="str">
        <f t="shared" si="728"/>
        <v/>
      </c>
      <c r="X1424" s="4" t="str">
        <f t="shared" si="729"/>
        <v/>
      </c>
      <c r="Y1424" s="4" t="str">
        <f t="shared" si="730"/>
        <v>10SCT/RTG</v>
      </c>
      <c r="Z1424" s="4" t="str" cm="1">
        <f t="array" aca="1" ref="Z1424" ca="1">LEFT(Y1424,MATCH(FALSE,ISNUMBER(MID(Y1424,ROW(INDIRECT("1:"&amp;LEN(Y1424)+1)), 1) *1),0) -1)</f>
        <v>10</v>
      </c>
      <c r="AA1424" s="4">
        <f t="shared" si="731"/>
        <v>9</v>
      </c>
      <c r="AB1424" s="4">
        <f t="shared" si="732"/>
        <v>22</v>
      </c>
      <c r="AC1424" s="4" t="b">
        <f t="shared" si="733"/>
        <v>0</v>
      </c>
      <c r="AD1424" s="5" t="str">
        <f t="shared" si="734"/>
        <v>KOPI YA SUSU-</v>
      </c>
      <c r="AE1424" s="4">
        <f t="shared" si="735"/>
        <v>13</v>
      </c>
      <c r="AF1424" s="4" t="str">
        <f t="shared" si="736"/>
        <v>/RTG</v>
      </c>
      <c r="AG1424" s="4" t="str">
        <f t="shared" si="737"/>
        <v>T/RTG</v>
      </c>
      <c r="AH1424" t="s">
        <v>2300</v>
      </c>
      <c r="AI1424" s="1" t="s">
        <v>2301</v>
      </c>
      <c r="AJ1424">
        <v>8500</v>
      </c>
      <c r="AK1424">
        <v>8500</v>
      </c>
      <c r="AL1424">
        <v>6777</v>
      </c>
    </row>
    <row r="1425" spans="1:38" x14ac:dyDescent="0.25">
      <c r="A1425" s="4" t="str">
        <f t="shared" si="706"/>
        <v/>
      </c>
      <c r="B1425" s="4" t="str">
        <f t="shared" si="707"/>
        <v/>
      </c>
      <c r="C1425" s="4" t="str">
        <f t="shared" si="708"/>
        <v/>
      </c>
      <c r="D1425" s="4" t="str">
        <f t="shared" si="709"/>
        <v/>
      </c>
      <c r="E1425" s="4" t="str">
        <f t="shared" si="710"/>
        <v/>
      </c>
      <c r="F1425" s="4" t="str">
        <f t="shared" si="711"/>
        <v/>
      </c>
      <c r="G1425" s="4" t="str">
        <f t="shared" si="712"/>
        <v/>
      </c>
      <c r="H1425" s="4" t="str">
        <f t="shared" si="713"/>
        <v/>
      </c>
      <c r="I1425" s="4" t="str">
        <f t="shared" si="714"/>
        <v/>
      </c>
      <c r="J1425" s="4" t="str">
        <f t="shared" si="715"/>
        <v>GLS</v>
      </c>
      <c r="K1425" s="4" t="str">
        <f t="shared" si="716"/>
        <v/>
      </c>
      <c r="L1425" s="4" t="str">
        <f t="shared" si="717"/>
        <v/>
      </c>
      <c r="M1425" s="4" t="str">
        <f t="shared" si="718"/>
        <v/>
      </c>
      <c r="N1425" s="4" t="str">
        <f t="shared" si="719"/>
        <v/>
      </c>
      <c r="O1425" s="4" t="str">
        <f t="shared" si="720"/>
        <v/>
      </c>
      <c r="P1425" s="4" t="str">
        <f t="shared" si="721"/>
        <v>DUS</v>
      </c>
      <c r="Q1425" s="4" t="str">
        <f t="shared" si="722"/>
        <v/>
      </c>
      <c r="R1425" s="4" t="str">
        <f t="shared" si="723"/>
        <v/>
      </c>
      <c r="S1425" s="4" t="str">
        <f t="shared" si="724"/>
        <v/>
      </c>
      <c r="T1425" s="4">
        <f t="shared" si="725"/>
        <v>6</v>
      </c>
      <c r="U1425" s="4" t="str">
        <f t="shared" si="726"/>
        <v>-</v>
      </c>
      <c r="V1425" s="4" t="str">
        <f t="shared" si="727"/>
        <v>/</v>
      </c>
      <c r="W1425" s="4" t="str">
        <f t="shared" si="728"/>
        <v/>
      </c>
      <c r="X1425" s="4" t="str">
        <f t="shared" si="729"/>
        <v/>
      </c>
      <c r="Y1425" s="4" t="str">
        <f t="shared" si="730"/>
        <v>24GLS/DUS</v>
      </c>
      <c r="Z1425" s="4" t="str" cm="1">
        <f t="array" aca="1" ref="Z1425" ca="1">LEFT(Y1425,MATCH(FALSE,ISNUMBER(MID(Y1425,ROW(INDIRECT("1:"&amp;LEN(Y1425)+1)), 1) *1),0) -1)</f>
        <v>24</v>
      </c>
      <c r="AA1425" s="4">
        <f t="shared" si="731"/>
        <v>9</v>
      </c>
      <c r="AB1425" s="4">
        <f t="shared" si="732"/>
        <v>23</v>
      </c>
      <c r="AC1425" s="4" t="b">
        <f t="shared" si="733"/>
        <v>0</v>
      </c>
      <c r="AD1425" s="5" t="str">
        <f t="shared" si="734"/>
        <v>KOPIKAP 150ML-</v>
      </c>
      <c r="AE1425" s="4">
        <f t="shared" si="735"/>
        <v>14</v>
      </c>
      <c r="AF1425" s="4" t="str">
        <f t="shared" si="736"/>
        <v>/DUS</v>
      </c>
      <c r="AG1425" s="4" t="str">
        <f t="shared" si="737"/>
        <v>S/DUS</v>
      </c>
      <c r="AH1425" t="s">
        <v>2302</v>
      </c>
      <c r="AI1425" s="1" t="s">
        <v>2302</v>
      </c>
      <c r="AJ1425">
        <v>22000</v>
      </c>
      <c r="AK1425">
        <v>22000</v>
      </c>
      <c r="AL1425">
        <v>21000</v>
      </c>
    </row>
    <row r="1426" spans="1:38" x14ac:dyDescent="0.25">
      <c r="A1426" s="4" t="str">
        <f t="shared" si="706"/>
        <v/>
      </c>
      <c r="B1426" s="4" t="str">
        <f t="shared" si="707"/>
        <v/>
      </c>
      <c r="C1426" s="4" t="str">
        <f t="shared" si="708"/>
        <v/>
      </c>
      <c r="D1426" s="4" t="str">
        <f t="shared" si="709"/>
        <v/>
      </c>
      <c r="E1426" s="4" t="str">
        <f t="shared" si="710"/>
        <v/>
      </c>
      <c r="F1426" s="4" t="str">
        <f t="shared" si="711"/>
        <v/>
      </c>
      <c r="G1426" s="4" t="str">
        <f t="shared" si="712"/>
        <v/>
      </c>
      <c r="H1426" s="4" t="str">
        <f t="shared" si="713"/>
        <v/>
      </c>
      <c r="I1426" s="4" t="str">
        <f t="shared" si="714"/>
        <v/>
      </c>
      <c r="J1426" s="4" t="str">
        <f t="shared" si="715"/>
        <v>GLS</v>
      </c>
      <c r="K1426" s="4" t="str">
        <f t="shared" si="716"/>
        <v/>
      </c>
      <c r="L1426" s="4" t="str">
        <f t="shared" si="717"/>
        <v/>
      </c>
      <c r="M1426" s="4" t="str">
        <f t="shared" si="718"/>
        <v/>
      </c>
      <c r="N1426" s="4" t="str">
        <f t="shared" si="719"/>
        <v/>
      </c>
      <c r="O1426" s="4" t="str">
        <f t="shared" si="720"/>
        <v/>
      </c>
      <c r="P1426" s="4" t="str">
        <f t="shared" si="721"/>
        <v>DUS</v>
      </c>
      <c r="Q1426" s="4" t="str">
        <f t="shared" si="722"/>
        <v/>
      </c>
      <c r="R1426" s="4" t="str">
        <f t="shared" si="723"/>
        <v/>
      </c>
      <c r="S1426" s="4" t="str">
        <f t="shared" si="724"/>
        <v/>
      </c>
      <c r="T1426" s="4">
        <f t="shared" si="725"/>
        <v>6</v>
      </c>
      <c r="U1426" s="4" t="str">
        <f t="shared" si="726"/>
        <v>-</v>
      </c>
      <c r="V1426" s="4" t="str">
        <f t="shared" si="727"/>
        <v>/</v>
      </c>
      <c r="W1426" s="4" t="str">
        <f t="shared" si="728"/>
        <v/>
      </c>
      <c r="X1426" s="4" t="str">
        <f t="shared" si="729"/>
        <v/>
      </c>
      <c r="Y1426" s="4" t="str">
        <f t="shared" si="730"/>
        <v>24GLS/DUS</v>
      </c>
      <c r="Z1426" s="4" t="str" cm="1">
        <f t="array" aca="1" ref="Z1426" ca="1">LEFT(Y1426,MATCH(FALSE,ISNUMBER(MID(Y1426,ROW(INDIRECT("1:"&amp;LEN(Y1426)+1)), 1) *1),0) -1)</f>
        <v>24</v>
      </c>
      <c r="AA1426" s="4">
        <f t="shared" si="731"/>
        <v>9</v>
      </c>
      <c r="AB1426" s="4">
        <f t="shared" si="732"/>
        <v>31</v>
      </c>
      <c r="AC1426" s="4" t="b">
        <f t="shared" si="733"/>
        <v>0</v>
      </c>
      <c r="AD1426" s="5" t="str">
        <f t="shared" si="734"/>
        <v>KOPITA KAPUCINO 140ML-</v>
      </c>
      <c r="AE1426" s="4">
        <f t="shared" si="735"/>
        <v>22</v>
      </c>
      <c r="AF1426" s="4" t="str">
        <f t="shared" si="736"/>
        <v>/DUS</v>
      </c>
      <c r="AG1426" s="4" t="str">
        <f t="shared" si="737"/>
        <v>S/DUS</v>
      </c>
      <c r="AH1426" t="s">
        <v>2303</v>
      </c>
      <c r="AI1426" s="1" t="s">
        <v>2303</v>
      </c>
      <c r="AJ1426">
        <v>19500</v>
      </c>
      <c r="AK1426">
        <v>19500</v>
      </c>
      <c r="AL1426">
        <v>18685</v>
      </c>
    </row>
    <row r="1427" spans="1:38" x14ac:dyDescent="0.25">
      <c r="A1427" s="4" t="str">
        <f t="shared" si="706"/>
        <v>PCS</v>
      </c>
      <c r="B1427" s="4" t="str">
        <f t="shared" si="707"/>
        <v/>
      </c>
      <c r="C1427" s="4" t="str">
        <f t="shared" si="708"/>
        <v/>
      </c>
      <c r="D1427" s="4" t="str">
        <f t="shared" si="709"/>
        <v/>
      </c>
      <c r="E1427" s="4" t="str">
        <f t="shared" si="710"/>
        <v/>
      </c>
      <c r="F1427" s="4" t="str">
        <f t="shared" si="711"/>
        <v/>
      </c>
      <c r="G1427" s="4" t="str">
        <f t="shared" si="712"/>
        <v/>
      </c>
      <c r="H1427" s="4" t="str">
        <f t="shared" si="713"/>
        <v/>
      </c>
      <c r="I1427" s="4" t="str">
        <f t="shared" si="714"/>
        <v/>
      </c>
      <c r="J1427" s="4" t="str">
        <f t="shared" si="715"/>
        <v/>
      </c>
      <c r="K1427" s="4" t="str">
        <f t="shared" si="716"/>
        <v/>
      </c>
      <c r="L1427" s="4" t="str">
        <f t="shared" si="717"/>
        <v/>
      </c>
      <c r="M1427" s="4" t="str">
        <f t="shared" si="718"/>
        <v/>
      </c>
      <c r="N1427" s="4" t="str">
        <f t="shared" si="719"/>
        <v/>
      </c>
      <c r="O1427" s="4" t="str">
        <f t="shared" si="720"/>
        <v/>
      </c>
      <c r="P1427" s="4" t="str">
        <f t="shared" si="721"/>
        <v/>
      </c>
      <c r="Q1427" s="4" t="str">
        <f t="shared" si="722"/>
        <v/>
      </c>
      <c r="R1427" s="4" t="str">
        <f t="shared" si="723"/>
        <v/>
      </c>
      <c r="S1427" s="4" t="str">
        <f t="shared" si="724"/>
        <v/>
      </c>
      <c r="T1427" s="4">
        <f t="shared" si="725"/>
        <v>3</v>
      </c>
      <c r="U1427" s="4" t="str">
        <f t="shared" si="726"/>
        <v>-</v>
      </c>
      <c r="V1427" s="4" t="str">
        <f t="shared" si="727"/>
        <v/>
      </c>
      <c r="W1427" s="4" t="str">
        <f t="shared" si="728"/>
        <v/>
      </c>
      <c r="X1427" s="4" t="str">
        <f t="shared" si="729"/>
        <v/>
      </c>
      <c r="Y1427" s="4" t="str">
        <f t="shared" si="730"/>
        <v>1PCS</v>
      </c>
      <c r="Z1427" s="4" t="str" cm="1">
        <f t="array" aca="1" ref="Z1427" ca="1">LEFT(Y1427,MATCH(FALSE,ISNUMBER(MID(Y1427,ROW(INDIRECT("1:"&amp;LEN(Y1427)+1)), 1) *1),0) -1)</f>
        <v>1</v>
      </c>
      <c r="AA1427" s="4">
        <f t="shared" si="731"/>
        <v>4</v>
      </c>
      <c r="AB1427" s="4">
        <f t="shared" si="732"/>
        <v>15</v>
      </c>
      <c r="AC1427" s="4" t="b">
        <f t="shared" si="733"/>
        <v>0</v>
      </c>
      <c r="AD1427" s="5" t="str">
        <f t="shared" si="734"/>
        <v>KOREK BARA-</v>
      </c>
      <c r="AE1427" s="4">
        <f t="shared" si="735"/>
        <v>11</v>
      </c>
      <c r="AF1427" s="4" t="str">
        <f t="shared" si="736"/>
        <v>1PCS</v>
      </c>
      <c r="AG1427" s="4" t="str">
        <f t="shared" si="737"/>
        <v>-1PCS</v>
      </c>
      <c r="AH1427" t="s">
        <v>2304</v>
      </c>
      <c r="AI1427" s="1" t="s">
        <v>2304</v>
      </c>
      <c r="AJ1427">
        <v>3500</v>
      </c>
      <c r="AK1427">
        <v>4000</v>
      </c>
      <c r="AL1427">
        <v>3000</v>
      </c>
    </row>
    <row r="1428" spans="1:38" x14ac:dyDescent="0.25">
      <c r="A1428" s="4" t="str">
        <f t="shared" si="706"/>
        <v/>
      </c>
      <c r="B1428" s="4" t="str">
        <f t="shared" si="707"/>
        <v/>
      </c>
      <c r="C1428" s="4" t="str">
        <f t="shared" si="708"/>
        <v/>
      </c>
      <c r="D1428" s="4" t="str">
        <f t="shared" si="709"/>
        <v/>
      </c>
      <c r="E1428" s="4" t="str">
        <f t="shared" si="710"/>
        <v/>
      </c>
      <c r="F1428" s="4" t="str">
        <f t="shared" si="711"/>
        <v>PACK</v>
      </c>
      <c r="G1428" s="4" t="str">
        <f t="shared" si="712"/>
        <v/>
      </c>
      <c r="H1428" s="4" t="str">
        <f t="shared" si="713"/>
        <v/>
      </c>
      <c r="I1428" s="4" t="str">
        <f t="shared" si="714"/>
        <v/>
      </c>
      <c r="J1428" s="4" t="str">
        <f t="shared" si="715"/>
        <v/>
      </c>
      <c r="K1428" s="4" t="str">
        <f t="shared" si="716"/>
        <v/>
      </c>
      <c r="L1428" s="4" t="str">
        <f t="shared" si="717"/>
        <v/>
      </c>
      <c r="M1428" s="4" t="str">
        <f t="shared" si="718"/>
        <v/>
      </c>
      <c r="N1428" s="4" t="str">
        <f t="shared" si="719"/>
        <v/>
      </c>
      <c r="O1428" s="4" t="str">
        <f t="shared" si="720"/>
        <v/>
      </c>
      <c r="P1428" s="4" t="str">
        <f t="shared" si="721"/>
        <v/>
      </c>
      <c r="Q1428" s="4" t="str">
        <f t="shared" si="722"/>
        <v/>
      </c>
      <c r="R1428" s="4" t="str">
        <f t="shared" si="723"/>
        <v/>
      </c>
      <c r="S1428" s="4" t="str">
        <f t="shared" si="724"/>
        <v/>
      </c>
      <c r="T1428" s="4">
        <f t="shared" si="725"/>
        <v>4</v>
      </c>
      <c r="U1428" s="4" t="str">
        <f t="shared" si="726"/>
        <v>-</v>
      </c>
      <c r="V1428" s="4" t="str">
        <f t="shared" si="727"/>
        <v>/</v>
      </c>
      <c r="W1428" s="4" t="str">
        <f t="shared" si="728"/>
        <v/>
      </c>
      <c r="X1428" s="4" t="str">
        <f t="shared" si="729"/>
        <v/>
      </c>
      <c r="Y1428" s="4" t="str">
        <f t="shared" si="730"/>
        <v>1PACK</v>
      </c>
      <c r="Z1428" s="4" t="str" cm="1">
        <f t="array" aca="1" ref="Z1428" ca="1">LEFT(Y1428,MATCH(FALSE,ISNUMBER(MID(Y1428,ROW(INDIRECT("1:"&amp;LEN(Y1428)+1)), 1) *1),0) -1)</f>
        <v>1</v>
      </c>
      <c r="AA1428" s="4">
        <f t="shared" si="731"/>
        <v>5</v>
      </c>
      <c r="AB1428" s="4">
        <f t="shared" si="732"/>
        <v>25</v>
      </c>
      <c r="AC1428" s="4" t="b">
        <f t="shared" si="733"/>
        <v>0</v>
      </c>
      <c r="AD1428" s="5" t="str">
        <f t="shared" si="734"/>
        <v>KOREK BATANG / KAYU-</v>
      </c>
      <c r="AE1428" s="4">
        <f t="shared" si="735"/>
        <v>20</v>
      </c>
      <c r="AF1428" s="4" t="str">
        <f t="shared" si="736"/>
        <v>PACK</v>
      </c>
      <c r="AG1428" s="4" t="str">
        <f t="shared" si="737"/>
        <v>1PACK</v>
      </c>
      <c r="AH1428" t="s">
        <v>2305</v>
      </c>
      <c r="AI1428" s="1" t="s">
        <v>2305</v>
      </c>
      <c r="AJ1428">
        <v>3000</v>
      </c>
      <c r="AK1428">
        <v>3000</v>
      </c>
      <c r="AL1428">
        <v>2467</v>
      </c>
    </row>
    <row r="1429" spans="1:38" x14ac:dyDescent="0.25">
      <c r="A1429" s="4" t="str">
        <f t="shared" si="706"/>
        <v/>
      </c>
      <c r="B1429" s="4" t="str">
        <f t="shared" si="707"/>
        <v/>
      </c>
      <c r="C1429" s="4" t="str">
        <f t="shared" si="708"/>
        <v/>
      </c>
      <c r="D1429" s="4" t="str">
        <f t="shared" si="709"/>
        <v/>
      </c>
      <c r="E1429" s="4" t="str">
        <f t="shared" si="710"/>
        <v/>
      </c>
      <c r="F1429" s="4" t="str">
        <f t="shared" si="711"/>
        <v/>
      </c>
      <c r="G1429" s="4" t="str">
        <f t="shared" si="712"/>
        <v/>
      </c>
      <c r="H1429" s="4" t="str">
        <f t="shared" si="713"/>
        <v/>
      </c>
      <c r="I1429" s="4" t="str">
        <f t="shared" si="714"/>
        <v/>
      </c>
      <c r="J1429" s="4" t="str">
        <f t="shared" si="715"/>
        <v/>
      </c>
      <c r="K1429" s="4" t="str">
        <f t="shared" si="716"/>
        <v/>
      </c>
      <c r="L1429" s="4" t="str">
        <f t="shared" si="717"/>
        <v/>
      </c>
      <c r="M1429" s="4" t="str">
        <f t="shared" si="718"/>
        <v/>
      </c>
      <c r="N1429" s="4" t="str">
        <f t="shared" si="719"/>
        <v/>
      </c>
      <c r="O1429" s="4" t="str">
        <f t="shared" si="720"/>
        <v/>
      </c>
      <c r="P1429" s="4" t="str">
        <f t="shared" si="721"/>
        <v/>
      </c>
      <c r="Q1429" s="4" t="str">
        <f t="shared" si="722"/>
        <v/>
      </c>
      <c r="R1429" s="4" t="str">
        <f t="shared" si="723"/>
        <v/>
      </c>
      <c r="S1429" s="4" t="str">
        <f t="shared" si="724"/>
        <v/>
      </c>
      <c r="T1429" s="4">
        <f t="shared" si="725"/>
        <v>0</v>
      </c>
      <c r="U1429" s="4" t="str">
        <f t="shared" si="726"/>
        <v/>
      </c>
      <c r="V1429" s="4" t="str">
        <f t="shared" si="727"/>
        <v>/</v>
      </c>
      <c r="W1429" s="4" t="str">
        <f t="shared" si="728"/>
        <v/>
      </c>
      <c r="X1429" s="4" t="str">
        <f t="shared" si="729"/>
        <v/>
      </c>
      <c r="Y1429" s="4">
        <f t="shared" si="730"/>
        <v>1</v>
      </c>
      <c r="Z1429" s="4" t="str" cm="1">
        <f t="array" aca="1" ref="Z1429" ca="1">LEFT(Y1429,MATCH(FALSE,ISNUMBER(MID(Y1429,ROW(INDIRECT("1:"&amp;LEN(Y1429)+1)), 1) *1),0) -1)</f>
        <v>1</v>
      </c>
      <c r="AA1429" s="4">
        <f t="shared" si="731"/>
        <v>1</v>
      </c>
      <c r="AB1429" s="4">
        <f t="shared" si="732"/>
        <v>20</v>
      </c>
      <c r="AC1429" s="4" t="b">
        <f t="shared" si="733"/>
        <v>0</v>
      </c>
      <c r="AD1429" s="5" t="str">
        <f t="shared" si="734"/>
        <v>KOREK GAS FORTIS/BI</v>
      </c>
      <c r="AE1429" s="4">
        <f t="shared" si="735"/>
        <v>19</v>
      </c>
      <c r="AF1429" s="4" t="str">
        <f t="shared" si="736"/>
        <v>/BIJ</v>
      </c>
      <c r="AG1429" s="4" t="str">
        <f t="shared" si="737"/>
        <v>S/BIJ</v>
      </c>
      <c r="AH1429" t="s">
        <v>2306</v>
      </c>
      <c r="AI1429" s="1" t="s">
        <v>2306</v>
      </c>
      <c r="AJ1429">
        <v>2000</v>
      </c>
      <c r="AK1429">
        <v>2000</v>
      </c>
      <c r="AL1429">
        <v>1260</v>
      </c>
    </row>
    <row r="1430" spans="1:38" x14ac:dyDescent="0.25">
      <c r="A1430" s="4" t="str">
        <f t="shared" si="706"/>
        <v>PCS</v>
      </c>
      <c r="B1430" s="4" t="str">
        <f t="shared" si="707"/>
        <v/>
      </c>
      <c r="C1430" s="4" t="str">
        <f t="shared" si="708"/>
        <v/>
      </c>
      <c r="D1430" s="4" t="str">
        <f t="shared" si="709"/>
        <v/>
      </c>
      <c r="E1430" s="4" t="str">
        <f t="shared" si="710"/>
        <v/>
      </c>
      <c r="F1430" s="4" t="str">
        <f t="shared" si="711"/>
        <v/>
      </c>
      <c r="G1430" s="4" t="str">
        <f t="shared" si="712"/>
        <v/>
      </c>
      <c r="H1430" s="4" t="str">
        <f t="shared" si="713"/>
        <v/>
      </c>
      <c r="I1430" s="4" t="str">
        <f t="shared" si="714"/>
        <v/>
      </c>
      <c r="J1430" s="4" t="str">
        <f t="shared" si="715"/>
        <v/>
      </c>
      <c r="K1430" s="4" t="str">
        <f t="shared" si="716"/>
        <v/>
      </c>
      <c r="L1430" s="4" t="str">
        <f t="shared" si="717"/>
        <v/>
      </c>
      <c r="M1430" s="4" t="str">
        <f t="shared" si="718"/>
        <v/>
      </c>
      <c r="N1430" s="4" t="str">
        <f t="shared" si="719"/>
        <v/>
      </c>
      <c r="O1430" s="4" t="str">
        <f t="shared" si="720"/>
        <v/>
      </c>
      <c r="P1430" s="4" t="str">
        <f t="shared" si="721"/>
        <v/>
      </c>
      <c r="Q1430" s="4" t="str">
        <f t="shared" si="722"/>
        <v/>
      </c>
      <c r="R1430" s="4" t="str">
        <f t="shared" si="723"/>
        <v/>
      </c>
      <c r="S1430" s="4" t="str">
        <f t="shared" si="724"/>
        <v/>
      </c>
      <c r="T1430" s="4">
        <f t="shared" si="725"/>
        <v>3</v>
      </c>
      <c r="U1430" s="4" t="str">
        <f t="shared" si="726"/>
        <v>-</v>
      </c>
      <c r="V1430" s="4" t="str">
        <f t="shared" si="727"/>
        <v/>
      </c>
      <c r="W1430" s="4" t="str">
        <f t="shared" si="728"/>
        <v/>
      </c>
      <c r="X1430" s="4" t="str">
        <f t="shared" si="729"/>
        <v/>
      </c>
      <c r="Y1430" s="4" t="str">
        <f t="shared" si="730"/>
        <v>1PCS</v>
      </c>
      <c r="Z1430" s="4" t="str" cm="1">
        <f t="array" aca="1" ref="Z1430" ca="1">LEFT(Y1430,MATCH(FALSE,ISNUMBER(MID(Y1430,ROW(INDIRECT("1:"&amp;LEN(Y1430)+1)), 1) *1),0) -1)</f>
        <v>1</v>
      </c>
      <c r="AA1430" s="4">
        <f t="shared" si="731"/>
        <v>4</v>
      </c>
      <c r="AB1430" s="4">
        <f t="shared" si="732"/>
        <v>14</v>
      </c>
      <c r="AC1430" s="4" t="b">
        <f t="shared" si="733"/>
        <v>0</v>
      </c>
      <c r="AD1430" s="5" t="str">
        <f t="shared" si="734"/>
        <v>KOREK GAS-</v>
      </c>
      <c r="AE1430" s="4">
        <f t="shared" si="735"/>
        <v>10</v>
      </c>
      <c r="AF1430" s="4" t="str">
        <f t="shared" si="736"/>
        <v>1PCS</v>
      </c>
      <c r="AG1430" s="4" t="str">
        <f t="shared" si="737"/>
        <v>-1PCS</v>
      </c>
      <c r="AH1430" t="s">
        <v>2307</v>
      </c>
      <c r="AI1430" s="1" t="s">
        <v>2307</v>
      </c>
      <c r="AJ1430">
        <v>2500</v>
      </c>
      <c r="AK1430">
        <v>3000</v>
      </c>
      <c r="AL1430">
        <v>2000</v>
      </c>
    </row>
    <row r="1431" spans="1:38" x14ac:dyDescent="0.25">
      <c r="A1431" s="4" t="str">
        <f t="shared" si="706"/>
        <v>PCS</v>
      </c>
      <c r="B1431" s="4" t="str">
        <f t="shared" si="707"/>
        <v/>
      </c>
      <c r="C1431" s="4" t="str">
        <f t="shared" si="708"/>
        <v/>
      </c>
      <c r="D1431" s="4" t="str">
        <f t="shared" si="709"/>
        <v/>
      </c>
      <c r="E1431" s="4" t="str">
        <f t="shared" si="710"/>
        <v/>
      </c>
      <c r="F1431" s="4" t="str">
        <f t="shared" si="711"/>
        <v/>
      </c>
      <c r="G1431" s="4" t="str">
        <f t="shared" si="712"/>
        <v/>
      </c>
      <c r="H1431" s="4" t="str">
        <f t="shared" si="713"/>
        <v/>
      </c>
      <c r="I1431" s="4" t="str">
        <f t="shared" si="714"/>
        <v/>
      </c>
      <c r="J1431" s="4" t="str">
        <f t="shared" si="715"/>
        <v/>
      </c>
      <c r="K1431" s="4" t="str">
        <f t="shared" si="716"/>
        <v/>
      </c>
      <c r="L1431" s="4" t="str">
        <f t="shared" si="717"/>
        <v/>
      </c>
      <c r="M1431" s="4" t="str">
        <f t="shared" si="718"/>
        <v/>
      </c>
      <c r="N1431" s="4" t="str">
        <f t="shared" si="719"/>
        <v/>
      </c>
      <c r="O1431" s="4" t="str">
        <f t="shared" si="720"/>
        <v/>
      </c>
      <c r="P1431" s="4" t="str">
        <f t="shared" si="721"/>
        <v/>
      </c>
      <c r="Q1431" s="4" t="str">
        <f t="shared" si="722"/>
        <v/>
      </c>
      <c r="R1431" s="4" t="str">
        <f t="shared" si="723"/>
        <v/>
      </c>
      <c r="S1431" s="4" t="str">
        <f t="shared" si="724"/>
        <v/>
      </c>
      <c r="T1431" s="4">
        <f t="shared" si="725"/>
        <v>3</v>
      </c>
      <c r="U1431" s="4" t="str">
        <f t="shared" si="726"/>
        <v>-</v>
      </c>
      <c r="V1431" s="4" t="str">
        <f t="shared" si="727"/>
        <v/>
      </c>
      <c r="W1431" s="4" t="str">
        <f t="shared" si="728"/>
        <v/>
      </c>
      <c r="X1431" s="4" t="str">
        <f t="shared" si="729"/>
        <v/>
      </c>
      <c r="Y1431" s="4" t="str">
        <f t="shared" si="730"/>
        <v>1PCS</v>
      </c>
      <c r="Z1431" s="4" t="str" cm="1">
        <f t="array" aca="1" ref="Z1431" ca="1">LEFT(Y1431,MATCH(FALSE,ISNUMBER(MID(Y1431,ROW(INDIRECT("1:"&amp;LEN(Y1431)+1)), 1) *1),0) -1)</f>
        <v>1</v>
      </c>
      <c r="AA1431" s="4">
        <f t="shared" si="731"/>
        <v>4</v>
      </c>
      <c r="AB1431" s="4">
        <f t="shared" si="732"/>
        <v>17</v>
      </c>
      <c r="AC1431" s="4" t="b">
        <f t="shared" si="733"/>
        <v>0</v>
      </c>
      <c r="AD1431" s="5" t="str">
        <f t="shared" si="734"/>
        <v>KOREK MAGNET-</v>
      </c>
      <c r="AE1431" s="4">
        <f t="shared" si="735"/>
        <v>13</v>
      </c>
      <c r="AF1431" s="4" t="str">
        <f t="shared" si="736"/>
        <v>1PCS</v>
      </c>
      <c r="AG1431" s="4" t="str">
        <f t="shared" si="737"/>
        <v>-1PCS</v>
      </c>
      <c r="AH1431" t="s">
        <v>2308</v>
      </c>
      <c r="AI1431" s="1" t="s">
        <v>2308</v>
      </c>
      <c r="AJ1431">
        <v>2000</v>
      </c>
      <c r="AK1431">
        <v>2500</v>
      </c>
      <c r="AL1431">
        <v>1500</v>
      </c>
    </row>
    <row r="1432" spans="1:38" x14ac:dyDescent="0.25">
      <c r="A1432" s="4" t="str">
        <f t="shared" si="706"/>
        <v>PCS</v>
      </c>
      <c r="B1432" s="4" t="str">
        <f t="shared" si="707"/>
        <v/>
      </c>
      <c r="C1432" s="4" t="str">
        <f t="shared" si="708"/>
        <v/>
      </c>
      <c r="D1432" s="4" t="str">
        <f t="shared" si="709"/>
        <v/>
      </c>
      <c r="E1432" s="4" t="str">
        <f t="shared" si="710"/>
        <v/>
      </c>
      <c r="F1432" s="4" t="str">
        <f t="shared" si="711"/>
        <v/>
      </c>
      <c r="G1432" s="4" t="str">
        <f t="shared" si="712"/>
        <v/>
      </c>
      <c r="H1432" s="4" t="str">
        <f t="shared" si="713"/>
        <v/>
      </c>
      <c r="I1432" s="4" t="str">
        <f t="shared" si="714"/>
        <v/>
      </c>
      <c r="J1432" s="4" t="str">
        <f t="shared" si="715"/>
        <v/>
      </c>
      <c r="K1432" s="4" t="str">
        <f t="shared" si="716"/>
        <v/>
      </c>
      <c r="L1432" s="4" t="str">
        <f t="shared" si="717"/>
        <v/>
      </c>
      <c r="M1432" s="4" t="str">
        <f t="shared" si="718"/>
        <v/>
      </c>
      <c r="N1432" s="4" t="str">
        <f t="shared" si="719"/>
        <v/>
      </c>
      <c r="O1432" s="4" t="str">
        <f t="shared" si="720"/>
        <v/>
      </c>
      <c r="P1432" s="4" t="str">
        <f t="shared" si="721"/>
        <v/>
      </c>
      <c r="Q1432" s="4" t="str">
        <f t="shared" si="722"/>
        <v/>
      </c>
      <c r="R1432" s="4" t="str">
        <f t="shared" si="723"/>
        <v/>
      </c>
      <c r="S1432" s="4" t="str">
        <f t="shared" si="724"/>
        <v/>
      </c>
      <c r="T1432" s="4">
        <f t="shared" si="725"/>
        <v>3</v>
      </c>
      <c r="U1432" s="4" t="str">
        <f t="shared" si="726"/>
        <v>-</v>
      </c>
      <c r="V1432" s="4" t="str">
        <f t="shared" si="727"/>
        <v/>
      </c>
      <c r="W1432" s="4" t="str">
        <f t="shared" si="728"/>
        <v/>
      </c>
      <c r="X1432" s="4" t="str">
        <f t="shared" si="729"/>
        <v/>
      </c>
      <c r="Y1432" s="4" t="str">
        <f t="shared" si="730"/>
        <v>1PCS</v>
      </c>
      <c r="Z1432" s="4" t="str" cm="1">
        <f t="array" aca="1" ref="Z1432" ca="1">LEFT(Y1432,MATCH(FALSE,ISNUMBER(MID(Y1432,ROW(INDIRECT("1:"&amp;LEN(Y1432)+1)), 1) *1),0) -1)</f>
        <v>1</v>
      </c>
      <c r="AA1432" s="4">
        <f t="shared" si="731"/>
        <v>4</v>
      </c>
      <c r="AB1432" s="4">
        <f t="shared" si="732"/>
        <v>16</v>
      </c>
      <c r="AC1432" s="4" t="b">
        <f t="shared" si="733"/>
        <v>1</v>
      </c>
      <c r="AD1432" s="5" t="str">
        <f t="shared" si="734"/>
        <v>KOREK TOKAI-</v>
      </c>
      <c r="AE1432" s="4">
        <f t="shared" si="735"/>
        <v>12</v>
      </c>
      <c r="AF1432" s="4" t="str">
        <f t="shared" si="736"/>
        <v>1PCS</v>
      </c>
      <c r="AG1432" s="4" t="str">
        <f t="shared" si="737"/>
        <v>-1PCS</v>
      </c>
      <c r="AH1432" t="s">
        <v>2309</v>
      </c>
      <c r="AI1432" s="1" t="s">
        <v>2309</v>
      </c>
      <c r="AJ1432">
        <v>2000</v>
      </c>
      <c r="AK1432">
        <v>3000</v>
      </c>
      <c r="AL1432">
        <v>1500</v>
      </c>
    </row>
    <row r="1433" spans="1:38" x14ac:dyDescent="0.25">
      <c r="A1433" s="4" t="str">
        <f t="shared" si="706"/>
        <v>PCS</v>
      </c>
      <c r="B1433" s="4" t="str">
        <f t="shared" si="707"/>
        <v/>
      </c>
      <c r="C1433" s="4" t="str">
        <f t="shared" si="708"/>
        <v/>
      </c>
      <c r="D1433" s="4" t="str">
        <f t="shared" si="709"/>
        <v/>
      </c>
      <c r="E1433" s="4" t="str">
        <f t="shared" si="710"/>
        <v/>
      </c>
      <c r="F1433" s="4" t="str">
        <f t="shared" si="711"/>
        <v/>
      </c>
      <c r="G1433" s="4" t="str">
        <f t="shared" si="712"/>
        <v>KTK</v>
      </c>
      <c r="H1433" s="4" t="str">
        <f t="shared" si="713"/>
        <v/>
      </c>
      <c r="I1433" s="4" t="str">
        <f t="shared" si="714"/>
        <v/>
      </c>
      <c r="J1433" s="4" t="str">
        <f t="shared" si="715"/>
        <v/>
      </c>
      <c r="K1433" s="4" t="str">
        <f t="shared" si="716"/>
        <v/>
      </c>
      <c r="L1433" s="4" t="str">
        <f t="shared" si="717"/>
        <v/>
      </c>
      <c r="M1433" s="4" t="str">
        <f t="shared" si="718"/>
        <v/>
      </c>
      <c r="N1433" s="4" t="str">
        <f t="shared" si="719"/>
        <v/>
      </c>
      <c r="O1433" s="4" t="str">
        <f t="shared" si="720"/>
        <v/>
      </c>
      <c r="P1433" s="4" t="str">
        <f t="shared" si="721"/>
        <v/>
      </c>
      <c r="Q1433" s="4" t="str">
        <f t="shared" si="722"/>
        <v/>
      </c>
      <c r="R1433" s="4" t="str">
        <f t="shared" si="723"/>
        <v/>
      </c>
      <c r="S1433" s="4" t="str">
        <f t="shared" si="724"/>
        <v/>
      </c>
      <c r="T1433" s="4">
        <f t="shared" si="725"/>
        <v>6</v>
      </c>
      <c r="U1433" s="4" t="str">
        <f t="shared" si="726"/>
        <v>-</v>
      </c>
      <c r="V1433" s="4" t="str">
        <f t="shared" si="727"/>
        <v>/</v>
      </c>
      <c r="W1433" s="4" t="str">
        <f t="shared" si="728"/>
        <v/>
      </c>
      <c r="X1433" s="4" t="str">
        <f t="shared" si="729"/>
        <v/>
      </c>
      <c r="Y1433" s="4" t="str">
        <f t="shared" si="730"/>
        <v>50PCS/KTK</v>
      </c>
      <c r="Z1433" s="4" t="str" cm="1">
        <f t="array" aca="1" ref="Z1433" ca="1">LEFT(Y1433,MATCH(FALSE,ISNUMBER(MID(Y1433,ROW(INDIRECT("1:"&amp;LEN(Y1433)+1)), 1) *1),0) -1)</f>
        <v>50</v>
      </c>
      <c r="AA1433" s="4">
        <f t="shared" si="731"/>
        <v>9</v>
      </c>
      <c r="AB1433" s="4">
        <f t="shared" si="732"/>
        <v>21</v>
      </c>
      <c r="AC1433" s="4" t="b">
        <f t="shared" si="733"/>
        <v>0</v>
      </c>
      <c r="AD1433" s="5" t="str">
        <f t="shared" si="734"/>
        <v>KOREK TOKAI-</v>
      </c>
      <c r="AE1433" s="4">
        <f t="shared" si="735"/>
        <v>12</v>
      </c>
      <c r="AF1433" s="4" t="str">
        <f t="shared" si="736"/>
        <v>/KTK</v>
      </c>
      <c r="AG1433" s="4" t="str">
        <f t="shared" si="737"/>
        <v>S/KTK</v>
      </c>
      <c r="AH1433" t="s">
        <v>2310</v>
      </c>
      <c r="AI1433" s="1" t="s">
        <v>2310</v>
      </c>
      <c r="AJ1433">
        <v>80000</v>
      </c>
      <c r="AK1433">
        <v>80000</v>
      </c>
      <c r="AL1433">
        <v>75000</v>
      </c>
    </row>
    <row r="1434" spans="1:38" x14ac:dyDescent="0.25">
      <c r="A1434" s="4" t="str">
        <f t="shared" si="706"/>
        <v>PCS</v>
      </c>
      <c r="B1434" s="4" t="str">
        <f t="shared" si="707"/>
        <v/>
      </c>
      <c r="C1434" s="4" t="str">
        <f t="shared" si="708"/>
        <v/>
      </c>
      <c r="D1434" s="4" t="str">
        <f t="shared" si="709"/>
        <v/>
      </c>
      <c r="E1434" s="4" t="str">
        <f t="shared" si="710"/>
        <v/>
      </c>
      <c r="F1434" s="4" t="str">
        <f t="shared" si="711"/>
        <v/>
      </c>
      <c r="G1434" s="4" t="str">
        <f t="shared" si="712"/>
        <v/>
      </c>
      <c r="H1434" s="4" t="str">
        <f t="shared" si="713"/>
        <v/>
      </c>
      <c r="I1434" s="4" t="str">
        <f t="shared" si="714"/>
        <v/>
      </c>
      <c r="J1434" s="4" t="str">
        <f t="shared" si="715"/>
        <v/>
      </c>
      <c r="K1434" s="4" t="str">
        <f t="shared" si="716"/>
        <v/>
      </c>
      <c r="L1434" s="4" t="str">
        <f t="shared" si="717"/>
        <v/>
      </c>
      <c r="M1434" s="4" t="str">
        <f t="shared" si="718"/>
        <v>TPL</v>
      </c>
      <c r="N1434" s="4" t="str">
        <f t="shared" si="719"/>
        <v/>
      </c>
      <c r="O1434" s="4" t="str">
        <f t="shared" si="720"/>
        <v/>
      </c>
      <c r="P1434" s="4" t="str">
        <f t="shared" si="721"/>
        <v/>
      </c>
      <c r="Q1434" s="4" t="str">
        <f t="shared" si="722"/>
        <v/>
      </c>
      <c r="R1434" s="4" t="str">
        <f t="shared" si="723"/>
        <v/>
      </c>
      <c r="S1434" s="4" t="str">
        <f t="shared" si="724"/>
        <v/>
      </c>
      <c r="T1434" s="4">
        <f t="shared" si="725"/>
        <v>6</v>
      </c>
      <c r="U1434" s="4" t="str">
        <f t="shared" si="726"/>
        <v/>
      </c>
      <c r="V1434" s="4" t="str">
        <f t="shared" si="727"/>
        <v>/</v>
      </c>
      <c r="W1434" s="4" t="str">
        <f t="shared" si="728"/>
        <v/>
      </c>
      <c r="X1434" s="4" t="str">
        <f t="shared" si="729"/>
        <v/>
      </c>
      <c r="Y1434" s="4">
        <f t="shared" si="730"/>
        <v>1</v>
      </c>
      <c r="Z1434" s="4" t="str" cm="1">
        <f t="array" aca="1" ref="Z1434" ca="1">LEFT(Y1434,MATCH(FALSE,ISNUMBER(MID(Y1434,ROW(INDIRECT("1:"&amp;LEN(Y1434)+1)), 1) *1),0) -1)</f>
        <v>1</v>
      </c>
      <c r="AA1434" s="4">
        <f t="shared" si="731"/>
        <v>1</v>
      </c>
      <c r="AB1434" s="4">
        <f t="shared" si="732"/>
        <v>31</v>
      </c>
      <c r="AC1434" s="4" t="b">
        <f t="shared" si="733"/>
        <v>0</v>
      </c>
      <c r="AD1434" s="5" t="str">
        <f t="shared" si="734"/>
        <v>KORIN  STRAWBERRY 100PCS/ 1TPL</v>
      </c>
      <c r="AE1434" s="4">
        <f t="shared" si="735"/>
        <v>30</v>
      </c>
      <c r="AF1434" s="4" t="str">
        <f t="shared" si="736"/>
        <v>TPLS</v>
      </c>
      <c r="AG1434" s="4" t="str">
        <f t="shared" si="737"/>
        <v>1TPLS</v>
      </c>
      <c r="AH1434" t="s">
        <v>2311</v>
      </c>
      <c r="AI1434" s="1" t="s">
        <v>2312</v>
      </c>
      <c r="AJ1434">
        <v>14000</v>
      </c>
      <c r="AK1434">
        <v>14000</v>
      </c>
      <c r="AL1434">
        <v>12065</v>
      </c>
    </row>
    <row r="1435" spans="1:38" x14ac:dyDescent="0.25">
      <c r="A1435" s="4" t="str">
        <f t="shared" si="706"/>
        <v/>
      </c>
      <c r="B1435" s="4" t="str">
        <f t="shared" si="707"/>
        <v>BKS</v>
      </c>
      <c r="C1435" s="4" t="str">
        <f t="shared" si="708"/>
        <v/>
      </c>
      <c r="D1435" s="4" t="str">
        <f t="shared" si="709"/>
        <v/>
      </c>
      <c r="E1435" s="4" t="str">
        <f t="shared" si="710"/>
        <v/>
      </c>
      <c r="F1435" s="4" t="str">
        <f t="shared" si="711"/>
        <v/>
      </c>
      <c r="G1435" s="4" t="str">
        <f t="shared" si="712"/>
        <v/>
      </c>
      <c r="H1435" s="4" t="str">
        <f t="shared" si="713"/>
        <v/>
      </c>
      <c r="I1435" s="4" t="str">
        <f t="shared" si="714"/>
        <v/>
      </c>
      <c r="J1435" s="4" t="str">
        <f t="shared" si="715"/>
        <v/>
      </c>
      <c r="K1435" s="4" t="str">
        <f t="shared" si="716"/>
        <v/>
      </c>
      <c r="L1435" s="4" t="str">
        <f t="shared" si="717"/>
        <v/>
      </c>
      <c r="M1435" s="4" t="str">
        <f t="shared" si="718"/>
        <v/>
      </c>
      <c r="N1435" s="4" t="str">
        <f t="shared" si="719"/>
        <v/>
      </c>
      <c r="O1435" s="4" t="str">
        <f t="shared" si="720"/>
        <v/>
      </c>
      <c r="P1435" s="4" t="str">
        <f t="shared" si="721"/>
        <v/>
      </c>
      <c r="Q1435" s="4" t="str">
        <f t="shared" si="722"/>
        <v/>
      </c>
      <c r="R1435" s="4" t="str">
        <f t="shared" si="723"/>
        <v/>
      </c>
      <c r="S1435" s="4" t="str">
        <f t="shared" si="724"/>
        <v/>
      </c>
      <c r="T1435" s="4">
        <f t="shared" si="725"/>
        <v>3</v>
      </c>
      <c r="U1435" s="4" t="str">
        <f t="shared" si="726"/>
        <v>-</v>
      </c>
      <c r="V1435" s="4" t="str">
        <f t="shared" si="727"/>
        <v/>
      </c>
      <c r="W1435" s="4" t="str">
        <f t="shared" si="728"/>
        <v/>
      </c>
      <c r="X1435" s="4" t="str">
        <f t="shared" si="729"/>
        <v/>
      </c>
      <c r="Y1435" s="4" t="str">
        <f t="shared" si="730"/>
        <v>1BKS</v>
      </c>
      <c r="Z1435" s="4" t="str" cm="1">
        <f t="array" aca="1" ref="Z1435" ca="1">LEFT(Y1435,MATCH(FALSE,ISNUMBER(MID(Y1435,ROW(INDIRECT("1:"&amp;LEN(Y1435)+1)), 1) *1),0) -1)</f>
        <v>1</v>
      </c>
      <c r="AA1435" s="4">
        <f t="shared" si="731"/>
        <v>4</v>
      </c>
      <c r="AB1435" s="4">
        <f t="shared" si="732"/>
        <v>9</v>
      </c>
      <c r="AC1435" s="4" t="b">
        <f t="shared" si="733"/>
        <v>0</v>
      </c>
      <c r="AD1435" s="5" t="str">
        <f t="shared" si="734"/>
        <v>KOYO-</v>
      </c>
      <c r="AE1435" s="4">
        <f t="shared" si="735"/>
        <v>5</v>
      </c>
      <c r="AF1435" s="4" t="str">
        <f t="shared" si="736"/>
        <v>1BKS</v>
      </c>
      <c r="AG1435" s="4" t="str">
        <f t="shared" si="737"/>
        <v>-1BKS</v>
      </c>
      <c r="AH1435" t="s">
        <v>2313</v>
      </c>
      <c r="AI1435" s="1" t="s">
        <v>2313</v>
      </c>
      <c r="AJ1435">
        <v>8500</v>
      </c>
      <c r="AK1435">
        <v>8500</v>
      </c>
      <c r="AL1435">
        <v>7500</v>
      </c>
    </row>
    <row r="1436" spans="1:38" x14ac:dyDescent="0.25">
      <c r="A1436" s="4" t="str">
        <f t="shared" si="706"/>
        <v>PCS</v>
      </c>
      <c r="B1436" s="4" t="str">
        <f t="shared" si="707"/>
        <v/>
      </c>
      <c r="C1436" s="4" t="str">
        <f t="shared" si="708"/>
        <v/>
      </c>
      <c r="D1436" s="4" t="str">
        <f t="shared" si="709"/>
        <v/>
      </c>
      <c r="E1436" s="4" t="str">
        <f t="shared" si="710"/>
        <v/>
      </c>
      <c r="F1436" s="4" t="str">
        <f t="shared" si="711"/>
        <v/>
      </c>
      <c r="G1436" s="4" t="str">
        <f t="shared" si="712"/>
        <v>KTK</v>
      </c>
      <c r="H1436" s="4" t="str">
        <f t="shared" si="713"/>
        <v/>
      </c>
      <c r="I1436" s="4" t="str">
        <f t="shared" si="714"/>
        <v/>
      </c>
      <c r="J1436" s="4" t="str">
        <f t="shared" si="715"/>
        <v/>
      </c>
      <c r="K1436" s="4" t="str">
        <f t="shared" si="716"/>
        <v/>
      </c>
      <c r="L1436" s="4" t="str">
        <f t="shared" si="717"/>
        <v/>
      </c>
      <c r="M1436" s="4" t="str">
        <f t="shared" si="718"/>
        <v/>
      </c>
      <c r="N1436" s="4" t="str">
        <f t="shared" si="719"/>
        <v/>
      </c>
      <c r="O1436" s="4" t="str">
        <f t="shared" si="720"/>
        <v/>
      </c>
      <c r="P1436" s="4" t="str">
        <f t="shared" si="721"/>
        <v/>
      </c>
      <c r="Q1436" s="4" t="str">
        <f t="shared" si="722"/>
        <v/>
      </c>
      <c r="R1436" s="4" t="str">
        <f t="shared" si="723"/>
        <v/>
      </c>
      <c r="S1436" s="4" t="str">
        <f t="shared" si="724"/>
        <v/>
      </c>
      <c r="T1436" s="4">
        <f t="shared" si="725"/>
        <v>6</v>
      </c>
      <c r="U1436" s="4" t="str">
        <f t="shared" si="726"/>
        <v>-</v>
      </c>
      <c r="V1436" s="4" t="str">
        <f t="shared" si="727"/>
        <v/>
      </c>
      <c r="W1436" s="4" t="str">
        <f t="shared" si="728"/>
        <v/>
      </c>
      <c r="X1436" s="4" t="str">
        <f t="shared" si="729"/>
        <v/>
      </c>
      <c r="Y1436" s="4" t="str">
        <f t="shared" si="730"/>
        <v>12PCS</v>
      </c>
      <c r="Z1436" s="4" t="str" cm="1">
        <f t="array" aca="1" ref="Z1436" ca="1">LEFT(Y1436,MATCH(FALSE,ISNUMBER(MID(Y1436,ROW(INDIRECT("1:"&amp;LEN(Y1436)+1)), 1) *1),0) -1)</f>
        <v>12</v>
      </c>
      <c r="AA1436" s="4">
        <f t="shared" si="731"/>
        <v>5</v>
      </c>
      <c r="AB1436" s="4">
        <f t="shared" si="732"/>
        <v>27</v>
      </c>
      <c r="AC1436" s="4" t="b">
        <f t="shared" si="733"/>
        <v>0</v>
      </c>
      <c r="AD1436" s="5" t="str">
        <f t="shared" si="734"/>
        <v>KRAFT KEJU CAKE 1 KTK-</v>
      </c>
      <c r="AE1436" s="4">
        <f t="shared" si="735"/>
        <v>22</v>
      </c>
      <c r="AF1436" s="4" t="str">
        <f t="shared" si="736"/>
        <v>2PCS</v>
      </c>
      <c r="AG1436" s="4" t="str">
        <f t="shared" si="737"/>
        <v>12PCS</v>
      </c>
      <c r="AH1436" t="s">
        <v>2314</v>
      </c>
      <c r="AI1436" s="1" t="s">
        <v>2315</v>
      </c>
      <c r="AJ1436">
        <v>22000</v>
      </c>
      <c r="AK1436">
        <v>22000</v>
      </c>
      <c r="AL1436">
        <v>21208</v>
      </c>
    </row>
    <row r="1437" spans="1:38" x14ac:dyDescent="0.25">
      <c r="A1437" s="4" t="str">
        <f t="shared" si="706"/>
        <v/>
      </c>
      <c r="B1437" s="4" t="str">
        <f t="shared" si="707"/>
        <v/>
      </c>
      <c r="C1437" s="4" t="str">
        <f t="shared" si="708"/>
        <v>BTL</v>
      </c>
      <c r="D1437" s="4" t="str">
        <f t="shared" si="709"/>
        <v/>
      </c>
      <c r="E1437" s="4" t="str">
        <f t="shared" si="710"/>
        <v/>
      </c>
      <c r="F1437" s="4" t="str">
        <f t="shared" si="711"/>
        <v/>
      </c>
      <c r="G1437" s="4" t="str">
        <f t="shared" si="712"/>
        <v/>
      </c>
      <c r="H1437" s="4" t="str">
        <f t="shared" si="713"/>
        <v/>
      </c>
      <c r="I1437" s="4" t="str">
        <f t="shared" si="714"/>
        <v/>
      </c>
      <c r="J1437" s="4" t="str">
        <f t="shared" si="715"/>
        <v/>
      </c>
      <c r="K1437" s="4" t="str">
        <f t="shared" si="716"/>
        <v/>
      </c>
      <c r="L1437" s="4" t="str">
        <f t="shared" si="717"/>
        <v/>
      </c>
      <c r="M1437" s="4" t="str">
        <f t="shared" si="718"/>
        <v/>
      </c>
      <c r="N1437" s="4" t="str">
        <f t="shared" si="719"/>
        <v/>
      </c>
      <c r="O1437" s="4" t="str">
        <f t="shared" si="720"/>
        <v>KRAT</v>
      </c>
      <c r="P1437" s="4" t="str">
        <f t="shared" si="721"/>
        <v/>
      </c>
      <c r="Q1437" s="4" t="str">
        <f t="shared" si="722"/>
        <v/>
      </c>
      <c r="R1437" s="4" t="str">
        <f t="shared" si="723"/>
        <v/>
      </c>
      <c r="S1437" s="4" t="str">
        <f t="shared" si="724"/>
        <v/>
      </c>
      <c r="T1437" s="4">
        <f t="shared" si="725"/>
        <v>7</v>
      </c>
      <c r="U1437" s="4" t="str">
        <f t="shared" si="726"/>
        <v>-</v>
      </c>
      <c r="V1437" s="4" t="str">
        <f t="shared" si="727"/>
        <v>/</v>
      </c>
      <c r="W1437" s="4" t="str">
        <f t="shared" si="728"/>
        <v/>
      </c>
      <c r="X1437" s="4" t="str">
        <f t="shared" si="729"/>
        <v/>
      </c>
      <c r="Y1437" s="4" t="str">
        <f t="shared" si="730"/>
        <v>10BTL/SLOP</v>
      </c>
      <c r="Z1437" s="4" t="str" cm="1">
        <f t="array" aca="1" ref="Z1437" ca="1">LEFT(Y1437,MATCH(FALSE,ISNUMBER(MID(Y1437,ROW(INDIRECT("1:"&amp;LEN(Y1437)+1)), 1) *1),0) -1)</f>
        <v>10</v>
      </c>
      <c r="AA1437" s="4">
        <f t="shared" si="731"/>
        <v>10</v>
      </c>
      <c r="AB1437" s="4">
        <f t="shared" si="732"/>
        <v>28</v>
      </c>
      <c r="AC1437" s="4" t="b">
        <f t="shared" si="733"/>
        <v>1</v>
      </c>
      <c r="AD1437" s="5" t="str">
        <f t="shared" si="734"/>
        <v>KRATINDAENG 150ML-</v>
      </c>
      <c r="AE1437" s="4">
        <f t="shared" si="735"/>
        <v>18</v>
      </c>
      <c r="AF1437" s="4" t="str">
        <f t="shared" si="736"/>
        <v>SLOP</v>
      </c>
      <c r="AG1437" s="4" t="str">
        <f t="shared" si="737"/>
        <v>/SLOP</v>
      </c>
      <c r="AH1437" t="s">
        <v>2316</v>
      </c>
      <c r="AI1437" s="1" t="s">
        <v>2316</v>
      </c>
      <c r="AJ1437">
        <v>39000</v>
      </c>
      <c r="AK1437">
        <v>39000</v>
      </c>
      <c r="AL1437">
        <v>37000</v>
      </c>
    </row>
    <row r="1438" spans="1:38" x14ac:dyDescent="0.25">
      <c r="A1438" s="4" t="str">
        <f t="shared" si="706"/>
        <v/>
      </c>
      <c r="B1438" s="4" t="str">
        <f t="shared" si="707"/>
        <v/>
      </c>
      <c r="C1438" s="4" t="str">
        <f t="shared" si="708"/>
        <v>BTL</v>
      </c>
      <c r="D1438" s="4" t="str">
        <f t="shared" si="709"/>
        <v/>
      </c>
      <c r="E1438" s="4" t="str">
        <f t="shared" si="710"/>
        <v/>
      </c>
      <c r="F1438" s="4" t="str">
        <f t="shared" si="711"/>
        <v/>
      </c>
      <c r="G1438" s="4" t="str">
        <f t="shared" si="712"/>
        <v/>
      </c>
      <c r="H1438" s="4" t="str">
        <f t="shared" si="713"/>
        <v/>
      </c>
      <c r="I1438" s="4" t="str">
        <f t="shared" si="714"/>
        <v/>
      </c>
      <c r="J1438" s="4" t="str">
        <f t="shared" si="715"/>
        <v/>
      </c>
      <c r="K1438" s="4" t="str">
        <f t="shared" si="716"/>
        <v/>
      </c>
      <c r="L1438" s="4" t="str">
        <f t="shared" si="717"/>
        <v/>
      </c>
      <c r="M1438" s="4" t="str">
        <f t="shared" si="718"/>
        <v/>
      </c>
      <c r="N1438" s="4" t="str">
        <f t="shared" si="719"/>
        <v/>
      </c>
      <c r="O1438" s="4" t="str">
        <f t="shared" si="720"/>
        <v>KRAT</v>
      </c>
      <c r="P1438" s="4" t="str">
        <f t="shared" si="721"/>
        <v/>
      </c>
      <c r="Q1438" s="4" t="str">
        <f t="shared" si="722"/>
        <v/>
      </c>
      <c r="R1438" s="4" t="str">
        <f t="shared" si="723"/>
        <v/>
      </c>
      <c r="S1438" s="4" t="str">
        <f t="shared" si="724"/>
        <v/>
      </c>
      <c r="T1438" s="4">
        <f t="shared" si="725"/>
        <v>7</v>
      </c>
      <c r="U1438" s="4" t="str">
        <f t="shared" si="726"/>
        <v>-</v>
      </c>
      <c r="V1438" s="4" t="str">
        <f t="shared" si="727"/>
        <v/>
      </c>
      <c r="W1438" s="4" t="str">
        <f t="shared" si="728"/>
        <v/>
      </c>
      <c r="X1438" s="4" t="str">
        <f t="shared" si="729"/>
        <v/>
      </c>
      <c r="Y1438" s="4" t="str">
        <f t="shared" si="730"/>
        <v>1BTL</v>
      </c>
      <c r="Z1438" s="4" t="str" cm="1">
        <f t="array" aca="1" ref="Z1438" ca="1">LEFT(Y1438,MATCH(FALSE,ISNUMBER(MID(Y1438,ROW(INDIRECT("1:"&amp;LEN(Y1438)+1)), 1) *1),0) -1)</f>
        <v>1</v>
      </c>
      <c r="AA1438" s="4">
        <f t="shared" si="731"/>
        <v>4</v>
      </c>
      <c r="AB1438" s="4">
        <f t="shared" si="732"/>
        <v>22</v>
      </c>
      <c r="AC1438" s="4" t="b">
        <f t="shared" si="733"/>
        <v>0</v>
      </c>
      <c r="AD1438" s="5" t="str">
        <f t="shared" si="734"/>
        <v>KRATINDAENG 150ML-</v>
      </c>
      <c r="AE1438" s="4">
        <f t="shared" si="735"/>
        <v>18</v>
      </c>
      <c r="AF1438" s="4" t="str">
        <f t="shared" si="736"/>
        <v>1BTL</v>
      </c>
      <c r="AG1438" s="4" t="str">
        <f t="shared" si="737"/>
        <v>-1BTL</v>
      </c>
      <c r="AH1438" t="s">
        <v>2317</v>
      </c>
      <c r="AI1438" s="1" t="s">
        <v>2318</v>
      </c>
      <c r="AJ1438">
        <v>4500</v>
      </c>
      <c r="AK1438">
        <v>5000</v>
      </c>
      <c r="AL1438">
        <v>3700</v>
      </c>
    </row>
    <row r="1439" spans="1:38" x14ac:dyDescent="0.25">
      <c r="A1439" s="4" t="str">
        <f t="shared" si="706"/>
        <v/>
      </c>
      <c r="B1439" s="4" t="str">
        <f t="shared" si="707"/>
        <v/>
      </c>
      <c r="C1439" s="4" t="str">
        <f t="shared" si="708"/>
        <v/>
      </c>
      <c r="D1439" s="4" t="str">
        <f t="shared" si="709"/>
        <v/>
      </c>
      <c r="E1439" s="4" t="str">
        <f t="shared" si="710"/>
        <v/>
      </c>
      <c r="F1439" s="4" t="str">
        <f t="shared" si="711"/>
        <v/>
      </c>
      <c r="G1439" s="4" t="str">
        <f t="shared" si="712"/>
        <v>KTK</v>
      </c>
      <c r="H1439" s="4" t="str">
        <f t="shared" si="713"/>
        <v/>
      </c>
      <c r="I1439" s="4" t="str">
        <f t="shared" si="714"/>
        <v/>
      </c>
      <c r="J1439" s="4" t="str">
        <f t="shared" si="715"/>
        <v/>
      </c>
      <c r="K1439" s="4" t="str">
        <f t="shared" si="716"/>
        <v/>
      </c>
      <c r="L1439" s="4" t="str">
        <f t="shared" si="717"/>
        <v/>
      </c>
      <c r="M1439" s="4" t="str">
        <f t="shared" si="718"/>
        <v/>
      </c>
      <c r="N1439" s="4" t="str">
        <f t="shared" si="719"/>
        <v/>
      </c>
      <c r="O1439" s="4" t="str">
        <f t="shared" si="720"/>
        <v/>
      </c>
      <c r="P1439" s="4" t="str">
        <f t="shared" si="721"/>
        <v/>
      </c>
      <c r="Q1439" s="4" t="str">
        <f t="shared" si="722"/>
        <v/>
      </c>
      <c r="R1439" s="4" t="str">
        <f t="shared" si="723"/>
        <v/>
      </c>
      <c r="S1439" s="4" t="str">
        <f t="shared" si="724"/>
        <v/>
      </c>
      <c r="T1439" s="4">
        <f t="shared" si="725"/>
        <v>3</v>
      </c>
      <c r="U1439" s="4" t="str">
        <f t="shared" si="726"/>
        <v>-</v>
      </c>
      <c r="V1439" s="4" t="str">
        <f t="shared" si="727"/>
        <v/>
      </c>
      <c r="W1439" s="4" t="str">
        <f t="shared" si="728"/>
        <v/>
      </c>
      <c r="X1439" s="4" t="str">
        <f t="shared" si="729"/>
        <v/>
      </c>
      <c r="Y1439" s="4" t="str">
        <f t="shared" si="730"/>
        <v>1KTK</v>
      </c>
      <c r="Z1439" s="4" t="str" cm="1">
        <f t="array" aca="1" ref="Z1439" ca="1">LEFT(Y1439,MATCH(FALSE,ISNUMBER(MID(Y1439,ROW(INDIRECT("1:"&amp;LEN(Y1439)+1)), 1) *1),0) -1)</f>
        <v>1</v>
      </c>
      <c r="AA1439" s="4">
        <f t="shared" si="731"/>
        <v>4</v>
      </c>
      <c r="AB1439" s="4">
        <f t="shared" si="732"/>
        <v>11</v>
      </c>
      <c r="AC1439" s="4" t="b">
        <f t="shared" si="733"/>
        <v>1</v>
      </c>
      <c r="AD1439" s="5" t="str">
        <f t="shared" si="734"/>
        <v>KREYES-</v>
      </c>
      <c r="AE1439" s="4">
        <f t="shared" si="735"/>
        <v>7</v>
      </c>
      <c r="AF1439" s="4" t="str">
        <f t="shared" si="736"/>
        <v>1KTK</v>
      </c>
      <c r="AG1439" s="4" t="str">
        <f t="shared" si="737"/>
        <v>-1KTK</v>
      </c>
      <c r="AH1439" t="s">
        <v>2319</v>
      </c>
      <c r="AI1439" s="1" t="s">
        <v>2319</v>
      </c>
      <c r="AJ1439">
        <v>21500</v>
      </c>
      <c r="AK1439">
        <v>21500</v>
      </c>
      <c r="AL1439">
        <v>21060</v>
      </c>
    </row>
    <row r="1440" spans="1:38" x14ac:dyDescent="0.25">
      <c r="A1440" s="4" t="str">
        <f t="shared" si="706"/>
        <v/>
      </c>
      <c r="B1440" s="4" t="str">
        <f t="shared" si="707"/>
        <v/>
      </c>
      <c r="C1440" s="4" t="str">
        <f t="shared" si="708"/>
        <v/>
      </c>
      <c r="D1440" s="4" t="str">
        <f t="shared" si="709"/>
        <v/>
      </c>
      <c r="E1440" s="4" t="str">
        <f t="shared" si="710"/>
        <v/>
      </c>
      <c r="F1440" s="4" t="str">
        <f t="shared" si="711"/>
        <v/>
      </c>
      <c r="G1440" s="4" t="str">
        <f t="shared" si="712"/>
        <v>KTK</v>
      </c>
      <c r="H1440" s="4" t="str">
        <f t="shared" si="713"/>
        <v/>
      </c>
      <c r="I1440" s="4" t="str">
        <f t="shared" si="714"/>
        <v/>
      </c>
      <c r="J1440" s="4" t="str">
        <f t="shared" si="715"/>
        <v/>
      </c>
      <c r="K1440" s="4" t="str">
        <f t="shared" si="716"/>
        <v/>
      </c>
      <c r="L1440" s="4" t="str">
        <f t="shared" si="717"/>
        <v/>
      </c>
      <c r="M1440" s="4" t="str">
        <f t="shared" si="718"/>
        <v/>
      </c>
      <c r="N1440" s="4" t="str">
        <f t="shared" si="719"/>
        <v/>
      </c>
      <c r="O1440" s="4" t="str">
        <f t="shared" si="720"/>
        <v/>
      </c>
      <c r="P1440" s="4" t="str">
        <f t="shared" si="721"/>
        <v>DUS</v>
      </c>
      <c r="Q1440" s="4" t="str">
        <f t="shared" si="722"/>
        <v/>
      </c>
      <c r="R1440" s="4" t="str">
        <f t="shared" si="723"/>
        <v/>
      </c>
      <c r="S1440" s="4" t="str">
        <f t="shared" si="724"/>
        <v/>
      </c>
      <c r="T1440" s="4">
        <f t="shared" si="725"/>
        <v>6</v>
      </c>
      <c r="U1440" s="4" t="str">
        <f t="shared" si="726"/>
        <v>-</v>
      </c>
      <c r="V1440" s="4" t="str">
        <f t="shared" si="727"/>
        <v>/</v>
      </c>
      <c r="W1440" s="4" t="str">
        <f t="shared" si="728"/>
        <v/>
      </c>
      <c r="X1440" s="4" t="str">
        <f t="shared" si="729"/>
        <v/>
      </c>
      <c r="Y1440" s="4" t="str">
        <f t="shared" si="730"/>
        <v>5KTK/DUS</v>
      </c>
      <c r="Z1440" s="4" t="str" cm="1">
        <f t="array" aca="1" ref="Z1440" ca="1">LEFT(Y1440,MATCH(FALSE,ISNUMBER(MID(Y1440,ROW(INDIRECT("1:"&amp;LEN(Y1440)+1)), 1) *1),0) -1)</f>
        <v>5</v>
      </c>
      <c r="AA1440" s="4">
        <f t="shared" si="731"/>
        <v>8</v>
      </c>
      <c r="AB1440" s="4">
        <f t="shared" si="732"/>
        <v>15</v>
      </c>
      <c r="AC1440" s="4" t="b">
        <f t="shared" si="733"/>
        <v>0</v>
      </c>
      <c r="AD1440" s="5" t="str">
        <f t="shared" si="734"/>
        <v>KREYES-</v>
      </c>
      <c r="AE1440" s="4">
        <f t="shared" si="735"/>
        <v>7</v>
      </c>
      <c r="AF1440" s="4" t="str">
        <f t="shared" si="736"/>
        <v>/DUS</v>
      </c>
      <c r="AG1440" s="4" t="str">
        <f t="shared" si="737"/>
        <v>K/DUS</v>
      </c>
      <c r="AH1440" t="s">
        <v>2320</v>
      </c>
      <c r="AI1440" s="1" t="s">
        <v>2320</v>
      </c>
      <c r="AJ1440">
        <v>108000</v>
      </c>
      <c r="AK1440">
        <v>108000</v>
      </c>
      <c r="AL1440">
        <v>105300</v>
      </c>
    </row>
    <row r="1441" spans="1:38" x14ac:dyDescent="0.25">
      <c r="A1441" s="4" t="str">
        <f t="shared" si="706"/>
        <v>PCS</v>
      </c>
      <c r="B1441" s="4" t="str">
        <f t="shared" si="707"/>
        <v/>
      </c>
      <c r="C1441" s="4" t="str">
        <f t="shared" si="708"/>
        <v/>
      </c>
      <c r="D1441" s="4" t="str">
        <f t="shared" si="709"/>
        <v/>
      </c>
      <c r="E1441" s="4" t="str">
        <f t="shared" si="710"/>
        <v/>
      </c>
      <c r="F1441" s="4" t="str">
        <f t="shared" si="711"/>
        <v/>
      </c>
      <c r="G1441" s="4" t="str">
        <f t="shared" si="712"/>
        <v>KTK</v>
      </c>
      <c r="H1441" s="4" t="str">
        <f t="shared" si="713"/>
        <v/>
      </c>
      <c r="I1441" s="4" t="str">
        <f t="shared" si="714"/>
        <v/>
      </c>
      <c r="J1441" s="4" t="str">
        <f t="shared" si="715"/>
        <v/>
      </c>
      <c r="K1441" s="4" t="str">
        <f t="shared" si="716"/>
        <v/>
      </c>
      <c r="L1441" s="4" t="str">
        <f t="shared" si="717"/>
        <v/>
      </c>
      <c r="M1441" s="4" t="str">
        <f t="shared" si="718"/>
        <v/>
      </c>
      <c r="N1441" s="4" t="str">
        <f t="shared" si="719"/>
        <v/>
      </c>
      <c r="O1441" s="4" t="str">
        <f t="shared" si="720"/>
        <v/>
      </c>
      <c r="P1441" s="4" t="str">
        <f t="shared" si="721"/>
        <v/>
      </c>
      <c r="Q1441" s="4" t="str">
        <f t="shared" si="722"/>
        <v/>
      </c>
      <c r="R1441" s="4" t="str">
        <f t="shared" si="723"/>
        <v/>
      </c>
      <c r="S1441" s="4" t="str">
        <f t="shared" si="724"/>
        <v/>
      </c>
      <c r="T1441" s="4">
        <f t="shared" si="725"/>
        <v>6</v>
      </c>
      <c r="U1441" s="4" t="str">
        <f t="shared" si="726"/>
        <v/>
      </c>
      <c r="V1441" s="4" t="str">
        <f t="shared" si="727"/>
        <v>/</v>
      </c>
      <c r="W1441" s="4" t="str">
        <f t="shared" si="728"/>
        <v/>
      </c>
      <c r="X1441" s="4" t="str">
        <f t="shared" si="729"/>
        <v/>
      </c>
      <c r="Y1441" s="4">
        <f t="shared" si="730"/>
        <v>1</v>
      </c>
      <c r="Z1441" s="4" t="str" cm="1">
        <f t="array" aca="1" ref="Z1441" ca="1">LEFT(Y1441,MATCH(FALSE,ISNUMBER(MID(Y1441,ROW(INDIRECT("1:"&amp;LEN(Y1441)+1)), 1) *1),0) -1)</f>
        <v>1</v>
      </c>
      <c r="AA1441" s="4">
        <f t="shared" si="731"/>
        <v>1</v>
      </c>
      <c r="AB1441" s="4">
        <f t="shared" si="732"/>
        <v>27</v>
      </c>
      <c r="AC1441" s="4" t="b">
        <f t="shared" si="733"/>
        <v>0</v>
      </c>
      <c r="AD1441" s="5" t="str">
        <f t="shared" si="734"/>
        <v>KREYEZ RASA AYAM 12 PCS/KT</v>
      </c>
      <c r="AE1441" s="4">
        <f t="shared" si="735"/>
        <v>26</v>
      </c>
      <c r="AF1441" s="4" t="str">
        <f t="shared" si="736"/>
        <v>/KTK</v>
      </c>
      <c r="AG1441" s="4" t="str">
        <f t="shared" si="737"/>
        <v>S/KTK</v>
      </c>
      <c r="AH1441" t="s">
        <v>2321</v>
      </c>
      <c r="AI1441" s="1" t="s">
        <v>2322</v>
      </c>
      <c r="AJ1441">
        <v>21000</v>
      </c>
      <c r="AK1441">
        <v>21000</v>
      </c>
      <c r="AL1441">
        <v>20321</v>
      </c>
    </row>
    <row r="1442" spans="1:38" x14ac:dyDescent="0.25">
      <c r="A1442" s="4" t="str">
        <f t="shared" si="706"/>
        <v>PCS</v>
      </c>
      <c r="B1442" s="4" t="str">
        <f t="shared" si="707"/>
        <v/>
      </c>
      <c r="C1442" s="4" t="str">
        <f t="shared" si="708"/>
        <v/>
      </c>
      <c r="D1442" s="4" t="str">
        <f t="shared" si="709"/>
        <v/>
      </c>
      <c r="E1442" s="4" t="str">
        <f t="shared" si="710"/>
        <v/>
      </c>
      <c r="F1442" s="4" t="str">
        <f t="shared" si="711"/>
        <v/>
      </c>
      <c r="G1442" s="4" t="str">
        <f t="shared" si="712"/>
        <v>KTK</v>
      </c>
      <c r="H1442" s="4" t="str">
        <f t="shared" si="713"/>
        <v/>
      </c>
      <c r="I1442" s="4" t="str">
        <f t="shared" si="714"/>
        <v/>
      </c>
      <c r="J1442" s="4" t="str">
        <f t="shared" si="715"/>
        <v/>
      </c>
      <c r="K1442" s="4" t="str">
        <f t="shared" si="716"/>
        <v/>
      </c>
      <c r="L1442" s="4" t="str">
        <f t="shared" si="717"/>
        <v/>
      </c>
      <c r="M1442" s="4" t="str">
        <f t="shared" si="718"/>
        <v/>
      </c>
      <c r="N1442" s="4" t="str">
        <f t="shared" si="719"/>
        <v/>
      </c>
      <c r="O1442" s="4" t="str">
        <f t="shared" si="720"/>
        <v/>
      </c>
      <c r="P1442" s="4" t="str">
        <f t="shared" si="721"/>
        <v/>
      </c>
      <c r="Q1442" s="4" t="str">
        <f t="shared" si="722"/>
        <v/>
      </c>
      <c r="R1442" s="4" t="str">
        <f t="shared" si="723"/>
        <v/>
      </c>
      <c r="S1442" s="4" t="str">
        <f t="shared" si="724"/>
        <v/>
      </c>
      <c r="T1442" s="4">
        <f t="shared" si="725"/>
        <v>6</v>
      </c>
      <c r="U1442" s="4" t="str">
        <f t="shared" si="726"/>
        <v/>
      </c>
      <c r="V1442" s="4" t="str">
        <f t="shared" si="727"/>
        <v>/</v>
      </c>
      <c r="W1442" s="4" t="str">
        <f t="shared" si="728"/>
        <v/>
      </c>
      <c r="X1442" s="4" t="str">
        <f t="shared" si="729"/>
        <v/>
      </c>
      <c r="Y1442" s="4">
        <f t="shared" si="730"/>
        <v>1</v>
      </c>
      <c r="Z1442" s="4" t="str" cm="1">
        <f t="array" aca="1" ref="Z1442" ca="1">LEFT(Y1442,MATCH(FALSE,ISNUMBER(MID(Y1442,ROW(INDIRECT("1:"&amp;LEN(Y1442)+1)), 1) *1),0) -1)</f>
        <v>1</v>
      </c>
      <c r="AA1442" s="4">
        <f t="shared" si="731"/>
        <v>1</v>
      </c>
      <c r="AB1442" s="4">
        <f t="shared" si="732"/>
        <v>34</v>
      </c>
      <c r="AC1442" s="4" t="b">
        <f t="shared" si="733"/>
        <v>0</v>
      </c>
      <c r="AD1442" s="5" t="str">
        <f t="shared" si="734"/>
        <v>KREYEZ RASA AYAM BAWANG 12 PCS/KT</v>
      </c>
      <c r="AE1442" s="4">
        <f t="shared" si="735"/>
        <v>33</v>
      </c>
      <c r="AF1442" s="4" t="str">
        <f t="shared" si="736"/>
        <v>/KTK</v>
      </c>
      <c r="AG1442" s="4" t="str">
        <f t="shared" si="737"/>
        <v>S/KTK</v>
      </c>
      <c r="AH1442" t="s">
        <v>2323</v>
      </c>
      <c r="AI1442" s="1" t="s">
        <v>2324</v>
      </c>
      <c r="AJ1442">
        <v>21000</v>
      </c>
      <c r="AK1442">
        <v>21000</v>
      </c>
      <c r="AL1442">
        <v>20321</v>
      </c>
    </row>
    <row r="1443" spans="1:38" x14ac:dyDescent="0.25">
      <c r="A1443" s="4" t="str">
        <f t="shared" si="706"/>
        <v>PCS</v>
      </c>
      <c r="B1443" s="4" t="str">
        <f t="shared" si="707"/>
        <v/>
      </c>
      <c r="C1443" s="4" t="str">
        <f t="shared" si="708"/>
        <v/>
      </c>
      <c r="D1443" s="4" t="str">
        <f t="shared" si="709"/>
        <v/>
      </c>
      <c r="E1443" s="4" t="str">
        <f t="shared" si="710"/>
        <v/>
      </c>
      <c r="F1443" s="4" t="str">
        <f t="shared" si="711"/>
        <v/>
      </c>
      <c r="G1443" s="4" t="str">
        <f t="shared" si="712"/>
        <v>KTK</v>
      </c>
      <c r="H1443" s="4" t="str">
        <f t="shared" si="713"/>
        <v/>
      </c>
      <c r="I1443" s="4" t="str">
        <f t="shared" si="714"/>
        <v/>
      </c>
      <c r="J1443" s="4" t="str">
        <f t="shared" si="715"/>
        <v/>
      </c>
      <c r="K1443" s="4" t="str">
        <f t="shared" si="716"/>
        <v/>
      </c>
      <c r="L1443" s="4" t="str">
        <f t="shared" si="717"/>
        <v/>
      </c>
      <c r="M1443" s="4" t="str">
        <f t="shared" si="718"/>
        <v/>
      </c>
      <c r="N1443" s="4" t="str">
        <f t="shared" si="719"/>
        <v/>
      </c>
      <c r="O1443" s="4" t="str">
        <f t="shared" si="720"/>
        <v/>
      </c>
      <c r="P1443" s="4" t="str">
        <f t="shared" si="721"/>
        <v/>
      </c>
      <c r="Q1443" s="4" t="str">
        <f t="shared" si="722"/>
        <v/>
      </c>
      <c r="R1443" s="4" t="str">
        <f t="shared" si="723"/>
        <v/>
      </c>
      <c r="S1443" s="4" t="str">
        <f t="shared" si="724"/>
        <v/>
      </c>
      <c r="T1443" s="4">
        <f t="shared" si="725"/>
        <v>6</v>
      </c>
      <c r="U1443" s="4" t="str">
        <f t="shared" si="726"/>
        <v/>
      </c>
      <c r="V1443" s="4" t="str">
        <f t="shared" si="727"/>
        <v>/</v>
      </c>
      <c r="W1443" s="4" t="str">
        <f t="shared" si="728"/>
        <v/>
      </c>
      <c r="X1443" s="4" t="str">
        <f t="shared" si="729"/>
        <v/>
      </c>
      <c r="Y1443" s="4">
        <f t="shared" si="730"/>
        <v>1</v>
      </c>
      <c r="Z1443" s="4" t="str" cm="1">
        <f t="array" aca="1" ref="Z1443" ca="1">LEFT(Y1443,MATCH(FALSE,ISNUMBER(MID(Y1443,ROW(INDIRECT("1:"&amp;LEN(Y1443)+1)), 1) *1),0) -1)</f>
        <v>1</v>
      </c>
      <c r="AA1443" s="4">
        <f t="shared" si="731"/>
        <v>1</v>
      </c>
      <c r="AB1443" s="4">
        <f t="shared" si="732"/>
        <v>26</v>
      </c>
      <c r="AC1443" s="4" t="b">
        <f t="shared" si="733"/>
        <v>0</v>
      </c>
      <c r="AD1443" s="5" t="str">
        <f t="shared" si="734"/>
        <v>KREYEZ RASA BBQ 12 PCS/KT</v>
      </c>
      <c r="AE1443" s="4">
        <f t="shared" si="735"/>
        <v>25</v>
      </c>
      <c r="AF1443" s="4" t="str">
        <f t="shared" si="736"/>
        <v>/KTK</v>
      </c>
      <c r="AG1443" s="4" t="str">
        <f t="shared" si="737"/>
        <v>S/KTK</v>
      </c>
      <c r="AH1443" t="s">
        <v>2325</v>
      </c>
      <c r="AI1443" s="1" t="s">
        <v>2326</v>
      </c>
      <c r="AJ1443">
        <v>21000</v>
      </c>
      <c r="AK1443">
        <v>21000</v>
      </c>
      <c r="AL1443">
        <v>20321</v>
      </c>
    </row>
    <row r="1444" spans="1:38" x14ac:dyDescent="0.25">
      <c r="A1444" s="4" t="str">
        <f t="shared" si="706"/>
        <v>PCS</v>
      </c>
      <c r="B1444" s="4" t="str">
        <f t="shared" si="707"/>
        <v/>
      </c>
      <c r="C1444" s="4" t="str">
        <f t="shared" si="708"/>
        <v/>
      </c>
      <c r="D1444" s="4" t="str">
        <f t="shared" si="709"/>
        <v/>
      </c>
      <c r="E1444" s="4" t="str">
        <f t="shared" si="710"/>
        <v/>
      </c>
      <c r="F1444" s="4" t="str">
        <f t="shared" si="711"/>
        <v/>
      </c>
      <c r="G1444" s="4" t="str">
        <f t="shared" si="712"/>
        <v>KTK</v>
      </c>
      <c r="H1444" s="4" t="str">
        <f t="shared" si="713"/>
        <v/>
      </c>
      <c r="I1444" s="4" t="str">
        <f t="shared" si="714"/>
        <v/>
      </c>
      <c r="J1444" s="4" t="str">
        <f t="shared" si="715"/>
        <v/>
      </c>
      <c r="K1444" s="4" t="str">
        <f t="shared" si="716"/>
        <v/>
      </c>
      <c r="L1444" s="4" t="str">
        <f t="shared" si="717"/>
        <v/>
      </c>
      <c r="M1444" s="4" t="str">
        <f t="shared" si="718"/>
        <v/>
      </c>
      <c r="N1444" s="4" t="str">
        <f t="shared" si="719"/>
        <v/>
      </c>
      <c r="O1444" s="4" t="str">
        <f t="shared" si="720"/>
        <v/>
      </c>
      <c r="P1444" s="4" t="str">
        <f t="shared" si="721"/>
        <v/>
      </c>
      <c r="Q1444" s="4" t="str">
        <f t="shared" si="722"/>
        <v/>
      </c>
      <c r="R1444" s="4" t="str">
        <f t="shared" si="723"/>
        <v/>
      </c>
      <c r="S1444" s="4" t="str">
        <f t="shared" si="724"/>
        <v/>
      </c>
      <c r="T1444" s="4">
        <f t="shared" si="725"/>
        <v>6</v>
      </c>
      <c r="U1444" s="4" t="str">
        <f t="shared" si="726"/>
        <v/>
      </c>
      <c r="V1444" s="4" t="str">
        <f t="shared" si="727"/>
        <v>/</v>
      </c>
      <c r="W1444" s="4" t="str">
        <f t="shared" si="728"/>
        <v/>
      </c>
      <c r="X1444" s="4" t="str">
        <f t="shared" si="729"/>
        <v/>
      </c>
      <c r="Y1444" s="4">
        <f t="shared" si="730"/>
        <v>1</v>
      </c>
      <c r="Z1444" s="4" t="str" cm="1">
        <f t="array" aca="1" ref="Z1444" ca="1">LEFT(Y1444,MATCH(FALSE,ISNUMBER(MID(Y1444,ROW(INDIRECT("1:"&amp;LEN(Y1444)+1)), 1) *1),0) -1)</f>
        <v>1</v>
      </c>
      <c r="AA1444" s="4">
        <f t="shared" si="731"/>
        <v>1</v>
      </c>
      <c r="AB1444" s="4">
        <f t="shared" si="732"/>
        <v>28</v>
      </c>
      <c r="AC1444" s="4" t="b">
        <f t="shared" si="733"/>
        <v>0</v>
      </c>
      <c r="AD1444" s="5" t="str">
        <f t="shared" si="734"/>
        <v>KREYEZ RASA PEDAS 12 PCS/KT</v>
      </c>
      <c r="AE1444" s="4">
        <f t="shared" si="735"/>
        <v>27</v>
      </c>
      <c r="AF1444" s="4" t="str">
        <f t="shared" si="736"/>
        <v>/KTK</v>
      </c>
      <c r="AG1444" s="4" t="str">
        <f t="shared" si="737"/>
        <v>S/KTK</v>
      </c>
      <c r="AH1444" t="s">
        <v>2327</v>
      </c>
      <c r="AI1444" s="1" t="s">
        <v>2328</v>
      </c>
      <c r="AJ1444">
        <v>21000</v>
      </c>
      <c r="AK1444">
        <v>21000</v>
      </c>
      <c r="AL1444">
        <v>20321</v>
      </c>
    </row>
    <row r="1445" spans="1:38" x14ac:dyDescent="0.25">
      <c r="A1445" s="4" t="str">
        <f t="shared" si="706"/>
        <v/>
      </c>
      <c r="B1445" s="4" t="str">
        <f t="shared" si="707"/>
        <v/>
      </c>
      <c r="C1445" s="4" t="str">
        <f t="shared" si="708"/>
        <v/>
      </c>
      <c r="D1445" s="4" t="str">
        <f t="shared" si="709"/>
        <v/>
      </c>
      <c r="E1445" s="4" t="str">
        <f t="shared" si="710"/>
        <v/>
      </c>
      <c r="F1445" s="4" t="str">
        <f t="shared" si="711"/>
        <v>PACK</v>
      </c>
      <c r="G1445" s="4" t="str">
        <f t="shared" si="712"/>
        <v/>
      </c>
      <c r="H1445" s="4" t="str">
        <f t="shared" si="713"/>
        <v/>
      </c>
      <c r="I1445" s="4" t="str">
        <f t="shared" si="714"/>
        <v/>
      </c>
      <c r="J1445" s="4" t="str">
        <f t="shared" si="715"/>
        <v/>
      </c>
      <c r="K1445" s="4" t="str">
        <f t="shared" si="716"/>
        <v/>
      </c>
      <c r="L1445" s="4" t="str">
        <f t="shared" si="717"/>
        <v/>
      </c>
      <c r="M1445" s="4" t="str">
        <f t="shared" si="718"/>
        <v/>
      </c>
      <c r="N1445" s="4" t="str">
        <f t="shared" si="719"/>
        <v/>
      </c>
      <c r="O1445" s="4" t="str">
        <f t="shared" si="720"/>
        <v/>
      </c>
      <c r="P1445" s="4" t="str">
        <f t="shared" si="721"/>
        <v/>
      </c>
      <c r="Q1445" s="4" t="str">
        <f t="shared" si="722"/>
        <v/>
      </c>
      <c r="R1445" s="4" t="str">
        <f t="shared" si="723"/>
        <v/>
      </c>
      <c r="S1445" s="4" t="str">
        <f t="shared" si="724"/>
        <v/>
      </c>
      <c r="T1445" s="4">
        <f t="shared" si="725"/>
        <v>4</v>
      </c>
      <c r="U1445" s="4" t="str">
        <f t="shared" si="726"/>
        <v>-</v>
      </c>
      <c r="V1445" s="4" t="str">
        <f t="shared" si="727"/>
        <v/>
      </c>
      <c r="W1445" s="4" t="str">
        <f t="shared" si="728"/>
        <v/>
      </c>
      <c r="X1445" s="4" t="str">
        <f t="shared" si="729"/>
        <v/>
      </c>
      <c r="Y1445" s="4" t="str">
        <f t="shared" si="730"/>
        <v>1PACK</v>
      </c>
      <c r="Z1445" s="4" t="str" cm="1">
        <f t="array" aca="1" ref="Z1445" ca="1">LEFT(Y1445,MATCH(FALSE,ISNUMBER(MID(Y1445,ROW(INDIRECT("1:"&amp;LEN(Y1445)+1)), 1) *1),0) -1)</f>
        <v>1</v>
      </c>
      <c r="AA1445" s="4">
        <f t="shared" si="731"/>
        <v>5</v>
      </c>
      <c r="AB1445" s="4">
        <f t="shared" si="732"/>
        <v>28</v>
      </c>
      <c r="AC1445" s="4" t="b">
        <f t="shared" si="733"/>
        <v>0</v>
      </c>
      <c r="AD1445" s="5" t="str">
        <f t="shared" si="734"/>
        <v>KRIPIK SINGKONG BALADO-</v>
      </c>
      <c r="AE1445" s="4">
        <f t="shared" si="735"/>
        <v>23</v>
      </c>
      <c r="AF1445" s="4" t="str">
        <f t="shared" si="736"/>
        <v>PACK</v>
      </c>
      <c r="AG1445" s="4" t="str">
        <f t="shared" si="737"/>
        <v>1PACK</v>
      </c>
      <c r="AH1445" t="s">
        <v>2329</v>
      </c>
      <c r="AI1445" s="1" t="s">
        <v>2330</v>
      </c>
      <c r="AJ1445">
        <v>10000</v>
      </c>
      <c r="AK1445">
        <v>10000</v>
      </c>
      <c r="AL1445">
        <v>9000</v>
      </c>
    </row>
    <row r="1446" spans="1:38" x14ac:dyDescent="0.25">
      <c r="A1446" s="4" t="str">
        <f t="shared" si="706"/>
        <v/>
      </c>
      <c r="B1446" s="4" t="str">
        <f t="shared" si="707"/>
        <v/>
      </c>
      <c r="C1446" s="4" t="str">
        <f t="shared" si="708"/>
        <v/>
      </c>
      <c r="D1446" s="4" t="str">
        <f t="shared" si="709"/>
        <v/>
      </c>
      <c r="E1446" s="4" t="str">
        <f t="shared" si="710"/>
        <v/>
      </c>
      <c r="F1446" s="4" t="str">
        <f t="shared" si="711"/>
        <v>PACK</v>
      </c>
      <c r="G1446" s="4" t="str">
        <f t="shared" si="712"/>
        <v/>
      </c>
      <c r="H1446" s="4" t="str">
        <f t="shared" si="713"/>
        <v/>
      </c>
      <c r="I1446" s="4" t="str">
        <f t="shared" si="714"/>
        <v/>
      </c>
      <c r="J1446" s="4" t="str">
        <f t="shared" si="715"/>
        <v/>
      </c>
      <c r="K1446" s="4" t="str">
        <f t="shared" si="716"/>
        <v/>
      </c>
      <c r="L1446" s="4" t="str">
        <f t="shared" si="717"/>
        <v/>
      </c>
      <c r="M1446" s="4" t="str">
        <f t="shared" si="718"/>
        <v/>
      </c>
      <c r="N1446" s="4" t="str">
        <f t="shared" si="719"/>
        <v/>
      </c>
      <c r="O1446" s="4" t="str">
        <f t="shared" si="720"/>
        <v/>
      </c>
      <c r="P1446" s="4" t="str">
        <f t="shared" si="721"/>
        <v/>
      </c>
      <c r="Q1446" s="4" t="str">
        <f t="shared" si="722"/>
        <v/>
      </c>
      <c r="R1446" s="4" t="str">
        <f t="shared" si="723"/>
        <v/>
      </c>
      <c r="S1446" s="4" t="str">
        <f t="shared" si="724"/>
        <v/>
      </c>
      <c r="T1446" s="4">
        <f t="shared" si="725"/>
        <v>4</v>
      </c>
      <c r="U1446" s="4" t="str">
        <f t="shared" si="726"/>
        <v>-</v>
      </c>
      <c r="V1446" s="4" t="str">
        <f t="shared" si="727"/>
        <v/>
      </c>
      <c r="W1446" s="4" t="str">
        <f t="shared" si="728"/>
        <v/>
      </c>
      <c r="X1446" s="4" t="str">
        <f t="shared" si="729"/>
        <v/>
      </c>
      <c r="Y1446" s="4" t="str">
        <f t="shared" si="730"/>
        <v>1PACK</v>
      </c>
      <c r="Z1446" s="4" t="str" cm="1">
        <f t="array" aca="1" ref="Z1446" ca="1">LEFT(Y1446,MATCH(FALSE,ISNUMBER(MID(Y1446,ROW(INDIRECT("1:"&amp;LEN(Y1446)+1)), 1) *1),0) -1)</f>
        <v>1</v>
      </c>
      <c r="AA1446" s="4">
        <f t="shared" si="731"/>
        <v>5</v>
      </c>
      <c r="AB1446" s="4">
        <f t="shared" si="732"/>
        <v>25</v>
      </c>
      <c r="AC1446" s="4" t="b">
        <f t="shared" si="733"/>
        <v>0</v>
      </c>
      <c r="AD1446" s="5" t="str">
        <f t="shared" si="734"/>
        <v>KRIPIK SINGKONG BBQ-</v>
      </c>
      <c r="AE1446" s="4">
        <f t="shared" si="735"/>
        <v>20</v>
      </c>
      <c r="AF1446" s="4" t="str">
        <f t="shared" si="736"/>
        <v>PACK</v>
      </c>
      <c r="AG1446" s="4" t="str">
        <f t="shared" si="737"/>
        <v>1PACK</v>
      </c>
      <c r="AH1446" t="s">
        <v>2331</v>
      </c>
      <c r="AI1446" s="1" t="s">
        <v>2332</v>
      </c>
      <c r="AJ1446">
        <v>10000</v>
      </c>
      <c r="AK1446">
        <v>10000</v>
      </c>
      <c r="AL1446">
        <v>9000</v>
      </c>
    </row>
    <row r="1447" spans="1:38" x14ac:dyDescent="0.25">
      <c r="A1447" s="4" t="str">
        <f t="shared" si="706"/>
        <v/>
      </c>
      <c r="B1447" s="4" t="str">
        <f t="shared" si="707"/>
        <v/>
      </c>
      <c r="C1447" s="4" t="str">
        <f t="shared" si="708"/>
        <v/>
      </c>
      <c r="D1447" s="4" t="str">
        <f t="shared" si="709"/>
        <v/>
      </c>
      <c r="E1447" s="4" t="str">
        <f t="shared" si="710"/>
        <v>RTG</v>
      </c>
      <c r="F1447" s="4" t="str">
        <f t="shared" si="711"/>
        <v/>
      </c>
      <c r="G1447" s="4" t="str">
        <f t="shared" si="712"/>
        <v/>
      </c>
      <c r="H1447" s="4" t="str">
        <f t="shared" si="713"/>
        <v/>
      </c>
      <c r="I1447" s="4" t="str">
        <f t="shared" si="714"/>
        <v/>
      </c>
      <c r="J1447" s="4" t="str">
        <f t="shared" si="715"/>
        <v/>
      </c>
      <c r="K1447" s="4" t="str">
        <f t="shared" si="716"/>
        <v/>
      </c>
      <c r="L1447" s="4" t="str">
        <f t="shared" si="717"/>
        <v/>
      </c>
      <c r="M1447" s="4" t="str">
        <f t="shared" si="718"/>
        <v/>
      </c>
      <c r="N1447" s="4" t="str">
        <f t="shared" si="719"/>
        <v/>
      </c>
      <c r="O1447" s="4" t="str">
        <f t="shared" si="720"/>
        <v/>
      </c>
      <c r="P1447" s="4" t="str">
        <f t="shared" si="721"/>
        <v>DUS</v>
      </c>
      <c r="Q1447" s="4" t="str">
        <f t="shared" si="722"/>
        <v/>
      </c>
      <c r="R1447" s="4" t="str">
        <f t="shared" si="723"/>
        <v/>
      </c>
      <c r="S1447" s="4" t="str">
        <f t="shared" si="724"/>
        <v/>
      </c>
      <c r="T1447" s="4">
        <f t="shared" si="725"/>
        <v>6</v>
      </c>
      <c r="U1447" s="4" t="str">
        <f t="shared" si="726"/>
        <v>-</v>
      </c>
      <c r="V1447" s="4" t="str">
        <f t="shared" si="727"/>
        <v>/</v>
      </c>
      <c r="W1447" s="4" t="str">
        <f t="shared" si="728"/>
        <v/>
      </c>
      <c r="X1447" s="4" t="str">
        <f t="shared" si="729"/>
        <v/>
      </c>
      <c r="Y1447" s="4" t="str">
        <f t="shared" si="730"/>
        <v>10RTG/DUS</v>
      </c>
      <c r="Z1447" s="4" t="str" cm="1">
        <f t="array" aca="1" ref="Z1447" ca="1">LEFT(Y1447,MATCH(FALSE,ISNUMBER(MID(Y1447,ROW(INDIRECT("1:"&amp;LEN(Y1447)+1)), 1) *1),0) -1)</f>
        <v>10</v>
      </c>
      <c r="AA1447" s="4">
        <f t="shared" si="731"/>
        <v>9</v>
      </c>
      <c r="AB1447" s="4">
        <f t="shared" si="732"/>
        <v>18</v>
      </c>
      <c r="AC1447" s="4" t="b">
        <f t="shared" si="733"/>
        <v>1</v>
      </c>
      <c r="AD1447" s="5" t="str">
        <f t="shared" si="734"/>
        <v>KRIPTOSS-</v>
      </c>
      <c r="AE1447" s="4">
        <f t="shared" si="735"/>
        <v>9</v>
      </c>
      <c r="AF1447" s="4" t="str">
        <f t="shared" si="736"/>
        <v>/DUS</v>
      </c>
      <c r="AG1447" s="4" t="str">
        <f t="shared" si="737"/>
        <v>G/DUS</v>
      </c>
      <c r="AH1447" t="s">
        <v>2333</v>
      </c>
      <c r="AI1447" s="1" t="s">
        <v>2333</v>
      </c>
      <c r="AJ1447">
        <v>42000</v>
      </c>
      <c r="AK1447">
        <v>42000</v>
      </c>
      <c r="AL1447">
        <v>40000</v>
      </c>
    </row>
    <row r="1448" spans="1:38" x14ac:dyDescent="0.25">
      <c r="A1448" s="4" t="str">
        <f t="shared" si="706"/>
        <v/>
      </c>
      <c r="B1448" s="4" t="str">
        <f t="shared" si="707"/>
        <v/>
      </c>
      <c r="C1448" s="4" t="str">
        <f t="shared" si="708"/>
        <v/>
      </c>
      <c r="D1448" s="4" t="str">
        <f t="shared" si="709"/>
        <v/>
      </c>
      <c r="E1448" s="4" t="str">
        <f t="shared" si="710"/>
        <v>RTG</v>
      </c>
      <c r="F1448" s="4" t="str">
        <f t="shared" si="711"/>
        <v/>
      </c>
      <c r="G1448" s="4" t="str">
        <f t="shared" si="712"/>
        <v/>
      </c>
      <c r="H1448" s="4" t="str">
        <f t="shared" si="713"/>
        <v/>
      </c>
      <c r="I1448" s="4" t="str">
        <f t="shared" si="714"/>
        <v/>
      </c>
      <c r="J1448" s="4" t="str">
        <f t="shared" si="715"/>
        <v/>
      </c>
      <c r="K1448" s="4" t="str">
        <f t="shared" si="716"/>
        <v/>
      </c>
      <c r="L1448" s="4" t="str">
        <f t="shared" si="717"/>
        <v/>
      </c>
      <c r="M1448" s="4" t="str">
        <f t="shared" si="718"/>
        <v/>
      </c>
      <c r="N1448" s="4" t="str">
        <f t="shared" si="719"/>
        <v/>
      </c>
      <c r="O1448" s="4" t="str">
        <f t="shared" si="720"/>
        <v/>
      </c>
      <c r="P1448" s="4" t="str">
        <f t="shared" si="721"/>
        <v/>
      </c>
      <c r="Q1448" s="4" t="str">
        <f t="shared" si="722"/>
        <v/>
      </c>
      <c r="R1448" s="4" t="str">
        <f t="shared" si="723"/>
        <v/>
      </c>
      <c r="S1448" s="4" t="str">
        <f t="shared" si="724"/>
        <v/>
      </c>
      <c r="T1448" s="4">
        <f t="shared" si="725"/>
        <v>3</v>
      </c>
      <c r="U1448" s="4" t="str">
        <f t="shared" si="726"/>
        <v>-</v>
      </c>
      <c r="V1448" s="4" t="str">
        <f t="shared" si="727"/>
        <v/>
      </c>
      <c r="W1448" s="4" t="str">
        <f t="shared" si="728"/>
        <v/>
      </c>
      <c r="X1448" s="4" t="str">
        <f t="shared" si="729"/>
        <v/>
      </c>
      <c r="Y1448" s="4" t="str">
        <f t="shared" si="730"/>
        <v>1RTG</v>
      </c>
      <c r="Z1448" s="4" t="str" cm="1">
        <f t="array" aca="1" ref="Z1448" ca="1">LEFT(Y1448,MATCH(FALSE,ISNUMBER(MID(Y1448,ROW(INDIRECT("1:"&amp;LEN(Y1448)+1)), 1) *1),0) -1)</f>
        <v>1</v>
      </c>
      <c r="AA1448" s="4">
        <f t="shared" si="731"/>
        <v>4</v>
      </c>
      <c r="AB1448" s="4">
        <f t="shared" si="732"/>
        <v>13</v>
      </c>
      <c r="AC1448" s="4" t="b">
        <f t="shared" si="733"/>
        <v>0</v>
      </c>
      <c r="AD1448" s="5" t="str">
        <f t="shared" si="734"/>
        <v>KRIPTOSS-</v>
      </c>
      <c r="AE1448" s="4">
        <f t="shared" si="735"/>
        <v>9</v>
      </c>
      <c r="AF1448" s="4" t="str">
        <f t="shared" si="736"/>
        <v>1RTG</v>
      </c>
      <c r="AG1448" s="4" t="str">
        <f t="shared" si="737"/>
        <v>-1RTG</v>
      </c>
      <c r="AH1448" t="s">
        <v>2334</v>
      </c>
      <c r="AI1448" s="1" t="s">
        <v>2334</v>
      </c>
      <c r="AJ1448">
        <v>4500</v>
      </c>
      <c r="AK1448">
        <v>4500</v>
      </c>
      <c r="AL1448">
        <v>4000</v>
      </c>
    </row>
    <row r="1449" spans="1:38" x14ac:dyDescent="0.25">
      <c r="A1449" s="4" t="str">
        <f t="shared" si="706"/>
        <v/>
      </c>
      <c r="B1449" s="4" t="str">
        <f t="shared" si="707"/>
        <v>BKS</v>
      </c>
      <c r="C1449" s="4" t="str">
        <f t="shared" si="708"/>
        <v/>
      </c>
      <c r="D1449" s="4" t="str">
        <f t="shared" si="709"/>
        <v/>
      </c>
      <c r="E1449" s="4" t="str">
        <f t="shared" si="710"/>
        <v/>
      </c>
      <c r="F1449" s="4" t="str">
        <f t="shared" si="711"/>
        <v/>
      </c>
      <c r="G1449" s="4" t="str">
        <f t="shared" si="712"/>
        <v/>
      </c>
      <c r="H1449" s="4" t="str">
        <f t="shared" si="713"/>
        <v/>
      </c>
      <c r="I1449" s="4" t="str">
        <f t="shared" si="714"/>
        <v/>
      </c>
      <c r="J1449" s="4" t="str">
        <f t="shared" si="715"/>
        <v/>
      </c>
      <c r="K1449" s="4" t="str">
        <f t="shared" si="716"/>
        <v/>
      </c>
      <c r="L1449" s="4" t="str">
        <f t="shared" si="717"/>
        <v/>
      </c>
      <c r="M1449" s="4" t="str">
        <f t="shared" si="718"/>
        <v/>
      </c>
      <c r="N1449" s="4" t="str">
        <f t="shared" si="719"/>
        <v/>
      </c>
      <c r="O1449" s="4" t="str">
        <f t="shared" si="720"/>
        <v/>
      </c>
      <c r="P1449" s="4" t="str">
        <f t="shared" si="721"/>
        <v/>
      </c>
      <c r="Q1449" s="4" t="str">
        <f t="shared" si="722"/>
        <v/>
      </c>
      <c r="R1449" s="4" t="str">
        <f t="shared" si="723"/>
        <v/>
      </c>
      <c r="S1449" s="4" t="str">
        <f t="shared" si="724"/>
        <v/>
      </c>
      <c r="T1449" s="4">
        <f t="shared" si="725"/>
        <v>3</v>
      </c>
      <c r="U1449" s="4" t="str">
        <f t="shared" si="726"/>
        <v/>
      </c>
      <c r="V1449" s="4" t="str">
        <f t="shared" si="727"/>
        <v>/</v>
      </c>
      <c r="W1449" s="4" t="str">
        <f t="shared" si="728"/>
        <v/>
      </c>
      <c r="X1449" s="4" t="str">
        <f t="shared" si="729"/>
        <v/>
      </c>
      <c r="Y1449" s="4">
        <f t="shared" si="730"/>
        <v>1</v>
      </c>
      <c r="Z1449" s="4" t="str" cm="1">
        <f t="array" aca="1" ref="Z1449" ca="1">LEFT(Y1449,MATCH(FALSE,ISNUMBER(MID(Y1449,ROW(INDIRECT("1:"&amp;LEN(Y1449)+1)), 1) *1),0) -1)</f>
        <v>1</v>
      </c>
      <c r="AA1449" s="4">
        <f t="shared" si="731"/>
        <v>1</v>
      </c>
      <c r="AB1449" s="4">
        <f t="shared" si="732"/>
        <v>30</v>
      </c>
      <c r="AC1449" s="4" t="b">
        <f t="shared" si="733"/>
        <v>0</v>
      </c>
      <c r="AD1449" s="5" t="str">
        <f t="shared" si="734"/>
        <v>KRIS BEE FRENCH FRIES 65G/1BK</v>
      </c>
      <c r="AE1449" s="4">
        <f t="shared" si="735"/>
        <v>29</v>
      </c>
      <c r="AF1449" s="4" t="str">
        <f t="shared" si="736"/>
        <v>1BKS</v>
      </c>
      <c r="AG1449" s="4" t="str">
        <f t="shared" si="737"/>
        <v>/1BKS</v>
      </c>
      <c r="AH1449" t="s">
        <v>2335</v>
      </c>
      <c r="AI1449" s="1" t="s">
        <v>2336</v>
      </c>
      <c r="AJ1449">
        <v>6000</v>
      </c>
      <c r="AK1449">
        <v>6000</v>
      </c>
      <c r="AL1449">
        <v>5250</v>
      </c>
    </row>
    <row r="1450" spans="1:38" x14ac:dyDescent="0.25">
      <c r="A1450" s="4" t="str">
        <f t="shared" si="706"/>
        <v/>
      </c>
      <c r="B1450" s="4" t="str">
        <f t="shared" si="707"/>
        <v/>
      </c>
      <c r="C1450" s="4" t="str">
        <f t="shared" si="708"/>
        <v/>
      </c>
      <c r="D1450" s="4" t="str">
        <f t="shared" si="709"/>
        <v/>
      </c>
      <c r="E1450" s="4" t="str">
        <f t="shared" si="710"/>
        <v>RTG</v>
      </c>
      <c r="F1450" s="4" t="str">
        <f t="shared" si="711"/>
        <v/>
      </c>
      <c r="G1450" s="4" t="str">
        <f t="shared" si="712"/>
        <v/>
      </c>
      <c r="H1450" s="4" t="str">
        <f t="shared" si="713"/>
        <v/>
      </c>
      <c r="I1450" s="4" t="str">
        <f t="shared" si="714"/>
        <v/>
      </c>
      <c r="J1450" s="4" t="str">
        <f t="shared" si="715"/>
        <v/>
      </c>
      <c r="K1450" s="4" t="str">
        <f t="shared" si="716"/>
        <v/>
      </c>
      <c r="L1450" s="4" t="str">
        <f t="shared" si="717"/>
        <v/>
      </c>
      <c r="M1450" s="4" t="str">
        <f t="shared" si="718"/>
        <v/>
      </c>
      <c r="N1450" s="4" t="str">
        <f t="shared" si="719"/>
        <v/>
      </c>
      <c r="O1450" s="4" t="str">
        <f t="shared" si="720"/>
        <v/>
      </c>
      <c r="P1450" s="4" t="str">
        <f t="shared" si="721"/>
        <v/>
      </c>
      <c r="Q1450" s="4" t="str">
        <f t="shared" si="722"/>
        <v/>
      </c>
      <c r="R1450" s="4" t="str">
        <f t="shared" si="723"/>
        <v/>
      </c>
      <c r="S1450" s="4" t="str">
        <f t="shared" si="724"/>
        <v/>
      </c>
      <c r="T1450" s="4">
        <f t="shared" si="725"/>
        <v>3</v>
      </c>
      <c r="U1450" s="4" t="str">
        <f t="shared" si="726"/>
        <v>-</v>
      </c>
      <c r="V1450" s="4" t="str">
        <f t="shared" si="727"/>
        <v/>
      </c>
      <c r="W1450" s="4" t="str">
        <f t="shared" si="728"/>
        <v/>
      </c>
      <c r="X1450" s="4" t="str">
        <f t="shared" si="729"/>
        <v/>
      </c>
      <c r="Y1450" s="4" t="str">
        <f t="shared" si="730"/>
        <v>1RTG</v>
      </c>
      <c r="Z1450" s="4" t="str" cm="1">
        <f t="array" aca="1" ref="Z1450" ca="1">LEFT(Y1450,MATCH(FALSE,ISNUMBER(MID(Y1450,ROW(INDIRECT("1:"&amp;LEN(Y1450)+1)), 1) *1),0) -1)</f>
        <v>1</v>
      </c>
      <c r="AA1450" s="4">
        <f t="shared" si="731"/>
        <v>4</v>
      </c>
      <c r="AB1450" s="4">
        <f t="shared" si="732"/>
        <v>19</v>
      </c>
      <c r="AC1450" s="4" t="b">
        <f t="shared" si="733"/>
        <v>1</v>
      </c>
      <c r="AD1450" s="5" t="str">
        <f t="shared" si="734"/>
        <v>KRISBEE JAGUNG-</v>
      </c>
      <c r="AE1450" s="4">
        <f t="shared" si="735"/>
        <v>15</v>
      </c>
      <c r="AF1450" s="4" t="str">
        <f t="shared" si="736"/>
        <v>1RTG</v>
      </c>
      <c r="AG1450" s="4" t="str">
        <f t="shared" si="737"/>
        <v>-1RTG</v>
      </c>
      <c r="AH1450" t="s">
        <v>2337</v>
      </c>
      <c r="AI1450" s="1" t="s">
        <v>2338</v>
      </c>
      <c r="AJ1450">
        <v>8500</v>
      </c>
      <c r="AK1450">
        <v>8500</v>
      </c>
      <c r="AL1450">
        <v>8073</v>
      </c>
    </row>
    <row r="1451" spans="1:38" x14ac:dyDescent="0.25">
      <c r="A1451" s="4" t="str">
        <f t="shared" si="706"/>
        <v/>
      </c>
      <c r="B1451" s="4" t="str">
        <f t="shared" si="707"/>
        <v/>
      </c>
      <c r="C1451" s="4" t="str">
        <f t="shared" si="708"/>
        <v/>
      </c>
      <c r="D1451" s="4" t="str">
        <f t="shared" si="709"/>
        <v/>
      </c>
      <c r="E1451" s="4" t="str">
        <f t="shared" si="710"/>
        <v>RTG</v>
      </c>
      <c r="F1451" s="4" t="str">
        <f t="shared" si="711"/>
        <v/>
      </c>
      <c r="G1451" s="4" t="str">
        <f t="shared" si="712"/>
        <v/>
      </c>
      <c r="H1451" s="4" t="str">
        <f t="shared" si="713"/>
        <v/>
      </c>
      <c r="I1451" s="4" t="str">
        <f t="shared" si="714"/>
        <v/>
      </c>
      <c r="J1451" s="4" t="str">
        <f t="shared" si="715"/>
        <v/>
      </c>
      <c r="K1451" s="4" t="str">
        <f t="shared" si="716"/>
        <v/>
      </c>
      <c r="L1451" s="4" t="str">
        <f t="shared" si="717"/>
        <v/>
      </c>
      <c r="M1451" s="4" t="str">
        <f t="shared" si="718"/>
        <v/>
      </c>
      <c r="N1451" s="4" t="str">
        <f t="shared" si="719"/>
        <v/>
      </c>
      <c r="O1451" s="4" t="str">
        <f t="shared" si="720"/>
        <v/>
      </c>
      <c r="P1451" s="4" t="str">
        <f t="shared" si="721"/>
        <v>DUS</v>
      </c>
      <c r="Q1451" s="4" t="str">
        <f t="shared" si="722"/>
        <v/>
      </c>
      <c r="R1451" s="4" t="str">
        <f t="shared" si="723"/>
        <v/>
      </c>
      <c r="S1451" s="4" t="str">
        <f t="shared" si="724"/>
        <v/>
      </c>
      <c r="T1451" s="4">
        <f t="shared" si="725"/>
        <v>6</v>
      </c>
      <c r="U1451" s="4" t="str">
        <f t="shared" si="726"/>
        <v>-</v>
      </c>
      <c r="V1451" s="4" t="str">
        <f t="shared" si="727"/>
        <v>/</v>
      </c>
      <c r="W1451" s="4" t="str">
        <f t="shared" si="728"/>
        <v/>
      </c>
      <c r="X1451" s="4" t="str">
        <f t="shared" si="729"/>
        <v/>
      </c>
      <c r="Y1451" s="4" t="str">
        <f t="shared" si="730"/>
        <v>6RTG/DUS</v>
      </c>
      <c r="Z1451" s="4" t="str" cm="1">
        <f t="array" aca="1" ref="Z1451" ca="1">LEFT(Y1451,MATCH(FALSE,ISNUMBER(MID(Y1451,ROW(INDIRECT("1:"&amp;LEN(Y1451)+1)), 1) *1),0) -1)</f>
        <v>6</v>
      </c>
      <c r="AA1451" s="4">
        <f t="shared" si="731"/>
        <v>8</v>
      </c>
      <c r="AB1451" s="4">
        <f t="shared" si="732"/>
        <v>23</v>
      </c>
      <c r="AC1451" s="4" t="b">
        <f t="shared" si="733"/>
        <v>0</v>
      </c>
      <c r="AD1451" s="5" t="str">
        <f t="shared" si="734"/>
        <v>KRISBEE JAGUNG-</v>
      </c>
      <c r="AE1451" s="4">
        <f t="shared" si="735"/>
        <v>15</v>
      </c>
      <c r="AF1451" s="4" t="str">
        <f t="shared" si="736"/>
        <v>/DUS</v>
      </c>
      <c r="AG1451" s="4" t="str">
        <f t="shared" si="737"/>
        <v>G/DUS</v>
      </c>
      <c r="AH1451" t="s">
        <v>2339</v>
      </c>
      <c r="AI1451" s="1" t="s">
        <v>2339</v>
      </c>
      <c r="AJ1451">
        <v>50000</v>
      </c>
      <c r="AK1451">
        <v>50000</v>
      </c>
      <c r="AL1451">
        <v>48436</v>
      </c>
    </row>
    <row r="1452" spans="1:38" x14ac:dyDescent="0.25">
      <c r="A1452" s="4" t="str">
        <f t="shared" si="706"/>
        <v/>
      </c>
      <c r="B1452" s="4" t="str">
        <f t="shared" si="707"/>
        <v/>
      </c>
      <c r="C1452" s="4" t="str">
        <f t="shared" si="708"/>
        <v/>
      </c>
      <c r="D1452" s="4" t="str">
        <f t="shared" si="709"/>
        <v/>
      </c>
      <c r="E1452" s="4" t="str">
        <f t="shared" si="710"/>
        <v>RTG</v>
      </c>
      <c r="F1452" s="4" t="str">
        <f t="shared" si="711"/>
        <v/>
      </c>
      <c r="G1452" s="4" t="str">
        <f t="shared" si="712"/>
        <v/>
      </c>
      <c r="H1452" s="4" t="str">
        <f t="shared" si="713"/>
        <v/>
      </c>
      <c r="I1452" s="4" t="str">
        <f t="shared" si="714"/>
        <v/>
      </c>
      <c r="J1452" s="4" t="str">
        <f t="shared" si="715"/>
        <v/>
      </c>
      <c r="K1452" s="4" t="str">
        <f t="shared" si="716"/>
        <v/>
      </c>
      <c r="L1452" s="4" t="str">
        <f t="shared" si="717"/>
        <v/>
      </c>
      <c r="M1452" s="4" t="str">
        <f t="shared" si="718"/>
        <v/>
      </c>
      <c r="N1452" s="4" t="str">
        <f t="shared" si="719"/>
        <v/>
      </c>
      <c r="O1452" s="4" t="str">
        <f t="shared" si="720"/>
        <v/>
      </c>
      <c r="P1452" s="4" t="str">
        <f t="shared" si="721"/>
        <v/>
      </c>
      <c r="Q1452" s="4" t="str">
        <f t="shared" si="722"/>
        <v/>
      </c>
      <c r="R1452" s="4" t="str">
        <f t="shared" si="723"/>
        <v/>
      </c>
      <c r="S1452" s="4" t="str">
        <f t="shared" si="724"/>
        <v/>
      </c>
      <c r="T1452" s="4">
        <f t="shared" si="725"/>
        <v>3</v>
      </c>
      <c r="U1452" s="4" t="str">
        <f t="shared" si="726"/>
        <v>-</v>
      </c>
      <c r="V1452" s="4" t="str">
        <f t="shared" si="727"/>
        <v/>
      </c>
      <c r="W1452" s="4" t="str">
        <f t="shared" si="728"/>
        <v/>
      </c>
      <c r="X1452" s="4" t="str">
        <f t="shared" si="729"/>
        <v/>
      </c>
      <c r="Y1452" s="4" t="str">
        <f t="shared" si="730"/>
        <v>1RTG</v>
      </c>
      <c r="Z1452" s="4" t="str" cm="1">
        <f t="array" aca="1" ref="Z1452" ca="1">LEFT(Y1452,MATCH(FALSE,ISNUMBER(MID(Y1452,ROW(INDIRECT("1:"&amp;LEN(Y1452)+1)), 1) *1),0) -1)</f>
        <v>1</v>
      </c>
      <c r="AA1452" s="4">
        <f t="shared" si="731"/>
        <v>4</v>
      </c>
      <c r="AB1452" s="4">
        <f t="shared" si="732"/>
        <v>20</v>
      </c>
      <c r="AC1452" s="4" t="b">
        <f t="shared" si="733"/>
        <v>1</v>
      </c>
      <c r="AD1452" s="5" t="str">
        <f t="shared" si="734"/>
        <v>KRISBEE KENTANG-</v>
      </c>
      <c r="AE1452" s="4">
        <f t="shared" si="735"/>
        <v>16</v>
      </c>
      <c r="AF1452" s="4" t="str">
        <f t="shared" si="736"/>
        <v>1RTG</v>
      </c>
      <c r="AG1452" s="4" t="str">
        <f t="shared" si="737"/>
        <v>-1RTG</v>
      </c>
      <c r="AH1452" t="s">
        <v>2340</v>
      </c>
      <c r="AI1452" s="1" t="s">
        <v>2341</v>
      </c>
      <c r="AJ1452">
        <v>8500</v>
      </c>
      <c r="AK1452">
        <v>8500</v>
      </c>
      <c r="AL1452">
        <v>8073</v>
      </c>
    </row>
    <row r="1453" spans="1:38" x14ac:dyDescent="0.25">
      <c r="A1453" s="4" t="str">
        <f t="shared" si="706"/>
        <v/>
      </c>
      <c r="B1453" s="4" t="str">
        <f t="shared" si="707"/>
        <v/>
      </c>
      <c r="C1453" s="4" t="str">
        <f t="shared" si="708"/>
        <v/>
      </c>
      <c r="D1453" s="4" t="str">
        <f t="shared" si="709"/>
        <v/>
      </c>
      <c r="E1453" s="4" t="str">
        <f t="shared" si="710"/>
        <v>RTG</v>
      </c>
      <c r="F1453" s="4" t="str">
        <f t="shared" si="711"/>
        <v/>
      </c>
      <c r="G1453" s="4" t="str">
        <f t="shared" si="712"/>
        <v/>
      </c>
      <c r="H1453" s="4" t="str">
        <f t="shared" si="713"/>
        <v/>
      </c>
      <c r="I1453" s="4" t="str">
        <f t="shared" si="714"/>
        <v/>
      </c>
      <c r="J1453" s="4" t="str">
        <f t="shared" si="715"/>
        <v/>
      </c>
      <c r="K1453" s="4" t="str">
        <f t="shared" si="716"/>
        <v/>
      </c>
      <c r="L1453" s="4" t="str">
        <f t="shared" si="717"/>
        <v/>
      </c>
      <c r="M1453" s="4" t="str">
        <f t="shared" si="718"/>
        <v/>
      </c>
      <c r="N1453" s="4" t="str">
        <f t="shared" si="719"/>
        <v/>
      </c>
      <c r="O1453" s="4" t="str">
        <f t="shared" si="720"/>
        <v/>
      </c>
      <c r="P1453" s="4" t="str">
        <f t="shared" si="721"/>
        <v>DUS</v>
      </c>
      <c r="Q1453" s="4" t="str">
        <f t="shared" si="722"/>
        <v/>
      </c>
      <c r="R1453" s="4" t="str">
        <f t="shared" si="723"/>
        <v/>
      </c>
      <c r="S1453" s="4" t="str">
        <f t="shared" si="724"/>
        <v/>
      </c>
      <c r="T1453" s="4">
        <f t="shared" si="725"/>
        <v>6</v>
      </c>
      <c r="U1453" s="4" t="str">
        <f t="shared" si="726"/>
        <v>-</v>
      </c>
      <c r="V1453" s="4" t="str">
        <f t="shared" si="727"/>
        <v>/</v>
      </c>
      <c r="W1453" s="4" t="str">
        <f t="shared" si="728"/>
        <v/>
      </c>
      <c r="X1453" s="4" t="str">
        <f t="shared" si="729"/>
        <v/>
      </c>
      <c r="Y1453" s="4" t="str">
        <f t="shared" si="730"/>
        <v>4RTG/DUS</v>
      </c>
      <c r="Z1453" s="4" t="str" cm="1">
        <f t="array" aca="1" ref="Z1453" ca="1">LEFT(Y1453,MATCH(FALSE,ISNUMBER(MID(Y1453,ROW(INDIRECT("1:"&amp;LEN(Y1453)+1)), 1) *1),0) -1)</f>
        <v>4</v>
      </c>
      <c r="AA1453" s="4">
        <f t="shared" si="731"/>
        <v>8</v>
      </c>
      <c r="AB1453" s="4">
        <f t="shared" si="732"/>
        <v>24</v>
      </c>
      <c r="AC1453" s="4" t="b">
        <f t="shared" si="733"/>
        <v>0</v>
      </c>
      <c r="AD1453" s="5" t="str">
        <f t="shared" si="734"/>
        <v>KRISBEE KENTANG-</v>
      </c>
      <c r="AE1453" s="4">
        <f t="shared" si="735"/>
        <v>16</v>
      </c>
      <c r="AF1453" s="4" t="str">
        <f t="shared" si="736"/>
        <v>/DUS</v>
      </c>
      <c r="AG1453" s="4" t="str">
        <f t="shared" si="737"/>
        <v>G/DUS</v>
      </c>
      <c r="AH1453" t="s">
        <v>2342</v>
      </c>
      <c r="AI1453" s="1" t="s">
        <v>2342</v>
      </c>
      <c r="AJ1453">
        <v>33500</v>
      </c>
      <c r="AK1453">
        <v>33500</v>
      </c>
      <c r="AL1453">
        <v>32291</v>
      </c>
    </row>
    <row r="1454" spans="1:38" x14ac:dyDescent="0.25">
      <c r="A1454" s="4" t="str">
        <f t="shared" si="706"/>
        <v/>
      </c>
      <c r="B1454" s="4" t="str">
        <f t="shared" si="707"/>
        <v/>
      </c>
      <c r="C1454" s="4" t="str">
        <f t="shared" si="708"/>
        <v/>
      </c>
      <c r="D1454" s="4" t="str">
        <f t="shared" si="709"/>
        <v/>
      </c>
      <c r="E1454" s="4" t="str">
        <f t="shared" si="710"/>
        <v>RTG</v>
      </c>
      <c r="F1454" s="4" t="str">
        <f t="shared" si="711"/>
        <v/>
      </c>
      <c r="G1454" s="4" t="str">
        <f t="shared" si="712"/>
        <v/>
      </c>
      <c r="H1454" s="4" t="str">
        <f t="shared" si="713"/>
        <v/>
      </c>
      <c r="I1454" s="4" t="str">
        <f t="shared" si="714"/>
        <v/>
      </c>
      <c r="J1454" s="4" t="str">
        <f t="shared" si="715"/>
        <v/>
      </c>
      <c r="K1454" s="4" t="str">
        <f t="shared" si="716"/>
        <v/>
      </c>
      <c r="L1454" s="4" t="str">
        <f t="shared" si="717"/>
        <v/>
      </c>
      <c r="M1454" s="4" t="str">
        <f t="shared" si="718"/>
        <v/>
      </c>
      <c r="N1454" s="4" t="str">
        <f t="shared" si="719"/>
        <v/>
      </c>
      <c r="O1454" s="4" t="str">
        <f t="shared" si="720"/>
        <v/>
      </c>
      <c r="P1454" s="4" t="str">
        <f t="shared" si="721"/>
        <v>DUS</v>
      </c>
      <c r="Q1454" s="4" t="str">
        <f t="shared" si="722"/>
        <v/>
      </c>
      <c r="R1454" s="4" t="str">
        <f t="shared" si="723"/>
        <v/>
      </c>
      <c r="S1454" s="4" t="str">
        <f t="shared" si="724"/>
        <v/>
      </c>
      <c r="T1454" s="4">
        <f t="shared" si="725"/>
        <v>6</v>
      </c>
      <c r="U1454" s="4" t="str">
        <f t="shared" si="726"/>
        <v>-</v>
      </c>
      <c r="V1454" s="4" t="str">
        <f t="shared" si="727"/>
        <v>/</v>
      </c>
      <c r="W1454" s="4" t="str">
        <f t="shared" si="728"/>
        <v/>
      </c>
      <c r="X1454" s="4" t="str">
        <f t="shared" si="729"/>
        <v/>
      </c>
      <c r="Y1454" s="4" t="str">
        <f t="shared" si="730"/>
        <v>4RTG/DUS</v>
      </c>
      <c r="Z1454" s="4" t="str" cm="1">
        <f t="array" aca="1" ref="Z1454" ca="1">LEFT(Y1454,MATCH(FALSE,ISNUMBER(MID(Y1454,ROW(INDIRECT("1:"&amp;LEN(Y1454)+1)), 1) *1),0) -1)</f>
        <v>4</v>
      </c>
      <c r="AA1454" s="4">
        <f t="shared" si="731"/>
        <v>8</v>
      </c>
      <c r="AB1454" s="4">
        <f t="shared" si="732"/>
        <v>35</v>
      </c>
      <c r="AC1454" s="4" t="b">
        <f t="shared" si="733"/>
        <v>0</v>
      </c>
      <c r="AD1454" s="5" t="str">
        <f t="shared" si="734"/>
        <v>KRISBEE PILLOW CHOCO LAVA -</v>
      </c>
      <c r="AE1454" s="4">
        <f t="shared" si="735"/>
        <v>27</v>
      </c>
      <c r="AF1454" s="4" t="str">
        <f t="shared" si="736"/>
        <v>/DUS</v>
      </c>
      <c r="AG1454" s="4" t="str">
        <f t="shared" si="737"/>
        <v>G/DUS</v>
      </c>
      <c r="AH1454" t="s">
        <v>2343</v>
      </c>
      <c r="AI1454" s="1" t="s">
        <v>2343</v>
      </c>
      <c r="AJ1454">
        <v>34000</v>
      </c>
      <c r="AK1454">
        <v>34000</v>
      </c>
      <c r="AL1454">
        <v>32291</v>
      </c>
    </row>
    <row r="1455" spans="1:38" x14ac:dyDescent="0.25">
      <c r="A1455" s="4" t="str">
        <f t="shared" si="706"/>
        <v/>
      </c>
      <c r="B1455" s="4" t="str">
        <f t="shared" si="707"/>
        <v/>
      </c>
      <c r="C1455" s="4" t="str">
        <f t="shared" si="708"/>
        <v/>
      </c>
      <c r="D1455" s="4" t="str">
        <f t="shared" si="709"/>
        <v/>
      </c>
      <c r="E1455" s="4" t="str">
        <f t="shared" si="710"/>
        <v>RTG</v>
      </c>
      <c r="F1455" s="4" t="str">
        <f t="shared" si="711"/>
        <v/>
      </c>
      <c r="G1455" s="4" t="str">
        <f t="shared" si="712"/>
        <v/>
      </c>
      <c r="H1455" s="4" t="str">
        <f t="shared" si="713"/>
        <v/>
      </c>
      <c r="I1455" s="4" t="str">
        <f t="shared" si="714"/>
        <v/>
      </c>
      <c r="J1455" s="4" t="str">
        <f t="shared" si="715"/>
        <v/>
      </c>
      <c r="K1455" s="4" t="str">
        <f t="shared" si="716"/>
        <v/>
      </c>
      <c r="L1455" s="4" t="str">
        <f t="shared" si="717"/>
        <v/>
      </c>
      <c r="M1455" s="4" t="str">
        <f t="shared" si="718"/>
        <v/>
      </c>
      <c r="N1455" s="4" t="str">
        <f t="shared" si="719"/>
        <v/>
      </c>
      <c r="O1455" s="4" t="str">
        <f t="shared" si="720"/>
        <v/>
      </c>
      <c r="P1455" s="4" t="str">
        <f t="shared" si="721"/>
        <v/>
      </c>
      <c r="Q1455" s="4" t="str">
        <f t="shared" si="722"/>
        <v/>
      </c>
      <c r="R1455" s="4" t="str">
        <f t="shared" si="723"/>
        <v/>
      </c>
      <c r="S1455" s="4" t="str">
        <f t="shared" si="724"/>
        <v/>
      </c>
      <c r="T1455" s="4">
        <f t="shared" si="725"/>
        <v>3</v>
      </c>
      <c r="U1455" s="4" t="str">
        <f t="shared" si="726"/>
        <v>-</v>
      </c>
      <c r="V1455" s="4" t="str">
        <f t="shared" si="727"/>
        <v/>
      </c>
      <c r="W1455" s="4" t="str">
        <f t="shared" si="728"/>
        <v/>
      </c>
      <c r="X1455" s="4" t="str">
        <f t="shared" si="729"/>
        <v/>
      </c>
      <c r="Y1455" s="4" t="str">
        <f t="shared" si="730"/>
        <v>1RTG</v>
      </c>
      <c r="Z1455" s="4" t="str" cm="1">
        <f t="array" aca="1" ref="Z1455" ca="1">LEFT(Y1455,MATCH(FALSE,ISNUMBER(MID(Y1455,ROW(INDIRECT("1:"&amp;LEN(Y1455)+1)), 1) *1),0) -1)</f>
        <v>1</v>
      </c>
      <c r="AA1455" s="4">
        <f t="shared" si="731"/>
        <v>4</v>
      </c>
      <c r="AB1455" s="4">
        <f t="shared" si="732"/>
        <v>30</v>
      </c>
      <c r="AC1455" s="4" t="b">
        <f t="shared" si="733"/>
        <v>0</v>
      </c>
      <c r="AD1455" s="5" t="str">
        <f t="shared" si="734"/>
        <v>KRISBEE PILLOW CHOCO LAVA-</v>
      </c>
      <c r="AE1455" s="4">
        <f t="shared" si="735"/>
        <v>26</v>
      </c>
      <c r="AF1455" s="4" t="str">
        <f t="shared" si="736"/>
        <v>1RTG</v>
      </c>
      <c r="AG1455" s="4" t="str">
        <f t="shared" si="737"/>
        <v>-1RTG</v>
      </c>
      <c r="AH1455" t="s">
        <v>2344</v>
      </c>
      <c r="AI1455" s="1" t="s">
        <v>2345</v>
      </c>
      <c r="AJ1455">
        <v>8500</v>
      </c>
      <c r="AK1455">
        <v>8500</v>
      </c>
      <c r="AL1455">
        <v>7911</v>
      </c>
    </row>
    <row r="1456" spans="1:38" x14ac:dyDescent="0.25">
      <c r="A1456" s="4" t="str">
        <f t="shared" si="706"/>
        <v/>
      </c>
      <c r="B1456" s="4" t="str">
        <f t="shared" si="707"/>
        <v/>
      </c>
      <c r="C1456" s="4" t="str">
        <f t="shared" si="708"/>
        <v/>
      </c>
      <c r="D1456" s="4" t="str">
        <f t="shared" si="709"/>
        <v/>
      </c>
      <c r="E1456" s="4" t="str">
        <f t="shared" si="710"/>
        <v>RTG</v>
      </c>
      <c r="F1456" s="4" t="str">
        <f t="shared" si="711"/>
        <v/>
      </c>
      <c r="G1456" s="4" t="str">
        <f t="shared" si="712"/>
        <v/>
      </c>
      <c r="H1456" s="4" t="str">
        <f t="shared" si="713"/>
        <v/>
      </c>
      <c r="I1456" s="4" t="str">
        <f t="shared" si="714"/>
        <v/>
      </c>
      <c r="J1456" s="4" t="str">
        <f t="shared" si="715"/>
        <v/>
      </c>
      <c r="K1456" s="4" t="str">
        <f t="shared" si="716"/>
        <v/>
      </c>
      <c r="L1456" s="4" t="str">
        <f t="shared" si="717"/>
        <v/>
      </c>
      <c r="M1456" s="4" t="str">
        <f t="shared" si="718"/>
        <v/>
      </c>
      <c r="N1456" s="4" t="str">
        <f t="shared" si="719"/>
        <v/>
      </c>
      <c r="O1456" s="4" t="str">
        <f t="shared" si="720"/>
        <v/>
      </c>
      <c r="P1456" s="4" t="str">
        <f t="shared" si="721"/>
        <v/>
      </c>
      <c r="Q1456" s="4" t="str">
        <f t="shared" si="722"/>
        <v/>
      </c>
      <c r="R1456" s="4" t="str">
        <f t="shared" si="723"/>
        <v/>
      </c>
      <c r="S1456" s="4" t="str">
        <f t="shared" si="724"/>
        <v/>
      </c>
      <c r="T1456" s="4">
        <f t="shared" si="725"/>
        <v>3</v>
      </c>
      <c r="U1456" s="4" t="str">
        <f t="shared" si="726"/>
        <v/>
      </c>
      <c r="V1456" s="4" t="str">
        <f t="shared" si="727"/>
        <v/>
      </c>
      <c r="W1456" s="4" t="str">
        <f t="shared" si="728"/>
        <v/>
      </c>
      <c r="X1456" s="4" t="str">
        <f t="shared" si="729"/>
        <v/>
      </c>
      <c r="Y1456" s="4">
        <f t="shared" si="730"/>
        <v>1</v>
      </c>
      <c r="Z1456" s="4" t="str" cm="1">
        <f t="array" aca="1" ref="Z1456" ca="1">LEFT(Y1456,MATCH(FALSE,ISNUMBER(MID(Y1456,ROW(INDIRECT("1:"&amp;LEN(Y1456)+1)), 1) *1),0) -1)</f>
        <v>1</v>
      </c>
      <c r="AA1456" s="4">
        <f t="shared" si="731"/>
        <v>1</v>
      </c>
      <c r="AB1456" s="4">
        <f t="shared" si="732"/>
        <v>28</v>
      </c>
      <c r="AC1456" s="4" t="b">
        <f t="shared" si="733"/>
        <v>0</v>
      </c>
      <c r="AD1456" s="5" t="str">
        <f t="shared" si="734"/>
        <v>KRISBEE PILLOW STRAWBRRY1RT</v>
      </c>
      <c r="AE1456" s="4">
        <f t="shared" si="735"/>
        <v>27</v>
      </c>
      <c r="AF1456" s="4" t="str">
        <f t="shared" si="736"/>
        <v>1RTG</v>
      </c>
      <c r="AG1456" s="4" t="str">
        <f t="shared" si="737"/>
        <v>Y1RTG</v>
      </c>
      <c r="AH1456" t="s">
        <v>2346</v>
      </c>
      <c r="AI1456" s="1" t="s">
        <v>2347</v>
      </c>
      <c r="AJ1456">
        <v>8500</v>
      </c>
      <c r="AK1456">
        <v>8500</v>
      </c>
      <c r="AL1456">
        <v>8073</v>
      </c>
    </row>
    <row r="1457" spans="1:38" x14ac:dyDescent="0.25">
      <c r="A1457" s="4" t="str">
        <f t="shared" si="706"/>
        <v/>
      </c>
      <c r="B1457" s="4" t="str">
        <f t="shared" si="707"/>
        <v/>
      </c>
      <c r="C1457" s="4" t="str">
        <f t="shared" si="708"/>
        <v/>
      </c>
      <c r="D1457" s="4" t="str">
        <f t="shared" si="709"/>
        <v/>
      </c>
      <c r="E1457" s="4" t="str">
        <f t="shared" si="710"/>
        <v/>
      </c>
      <c r="F1457" s="4" t="str">
        <f t="shared" si="711"/>
        <v>PACK</v>
      </c>
      <c r="G1457" s="4" t="str">
        <f t="shared" si="712"/>
        <v/>
      </c>
      <c r="H1457" s="4" t="str">
        <f t="shared" si="713"/>
        <v/>
      </c>
      <c r="I1457" s="4" t="str">
        <f t="shared" si="714"/>
        <v/>
      </c>
      <c r="J1457" s="4" t="str">
        <f t="shared" si="715"/>
        <v/>
      </c>
      <c r="K1457" s="4" t="str">
        <f t="shared" si="716"/>
        <v/>
      </c>
      <c r="L1457" s="4" t="str">
        <f t="shared" si="717"/>
        <v/>
      </c>
      <c r="M1457" s="4" t="str">
        <f t="shared" si="718"/>
        <v/>
      </c>
      <c r="N1457" s="4" t="str">
        <f t="shared" si="719"/>
        <v/>
      </c>
      <c r="O1457" s="4" t="str">
        <f t="shared" si="720"/>
        <v/>
      </c>
      <c r="P1457" s="4" t="str">
        <f t="shared" si="721"/>
        <v>DUS</v>
      </c>
      <c r="Q1457" s="4" t="str">
        <f t="shared" si="722"/>
        <v/>
      </c>
      <c r="R1457" s="4" t="str">
        <f t="shared" si="723"/>
        <v/>
      </c>
      <c r="S1457" s="4" t="str">
        <f t="shared" si="724"/>
        <v/>
      </c>
      <c r="T1457" s="4">
        <f t="shared" si="725"/>
        <v>7</v>
      </c>
      <c r="U1457" s="4" t="str">
        <f t="shared" si="726"/>
        <v/>
      </c>
      <c r="V1457" s="4" t="str">
        <f t="shared" si="727"/>
        <v>/</v>
      </c>
      <c r="W1457" s="4" t="str">
        <f t="shared" si="728"/>
        <v/>
      </c>
      <c r="X1457" s="4" t="str">
        <f t="shared" si="729"/>
        <v/>
      </c>
      <c r="Y1457" s="4">
        <f t="shared" si="730"/>
        <v>1</v>
      </c>
      <c r="Z1457" s="4" t="str" cm="1">
        <f t="array" aca="1" ref="Z1457" ca="1">LEFT(Y1457,MATCH(FALSE,ISNUMBER(MID(Y1457,ROW(INDIRECT("1:"&amp;LEN(Y1457)+1)), 1) *1),0) -1)</f>
        <v>1</v>
      </c>
      <c r="AA1457" s="4">
        <f t="shared" si="731"/>
        <v>1</v>
      </c>
      <c r="AB1457" s="4">
        <f t="shared" si="732"/>
        <v>24</v>
      </c>
      <c r="AC1457" s="4" t="b">
        <f t="shared" si="733"/>
        <v>0</v>
      </c>
      <c r="AD1457" s="5" t="str">
        <f t="shared" si="734"/>
        <v>KUACI CHA CHA 15PACK/DU</v>
      </c>
      <c r="AE1457" s="4">
        <f t="shared" si="735"/>
        <v>23</v>
      </c>
      <c r="AF1457" s="4" t="str">
        <f t="shared" si="736"/>
        <v>/DUS</v>
      </c>
      <c r="AG1457" s="4" t="str">
        <f t="shared" si="737"/>
        <v>K/DUS</v>
      </c>
      <c r="AH1457" t="s">
        <v>2348</v>
      </c>
      <c r="AI1457" s="1" t="s">
        <v>2348</v>
      </c>
      <c r="AJ1457">
        <v>260000</v>
      </c>
      <c r="AK1457">
        <v>260000</v>
      </c>
      <c r="AL1457">
        <v>258000</v>
      </c>
    </row>
    <row r="1458" spans="1:38" x14ac:dyDescent="0.25">
      <c r="A1458" s="4" t="str">
        <f t="shared" si="706"/>
        <v/>
      </c>
      <c r="B1458" s="4" t="str">
        <f t="shared" si="707"/>
        <v>BKS</v>
      </c>
      <c r="C1458" s="4" t="str">
        <f t="shared" si="708"/>
        <v/>
      </c>
      <c r="D1458" s="4" t="str">
        <f t="shared" si="709"/>
        <v/>
      </c>
      <c r="E1458" s="4" t="str">
        <f t="shared" si="710"/>
        <v/>
      </c>
      <c r="F1458" s="4" t="str">
        <f t="shared" si="711"/>
        <v>PACK</v>
      </c>
      <c r="G1458" s="4" t="str">
        <f t="shared" si="712"/>
        <v/>
      </c>
      <c r="H1458" s="4" t="str">
        <f t="shared" si="713"/>
        <v/>
      </c>
      <c r="I1458" s="4" t="str">
        <f t="shared" si="714"/>
        <v/>
      </c>
      <c r="J1458" s="4" t="str">
        <f t="shared" si="715"/>
        <v/>
      </c>
      <c r="K1458" s="4" t="str">
        <f t="shared" si="716"/>
        <v/>
      </c>
      <c r="L1458" s="4" t="str">
        <f t="shared" si="717"/>
        <v/>
      </c>
      <c r="M1458" s="4" t="str">
        <f t="shared" si="718"/>
        <v/>
      </c>
      <c r="N1458" s="4" t="str">
        <f t="shared" si="719"/>
        <v/>
      </c>
      <c r="O1458" s="4" t="str">
        <f t="shared" si="720"/>
        <v/>
      </c>
      <c r="P1458" s="4" t="str">
        <f t="shared" si="721"/>
        <v/>
      </c>
      <c r="Q1458" s="4" t="str">
        <f t="shared" si="722"/>
        <v/>
      </c>
      <c r="R1458" s="4" t="str">
        <f t="shared" si="723"/>
        <v/>
      </c>
      <c r="S1458" s="4" t="str">
        <f t="shared" si="724"/>
        <v/>
      </c>
      <c r="T1458" s="4">
        <f t="shared" si="725"/>
        <v>7</v>
      </c>
      <c r="U1458" s="4" t="str">
        <f t="shared" si="726"/>
        <v>-</v>
      </c>
      <c r="V1458" s="4" t="str">
        <f t="shared" si="727"/>
        <v>/</v>
      </c>
      <c r="W1458" s="4" t="str">
        <f t="shared" si="728"/>
        <v/>
      </c>
      <c r="X1458" s="4" t="str">
        <f t="shared" si="729"/>
        <v/>
      </c>
      <c r="Y1458" s="4" t="str">
        <f t="shared" si="730"/>
        <v>20BKS/PACK</v>
      </c>
      <c r="Z1458" s="4" t="str" cm="1">
        <f t="array" aca="1" ref="Z1458" ca="1">LEFT(Y1458,MATCH(FALSE,ISNUMBER(MID(Y1458,ROW(INDIRECT("1:"&amp;LEN(Y1458)+1)), 1) *1),0) -1)</f>
        <v>20</v>
      </c>
      <c r="AA1458" s="4">
        <f t="shared" si="731"/>
        <v>10</v>
      </c>
      <c r="AB1458" s="4">
        <f t="shared" si="732"/>
        <v>24</v>
      </c>
      <c r="AC1458" s="4" t="b">
        <f t="shared" si="733"/>
        <v>0</v>
      </c>
      <c r="AD1458" s="5" t="str">
        <f t="shared" si="734"/>
        <v>KUACI CHA CHA-</v>
      </c>
      <c r="AE1458" s="4">
        <f t="shared" si="735"/>
        <v>14</v>
      </c>
      <c r="AF1458" s="4" t="str">
        <f t="shared" si="736"/>
        <v>PACK</v>
      </c>
      <c r="AG1458" s="4" t="str">
        <f t="shared" si="737"/>
        <v>/PACK</v>
      </c>
      <c r="AH1458" t="s">
        <v>2349</v>
      </c>
      <c r="AI1458" s="1" t="s">
        <v>2350</v>
      </c>
      <c r="AJ1458">
        <v>18500</v>
      </c>
      <c r="AK1458">
        <v>18500</v>
      </c>
      <c r="AL1458">
        <v>17200</v>
      </c>
    </row>
    <row r="1459" spans="1:38" x14ac:dyDescent="0.25">
      <c r="A1459" s="4" t="str">
        <f t="shared" si="706"/>
        <v>PCS</v>
      </c>
      <c r="B1459" s="4" t="str">
        <f t="shared" si="707"/>
        <v/>
      </c>
      <c r="C1459" s="4" t="str">
        <f t="shared" si="708"/>
        <v/>
      </c>
      <c r="D1459" s="4" t="str">
        <f t="shared" si="709"/>
        <v/>
      </c>
      <c r="E1459" s="4" t="str">
        <f t="shared" si="710"/>
        <v/>
      </c>
      <c r="F1459" s="4" t="str">
        <f t="shared" si="711"/>
        <v>PACK</v>
      </c>
      <c r="G1459" s="4" t="str">
        <f t="shared" si="712"/>
        <v/>
      </c>
      <c r="H1459" s="4" t="str">
        <f t="shared" si="713"/>
        <v/>
      </c>
      <c r="I1459" s="4" t="str">
        <f t="shared" si="714"/>
        <v/>
      </c>
      <c r="J1459" s="4" t="str">
        <f t="shared" si="715"/>
        <v/>
      </c>
      <c r="K1459" s="4" t="str">
        <f t="shared" si="716"/>
        <v/>
      </c>
      <c r="L1459" s="4" t="str">
        <f t="shared" si="717"/>
        <v/>
      </c>
      <c r="M1459" s="4" t="str">
        <f t="shared" si="718"/>
        <v/>
      </c>
      <c r="N1459" s="4" t="str">
        <f t="shared" si="719"/>
        <v/>
      </c>
      <c r="O1459" s="4" t="str">
        <f t="shared" si="720"/>
        <v/>
      </c>
      <c r="P1459" s="4" t="str">
        <f t="shared" si="721"/>
        <v/>
      </c>
      <c r="Q1459" s="4" t="str">
        <f t="shared" si="722"/>
        <v/>
      </c>
      <c r="R1459" s="4" t="str">
        <f t="shared" si="723"/>
        <v/>
      </c>
      <c r="S1459" s="4" t="str">
        <f t="shared" si="724"/>
        <v/>
      </c>
      <c r="T1459" s="4">
        <f t="shared" si="725"/>
        <v>7</v>
      </c>
      <c r="U1459" s="4" t="str">
        <f t="shared" si="726"/>
        <v/>
      </c>
      <c r="V1459" s="4" t="str">
        <f t="shared" si="727"/>
        <v>/</v>
      </c>
      <c r="W1459" s="4" t="str">
        <f t="shared" si="728"/>
        <v/>
      </c>
      <c r="X1459" s="4" t="str">
        <f t="shared" si="729"/>
        <v/>
      </c>
      <c r="Y1459" s="4">
        <f t="shared" si="730"/>
        <v>1</v>
      </c>
      <c r="Z1459" s="4" t="str" cm="1">
        <f t="array" aca="1" ref="Z1459" ca="1">LEFT(Y1459,MATCH(FALSE,ISNUMBER(MID(Y1459,ROW(INDIRECT("1:"&amp;LEN(Y1459)+1)), 1) *1),0) -1)</f>
        <v>1</v>
      </c>
      <c r="AA1459" s="4">
        <f t="shared" si="731"/>
        <v>1</v>
      </c>
      <c r="AB1459" s="4">
        <f t="shared" si="732"/>
        <v>21</v>
      </c>
      <c r="AC1459" s="4" t="b">
        <f t="shared" si="733"/>
        <v>0</v>
      </c>
      <c r="AD1459" s="5" t="str">
        <f t="shared" si="734"/>
        <v>KUACI FUZO 20PCS/PAC</v>
      </c>
      <c r="AE1459" s="4">
        <f t="shared" si="735"/>
        <v>20</v>
      </c>
      <c r="AF1459" s="4" t="str">
        <f t="shared" si="736"/>
        <v>PACK</v>
      </c>
      <c r="AG1459" s="4" t="str">
        <f t="shared" si="737"/>
        <v>/PACK</v>
      </c>
      <c r="AH1459" t="s">
        <v>2351</v>
      </c>
      <c r="AI1459" s="1" t="s">
        <v>2352</v>
      </c>
      <c r="AJ1459">
        <v>17000</v>
      </c>
      <c r="AK1459">
        <v>17000</v>
      </c>
      <c r="AL1459">
        <v>15839</v>
      </c>
    </row>
    <row r="1460" spans="1:38" x14ac:dyDescent="0.25">
      <c r="A1460" s="4" t="str">
        <f t="shared" si="706"/>
        <v>PCS</v>
      </c>
      <c r="B1460" s="4" t="str">
        <f t="shared" si="707"/>
        <v/>
      </c>
      <c r="C1460" s="4" t="str">
        <f t="shared" si="708"/>
        <v/>
      </c>
      <c r="D1460" s="4" t="str">
        <f t="shared" si="709"/>
        <v/>
      </c>
      <c r="E1460" s="4" t="str">
        <f t="shared" si="710"/>
        <v>RTG</v>
      </c>
      <c r="F1460" s="4" t="str">
        <f t="shared" si="711"/>
        <v/>
      </c>
      <c r="G1460" s="4" t="str">
        <f t="shared" si="712"/>
        <v/>
      </c>
      <c r="H1460" s="4" t="str">
        <f t="shared" si="713"/>
        <v/>
      </c>
      <c r="I1460" s="4" t="str">
        <f t="shared" si="714"/>
        <v/>
      </c>
      <c r="J1460" s="4" t="str">
        <f t="shared" si="715"/>
        <v/>
      </c>
      <c r="K1460" s="4" t="str">
        <f t="shared" si="716"/>
        <v/>
      </c>
      <c r="L1460" s="4" t="str">
        <f t="shared" si="717"/>
        <v/>
      </c>
      <c r="M1460" s="4" t="str">
        <f t="shared" si="718"/>
        <v/>
      </c>
      <c r="N1460" s="4" t="str">
        <f t="shared" si="719"/>
        <v/>
      </c>
      <c r="O1460" s="4" t="str">
        <f t="shared" si="720"/>
        <v/>
      </c>
      <c r="P1460" s="4" t="str">
        <f t="shared" si="721"/>
        <v/>
      </c>
      <c r="Q1460" s="4" t="str">
        <f t="shared" si="722"/>
        <v/>
      </c>
      <c r="R1460" s="4" t="str">
        <f t="shared" si="723"/>
        <v/>
      </c>
      <c r="S1460" s="4" t="str">
        <f t="shared" si="724"/>
        <v/>
      </c>
      <c r="T1460" s="4">
        <f t="shared" si="725"/>
        <v>6</v>
      </c>
      <c r="U1460" s="4" t="str">
        <f t="shared" si="726"/>
        <v>-</v>
      </c>
      <c r="V1460" s="4" t="str">
        <f t="shared" si="727"/>
        <v>/</v>
      </c>
      <c r="W1460" s="4" t="str">
        <f t="shared" si="728"/>
        <v/>
      </c>
      <c r="X1460" s="4" t="str">
        <f t="shared" si="729"/>
        <v/>
      </c>
      <c r="Y1460" s="4" t="str">
        <f t="shared" si="730"/>
        <v>10PCS/RTG</v>
      </c>
      <c r="Z1460" s="4" t="str" cm="1">
        <f t="array" aca="1" ref="Z1460" ca="1">LEFT(Y1460,MATCH(FALSE,ISNUMBER(MID(Y1460,ROW(INDIRECT("1:"&amp;LEN(Y1460)+1)), 1) *1),0) -1)</f>
        <v>10</v>
      </c>
      <c r="AA1460" s="4">
        <f t="shared" si="731"/>
        <v>9</v>
      </c>
      <c r="AB1460" s="4">
        <f t="shared" si="732"/>
        <v>29</v>
      </c>
      <c r="AC1460" s="4" t="b">
        <f t="shared" si="733"/>
        <v>1</v>
      </c>
      <c r="AD1460" s="5" t="str">
        <f t="shared" si="734"/>
        <v>KUACI REBO ORI 13GR-</v>
      </c>
      <c r="AE1460" s="4">
        <f t="shared" si="735"/>
        <v>20</v>
      </c>
      <c r="AF1460" s="4" t="str">
        <f t="shared" si="736"/>
        <v>/RTG</v>
      </c>
      <c r="AG1460" s="4" t="str">
        <f t="shared" si="737"/>
        <v>S/RTG</v>
      </c>
      <c r="AH1460" t="s">
        <v>2353</v>
      </c>
      <c r="AI1460" s="1" t="s">
        <v>2354</v>
      </c>
      <c r="AJ1460">
        <v>9000</v>
      </c>
      <c r="AK1460">
        <v>9000</v>
      </c>
      <c r="AL1460">
        <v>8500</v>
      </c>
    </row>
    <row r="1461" spans="1:38" x14ac:dyDescent="0.25">
      <c r="A1461" s="4" t="str">
        <f t="shared" si="706"/>
        <v/>
      </c>
      <c r="B1461" s="4" t="str">
        <f t="shared" si="707"/>
        <v/>
      </c>
      <c r="C1461" s="4" t="str">
        <f t="shared" si="708"/>
        <v/>
      </c>
      <c r="D1461" s="4" t="str">
        <f t="shared" si="709"/>
        <v/>
      </c>
      <c r="E1461" s="4" t="str">
        <f t="shared" si="710"/>
        <v>RTG</v>
      </c>
      <c r="F1461" s="4" t="str">
        <f t="shared" si="711"/>
        <v>PACK</v>
      </c>
      <c r="G1461" s="4" t="str">
        <f t="shared" si="712"/>
        <v/>
      </c>
      <c r="H1461" s="4" t="str">
        <f t="shared" si="713"/>
        <v/>
      </c>
      <c r="I1461" s="4" t="str">
        <f t="shared" si="714"/>
        <v/>
      </c>
      <c r="J1461" s="4" t="str">
        <f t="shared" si="715"/>
        <v/>
      </c>
      <c r="K1461" s="4" t="str">
        <f t="shared" si="716"/>
        <v/>
      </c>
      <c r="L1461" s="4" t="str">
        <f t="shared" si="717"/>
        <v/>
      </c>
      <c r="M1461" s="4" t="str">
        <f t="shared" si="718"/>
        <v/>
      </c>
      <c r="N1461" s="4" t="str">
        <f t="shared" si="719"/>
        <v/>
      </c>
      <c r="O1461" s="4" t="str">
        <f t="shared" si="720"/>
        <v/>
      </c>
      <c r="P1461" s="4" t="str">
        <f t="shared" si="721"/>
        <v/>
      </c>
      <c r="Q1461" s="4" t="str">
        <f t="shared" si="722"/>
        <v/>
      </c>
      <c r="R1461" s="4" t="str">
        <f t="shared" si="723"/>
        <v/>
      </c>
      <c r="S1461" s="4" t="str">
        <f t="shared" si="724"/>
        <v/>
      </c>
      <c r="T1461" s="4">
        <f t="shared" si="725"/>
        <v>7</v>
      </c>
      <c r="U1461" s="4" t="str">
        <f t="shared" si="726"/>
        <v>-</v>
      </c>
      <c r="V1461" s="4" t="str">
        <f t="shared" si="727"/>
        <v>/</v>
      </c>
      <c r="W1461" s="4" t="str">
        <f t="shared" si="728"/>
        <v/>
      </c>
      <c r="X1461" s="4" t="str">
        <f t="shared" si="729"/>
        <v/>
      </c>
      <c r="Y1461" s="4" t="str">
        <f t="shared" si="730"/>
        <v>2RTG/PACK</v>
      </c>
      <c r="Z1461" s="4" t="str" cm="1">
        <f t="array" aca="1" ref="Z1461" ca="1">LEFT(Y1461,MATCH(FALSE,ISNUMBER(MID(Y1461,ROW(INDIRECT("1:"&amp;LEN(Y1461)+1)), 1) *1),0) -1)</f>
        <v>2</v>
      </c>
      <c r="AA1461" s="4">
        <f t="shared" si="731"/>
        <v>9</v>
      </c>
      <c r="AB1461" s="4">
        <f t="shared" si="732"/>
        <v>29</v>
      </c>
      <c r="AC1461" s="4" t="b">
        <f t="shared" si="733"/>
        <v>0</v>
      </c>
      <c r="AD1461" s="5" t="str">
        <f t="shared" si="734"/>
        <v>KUACI REBO ORI 13GR-</v>
      </c>
      <c r="AE1461" s="4">
        <f t="shared" si="735"/>
        <v>20</v>
      </c>
      <c r="AF1461" s="4" t="str">
        <f t="shared" si="736"/>
        <v>PACK</v>
      </c>
      <c r="AG1461" s="4" t="str">
        <f t="shared" si="737"/>
        <v>/PACK</v>
      </c>
      <c r="AH1461" t="s">
        <v>2355</v>
      </c>
      <c r="AI1461" s="1" t="s">
        <v>2355</v>
      </c>
      <c r="AJ1461">
        <v>18000</v>
      </c>
      <c r="AK1461">
        <v>18000</v>
      </c>
      <c r="AL1461">
        <v>17000</v>
      </c>
    </row>
    <row r="1462" spans="1:38" x14ac:dyDescent="0.25">
      <c r="A1462" s="4" t="str">
        <f t="shared" si="706"/>
        <v/>
      </c>
      <c r="B1462" s="4" t="str">
        <f t="shared" si="707"/>
        <v/>
      </c>
      <c r="C1462" s="4" t="str">
        <f t="shared" si="708"/>
        <v/>
      </c>
      <c r="D1462" s="4" t="str">
        <f t="shared" si="709"/>
        <v/>
      </c>
      <c r="E1462" s="4" t="str">
        <f t="shared" si="710"/>
        <v/>
      </c>
      <c r="F1462" s="4" t="str">
        <f t="shared" si="711"/>
        <v>PACK</v>
      </c>
      <c r="G1462" s="4" t="str">
        <f t="shared" si="712"/>
        <v/>
      </c>
      <c r="H1462" s="4" t="str">
        <f t="shared" si="713"/>
        <v/>
      </c>
      <c r="I1462" s="4" t="str">
        <f t="shared" si="714"/>
        <v/>
      </c>
      <c r="J1462" s="4" t="str">
        <f t="shared" si="715"/>
        <v/>
      </c>
      <c r="K1462" s="4" t="str">
        <f t="shared" si="716"/>
        <v/>
      </c>
      <c r="L1462" s="4" t="str">
        <f t="shared" si="717"/>
        <v/>
      </c>
      <c r="M1462" s="4" t="str">
        <f t="shared" si="718"/>
        <v/>
      </c>
      <c r="N1462" s="4" t="str">
        <f t="shared" si="719"/>
        <v/>
      </c>
      <c r="O1462" s="4" t="str">
        <f t="shared" si="720"/>
        <v/>
      </c>
      <c r="P1462" s="4" t="str">
        <f t="shared" si="721"/>
        <v>DUS</v>
      </c>
      <c r="Q1462" s="4" t="str">
        <f t="shared" si="722"/>
        <v/>
      </c>
      <c r="R1462" s="4" t="str">
        <f t="shared" si="723"/>
        <v/>
      </c>
      <c r="S1462" s="4" t="str">
        <f t="shared" si="724"/>
        <v/>
      </c>
      <c r="T1462" s="4">
        <f t="shared" si="725"/>
        <v>7</v>
      </c>
      <c r="U1462" s="4" t="str">
        <f t="shared" si="726"/>
        <v>-</v>
      </c>
      <c r="V1462" s="4" t="str">
        <f t="shared" si="727"/>
        <v/>
      </c>
      <c r="W1462" s="4" t="str">
        <f t="shared" si="728"/>
        <v/>
      </c>
      <c r="X1462" s="4" t="str">
        <f t="shared" si="729"/>
        <v/>
      </c>
      <c r="Y1462" s="4" t="str">
        <f t="shared" si="730"/>
        <v>8PACK</v>
      </c>
      <c r="Z1462" s="4" t="str" cm="1">
        <f t="array" aca="1" ref="Z1462" ca="1">LEFT(Y1462,MATCH(FALSE,ISNUMBER(MID(Y1462,ROW(INDIRECT("1:"&amp;LEN(Y1462)+1)), 1) *1),0) -1)</f>
        <v>8</v>
      </c>
      <c r="AA1462" s="4">
        <f t="shared" si="731"/>
        <v>5</v>
      </c>
      <c r="AB1462" s="4">
        <f t="shared" si="732"/>
        <v>23</v>
      </c>
      <c r="AC1462" s="4" t="b">
        <f t="shared" si="733"/>
        <v>0</v>
      </c>
      <c r="AD1462" s="5" t="str">
        <f t="shared" si="734"/>
        <v>KUKIS KELAPA 1DUS-</v>
      </c>
      <c r="AE1462" s="4">
        <f t="shared" si="735"/>
        <v>18</v>
      </c>
      <c r="AF1462" s="4" t="str">
        <f t="shared" si="736"/>
        <v>PACK</v>
      </c>
      <c r="AG1462" s="4" t="str">
        <f t="shared" si="737"/>
        <v>8PACK</v>
      </c>
      <c r="AH1462" t="s">
        <v>2356</v>
      </c>
      <c r="AI1462" s="1" t="s">
        <v>2356</v>
      </c>
      <c r="AJ1462">
        <v>68500</v>
      </c>
      <c r="AK1462">
        <v>68500</v>
      </c>
      <c r="AL1462">
        <v>66400</v>
      </c>
    </row>
    <row r="1463" spans="1:38" x14ac:dyDescent="0.25">
      <c r="A1463" s="4" t="str">
        <f t="shared" si="706"/>
        <v/>
      </c>
      <c r="B1463" s="4" t="str">
        <f t="shared" si="707"/>
        <v/>
      </c>
      <c r="C1463" s="4" t="str">
        <f t="shared" si="708"/>
        <v>BTL</v>
      </c>
      <c r="D1463" s="4" t="str">
        <f t="shared" si="709"/>
        <v/>
      </c>
      <c r="E1463" s="4" t="str">
        <f t="shared" si="710"/>
        <v/>
      </c>
      <c r="F1463" s="4" t="str">
        <f t="shared" si="711"/>
        <v/>
      </c>
      <c r="G1463" s="4" t="str">
        <f t="shared" si="712"/>
        <v/>
      </c>
      <c r="H1463" s="4" t="str">
        <f t="shared" si="713"/>
        <v/>
      </c>
      <c r="I1463" s="4" t="str">
        <f t="shared" si="714"/>
        <v/>
      </c>
      <c r="J1463" s="4" t="str">
        <f t="shared" si="715"/>
        <v/>
      </c>
      <c r="K1463" s="4" t="str">
        <f t="shared" si="716"/>
        <v/>
      </c>
      <c r="L1463" s="4" t="str">
        <f t="shared" si="717"/>
        <v/>
      </c>
      <c r="M1463" s="4" t="str">
        <f t="shared" si="718"/>
        <v/>
      </c>
      <c r="N1463" s="4" t="str">
        <f t="shared" si="719"/>
        <v/>
      </c>
      <c r="O1463" s="4" t="str">
        <f t="shared" si="720"/>
        <v/>
      </c>
      <c r="P1463" s="4" t="str">
        <f t="shared" si="721"/>
        <v/>
      </c>
      <c r="Q1463" s="4" t="str">
        <f t="shared" si="722"/>
        <v/>
      </c>
      <c r="R1463" s="4" t="str">
        <f t="shared" si="723"/>
        <v/>
      </c>
      <c r="S1463" s="4" t="str">
        <f t="shared" si="724"/>
        <v/>
      </c>
      <c r="T1463" s="4">
        <f t="shared" si="725"/>
        <v>3</v>
      </c>
      <c r="U1463" s="4" t="str">
        <f t="shared" si="726"/>
        <v>-</v>
      </c>
      <c r="V1463" s="4" t="str">
        <f t="shared" si="727"/>
        <v/>
      </c>
      <c r="W1463" s="4" t="str">
        <f t="shared" si="728"/>
        <v/>
      </c>
      <c r="X1463" s="4" t="str">
        <f t="shared" si="729"/>
        <v/>
      </c>
      <c r="Y1463" s="4" t="str">
        <f t="shared" si="730"/>
        <v>1BTL</v>
      </c>
      <c r="Z1463" s="4" t="str" cm="1">
        <f t="array" aca="1" ref="Z1463" ca="1">LEFT(Y1463,MATCH(FALSE,ISNUMBER(MID(Y1463,ROW(INDIRECT("1:"&amp;LEN(Y1463)+1)), 1) *1),0) -1)</f>
        <v>1</v>
      </c>
      <c r="AA1463" s="4">
        <f t="shared" si="731"/>
        <v>4</v>
      </c>
      <c r="AB1463" s="4">
        <f t="shared" si="732"/>
        <v>30</v>
      </c>
      <c r="AC1463" s="4" t="b">
        <f t="shared" si="733"/>
        <v>0</v>
      </c>
      <c r="AD1463" s="5" t="str">
        <f t="shared" si="734"/>
        <v>KUKU BIMA BOTOL RED BERRY-</v>
      </c>
      <c r="AE1463" s="4">
        <f t="shared" si="735"/>
        <v>26</v>
      </c>
      <c r="AF1463" s="4" t="str">
        <f t="shared" si="736"/>
        <v>1BTL</v>
      </c>
      <c r="AG1463" s="4" t="str">
        <f t="shared" si="737"/>
        <v>-1BTL</v>
      </c>
      <c r="AH1463" t="s">
        <v>2357</v>
      </c>
      <c r="AI1463" s="1" t="s">
        <v>2358</v>
      </c>
      <c r="AJ1463">
        <v>7000</v>
      </c>
      <c r="AK1463">
        <v>7000</v>
      </c>
      <c r="AL1463">
        <v>5980</v>
      </c>
    </row>
    <row r="1464" spans="1:38" x14ac:dyDescent="0.25">
      <c r="A1464" s="4" t="str">
        <f t="shared" si="706"/>
        <v/>
      </c>
      <c r="B1464" s="4" t="str">
        <f t="shared" si="707"/>
        <v/>
      </c>
      <c r="C1464" s="4" t="str">
        <f t="shared" si="708"/>
        <v>BTL</v>
      </c>
      <c r="D1464" s="4" t="str">
        <f t="shared" si="709"/>
        <v/>
      </c>
      <c r="E1464" s="4" t="str">
        <f t="shared" si="710"/>
        <v/>
      </c>
      <c r="F1464" s="4" t="str">
        <f t="shared" si="711"/>
        <v/>
      </c>
      <c r="G1464" s="4" t="str">
        <f t="shared" si="712"/>
        <v/>
      </c>
      <c r="H1464" s="4" t="str">
        <f t="shared" si="713"/>
        <v/>
      </c>
      <c r="I1464" s="4" t="str">
        <f t="shared" si="714"/>
        <v/>
      </c>
      <c r="J1464" s="4" t="str">
        <f t="shared" si="715"/>
        <v/>
      </c>
      <c r="K1464" s="4" t="str">
        <f t="shared" si="716"/>
        <v/>
      </c>
      <c r="L1464" s="4" t="str">
        <f t="shared" si="717"/>
        <v/>
      </c>
      <c r="M1464" s="4" t="str">
        <f t="shared" si="718"/>
        <v/>
      </c>
      <c r="N1464" s="4" t="str">
        <f t="shared" si="719"/>
        <v/>
      </c>
      <c r="O1464" s="4" t="str">
        <f t="shared" si="720"/>
        <v/>
      </c>
      <c r="P1464" s="4" t="str">
        <f t="shared" si="721"/>
        <v/>
      </c>
      <c r="Q1464" s="4" t="str">
        <f t="shared" si="722"/>
        <v/>
      </c>
      <c r="R1464" s="4" t="str">
        <f t="shared" si="723"/>
        <v/>
      </c>
      <c r="S1464" s="4" t="str">
        <f t="shared" si="724"/>
        <v/>
      </c>
      <c r="T1464" s="4">
        <f t="shared" si="725"/>
        <v>3</v>
      </c>
      <c r="U1464" s="4" t="str">
        <f t="shared" si="726"/>
        <v>-</v>
      </c>
      <c r="V1464" s="4" t="str">
        <f t="shared" si="727"/>
        <v/>
      </c>
      <c r="W1464" s="4" t="str">
        <f t="shared" si="728"/>
        <v/>
      </c>
      <c r="X1464" s="4" t="str">
        <f t="shared" si="729"/>
        <v/>
      </c>
      <c r="Y1464" s="4" t="str">
        <f t="shared" si="730"/>
        <v>1BTL</v>
      </c>
      <c r="Z1464" s="4" t="str" cm="1">
        <f t="array" aca="1" ref="Z1464" ca="1">LEFT(Y1464,MATCH(FALSE,ISNUMBER(MID(Y1464,ROW(INDIRECT("1:"&amp;LEN(Y1464)+1)), 1) *1),0) -1)</f>
        <v>1</v>
      </c>
      <c r="AA1464" s="4">
        <f t="shared" si="731"/>
        <v>4</v>
      </c>
      <c r="AB1464" s="4">
        <f t="shared" si="732"/>
        <v>32</v>
      </c>
      <c r="AC1464" s="4" t="b">
        <f t="shared" si="733"/>
        <v>0</v>
      </c>
      <c r="AD1464" s="5" t="str">
        <f t="shared" si="734"/>
        <v>KUKU BIMA BOTOL ROYAL GRAPE-</v>
      </c>
      <c r="AE1464" s="4">
        <f t="shared" si="735"/>
        <v>28</v>
      </c>
      <c r="AF1464" s="4" t="str">
        <f t="shared" si="736"/>
        <v>1BTL</v>
      </c>
      <c r="AG1464" s="4" t="str">
        <f t="shared" si="737"/>
        <v>-1BTL</v>
      </c>
      <c r="AH1464" t="s">
        <v>2359</v>
      </c>
      <c r="AI1464" s="1" t="s">
        <v>2360</v>
      </c>
      <c r="AJ1464">
        <v>7000</v>
      </c>
      <c r="AK1464">
        <v>7000</v>
      </c>
      <c r="AL1464">
        <v>5980</v>
      </c>
    </row>
    <row r="1465" spans="1:38" x14ac:dyDescent="0.25">
      <c r="A1465" s="4" t="str">
        <f t="shared" si="706"/>
        <v/>
      </c>
      <c r="B1465" s="4" t="str">
        <f t="shared" si="707"/>
        <v/>
      </c>
      <c r="C1465" s="4" t="str">
        <f t="shared" si="708"/>
        <v/>
      </c>
      <c r="D1465" s="4" t="str">
        <f t="shared" si="709"/>
        <v>SCT</v>
      </c>
      <c r="E1465" s="4" t="str">
        <f t="shared" si="710"/>
        <v/>
      </c>
      <c r="F1465" s="4" t="str">
        <f t="shared" si="711"/>
        <v/>
      </c>
      <c r="G1465" s="4" t="str">
        <f t="shared" si="712"/>
        <v>KTK</v>
      </c>
      <c r="H1465" s="4" t="str">
        <f t="shared" si="713"/>
        <v/>
      </c>
      <c r="I1465" s="4" t="str">
        <f t="shared" si="714"/>
        <v/>
      </c>
      <c r="J1465" s="4" t="str">
        <f t="shared" si="715"/>
        <v/>
      </c>
      <c r="K1465" s="4" t="str">
        <f t="shared" si="716"/>
        <v/>
      </c>
      <c r="L1465" s="4" t="str">
        <f t="shared" si="717"/>
        <v/>
      </c>
      <c r="M1465" s="4" t="str">
        <f t="shared" si="718"/>
        <v/>
      </c>
      <c r="N1465" s="4" t="str">
        <f t="shared" si="719"/>
        <v/>
      </c>
      <c r="O1465" s="4" t="str">
        <f t="shared" si="720"/>
        <v/>
      </c>
      <c r="P1465" s="4" t="str">
        <f t="shared" si="721"/>
        <v/>
      </c>
      <c r="Q1465" s="4" t="str">
        <f t="shared" si="722"/>
        <v/>
      </c>
      <c r="R1465" s="4" t="str">
        <f t="shared" si="723"/>
        <v/>
      </c>
      <c r="S1465" s="4" t="str">
        <f t="shared" si="724"/>
        <v/>
      </c>
      <c r="T1465" s="4">
        <f t="shared" si="725"/>
        <v>6</v>
      </c>
      <c r="U1465" s="4" t="str">
        <f t="shared" si="726"/>
        <v>-</v>
      </c>
      <c r="V1465" s="4" t="str">
        <f t="shared" si="727"/>
        <v>/</v>
      </c>
      <c r="W1465" s="4" t="str">
        <f t="shared" si="728"/>
        <v/>
      </c>
      <c r="X1465" s="4" t="str">
        <f t="shared" si="729"/>
        <v/>
      </c>
      <c r="Y1465" s="4" t="str">
        <f t="shared" si="730"/>
        <v>6SCT/KTK</v>
      </c>
      <c r="Z1465" s="4" t="str" cm="1">
        <f t="array" aca="1" ref="Z1465" ca="1">LEFT(Y1465,MATCH(FALSE,ISNUMBER(MID(Y1465,ROW(INDIRECT("1:"&amp;LEN(Y1465)+1)), 1) *1),0) -1)</f>
        <v>6</v>
      </c>
      <c r="AA1465" s="4">
        <f t="shared" si="731"/>
        <v>8</v>
      </c>
      <c r="AB1465" s="4">
        <f t="shared" si="732"/>
        <v>32</v>
      </c>
      <c r="AC1465" s="4" t="b">
        <f t="shared" si="733"/>
        <v>0</v>
      </c>
      <c r="AD1465" s="5" t="str">
        <f t="shared" si="734"/>
        <v>KUKU BIMA ENERG IANGGUR-</v>
      </c>
      <c r="AE1465" s="4">
        <f t="shared" si="735"/>
        <v>24</v>
      </c>
      <c r="AF1465" s="4" t="str">
        <f t="shared" si="736"/>
        <v>/KTK</v>
      </c>
      <c r="AG1465" s="4" t="str">
        <f t="shared" si="737"/>
        <v>T/KTK</v>
      </c>
      <c r="AH1465" t="s">
        <v>2361</v>
      </c>
      <c r="AI1465" s="1" t="s">
        <v>2362</v>
      </c>
      <c r="AJ1465">
        <v>7000</v>
      </c>
      <c r="AK1465">
        <v>7000</v>
      </c>
      <c r="AL1465">
        <v>5934</v>
      </c>
    </row>
    <row r="1466" spans="1:38" x14ac:dyDescent="0.25">
      <c r="A1466" s="4" t="str">
        <f t="shared" si="706"/>
        <v>PCS</v>
      </c>
      <c r="B1466" s="4" t="str">
        <f t="shared" si="707"/>
        <v/>
      </c>
      <c r="C1466" s="4" t="str">
        <f t="shared" si="708"/>
        <v/>
      </c>
      <c r="D1466" s="4" t="str">
        <f t="shared" si="709"/>
        <v/>
      </c>
      <c r="E1466" s="4" t="str">
        <f t="shared" si="710"/>
        <v/>
      </c>
      <c r="F1466" s="4" t="str">
        <f t="shared" si="711"/>
        <v>PACK</v>
      </c>
      <c r="G1466" s="4" t="str">
        <f t="shared" si="712"/>
        <v/>
      </c>
      <c r="H1466" s="4" t="str">
        <f t="shared" si="713"/>
        <v/>
      </c>
      <c r="I1466" s="4" t="str">
        <f t="shared" si="714"/>
        <v/>
      </c>
      <c r="J1466" s="4" t="str">
        <f t="shared" si="715"/>
        <v/>
      </c>
      <c r="K1466" s="4" t="str">
        <f t="shared" si="716"/>
        <v/>
      </c>
      <c r="L1466" s="4" t="str">
        <f t="shared" si="717"/>
        <v/>
      </c>
      <c r="M1466" s="4" t="str">
        <f t="shared" si="718"/>
        <v/>
      </c>
      <c r="N1466" s="4" t="str">
        <f t="shared" si="719"/>
        <v/>
      </c>
      <c r="O1466" s="4" t="str">
        <f t="shared" si="720"/>
        <v/>
      </c>
      <c r="P1466" s="4" t="str">
        <f t="shared" si="721"/>
        <v/>
      </c>
      <c r="Q1466" s="4" t="str">
        <f t="shared" si="722"/>
        <v/>
      </c>
      <c r="R1466" s="4" t="str">
        <f t="shared" si="723"/>
        <v/>
      </c>
      <c r="S1466" s="4" t="str">
        <f t="shared" si="724"/>
        <v/>
      </c>
      <c r="T1466" s="4">
        <f t="shared" si="725"/>
        <v>7</v>
      </c>
      <c r="U1466" s="4" t="str">
        <f t="shared" si="726"/>
        <v/>
      </c>
      <c r="V1466" s="4" t="str">
        <f t="shared" si="727"/>
        <v>/</v>
      </c>
      <c r="W1466" s="4" t="str">
        <f t="shared" si="728"/>
        <v/>
      </c>
      <c r="X1466" s="4" t="str">
        <f t="shared" si="729"/>
        <v/>
      </c>
      <c r="Y1466" s="4">
        <f t="shared" si="730"/>
        <v>1</v>
      </c>
      <c r="Z1466" s="4" t="str" cm="1">
        <f t="array" aca="1" ref="Z1466" ca="1">LEFT(Y1466,MATCH(FALSE,ISNUMBER(MID(Y1466,ROW(INDIRECT("1:"&amp;LEN(Y1466)+1)), 1) *1),0) -1)</f>
        <v>1</v>
      </c>
      <c r="AA1466" s="4">
        <f t="shared" si="731"/>
        <v>1</v>
      </c>
      <c r="AB1466" s="4">
        <f t="shared" si="732"/>
        <v>33</v>
      </c>
      <c r="AC1466" s="4" t="b">
        <f t="shared" si="733"/>
        <v>0</v>
      </c>
      <c r="AD1466" s="5" t="str">
        <f t="shared" si="734"/>
        <v>KUKU BIMA ENERGI JAMBU 6 PCS/PAC</v>
      </c>
      <c r="AE1466" s="4">
        <f t="shared" si="735"/>
        <v>32</v>
      </c>
      <c r="AF1466" s="4" t="str">
        <f t="shared" si="736"/>
        <v>PACK</v>
      </c>
      <c r="AG1466" s="4" t="str">
        <f t="shared" si="737"/>
        <v>/PACK</v>
      </c>
      <c r="AH1466" t="s">
        <v>2363</v>
      </c>
      <c r="AI1466" s="1" t="s">
        <v>2364</v>
      </c>
      <c r="AJ1466">
        <v>7000</v>
      </c>
      <c r="AK1466">
        <v>7000</v>
      </c>
      <c r="AL1466">
        <v>5934</v>
      </c>
    </row>
    <row r="1467" spans="1:38" x14ac:dyDescent="0.25">
      <c r="A1467" s="4" t="str">
        <f t="shared" si="706"/>
        <v>PCS</v>
      </c>
      <c r="B1467" s="4" t="str">
        <f t="shared" si="707"/>
        <v/>
      </c>
      <c r="C1467" s="4" t="str">
        <f t="shared" si="708"/>
        <v/>
      </c>
      <c r="D1467" s="4" t="str">
        <f t="shared" si="709"/>
        <v/>
      </c>
      <c r="E1467" s="4" t="str">
        <f t="shared" si="710"/>
        <v/>
      </c>
      <c r="F1467" s="4" t="str">
        <f t="shared" si="711"/>
        <v>PACK</v>
      </c>
      <c r="G1467" s="4" t="str">
        <f t="shared" si="712"/>
        <v/>
      </c>
      <c r="H1467" s="4" t="str">
        <f t="shared" si="713"/>
        <v/>
      </c>
      <c r="I1467" s="4" t="str">
        <f t="shared" si="714"/>
        <v/>
      </c>
      <c r="J1467" s="4" t="str">
        <f t="shared" si="715"/>
        <v/>
      </c>
      <c r="K1467" s="4" t="str">
        <f t="shared" si="716"/>
        <v/>
      </c>
      <c r="L1467" s="4" t="str">
        <f t="shared" si="717"/>
        <v/>
      </c>
      <c r="M1467" s="4" t="str">
        <f t="shared" si="718"/>
        <v/>
      </c>
      <c r="N1467" s="4" t="str">
        <f t="shared" si="719"/>
        <v/>
      </c>
      <c r="O1467" s="4" t="str">
        <f t="shared" si="720"/>
        <v/>
      </c>
      <c r="P1467" s="4" t="str">
        <f t="shared" si="721"/>
        <v/>
      </c>
      <c r="Q1467" s="4" t="str">
        <f t="shared" si="722"/>
        <v/>
      </c>
      <c r="R1467" s="4" t="str">
        <f t="shared" si="723"/>
        <v/>
      </c>
      <c r="S1467" s="4" t="str">
        <f t="shared" si="724"/>
        <v/>
      </c>
      <c r="T1467" s="4">
        <f t="shared" si="725"/>
        <v>7</v>
      </c>
      <c r="U1467" s="4" t="str">
        <f t="shared" si="726"/>
        <v/>
      </c>
      <c r="V1467" s="4" t="str">
        <f t="shared" si="727"/>
        <v>/</v>
      </c>
      <c r="W1467" s="4" t="str">
        <f t="shared" si="728"/>
        <v/>
      </c>
      <c r="X1467" s="4" t="str">
        <f t="shared" si="729"/>
        <v/>
      </c>
      <c r="Y1467" s="4">
        <f t="shared" si="730"/>
        <v>1</v>
      </c>
      <c r="Z1467" s="4" t="str" cm="1">
        <f t="array" aca="1" ref="Z1467" ca="1">LEFT(Y1467,MATCH(FALSE,ISNUMBER(MID(Y1467,ROW(INDIRECT("1:"&amp;LEN(Y1467)+1)), 1) *1),0) -1)</f>
        <v>1</v>
      </c>
      <c r="AA1467" s="4">
        <f t="shared" si="731"/>
        <v>1</v>
      </c>
      <c r="AB1467" s="4">
        <f t="shared" si="732"/>
        <v>33</v>
      </c>
      <c r="AC1467" s="4" t="b">
        <f t="shared" si="733"/>
        <v>0</v>
      </c>
      <c r="AD1467" s="5" t="str">
        <f t="shared" si="734"/>
        <v>KUKU BIMA ENERGI MANGGA 6PCS/PAC</v>
      </c>
      <c r="AE1467" s="4">
        <f t="shared" si="735"/>
        <v>32</v>
      </c>
      <c r="AF1467" s="4" t="str">
        <f t="shared" si="736"/>
        <v>PACK</v>
      </c>
      <c r="AG1467" s="4" t="str">
        <f t="shared" si="737"/>
        <v>/PACK</v>
      </c>
      <c r="AH1467" t="s">
        <v>2365</v>
      </c>
      <c r="AI1467" s="1" t="s">
        <v>2366</v>
      </c>
      <c r="AJ1467">
        <v>7000</v>
      </c>
      <c r="AK1467">
        <v>7000</v>
      </c>
      <c r="AL1467">
        <v>5934</v>
      </c>
    </row>
    <row r="1468" spans="1:38" x14ac:dyDescent="0.25">
      <c r="A1468" s="4" t="str">
        <f t="shared" si="706"/>
        <v>PCS</v>
      </c>
      <c r="B1468" s="4" t="str">
        <f t="shared" si="707"/>
        <v/>
      </c>
      <c r="C1468" s="4" t="str">
        <f t="shared" si="708"/>
        <v/>
      </c>
      <c r="D1468" s="4" t="str">
        <f t="shared" si="709"/>
        <v/>
      </c>
      <c r="E1468" s="4" t="str">
        <f t="shared" si="710"/>
        <v/>
      </c>
      <c r="F1468" s="4" t="str">
        <f t="shared" si="711"/>
        <v>PACK</v>
      </c>
      <c r="G1468" s="4" t="str">
        <f t="shared" si="712"/>
        <v/>
      </c>
      <c r="H1468" s="4" t="str">
        <f t="shared" si="713"/>
        <v/>
      </c>
      <c r="I1468" s="4" t="str">
        <f t="shared" si="714"/>
        <v/>
      </c>
      <c r="J1468" s="4" t="str">
        <f t="shared" si="715"/>
        <v/>
      </c>
      <c r="K1468" s="4" t="str">
        <f t="shared" si="716"/>
        <v/>
      </c>
      <c r="L1468" s="4" t="str">
        <f t="shared" si="717"/>
        <v/>
      </c>
      <c r="M1468" s="4" t="str">
        <f t="shared" si="718"/>
        <v/>
      </c>
      <c r="N1468" s="4" t="str">
        <f t="shared" si="719"/>
        <v/>
      </c>
      <c r="O1468" s="4" t="str">
        <f t="shared" si="720"/>
        <v/>
      </c>
      <c r="P1468" s="4" t="str">
        <f t="shared" si="721"/>
        <v/>
      </c>
      <c r="Q1468" s="4" t="str">
        <f t="shared" si="722"/>
        <v/>
      </c>
      <c r="R1468" s="4" t="str">
        <f t="shared" si="723"/>
        <v/>
      </c>
      <c r="S1468" s="4" t="str">
        <f t="shared" si="724"/>
        <v/>
      </c>
      <c r="T1468" s="4">
        <f t="shared" si="725"/>
        <v>7</v>
      </c>
      <c r="U1468" s="4" t="str">
        <f t="shared" si="726"/>
        <v/>
      </c>
      <c r="V1468" s="4" t="str">
        <f t="shared" si="727"/>
        <v>/</v>
      </c>
      <c r="W1468" s="4" t="str">
        <f t="shared" si="728"/>
        <v/>
      </c>
      <c r="X1468" s="4" t="str">
        <f t="shared" si="729"/>
        <v/>
      </c>
      <c r="Y1468" s="4">
        <f t="shared" si="730"/>
        <v>1</v>
      </c>
      <c r="Z1468" s="4" t="str" cm="1">
        <f t="array" aca="1" ref="Z1468" ca="1">LEFT(Y1468,MATCH(FALSE,ISNUMBER(MID(Y1468,ROW(INDIRECT("1:"&amp;LEN(Y1468)+1)), 1) *1),0) -1)</f>
        <v>1</v>
      </c>
      <c r="AA1468" s="4">
        <f t="shared" si="731"/>
        <v>1</v>
      </c>
      <c r="AB1468" s="4">
        <f t="shared" si="732"/>
        <v>32</v>
      </c>
      <c r="AC1468" s="4" t="b">
        <f t="shared" si="733"/>
        <v>0</v>
      </c>
      <c r="AD1468" s="5" t="str">
        <f t="shared" si="734"/>
        <v>KUKU BIMA ENERGI NANAS 6PCS/PAC</v>
      </c>
      <c r="AE1468" s="4">
        <f t="shared" si="735"/>
        <v>31</v>
      </c>
      <c r="AF1468" s="4" t="str">
        <f t="shared" si="736"/>
        <v>PACK</v>
      </c>
      <c r="AG1468" s="4" t="str">
        <f t="shared" si="737"/>
        <v>/PACK</v>
      </c>
      <c r="AH1468" t="s">
        <v>2367</v>
      </c>
      <c r="AI1468" s="1" t="s">
        <v>2368</v>
      </c>
      <c r="AJ1468">
        <v>7000</v>
      </c>
      <c r="AK1468">
        <v>7000</v>
      </c>
      <c r="AL1468">
        <v>5934</v>
      </c>
    </row>
    <row r="1469" spans="1:38" x14ac:dyDescent="0.25">
      <c r="A1469" s="4" t="str">
        <f t="shared" si="706"/>
        <v/>
      </c>
      <c r="B1469" s="4" t="str">
        <f t="shared" si="707"/>
        <v/>
      </c>
      <c r="C1469" s="4" t="str">
        <f t="shared" si="708"/>
        <v/>
      </c>
      <c r="D1469" s="4" t="str">
        <f t="shared" si="709"/>
        <v/>
      </c>
      <c r="E1469" s="4" t="str">
        <f t="shared" si="710"/>
        <v/>
      </c>
      <c r="F1469" s="4" t="str">
        <f t="shared" si="711"/>
        <v>PACK</v>
      </c>
      <c r="G1469" s="4" t="str">
        <f t="shared" si="712"/>
        <v>KTK</v>
      </c>
      <c r="H1469" s="4" t="str">
        <f t="shared" si="713"/>
        <v/>
      </c>
      <c r="I1469" s="4" t="str">
        <f t="shared" si="714"/>
        <v/>
      </c>
      <c r="J1469" s="4" t="str">
        <f t="shared" si="715"/>
        <v/>
      </c>
      <c r="K1469" s="4" t="str">
        <f t="shared" si="716"/>
        <v/>
      </c>
      <c r="L1469" s="4" t="str">
        <f t="shared" si="717"/>
        <v/>
      </c>
      <c r="M1469" s="4" t="str">
        <f t="shared" si="718"/>
        <v/>
      </c>
      <c r="N1469" s="4" t="str">
        <f t="shared" si="719"/>
        <v/>
      </c>
      <c r="O1469" s="4" t="str">
        <f t="shared" si="720"/>
        <v/>
      </c>
      <c r="P1469" s="4" t="str">
        <f t="shared" si="721"/>
        <v/>
      </c>
      <c r="Q1469" s="4" t="str">
        <f t="shared" si="722"/>
        <v/>
      </c>
      <c r="R1469" s="4" t="str">
        <f t="shared" si="723"/>
        <v/>
      </c>
      <c r="S1469" s="4" t="str">
        <f t="shared" si="724"/>
        <v/>
      </c>
      <c r="T1469" s="4">
        <f t="shared" si="725"/>
        <v>7</v>
      </c>
      <c r="U1469" s="4" t="str">
        <f t="shared" si="726"/>
        <v>-</v>
      </c>
      <c r="V1469" s="4" t="str">
        <f t="shared" si="727"/>
        <v>/</v>
      </c>
      <c r="W1469" s="4" t="str">
        <f t="shared" si="728"/>
        <v/>
      </c>
      <c r="X1469" s="4" t="str">
        <f t="shared" si="729"/>
        <v/>
      </c>
      <c r="Y1469" s="4" t="str">
        <f t="shared" si="730"/>
        <v>10KTK/PACK</v>
      </c>
      <c r="Z1469" s="4" t="str" cm="1">
        <f t="array" aca="1" ref="Z1469" ca="1">LEFT(Y1469,MATCH(FALSE,ISNUMBER(MID(Y1469,ROW(INDIRECT("1:"&amp;LEN(Y1469)+1)), 1) *1),0) -1)</f>
        <v>10</v>
      </c>
      <c r="AA1469" s="4">
        <f t="shared" si="731"/>
        <v>10</v>
      </c>
      <c r="AB1469" s="4">
        <f t="shared" si="732"/>
        <v>27</v>
      </c>
      <c r="AC1469" s="4" t="b">
        <f t="shared" si="733"/>
        <v>0</v>
      </c>
      <c r="AD1469" s="5" t="str">
        <f t="shared" si="734"/>
        <v>KUKU BIMA ENERGI-</v>
      </c>
      <c r="AE1469" s="4">
        <f t="shared" si="735"/>
        <v>17</v>
      </c>
      <c r="AF1469" s="4" t="str">
        <f t="shared" si="736"/>
        <v>PACK</v>
      </c>
      <c r="AG1469" s="4" t="str">
        <f t="shared" si="737"/>
        <v>/PACK</v>
      </c>
      <c r="AH1469" t="s">
        <v>2369</v>
      </c>
      <c r="AI1469" s="1" t="s">
        <v>2369</v>
      </c>
      <c r="AJ1469">
        <v>65000</v>
      </c>
      <c r="AK1469">
        <v>65000</v>
      </c>
      <c r="AL1469">
        <v>59340</v>
      </c>
    </row>
    <row r="1470" spans="1:38" x14ac:dyDescent="0.25">
      <c r="A1470" s="4" t="str">
        <f t="shared" si="706"/>
        <v/>
      </c>
      <c r="B1470" s="4" t="str">
        <f t="shared" si="707"/>
        <v/>
      </c>
      <c r="C1470" s="4" t="str">
        <f t="shared" si="708"/>
        <v/>
      </c>
      <c r="D1470" s="4" t="str">
        <f t="shared" si="709"/>
        <v>SCT</v>
      </c>
      <c r="E1470" s="4" t="str">
        <f t="shared" si="710"/>
        <v/>
      </c>
      <c r="F1470" s="4" t="str">
        <f t="shared" si="711"/>
        <v>PACK</v>
      </c>
      <c r="G1470" s="4" t="str">
        <f t="shared" si="712"/>
        <v/>
      </c>
      <c r="H1470" s="4" t="str">
        <f t="shared" si="713"/>
        <v/>
      </c>
      <c r="I1470" s="4" t="str">
        <f t="shared" si="714"/>
        <v/>
      </c>
      <c r="J1470" s="4" t="str">
        <f t="shared" si="715"/>
        <v/>
      </c>
      <c r="K1470" s="4" t="str">
        <f t="shared" si="716"/>
        <v/>
      </c>
      <c r="L1470" s="4" t="str">
        <f t="shared" si="717"/>
        <v/>
      </c>
      <c r="M1470" s="4" t="str">
        <f t="shared" si="718"/>
        <v/>
      </c>
      <c r="N1470" s="4" t="str">
        <f t="shared" si="719"/>
        <v/>
      </c>
      <c r="O1470" s="4" t="str">
        <f t="shared" si="720"/>
        <v/>
      </c>
      <c r="P1470" s="4" t="str">
        <f t="shared" si="721"/>
        <v/>
      </c>
      <c r="Q1470" s="4" t="str">
        <f t="shared" si="722"/>
        <v/>
      </c>
      <c r="R1470" s="4" t="str">
        <f t="shared" si="723"/>
        <v/>
      </c>
      <c r="S1470" s="4" t="str">
        <f t="shared" si="724"/>
        <v/>
      </c>
      <c r="T1470" s="4">
        <f t="shared" si="725"/>
        <v>7</v>
      </c>
      <c r="U1470" s="4" t="str">
        <f t="shared" si="726"/>
        <v/>
      </c>
      <c r="V1470" s="4" t="str">
        <f t="shared" si="727"/>
        <v>/</v>
      </c>
      <c r="W1470" s="4" t="str">
        <f t="shared" si="728"/>
        <v/>
      </c>
      <c r="X1470" s="4" t="str">
        <f t="shared" si="729"/>
        <v/>
      </c>
      <c r="Y1470" s="4">
        <f t="shared" si="730"/>
        <v>1</v>
      </c>
      <c r="Z1470" s="4" t="str" cm="1">
        <f t="array" aca="1" ref="Z1470" ca="1">LEFT(Y1470,MATCH(FALSE,ISNUMBER(MID(Y1470,ROW(INDIRECT("1:"&amp;LEN(Y1470)+1)), 1) *1),0) -1)</f>
        <v>1</v>
      </c>
      <c r="AA1470" s="4">
        <f t="shared" si="731"/>
        <v>1</v>
      </c>
      <c r="AB1470" s="4">
        <f t="shared" si="732"/>
        <v>26</v>
      </c>
      <c r="AC1470" s="4" t="b">
        <f t="shared" si="733"/>
        <v>0</v>
      </c>
      <c r="AD1470" s="5" t="str">
        <f t="shared" si="734"/>
        <v>KUKU BIMA JERUK 6SCT /PAC</v>
      </c>
      <c r="AE1470" s="4">
        <f t="shared" si="735"/>
        <v>25</v>
      </c>
      <c r="AF1470" s="4" t="str">
        <f t="shared" si="736"/>
        <v>PACK</v>
      </c>
      <c r="AG1470" s="4" t="str">
        <f t="shared" si="737"/>
        <v>/PACK</v>
      </c>
      <c r="AH1470" t="s">
        <v>2370</v>
      </c>
      <c r="AI1470" s="1" t="s">
        <v>2371</v>
      </c>
      <c r="AJ1470">
        <v>7000</v>
      </c>
      <c r="AK1470">
        <v>7000</v>
      </c>
      <c r="AL1470">
        <v>5934</v>
      </c>
    </row>
    <row r="1471" spans="1:38" x14ac:dyDescent="0.25">
      <c r="A1471" s="4" t="str">
        <f t="shared" si="706"/>
        <v/>
      </c>
      <c r="B1471" s="4" t="str">
        <f t="shared" si="707"/>
        <v/>
      </c>
      <c r="C1471" s="4" t="str">
        <f t="shared" si="708"/>
        <v/>
      </c>
      <c r="D1471" s="4" t="str">
        <f t="shared" si="709"/>
        <v>SCT</v>
      </c>
      <c r="E1471" s="4" t="str">
        <f t="shared" si="710"/>
        <v/>
      </c>
      <c r="F1471" s="4" t="str">
        <f t="shared" si="711"/>
        <v>PACK</v>
      </c>
      <c r="G1471" s="4" t="str">
        <f t="shared" si="712"/>
        <v/>
      </c>
      <c r="H1471" s="4" t="str">
        <f t="shared" si="713"/>
        <v/>
      </c>
      <c r="I1471" s="4" t="str">
        <f t="shared" si="714"/>
        <v/>
      </c>
      <c r="J1471" s="4" t="str">
        <f t="shared" si="715"/>
        <v/>
      </c>
      <c r="K1471" s="4" t="str">
        <f t="shared" si="716"/>
        <v/>
      </c>
      <c r="L1471" s="4" t="str">
        <f t="shared" si="717"/>
        <v/>
      </c>
      <c r="M1471" s="4" t="str">
        <f t="shared" si="718"/>
        <v/>
      </c>
      <c r="N1471" s="4" t="str">
        <f t="shared" si="719"/>
        <v/>
      </c>
      <c r="O1471" s="4" t="str">
        <f t="shared" si="720"/>
        <v/>
      </c>
      <c r="P1471" s="4" t="str">
        <f t="shared" si="721"/>
        <v/>
      </c>
      <c r="Q1471" s="4" t="str">
        <f t="shared" si="722"/>
        <v/>
      </c>
      <c r="R1471" s="4" t="str">
        <f t="shared" si="723"/>
        <v/>
      </c>
      <c r="S1471" s="4" t="str">
        <f t="shared" si="724"/>
        <v/>
      </c>
      <c r="T1471" s="4">
        <f t="shared" si="725"/>
        <v>7</v>
      </c>
      <c r="U1471" s="4" t="str">
        <f t="shared" si="726"/>
        <v/>
      </c>
      <c r="V1471" s="4" t="str">
        <f t="shared" si="727"/>
        <v>/</v>
      </c>
      <c r="W1471" s="4" t="str">
        <f t="shared" si="728"/>
        <v/>
      </c>
      <c r="X1471" s="4" t="str">
        <f t="shared" si="729"/>
        <v/>
      </c>
      <c r="Y1471" s="4">
        <f t="shared" si="730"/>
        <v>1</v>
      </c>
      <c r="Z1471" s="4" t="str" cm="1">
        <f t="array" aca="1" ref="Z1471" ca="1">LEFT(Y1471,MATCH(FALSE,ISNUMBER(MID(Y1471,ROW(INDIRECT("1:"&amp;LEN(Y1471)+1)), 1) *1),0) -1)</f>
        <v>1</v>
      </c>
      <c r="AA1471" s="4">
        <f t="shared" si="731"/>
        <v>1</v>
      </c>
      <c r="AB1471" s="4">
        <f t="shared" si="732"/>
        <v>29</v>
      </c>
      <c r="AC1471" s="4" t="b">
        <f t="shared" si="733"/>
        <v>0</v>
      </c>
      <c r="AD1471" s="5" t="str">
        <f t="shared" si="734"/>
        <v>KUKU BIMA SUSU SODA 6SCT/PAC</v>
      </c>
      <c r="AE1471" s="4">
        <f t="shared" si="735"/>
        <v>28</v>
      </c>
      <c r="AF1471" s="4" t="str">
        <f t="shared" si="736"/>
        <v>PACK</v>
      </c>
      <c r="AG1471" s="4" t="str">
        <f t="shared" si="737"/>
        <v>/PACK</v>
      </c>
      <c r="AH1471" t="s">
        <v>2372</v>
      </c>
      <c r="AI1471" s="1" t="s">
        <v>2373</v>
      </c>
      <c r="AJ1471">
        <v>13000</v>
      </c>
      <c r="AK1471">
        <v>13000</v>
      </c>
      <c r="AL1471">
        <v>12295</v>
      </c>
    </row>
    <row r="1472" spans="1:38" x14ac:dyDescent="0.25">
      <c r="A1472" s="4" t="str">
        <f t="shared" si="706"/>
        <v/>
      </c>
      <c r="B1472" s="4" t="str">
        <f t="shared" si="707"/>
        <v/>
      </c>
      <c r="C1472" s="4" t="str">
        <f t="shared" si="708"/>
        <v/>
      </c>
      <c r="D1472" s="4" t="str">
        <f t="shared" si="709"/>
        <v>SCT</v>
      </c>
      <c r="E1472" s="4" t="str">
        <f t="shared" si="710"/>
        <v/>
      </c>
      <c r="F1472" s="4" t="str">
        <f t="shared" si="711"/>
        <v>PACK</v>
      </c>
      <c r="G1472" s="4" t="str">
        <f t="shared" si="712"/>
        <v/>
      </c>
      <c r="H1472" s="4" t="str">
        <f t="shared" si="713"/>
        <v/>
      </c>
      <c r="I1472" s="4" t="str">
        <f t="shared" si="714"/>
        <v/>
      </c>
      <c r="J1472" s="4" t="str">
        <f t="shared" si="715"/>
        <v/>
      </c>
      <c r="K1472" s="4" t="str">
        <f t="shared" si="716"/>
        <v/>
      </c>
      <c r="L1472" s="4" t="str">
        <f t="shared" si="717"/>
        <v/>
      </c>
      <c r="M1472" s="4" t="str">
        <f t="shared" si="718"/>
        <v/>
      </c>
      <c r="N1472" s="4" t="str">
        <f t="shared" si="719"/>
        <v/>
      </c>
      <c r="O1472" s="4" t="str">
        <f t="shared" si="720"/>
        <v/>
      </c>
      <c r="P1472" s="4" t="str">
        <f t="shared" si="721"/>
        <v/>
      </c>
      <c r="Q1472" s="4" t="str">
        <f t="shared" si="722"/>
        <v/>
      </c>
      <c r="R1472" s="4" t="str">
        <f t="shared" si="723"/>
        <v/>
      </c>
      <c r="S1472" s="4" t="str">
        <f t="shared" si="724"/>
        <v/>
      </c>
      <c r="T1472" s="4">
        <f t="shared" si="725"/>
        <v>7</v>
      </c>
      <c r="U1472" s="4" t="str">
        <f t="shared" si="726"/>
        <v>-</v>
      </c>
      <c r="V1472" s="4" t="str">
        <f t="shared" si="727"/>
        <v>/</v>
      </c>
      <c r="W1472" s="4" t="str">
        <f t="shared" si="728"/>
        <v/>
      </c>
      <c r="X1472" s="4" t="str">
        <f t="shared" si="729"/>
        <v/>
      </c>
      <c r="Y1472" s="4" t="str">
        <f t="shared" si="730"/>
        <v xml:space="preserve"> ORIGINAL 6SCT/PACK</v>
      </c>
      <c r="Z1472" s="4" t="str" cm="1">
        <f t="array" aca="1" ref="Z1472" ca="1">LEFT(Y1472,MATCH(FALSE,ISNUMBER(MID(Y1472,ROW(INDIRECT("1:"&amp;LEN(Y1472)+1)), 1) *1),0) -1)</f>
        <v/>
      </c>
      <c r="AA1472" s="4">
        <f t="shared" si="731"/>
        <v>19</v>
      </c>
      <c r="AB1472" s="4">
        <f t="shared" si="732"/>
        <v>29</v>
      </c>
      <c r="AC1472" s="4" t="b">
        <f t="shared" si="733"/>
        <v>0</v>
      </c>
      <c r="AD1472" s="5" t="str">
        <f t="shared" si="734"/>
        <v>KUKU BIMA-</v>
      </c>
      <c r="AE1472" s="4">
        <f t="shared" si="735"/>
        <v>10</v>
      </c>
      <c r="AF1472" s="4" t="str">
        <f t="shared" si="736"/>
        <v>PACK</v>
      </c>
      <c r="AG1472" s="4" t="str">
        <f t="shared" si="737"/>
        <v>/PACK</v>
      </c>
      <c r="AH1472" t="s">
        <v>2374</v>
      </c>
      <c r="AI1472" s="1" t="s">
        <v>2375</v>
      </c>
      <c r="AJ1472">
        <v>7000</v>
      </c>
      <c r="AK1472">
        <v>7000</v>
      </c>
      <c r="AL1472">
        <v>5934</v>
      </c>
    </row>
    <row r="1473" spans="1:38" x14ac:dyDescent="0.25">
      <c r="A1473" s="4" t="str">
        <f t="shared" si="706"/>
        <v/>
      </c>
      <c r="B1473" s="4" t="str">
        <f t="shared" si="707"/>
        <v/>
      </c>
      <c r="C1473" s="4" t="str">
        <f t="shared" si="708"/>
        <v/>
      </c>
      <c r="D1473" s="4" t="str">
        <f t="shared" si="709"/>
        <v/>
      </c>
      <c r="E1473" s="4" t="str">
        <f t="shared" si="710"/>
        <v/>
      </c>
      <c r="F1473" s="4" t="str">
        <f t="shared" si="711"/>
        <v>PACK</v>
      </c>
      <c r="G1473" s="4" t="str">
        <f t="shared" si="712"/>
        <v/>
      </c>
      <c r="H1473" s="4" t="str">
        <f t="shared" si="713"/>
        <v/>
      </c>
      <c r="I1473" s="4" t="str">
        <f t="shared" si="714"/>
        <v/>
      </c>
      <c r="J1473" s="4" t="str">
        <f t="shared" si="715"/>
        <v/>
      </c>
      <c r="K1473" s="4" t="str">
        <f t="shared" si="716"/>
        <v/>
      </c>
      <c r="L1473" s="4" t="str">
        <f t="shared" si="717"/>
        <v/>
      </c>
      <c r="M1473" s="4" t="str">
        <f t="shared" si="718"/>
        <v/>
      </c>
      <c r="N1473" s="4" t="str">
        <f t="shared" si="719"/>
        <v/>
      </c>
      <c r="O1473" s="4" t="str">
        <f t="shared" si="720"/>
        <v/>
      </c>
      <c r="P1473" s="4" t="str">
        <f t="shared" si="721"/>
        <v/>
      </c>
      <c r="Q1473" s="4" t="str">
        <f t="shared" si="722"/>
        <v/>
      </c>
      <c r="R1473" s="4" t="str">
        <f t="shared" si="723"/>
        <v/>
      </c>
      <c r="S1473" s="4" t="str">
        <f t="shared" si="724"/>
        <v/>
      </c>
      <c r="T1473" s="4">
        <f t="shared" si="725"/>
        <v>4</v>
      </c>
      <c r="U1473" s="4" t="str">
        <f t="shared" si="726"/>
        <v>-</v>
      </c>
      <c r="V1473" s="4" t="str">
        <f t="shared" si="727"/>
        <v/>
      </c>
      <c r="W1473" s="4" t="str">
        <f t="shared" si="728"/>
        <v/>
      </c>
      <c r="X1473" s="4" t="str">
        <f t="shared" si="729"/>
        <v/>
      </c>
      <c r="Y1473" s="4" t="str">
        <f t="shared" si="730"/>
        <v>1PACK</v>
      </c>
      <c r="Z1473" s="4" t="str" cm="1">
        <f t="array" aca="1" ref="Z1473" ca="1">LEFT(Y1473,MATCH(FALSE,ISNUMBER(MID(Y1473,ROW(INDIRECT("1:"&amp;LEN(Y1473)+1)), 1) *1),0) -1)</f>
        <v>1</v>
      </c>
      <c r="AA1473" s="4">
        <f t="shared" si="731"/>
        <v>5</v>
      </c>
      <c r="AB1473" s="4">
        <f t="shared" si="732"/>
        <v>24</v>
      </c>
      <c r="AC1473" s="4" t="b">
        <f t="shared" si="733"/>
        <v>0</v>
      </c>
      <c r="AD1473" s="5" t="str">
        <f t="shared" si="734"/>
        <v>KULIT RAMBUT NENEK-</v>
      </c>
      <c r="AE1473" s="4">
        <f t="shared" si="735"/>
        <v>19</v>
      </c>
      <c r="AF1473" s="4" t="str">
        <f t="shared" si="736"/>
        <v>PACK</v>
      </c>
      <c r="AG1473" s="4" t="str">
        <f t="shared" si="737"/>
        <v>1PACK</v>
      </c>
      <c r="AH1473" t="s">
        <v>2376</v>
      </c>
      <c r="AI1473" s="1" t="s">
        <v>2376</v>
      </c>
      <c r="AJ1473">
        <v>3000</v>
      </c>
      <c r="AK1473">
        <v>3000</v>
      </c>
      <c r="AL1473">
        <v>2500</v>
      </c>
    </row>
    <row r="1474" spans="1:38" x14ac:dyDescent="0.25">
      <c r="A1474" s="4" t="str">
        <f t="shared" si="706"/>
        <v/>
      </c>
      <c r="B1474" s="4" t="str">
        <f t="shared" si="707"/>
        <v/>
      </c>
      <c r="C1474" s="4" t="str">
        <f t="shared" si="708"/>
        <v>BTL</v>
      </c>
      <c r="D1474" s="4" t="str">
        <f t="shared" si="709"/>
        <v/>
      </c>
      <c r="E1474" s="4" t="str">
        <f t="shared" si="710"/>
        <v/>
      </c>
      <c r="F1474" s="4" t="str">
        <f t="shared" si="711"/>
        <v/>
      </c>
      <c r="G1474" s="4" t="str">
        <f t="shared" si="712"/>
        <v/>
      </c>
      <c r="H1474" s="4" t="str">
        <f t="shared" si="713"/>
        <v/>
      </c>
      <c r="I1474" s="4" t="str">
        <f t="shared" si="714"/>
        <v/>
      </c>
      <c r="J1474" s="4" t="str">
        <f t="shared" si="715"/>
        <v/>
      </c>
      <c r="K1474" s="4" t="str">
        <f t="shared" si="716"/>
        <v/>
      </c>
      <c r="L1474" s="4" t="str">
        <f t="shared" si="717"/>
        <v/>
      </c>
      <c r="M1474" s="4" t="str">
        <f t="shared" si="718"/>
        <v/>
      </c>
      <c r="N1474" s="4" t="str">
        <f t="shared" si="719"/>
        <v/>
      </c>
      <c r="O1474" s="4" t="str">
        <f t="shared" si="720"/>
        <v/>
      </c>
      <c r="P1474" s="4" t="str">
        <f t="shared" si="721"/>
        <v/>
      </c>
      <c r="Q1474" s="4" t="str">
        <f t="shared" si="722"/>
        <v/>
      </c>
      <c r="R1474" s="4" t="str">
        <f t="shared" si="723"/>
        <v/>
      </c>
      <c r="S1474" s="4" t="str">
        <f t="shared" si="724"/>
        <v/>
      </c>
      <c r="T1474" s="4">
        <f t="shared" si="725"/>
        <v>3</v>
      </c>
      <c r="U1474" s="4" t="str">
        <f t="shared" si="726"/>
        <v>-</v>
      </c>
      <c r="V1474" s="4" t="str">
        <f t="shared" si="727"/>
        <v/>
      </c>
      <c r="W1474" s="4" t="str">
        <f t="shared" si="728"/>
        <v/>
      </c>
      <c r="X1474" s="4" t="str">
        <f t="shared" si="729"/>
        <v/>
      </c>
      <c r="Y1474" s="4" t="str">
        <f t="shared" si="730"/>
        <v>1BTL</v>
      </c>
      <c r="Z1474" s="4" t="str" cm="1">
        <f t="array" aca="1" ref="Z1474" ca="1">LEFT(Y1474,MATCH(FALSE,ISNUMBER(MID(Y1474,ROW(INDIRECT("1:"&amp;LEN(Y1474)+1)), 1) *1),0) -1)</f>
        <v>1</v>
      </c>
      <c r="AA1474" s="4">
        <f t="shared" si="731"/>
        <v>4</v>
      </c>
      <c r="AB1474" s="4">
        <f t="shared" si="732"/>
        <v>16</v>
      </c>
      <c r="AC1474" s="4" t="b">
        <f t="shared" si="733"/>
        <v>0</v>
      </c>
      <c r="AD1474" s="5" t="str">
        <f t="shared" si="734"/>
        <v>KUNYIT ASAM-</v>
      </c>
      <c r="AE1474" s="4">
        <f t="shared" si="735"/>
        <v>12</v>
      </c>
      <c r="AF1474" s="4" t="str">
        <f t="shared" si="736"/>
        <v>1BTL</v>
      </c>
      <c r="AG1474" s="4" t="str">
        <f t="shared" si="737"/>
        <v>-1BTL</v>
      </c>
      <c r="AH1474" t="s">
        <v>2377</v>
      </c>
      <c r="AI1474" s="1" t="s">
        <v>2378</v>
      </c>
      <c r="AJ1474">
        <v>7000</v>
      </c>
      <c r="AK1474">
        <v>7000</v>
      </c>
      <c r="AL1474">
        <v>6190</v>
      </c>
    </row>
    <row r="1475" spans="1:38" x14ac:dyDescent="0.25">
      <c r="A1475" s="4" t="str">
        <f t="shared" ref="A1475:A1538" si="738">IF(IFERROR(SEARCH($A$1,AH1475),0)&gt;0,$A$1,"")</f>
        <v/>
      </c>
      <c r="B1475" s="4" t="str">
        <f t="shared" ref="B1475:B1538" si="739">IF(IFERROR(SEARCH($B$1,AH1475),0)&gt;0,$B$1,"")</f>
        <v/>
      </c>
      <c r="C1475" s="4" t="str">
        <f t="shared" ref="C1475:C1538" si="740">IF(IFERROR(SEARCH($C$1,AH1475),0)&gt;0,$C$1,"")</f>
        <v/>
      </c>
      <c r="D1475" s="4" t="str">
        <f t="shared" ref="D1475:D1538" si="741">IF(IFERROR(SEARCH($D$1,AH1475),0)&gt;0,$D$1,"")</f>
        <v>SCT</v>
      </c>
      <c r="E1475" s="4" t="str">
        <f t="shared" ref="E1475:E1538" si="742">IF(IFERROR(SEARCH($E$1,AH1475),0)&gt;0,$E$1,"")</f>
        <v>RTG</v>
      </c>
      <c r="F1475" s="4" t="str">
        <f t="shared" ref="F1475:F1538" si="743">IF(IFERROR(SEARCH($F$1,AH1475),0)&gt;0,$F$1,"")</f>
        <v/>
      </c>
      <c r="G1475" s="4" t="str">
        <f t="shared" ref="G1475:G1538" si="744">IF(IFERROR(SEARCH($G$1,AH1475),0)&gt;0,$G$1,"")</f>
        <v/>
      </c>
      <c r="H1475" s="4" t="str">
        <f t="shared" ref="H1475:H1538" si="745">IF(IFERROR(SEARCH($H$1,AH1475),0)&gt;0,$H$1,"")</f>
        <v/>
      </c>
      <c r="I1475" s="4" t="str">
        <f t="shared" ref="I1475:I1538" si="746">IF(IFERROR(SEARCH($I$1,AH1475),0)&gt;0,$I$1,"")</f>
        <v/>
      </c>
      <c r="J1475" s="4" t="str">
        <f t="shared" ref="J1475:J1538" si="747">IF(IFERROR(SEARCH($J$1,AH1475),0)&gt;0,$J$1,"")</f>
        <v/>
      </c>
      <c r="K1475" s="4" t="str">
        <f t="shared" ref="K1475:K1538" si="748">IF(IFERROR(SEARCH($K$1,AH1475),0)&gt;0,$K$1,"")</f>
        <v/>
      </c>
      <c r="L1475" s="4" t="str">
        <f t="shared" ref="L1475:L1538" si="749">IF(IFERROR(SEARCH($L$1,AH1475),0)&gt;0,$L$1,"")</f>
        <v/>
      </c>
      <c r="M1475" s="4" t="str">
        <f t="shared" ref="M1475:M1538" si="750">IF(IFERROR(SEARCH($M$1,AH1475),0)&gt;0,$M$1,"")</f>
        <v/>
      </c>
      <c r="N1475" s="4" t="str">
        <f t="shared" ref="N1475:N1538" si="751">IF(IFERROR(SEARCH($N$1,AH1475),0)&gt;0,$N$1,"")</f>
        <v/>
      </c>
      <c r="O1475" s="4" t="str">
        <f t="shared" ref="O1475:O1538" si="752">IF(IFERROR(SEARCH($O$1,AH1475),0)&gt;0,$O$1,"")</f>
        <v/>
      </c>
      <c r="P1475" s="4" t="str">
        <f t="shared" ref="P1475:P1538" si="753">IF(IFERROR(SEARCH($P$1,AH1475),0)&gt;0,$P$1,"")</f>
        <v/>
      </c>
      <c r="Q1475" s="4" t="str">
        <f t="shared" ref="Q1475:Q1538" si="754">IF(IFERROR(SEARCH($Q$1,AH1475),0)&gt;0,$Q$1,"")</f>
        <v/>
      </c>
      <c r="R1475" s="4" t="str">
        <f t="shared" ref="R1475:R1538" si="755">IF(IFERROR(SEARCH($R$1,AH1475),0)&gt;0,$R$1,"")</f>
        <v/>
      </c>
      <c r="S1475" s="4" t="str">
        <f t="shared" ref="S1475:S1538" si="756">IF(IFERROR(SEARCH($S$1,AH1475),0)&gt;0,$S$1,"")</f>
        <v/>
      </c>
      <c r="T1475" s="4">
        <f t="shared" ref="T1475:T1538" si="757">LEN(A1475)+LEN(B1475)+LEN(C1475)+LEN(D1475)+LEN(E1475)+LEN(F1475)+LEN(G1475)+LEN(H1475)+LEN(I1475)+LEN(J1475)+LEN(K1475)+LEN(L1475)+LEN(M1475)+LEN(N1475)+LEN(O1475)+LEN(P1475)+LEN(Q1475)+LEN(R1475)+LEN(S1475)</f>
        <v>6</v>
      </c>
      <c r="U1475" s="4" t="str">
        <f t="shared" ref="U1475:U1538" si="758">IF(IFERROR(SEARCH($U$1,AH1475),0)&gt;0,$U$1,"")</f>
        <v>-</v>
      </c>
      <c r="V1475" s="4" t="str">
        <f t="shared" ref="V1475:V1538" si="759">IF(IFERROR(SEARCH($V$1,AH1475),0)&gt;0,$V$1,"")</f>
        <v>/</v>
      </c>
      <c r="W1475" s="4" t="str">
        <f t="shared" ref="W1475:W1538" si="760">IF(IFERROR(SEARCH($W$1,AH1475),0)&gt;0,$W$1,"")</f>
        <v/>
      </c>
      <c r="X1475" s="4" t="str">
        <f t="shared" ref="X1475:X1538" si="761">IF(IFERROR(SEARCH($X$1,AH1475),0)&gt;0,$X$1,"")</f>
        <v/>
      </c>
      <c r="Y1475" s="4" t="str">
        <f t="shared" ref="Y1475:Y1538" si="762">IFERROR(RIGHT(AH1475,LEN(AH1475)-FIND("-",AH1475)),1)</f>
        <v>12SCT/RTG</v>
      </c>
      <c r="Z1475" s="4" t="str" cm="1">
        <f t="array" aca="1" ref="Z1475" ca="1">LEFT(Y1475,MATCH(FALSE,ISNUMBER(MID(Y1475,ROW(INDIRECT("1:"&amp;LEN(Y1475)+1)), 1) *1),0) -1)</f>
        <v>12</v>
      </c>
      <c r="AA1475" s="4">
        <f t="shared" ref="AA1475:AA1538" si="763">LEN(Y1475)</f>
        <v>9</v>
      </c>
      <c r="AB1475" s="4">
        <f t="shared" ref="AB1475:AB1538" si="764">LEN(AH1475)</f>
        <v>28</v>
      </c>
      <c r="AC1475" s="4" t="b">
        <f t="shared" ref="AC1475:AC1538" si="765">AD1475=AD1476</f>
        <v>1</v>
      </c>
      <c r="AD1475" s="5" t="str">
        <f t="shared" ref="AD1475:AD1538" si="766">LEFT(AH1475,AE1475)</f>
        <v>KUNYIT DESAKU 15GR-</v>
      </c>
      <c r="AE1475" s="4">
        <f t="shared" ref="AE1475:AE1538" si="767">AB1475-AA1475</f>
        <v>19</v>
      </c>
      <c r="AF1475" s="4" t="str">
        <f t="shared" ref="AF1475:AF1538" si="768">RIGHT(AH1475,4)</f>
        <v>/RTG</v>
      </c>
      <c r="AG1475" s="4" t="str">
        <f t="shared" ref="AG1475:AG1538" si="769">RIGHT(AH1475,5)</f>
        <v>T/RTG</v>
      </c>
      <c r="AH1475" t="s">
        <v>2379</v>
      </c>
      <c r="AI1475" s="1" t="s">
        <v>2380</v>
      </c>
      <c r="AJ1475">
        <v>11000</v>
      </c>
      <c r="AK1475">
        <v>11000</v>
      </c>
      <c r="AL1475">
        <v>10250</v>
      </c>
    </row>
    <row r="1476" spans="1:38" x14ac:dyDescent="0.25">
      <c r="A1476" s="4" t="str">
        <f t="shared" si="738"/>
        <v/>
      </c>
      <c r="B1476" s="4" t="str">
        <f t="shared" si="739"/>
        <v/>
      </c>
      <c r="C1476" s="4" t="str">
        <f t="shared" si="740"/>
        <v/>
      </c>
      <c r="D1476" s="4" t="str">
        <f t="shared" si="741"/>
        <v/>
      </c>
      <c r="E1476" s="4" t="str">
        <f t="shared" si="742"/>
        <v>RTG</v>
      </c>
      <c r="F1476" s="4" t="str">
        <f t="shared" si="743"/>
        <v>PACK</v>
      </c>
      <c r="G1476" s="4" t="str">
        <f t="shared" si="744"/>
        <v/>
      </c>
      <c r="H1476" s="4" t="str">
        <f t="shared" si="745"/>
        <v/>
      </c>
      <c r="I1476" s="4" t="str">
        <f t="shared" si="746"/>
        <v/>
      </c>
      <c r="J1476" s="4" t="str">
        <f t="shared" si="747"/>
        <v/>
      </c>
      <c r="K1476" s="4" t="str">
        <f t="shared" si="748"/>
        <v/>
      </c>
      <c r="L1476" s="4" t="str">
        <f t="shared" si="749"/>
        <v/>
      </c>
      <c r="M1476" s="4" t="str">
        <f t="shared" si="750"/>
        <v/>
      </c>
      <c r="N1476" s="4" t="str">
        <f t="shared" si="751"/>
        <v/>
      </c>
      <c r="O1476" s="4" t="str">
        <f t="shared" si="752"/>
        <v/>
      </c>
      <c r="P1476" s="4" t="str">
        <f t="shared" si="753"/>
        <v/>
      </c>
      <c r="Q1476" s="4" t="str">
        <f t="shared" si="754"/>
        <v/>
      </c>
      <c r="R1476" s="4" t="str">
        <f t="shared" si="755"/>
        <v/>
      </c>
      <c r="S1476" s="4" t="str">
        <f t="shared" si="756"/>
        <v/>
      </c>
      <c r="T1476" s="4">
        <f t="shared" si="757"/>
        <v>7</v>
      </c>
      <c r="U1476" s="4" t="str">
        <f t="shared" si="758"/>
        <v>-</v>
      </c>
      <c r="V1476" s="4" t="str">
        <f t="shared" si="759"/>
        <v>/</v>
      </c>
      <c r="W1476" s="4" t="str">
        <f t="shared" si="760"/>
        <v/>
      </c>
      <c r="X1476" s="4" t="str">
        <f t="shared" si="761"/>
        <v/>
      </c>
      <c r="Y1476" s="4" t="str">
        <f t="shared" si="762"/>
        <v>2RTG/PACK</v>
      </c>
      <c r="Z1476" s="4" t="str" cm="1">
        <f t="array" aca="1" ref="Z1476" ca="1">LEFT(Y1476,MATCH(FALSE,ISNUMBER(MID(Y1476,ROW(INDIRECT("1:"&amp;LEN(Y1476)+1)), 1) *1),0) -1)</f>
        <v>2</v>
      </c>
      <c r="AA1476" s="4">
        <f t="shared" si="763"/>
        <v>9</v>
      </c>
      <c r="AB1476" s="4">
        <f t="shared" si="764"/>
        <v>28</v>
      </c>
      <c r="AC1476" s="4" t="b">
        <f t="shared" si="765"/>
        <v>0</v>
      </c>
      <c r="AD1476" s="5" t="str">
        <f t="shared" si="766"/>
        <v>KUNYIT DESAKU 15GR-</v>
      </c>
      <c r="AE1476" s="4">
        <f t="shared" si="767"/>
        <v>19</v>
      </c>
      <c r="AF1476" s="4" t="str">
        <f t="shared" si="768"/>
        <v>PACK</v>
      </c>
      <c r="AG1476" s="4" t="str">
        <f t="shared" si="769"/>
        <v>/PACK</v>
      </c>
      <c r="AH1476" t="s">
        <v>2381</v>
      </c>
      <c r="AI1476" s="1" t="s">
        <v>2381</v>
      </c>
      <c r="AJ1476">
        <v>21500</v>
      </c>
      <c r="AK1476">
        <v>21500</v>
      </c>
      <c r="AL1476">
        <v>20500</v>
      </c>
    </row>
    <row r="1477" spans="1:38" x14ac:dyDescent="0.25">
      <c r="A1477" s="4" t="str">
        <f t="shared" si="738"/>
        <v>PCS</v>
      </c>
      <c r="B1477" s="4" t="str">
        <f t="shared" si="739"/>
        <v>BKS</v>
      </c>
      <c r="C1477" s="4" t="str">
        <f t="shared" si="740"/>
        <v/>
      </c>
      <c r="D1477" s="4" t="str">
        <f t="shared" si="741"/>
        <v/>
      </c>
      <c r="E1477" s="4" t="str">
        <f t="shared" si="742"/>
        <v/>
      </c>
      <c r="F1477" s="4" t="str">
        <f t="shared" si="743"/>
        <v/>
      </c>
      <c r="G1477" s="4" t="str">
        <f t="shared" si="744"/>
        <v/>
      </c>
      <c r="H1477" s="4" t="str">
        <f t="shared" si="745"/>
        <v/>
      </c>
      <c r="I1477" s="4" t="str">
        <f t="shared" si="746"/>
        <v/>
      </c>
      <c r="J1477" s="4" t="str">
        <f t="shared" si="747"/>
        <v/>
      </c>
      <c r="K1477" s="4" t="str">
        <f t="shared" si="748"/>
        <v/>
      </c>
      <c r="L1477" s="4" t="str">
        <f t="shared" si="749"/>
        <v/>
      </c>
      <c r="M1477" s="4" t="str">
        <f t="shared" si="750"/>
        <v/>
      </c>
      <c r="N1477" s="4" t="str">
        <f t="shared" si="751"/>
        <v/>
      </c>
      <c r="O1477" s="4" t="str">
        <f t="shared" si="752"/>
        <v/>
      </c>
      <c r="P1477" s="4" t="str">
        <f t="shared" si="753"/>
        <v/>
      </c>
      <c r="Q1477" s="4" t="str">
        <f t="shared" si="754"/>
        <v/>
      </c>
      <c r="R1477" s="4" t="str">
        <f t="shared" si="755"/>
        <v/>
      </c>
      <c r="S1477" s="4" t="str">
        <f t="shared" si="756"/>
        <v/>
      </c>
      <c r="T1477" s="4">
        <f t="shared" si="757"/>
        <v>6</v>
      </c>
      <c r="U1477" s="4" t="str">
        <f t="shared" si="758"/>
        <v>-</v>
      </c>
      <c r="V1477" s="4" t="str">
        <f t="shared" si="759"/>
        <v>/</v>
      </c>
      <c r="W1477" s="4" t="str">
        <f t="shared" si="760"/>
        <v/>
      </c>
      <c r="X1477" s="4" t="str">
        <f t="shared" si="761"/>
        <v/>
      </c>
      <c r="Y1477" s="4" t="str">
        <f t="shared" si="762"/>
        <v>STROBERI 50ML -10PCS/BKS</v>
      </c>
      <c r="Z1477" s="4" t="str" cm="1">
        <f t="array" aca="1" ref="Z1477" ca="1">LEFT(Y1477,MATCH(FALSE,ISNUMBER(MID(Y1477,ROW(INDIRECT("1:"&amp;LEN(Y1477)+1)), 1) *1),0) -1)</f>
        <v/>
      </c>
      <c r="AA1477" s="4">
        <f t="shared" si="763"/>
        <v>24</v>
      </c>
      <c r="AB1477" s="4">
        <f t="shared" si="764"/>
        <v>38</v>
      </c>
      <c r="AC1477" s="4" t="b">
        <f t="shared" si="765"/>
        <v>0</v>
      </c>
      <c r="AD1477" s="5" t="str">
        <f t="shared" si="766"/>
        <v>KUSKUS ANGGUR-</v>
      </c>
      <c r="AE1477" s="4">
        <f t="shared" si="767"/>
        <v>14</v>
      </c>
      <c r="AF1477" s="4" t="str">
        <f t="shared" si="768"/>
        <v>/BKS</v>
      </c>
      <c r="AG1477" s="4" t="str">
        <f t="shared" si="769"/>
        <v>S/BKS</v>
      </c>
      <c r="AH1477" t="s">
        <v>2382</v>
      </c>
      <c r="AI1477" s="1" t="s">
        <v>2383</v>
      </c>
      <c r="AJ1477">
        <v>8000</v>
      </c>
      <c r="AK1477">
        <v>8000</v>
      </c>
      <c r="AL1477">
        <v>7500</v>
      </c>
    </row>
    <row r="1478" spans="1:38" x14ac:dyDescent="0.25">
      <c r="A1478" s="4" t="str">
        <f t="shared" si="738"/>
        <v>PCS</v>
      </c>
      <c r="B1478" s="4" t="str">
        <f t="shared" si="739"/>
        <v/>
      </c>
      <c r="C1478" s="4" t="str">
        <f t="shared" si="740"/>
        <v/>
      </c>
      <c r="D1478" s="4" t="str">
        <f t="shared" si="741"/>
        <v/>
      </c>
      <c r="E1478" s="4" t="str">
        <f t="shared" si="742"/>
        <v/>
      </c>
      <c r="F1478" s="4" t="str">
        <f t="shared" si="743"/>
        <v>PACK</v>
      </c>
      <c r="G1478" s="4" t="str">
        <f t="shared" si="744"/>
        <v/>
      </c>
      <c r="H1478" s="4" t="str">
        <f t="shared" si="745"/>
        <v/>
      </c>
      <c r="I1478" s="4" t="str">
        <f t="shared" si="746"/>
        <v/>
      </c>
      <c r="J1478" s="4" t="str">
        <f t="shared" si="747"/>
        <v/>
      </c>
      <c r="K1478" s="4" t="str">
        <f t="shared" si="748"/>
        <v/>
      </c>
      <c r="L1478" s="4" t="str">
        <f t="shared" si="749"/>
        <v/>
      </c>
      <c r="M1478" s="4" t="str">
        <f t="shared" si="750"/>
        <v/>
      </c>
      <c r="N1478" s="4" t="str">
        <f t="shared" si="751"/>
        <v/>
      </c>
      <c r="O1478" s="4" t="str">
        <f t="shared" si="752"/>
        <v/>
      </c>
      <c r="P1478" s="4" t="str">
        <f t="shared" si="753"/>
        <v/>
      </c>
      <c r="Q1478" s="4" t="str">
        <f t="shared" si="754"/>
        <v/>
      </c>
      <c r="R1478" s="4" t="str">
        <f t="shared" si="755"/>
        <v/>
      </c>
      <c r="S1478" s="4" t="str">
        <f t="shared" si="756"/>
        <v/>
      </c>
      <c r="T1478" s="4">
        <f t="shared" si="757"/>
        <v>7</v>
      </c>
      <c r="U1478" s="4" t="str">
        <f t="shared" si="758"/>
        <v>-</v>
      </c>
      <c r="V1478" s="4" t="str">
        <f t="shared" si="759"/>
        <v>/</v>
      </c>
      <c r="W1478" s="4" t="str">
        <f t="shared" si="760"/>
        <v/>
      </c>
      <c r="X1478" s="4" t="str">
        <f t="shared" si="761"/>
        <v/>
      </c>
      <c r="Y1478" s="4" t="str">
        <f t="shared" si="762"/>
        <v>10PCS/PACK</v>
      </c>
      <c r="Z1478" s="4" t="str" cm="1">
        <f t="array" aca="1" ref="Z1478" ca="1">LEFT(Y1478,MATCH(FALSE,ISNUMBER(MID(Y1478,ROW(INDIRECT("1:"&amp;LEN(Y1478)+1)), 1) *1),0) -1)</f>
        <v>10</v>
      </c>
      <c r="AA1478" s="4">
        <f t="shared" si="763"/>
        <v>10</v>
      </c>
      <c r="AB1478" s="4">
        <f t="shared" si="764"/>
        <v>32</v>
      </c>
      <c r="AC1478" s="4" t="b">
        <f t="shared" si="765"/>
        <v>0</v>
      </c>
      <c r="AD1478" s="5" t="str">
        <f t="shared" si="766"/>
        <v>KUSKUS JELLY ASSORTED-</v>
      </c>
      <c r="AE1478" s="4">
        <f t="shared" si="767"/>
        <v>22</v>
      </c>
      <c r="AF1478" s="4" t="str">
        <f t="shared" si="768"/>
        <v>PACK</v>
      </c>
      <c r="AG1478" s="4" t="str">
        <f t="shared" si="769"/>
        <v>/PACK</v>
      </c>
      <c r="AH1478" t="s">
        <v>2384</v>
      </c>
      <c r="AI1478" s="1" t="s">
        <v>2385</v>
      </c>
      <c r="AJ1478">
        <v>9000</v>
      </c>
      <c r="AK1478">
        <v>9000</v>
      </c>
      <c r="AL1478">
        <v>8500</v>
      </c>
    </row>
    <row r="1479" spans="1:38" x14ac:dyDescent="0.25">
      <c r="A1479" s="4" t="str">
        <f t="shared" si="738"/>
        <v>PCS</v>
      </c>
      <c r="B1479" s="4" t="str">
        <f t="shared" si="739"/>
        <v/>
      </c>
      <c r="C1479" s="4" t="str">
        <f t="shared" si="740"/>
        <v/>
      </c>
      <c r="D1479" s="4" t="str">
        <f t="shared" si="741"/>
        <v/>
      </c>
      <c r="E1479" s="4" t="str">
        <f t="shared" si="742"/>
        <v/>
      </c>
      <c r="F1479" s="4" t="str">
        <f t="shared" si="743"/>
        <v>PACK</v>
      </c>
      <c r="G1479" s="4" t="str">
        <f t="shared" si="744"/>
        <v/>
      </c>
      <c r="H1479" s="4" t="str">
        <f t="shared" si="745"/>
        <v/>
      </c>
      <c r="I1479" s="4" t="str">
        <f t="shared" si="746"/>
        <v/>
      </c>
      <c r="J1479" s="4" t="str">
        <f t="shared" si="747"/>
        <v/>
      </c>
      <c r="K1479" s="4" t="str">
        <f t="shared" si="748"/>
        <v/>
      </c>
      <c r="L1479" s="4" t="str">
        <f t="shared" si="749"/>
        <v/>
      </c>
      <c r="M1479" s="4" t="str">
        <f t="shared" si="750"/>
        <v/>
      </c>
      <c r="N1479" s="4" t="str">
        <f t="shared" si="751"/>
        <v/>
      </c>
      <c r="O1479" s="4" t="str">
        <f t="shared" si="752"/>
        <v/>
      </c>
      <c r="P1479" s="4" t="str">
        <f t="shared" si="753"/>
        <v/>
      </c>
      <c r="Q1479" s="4" t="str">
        <f t="shared" si="754"/>
        <v/>
      </c>
      <c r="R1479" s="4" t="str">
        <f t="shared" si="755"/>
        <v/>
      </c>
      <c r="S1479" s="4" t="str">
        <f t="shared" si="756"/>
        <v/>
      </c>
      <c r="T1479" s="4">
        <f t="shared" si="757"/>
        <v>7</v>
      </c>
      <c r="U1479" s="4" t="str">
        <f t="shared" si="758"/>
        <v>-</v>
      </c>
      <c r="V1479" s="4" t="str">
        <f t="shared" si="759"/>
        <v>/</v>
      </c>
      <c r="W1479" s="4" t="str">
        <f t="shared" si="760"/>
        <v/>
      </c>
      <c r="X1479" s="4" t="str">
        <f t="shared" si="761"/>
        <v/>
      </c>
      <c r="Y1479" s="4" t="str">
        <f t="shared" si="762"/>
        <v>10PCS/PACK</v>
      </c>
      <c r="Z1479" s="4" t="str" cm="1">
        <f t="array" aca="1" ref="Z1479" ca="1">LEFT(Y1479,MATCH(FALSE,ISNUMBER(MID(Y1479,ROW(INDIRECT("1:"&amp;LEN(Y1479)+1)), 1) *1),0) -1)</f>
        <v>10</v>
      </c>
      <c r="AA1479" s="4">
        <f t="shared" si="763"/>
        <v>10</v>
      </c>
      <c r="AB1479" s="4">
        <f t="shared" si="764"/>
        <v>28</v>
      </c>
      <c r="AC1479" s="4" t="b">
        <f t="shared" si="765"/>
        <v>0</v>
      </c>
      <c r="AD1479" s="5" t="str">
        <f t="shared" si="766"/>
        <v>KUSKUS JELLY NAGA-</v>
      </c>
      <c r="AE1479" s="4">
        <f t="shared" si="767"/>
        <v>18</v>
      </c>
      <c r="AF1479" s="4" t="str">
        <f t="shared" si="768"/>
        <v>PACK</v>
      </c>
      <c r="AG1479" s="4" t="str">
        <f t="shared" si="769"/>
        <v>/PACK</v>
      </c>
      <c r="AH1479" t="s">
        <v>2386</v>
      </c>
      <c r="AI1479" s="1" t="s">
        <v>2387</v>
      </c>
      <c r="AJ1479">
        <v>9000</v>
      </c>
      <c r="AK1479">
        <v>9000</v>
      </c>
      <c r="AL1479">
        <v>8500</v>
      </c>
    </row>
    <row r="1480" spans="1:38" x14ac:dyDescent="0.25">
      <c r="A1480" s="4" t="str">
        <f t="shared" si="738"/>
        <v>PCS</v>
      </c>
      <c r="B1480" s="4" t="str">
        <f t="shared" si="739"/>
        <v/>
      </c>
      <c r="C1480" s="4" t="str">
        <f t="shared" si="740"/>
        <v/>
      </c>
      <c r="D1480" s="4" t="str">
        <f t="shared" si="741"/>
        <v/>
      </c>
      <c r="E1480" s="4" t="str">
        <f t="shared" si="742"/>
        <v/>
      </c>
      <c r="F1480" s="4" t="str">
        <f t="shared" si="743"/>
        <v>PACK</v>
      </c>
      <c r="G1480" s="4" t="str">
        <f t="shared" si="744"/>
        <v/>
      </c>
      <c r="H1480" s="4" t="str">
        <f t="shared" si="745"/>
        <v/>
      </c>
      <c r="I1480" s="4" t="str">
        <f t="shared" si="746"/>
        <v/>
      </c>
      <c r="J1480" s="4" t="str">
        <f t="shared" si="747"/>
        <v/>
      </c>
      <c r="K1480" s="4" t="str">
        <f t="shared" si="748"/>
        <v/>
      </c>
      <c r="L1480" s="4" t="str">
        <f t="shared" si="749"/>
        <v/>
      </c>
      <c r="M1480" s="4" t="str">
        <f t="shared" si="750"/>
        <v/>
      </c>
      <c r="N1480" s="4" t="str">
        <f t="shared" si="751"/>
        <v/>
      </c>
      <c r="O1480" s="4" t="str">
        <f t="shared" si="752"/>
        <v/>
      </c>
      <c r="P1480" s="4" t="str">
        <f t="shared" si="753"/>
        <v/>
      </c>
      <c r="Q1480" s="4" t="str">
        <f t="shared" si="754"/>
        <v/>
      </c>
      <c r="R1480" s="4" t="str">
        <f t="shared" si="755"/>
        <v/>
      </c>
      <c r="S1480" s="4" t="str">
        <f t="shared" si="756"/>
        <v/>
      </c>
      <c r="T1480" s="4">
        <f t="shared" si="757"/>
        <v>7</v>
      </c>
      <c r="U1480" s="4" t="str">
        <f t="shared" si="758"/>
        <v>-</v>
      </c>
      <c r="V1480" s="4" t="str">
        <f t="shared" si="759"/>
        <v>/</v>
      </c>
      <c r="W1480" s="4" t="str">
        <f t="shared" si="760"/>
        <v/>
      </c>
      <c r="X1480" s="4" t="str">
        <f t="shared" si="761"/>
        <v/>
      </c>
      <c r="Y1480" s="4" t="str">
        <f t="shared" si="762"/>
        <v>10PCS/PACK</v>
      </c>
      <c r="Z1480" s="4" t="str" cm="1">
        <f t="array" aca="1" ref="Z1480" ca="1">LEFT(Y1480,MATCH(FALSE,ISNUMBER(MID(Y1480,ROW(INDIRECT("1:"&amp;LEN(Y1480)+1)), 1) *1),0) -1)</f>
        <v>10</v>
      </c>
      <c r="AA1480" s="4">
        <f t="shared" si="763"/>
        <v>10</v>
      </c>
      <c r="AB1480" s="4">
        <f t="shared" si="764"/>
        <v>35</v>
      </c>
      <c r="AC1480" s="4" t="b">
        <f t="shared" si="765"/>
        <v>0</v>
      </c>
      <c r="AD1480" s="5" t="str">
        <f t="shared" si="766"/>
        <v>KUSKUS JELLY RASA MANGGA-</v>
      </c>
      <c r="AE1480" s="4">
        <f t="shared" si="767"/>
        <v>25</v>
      </c>
      <c r="AF1480" s="4" t="str">
        <f t="shared" si="768"/>
        <v>PACK</v>
      </c>
      <c r="AG1480" s="4" t="str">
        <f t="shared" si="769"/>
        <v>/PACK</v>
      </c>
      <c r="AH1480" t="s">
        <v>2388</v>
      </c>
      <c r="AI1480" s="1" t="s">
        <v>2389</v>
      </c>
      <c r="AJ1480">
        <v>9000</v>
      </c>
      <c r="AK1480">
        <v>9000</v>
      </c>
      <c r="AL1480">
        <v>8500</v>
      </c>
    </row>
    <row r="1481" spans="1:38" x14ac:dyDescent="0.25">
      <c r="A1481" s="4" t="str">
        <f t="shared" si="738"/>
        <v>PCS</v>
      </c>
      <c r="B1481" s="4" t="str">
        <f t="shared" si="739"/>
        <v/>
      </c>
      <c r="C1481" s="4" t="str">
        <f t="shared" si="740"/>
        <v/>
      </c>
      <c r="D1481" s="4" t="str">
        <f t="shared" si="741"/>
        <v/>
      </c>
      <c r="E1481" s="4" t="str">
        <f t="shared" si="742"/>
        <v/>
      </c>
      <c r="F1481" s="4" t="str">
        <f t="shared" si="743"/>
        <v>PACK</v>
      </c>
      <c r="G1481" s="4" t="str">
        <f t="shared" si="744"/>
        <v/>
      </c>
      <c r="H1481" s="4" t="str">
        <f t="shared" si="745"/>
        <v/>
      </c>
      <c r="I1481" s="4" t="str">
        <f t="shared" si="746"/>
        <v/>
      </c>
      <c r="J1481" s="4" t="str">
        <f t="shared" si="747"/>
        <v/>
      </c>
      <c r="K1481" s="4" t="str">
        <f t="shared" si="748"/>
        <v/>
      </c>
      <c r="L1481" s="4" t="str">
        <f t="shared" si="749"/>
        <v/>
      </c>
      <c r="M1481" s="4" t="str">
        <f t="shared" si="750"/>
        <v/>
      </c>
      <c r="N1481" s="4" t="str">
        <f t="shared" si="751"/>
        <v/>
      </c>
      <c r="O1481" s="4" t="str">
        <f t="shared" si="752"/>
        <v/>
      </c>
      <c r="P1481" s="4" t="str">
        <f t="shared" si="753"/>
        <v/>
      </c>
      <c r="Q1481" s="4" t="str">
        <f t="shared" si="754"/>
        <v/>
      </c>
      <c r="R1481" s="4" t="str">
        <f t="shared" si="755"/>
        <v/>
      </c>
      <c r="S1481" s="4" t="str">
        <f t="shared" si="756"/>
        <v/>
      </c>
      <c r="T1481" s="4">
        <f t="shared" si="757"/>
        <v>7</v>
      </c>
      <c r="U1481" s="4" t="str">
        <f t="shared" si="758"/>
        <v>-</v>
      </c>
      <c r="V1481" s="4" t="str">
        <f t="shared" si="759"/>
        <v>/</v>
      </c>
      <c r="W1481" s="4" t="str">
        <f t="shared" si="760"/>
        <v/>
      </c>
      <c r="X1481" s="4" t="str">
        <f t="shared" si="761"/>
        <v/>
      </c>
      <c r="Y1481" s="4" t="str">
        <f t="shared" si="762"/>
        <v>10PCS/PACK</v>
      </c>
      <c r="Z1481" s="4" t="str" cm="1">
        <f t="array" aca="1" ref="Z1481" ca="1">LEFT(Y1481,MATCH(FALSE,ISNUMBER(MID(Y1481,ROW(INDIRECT("1:"&amp;LEN(Y1481)+1)), 1) *1),0) -1)</f>
        <v>10</v>
      </c>
      <c r="AA1481" s="4">
        <f t="shared" si="763"/>
        <v>10</v>
      </c>
      <c r="AB1481" s="4">
        <f t="shared" si="764"/>
        <v>30</v>
      </c>
      <c r="AC1481" s="4" t="b">
        <f t="shared" si="765"/>
        <v>0</v>
      </c>
      <c r="AD1481" s="5" t="str">
        <f t="shared" si="766"/>
        <v>KUSKUS JELLY YOGURT-</v>
      </c>
      <c r="AE1481" s="4">
        <f t="shared" si="767"/>
        <v>20</v>
      </c>
      <c r="AF1481" s="4" t="str">
        <f t="shared" si="768"/>
        <v>PACK</v>
      </c>
      <c r="AG1481" s="4" t="str">
        <f t="shared" si="769"/>
        <v>/PACK</v>
      </c>
      <c r="AH1481" t="s">
        <v>2390</v>
      </c>
      <c r="AI1481" s="1" t="s">
        <v>2391</v>
      </c>
      <c r="AJ1481">
        <v>9000</v>
      </c>
      <c r="AK1481">
        <v>9000</v>
      </c>
      <c r="AL1481">
        <v>8500</v>
      </c>
    </row>
    <row r="1482" spans="1:38" x14ac:dyDescent="0.25">
      <c r="A1482" s="4" t="str">
        <f t="shared" si="738"/>
        <v/>
      </c>
      <c r="B1482" s="4" t="str">
        <f t="shared" si="739"/>
        <v/>
      </c>
      <c r="C1482" s="4" t="str">
        <f t="shared" si="740"/>
        <v/>
      </c>
      <c r="D1482" s="4" t="str">
        <f t="shared" si="741"/>
        <v/>
      </c>
      <c r="E1482" s="4" t="str">
        <f t="shared" si="742"/>
        <v/>
      </c>
      <c r="F1482" s="4" t="str">
        <f t="shared" si="743"/>
        <v/>
      </c>
      <c r="G1482" s="4" t="str">
        <f t="shared" si="744"/>
        <v/>
      </c>
      <c r="H1482" s="4" t="str">
        <f t="shared" si="745"/>
        <v/>
      </c>
      <c r="I1482" s="4" t="str">
        <f t="shared" si="746"/>
        <v/>
      </c>
      <c r="J1482" s="4" t="str">
        <f t="shared" si="747"/>
        <v/>
      </c>
      <c r="K1482" s="4" t="str">
        <f t="shared" si="748"/>
        <v/>
      </c>
      <c r="L1482" s="4" t="str">
        <f t="shared" si="749"/>
        <v/>
      </c>
      <c r="M1482" s="4" t="str">
        <f t="shared" si="750"/>
        <v/>
      </c>
      <c r="N1482" s="4" t="str">
        <f t="shared" si="751"/>
        <v/>
      </c>
      <c r="O1482" s="4" t="str">
        <f t="shared" si="752"/>
        <v/>
      </c>
      <c r="P1482" s="4" t="str">
        <f t="shared" si="753"/>
        <v/>
      </c>
      <c r="Q1482" s="4" t="str">
        <f t="shared" si="754"/>
        <v/>
      </c>
      <c r="R1482" s="4" t="str">
        <f t="shared" si="755"/>
        <v/>
      </c>
      <c r="S1482" s="4" t="str">
        <f t="shared" si="756"/>
        <v/>
      </c>
      <c r="T1482" s="4">
        <f t="shared" si="757"/>
        <v>0</v>
      </c>
      <c r="U1482" s="4" t="str">
        <f t="shared" si="758"/>
        <v/>
      </c>
      <c r="V1482" s="4" t="str">
        <f t="shared" si="759"/>
        <v/>
      </c>
      <c r="W1482" s="4" t="str">
        <f t="shared" si="760"/>
        <v/>
      </c>
      <c r="X1482" s="4" t="str">
        <f t="shared" si="761"/>
        <v/>
      </c>
      <c r="Y1482" s="4">
        <f t="shared" si="762"/>
        <v>1</v>
      </c>
      <c r="Z1482" s="4" t="str" cm="1">
        <f t="array" aca="1" ref="Z1482" ca="1">LEFT(Y1482,MATCH(FALSE,ISNUMBER(MID(Y1482,ROW(INDIRECT("1:"&amp;LEN(Y1482)+1)), 1) *1),0) -1)</f>
        <v>1</v>
      </c>
      <c r="AA1482" s="4">
        <f t="shared" si="763"/>
        <v>1</v>
      </c>
      <c r="AB1482" s="4">
        <f t="shared" si="764"/>
        <v>20</v>
      </c>
      <c r="AC1482" s="4" t="b">
        <f t="shared" si="765"/>
        <v>0</v>
      </c>
      <c r="AD1482" s="5" t="str">
        <f t="shared" si="766"/>
        <v>KISPRAY FINE PERFUM</v>
      </c>
      <c r="AE1482" s="4">
        <f t="shared" si="767"/>
        <v>19</v>
      </c>
      <c r="AF1482" s="4" t="str">
        <f t="shared" si="768"/>
        <v>FUME</v>
      </c>
      <c r="AG1482" s="4" t="str">
        <f t="shared" si="769"/>
        <v>RFUME</v>
      </c>
      <c r="AH1482" t="s">
        <v>5488</v>
      </c>
      <c r="AI1482" s="1" t="s">
        <v>2392</v>
      </c>
      <c r="AJ1482">
        <v>6000</v>
      </c>
      <c r="AK1482">
        <v>6000</v>
      </c>
      <c r="AL1482">
        <v>4500</v>
      </c>
    </row>
    <row r="1483" spans="1:38" x14ac:dyDescent="0.25">
      <c r="A1483" s="4" t="str">
        <f t="shared" si="738"/>
        <v/>
      </c>
      <c r="B1483" s="4" t="str">
        <f t="shared" si="739"/>
        <v/>
      </c>
      <c r="C1483" s="4" t="str">
        <f t="shared" si="740"/>
        <v/>
      </c>
      <c r="D1483" s="4" t="str">
        <f t="shared" si="741"/>
        <v/>
      </c>
      <c r="E1483" s="4" t="str">
        <f t="shared" si="742"/>
        <v/>
      </c>
      <c r="F1483" s="4" t="str">
        <f t="shared" si="743"/>
        <v/>
      </c>
      <c r="G1483" s="4" t="str">
        <f t="shared" si="744"/>
        <v/>
      </c>
      <c r="H1483" s="4" t="str">
        <f t="shared" si="745"/>
        <v/>
      </c>
      <c r="I1483" s="4" t="str">
        <f t="shared" si="746"/>
        <v/>
      </c>
      <c r="J1483" s="4" t="str">
        <f t="shared" si="747"/>
        <v/>
      </c>
      <c r="K1483" s="4" t="str">
        <f t="shared" si="748"/>
        <v/>
      </c>
      <c r="L1483" s="4" t="str">
        <f t="shared" si="749"/>
        <v/>
      </c>
      <c r="M1483" s="4" t="str">
        <f t="shared" si="750"/>
        <v/>
      </c>
      <c r="N1483" s="4" t="str">
        <f t="shared" si="751"/>
        <v/>
      </c>
      <c r="O1483" s="4" t="str">
        <f t="shared" si="752"/>
        <v/>
      </c>
      <c r="P1483" s="4" t="str">
        <f t="shared" si="753"/>
        <v/>
      </c>
      <c r="Q1483" s="4" t="str">
        <f t="shared" si="754"/>
        <v/>
      </c>
      <c r="R1483" s="4" t="str">
        <f t="shared" si="755"/>
        <v/>
      </c>
      <c r="S1483" s="4" t="str">
        <f t="shared" si="756"/>
        <v/>
      </c>
      <c r="T1483" s="4">
        <f t="shared" si="757"/>
        <v>0</v>
      </c>
      <c r="U1483" s="4" t="str">
        <f t="shared" si="758"/>
        <v/>
      </c>
      <c r="V1483" s="4" t="str">
        <f t="shared" si="759"/>
        <v/>
      </c>
      <c r="W1483" s="4" t="str">
        <f t="shared" si="760"/>
        <v/>
      </c>
      <c r="X1483" s="4" t="str">
        <f t="shared" si="761"/>
        <v/>
      </c>
      <c r="Y1483" s="4">
        <f t="shared" si="762"/>
        <v>1</v>
      </c>
      <c r="Z1483" s="4" t="str" cm="1">
        <f t="array" aca="1" ref="Z1483" ca="1">LEFT(Y1483,MATCH(FALSE,ISNUMBER(MID(Y1483,ROW(INDIRECT("1:"&amp;LEN(Y1483)+1)), 1) *1),0) -1)</f>
        <v>1</v>
      </c>
      <c r="AA1483" s="4">
        <f t="shared" si="763"/>
        <v>1</v>
      </c>
      <c r="AB1483" s="4">
        <f t="shared" si="764"/>
        <v>20</v>
      </c>
      <c r="AC1483" s="4" t="b">
        <f t="shared" si="765"/>
        <v>0</v>
      </c>
      <c r="AD1483" s="5" t="str">
        <f t="shared" si="766"/>
        <v>KOPI TOP CHAPPUCINN</v>
      </c>
      <c r="AE1483" s="4">
        <f t="shared" si="767"/>
        <v>19</v>
      </c>
      <c r="AF1483" s="4" t="str">
        <f t="shared" si="768"/>
        <v>INNO</v>
      </c>
      <c r="AG1483" s="4" t="str">
        <f t="shared" si="769"/>
        <v>CINNO</v>
      </c>
      <c r="AH1483" t="s">
        <v>5489</v>
      </c>
      <c r="AI1483" s="1" t="s">
        <v>2394</v>
      </c>
      <c r="AJ1483">
        <v>13000</v>
      </c>
      <c r="AK1483">
        <v>13000</v>
      </c>
      <c r="AL1483">
        <v>13000</v>
      </c>
    </row>
    <row r="1484" spans="1:38" x14ac:dyDescent="0.25">
      <c r="A1484" s="4" t="str">
        <f t="shared" si="738"/>
        <v/>
      </c>
      <c r="B1484" s="4" t="str">
        <f t="shared" si="739"/>
        <v/>
      </c>
      <c r="C1484" s="4" t="str">
        <f t="shared" si="740"/>
        <v/>
      </c>
      <c r="D1484" s="4" t="str">
        <f t="shared" si="741"/>
        <v/>
      </c>
      <c r="E1484" s="4" t="str">
        <f t="shared" si="742"/>
        <v/>
      </c>
      <c r="F1484" s="4" t="str">
        <f t="shared" si="743"/>
        <v/>
      </c>
      <c r="G1484" s="4" t="str">
        <f t="shared" si="744"/>
        <v/>
      </c>
      <c r="H1484" s="4" t="str">
        <f t="shared" si="745"/>
        <v/>
      </c>
      <c r="I1484" s="4" t="str">
        <f t="shared" si="746"/>
        <v/>
      </c>
      <c r="J1484" s="4" t="str">
        <f t="shared" si="747"/>
        <v/>
      </c>
      <c r="K1484" s="4" t="str">
        <f t="shared" si="748"/>
        <v/>
      </c>
      <c r="L1484" s="4" t="str">
        <f t="shared" si="749"/>
        <v/>
      </c>
      <c r="M1484" s="4" t="str">
        <f t="shared" si="750"/>
        <v/>
      </c>
      <c r="N1484" s="4" t="str">
        <f t="shared" si="751"/>
        <v/>
      </c>
      <c r="O1484" s="4" t="str">
        <f t="shared" si="752"/>
        <v/>
      </c>
      <c r="P1484" s="4" t="str">
        <f t="shared" si="753"/>
        <v/>
      </c>
      <c r="Q1484" s="4" t="str">
        <f t="shared" si="754"/>
        <v/>
      </c>
      <c r="R1484" s="4" t="str">
        <f t="shared" si="755"/>
        <v/>
      </c>
      <c r="S1484" s="4" t="str">
        <f t="shared" si="756"/>
        <v/>
      </c>
      <c r="T1484" s="4">
        <f t="shared" si="757"/>
        <v>0</v>
      </c>
      <c r="U1484" s="4" t="str">
        <f t="shared" si="758"/>
        <v/>
      </c>
      <c r="V1484" s="4" t="str">
        <f t="shared" si="759"/>
        <v/>
      </c>
      <c r="W1484" s="4" t="str">
        <f t="shared" si="760"/>
        <v/>
      </c>
      <c r="X1484" s="4" t="str">
        <f t="shared" si="761"/>
        <v/>
      </c>
      <c r="Y1484" s="4">
        <f t="shared" si="762"/>
        <v>1</v>
      </c>
      <c r="Z1484" s="4" t="str" cm="1">
        <f t="array" aca="1" ref="Z1484" ca="1">LEFT(Y1484,MATCH(FALSE,ISNUMBER(MID(Y1484,ROW(INDIRECT("1:"&amp;LEN(Y1484)+1)), 1) *1),0) -1)</f>
        <v>1</v>
      </c>
      <c r="AA1484" s="4">
        <f t="shared" si="763"/>
        <v>1</v>
      </c>
      <c r="AB1484" s="4">
        <f t="shared" si="764"/>
        <v>8</v>
      </c>
      <c r="AC1484" s="4" t="b">
        <f t="shared" si="765"/>
        <v>0</v>
      </c>
      <c r="AD1484" s="5" t="str">
        <f t="shared" si="766"/>
        <v>KRISTOS</v>
      </c>
      <c r="AE1484" s="4">
        <f t="shared" si="767"/>
        <v>7</v>
      </c>
      <c r="AF1484" s="4" t="str">
        <f t="shared" si="768"/>
        <v>TOSS</v>
      </c>
      <c r="AG1484" s="4" t="str">
        <f t="shared" si="769"/>
        <v>STOSS</v>
      </c>
      <c r="AH1484" t="s">
        <v>5490</v>
      </c>
      <c r="AI1484" s="1" t="s">
        <v>2400</v>
      </c>
      <c r="AJ1484">
        <v>4500</v>
      </c>
      <c r="AK1484">
        <v>4500</v>
      </c>
      <c r="AL1484">
        <v>4500</v>
      </c>
    </row>
    <row r="1485" spans="1:38" x14ac:dyDescent="0.25">
      <c r="A1485" s="4" t="str">
        <f t="shared" si="738"/>
        <v/>
      </c>
      <c r="B1485" s="4" t="str">
        <f t="shared" si="739"/>
        <v>BKS</v>
      </c>
      <c r="C1485" s="4" t="str">
        <f t="shared" si="740"/>
        <v/>
      </c>
      <c r="D1485" s="4" t="str">
        <f t="shared" si="741"/>
        <v/>
      </c>
      <c r="E1485" s="4" t="str">
        <f t="shared" si="742"/>
        <v/>
      </c>
      <c r="F1485" s="4" t="str">
        <f t="shared" si="743"/>
        <v/>
      </c>
      <c r="G1485" s="4" t="str">
        <f t="shared" si="744"/>
        <v/>
      </c>
      <c r="H1485" s="4" t="str">
        <f t="shared" si="745"/>
        <v/>
      </c>
      <c r="I1485" s="4" t="str">
        <f t="shared" si="746"/>
        <v/>
      </c>
      <c r="J1485" s="4" t="str">
        <f t="shared" si="747"/>
        <v/>
      </c>
      <c r="K1485" s="4" t="str">
        <f t="shared" si="748"/>
        <v/>
      </c>
      <c r="L1485" s="4" t="str">
        <f t="shared" si="749"/>
        <v/>
      </c>
      <c r="M1485" s="4" t="str">
        <f t="shared" si="750"/>
        <v/>
      </c>
      <c r="N1485" s="4" t="str">
        <f t="shared" si="751"/>
        <v/>
      </c>
      <c r="O1485" s="4" t="str">
        <f t="shared" si="752"/>
        <v/>
      </c>
      <c r="P1485" s="4" t="str">
        <f t="shared" si="753"/>
        <v/>
      </c>
      <c r="Q1485" s="4" t="str">
        <f t="shared" si="754"/>
        <v/>
      </c>
      <c r="R1485" s="4" t="str">
        <f t="shared" si="755"/>
        <v/>
      </c>
      <c r="S1485" s="4" t="str">
        <f t="shared" si="756"/>
        <v/>
      </c>
      <c r="T1485" s="4">
        <f t="shared" si="757"/>
        <v>3</v>
      </c>
      <c r="U1485" s="4" t="str">
        <f t="shared" si="758"/>
        <v>-</v>
      </c>
      <c r="V1485" s="4" t="str">
        <f t="shared" si="759"/>
        <v/>
      </c>
      <c r="W1485" s="4" t="str">
        <f t="shared" si="760"/>
        <v/>
      </c>
      <c r="X1485" s="4" t="str">
        <f t="shared" si="761"/>
        <v/>
      </c>
      <c r="Y1485" s="4" t="str">
        <f t="shared" si="762"/>
        <v>1BKS</v>
      </c>
      <c r="Z1485" s="4" t="str" cm="1">
        <f t="array" aca="1" ref="Z1485" ca="1">LEFT(Y1485,MATCH(FALSE,ISNUMBER(MID(Y1485,ROW(INDIRECT("1:"&amp;LEN(Y1485)+1)), 1) *1),0) -1)</f>
        <v>1</v>
      </c>
      <c r="AA1485" s="4">
        <f t="shared" si="763"/>
        <v>4</v>
      </c>
      <c r="AB1485" s="4">
        <f t="shared" si="764"/>
        <v>15</v>
      </c>
      <c r="AC1485" s="4" t="b">
        <f t="shared" si="765"/>
        <v>0</v>
      </c>
      <c r="AD1485" s="5" t="str">
        <f t="shared" si="766"/>
        <v>LA BOLD 20-</v>
      </c>
      <c r="AE1485" s="4">
        <f t="shared" si="767"/>
        <v>11</v>
      </c>
      <c r="AF1485" s="4" t="str">
        <f t="shared" si="768"/>
        <v>1BKS</v>
      </c>
      <c r="AG1485" s="4" t="str">
        <f t="shared" si="769"/>
        <v>-1BKS</v>
      </c>
      <c r="AH1485" t="s">
        <v>2401</v>
      </c>
      <c r="AI1485" s="1" t="s">
        <v>2402</v>
      </c>
      <c r="AJ1485">
        <v>27300</v>
      </c>
      <c r="AK1485">
        <v>29000</v>
      </c>
      <c r="AL1485">
        <v>26950</v>
      </c>
    </row>
    <row r="1486" spans="1:38" x14ac:dyDescent="0.25">
      <c r="A1486" s="4" t="str">
        <f t="shared" si="738"/>
        <v/>
      </c>
      <c r="B1486" s="4" t="str">
        <f t="shared" si="739"/>
        <v>BKS</v>
      </c>
      <c r="C1486" s="4" t="str">
        <f t="shared" si="740"/>
        <v/>
      </c>
      <c r="D1486" s="4" t="str">
        <f t="shared" si="741"/>
        <v/>
      </c>
      <c r="E1486" s="4" t="str">
        <f t="shared" si="742"/>
        <v/>
      </c>
      <c r="F1486" s="4" t="str">
        <f t="shared" si="743"/>
        <v/>
      </c>
      <c r="G1486" s="4" t="str">
        <f t="shared" si="744"/>
        <v/>
      </c>
      <c r="H1486" s="4" t="str">
        <f t="shared" si="745"/>
        <v/>
      </c>
      <c r="I1486" s="4" t="str">
        <f t="shared" si="746"/>
        <v/>
      </c>
      <c r="J1486" s="4" t="str">
        <f t="shared" si="747"/>
        <v/>
      </c>
      <c r="K1486" s="4" t="str">
        <f t="shared" si="748"/>
        <v/>
      </c>
      <c r="L1486" s="4" t="str">
        <f t="shared" si="749"/>
        <v/>
      </c>
      <c r="M1486" s="4" t="str">
        <f t="shared" si="750"/>
        <v/>
      </c>
      <c r="N1486" s="4" t="str">
        <f t="shared" si="751"/>
        <v/>
      </c>
      <c r="O1486" s="4" t="str">
        <f t="shared" si="752"/>
        <v/>
      </c>
      <c r="P1486" s="4" t="str">
        <f t="shared" si="753"/>
        <v/>
      </c>
      <c r="Q1486" s="4" t="str">
        <f t="shared" si="754"/>
        <v/>
      </c>
      <c r="R1486" s="4" t="str">
        <f t="shared" si="755"/>
        <v/>
      </c>
      <c r="S1486" s="4" t="str">
        <f t="shared" si="756"/>
        <v/>
      </c>
      <c r="T1486" s="4">
        <f t="shared" si="757"/>
        <v>3</v>
      </c>
      <c r="U1486" s="4" t="str">
        <f t="shared" si="758"/>
        <v>-</v>
      </c>
      <c r="V1486" s="4" t="str">
        <f t="shared" si="759"/>
        <v/>
      </c>
      <c r="W1486" s="4" t="str">
        <f t="shared" si="760"/>
        <v/>
      </c>
      <c r="X1486" s="4" t="str">
        <f t="shared" si="761"/>
        <v/>
      </c>
      <c r="Y1486" s="4" t="str">
        <f t="shared" si="762"/>
        <v>1BKS</v>
      </c>
      <c r="Z1486" s="4" t="str" cm="1">
        <f t="array" aca="1" ref="Z1486" ca="1">LEFT(Y1486,MATCH(FALSE,ISNUMBER(MID(Y1486,ROW(INDIRECT("1:"&amp;LEN(Y1486)+1)), 1) *1),0) -1)</f>
        <v>1</v>
      </c>
      <c r="AA1486" s="4">
        <f t="shared" si="763"/>
        <v>4</v>
      </c>
      <c r="AB1486" s="4">
        <f t="shared" si="764"/>
        <v>11</v>
      </c>
      <c r="AC1486" s="4" t="b">
        <f t="shared" si="765"/>
        <v>0</v>
      </c>
      <c r="AD1486" s="5" t="str">
        <f t="shared" si="766"/>
        <v>LA ICE-</v>
      </c>
      <c r="AE1486" s="4">
        <f t="shared" si="767"/>
        <v>7</v>
      </c>
      <c r="AF1486" s="4" t="str">
        <f t="shared" si="768"/>
        <v>1BKS</v>
      </c>
      <c r="AG1486" s="4" t="str">
        <f t="shared" si="769"/>
        <v>-1BKS</v>
      </c>
      <c r="AH1486" t="s">
        <v>2403</v>
      </c>
      <c r="AI1486" s="1" t="s">
        <v>2404</v>
      </c>
      <c r="AJ1486">
        <v>21600</v>
      </c>
      <c r="AK1486">
        <v>22500</v>
      </c>
      <c r="AL1486">
        <v>21300</v>
      </c>
    </row>
    <row r="1487" spans="1:38" x14ac:dyDescent="0.25">
      <c r="A1487" s="4" t="str">
        <f t="shared" si="738"/>
        <v>PCS</v>
      </c>
      <c r="B1487" s="4" t="str">
        <f t="shared" si="739"/>
        <v/>
      </c>
      <c r="C1487" s="4" t="str">
        <f t="shared" si="740"/>
        <v/>
      </c>
      <c r="D1487" s="4" t="str">
        <f t="shared" si="741"/>
        <v/>
      </c>
      <c r="E1487" s="4" t="str">
        <f t="shared" si="742"/>
        <v>RTG</v>
      </c>
      <c r="F1487" s="4" t="str">
        <f t="shared" si="743"/>
        <v/>
      </c>
      <c r="G1487" s="4" t="str">
        <f t="shared" si="744"/>
        <v/>
      </c>
      <c r="H1487" s="4" t="str">
        <f t="shared" si="745"/>
        <v/>
      </c>
      <c r="I1487" s="4" t="str">
        <f t="shared" si="746"/>
        <v/>
      </c>
      <c r="J1487" s="4" t="str">
        <f t="shared" si="747"/>
        <v/>
      </c>
      <c r="K1487" s="4" t="str">
        <f t="shared" si="748"/>
        <v/>
      </c>
      <c r="L1487" s="4" t="str">
        <f t="shared" si="749"/>
        <v/>
      </c>
      <c r="M1487" s="4" t="str">
        <f t="shared" si="750"/>
        <v/>
      </c>
      <c r="N1487" s="4" t="str">
        <f t="shared" si="751"/>
        <v/>
      </c>
      <c r="O1487" s="4" t="str">
        <f t="shared" si="752"/>
        <v/>
      </c>
      <c r="P1487" s="4" t="str">
        <f t="shared" si="753"/>
        <v/>
      </c>
      <c r="Q1487" s="4" t="str">
        <f t="shared" si="754"/>
        <v/>
      </c>
      <c r="R1487" s="4" t="str">
        <f t="shared" si="755"/>
        <v/>
      </c>
      <c r="S1487" s="4" t="str">
        <f t="shared" si="756"/>
        <v/>
      </c>
      <c r="T1487" s="4">
        <f t="shared" si="757"/>
        <v>6</v>
      </c>
      <c r="U1487" s="4" t="str">
        <f t="shared" si="758"/>
        <v>-</v>
      </c>
      <c r="V1487" s="4" t="str">
        <f t="shared" si="759"/>
        <v>/</v>
      </c>
      <c r="W1487" s="4" t="str">
        <f t="shared" si="760"/>
        <v/>
      </c>
      <c r="X1487" s="4" t="str">
        <f t="shared" si="761"/>
        <v/>
      </c>
      <c r="Y1487" s="4" t="str">
        <f t="shared" si="762"/>
        <v>12PCS/RTG</v>
      </c>
      <c r="Z1487" s="4" t="str" cm="1">
        <f t="array" aca="1" ref="Z1487" ca="1">LEFT(Y1487,MATCH(FALSE,ISNUMBER(MID(Y1487,ROW(INDIRECT("1:"&amp;LEN(Y1487)+1)), 1) *1),0) -1)</f>
        <v>12</v>
      </c>
      <c r="AA1487" s="4">
        <f t="shared" si="763"/>
        <v>9</v>
      </c>
      <c r="AB1487" s="4">
        <f t="shared" si="764"/>
        <v>16</v>
      </c>
      <c r="AC1487" s="4" t="b">
        <f t="shared" si="765"/>
        <v>1</v>
      </c>
      <c r="AD1487" s="5" t="str">
        <f t="shared" si="766"/>
        <v>LADAKU-</v>
      </c>
      <c r="AE1487" s="4">
        <f t="shared" si="767"/>
        <v>7</v>
      </c>
      <c r="AF1487" s="4" t="str">
        <f t="shared" si="768"/>
        <v>/RTG</v>
      </c>
      <c r="AG1487" s="4" t="str">
        <f t="shared" si="769"/>
        <v>S/RTG</v>
      </c>
      <c r="AH1487" t="s">
        <v>2405</v>
      </c>
      <c r="AI1487" s="1" t="s">
        <v>2406</v>
      </c>
      <c r="AJ1487">
        <v>10500</v>
      </c>
      <c r="AK1487">
        <v>10500</v>
      </c>
      <c r="AL1487">
        <v>9834</v>
      </c>
    </row>
    <row r="1488" spans="1:38" x14ac:dyDescent="0.25">
      <c r="A1488" s="4" t="str">
        <f t="shared" si="738"/>
        <v/>
      </c>
      <c r="B1488" s="4" t="str">
        <f t="shared" si="739"/>
        <v/>
      </c>
      <c r="C1488" s="4" t="str">
        <f t="shared" si="740"/>
        <v/>
      </c>
      <c r="D1488" s="4" t="str">
        <f t="shared" si="741"/>
        <v/>
      </c>
      <c r="E1488" s="4" t="str">
        <f t="shared" si="742"/>
        <v>RTG</v>
      </c>
      <c r="F1488" s="4" t="str">
        <f t="shared" si="743"/>
        <v>PACK</v>
      </c>
      <c r="G1488" s="4" t="str">
        <f t="shared" si="744"/>
        <v/>
      </c>
      <c r="H1488" s="4" t="str">
        <f t="shared" si="745"/>
        <v/>
      </c>
      <c r="I1488" s="4" t="str">
        <f t="shared" si="746"/>
        <v/>
      </c>
      <c r="J1488" s="4" t="str">
        <f t="shared" si="747"/>
        <v/>
      </c>
      <c r="K1488" s="4" t="str">
        <f t="shared" si="748"/>
        <v/>
      </c>
      <c r="L1488" s="4" t="str">
        <f t="shared" si="749"/>
        <v/>
      </c>
      <c r="M1488" s="4" t="str">
        <f t="shared" si="750"/>
        <v/>
      </c>
      <c r="N1488" s="4" t="str">
        <f t="shared" si="751"/>
        <v/>
      </c>
      <c r="O1488" s="4" t="str">
        <f t="shared" si="752"/>
        <v/>
      </c>
      <c r="P1488" s="4" t="str">
        <f t="shared" si="753"/>
        <v/>
      </c>
      <c r="Q1488" s="4" t="str">
        <f t="shared" si="754"/>
        <v/>
      </c>
      <c r="R1488" s="4" t="str">
        <f t="shared" si="755"/>
        <v/>
      </c>
      <c r="S1488" s="4" t="str">
        <f t="shared" si="756"/>
        <v/>
      </c>
      <c r="T1488" s="4">
        <f t="shared" si="757"/>
        <v>7</v>
      </c>
      <c r="U1488" s="4" t="str">
        <f t="shared" si="758"/>
        <v>-</v>
      </c>
      <c r="V1488" s="4" t="str">
        <f t="shared" si="759"/>
        <v>/</v>
      </c>
      <c r="W1488" s="4" t="str">
        <f t="shared" si="760"/>
        <v/>
      </c>
      <c r="X1488" s="4" t="str">
        <f t="shared" si="761"/>
        <v/>
      </c>
      <c r="Y1488" s="4" t="str">
        <f t="shared" si="762"/>
        <v>6RTG/PACK</v>
      </c>
      <c r="Z1488" s="4" t="str" cm="1">
        <f t="array" aca="1" ref="Z1488" ca="1">LEFT(Y1488,MATCH(FALSE,ISNUMBER(MID(Y1488,ROW(INDIRECT("1:"&amp;LEN(Y1488)+1)), 1) *1),0) -1)</f>
        <v>6</v>
      </c>
      <c r="AA1488" s="4">
        <f t="shared" si="763"/>
        <v>9</v>
      </c>
      <c r="AB1488" s="4">
        <f t="shared" si="764"/>
        <v>16</v>
      </c>
      <c r="AC1488" s="4" t="b">
        <f t="shared" si="765"/>
        <v>1</v>
      </c>
      <c r="AD1488" s="5" t="str">
        <f t="shared" si="766"/>
        <v>LADAKU-</v>
      </c>
      <c r="AE1488" s="4">
        <f t="shared" si="767"/>
        <v>7</v>
      </c>
      <c r="AF1488" s="4" t="str">
        <f t="shared" si="768"/>
        <v>PACK</v>
      </c>
      <c r="AG1488" s="4" t="str">
        <f t="shared" si="769"/>
        <v>/PACK</v>
      </c>
      <c r="AH1488" t="s">
        <v>2407</v>
      </c>
      <c r="AI1488" s="1" t="s">
        <v>2407</v>
      </c>
      <c r="AJ1488">
        <v>61000</v>
      </c>
      <c r="AK1488">
        <v>61000</v>
      </c>
      <c r="AL1488">
        <v>59500</v>
      </c>
    </row>
    <row r="1489" spans="1:38" x14ac:dyDescent="0.25">
      <c r="A1489" s="4" t="str">
        <f t="shared" si="738"/>
        <v/>
      </c>
      <c r="B1489" s="4" t="str">
        <f t="shared" si="739"/>
        <v/>
      </c>
      <c r="C1489" s="4" t="str">
        <f t="shared" si="740"/>
        <v/>
      </c>
      <c r="D1489" s="4" t="str">
        <f t="shared" si="741"/>
        <v/>
      </c>
      <c r="E1489" s="4" t="str">
        <f t="shared" si="742"/>
        <v/>
      </c>
      <c r="F1489" s="4" t="str">
        <f t="shared" si="743"/>
        <v>PACK</v>
      </c>
      <c r="G1489" s="4" t="str">
        <f t="shared" si="744"/>
        <v/>
      </c>
      <c r="H1489" s="4" t="str">
        <f t="shared" si="745"/>
        <v/>
      </c>
      <c r="I1489" s="4" t="str">
        <f t="shared" si="746"/>
        <v/>
      </c>
      <c r="J1489" s="4" t="str">
        <f t="shared" si="747"/>
        <v/>
      </c>
      <c r="K1489" s="4" t="str">
        <f t="shared" si="748"/>
        <v/>
      </c>
      <c r="L1489" s="4" t="str">
        <f t="shared" si="749"/>
        <v/>
      </c>
      <c r="M1489" s="4" t="str">
        <f t="shared" si="750"/>
        <v/>
      </c>
      <c r="N1489" s="4" t="str">
        <f t="shared" si="751"/>
        <v/>
      </c>
      <c r="O1489" s="4" t="str">
        <f t="shared" si="752"/>
        <v/>
      </c>
      <c r="P1489" s="4" t="str">
        <f t="shared" si="753"/>
        <v>DUS</v>
      </c>
      <c r="Q1489" s="4" t="str">
        <f t="shared" si="754"/>
        <v/>
      </c>
      <c r="R1489" s="4" t="str">
        <f t="shared" si="755"/>
        <v/>
      </c>
      <c r="S1489" s="4" t="str">
        <f t="shared" si="756"/>
        <v/>
      </c>
      <c r="T1489" s="4">
        <f t="shared" si="757"/>
        <v>7</v>
      </c>
      <c r="U1489" s="4" t="str">
        <f t="shared" si="758"/>
        <v>-</v>
      </c>
      <c r="V1489" s="4" t="str">
        <f t="shared" si="759"/>
        <v>/</v>
      </c>
      <c r="W1489" s="4" t="str">
        <f t="shared" si="760"/>
        <v/>
      </c>
      <c r="X1489" s="4" t="str">
        <f t="shared" si="761"/>
        <v/>
      </c>
      <c r="Y1489" s="4" t="str">
        <f t="shared" si="762"/>
        <v>8PACK/DUS</v>
      </c>
      <c r="Z1489" s="4" t="str" cm="1">
        <f t="array" aca="1" ref="Z1489" ca="1">LEFT(Y1489,MATCH(FALSE,ISNUMBER(MID(Y1489,ROW(INDIRECT("1:"&amp;LEN(Y1489)+1)), 1) *1),0) -1)</f>
        <v>8</v>
      </c>
      <c r="AA1489" s="4">
        <f t="shared" si="763"/>
        <v>9</v>
      </c>
      <c r="AB1489" s="4">
        <f t="shared" si="764"/>
        <v>16</v>
      </c>
      <c r="AC1489" s="4" t="b">
        <f t="shared" si="765"/>
        <v>0</v>
      </c>
      <c r="AD1489" s="5" t="str">
        <f t="shared" si="766"/>
        <v>LADAKU-</v>
      </c>
      <c r="AE1489" s="4">
        <f t="shared" si="767"/>
        <v>7</v>
      </c>
      <c r="AF1489" s="4" t="str">
        <f t="shared" si="768"/>
        <v>/DUS</v>
      </c>
      <c r="AG1489" s="4" t="str">
        <f t="shared" si="769"/>
        <v>K/DUS</v>
      </c>
      <c r="AH1489" t="s">
        <v>2408</v>
      </c>
      <c r="AI1489" s="1" t="s">
        <v>2408</v>
      </c>
      <c r="AJ1489">
        <v>469000</v>
      </c>
      <c r="AK1489">
        <v>469000</v>
      </c>
      <c r="AL1489">
        <v>459000</v>
      </c>
    </row>
    <row r="1490" spans="1:38" x14ac:dyDescent="0.25">
      <c r="A1490" s="4" t="str">
        <f t="shared" si="738"/>
        <v/>
      </c>
      <c r="B1490" s="4" t="str">
        <f t="shared" si="739"/>
        <v/>
      </c>
      <c r="C1490" s="4" t="str">
        <f t="shared" si="740"/>
        <v/>
      </c>
      <c r="D1490" s="4" t="str">
        <f t="shared" si="741"/>
        <v/>
      </c>
      <c r="E1490" s="4" t="str">
        <f t="shared" si="742"/>
        <v/>
      </c>
      <c r="F1490" s="4" t="str">
        <f t="shared" si="743"/>
        <v>PACK</v>
      </c>
      <c r="G1490" s="4" t="str">
        <f t="shared" si="744"/>
        <v/>
      </c>
      <c r="H1490" s="4" t="str">
        <f t="shared" si="745"/>
        <v/>
      </c>
      <c r="I1490" s="4" t="str">
        <f t="shared" si="746"/>
        <v/>
      </c>
      <c r="J1490" s="4" t="str">
        <f t="shared" si="747"/>
        <v/>
      </c>
      <c r="K1490" s="4" t="str">
        <f t="shared" si="748"/>
        <v/>
      </c>
      <c r="L1490" s="4" t="str">
        <f t="shared" si="749"/>
        <v/>
      </c>
      <c r="M1490" s="4" t="str">
        <f t="shared" si="750"/>
        <v/>
      </c>
      <c r="N1490" s="4" t="str">
        <f t="shared" si="751"/>
        <v/>
      </c>
      <c r="O1490" s="4" t="str">
        <f t="shared" si="752"/>
        <v/>
      </c>
      <c r="P1490" s="4" t="str">
        <f t="shared" si="753"/>
        <v/>
      </c>
      <c r="Q1490" s="4" t="str">
        <f t="shared" si="754"/>
        <v/>
      </c>
      <c r="R1490" s="4" t="str">
        <f t="shared" si="755"/>
        <v/>
      </c>
      <c r="S1490" s="4" t="str">
        <f t="shared" si="756"/>
        <v/>
      </c>
      <c r="T1490" s="4">
        <f t="shared" si="757"/>
        <v>4</v>
      </c>
      <c r="U1490" s="4" t="str">
        <f t="shared" si="758"/>
        <v>-</v>
      </c>
      <c r="V1490" s="4" t="str">
        <f t="shared" si="759"/>
        <v/>
      </c>
      <c r="W1490" s="4" t="str">
        <f t="shared" si="760"/>
        <v/>
      </c>
      <c r="X1490" s="4" t="str">
        <f t="shared" si="761"/>
        <v/>
      </c>
      <c r="Y1490" s="4" t="str">
        <f t="shared" si="762"/>
        <v>1PACK</v>
      </c>
      <c r="Z1490" s="4" t="str" cm="1">
        <f t="array" aca="1" ref="Z1490" ca="1">LEFT(Y1490,MATCH(FALSE,ISNUMBER(MID(Y1490,ROW(INDIRECT("1:"&amp;LEN(Y1490)+1)), 1) *1),0) -1)</f>
        <v>1</v>
      </c>
      <c r="AA1490" s="4">
        <f t="shared" si="763"/>
        <v>5</v>
      </c>
      <c r="AB1490" s="4">
        <f t="shared" si="764"/>
        <v>13</v>
      </c>
      <c r="AC1490" s="4" t="b">
        <f t="shared" si="765"/>
        <v>0</v>
      </c>
      <c r="AD1490" s="5" t="str">
        <f t="shared" si="766"/>
        <v>LADRANG-</v>
      </c>
      <c r="AE1490" s="4">
        <f t="shared" si="767"/>
        <v>8</v>
      </c>
      <c r="AF1490" s="4" t="str">
        <f t="shared" si="768"/>
        <v>PACK</v>
      </c>
      <c r="AG1490" s="4" t="str">
        <f t="shared" si="769"/>
        <v>1PACK</v>
      </c>
      <c r="AH1490" t="s">
        <v>2409</v>
      </c>
      <c r="AI1490" s="1" t="s">
        <v>2409</v>
      </c>
      <c r="AJ1490">
        <v>10000</v>
      </c>
      <c r="AK1490">
        <v>10000</v>
      </c>
      <c r="AL1490">
        <v>10000</v>
      </c>
    </row>
    <row r="1491" spans="1:38" x14ac:dyDescent="0.25">
      <c r="A1491" s="4" t="str">
        <f t="shared" si="738"/>
        <v/>
      </c>
      <c r="B1491" s="4" t="str">
        <f t="shared" si="739"/>
        <v/>
      </c>
      <c r="C1491" s="4" t="str">
        <f t="shared" si="740"/>
        <v>BTL</v>
      </c>
      <c r="D1491" s="4" t="str">
        <f t="shared" si="741"/>
        <v/>
      </c>
      <c r="E1491" s="4" t="str">
        <f t="shared" si="742"/>
        <v/>
      </c>
      <c r="F1491" s="4" t="str">
        <f t="shared" si="743"/>
        <v/>
      </c>
      <c r="G1491" s="4" t="str">
        <f t="shared" si="744"/>
        <v/>
      </c>
      <c r="H1491" s="4" t="str">
        <f t="shared" si="745"/>
        <v/>
      </c>
      <c r="I1491" s="4" t="str">
        <f t="shared" si="746"/>
        <v/>
      </c>
      <c r="J1491" s="4" t="str">
        <f t="shared" si="747"/>
        <v/>
      </c>
      <c r="K1491" s="4" t="str">
        <f t="shared" si="748"/>
        <v/>
      </c>
      <c r="L1491" s="4" t="str">
        <f t="shared" si="749"/>
        <v/>
      </c>
      <c r="M1491" s="4" t="str">
        <f t="shared" si="750"/>
        <v/>
      </c>
      <c r="N1491" s="4" t="str">
        <f t="shared" si="751"/>
        <v/>
      </c>
      <c r="O1491" s="4" t="str">
        <f t="shared" si="752"/>
        <v/>
      </c>
      <c r="P1491" s="4" t="str">
        <f t="shared" si="753"/>
        <v/>
      </c>
      <c r="Q1491" s="4" t="str">
        <f t="shared" si="754"/>
        <v/>
      </c>
      <c r="R1491" s="4" t="str">
        <f t="shared" si="755"/>
        <v/>
      </c>
      <c r="S1491" s="4" t="str">
        <f t="shared" si="756"/>
        <v/>
      </c>
      <c r="T1491" s="4">
        <f t="shared" si="757"/>
        <v>3</v>
      </c>
      <c r="U1491" s="4" t="str">
        <f t="shared" si="758"/>
        <v>-</v>
      </c>
      <c r="V1491" s="4" t="str">
        <f t="shared" si="759"/>
        <v/>
      </c>
      <c r="W1491" s="4" t="str">
        <f t="shared" si="760"/>
        <v/>
      </c>
      <c r="X1491" s="4" t="str">
        <f t="shared" si="761"/>
        <v/>
      </c>
      <c r="Y1491" s="4" t="str">
        <f t="shared" si="762"/>
        <v>1BTL</v>
      </c>
      <c r="Z1491" s="4" t="str" cm="1">
        <f t="array" aca="1" ref="Z1491" ca="1">LEFT(Y1491,MATCH(FALSE,ISNUMBER(MID(Y1491,ROW(INDIRECT("1:"&amp;LEN(Y1491)+1)), 1) *1),0) -1)</f>
        <v>1</v>
      </c>
      <c r="AA1491" s="4">
        <f t="shared" si="763"/>
        <v>4</v>
      </c>
      <c r="AB1491" s="4">
        <f t="shared" si="764"/>
        <v>24</v>
      </c>
      <c r="AC1491" s="4" t="b">
        <f t="shared" si="765"/>
        <v>1</v>
      </c>
      <c r="AD1491" s="5" t="str">
        <f t="shared" si="766"/>
        <v>LARUTAN BADAK 200ML-</v>
      </c>
      <c r="AE1491" s="4">
        <f t="shared" si="767"/>
        <v>20</v>
      </c>
      <c r="AF1491" s="4" t="str">
        <f t="shared" si="768"/>
        <v>1BTL</v>
      </c>
      <c r="AG1491" s="4" t="str">
        <f t="shared" si="769"/>
        <v>-1BTL</v>
      </c>
      <c r="AH1491" t="s">
        <v>2410</v>
      </c>
      <c r="AI1491" s="1" t="s">
        <v>2411</v>
      </c>
      <c r="AJ1491">
        <v>3200</v>
      </c>
      <c r="AK1491">
        <v>3500</v>
      </c>
      <c r="AL1491">
        <v>3063</v>
      </c>
    </row>
    <row r="1492" spans="1:38" x14ac:dyDescent="0.25">
      <c r="A1492" s="4" t="str">
        <f t="shared" si="738"/>
        <v/>
      </c>
      <c r="B1492" s="4" t="str">
        <f t="shared" si="739"/>
        <v/>
      </c>
      <c r="C1492" s="4" t="str">
        <f t="shared" si="740"/>
        <v>BTL</v>
      </c>
      <c r="D1492" s="4" t="str">
        <f t="shared" si="741"/>
        <v/>
      </c>
      <c r="E1492" s="4" t="str">
        <f t="shared" si="742"/>
        <v/>
      </c>
      <c r="F1492" s="4" t="str">
        <f t="shared" si="743"/>
        <v/>
      </c>
      <c r="G1492" s="4" t="str">
        <f t="shared" si="744"/>
        <v/>
      </c>
      <c r="H1492" s="4" t="str">
        <f t="shared" si="745"/>
        <v/>
      </c>
      <c r="I1492" s="4" t="str">
        <f t="shared" si="746"/>
        <v/>
      </c>
      <c r="J1492" s="4" t="str">
        <f t="shared" si="747"/>
        <v/>
      </c>
      <c r="K1492" s="4" t="str">
        <f t="shared" si="748"/>
        <v/>
      </c>
      <c r="L1492" s="4" t="str">
        <f t="shared" si="749"/>
        <v/>
      </c>
      <c r="M1492" s="4" t="str">
        <f t="shared" si="750"/>
        <v/>
      </c>
      <c r="N1492" s="4" t="str">
        <f t="shared" si="751"/>
        <v/>
      </c>
      <c r="O1492" s="4" t="str">
        <f t="shared" si="752"/>
        <v/>
      </c>
      <c r="P1492" s="4" t="str">
        <f t="shared" si="753"/>
        <v>DUS</v>
      </c>
      <c r="Q1492" s="4" t="str">
        <f t="shared" si="754"/>
        <v/>
      </c>
      <c r="R1492" s="4" t="str">
        <f t="shared" si="755"/>
        <v/>
      </c>
      <c r="S1492" s="4" t="str">
        <f t="shared" si="756"/>
        <v/>
      </c>
      <c r="T1492" s="4">
        <f t="shared" si="757"/>
        <v>6</v>
      </c>
      <c r="U1492" s="4" t="str">
        <f t="shared" si="758"/>
        <v>-</v>
      </c>
      <c r="V1492" s="4" t="str">
        <f t="shared" si="759"/>
        <v>/</v>
      </c>
      <c r="W1492" s="4" t="str">
        <f t="shared" si="760"/>
        <v/>
      </c>
      <c r="X1492" s="4" t="str">
        <f t="shared" si="761"/>
        <v/>
      </c>
      <c r="Y1492" s="4" t="str">
        <f t="shared" si="762"/>
        <v>48BTL/DUS</v>
      </c>
      <c r="Z1492" s="4" t="str" cm="1">
        <f t="array" aca="1" ref="Z1492" ca="1">LEFT(Y1492,MATCH(FALSE,ISNUMBER(MID(Y1492,ROW(INDIRECT("1:"&amp;LEN(Y1492)+1)), 1) *1),0) -1)</f>
        <v>48</v>
      </c>
      <c r="AA1492" s="4">
        <f t="shared" si="763"/>
        <v>9</v>
      </c>
      <c r="AB1492" s="4">
        <f t="shared" si="764"/>
        <v>29</v>
      </c>
      <c r="AC1492" s="4" t="b">
        <f t="shared" si="765"/>
        <v>0</v>
      </c>
      <c r="AD1492" s="5" t="str">
        <f t="shared" si="766"/>
        <v>LARUTAN BADAK 200ML-</v>
      </c>
      <c r="AE1492" s="4">
        <f t="shared" si="767"/>
        <v>20</v>
      </c>
      <c r="AF1492" s="4" t="str">
        <f t="shared" si="768"/>
        <v>/DUS</v>
      </c>
      <c r="AG1492" s="4" t="str">
        <f t="shared" si="769"/>
        <v>L/DUS</v>
      </c>
      <c r="AH1492" t="s">
        <v>2412</v>
      </c>
      <c r="AI1492" s="1" t="s">
        <v>2412</v>
      </c>
      <c r="AJ1492">
        <v>150000</v>
      </c>
      <c r="AK1492">
        <v>150000</v>
      </c>
      <c r="AL1492">
        <v>147000</v>
      </c>
    </row>
    <row r="1493" spans="1:38" x14ac:dyDescent="0.25">
      <c r="A1493" s="4" t="str">
        <f t="shared" si="738"/>
        <v/>
      </c>
      <c r="B1493" s="4" t="str">
        <f t="shared" si="739"/>
        <v/>
      </c>
      <c r="C1493" s="4" t="str">
        <f t="shared" si="740"/>
        <v>BTL</v>
      </c>
      <c r="D1493" s="4" t="str">
        <f t="shared" si="741"/>
        <v/>
      </c>
      <c r="E1493" s="4" t="str">
        <f t="shared" si="742"/>
        <v/>
      </c>
      <c r="F1493" s="4" t="str">
        <f t="shared" si="743"/>
        <v/>
      </c>
      <c r="G1493" s="4" t="str">
        <f t="shared" si="744"/>
        <v/>
      </c>
      <c r="H1493" s="4" t="str">
        <f t="shared" si="745"/>
        <v/>
      </c>
      <c r="I1493" s="4" t="str">
        <f t="shared" si="746"/>
        <v/>
      </c>
      <c r="J1493" s="4" t="str">
        <f t="shared" si="747"/>
        <v/>
      </c>
      <c r="K1493" s="4" t="str">
        <f t="shared" si="748"/>
        <v/>
      </c>
      <c r="L1493" s="4" t="str">
        <f t="shared" si="749"/>
        <v/>
      </c>
      <c r="M1493" s="4" t="str">
        <f t="shared" si="750"/>
        <v/>
      </c>
      <c r="N1493" s="4" t="str">
        <f t="shared" si="751"/>
        <v/>
      </c>
      <c r="O1493" s="4" t="str">
        <f t="shared" si="752"/>
        <v/>
      </c>
      <c r="P1493" s="4" t="str">
        <f t="shared" si="753"/>
        <v/>
      </c>
      <c r="Q1493" s="4" t="str">
        <f t="shared" si="754"/>
        <v/>
      </c>
      <c r="R1493" s="4" t="str">
        <f t="shared" si="755"/>
        <v/>
      </c>
      <c r="S1493" s="4" t="str">
        <f t="shared" si="756"/>
        <v/>
      </c>
      <c r="T1493" s="4">
        <f t="shared" si="757"/>
        <v>3</v>
      </c>
      <c r="U1493" s="4" t="str">
        <f t="shared" si="758"/>
        <v>-</v>
      </c>
      <c r="V1493" s="4" t="str">
        <f t="shared" si="759"/>
        <v/>
      </c>
      <c r="W1493" s="4" t="str">
        <f t="shared" si="760"/>
        <v/>
      </c>
      <c r="X1493" s="4" t="str">
        <f t="shared" si="761"/>
        <v/>
      </c>
      <c r="Y1493" s="4" t="str">
        <f t="shared" si="762"/>
        <v>1BTL</v>
      </c>
      <c r="Z1493" s="4" t="str" cm="1">
        <f t="array" aca="1" ref="Z1493" ca="1">LEFT(Y1493,MATCH(FALSE,ISNUMBER(MID(Y1493,ROW(INDIRECT("1:"&amp;LEN(Y1493)+1)), 1) *1),0) -1)</f>
        <v>1</v>
      </c>
      <c r="AA1493" s="4">
        <f t="shared" si="763"/>
        <v>4</v>
      </c>
      <c r="AB1493" s="4">
        <f t="shared" si="764"/>
        <v>24</v>
      </c>
      <c r="AC1493" s="4" t="b">
        <f t="shared" si="765"/>
        <v>1</v>
      </c>
      <c r="AD1493" s="5" t="str">
        <f t="shared" si="766"/>
        <v>LARUTAN BADAK 500ML-</v>
      </c>
      <c r="AE1493" s="4">
        <f t="shared" si="767"/>
        <v>20</v>
      </c>
      <c r="AF1493" s="4" t="str">
        <f t="shared" si="768"/>
        <v>1BTL</v>
      </c>
      <c r="AG1493" s="4" t="str">
        <f t="shared" si="769"/>
        <v>-1BTL</v>
      </c>
      <c r="AH1493" t="s">
        <v>2413</v>
      </c>
      <c r="AI1493" s="1" t="s">
        <v>2414</v>
      </c>
      <c r="AJ1493">
        <v>6500</v>
      </c>
      <c r="AK1493">
        <v>7500</v>
      </c>
      <c r="AL1493">
        <v>6120</v>
      </c>
    </row>
    <row r="1494" spans="1:38" x14ac:dyDescent="0.25">
      <c r="A1494" s="4" t="str">
        <f t="shared" si="738"/>
        <v/>
      </c>
      <c r="B1494" s="4" t="str">
        <f t="shared" si="739"/>
        <v/>
      </c>
      <c r="C1494" s="4" t="str">
        <f t="shared" si="740"/>
        <v>BTL</v>
      </c>
      <c r="D1494" s="4" t="str">
        <f t="shared" si="741"/>
        <v/>
      </c>
      <c r="E1494" s="4" t="str">
        <f t="shared" si="742"/>
        <v/>
      </c>
      <c r="F1494" s="4" t="str">
        <f t="shared" si="743"/>
        <v/>
      </c>
      <c r="G1494" s="4" t="str">
        <f t="shared" si="744"/>
        <v/>
      </c>
      <c r="H1494" s="4" t="str">
        <f t="shared" si="745"/>
        <v/>
      </c>
      <c r="I1494" s="4" t="str">
        <f t="shared" si="746"/>
        <v/>
      </c>
      <c r="J1494" s="4" t="str">
        <f t="shared" si="747"/>
        <v/>
      </c>
      <c r="K1494" s="4" t="str">
        <f t="shared" si="748"/>
        <v/>
      </c>
      <c r="L1494" s="4" t="str">
        <f t="shared" si="749"/>
        <v/>
      </c>
      <c r="M1494" s="4" t="str">
        <f t="shared" si="750"/>
        <v/>
      </c>
      <c r="N1494" s="4" t="str">
        <f t="shared" si="751"/>
        <v/>
      </c>
      <c r="O1494" s="4" t="str">
        <f t="shared" si="752"/>
        <v/>
      </c>
      <c r="P1494" s="4" t="str">
        <f t="shared" si="753"/>
        <v>DUS</v>
      </c>
      <c r="Q1494" s="4" t="str">
        <f t="shared" si="754"/>
        <v/>
      </c>
      <c r="R1494" s="4" t="str">
        <f t="shared" si="755"/>
        <v/>
      </c>
      <c r="S1494" s="4" t="str">
        <f t="shared" si="756"/>
        <v/>
      </c>
      <c r="T1494" s="4">
        <f t="shared" si="757"/>
        <v>6</v>
      </c>
      <c r="U1494" s="4" t="str">
        <f t="shared" si="758"/>
        <v>-</v>
      </c>
      <c r="V1494" s="4" t="str">
        <f t="shared" si="759"/>
        <v>/</v>
      </c>
      <c r="W1494" s="4" t="str">
        <f t="shared" si="760"/>
        <v/>
      </c>
      <c r="X1494" s="4" t="str">
        <f t="shared" si="761"/>
        <v/>
      </c>
      <c r="Y1494" s="4" t="str">
        <f t="shared" si="762"/>
        <v>24BTL/DUS</v>
      </c>
      <c r="Z1494" s="4" t="str" cm="1">
        <f t="array" aca="1" ref="Z1494" ca="1">LEFT(Y1494,MATCH(FALSE,ISNUMBER(MID(Y1494,ROW(INDIRECT("1:"&amp;LEN(Y1494)+1)), 1) *1),0) -1)</f>
        <v>24</v>
      </c>
      <c r="AA1494" s="4">
        <f t="shared" si="763"/>
        <v>9</v>
      </c>
      <c r="AB1494" s="4">
        <f t="shared" si="764"/>
        <v>29</v>
      </c>
      <c r="AC1494" s="4" t="b">
        <f t="shared" si="765"/>
        <v>0</v>
      </c>
      <c r="AD1494" s="5" t="str">
        <f t="shared" si="766"/>
        <v>LARUTAN BADAK 500ML-</v>
      </c>
      <c r="AE1494" s="4">
        <f t="shared" si="767"/>
        <v>20</v>
      </c>
      <c r="AF1494" s="4" t="str">
        <f t="shared" si="768"/>
        <v>/DUS</v>
      </c>
      <c r="AG1494" s="4" t="str">
        <f t="shared" si="769"/>
        <v>L/DUS</v>
      </c>
      <c r="AH1494" t="s">
        <v>2415</v>
      </c>
      <c r="AI1494" s="1" t="s">
        <v>2415</v>
      </c>
      <c r="AJ1494">
        <v>150000</v>
      </c>
      <c r="AK1494">
        <v>150000</v>
      </c>
      <c r="AL1494">
        <v>148000</v>
      </c>
    </row>
    <row r="1495" spans="1:38" x14ac:dyDescent="0.25">
      <c r="A1495" s="4" t="str">
        <f t="shared" si="738"/>
        <v/>
      </c>
      <c r="B1495" s="4" t="str">
        <f t="shared" si="739"/>
        <v/>
      </c>
      <c r="C1495" s="4" t="str">
        <f t="shared" si="740"/>
        <v/>
      </c>
      <c r="D1495" s="4" t="str">
        <f t="shared" si="741"/>
        <v/>
      </c>
      <c r="E1495" s="4" t="str">
        <f t="shared" si="742"/>
        <v/>
      </c>
      <c r="F1495" s="4" t="str">
        <f t="shared" si="743"/>
        <v/>
      </c>
      <c r="G1495" s="4" t="str">
        <f t="shared" si="744"/>
        <v/>
      </c>
      <c r="H1495" s="4" t="str">
        <f t="shared" si="745"/>
        <v>KLG</v>
      </c>
      <c r="I1495" s="4" t="str">
        <f t="shared" si="746"/>
        <v/>
      </c>
      <c r="J1495" s="4" t="str">
        <f t="shared" si="747"/>
        <v/>
      </c>
      <c r="K1495" s="4" t="str">
        <f t="shared" si="748"/>
        <v/>
      </c>
      <c r="L1495" s="4" t="str">
        <f t="shared" si="749"/>
        <v/>
      </c>
      <c r="M1495" s="4" t="str">
        <f t="shared" si="750"/>
        <v/>
      </c>
      <c r="N1495" s="4" t="str">
        <f t="shared" si="751"/>
        <v/>
      </c>
      <c r="O1495" s="4" t="str">
        <f t="shared" si="752"/>
        <v/>
      </c>
      <c r="P1495" s="4" t="str">
        <f t="shared" si="753"/>
        <v/>
      </c>
      <c r="Q1495" s="4" t="str">
        <f t="shared" si="754"/>
        <v/>
      </c>
      <c r="R1495" s="4" t="str">
        <f t="shared" si="755"/>
        <v/>
      </c>
      <c r="S1495" s="4" t="str">
        <f t="shared" si="756"/>
        <v/>
      </c>
      <c r="T1495" s="4">
        <f t="shared" si="757"/>
        <v>3</v>
      </c>
      <c r="U1495" s="4" t="str">
        <f t="shared" si="758"/>
        <v>-</v>
      </c>
      <c r="V1495" s="4" t="str">
        <f t="shared" si="759"/>
        <v/>
      </c>
      <c r="W1495" s="4" t="str">
        <f t="shared" si="760"/>
        <v/>
      </c>
      <c r="X1495" s="4" t="str">
        <f t="shared" si="761"/>
        <v/>
      </c>
      <c r="Y1495" s="4" t="str">
        <f t="shared" si="762"/>
        <v>1KLG</v>
      </c>
      <c r="Z1495" s="4" t="str" cm="1">
        <f t="array" aca="1" ref="Z1495" ca="1">LEFT(Y1495,MATCH(FALSE,ISNUMBER(MID(Y1495,ROW(INDIRECT("1:"&amp;LEN(Y1495)+1)), 1) *1),0) -1)</f>
        <v>1</v>
      </c>
      <c r="AA1495" s="4">
        <f t="shared" si="763"/>
        <v>4</v>
      </c>
      <c r="AB1495" s="4">
        <f t="shared" si="764"/>
        <v>35</v>
      </c>
      <c r="AC1495" s="4" t="b">
        <f t="shared" si="765"/>
        <v>0</v>
      </c>
      <c r="AD1495" s="5" t="str">
        <f t="shared" si="766"/>
        <v>LARUTAN BADAK KLG 320ML JAMBU -</v>
      </c>
      <c r="AE1495" s="4">
        <f t="shared" si="767"/>
        <v>31</v>
      </c>
      <c r="AF1495" s="4" t="str">
        <f t="shared" si="768"/>
        <v>1KLG</v>
      </c>
      <c r="AG1495" s="4" t="str">
        <f t="shared" si="769"/>
        <v>-1KLG</v>
      </c>
      <c r="AH1495" t="s">
        <v>2416</v>
      </c>
      <c r="AI1495" s="1" t="s">
        <v>2417</v>
      </c>
      <c r="AJ1495">
        <v>5500</v>
      </c>
      <c r="AK1495">
        <v>5500</v>
      </c>
      <c r="AL1495">
        <v>5500</v>
      </c>
    </row>
    <row r="1496" spans="1:38" x14ac:dyDescent="0.25">
      <c r="A1496" s="4" t="str">
        <f t="shared" si="738"/>
        <v/>
      </c>
      <c r="B1496" s="4" t="str">
        <f t="shared" si="739"/>
        <v/>
      </c>
      <c r="C1496" s="4" t="str">
        <f t="shared" si="740"/>
        <v/>
      </c>
      <c r="D1496" s="4" t="str">
        <f t="shared" si="741"/>
        <v/>
      </c>
      <c r="E1496" s="4" t="str">
        <f t="shared" si="742"/>
        <v/>
      </c>
      <c r="F1496" s="4" t="str">
        <f t="shared" si="743"/>
        <v/>
      </c>
      <c r="G1496" s="4" t="str">
        <f t="shared" si="744"/>
        <v/>
      </c>
      <c r="H1496" s="4" t="str">
        <f t="shared" si="745"/>
        <v>KLG</v>
      </c>
      <c r="I1496" s="4" t="str">
        <f t="shared" si="746"/>
        <v/>
      </c>
      <c r="J1496" s="4" t="str">
        <f t="shared" si="747"/>
        <v/>
      </c>
      <c r="K1496" s="4" t="str">
        <f t="shared" si="748"/>
        <v/>
      </c>
      <c r="L1496" s="4" t="str">
        <f t="shared" si="749"/>
        <v/>
      </c>
      <c r="M1496" s="4" t="str">
        <f t="shared" si="750"/>
        <v/>
      </c>
      <c r="N1496" s="4" t="str">
        <f t="shared" si="751"/>
        <v/>
      </c>
      <c r="O1496" s="4" t="str">
        <f t="shared" si="752"/>
        <v/>
      </c>
      <c r="P1496" s="4" t="str">
        <f t="shared" si="753"/>
        <v/>
      </c>
      <c r="Q1496" s="4" t="str">
        <f t="shared" si="754"/>
        <v/>
      </c>
      <c r="R1496" s="4" t="str">
        <f t="shared" si="755"/>
        <v/>
      </c>
      <c r="S1496" s="4" t="str">
        <f t="shared" si="756"/>
        <v/>
      </c>
      <c r="T1496" s="4">
        <f t="shared" si="757"/>
        <v>3</v>
      </c>
      <c r="U1496" s="4" t="str">
        <f t="shared" si="758"/>
        <v>-</v>
      </c>
      <c r="V1496" s="4" t="str">
        <f t="shared" si="759"/>
        <v/>
      </c>
      <c r="W1496" s="4" t="str">
        <f t="shared" si="760"/>
        <v/>
      </c>
      <c r="X1496" s="4" t="str">
        <f t="shared" si="761"/>
        <v/>
      </c>
      <c r="Y1496" s="4" t="str">
        <f t="shared" si="762"/>
        <v>1KLG</v>
      </c>
      <c r="Z1496" s="4" t="str" cm="1">
        <f t="array" aca="1" ref="Z1496" ca="1">LEFT(Y1496,MATCH(FALSE,ISNUMBER(MID(Y1496,ROW(INDIRECT("1:"&amp;LEN(Y1496)+1)), 1) *1),0) -1)</f>
        <v>1</v>
      </c>
      <c r="AA1496" s="4">
        <f t="shared" si="763"/>
        <v>4</v>
      </c>
      <c r="AB1496" s="4">
        <f t="shared" si="764"/>
        <v>34</v>
      </c>
      <c r="AC1496" s="4" t="b">
        <f t="shared" si="765"/>
        <v>0</v>
      </c>
      <c r="AD1496" s="5" t="str">
        <f t="shared" si="766"/>
        <v>LARUTAN BADAK KLG 320ML JERUK-</v>
      </c>
      <c r="AE1496" s="4">
        <f t="shared" si="767"/>
        <v>30</v>
      </c>
      <c r="AF1496" s="4" t="str">
        <f t="shared" si="768"/>
        <v>1KLG</v>
      </c>
      <c r="AG1496" s="4" t="str">
        <f t="shared" si="769"/>
        <v>-1KLG</v>
      </c>
      <c r="AH1496" t="s">
        <v>2418</v>
      </c>
      <c r="AI1496" s="1" t="s">
        <v>2419</v>
      </c>
      <c r="AJ1496">
        <v>5500</v>
      </c>
      <c r="AK1496">
        <v>6000</v>
      </c>
      <c r="AL1496">
        <v>5209</v>
      </c>
    </row>
    <row r="1497" spans="1:38" x14ac:dyDescent="0.25">
      <c r="A1497" s="4" t="str">
        <f t="shared" si="738"/>
        <v/>
      </c>
      <c r="B1497" s="4" t="str">
        <f t="shared" si="739"/>
        <v/>
      </c>
      <c r="C1497" s="4" t="str">
        <f t="shared" si="740"/>
        <v/>
      </c>
      <c r="D1497" s="4" t="str">
        <f t="shared" si="741"/>
        <v/>
      </c>
      <c r="E1497" s="4" t="str">
        <f t="shared" si="742"/>
        <v/>
      </c>
      <c r="F1497" s="4" t="str">
        <f t="shared" si="743"/>
        <v/>
      </c>
      <c r="G1497" s="4" t="str">
        <f t="shared" si="744"/>
        <v/>
      </c>
      <c r="H1497" s="4" t="str">
        <f t="shared" si="745"/>
        <v>KLG</v>
      </c>
      <c r="I1497" s="4" t="str">
        <f t="shared" si="746"/>
        <v/>
      </c>
      <c r="J1497" s="4" t="str">
        <f t="shared" si="747"/>
        <v/>
      </c>
      <c r="K1497" s="4" t="str">
        <f t="shared" si="748"/>
        <v/>
      </c>
      <c r="L1497" s="4" t="str">
        <f t="shared" si="749"/>
        <v/>
      </c>
      <c r="M1497" s="4" t="str">
        <f t="shared" si="750"/>
        <v/>
      </c>
      <c r="N1497" s="4" t="str">
        <f t="shared" si="751"/>
        <v/>
      </c>
      <c r="O1497" s="4" t="str">
        <f t="shared" si="752"/>
        <v/>
      </c>
      <c r="P1497" s="4" t="str">
        <f t="shared" si="753"/>
        <v/>
      </c>
      <c r="Q1497" s="4" t="str">
        <f t="shared" si="754"/>
        <v/>
      </c>
      <c r="R1497" s="4" t="str">
        <f t="shared" si="755"/>
        <v/>
      </c>
      <c r="S1497" s="4" t="str">
        <f t="shared" si="756"/>
        <v/>
      </c>
      <c r="T1497" s="4">
        <f t="shared" si="757"/>
        <v>3</v>
      </c>
      <c r="U1497" s="4" t="str">
        <f t="shared" si="758"/>
        <v>-</v>
      </c>
      <c r="V1497" s="4" t="str">
        <f t="shared" si="759"/>
        <v/>
      </c>
      <c r="W1497" s="4" t="str">
        <f t="shared" si="760"/>
        <v/>
      </c>
      <c r="X1497" s="4" t="str">
        <f t="shared" si="761"/>
        <v/>
      </c>
      <c r="Y1497" s="4" t="str">
        <f t="shared" si="762"/>
        <v>1KLG</v>
      </c>
      <c r="Z1497" s="4" t="str" cm="1">
        <f t="array" aca="1" ref="Z1497" ca="1">LEFT(Y1497,MATCH(FALSE,ISNUMBER(MID(Y1497,ROW(INDIRECT("1:"&amp;LEN(Y1497)+1)), 1) *1),0) -1)</f>
        <v>1</v>
      </c>
      <c r="AA1497" s="4">
        <f t="shared" si="763"/>
        <v>4</v>
      </c>
      <c r="AB1497" s="4">
        <f t="shared" si="764"/>
        <v>34</v>
      </c>
      <c r="AC1497" s="4" t="b">
        <f t="shared" si="765"/>
        <v>0</v>
      </c>
      <c r="AD1497" s="5" t="str">
        <f t="shared" si="766"/>
        <v>LARUTAN BADAK KLG 320ML MELON-</v>
      </c>
      <c r="AE1497" s="4">
        <f t="shared" si="767"/>
        <v>30</v>
      </c>
      <c r="AF1497" s="4" t="str">
        <f t="shared" si="768"/>
        <v>1KLG</v>
      </c>
      <c r="AG1497" s="4" t="str">
        <f t="shared" si="769"/>
        <v>-1KLG</v>
      </c>
      <c r="AH1497" t="s">
        <v>2420</v>
      </c>
      <c r="AI1497" s="1" t="s">
        <v>2421</v>
      </c>
      <c r="AJ1497">
        <v>5500</v>
      </c>
      <c r="AK1497">
        <v>6000</v>
      </c>
      <c r="AL1497">
        <v>5209</v>
      </c>
    </row>
    <row r="1498" spans="1:38" x14ac:dyDescent="0.25">
      <c r="A1498" s="4" t="str">
        <f t="shared" si="738"/>
        <v/>
      </c>
      <c r="B1498" s="4" t="str">
        <f t="shared" si="739"/>
        <v/>
      </c>
      <c r="C1498" s="4" t="str">
        <f t="shared" si="740"/>
        <v/>
      </c>
      <c r="D1498" s="4" t="str">
        <f t="shared" si="741"/>
        <v/>
      </c>
      <c r="E1498" s="4" t="str">
        <f t="shared" si="742"/>
        <v/>
      </c>
      <c r="F1498" s="4" t="str">
        <f t="shared" si="743"/>
        <v/>
      </c>
      <c r="G1498" s="4" t="str">
        <f t="shared" si="744"/>
        <v/>
      </c>
      <c r="H1498" s="4" t="str">
        <f t="shared" si="745"/>
        <v>KLG</v>
      </c>
      <c r="I1498" s="4" t="str">
        <f t="shared" si="746"/>
        <v/>
      </c>
      <c r="J1498" s="4" t="str">
        <f t="shared" si="747"/>
        <v/>
      </c>
      <c r="K1498" s="4" t="str">
        <f t="shared" si="748"/>
        <v/>
      </c>
      <c r="L1498" s="4" t="str">
        <f t="shared" si="749"/>
        <v/>
      </c>
      <c r="M1498" s="4" t="str">
        <f t="shared" si="750"/>
        <v/>
      </c>
      <c r="N1498" s="4" t="str">
        <f t="shared" si="751"/>
        <v/>
      </c>
      <c r="O1498" s="4" t="str">
        <f t="shared" si="752"/>
        <v/>
      </c>
      <c r="P1498" s="4" t="str">
        <f t="shared" si="753"/>
        <v>DUS</v>
      </c>
      <c r="Q1498" s="4" t="str">
        <f t="shared" si="754"/>
        <v/>
      </c>
      <c r="R1498" s="4" t="str">
        <f t="shared" si="755"/>
        <v/>
      </c>
      <c r="S1498" s="4" t="str">
        <f t="shared" si="756"/>
        <v/>
      </c>
      <c r="T1498" s="4">
        <f t="shared" si="757"/>
        <v>6</v>
      </c>
      <c r="U1498" s="4" t="str">
        <f t="shared" si="758"/>
        <v>-</v>
      </c>
      <c r="V1498" s="4" t="str">
        <f t="shared" si="759"/>
        <v>/</v>
      </c>
      <c r="W1498" s="4" t="str">
        <f t="shared" si="760"/>
        <v/>
      </c>
      <c r="X1498" s="4" t="str">
        <f t="shared" si="761"/>
        <v/>
      </c>
      <c r="Y1498" s="4" t="str">
        <f t="shared" si="762"/>
        <v>24KLG/DUS</v>
      </c>
      <c r="Z1498" s="4" t="str" cm="1">
        <f t="array" aca="1" ref="Z1498" ca="1">LEFT(Y1498,MATCH(FALSE,ISNUMBER(MID(Y1498,ROW(INDIRECT("1:"&amp;LEN(Y1498)+1)), 1) *1),0) -1)</f>
        <v>24</v>
      </c>
      <c r="AA1498" s="4">
        <f t="shared" si="763"/>
        <v>9</v>
      </c>
      <c r="AB1498" s="4">
        <f t="shared" si="764"/>
        <v>33</v>
      </c>
      <c r="AC1498" s="4" t="b">
        <f t="shared" si="765"/>
        <v>0</v>
      </c>
      <c r="AD1498" s="5" t="str">
        <f t="shared" si="766"/>
        <v>LARUTAN BADAK KLG 320ML-</v>
      </c>
      <c r="AE1498" s="4">
        <f t="shared" si="767"/>
        <v>24</v>
      </c>
      <c r="AF1498" s="4" t="str">
        <f t="shared" si="768"/>
        <v>/DUS</v>
      </c>
      <c r="AG1498" s="4" t="str">
        <f t="shared" si="769"/>
        <v>G/DUS</v>
      </c>
      <c r="AH1498" t="s">
        <v>2422</v>
      </c>
      <c r="AI1498" s="1" t="s">
        <v>2422</v>
      </c>
      <c r="AJ1498">
        <v>128000</v>
      </c>
      <c r="AK1498">
        <v>128000</v>
      </c>
      <c r="AL1498">
        <v>125000</v>
      </c>
    </row>
    <row r="1499" spans="1:38" x14ac:dyDescent="0.25">
      <c r="A1499" s="4" t="str">
        <f t="shared" si="738"/>
        <v/>
      </c>
      <c r="B1499" s="4" t="str">
        <f t="shared" si="739"/>
        <v/>
      </c>
      <c r="C1499" s="4" t="str">
        <f t="shared" si="740"/>
        <v/>
      </c>
      <c r="D1499" s="4" t="str">
        <f t="shared" si="741"/>
        <v/>
      </c>
      <c r="E1499" s="4" t="str">
        <f t="shared" si="742"/>
        <v/>
      </c>
      <c r="F1499" s="4" t="str">
        <f t="shared" si="743"/>
        <v/>
      </c>
      <c r="G1499" s="4" t="str">
        <f t="shared" si="744"/>
        <v/>
      </c>
      <c r="H1499" s="4" t="str">
        <f t="shared" si="745"/>
        <v>KLG</v>
      </c>
      <c r="I1499" s="4" t="str">
        <f t="shared" si="746"/>
        <v/>
      </c>
      <c r="J1499" s="4" t="str">
        <f t="shared" si="747"/>
        <v/>
      </c>
      <c r="K1499" s="4" t="str">
        <f t="shared" si="748"/>
        <v/>
      </c>
      <c r="L1499" s="4" t="str">
        <f t="shared" si="749"/>
        <v/>
      </c>
      <c r="M1499" s="4" t="str">
        <f t="shared" si="750"/>
        <v/>
      </c>
      <c r="N1499" s="4" t="str">
        <f t="shared" si="751"/>
        <v/>
      </c>
      <c r="O1499" s="4" t="str">
        <f t="shared" si="752"/>
        <v/>
      </c>
      <c r="P1499" s="4" t="str">
        <f t="shared" si="753"/>
        <v/>
      </c>
      <c r="Q1499" s="4" t="str">
        <f t="shared" si="754"/>
        <v/>
      </c>
      <c r="R1499" s="4" t="str">
        <f t="shared" si="755"/>
        <v/>
      </c>
      <c r="S1499" s="4" t="str">
        <f t="shared" si="756"/>
        <v/>
      </c>
      <c r="T1499" s="4">
        <f t="shared" si="757"/>
        <v>3</v>
      </c>
      <c r="U1499" s="4" t="str">
        <f t="shared" si="758"/>
        <v>-</v>
      </c>
      <c r="V1499" s="4" t="str">
        <f t="shared" si="759"/>
        <v/>
      </c>
      <c r="W1499" s="4" t="str">
        <f t="shared" si="760"/>
        <v/>
      </c>
      <c r="X1499" s="4" t="str">
        <f t="shared" si="761"/>
        <v/>
      </c>
      <c r="Y1499" s="4" t="str">
        <f t="shared" si="762"/>
        <v>1KLG</v>
      </c>
      <c r="Z1499" s="4" t="str" cm="1">
        <f t="array" aca="1" ref="Z1499" ca="1">LEFT(Y1499,MATCH(FALSE,ISNUMBER(MID(Y1499,ROW(INDIRECT("1:"&amp;LEN(Y1499)+1)), 1) *1),0) -1)</f>
        <v>1</v>
      </c>
      <c r="AA1499" s="4">
        <f t="shared" si="763"/>
        <v>4</v>
      </c>
      <c r="AB1499" s="4">
        <f t="shared" si="764"/>
        <v>43</v>
      </c>
      <c r="AC1499" s="4" t="b">
        <f t="shared" si="765"/>
        <v>0</v>
      </c>
      <c r="AD1499" s="5" t="str">
        <f t="shared" si="766"/>
        <v>LARUTAN CAP KAKI TIGA 320ML JAMBU BIJI-</v>
      </c>
      <c r="AE1499" s="4">
        <f t="shared" si="767"/>
        <v>39</v>
      </c>
      <c r="AF1499" s="4" t="str">
        <f t="shared" si="768"/>
        <v>1KLG</v>
      </c>
      <c r="AG1499" s="4" t="str">
        <f t="shared" si="769"/>
        <v>-1KLG</v>
      </c>
      <c r="AH1499" t="s">
        <v>2423</v>
      </c>
      <c r="AI1499" s="1" t="s">
        <v>2424</v>
      </c>
      <c r="AJ1499">
        <v>5500</v>
      </c>
      <c r="AK1499">
        <v>5500</v>
      </c>
      <c r="AL1499">
        <v>5500</v>
      </c>
    </row>
    <row r="1500" spans="1:38" x14ac:dyDescent="0.25">
      <c r="A1500" s="4" t="str">
        <f t="shared" si="738"/>
        <v/>
      </c>
      <c r="B1500" s="4" t="str">
        <f t="shared" si="739"/>
        <v/>
      </c>
      <c r="C1500" s="4" t="str">
        <f t="shared" si="740"/>
        <v/>
      </c>
      <c r="D1500" s="4" t="str">
        <f t="shared" si="741"/>
        <v/>
      </c>
      <c r="E1500" s="4" t="str">
        <f t="shared" si="742"/>
        <v/>
      </c>
      <c r="F1500" s="4" t="str">
        <f t="shared" si="743"/>
        <v/>
      </c>
      <c r="G1500" s="4" t="str">
        <f t="shared" si="744"/>
        <v/>
      </c>
      <c r="H1500" s="4" t="str">
        <f t="shared" si="745"/>
        <v>KLG</v>
      </c>
      <c r="I1500" s="4" t="str">
        <f t="shared" si="746"/>
        <v/>
      </c>
      <c r="J1500" s="4" t="str">
        <f t="shared" si="747"/>
        <v/>
      </c>
      <c r="K1500" s="4" t="str">
        <f t="shared" si="748"/>
        <v/>
      </c>
      <c r="L1500" s="4" t="str">
        <f t="shared" si="749"/>
        <v/>
      </c>
      <c r="M1500" s="4" t="str">
        <f t="shared" si="750"/>
        <v/>
      </c>
      <c r="N1500" s="4" t="str">
        <f t="shared" si="751"/>
        <v/>
      </c>
      <c r="O1500" s="4" t="str">
        <f t="shared" si="752"/>
        <v/>
      </c>
      <c r="P1500" s="4" t="str">
        <f t="shared" si="753"/>
        <v/>
      </c>
      <c r="Q1500" s="4" t="str">
        <f t="shared" si="754"/>
        <v/>
      </c>
      <c r="R1500" s="4" t="str">
        <f t="shared" si="755"/>
        <v/>
      </c>
      <c r="S1500" s="4" t="str">
        <f t="shared" si="756"/>
        <v/>
      </c>
      <c r="T1500" s="4">
        <f t="shared" si="757"/>
        <v>3</v>
      </c>
      <c r="U1500" s="4" t="str">
        <f t="shared" si="758"/>
        <v>-</v>
      </c>
      <c r="V1500" s="4" t="str">
        <f t="shared" si="759"/>
        <v/>
      </c>
      <c r="W1500" s="4" t="str">
        <f t="shared" si="760"/>
        <v/>
      </c>
      <c r="X1500" s="4" t="str">
        <f t="shared" si="761"/>
        <v/>
      </c>
      <c r="Y1500" s="4" t="str">
        <f t="shared" si="762"/>
        <v>1KLG</v>
      </c>
      <c r="Z1500" s="4" t="str" cm="1">
        <f t="array" aca="1" ref="Z1500" ca="1">LEFT(Y1500,MATCH(FALSE,ISNUMBER(MID(Y1500,ROW(INDIRECT("1:"&amp;LEN(Y1500)+1)), 1) *1),0) -1)</f>
        <v>1</v>
      </c>
      <c r="AA1500" s="4">
        <f t="shared" si="763"/>
        <v>4</v>
      </c>
      <c r="AB1500" s="4">
        <f t="shared" si="764"/>
        <v>44</v>
      </c>
      <c r="AC1500" s="4" t="b">
        <f t="shared" si="765"/>
        <v>0</v>
      </c>
      <c r="AD1500" s="5" t="str">
        <f t="shared" si="766"/>
        <v>LARUTAN CAP KAKI TIGA 320ML JERUK NIPIS-</v>
      </c>
      <c r="AE1500" s="4">
        <f t="shared" si="767"/>
        <v>40</v>
      </c>
      <c r="AF1500" s="4" t="str">
        <f t="shared" si="768"/>
        <v>1KLG</v>
      </c>
      <c r="AG1500" s="4" t="str">
        <f t="shared" si="769"/>
        <v>-1KLG</v>
      </c>
      <c r="AH1500" t="s">
        <v>2425</v>
      </c>
      <c r="AI1500" s="1" t="s">
        <v>2426</v>
      </c>
      <c r="AJ1500">
        <v>5000</v>
      </c>
      <c r="AK1500">
        <v>5500</v>
      </c>
      <c r="AL1500">
        <v>4791</v>
      </c>
    </row>
    <row r="1501" spans="1:38" x14ac:dyDescent="0.25">
      <c r="A1501" s="4" t="str">
        <f t="shared" si="738"/>
        <v/>
      </c>
      <c r="B1501" s="4" t="str">
        <f t="shared" si="739"/>
        <v/>
      </c>
      <c r="C1501" s="4" t="str">
        <f t="shared" si="740"/>
        <v/>
      </c>
      <c r="D1501" s="4" t="str">
        <f t="shared" si="741"/>
        <v/>
      </c>
      <c r="E1501" s="4" t="str">
        <f t="shared" si="742"/>
        <v/>
      </c>
      <c r="F1501" s="4" t="str">
        <f t="shared" si="743"/>
        <v/>
      </c>
      <c r="G1501" s="4" t="str">
        <f t="shared" si="744"/>
        <v/>
      </c>
      <c r="H1501" s="4" t="str">
        <f t="shared" si="745"/>
        <v>KLG</v>
      </c>
      <c r="I1501" s="4" t="str">
        <f t="shared" si="746"/>
        <v/>
      </c>
      <c r="J1501" s="4" t="str">
        <f t="shared" si="747"/>
        <v/>
      </c>
      <c r="K1501" s="4" t="str">
        <f t="shared" si="748"/>
        <v/>
      </c>
      <c r="L1501" s="4" t="str">
        <f t="shared" si="749"/>
        <v/>
      </c>
      <c r="M1501" s="4" t="str">
        <f t="shared" si="750"/>
        <v/>
      </c>
      <c r="N1501" s="4" t="str">
        <f t="shared" si="751"/>
        <v/>
      </c>
      <c r="O1501" s="4" t="str">
        <f t="shared" si="752"/>
        <v/>
      </c>
      <c r="P1501" s="4" t="str">
        <f t="shared" si="753"/>
        <v/>
      </c>
      <c r="Q1501" s="4" t="str">
        <f t="shared" si="754"/>
        <v/>
      </c>
      <c r="R1501" s="4" t="str">
        <f t="shared" si="755"/>
        <v/>
      </c>
      <c r="S1501" s="4" t="str">
        <f t="shared" si="756"/>
        <v/>
      </c>
      <c r="T1501" s="4">
        <f t="shared" si="757"/>
        <v>3</v>
      </c>
      <c r="U1501" s="4" t="str">
        <f t="shared" si="758"/>
        <v>-</v>
      </c>
      <c r="V1501" s="4" t="str">
        <f t="shared" si="759"/>
        <v/>
      </c>
      <c r="W1501" s="4" t="str">
        <f t="shared" si="760"/>
        <v/>
      </c>
      <c r="X1501" s="4" t="str">
        <f t="shared" si="761"/>
        <v/>
      </c>
      <c r="Y1501" s="4" t="str">
        <f t="shared" si="762"/>
        <v>1KLG</v>
      </c>
      <c r="Z1501" s="4" t="str" cm="1">
        <f t="array" aca="1" ref="Z1501" ca="1">LEFT(Y1501,MATCH(FALSE,ISNUMBER(MID(Y1501,ROW(INDIRECT("1:"&amp;LEN(Y1501)+1)), 1) *1),0) -1)</f>
        <v>1</v>
      </c>
      <c r="AA1501" s="4">
        <f t="shared" si="763"/>
        <v>4</v>
      </c>
      <c r="AB1501" s="4">
        <f t="shared" si="764"/>
        <v>38</v>
      </c>
      <c r="AC1501" s="4" t="b">
        <f t="shared" si="765"/>
        <v>0</v>
      </c>
      <c r="AD1501" s="5" t="str">
        <f t="shared" si="766"/>
        <v>LARUTAN CAP KAKI TIGA 320ML JERUK-</v>
      </c>
      <c r="AE1501" s="4">
        <f t="shared" si="767"/>
        <v>34</v>
      </c>
      <c r="AF1501" s="4" t="str">
        <f t="shared" si="768"/>
        <v>1KLG</v>
      </c>
      <c r="AG1501" s="4" t="str">
        <f t="shared" si="769"/>
        <v>-1KLG</v>
      </c>
      <c r="AH1501" t="s">
        <v>2427</v>
      </c>
      <c r="AI1501" s="1" t="s">
        <v>2428</v>
      </c>
      <c r="AJ1501">
        <v>5500</v>
      </c>
      <c r="AK1501">
        <v>6000</v>
      </c>
      <c r="AL1501">
        <v>5000</v>
      </c>
    </row>
    <row r="1502" spans="1:38" x14ac:dyDescent="0.25">
      <c r="A1502" s="4" t="str">
        <f t="shared" si="738"/>
        <v/>
      </c>
      <c r="B1502" s="4" t="str">
        <f t="shared" si="739"/>
        <v/>
      </c>
      <c r="C1502" s="4" t="str">
        <f t="shared" si="740"/>
        <v/>
      </c>
      <c r="D1502" s="4" t="str">
        <f t="shared" si="741"/>
        <v/>
      </c>
      <c r="E1502" s="4" t="str">
        <f t="shared" si="742"/>
        <v/>
      </c>
      <c r="F1502" s="4" t="str">
        <f t="shared" si="743"/>
        <v/>
      </c>
      <c r="G1502" s="4" t="str">
        <f t="shared" si="744"/>
        <v/>
      </c>
      <c r="H1502" s="4" t="str">
        <f t="shared" si="745"/>
        <v>KLG</v>
      </c>
      <c r="I1502" s="4" t="str">
        <f t="shared" si="746"/>
        <v/>
      </c>
      <c r="J1502" s="4" t="str">
        <f t="shared" si="747"/>
        <v/>
      </c>
      <c r="K1502" s="4" t="str">
        <f t="shared" si="748"/>
        <v/>
      </c>
      <c r="L1502" s="4" t="str">
        <f t="shared" si="749"/>
        <v/>
      </c>
      <c r="M1502" s="4" t="str">
        <f t="shared" si="750"/>
        <v/>
      </c>
      <c r="N1502" s="4" t="str">
        <f t="shared" si="751"/>
        <v/>
      </c>
      <c r="O1502" s="4" t="str">
        <f t="shared" si="752"/>
        <v/>
      </c>
      <c r="P1502" s="4" t="str">
        <f t="shared" si="753"/>
        <v/>
      </c>
      <c r="Q1502" s="4" t="str">
        <f t="shared" si="754"/>
        <v/>
      </c>
      <c r="R1502" s="4" t="str">
        <f t="shared" si="755"/>
        <v/>
      </c>
      <c r="S1502" s="4" t="str">
        <f t="shared" si="756"/>
        <v/>
      </c>
      <c r="T1502" s="4">
        <f t="shared" si="757"/>
        <v>3</v>
      </c>
      <c r="U1502" s="4" t="str">
        <f t="shared" si="758"/>
        <v>-</v>
      </c>
      <c r="V1502" s="4" t="str">
        <f t="shared" si="759"/>
        <v/>
      </c>
      <c r="W1502" s="4" t="str">
        <f t="shared" si="760"/>
        <v/>
      </c>
      <c r="X1502" s="4" t="str">
        <f t="shared" si="761"/>
        <v/>
      </c>
      <c r="Y1502" s="4" t="str">
        <f t="shared" si="762"/>
        <v>1KLG</v>
      </c>
      <c r="Z1502" s="4" t="str" cm="1">
        <f t="array" aca="1" ref="Z1502" ca="1">LEFT(Y1502,MATCH(FALSE,ISNUMBER(MID(Y1502,ROW(INDIRECT("1:"&amp;LEN(Y1502)+1)), 1) *1),0) -1)</f>
        <v>1</v>
      </c>
      <c r="AA1502" s="4">
        <f t="shared" si="763"/>
        <v>4</v>
      </c>
      <c r="AB1502" s="4">
        <f t="shared" si="764"/>
        <v>38</v>
      </c>
      <c r="AC1502" s="4" t="b">
        <f t="shared" si="765"/>
        <v>0</v>
      </c>
      <c r="AD1502" s="5" t="str">
        <f t="shared" si="766"/>
        <v>LARUTAN CAP KAKI TIGA 320ML MELON-</v>
      </c>
      <c r="AE1502" s="4">
        <f t="shared" si="767"/>
        <v>34</v>
      </c>
      <c r="AF1502" s="4" t="str">
        <f t="shared" si="768"/>
        <v>1KLG</v>
      </c>
      <c r="AG1502" s="4" t="str">
        <f t="shared" si="769"/>
        <v>-1KLG</v>
      </c>
      <c r="AH1502" t="s">
        <v>2429</v>
      </c>
      <c r="AI1502" s="1" t="s">
        <v>2430</v>
      </c>
      <c r="AJ1502">
        <v>5500</v>
      </c>
      <c r="AK1502">
        <v>6000</v>
      </c>
      <c r="AL1502">
        <v>5000</v>
      </c>
    </row>
    <row r="1503" spans="1:38" x14ac:dyDescent="0.25">
      <c r="A1503" s="4" t="str">
        <f t="shared" si="738"/>
        <v/>
      </c>
      <c r="B1503" s="4" t="str">
        <f t="shared" si="739"/>
        <v/>
      </c>
      <c r="C1503" s="4" t="str">
        <f t="shared" si="740"/>
        <v/>
      </c>
      <c r="D1503" s="4" t="str">
        <f t="shared" si="741"/>
        <v/>
      </c>
      <c r="E1503" s="4" t="str">
        <f t="shared" si="742"/>
        <v/>
      </c>
      <c r="F1503" s="4" t="str">
        <f t="shared" si="743"/>
        <v/>
      </c>
      <c r="G1503" s="4" t="str">
        <f t="shared" si="744"/>
        <v/>
      </c>
      <c r="H1503" s="4" t="str">
        <f t="shared" si="745"/>
        <v>KLG</v>
      </c>
      <c r="I1503" s="4" t="str">
        <f t="shared" si="746"/>
        <v/>
      </c>
      <c r="J1503" s="4" t="str">
        <f t="shared" si="747"/>
        <v/>
      </c>
      <c r="K1503" s="4" t="str">
        <f t="shared" si="748"/>
        <v/>
      </c>
      <c r="L1503" s="4" t="str">
        <f t="shared" si="749"/>
        <v/>
      </c>
      <c r="M1503" s="4" t="str">
        <f t="shared" si="750"/>
        <v/>
      </c>
      <c r="N1503" s="4" t="str">
        <f t="shared" si="751"/>
        <v/>
      </c>
      <c r="O1503" s="4" t="str">
        <f t="shared" si="752"/>
        <v/>
      </c>
      <c r="P1503" s="4" t="str">
        <f t="shared" si="753"/>
        <v/>
      </c>
      <c r="Q1503" s="4" t="str">
        <f t="shared" si="754"/>
        <v/>
      </c>
      <c r="R1503" s="4" t="str">
        <f t="shared" si="755"/>
        <v/>
      </c>
      <c r="S1503" s="4" t="str">
        <f t="shared" si="756"/>
        <v/>
      </c>
      <c r="T1503" s="4">
        <f t="shared" si="757"/>
        <v>3</v>
      </c>
      <c r="U1503" s="4" t="str">
        <f t="shared" si="758"/>
        <v>-</v>
      </c>
      <c r="V1503" s="4" t="str">
        <f t="shared" si="759"/>
        <v/>
      </c>
      <c r="W1503" s="4" t="str">
        <f t="shared" si="760"/>
        <v/>
      </c>
      <c r="X1503" s="4" t="str">
        <f t="shared" si="761"/>
        <v/>
      </c>
      <c r="Y1503" s="4" t="str">
        <f t="shared" si="762"/>
        <v>1KLG</v>
      </c>
      <c r="Z1503" s="4" t="str" cm="1">
        <f t="array" aca="1" ref="Z1503" ca="1">LEFT(Y1503,MATCH(FALSE,ISNUMBER(MID(Y1503,ROW(INDIRECT("1:"&amp;LEN(Y1503)+1)), 1) *1),0) -1)</f>
        <v>1</v>
      </c>
      <c r="AA1503" s="4">
        <f t="shared" si="763"/>
        <v>4</v>
      </c>
      <c r="AB1503" s="4">
        <f t="shared" si="764"/>
        <v>43</v>
      </c>
      <c r="AC1503" s="4" t="b">
        <f t="shared" si="765"/>
        <v>0</v>
      </c>
      <c r="AD1503" s="5" t="str">
        <f t="shared" si="766"/>
        <v>LARUTAN CAP KAKI TIGA 320ML STROWBERRY-</v>
      </c>
      <c r="AE1503" s="4">
        <f t="shared" si="767"/>
        <v>39</v>
      </c>
      <c r="AF1503" s="4" t="str">
        <f t="shared" si="768"/>
        <v>1KLG</v>
      </c>
      <c r="AG1503" s="4" t="str">
        <f t="shared" si="769"/>
        <v>-1KLG</v>
      </c>
      <c r="AH1503" t="s">
        <v>2431</v>
      </c>
      <c r="AI1503" s="1" t="s">
        <v>2432</v>
      </c>
      <c r="AJ1503">
        <v>5500</v>
      </c>
      <c r="AK1503">
        <v>6000</v>
      </c>
      <c r="AL1503">
        <v>4916</v>
      </c>
    </row>
    <row r="1504" spans="1:38" x14ac:dyDescent="0.25">
      <c r="A1504" s="4" t="str">
        <f t="shared" si="738"/>
        <v/>
      </c>
      <c r="B1504" s="4" t="str">
        <f t="shared" si="739"/>
        <v/>
      </c>
      <c r="C1504" s="4" t="str">
        <f t="shared" si="740"/>
        <v/>
      </c>
      <c r="D1504" s="4" t="str">
        <f t="shared" si="741"/>
        <v/>
      </c>
      <c r="E1504" s="4" t="str">
        <f t="shared" si="742"/>
        <v/>
      </c>
      <c r="F1504" s="4" t="str">
        <f t="shared" si="743"/>
        <v/>
      </c>
      <c r="G1504" s="4" t="str">
        <f t="shared" si="744"/>
        <v/>
      </c>
      <c r="H1504" s="4" t="str">
        <f t="shared" si="745"/>
        <v>KLG</v>
      </c>
      <c r="I1504" s="4" t="str">
        <f t="shared" si="746"/>
        <v/>
      </c>
      <c r="J1504" s="4" t="str">
        <f t="shared" si="747"/>
        <v/>
      </c>
      <c r="K1504" s="4" t="str">
        <f t="shared" si="748"/>
        <v/>
      </c>
      <c r="L1504" s="4" t="str">
        <f t="shared" si="749"/>
        <v/>
      </c>
      <c r="M1504" s="4" t="str">
        <f t="shared" si="750"/>
        <v/>
      </c>
      <c r="N1504" s="4" t="str">
        <f t="shared" si="751"/>
        <v/>
      </c>
      <c r="O1504" s="4" t="str">
        <f t="shared" si="752"/>
        <v/>
      </c>
      <c r="P1504" s="4" t="str">
        <f t="shared" si="753"/>
        <v>DUS</v>
      </c>
      <c r="Q1504" s="4" t="str">
        <f t="shared" si="754"/>
        <v/>
      </c>
      <c r="R1504" s="4" t="str">
        <f t="shared" si="755"/>
        <v/>
      </c>
      <c r="S1504" s="4" t="str">
        <f t="shared" si="756"/>
        <v/>
      </c>
      <c r="T1504" s="4">
        <f t="shared" si="757"/>
        <v>6</v>
      </c>
      <c r="U1504" s="4" t="str">
        <f t="shared" si="758"/>
        <v>-</v>
      </c>
      <c r="V1504" s="4" t="str">
        <f t="shared" si="759"/>
        <v>/</v>
      </c>
      <c r="W1504" s="4" t="str">
        <f t="shared" si="760"/>
        <v/>
      </c>
      <c r="X1504" s="4" t="str">
        <f t="shared" si="761"/>
        <v/>
      </c>
      <c r="Y1504" s="4" t="str">
        <f t="shared" si="762"/>
        <v>24KLG/DUS</v>
      </c>
      <c r="Z1504" s="4" t="str" cm="1">
        <f t="array" aca="1" ref="Z1504" ca="1">LEFT(Y1504,MATCH(FALSE,ISNUMBER(MID(Y1504,ROW(INDIRECT("1:"&amp;LEN(Y1504)+1)), 1) *1),0) -1)</f>
        <v>24</v>
      </c>
      <c r="AA1504" s="4">
        <f t="shared" si="763"/>
        <v>9</v>
      </c>
      <c r="AB1504" s="4">
        <f t="shared" si="764"/>
        <v>37</v>
      </c>
      <c r="AC1504" s="4" t="b">
        <f t="shared" si="765"/>
        <v>0</v>
      </c>
      <c r="AD1504" s="5" t="str">
        <f t="shared" si="766"/>
        <v>LARUTAN CAP KAKI TIGA 320ML-</v>
      </c>
      <c r="AE1504" s="4">
        <f t="shared" si="767"/>
        <v>28</v>
      </c>
      <c r="AF1504" s="4" t="str">
        <f t="shared" si="768"/>
        <v>/DUS</v>
      </c>
      <c r="AG1504" s="4" t="str">
        <f t="shared" si="769"/>
        <v>G/DUS</v>
      </c>
      <c r="AH1504" t="s">
        <v>2433</v>
      </c>
      <c r="AI1504" s="1" t="s">
        <v>2433</v>
      </c>
      <c r="AJ1504">
        <v>122000</v>
      </c>
      <c r="AK1504">
        <v>122000</v>
      </c>
      <c r="AL1504">
        <v>120000</v>
      </c>
    </row>
    <row r="1505" spans="1:38" x14ac:dyDescent="0.25">
      <c r="A1505" s="4" t="str">
        <f t="shared" si="738"/>
        <v/>
      </c>
      <c r="B1505" s="4" t="str">
        <f t="shared" si="739"/>
        <v/>
      </c>
      <c r="C1505" s="4" t="str">
        <f t="shared" si="740"/>
        <v/>
      </c>
      <c r="D1505" s="4" t="str">
        <f t="shared" si="741"/>
        <v/>
      </c>
      <c r="E1505" s="4" t="str">
        <f t="shared" si="742"/>
        <v/>
      </c>
      <c r="F1505" s="4" t="str">
        <f t="shared" si="743"/>
        <v/>
      </c>
      <c r="G1505" s="4" t="str">
        <f t="shared" si="744"/>
        <v/>
      </c>
      <c r="H1505" s="4" t="str">
        <f t="shared" si="745"/>
        <v>KLG</v>
      </c>
      <c r="I1505" s="4" t="str">
        <f t="shared" si="746"/>
        <v/>
      </c>
      <c r="J1505" s="4" t="str">
        <f t="shared" si="747"/>
        <v/>
      </c>
      <c r="K1505" s="4" t="str">
        <f t="shared" si="748"/>
        <v/>
      </c>
      <c r="L1505" s="4" t="str">
        <f t="shared" si="749"/>
        <v/>
      </c>
      <c r="M1505" s="4" t="str">
        <f t="shared" si="750"/>
        <v/>
      </c>
      <c r="N1505" s="4" t="str">
        <f t="shared" si="751"/>
        <v/>
      </c>
      <c r="O1505" s="4" t="str">
        <f t="shared" si="752"/>
        <v/>
      </c>
      <c r="P1505" s="4" t="str">
        <f t="shared" si="753"/>
        <v/>
      </c>
      <c r="Q1505" s="4" t="str">
        <f t="shared" si="754"/>
        <v/>
      </c>
      <c r="R1505" s="4" t="str">
        <f t="shared" si="755"/>
        <v/>
      </c>
      <c r="S1505" s="4" t="str">
        <f t="shared" si="756"/>
        <v/>
      </c>
      <c r="T1505" s="4">
        <f t="shared" si="757"/>
        <v>3</v>
      </c>
      <c r="U1505" s="4" t="str">
        <f t="shared" si="758"/>
        <v>-</v>
      </c>
      <c r="V1505" s="4" t="str">
        <f t="shared" si="759"/>
        <v/>
      </c>
      <c r="W1505" s="4" t="str">
        <f t="shared" si="760"/>
        <v/>
      </c>
      <c r="X1505" s="4" t="str">
        <f t="shared" si="761"/>
        <v/>
      </c>
      <c r="Y1505" s="4" t="str">
        <f t="shared" si="762"/>
        <v>1KLG</v>
      </c>
      <c r="Z1505" s="4" t="str" cm="1">
        <f t="array" aca="1" ref="Z1505" ca="1">LEFT(Y1505,MATCH(FALSE,ISNUMBER(MID(Y1505,ROW(INDIRECT("1:"&amp;LEN(Y1505)+1)), 1) *1),0) -1)</f>
        <v>1</v>
      </c>
      <c r="AA1505" s="4">
        <f t="shared" si="763"/>
        <v>4</v>
      </c>
      <c r="AB1505" s="4">
        <f t="shared" si="764"/>
        <v>40</v>
      </c>
      <c r="AC1505" s="4" t="b">
        <f t="shared" si="765"/>
        <v>0</v>
      </c>
      <c r="AD1505" s="5" t="str">
        <f t="shared" si="766"/>
        <v>LARUTAN KAKI TIGA  ANAK 250ML JERUK-</v>
      </c>
      <c r="AE1505" s="4">
        <f t="shared" si="767"/>
        <v>36</v>
      </c>
      <c r="AF1505" s="4" t="str">
        <f t="shared" si="768"/>
        <v>1KLG</v>
      </c>
      <c r="AG1505" s="4" t="str">
        <f t="shared" si="769"/>
        <v>-1KLG</v>
      </c>
      <c r="AH1505" t="s">
        <v>2434</v>
      </c>
      <c r="AI1505" s="1" t="s">
        <v>2435</v>
      </c>
      <c r="AJ1505">
        <v>5000</v>
      </c>
      <c r="AK1505">
        <v>5000</v>
      </c>
      <c r="AL1505">
        <v>5000</v>
      </c>
    </row>
    <row r="1506" spans="1:38" x14ac:dyDescent="0.25">
      <c r="A1506" s="4" t="str">
        <f t="shared" si="738"/>
        <v/>
      </c>
      <c r="B1506" s="4" t="str">
        <f t="shared" si="739"/>
        <v/>
      </c>
      <c r="C1506" s="4" t="str">
        <f t="shared" si="740"/>
        <v/>
      </c>
      <c r="D1506" s="4" t="str">
        <f t="shared" si="741"/>
        <v/>
      </c>
      <c r="E1506" s="4" t="str">
        <f t="shared" si="742"/>
        <v/>
      </c>
      <c r="F1506" s="4" t="str">
        <f t="shared" si="743"/>
        <v/>
      </c>
      <c r="G1506" s="4" t="str">
        <f t="shared" si="744"/>
        <v/>
      </c>
      <c r="H1506" s="4" t="str">
        <f t="shared" si="745"/>
        <v>KLG</v>
      </c>
      <c r="I1506" s="4" t="str">
        <f t="shared" si="746"/>
        <v/>
      </c>
      <c r="J1506" s="4" t="str">
        <f t="shared" si="747"/>
        <v/>
      </c>
      <c r="K1506" s="4" t="str">
        <f t="shared" si="748"/>
        <v/>
      </c>
      <c r="L1506" s="4" t="str">
        <f t="shared" si="749"/>
        <v/>
      </c>
      <c r="M1506" s="4" t="str">
        <f t="shared" si="750"/>
        <v/>
      </c>
      <c r="N1506" s="4" t="str">
        <f t="shared" si="751"/>
        <v/>
      </c>
      <c r="O1506" s="4" t="str">
        <f t="shared" si="752"/>
        <v/>
      </c>
      <c r="P1506" s="4" t="str">
        <f t="shared" si="753"/>
        <v/>
      </c>
      <c r="Q1506" s="4" t="str">
        <f t="shared" si="754"/>
        <v/>
      </c>
      <c r="R1506" s="4" t="str">
        <f t="shared" si="755"/>
        <v/>
      </c>
      <c r="S1506" s="4" t="str">
        <f t="shared" si="756"/>
        <v/>
      </c>
      <c r="T1506" s="4">
        <f t="shared" si="757"/>
        <v>3</v>
      </c>
      <c r="U1506" s="4" t="str">
        <f t="shared" si="758"/>
        <v>-</v>
      </c>
      <c r="V1506" s="4" t="str">
        <f t="shared" si="759"/>
        <v/>
      </c>
      <c r="W1506" s="4" t="str">
        <f t="shared" si="760"/>
        <v/>
      </c>
      <c r="X1506" s="4" t="str">
        <f t="shared" si="761"/>
        <v/>
      </c>
      <c r="Y1506" s="4" t="str">
        <f t="shared" si="762"/>
        <v>1KLG</v>
      </c>
      <c r="Z1506" s="4" t="str" cm="1">
        <f t="array" aca="1" ref="Z1506" ca="1">LEFT(Y1506,MATCH(FALSE,ISNUMBER(MID(Y1506,ROW(INDIRECT("1:"&amp;LEN(Y1506)+1)), 1) *1),0) -1)</f>
        <v>1</v>
      </c>
      <c r="AA1506" s="4">
        <f t="shared" si="763"/>
        <v>4</v>
      </c>
      <c r="AB1506" s="4">
        <f t="shared" si="764"/>
        <v>39</v>
      </c>
      <c r="AC1506" s="4" t="b">
        <f t="shared" si="765"/>
        <v>0</v>
      </c>
      <c r="AD1506" s="5" t="str">
        <f t="shared" si="766"/>
        <v>LARUTAN KAKI TIGA  ANAK 250ML LECI-</v>
      </c>
      <c r="AE1506" s="4">
        <f t="shared" si="767"/>
        <v>35</v>
      </c>
      <c r="AF1506" s="4" t="str">
        <f t="shared" si="768"/>
        <v>1KLG</v>
      </c>
      <c r="AG1506" s="4" t="str">
        <f t="shared" si="769"/>
        <v>-1KLG</v>
      </c>
      <c r="AH1506" t="s">
        <v>2436</v>
      </c>
      <c r="AI1506" s="1" t="s">
        <v>2437</v>
      </c>
      <c r="AJ1506">
        <v>5000</v>
      </c>
      <c r="AK1506">
        <v>5500</v>
      </c>
      <c r="AL1506">
        <v>4583</v>
      </c>
    </row>
    <row r="1507" spans="1:38" x14ac:dyDescent="0.25">
      <c r="A1507" s="4" t="str">
        <f t="shared" si="738"/>
        <v/>
      </c>
      <c r="B1507" s="4" t="str">
        <f t="shared" si="739"/>
        <v/>
      </c>
      <c r="C1507" s="4" t="str">
        <f t="shared" si="740"/>
        <v/>
      </c>
      <c r="D1507" s="4" t="str">
        <f t="shared" si="741"/>
        <v/>
      </c>
      <c r="E1507" s="4" t="str">
        <f t="shared" si="742"/>
        <v/>
      </c>
      <c r="F1507" s="4" t="str">
        <f t="shared" si="743"/>
        <v/>
      </c>
      <c r="G1507" s="4" t="str">
        <f t="shared" si="744"/>
        <v/>
      </c>
      <c r="H1507" s="4" t="str">
        <f t="shared" si="745"/>
        <v>KLG</v>
      </c>
      <c r="I1507" s="4" t="str">
        <f t="shared" si="746"/>
        <v/>
      </c>
      <c r="J1507" s="4" t="str">
        <f t="shared" si="747"/>
        <v/>
      </c>
      <c r="K1507" s="4" t="str">
        <f t="shared" si="748"/>
        <v/>
      </c>
      <c r="L1507" s="4" t="str">
        <f t="shared" si="749"/>
        <v/>
      </c>
      <c r="M1507" s="4" t="str">
        <f t="shared" si="750"/>
        <v/>
      </c>
      <c r="N1507" s="4" t="str">
        <f t="shared" si="751"/>
        <v/>
      </c>
      <c r="O1507" s="4" t="str">
        <f t="shared" si="752"/>
        <v/>
      </c>
      <c r="P1507" s="4" t="str">
        <f t="shared" si="753"/>
        <v/>
      </c>
      <c r="Q1507" s="4" t="str">
        <f t="shared" si="754"/>
        <v/>
      </c>
      <c r="R1507" s="4" t="str">
        <f t="shared" si="755"/>
        <v/>
      </c>
      <c r="S1507" s="4" t="str">
        <f t="shared" si="756"/>
        <v/>
      </c>
      <c r="T1507" s="4">
        <f t="shared" si="757"/>
        <v>3</v>
      </c>
      <c r="U1507" s="4" t="str">
        <f t="shared" si="758"/>
        <v>-</v>
      </c>
      <c r="V1507" s="4" t="str">
        <f t="shared" si="759"/>
        <v/>
      </c>
      <c r="W1507" s="4" t="str">
        <f t="shared" si="760"/>
        <v/>
      </c>
      <c r="X1507" s="4" t="str">
        <f t="shared" si="761"/>
        <v/>
      </c>
      <c r="Y1507" s="4" t="str">
        <f t="shared" si="762"/>
        <v>1KLG</v>
      </c>
      <c r="Z1507" s="4" t="str" cm="1">
        <f t="array" aca="1" ref="Z1507" ca="1">LEFT(Y1507,MATCH(FALSE,ISNUMBER(MID(Y1507,ROW(INDIRECT("1:"&amp;LEN(Y1507)+1)), 1) *1),0) -1)</f>
        <v>1</v>
      </c>
      <c r="AA1507" s="4">
        <f t="shared" si="763"/>
        <v>4</v>
      </c>
      <c r="AB1507" s="4">
        <f t="shared" si="764"/>
        <v>43</v>
      </c>
      <c r="AC1507" s="4" t="b">
        <f t="shared" si="765"/>
        <v>0</v>
      </c>
      <c r="AD1507" s="5" t="str">
        <f t="shared" si="766"/>
        <v>LARUTAN KAKI TIGA  ANAK 250ML STROBERI-</v>
      </c>
      <c r="AE1507" s="4">
        <f t="shared" si="767"/>
        <v>39</v>
      </c>
      <c r="AF1507" s="4" t="str">
        <f t="shared" si="768"/>
        <v>1KLG</v>
      </c>
      <c r="AG1507" s="4" t="str">
        <f t="shared" si="769"/>
        <v>-1KLG</v>
      </c>
      <c r="AH1507" t="s">
        <v>2438</v>
      </c>
      <c r="AI1507" s="1" t="s">
        <v>2439</v>
      </c>
      <c r="AJ1507">
        <v>5000</v>
      </c>
      <c r="AK1507">
        <v>5500</v>
      </c>
      <c r="AL1507">
        <v>4583</v>
      </c>
    </row>
    <row r="1508" spans="1:38" x14ac:dyDescent="0.25">
      <c r="A1508" s="4" t="str">
        <f t="shared" si="738"/>
        <v/>
      </c>
      <c r="B1508" s="4" t="str">
        <f t="shared" si="739"/>
        <v/>
      </c>
      <c r="C1508" s="4" t="str">
        <f t="shared" si="740"/>
        <v/>
      </c>
      <c r="D1508" s="4" t="str">
        <f t="shared" si="741"/>
        <v/>
      </c>
      <c r="E1508" s="4" t="str">
        <f t="shared" si="742"/>
        <v/>
      </c>
      <c r="F1508" s="4" t="str">
        <f t="shared" si="743"/>
        <v/>
      </c>
      <c r="G1508" s="4" t="str">
        <f t="shared" si="744"/>
        <v/>
      </c>
      <c r="H1508" s="4" t="str">
        <f t="shared" si="745"/>
        <v>KLG</v>
      </c>
      <c r="I1508" s="4" t="str">
        <f t="shared" si="746"/>
        <v/>
      </c>
      <c r="J1508" s="4" t="str">
        <f t="shared" si="747"/>
        <v/>
      </c>
      <c r="K1508" s="4" t="str">
        <f t="shared" si="748"/>
        <v/>
      </c>
      <c r="L1508" s="4" t="str">
        <f t="shared" si="749"/>
        <v/>
      </c>
      <c r="M1508" s="4" t="str">
        <f t="shared" si="750"/>
        <v/>
      </c>
      <c r="N1508" s="4" t="str">
        <f t="shared" si="751"/>
        <v/>
      </c>
      <c r="O1508" s="4" t="str">
        <f t="shared" si="752"/>
        <v/>
      </c>
      <c r="P1508" s="4" t="str">
        <f t="shared" si="753"/>
        <v>DUS</v>
      </c>
      <c r="Q1508" s="4" t="str">
        <f t="shared" si="754"/>
        <v/>
      </c>
      <c r="R1508" s="4" t="str">
        <f t="shared" si="755"/>
        <v/>
      </c>
      <c r="S1508" s="4" t="str">
        <f t="shared" si="756"/>
        <v/>
      </c>
      <c r="T1508" s="4">
        <f t="shared" si="757"/>
        <v>6</v>
      </c>
      <c r="U1508" s="4" t="str">
        <f t="shared" si="758"/>
        <v>-</v>
      </c>
      <c r="V1508" s="4" t="str">
        <f t="shared" si="759"/>
        <v>/</v>
      </c>
      <c r="W1508" s="4" t="str">
        <f t="shared" si="760"/>
        <v/>
      </c>
      <c r="X1508" s="4" t="str">
        <f t="shared" si="761"/>
        <v/>
      </c>
      <c r="Y1508" s="4" t="str">
        <f t="shared" si="762"/>
        <v>24KLG/DUS</v>
      </c>
      <c r="Z1508" s="4" t="str" cm="1">
        <f t="array" aca="1" ref="Z1508" ca="1">LEFT(Y1508,MATCH(FALSE,ISNUMBER(MID(Y1508,ROW(INDIRECT("1:"&amp;LEN(Y1508)+1)), 1) *1),0) -1)</f>
        <v>24</v>
      </c>
      <c r="AA1508" s="4">
        <f t="shared" si="763"/>
        <v>9</v>
      </c>
      <c r="AB1508" s="4">
        <f t="shared" si="764"/>
        <v>39</v>
      </c>
      <c r="AC1508" s="4" t="b">
        <f t="shared" si="765"/>
        <v>0</v>
      </c>
      <c r="AD1508" s="5" t="str">
        <f t="shared" si="766"/>
        <v>LARUTAN KAKI TIGA  ANAK 250ML-</v>
      </c>
      <c r="AE1508" s="4">
        <f t="shared" si="767"/>
        <v>30</v>
      </c>
      <c r="AF1508" s="4" t="str">
        <f t="shared" si="768"/>
        <v>/DUS</v>
      </c>
      <c r="AG1508" s="4" t="str">
        <f t="shared" si="769"/>
        <v>G/DUS</v>
      </c>
      <c r="AH1508" t="s">
        <v>2440</v>
      </c>
      <c r="AI1508" s="1" t="s">
        <v>2440</v>
      </c>
      <c r="AJ1508">
        <v>113000</v>
      </c>
      <c r="AK1508">
        <v>113000</v>
      </c>
      <c r="AL1508">
        <v>110000</v>
      </c>
    </row>
    <row r="1509" spans="1:38" x14ac:dyDescent="0.25">
      <c r="A1509" s="4" t="str">
        <f t="shared" si="738"/>
        <v/>
      </c>
      <c r="B1509" s="4" t="str">
        <f t="shared" si="739"/>
        <v/>
      </c>
      <c r="C1509" s="4" t="str">
        <f t="shared" si="740"/>
        <v>BTL</v>
      </c>
      <c r="D1509" s="4" t="str">
        <f t="shared" si="741"/>
        <v/>
      </c>
      <c r="E1509" s="4" t="str">
        <f t="shared" si="742"/>
        <v/>
      </c>
      <c r="F1509" s="4" t="str">
        <f t="shared" si="743"/>
        <v/>
      </c>
      <c r="G1509" s="4" t="str">
        <f t="shared" si="744"/>
        <v/>
      </c>
      <c r="H1509" s="4" t="str">
        <f t="shared" si="745"/>
        <v/>
      </c>
      <c r="I1509" s="4" t="str">
        <f t="shared" si="746"/>
        <v/>
      </c>
      <c r="J1509" s="4" t="str">
        <f t="shared" si="747"/>
        <v/>
      </c>
      <c r="K1509" s="4" t="str">
        <f t="shared" si="748"/>
        <v/>
      </c>
      <c r="L1509" s="4" t="str">
        <f t="shared" si="749"/>
        <v/>
      </c>
      <c r="M1509" s="4" t="str">
        <f t="shared" si="750"/>
        <v/>
      </c>
      <c r="N1509" s="4" t="str">
        <f t="shared" si="751"/>
        <v/>
      </c>
      <c r="O1509" s="4" t="str">
        <f t="shared" si="752"/>
        <v/>
      </c>
      <c r="P1509" s="4" t="str">
        <f t="shared" si="753"/>
        <v/>
      </c>
      <c r="Q1509" s="4" t="str">
        <f t="shared" si="754"/>
        <v/>
      </c>
      <c r="R1509" s="4" t="str">
        <f t="shared" si="755"/>
        <v/>
      </c>
      <c r="S1509" s="4" t="str">
        <f t="shared" si="756"/>
        <v/>
      </c>
      <c r="T1509" s="4">
        <f t="shared" si="757"/>
        <v>3</v>
      </c>
      <c r="U1509" s="4" t="str">
        <f t="shared" si="758"/>
        <v>-</v>
      </c>
      <c r="V1509" s="4" t="str">
        <f t="shared" si="759"/>
        <v/>
      </c>
      <c r="W1509" s="4" t="str">
        <f t="shared" si="760"/>
        <v/>
      </c>
      <c r="X1509" s="4" t="str">
        <f t="shared" si="761"/>
        <v/>
      </c>
      <c r="Y1509" s="4" t="str">
        <f t="shared" si="762"/>
        <v>1BTL</v>
      </c>
      <c r="Z1509" s="4" t="str" cm="1">
        <f t="array" aca="1" ref="Z1509" ca="1">LEFT(Y1509,MATCH(FALSE,ISNUMBER(MID(Y1509,ROW(INDIRECT("1:"&amp;LEN(Y1509)+1)), 1) *1),0) -1)</f>
        <v>1</v>
      </c>
      <c r="AA1509" s="4">
        <f t="shared" si="763"/>
        <v>4</v>
      </c>
      <c r="AB1509" s="4">
        <f t="shared" si="764"/>
        <v>28</v>
      </c>
      <c r="AC1509" s="4" t="b">
        <f t="shared" si="765"/>
        <v>1</v>
      </c>
      <c r="AD1509" s="5" t="str">
        <f t="shared" si="766"/>
        <v>LARUTAN KAKI TIGA 200ML-</v>
      </c>
      <c r="AE1509" s="4">
        <f t="shared" si="767"/>
        <v>24</v>
      </c>
      <c r="AF1509" s="4" t="str">
        <f t="shared" si="768"/>
        <v>1BTL</v>
      </c>
      <c r="AG1509" s="4" t="str">
        <f t="shared" si="769"/>
        <v>-1BTL</v>
      </c>
      <c r="AH1509" t="s">
        <v>2441</v>
      </c>
      <c r="AI1509" s="1" t="s">
        <v>2442</v>
      </c>
      <c r="AJ1509">
        <v>3000</v>
      </c>
      <c r="AK1509">
        <v>3500</v>
      </c>
      <c r="AL1509">
        <v>2854</v>
      </c>
    </row>
    <row r="1510" spans="1:38" x14ac:dyDescent="0.25">
      <c r="A1510" s="4" t="str">
        <f t="shared" si="738"/>
        <v/>
      </c>
      <c r="B1510" s="4" t="str">
        <f t="shared" si="739"/>
        <v/>
      </c>
      <c r="C1510" s="4" t="str">
        <f t="shared" si="740"/>
        <v>BTL</v>
      </c>
      <c r="D1510" s="4" t="str">
        <f t="shared" si="741"/>
        <v/>
      </c>
      <c r="E1510" s="4" t="str">
        <f t="shared" si="742"/>
        <v/>
      </c>
      <c r="F1510" s="4" t="str">
        <f t="shared" si="743"/>
        <v/>
      </c>
      <c r="G1510" s="4" t="str">
        <f t="shared" si="744"/>
        <v/>
      </c>
      <c r="H1510" s="4" t="str">
        <f t="shared" si="745"/>
        <v/>
      </c>
      <c r="I1510" s="4" t="str">
        <f t="shared" si="746"/>
        <v/>
      </c>
      <c r="J1510" s="4" t="str">
        <f t="shared" si="747"/>
        <v/>
      </c>
      <c r="K1510" s="4" t="str">
        <f t="shared" si="748"/>
        <v/>
      </c>
      <c r="L1510" s="4" t="str">
        <f t="shared" si="749"/>
        <v/>
      </c>
      <c r="M1510" s="4" t="str">
        <f t="shared" si="750"/>
        <v/>
      </c>
      <c r="N1510" s="4" t="str">
        <f t="shared" si="751"/>
        <v/>
      </c>
      <c r="O1510" s="4" t="str">
        <f t="shared" si="752"/>
        <v/>
      </c>
      <c r="P1510" s="4" t="str">
        <f t="shared" si="753"/>
        <v>DUS</v>
      </c>
      <c r="Q1510" s="4" t="str">
        <f t="shared" si="754"/>
        <v/>
      </c>
      <c r="R1510" s="4" t="str">
        <f t="shared" si="755"/>
        <v/>
      </c>
      <c r="S1510" s="4" t="str">
        <f t="shared" si="756"/>
        <v/>
      </c>
      <c r="T1510" s="4">
        <f t="shared" si="757"/>
        <v>6</v>
      </c>
      <c r="U1510" s="4" t="str">
        <f t="shared" si="758"/>
        <v>-</v>
      </c>
      <c r="V1510" s="4" t="str">
        <f t="shared" si="759"/>
        <v>/</v>
      </c>
      <c r="W1510" s="4" t="str">
        <f t="shared" si="760"/>
        <v/>
      </c>
      <c r="X1510" s="4" t="str">
        <f t="shared" si="761"/>
        <v/>
      </c>
      <c r="Y1510" s="4" t="str">
        <f t="shared" si="762"/>
        <v>48BTL/DUS</v>
      </c>
      <c r="Z1510" s="4" t="str" cm="1">
        <f t="array" aca="1" ref="Z1510" ca="1">LEFT(Y1510,MATCH(FALSE,ISNUMBER(MID(Y1510,ROW(INDIRECT("1:"&amp;LEN(Y1510)+1)), 1) *1),0) -1)</f>
        <v>48</v>
      </c>
      <c r="AA1510" s="4">
        <f t="shared" si="763"/>
        <v>9</v>
      </c>
      <c r="AB1510" s="4">
        <f t="shared" si="764"/>
        <v>33</v>
      </c>
      <c r="AC1510" s="4" t="b">
        <f t="shared" si="765"/>
        <v>0</v>
      </c>
      <c r="AD1510" s="5" t="str">
        <f t="shared" si="766"/>
        <v>LARUTAN KAKI TIGA 200ML-</v>
      </c>
      <c r="AE1510" s="4">
        <f t="shared" si="767"/>
        <v>24</v>
      </c>
      <c r="AF1510" s="4" t="str">
        <f t="shared" si="768"/>
        <v>/DUS</v>
      </c>
      <c r="AG1510" s="4" t="str">
        <f t="shared" si="769"/>
        <v>L/DUS</v>
      </c>
      <c r="AH1510" t="s">
        <v>2443</v>
      </c>
      <c r="AI1510" s="1" t="s">
        <v>2443</v>
      </c>
      <c r="AJ1510">
        <v>139000</v>
      </c>
      <c r="AK1510">
        <v>139000</v>
      </c>
      <c r="AL1510">
        <v>137000</v>
      </c>
    </row>
    <row r="1511" spans="1:38" x14ac:dyDescent="0.25">
      <c r="A1511" s="4" t="str">
        <f t="shared" si="738"/>
        <v/>
      </c>
      <c r="B1511" s="4" t="str">
        <f t="shared" si="739"/>
        <v/>
      </c>
      <c r="C1511" s="4" t="str">
        <f t="shared" si="740"/>
        <v>BTL</v>
      </c>
      <c r="D1511" s="4" t="str">
        <f t="shared" si="741"/>
        <v/>
      </c>
      <c r="E1511" s="4" t="str">
        <f t="shared" si="742"/>
        <v/>
      </c>
      <c r="F1511" s="4" t="str">
        <f t="shared" si="743"/>
        <v/>
      </c>
      <c r="G1511" s="4" t="str">
        <f t="shared" si="744"/>
        <v/>
      </c>
      <c r="H1511" s="4" t="str">
        <f t="shared" si="745"/>
        <v/>
      </c>
      <c r="I1511" s="4" t="str">
        <f t="shared" si="746"/>
        <v/>
      </c>
      <c r="J1511" s="4" t="str">
        <f t="shared" si="747"/>
        <v/>
      </c>
      <c r="K1511" s="4" t="str">
        <f t="shared" si="748"/>
        <v/>
      </c>
      <c r="L1511" s="4" t="str">
        <f t="shared" si="749"/>
        <v/>
      </c>
      <c r="M1511" s="4" t="str">
        <f t="shared" si="750"/>
        <v/>
      </c>
      <c r="N1511" s="4" t="str">
        <f t="shared" si="751"/>
        <v/>
      </c>
      <c r="O1511" s="4" t="str">
        <f t="shared" si="752"/>
        <v/>
      </c>
      <c r="P1511" s="4" t="str">
        <f t="shared" si="753"/>
        <v/>
      </c>
      <c r="Q1511" s="4" t="str">
        <f t="shared" si="754"/>
        <v/>
      </c>
      <c r="R1511" s="4" t="str">
        <f t="shared" si="755"/>
        <v/>
      </c>
      <c r="S1511" s="4" t="str">
        <f t="shared" si="756"/>
        <v/>
      </c>
      <c r="T1511" s="4">
        <f t="shared" si="757"/>
        <v>3</v>
      </c>
      <c r="U1511" s="4" t="str">
        <f t="shared" si="758"/>
        <v>-</v>
      </c>
      <c r="V1511" s="4" t="str">
        <f t="shared" si="759"/>
        <v/>
      </c>
      <c r="W1511" s="4" t="str">
        <f t="shared" si="760"/>
        <v/>
      </c>
      <c r="X1511" s="4" t="str">
        <f t="shared" si="761"/>
        <v/>
      </c>
      <c r="Y1511" s="4" t="str">
        <f t="shared" si="762"/>
        <v>1BTL</v>
      </c>
      <c r="Z1511" s="4" t="str" cm="1">
        <f t="array" aca="1" ref="Z1511" ca="1">LEFT(Y1511,MATCH(FALSE,ISNUMBER(MID(Y1511,ROW(INDIRECT("1:"&amp;LEN(Y1511)+1)), 1) *1),0) -1)</f>
        <v>1</v>
      </c>
      <c r="AA1511" s="4">
        <f t="shared" si="763"/>
        <v>4</v>
      </c>
      <c r="AB1511" s="4">
        <f t="shared" si="764"/>
        <v>28</v>
      </c>
      <c r="AC1511" s="4" t="b">
        <f t="shared" si="765"/>
        <v>1</v>
      </c>
      <c r="AD1511" s="5" t="str">
        <f t="shared" si="766"/>
        <v>LARUTAN KAKI TIGA 500ML-</v>
      </c>
      <c r="AE1511" s="4">
        <f t="shared" si="767"/>
        <v>24</v>
      </c>
      <c r="AF1511" s="4" t="str">
        <f t="shared" si="768"/>
        <v>1BTL</v>
      </c>
      <c r="AG1511" s="4" t="str">
        <f t="shared" si="769"/>
        <v>-1BTL</v>
      </c>
      <c r="AH1511" t="s">
        <v>2444</v>
      </c>
      <c r="AI1511" s="1" t="s">
        <v>2445</v>
      </c>
      <c r="AJ1511">
        <v>6000</v>
      </c>
      <c r="AK1511">
        <v>7000</v>
      </c>
      <c r="AL1511">
        <v>5708</v>
      </c>
    </row>
    <row r="1512" spans="1:38" x14ac:dyDescent="0.25">
      <c r="A1512" s="4" t="str">
        <f t="shared" si="738"/>
        <v/>
      </c>
      <c r="B1512" s="4" t="str">
        <f t="shared" si="739"/>
        <v/>
      </c>
      <c r="C1512" s="4" t="str">
        <f t="shared" si="740"/>
        <v>BTL</v>
      </c>
      <c r="D1512" s="4" t="str">
        <f t="shared" si="741"/>
        <v/>
      </c>
      <c r="E1512" s="4" t="str">
        <f t="shared" si="742"/>
        <v/>
      </c>
      <c r="F1512" s="4" t="str">
        <f t="shared" si="743"/>
        <v/>
      </c>
      <c r="G1512" s="4" t="str">
        <f t="shared" si="744"/>
        <v/>
      </c>
      <c r="H1512" s="4" t="str">
        <f t="shared" si="745"/>
        <v/>
      </c>
      <c r="I1512" s="4" t="str">
        <f t="shared" si="746"/>
        <v/>
      </c>
      <c r="J1512" s="4" t="str">
        <f t="shared" si="747"/>
        <v/>
      </c>
      <c r="K1512" s="4" t="str">
        <f t="shared" si="748"/>
        <v/>
      </c>
      <c r="L1512" s="4" t="str">
        <f t="shared" si="749"/>
        <v/>
      </c>
      <c r="M1512" s="4" t="str">
        <f t="shared" si="750"/>
        <v/>
      </c>
      <c r="N1512" s="4" t="str">
        <f t="shared" si="751"/>
        <v/>
      </c>
      <c r="O1512" s="4" t="str">
        <f t="shared" si="752"/>
        <v/>
      </c>
      <c r="P1512" s="4" t="str">
        <f t="shared" si="753"/>
        <v>DUS</v>
      </c>
      <c r="Q1512" s="4" t="str">
        <f t="shared" si="754"/>
        <v/>
      </c>
      <c r="R1512" s="4" t="str">
        <f t="shared" si="755"/>
        <v/>
      </c>
      <c r="S1512" s="4" t="str">
        <f t="shared" si="756"/>
        <v/>
      </c>
      <c r="T1512" s="4">
        <f t="shared" si="757"/>
        <v>6</v>
      </c>
      <c r="U1512" s="4" t="str">
        <f t="shared" si="758"/>
        <v>-</v>
      </c>
      <c r="V1512" s="4" t="str">
        <f t="shared" si="759"/>
        <v>/</v>
      </c>
      <c r="W1512" s="4" t="str">
        <f t="shared" si="760"/>
        <v/>
      </c>
      <c r="X1512" s="4" t="str">
        <f t="shared" si="761"/>
        <v/>
      </c>
      <c r="Y1512" s="4" t="str">
        <f t="shared" si="762"/>
        <v>24BTL/DUS</v>
      </c>
      <c r="Z1512" s="4" t="str" cm="1">
        <f t="array" aca="1" ref="Z1512" ca="1">LEFT(Y1512,MATCH(FALSE,ISNUMBER(MID(Y1512,ROW(INDIRECT("1:"&amp;LEN(Y1512)+1)), 1) *1),0) -1)</f>
        <v>24</v>
      </c>
      <c r="AA1512" s="4">
        <f t="shared" si="763"/>
        <v>9</v>
      </c>
      <c r="AB1512" s="4">
        <f t="shared" si="764"/>
        <v>33</v>
      </c>
      <c r="AC1512" s="4" t="b">
        <f t="shared" si="765"/>
        <v>0</v>
      </c>
      <c r="AD1512" s="5" t="str">
        <f t="shared" si="766"/>
        <v>LARUTAN KAKI TIGA 500ML-</v>
      </c>
      <c r="AE1512" s="4">
        <f t="shared" si="767"/>
        <v>24</v>
      </c>
      <c r="AF1512" s="4" t="str">
        <f t="shared" si="768"/>
        <v>/DUS</v>
      </c>
      <c r="AG1512" s="4" t="str">
        <f t="shared" si="769"/>
        <v>L/DUS</v>
      </c>
      <c r="AH1512" t="s">
        <v>2446</v>
      </c>
      <c r="AI1512" s="1" t="s">
        <v>2446</v>
      </c>
      <c r="AJ1512">
        <v>139000</v>
      </c>
      <c r="AK1512">
        <v>139000</v>
      </c>
      <c r="AL1512">
        <v>137000</v>
      </c>
    </row>
    <row r="1513" spans="1:38" x14ac:dyDescent="0.25">
      <c r="A1513" s="4" t="str">
        <f t="shared" si="738"/>
        <v/>
      </c>
      <c r="B1513" s="4" t="str">
        <f t="shared" si="739"/>
        <v/>
      </c>
      <c r="C1513" s="4" t="str">
        <f t="shared" si="740"/>
        <v/>
      </c>
      <c r="D1513" s="4" t="str">
        <f t="shared" si="741"/>
        <v/>
      </c>
      <c r="E1513" s="4" t="str">
        <f t="shared" si="742"/>
        <v/>
      </c>
      <c r="F1513" s="4" t="str">
        <f t="shared" si="743"/>
        <v/>
      </c>
      <c r="G1513" s="4" t="str">
        <f t="shared" si="744"/>
        <v/>
      </c>
      <c r="H1513" s="4" t="str">
        <f t="shared" si="745"/>
        <v/>
      </c>
      <c r="I1513" s="4" t="str">
        <f t="shared" si="746"/>
        <v/>
      </c>
      <c r="J1513" s="4" t="str">
        <f t="shared" si="747"/>
        <v/>
      </c>
      <c r="K1513" s="4" t="str">
        <f t="shared" si="748"/>
        <v/>
      </c>
      <c r="L1513" s="4" t="str">
        <f t="shared" si="749"/>
        <v/>
      </c>
      <c r="M1513" s="4" t="str">
        <f t="shared" si="750"/>
        <v/>
      </c>
      <c r="N1513" s="4" t="str">
        <f t="shared" si="751"/>
        <v/>
      </c>
      <c r="O1513" s="4" t="str">
        <f t="shared" si="752"/>
        <v/>
      </c>
      <c r="P1513" s="4" t="str">
        <f t="shared" si="753"/>
        <v/>
      </c>
      <c r="Q1513" s="4" t="str">
        <f t="shared" si="754"/>
        <v/>
      </c>
      <c r="R1513" s="4" t="str">
        <f t="shared" si="755"/>
        <v/>
      </c>
      <c r="S1513" s="4" t="str">
        <f t="shared" si="756"/>
        <v/>
      </c>
      <c r="T1513" s="4">
        <f t="shared" si="757"/>
        <v>0</v>
      </c>
      <c r="U1513" s="4" t="str">
        <f t="shared" si="758"/>
        <v>-</v>
      </c>
      <c r="V1513" s="4" t="str">
        <f t="shared" si="759"/>
        <v/>
      </c>
      <c r="W1513" s="4" t="str">
        <f t="shared" si="760"/>
        <v/>
      </c>
      <c r="X1513" s="4">
        <f t="shared" si="761"/>
        <v>-3</v>
      </c>
      <c r="Y1513" s="4" t="str">
        <f t="shared" si="762"/>
        <v>TRA MAXI -30S</v>
      </c>
      <c r="Z1513" s="4" t="str" cm="1">
        <f t="array" aca="1" ref="Z1513" ca="1">LEFT(Y1513,MATCH(FALSE,ISNUMBER(MID(Y1513,ROW(INDIRECT("1:"&amp;LEN(Y1513)+1)), 1) *1),0) -1)</f>
        <v/>
      </c>
      <c r="AA1513" s="4">
        <f t="shared" si="763"/>
        <v>13</v>
      </c>
      <c r="AB1513" s="4">
        <f t="shared" si="764"/>
        <v>35</v>
      </c>
      <c r="AC1513" s="4" t="b">
        <f t="shared" si="765"/>
        <v>0</v>
      </c>
      <c r="AD1513" s="5" t="str">
        <f t="shared" si="766"/>
        <v>LAURIER ACTIVE  DAY X-</v>
      </c>
      <c r="AE1513" s="4">
        <f t="shared" si="767"/>
        <v>22</v>
      </c>
      <c r="AF1513" s="4" t="str">
        <f t="shared" si="768"/>
        <v>-30S</v>
      </c>
      <c r="AG1513" s="4" t="str">
        <f t="shared" si="769"/>
        <v xml:space="preserve"> -30S</v>
      </c>
      <c r="AH1513" t="s">
        <v>2447</v>
      </c>
      <c r="AI1513" s="1" t="s">
        <v>2448</v>
      </c>
      <c r="AJ1513">
        <v>15500</v>
      </c>
      <c r="AK1513">
        <v>15500</v>
      </c>
      <c r="AL1513">
        <v>14500</v>
      </c>
    </row>
    <row r="1514" spans="1:38" x14ac:dyDescent="0.25">
      <c r="A1514" s="4" t="str">
        <f t="shared" si="738"/>
        <v>PCS</v>
      </c>
      <c r="B1514" s="4" t="str">
        <f t="shared" si="739"/>
        <v/>
      </c>
      <c r="C1514" s="4" t="str">
        <f t="shared" si="740"/>
        <v/>
      </c>
      <c r="D1514" s="4" t="str">
        <f t="shared" si="741"/>
        <v/>
      </c>
      <c r="E1514" s="4" t="str">
        <f t="shared" si="742"/>
        <v/>
      </c>
      <c r="F1514" s="4" t="str">
        <f t="shared" si="743"/>
        <v/>
      </c>
      <c r="G1514" s="4" t="str">
        <f t="shared" si="744"/>
        <v/>
      </c>
      <c r="H1514" s="4" t="str">
        <f t="shared" si="745"/>
        <v/>
      </c>
      <c r="I1514" s="4" t="str">
        <f t="shared" si="746"/>
        <v/>
      </c>
      <c r="J1514" s="4" t="str">
        <f t="shared" si="747"/>
        <v/>
      </c>
      <c r="K1514" s="4" t="str">
        <f t="shared" si="748"/>
        <v/>
      </c>
      <c r="L1514" s="4" t="str">
        <f t="shared" si="749"/>
        <v/>
      </c>
      <c r="M1514" s="4" t="str">
        <f t="shared" si="750"/>
        <v/>
      </c>
      <c r="N1514" s="4" t="str">
        <f t="shared" si="751"/>
        <v/>
      </c>
      <c r="O1514" s="4" t="str">
        <f t="shared" si="752"/>
        <v/>
      </c>
      <c r="P1514" s="4" t="str">
        <f t="shared" si="753"/>
        <v/>
      </c>
      <c r="Q1514" s="4" t="str">
        <f t="shared" si="754"/>
        <v/>
      </c>
      <c r="R1514" s="4" t="str">
        <f t="shared" si="755"/>
        <v/>
      </c>
      <c r="S1514" s="4" t="str">
        <f t="shared" si="756"/>
        <v/>
      </c>
      <c r="T1514" s="4">
        <f t="shared" si="757"/>
        <v>3</v>
      </c>
      <c r="U1514" s="4" t="str">
        <f t="shared" si="758"/>
        <v>-</v>
      </c>
      <c r="V1514" s="4" t="str">
        <f t="shared" si="759"/>
        <v/>
      </c>
      <c r="W1514" s="4" t="str">
        <f t="shared" si="760"/>
        <v/>
      </c>
      <c r="X1514" s="4" t="str">
        <f t="shared" si="761"/>
        <v/>
      </c>
      <c r="Y1514" s="4" t="str">
        <f t="shared" si="762"/>
        <v>8PCS</v>
      </c>
      <c r="Z1514" s="4" t="str" cm="1">
        <f t="array" aca="1" ref="Z1514" ca="1">LEFT(Y1514,MATCH(FALSE,ISNUMBER(MID(Y1514,ROW(INDIRECT("1:"&amp;LEN(Y1514)+1)), 1) *1),0) -1)</f>
        <v>8</v>
      </c>
      <c r="AA1514" s="4">
        <f t="shared" si="763"/>
        <v>4</v>
      </c>
      <c r="AB1514" s="4">
        <f t="shared" si="764"/>
        <v>28</v>
      </c>
      <c r="AC1514" s="4" t="b">
        <f t="shared" si="765"/>
        <v>0</v>
      </c>
      <c r="AD1514" s="5" t="str">
        <f t="shared" si="766"/>
        <v>LAURIER ACTIVE DAY 30CM-</v>
      </c>
      <c r="AE1514" s="4">
        <f t="shared" si="767"/>
        <v>24</v>
      </c>
      <c r="AF1514" s="4" t="str">
        <f t="shared" si="768"/>
        <v>8PCS</v>
      </c>
      <c r="AG1514" s="4" t="str">
        <f t="shared" si="769"/>
        <v>-8PCS</v>
      </c>
      <c r="AH1514" t="s">
        <v>2449</v>
      </c>
      <c r="AI1514" s="1" t="s">
        <v>2450</v>
      </c>
      <c r="AJ1514">
        <v>8000</v>
      </c>
      <c r="AK1514">
        <v>8000</v>
      </c>
      <c r="AL1514">
        <v>6882</v>
      </c>
    </row>
    <row r="1515" spans="1:38" x14ac:dyDescent="0.25">
      <c r="A1515" s="4" t="str">
        <f t="shared" si="738"/>
        <v/>
      </c>
      <c r="B1515" s="4" t="str">
        <f t="shared" si="739"/>
        <v>BKS</v>
      </c>
      <c r="C1515" s="4" t="str">
        <f t="shared" si="740"/>
        <v/>
      </c>
      <c r="D1515" s="4" t="str">
        <f t="shared" si="741"/>
        <v/>
      </c>
      <c r="E1515" s="4" t="str">
        <f t="shared" si="742"/>
        <v/>
      </c>
      <c r="F1515" s="4" t="str">
        <f t="shared" si="743"/>
        <v/>
      </c>
      <c r="G1515" s="4" t="str">
        <f t="shared" si="744"/>
        <v/>
      </c>
      <c r="H1515" s="4" t="str">
        <f t="shared" si="745"/>
        <v/>
      </c>
      <c r="I1515" s="4" t="str">
        <f t="shared" si="746"/>
        <v/>
      </c>
      <c r="J1515" s="4" t="str">
        <f t="shared" si="747"/>
        <v/>
      </c>
      <c r="K1515" s="4" t="str">
        <f t="shared" si="748"/>
        <v/>
      </c>
      <c r="L1515" s="4" t="str">
        <f t="shared" si="749"/>
        <v/>
      </c>
      <c r="M1515" s="4" t="str">
        <f t="shared" si="750"/>
        <v/>
      </c>
      <c r="N1515" s="4" t="str">
        <f t="shared" si="751"/>
        <v/>
      </c>
      <c r="O1515" s="4" t="str">
        <f t="shared" si="752"/>
        <v/>
      </c>
      <c r="P1515" s="4" t="str">
        <f t="shared" si="753"/>
        <v/>
      </c>
      <c r="Q1515" s="4" t="str">
        <f t="shared" si="754"/>
        <v/>
      </c>
      <c r="R1515" s="4" t="str">
        <f t="shared" si="755"/>
        <v/>
      </c>
      <c r="S1515" s="4" t="str">
        <f t="shared" si="756"/>
        <v/>
      </c>
      <c r="T1515" s="4">
        <f t="shared" si="757"/>
        <v>3</v>
      </c>
      <c r="U1515" s="4" t="str">
        <f t="shared" si="758"/>
        <v>-</v>
      </c>
      <c r="V1515" s="4" t="str">
        <f t="shared" si="759"/>
        <v/>
      </c>
      <c r="W1515" s="4" t="str">
        <f t="shared" si="760"/>
        <v/>
      </c>
      <c r="X1515" s="4" t="str">
        <f t="shared" si="761"/>
        <v/>
      </c>
      <c r="Y1515" s="4" t="str">
        <f t="shared" si="762"/>
        <v>1BKS</v>
      </c>
      <c r="Z1515" s="4" t="str" cm="1">
        <f t="array" aca="1" ref="Z1515" ca="1">LEFT(Y1515,MATCH(FALSE,ISNUMBER(MID(Y1515,ROW(INDIRECT("1:"&amp;LEN(Y1515)+1)), 1) *1),0) -1)</f>
        <v>1</v>
      </c>
      <c r="AA1515" s="4">
        <f t="shared" si="763"/>
        <v>4</v>
      </c>
      <c r="AB1515" s="4">
        <f t="shared" si="764"/>
        <v>38</v>
      </c>
      <c r="AC1515" s="4" t="b">
        <f t="shared" si="765"/>
        <v>0</v>
      </c>
      <c r="AD1515" s="5" t="str">
        <f t="shared" si="766"/>
        <v>LAURIER ACTIVE DAY EXTRA MAXI 10S-</v>
      </c>
      <c r="AE1515" s="4">
        <f t="shared" si="767"/>
        <v>34</v>
      </c>
      <c r="AF1515" s="4" t="str">
        <f t="shared" si="768"/>
        <v>1BKS</v>
      </c>
      <c r="AG1515" s="4" t="str">
        <f t="shared" si="769"/>
        <v>-1BKS</v>
      </c>
      <c r="AH1515" t="s">
        <v>2451</v>
      </c>
      <c r="AI1515" s="1" t="s">
        <v>2452</v>
      </c>
      <c r="AJ1515">
        <v>6000</v>
      </c>
      <c r="AK1515">
        <v>6500</v>
      </c>
      <c r="AL1515">
        <v>5328</v>
      </c>
    </row>
    <row r="1516" spans="1:38" x14ac:dyDescent="0.25">
      <c r="A1516" s="4" t="str">
        <f t="shared" si="738"/>
        <v/>
      </c>
      <c r="B1516" s="4" t="str">
        <f t="shared" si="739"/>
        <v>BKS</v>
      </c>
      <c r="C1516" s="4" t="str">
        <f t="shared" si="740"/>
        <v/>
      </c>
      <c r="D1516" s="4" t="str">
        <f t="shared" si="741"/>
        <v/>
      </c>
      <c r="E1516" s="4" t="str">
        <f t="shared" si="742"/>
        <v/>
      </c>
      <c r="F1516" s="4" t="str">
        <f t="shared" si="743"/>
        <v/>
      </c>
      <c r="G1516" s="4" t="str">
        <f t="shared" si="744"/>
        <v/>
      </c>
      <c r="H1516" s="4" t="str">
        <f t="shared" si="745"/>
        <v/>
      </c>
      <c r="I1516" s="4" t="str">
        <f t="shared" si="746"/>
        <v/>
      </c>
      <c r="J1516" s="4" t="str">
        <f t="shared" si="747"/>
        <v/>
      </c>
      <c r="K1516" s="4" t="str">
        <f t="shared" si="748"/>
        <v/>
      </c>
      <c r="L1516" s="4" t="str">
        <f t="shared" si="749"/>
        <v/>
      </c>
      <c r="M1516" s="4" t="str">
        <f t="shared" si="750"/>
        <v/>
      </c>
      <c r="N1516" s="4" t="str">
        <f t="shared" si="751"/>
        <v/>
      </c>
      <c r="O1516" s="4" t="str">
        <f t="shared" si="752"/>
        <v/>
      </c>
      <c r="P1516" s="4" t="str">
        <f t="shared" si="753"/>
        <v/>
      </c>
      <c r="Q1516" s="4" t="str">
        <f t="shared" si="754"/>
        <v/>
      </c>
      <c r="R1516" s="4" t="str">
        <f t="shared" si="755"/>
        <v/>
      </c>
      <c r="S1516" s="4" t="str">
        <f t="shared" si="756"/>
        <v/>
      </c>
      <c r="T1516" s="4">
        <f t="shared" si="757"/>
        <v>3</v>
      </c>
      <c r="U1516" s="4" t="str">
        <f t="shared" si="758"/>
        <v>-</v>
      </c>
      <c r="V1516" s="4" t="str">
        <f t="shared" si="759"/>
        <v/>
      </c>
      <c r="W1516" s="4" t="str">
        <f t="shared" si="760"/>
        <v/>
      </c>
      <c r="X1516" s="4" t="str">
        <f t="shared" si="761"/>
        <v/>
      </c>
      <c r="Y1516" s="4" t="str">
        <f t="shared" si="762"/>
        <v>1BKS</v>
      </c>
      <c r="Z1516" s="4" t="str" cm="1">
        <f t="array" aca="1" ref="Z1516" ca="1">LEFT(Y1516,MATCH(FALSE,ISNUMBER(MID(Y1516,ROW(INDIRECT("1:"&amp;LEN(Y1516)+1)), 1) *1),0) -1)</f>
        <v>1</v>
      </c>
      <c r="AA1516" s="4">
        <f t="shared" si="763"/>
        <v>4</v>
      </c>
      <c r="AB1516" s="4">
        <f t="shared" si="764"/>
        <v>37</v>
      </c>
      <c r="AC1516" s="4" t="b">
        <f t="shared" si="765"/>
        <v>0</v>
      </c>
      <c r="AD1516" s="5" t="str">
        <f t="shared" si="766"/>
        <v>LAURIER ACTIVE DAY EXTRA MAXI 8S-</v>
      </c>
      <c r="AE1516" s="4">
        <f t="shared" si="767"/>
        <v>33</v>
      </c>
      <c r="AF1516" s="4" t="str">
        <f t="shared" si="768"/>
        <v>1BKS</v>
      </c>
      <c r="AG1516" s="4" t="str">
        <f t="shared" si="769"/>
        <v>-1BKS</v>
      </c>
      <c r="AH1516" t="s">
        <v>2453</v>
      </c>
      <c r="AI1516" s="1" t="s">
        <v>2454</v>
      </c>
      <c r="AJ1516">
        <v>7000</v>
      </c>
      <c r="AK1516">
        <v>7000</v>
      </c>
      <c r="AL1516">
        <v>6493</v>
      </c>
    </row>
    <row r="1517" spans="1:38" x14ac:dyDescent="0.25">
      <c r="A1517" s="4" t="str">
        <f t="shared" si="738"/>
        <v/>
      </c>
      <c r="B1517" s="4" t="str">
        <f t="shared" si="739"/>
        <v/>
      </c>
      <c r="C1517" s="4" t="str">
        <f t="shared" si="740"/>
        <v/>
      </c>
      <c r="D1517" s="4" t="str">
        <f t="shared" si="741"/>
        <v/>
      </c>
      <c r="E1517" s="4" t="str">
        <f t="shared" si="742"/>
        <v/>
      </c>
      <c r="F1517" s="4" t="str">
        <f t="shared" si="743"/>
        <v/>
      </c>
      <c r="G1517" s="4" t="str">
        <f t="shared" si="744"/>
        <v/>
      </c>
      <c r="H1517" s="4" t="str">
        <f t="shared" si="745"/>
        <v/>
      </c>
      <c r="I1517" s="4" t="str">
        <f t="shared" si="746"/>
        <v/>
      </c>
      <c r="J1517" s="4" t="str">
        <f t="shared" si="747"/>
        <v/>
      </c>
      <c r="K1517" s="4" t="str">
        <f t="shared" si="748"/>
        <v/>
      </c>
      <c r="L1517" s="4" t="str">
        <f t="shared" si="749"/>
        <v/>
      </c>
      <c r="M1517" s="4" t="str">
        <f t="shared" si="750"/>
        <v/>
      </c>
      <c r="N1517" s="4" t="str">
        <f t="shared" si="751"/>
        <v/>
      </c>
      <c r="O1517" s="4" t="str">
        <f t="shared" si="752"/>
        <v/>
      </c>
      <c r="P1517" s="4" t="str">
        <f t="shared" si="753"/>
        <v/>
      </c>
      <c r="Q1517" s="4" t="str">
        <f t="shared" si="754"/>
        <v/>
      </c>
      <c r="R1517" s="4" t="str">
        <f t="shared" si="755"/>
        <v/>
      </c>
      <c r="S1517" s="4" t="str">
        <f t="shared" si="756"/>
        <v/>
      </c>
      <c r="T1517" s="4">
        <f t="shared" si="757"/>
        <v>0</v>
      </c>
      <c r="U1517" s="4" t="str">
        <f t="shared" si="758"/>
        <v/>
      </c>
      <c r="V1517" s="4" t="str">
        <f t="shared" si="759"/>
        <v>/</v>
      </c>
      <c r="W1517" s="4" t="str">
        <f t="shared" si="760"/>
        <v/>
      </c>
      <c r="X1517" s="4" t="str">
        <f t="shared" si="761"/>
        <v/>
      </c>
      <c r="Y1517" s="4">
        <f t="shared" si="762"/>
        <v>1</v>
      </c>
      <c r="Z1517" s="4" t="str" cm="1">
        <f t="array" aca="1" ref="Z1517" ca="1">LEFT(Y1517,MATCH(FALSE,ISNUMBER(MID(Y1517,ROW(INDIRECT("1:"&amp;LEN(Y1517)+1)), 1) *1),0) -1)</f>
        <v>1</v>
      </c>
      <c r="AA1517" s="4">
        <f t="shared" si="763"/>
        <v>1</v>
      </c>
      <c r="AB1517" s="4">
        <f t="shared" si="764"/>
        <v>37</v>
      </c>
      <c r="AC1517" s="4" t="b">
        <f t="shared" si="765"/>
        <v>0</v>
      </c>
      <c r="AD1517" s="5" t="str">
        <f t="shared" si="766"/>
        <v>LAURIER ACTIVE DAY EXTRA MAXI25CM/16</v>
      </c>
      <c r="AE1517" s="4">
        <f t="shared" si="767"/>
        <v>36</v>
      </c>
      <c r="AF1517" s="4" t="str">
        <f t="shared" si="768"/>
        <v>/16S</v>
      </c>
      <c r="AG1517" s="4" t="str">
        <f t="shared" si="769"/>
        <v>M/16S</v>
      </c>
      <c r="AH1517" t="s">
        <v>2455</v>
      </c>
      <c r="AI1517" s="1" t="s">
        <v>2456</v>
      </c>
      <c r="AJ1517">
        <v>13500</v>
      </c>
      <c r="AK1517">
        <v>13500</v>
      </c>
      <c r="AL1517">
        <v>12400</v>
      </c>
    </row>
    <row r="1518" spans="1:38" x14ac:dyDescent="0.25">
      <c r="A1518" s="4" t="str">
        <f t="shared" si="738"/>
        <v/>
      </c>
      <c r="B1518" s="4" t="str">
        <f t="shared" si="739"/>
        <v>BKS</v>
      </c>
      <c r="C1518" s="4" t="str">
        <f t="shared" si="740"/>
        <v/>
      </c>
      <c r="D1518" s="4" t="str">
        <f t="shared" si="741"/>
        <v/>
      </c>
      <c r="E1518" s="4" t="str">
        <f t="shared" si="742"/>
        <v/>
      </c>
      <c r="F1518" s="4" t="str">
        <f t="shared" si="743"/>
        <v>PACK</v>
      </c>
      <c r="G1518" s="4" t="str">
        <f t="shared" si="744"/>
        <v/>
      </c>
      <c r="H1518" s="4" t="str">
        <f t="shared" si="745"/>
        <v/>
      </c>
      <c r="I1518" s="4" t="str">
        <f t="shared" si="746"/>
        <v/>
      </c>
      <c r="J1518" s="4" t="str">
        <f t="shared" si="747"/>
        <v/>
      </c>
      <c r="K1518" s="4" t="str">
        <f t="shared" si="748"/>
        <v/>
      </c>
      <c r="L1518" s="4" t="str">
        <f t="shared" si="749"/>
        <v/>
      </c>
      <c r="M1518" s="4" t="str">
        <f t="shared" si="750"/>
        <v/>
      </c>
      <c r="N1518" s="4" t="str">
        <f t="shared" si="751"/>
        <v/>
      </c>
      <c r="O1518" s="4" t="str">
        <f t="shared" si="752"/>
        <v/>
      </c>
      <c r="P1518" s="4" t="str">
        <f t="shared" si="753"/>
        <v/>
      </c>
      <c r="Q1518" s="4" t="str">
        <f t="shared" si="754"/>
        <v/>
      </c>
      <c r="R1518" s="4" t="str">
        <f t="shared" si="755"/>
        <v/>
      </c>
      <c r="S1518" s="4" t="str">
        <f t="shared" si="756"/>
        <v/>
      </c>
      <c r="T1518" s="4">
        <f t="shared" si="757"/>
        <v>7</v>
      </c>
      <c r="U1518" s="4" t="str">
        <f t="shared" si="758"/>
        <v>-</v>
      </c>
      <c r="V1518" s="4" t="str">
        <f t="shared" si="759"/>
        <v>/</v>
      </c>
      <c r="W1518" s="4" t="str">
        <f t="shared" si="760"/>
        <v/>
      </c>
      <c r="X1518" s="4" t="str">
        <f t="shared" si="761"/>
        <v/>
      </c>
      <c r="Y1518" s="4" t="str">
        <f t="shared" si="762"/>
        <v>6BKS/PACK</v>
      </c>
      <c r="Z1518" s="4" t="str" cm="1">
        <f t="array" aca="1" ref="Z1518" ca="1">LEFT(Y1518,MATCH(FALSE,ISNUMBER(MID(Y1518,ROW(INDIRECT("1:"&amp;LEN(Y1518)+1)), 1) *1),0) -1)</f>
        <v>6</v>
      </c>
      <c r="AA1518" s="4">
        <f t="shared" si="763"/>
        <v>9</v>
      </c>
      <c r="AB1518" s="4">
        <f t="shared" si="764"/>
        <v>42</v>
      </c>
      <c r="AC1518" s="4" t="b">
        <f t="shared" si="765"/>
        <v>0</v>
      </c>
      <c r="AD1518" s="5" t="str">
        <f t="shared" si="766"/>
        <v>LAURIER ACTIVE DAY SUPER MAXI 8G-</v>
      </c>
      <c r="AE1518" s="4">
        <f t="shared" si="767"/>
        <v>33</v>
      </c>
      <c r="AF1518" s="4" t="str">
        <f t="shared" si="768"/>
        <v>PACK</v>
      </c>
      <c r="AG1518" s="4" t="str">
        <f t="shared" si="769"/>
        <v>/PACK</v>
      </c>
      <c r="AH1518" t="s">
        <v>2457</v>
      </c>
      <c r="AI1518" s="1" t="s">
        <v>2457</v>
      </c>
      <c r="AJ1518">
        <v>23000</v>
      </c>
      <c r="AK1518">
        <v>23000</v>
      </c>
      <c r="AL1518">
        <v>21000</v>
      </c>
    </row>
    <row r="1519" spans="1:38" x14ac:dyDescent="0.25">
      <c r="A1519" s="4" t="str">
        <f t="shared" si="738"/>
        <v/>
      </c>
      <c r="B1519" s="4" t="str">
        <f t="shared" si="739"/>
        <v>BKS</v>
      </c>
      <c r="C1519" s="4" t="str">
        <f t="shared" si="740"/>
        <v/>
      </c>
      <c r="D1519" s="4" t="str">
        <f t="shared" si="741"/>
        <v/>
      </c>
      <c r="E1519" s="4" t="str">
        <f t="shared" si="742"/>
        <v/>
      </c>
      <c r="F1519" s="4" t="str">
        <f t="shared" si="743"/>
        <v/>
      </c>
      <c r="G1519" s="4" t="str">
        <f t="shared" si="744"/>
        <v/>
      </c>
      <c r="H1519" s="4" t="str">
        <f t="shared" si="745"/>
        <v/>
      </c>
      <c r="I1519" s="4" t="str">
        <f t="shared" si="746"/>
        <v/>
      </c>
      <c r="J1519" s="4" t="str">
        <f t="shared" si="747"/>
        <v/>
      </c>
      <c r="K1519" s="4" t="str">
        <f t="shared" si="748"/>
        <v/>
      </c>
      <c r="L1519" s="4" t="str">
        <f t="shared" si="749"/>
        <v/>
      </c>
      <c r="M1519" s="4" t="str">
        <f t="shared" si="750"/>
        <v/>
      </c>
      <c r="N1519" s="4" t="str">
        <f t="shared" si="751"/>
        <v/>
      </c>
      <c r="O1519" s="4" t="str">
        <f t="shared" si="752"/>
        <v/>
      </c>
      <c r="P1519" s="4" t="str">
        <f t="shared" si="753"/>
        <v/>
      </c>
      <c r="Q1519" s="4" t="str">
        <f t="shared" si="754"/>
        <v/>
      </c>
      <c r="R1519" s="4" t="str">
        <f t="shared" si="755"/>
        <v/>
      </c>
      <c r="S1519" s="4" t="str">
        <f t="shared" si="756"/>
        <v/>
      </c>
      <c r="T1519" s="4">
        <f t="shared" si="757"/>
        <v>3</v>
      </c>
      <c r="U1519" s="4" t="str">
        <f t="shared" si="758"/>
        <v>-</v>
      </c>
      <c r="V1519" s="4" t="str">
        <f t="shared" si="759"/>
        <v/>
      </c>
      <c r="W1519" s="4" t="str">
        <f t="shared" si="760"/>
        <v/>
      </c>
      <c r="X1519" s="4" t="str">
        <f t="shared" si="761"/>
        <v/>
      </c>
      <c r="Y1519" s="4" t="str">
        <f t="shared" si="762"/>
        <v>1BKS</v>
      </c>
      <c r="Z1519" s="4" t="str" cm="1">
        <f t="array" aca="1" ref="Z1519" ca="1">LEFT(Y1519,MATCH(FALSE,ISNUMBER(MID(Y1519,ROW(INDIRECT("1:"&amp;LEN(Y1519)+1)), 1) *1),0) -1)</f>
        <v>1</v>
      </c>
      <c r="AA1519" s="4">
        <f t="shared" si="763"/>
        <v>4</v>
      </c>
      <c r="AB1519" s="4">
        <f t="shared" si="764"/>
        <v>37</v>
      </c>
      <c r="AC1519" s="4" t="b">
        <f t="shared" si="765"/>
        <v>0</v>
      </c>
      <c r="AD1519" s="5" t="str">
        <f t="shared" si="766"/>
        <v>LAURIER ACTIVE DAY SUPER MAXI 8S-</v>
      </c>
      <c r="AE1519" s="4">
        <f t="shared" si="767"/>
        <v>33</v>
      </c>
      <c r="AF1519" s="4" t="str">
        <f t="shared" si="768"/>
        <v>1BKS</v>
      </c>
      <c r="AG1519" s="4" t="str">
        <f t="shared" si="769"/>
        <v>-1BKS</v>
      </c>
      <c r="AH1519" t="s">
        <v>2458</v>
      </c>
      <c r="AI1519" s="1" t="s">
        <v>2459</v>
      </c>
      <c r="AJ1519">
        <v>4000</v>
      </c>
      <c r="AK1519">
        <v>4500</v>
      </c>
      <c r="AL1519">
        <v>3497</v>
      </c>
    </row>
    <row r="1520" spans="1:38" x14ac:dyDescent="0.25">
      <c r="A1520" s="4" t="str">
        <f t="shared" si="738"/>
        <v/>
      </c>
      <c r="B1520" s="4" t="str">
        <f t="shared" si="739"/>
        <v/>
      </c>
      <c r="C1520" s="4" t="str">
        <f t="shared" si="740"/>
        <v/>
      </c>
      <c r="D1520" s="4" t="str">
        <f t="shared" si="741"/>
        <v/>
      </c>
      <c r="E1520" s="4" t="str">
        <f t="shared" si="742"/>
        <v/>
      </c>
      <c r="F1520" s="4" t="str">
        <f t="shared" si="743"/>
        <v/>
      </c>
      <c r="G1520" s="4" t="str">
        <f t="shared" si="744"/>
        <v/>
      </c>
      <c r="H1520" s="4" t="str">
        <f t="shared" si="745"/>
        <v/>
      </c>
      <c r="I1520" s="4" t="str">
        <f t="shared" si="746"/>
        <v/>
      </c>
      <c r="J1520" s="4" t="str">
        <f t="shared" si="747"/>
        <v/>
      </c>
      <c r="K1520" s="4" t="str">
        <f t="shared" si="748"/>
        <v/>
      </c>
      <c r="L1520" s="4" t="str">
        <f t="shared" si="749"/>
        <v/>
      </c>
      <c r="M1520" s="4" t="str">
        <f t="shared" si="750"/>
        <v/>
      </c>
      <c r="N1520" s="4" t="str">
        <f t="shared" si="751"/>
        <v/>
      </c>
      <c r="O1520" s="4" t="str">
        <f t="shared" si="752"/>
        <v/>
      </c>
      <c r="P1520" s="4" t="str">
        <f t="shared" si="753"/>
        <v/>
      </c>
      <c r="Q1520" s="4" t="str">
        <f t="shared" si="754"/>
        <v/>
      </c>
      <c r="R1520" s="4" t="str">
        <f t="shared" si="755"/>
        <v/>
      </c>
      <c r="S1520" s="4" t="str">
        <f t="shared" si="756"/>
        <v/>
      </c>
      <c r="T1520" s="4">
        <f t="shared" si="757"/>
        <v>0</v>
      </c>
      <c r="U1520" s="4" t="str">
        <f t="shared" si="758"/>
        <v>-</v>
      </c>
      <c r="V1520" s="4" t="str">
        <f t="shared" si="759"/>
        <v/>
      </c>
      <c r="W1520" s="4" t="str">
        <f t="shared" si="760"/>
        <v/>
      </c>
      <c r="X1520" s="4">
        <f t="shared" si="761"/>
        <v>-3</v>
      </c>
      <c r="Y1520" s="4" t="str">
        <f t="shared" si="762"/>
        <v>TRA MAXI WING -30S</v>
      </c>
      <c r="Z1520" s="4" t="str" cm="1">
        <f t="array" aca="1" ref="Z1520" ca="1">LEFT(Y1520,MATCH(FALSE,ISNUMBER(MID(Y1520,ROW(INDIRECT("1:"&amp;LEN(Y1520)+1)), 1) *1),0) -1)</f>
        <v/>
      </c>
      <c r="AA1520" s="4">
        <f t="shared" si="763"/>
        <v>18</v>
      </c>
      <c r="AB1520" s="4">
        <f t="shared" si="764"/>
        <v>39</v>
      </c>
      <c r="AC1520" s="4" t="b">
        <f t="shared" si="765"/>
        <v>0</v>
      </c>
      <c r="AD1520" s="5" t="str">
        <f t="shared" si="766"/>
        <v>LAURIER ACTIVE DAY X-</v>
      </c>
      <c r="AE1520" s="4">
        <f t="shared" si="767"/>
        <v>21</v>
      </c>
      <c r="AF1520" s="4" t="str">
        <f t="shared" si="768"/>
        <v>-30S</v>
      </c>
      <c r="AG1520" s="4" t="str">
        <f t="shared" si="769"/>
        <v xml:space="preserve"> -30S</v>
      </c>
      <c r="AH1520" t="s">
        <v>2460</v>
      </c>
      <c r="AI1520" s="1" t="s">
        <v>2461</v>
      </c>
      <c r="AJ1520">
        <v>20500</v>
      </c>
      <c r="AK1520">
        <v>21000</v>
      </c>
      <c r="AL1520">
        <v>19591</v>
      </c>
    </row>
    <row r="1521" spans="1:38" x14ac:dyDescent="0.25">
      <c r="A1521" s="4" t="str">
        <f t="shared" si="738"/>
        <v>PCS</v>
      </c>
      <c r="B1521" s="4" t="str">
        <f t="shared" si="739"/>
        <v/>
      </c>
      <c r="C1521" s="4" t="str">
        <f t="shared" si="740"/>
        <v/>
      </c>
      <c r="D1521" s="4" t="str">
        <f t="shared" si="741"/>
        <v/>
      </c>
      <c r="E1521" s="4" t="str">
        <f t="shared" si="742"/>
        <v/>
      </c>
      <c r="F1521" s="4" t="str">
        <f t="shared" si="743"/>
        <v/>
      </c>
      <c r="G1521" s="4" t="str">
        <f t="shared" si="744"/>
        <v/>
      </c>
      <c r="H1521" s="4" t="str">
        <f t="shared" si="745"/>
        <v/>
      </c>
      <c r="I1521" s="4" t="str">
        <f t="shared" si="746"/>
        <v/>
      </c>
      <c r="J1521" s="4" t="str">
        <f t="shared" si="747"/>
        <v/>
      </c>
      <c r="K1521" s="4" t="str">
        <f t="shared" si="748"/>
        <v/>
      </c>
      <c r="L1521" s="4" t="str">
        <f t="shared" si="749"/>
        <v/>
      </c>
      <c r="M1521" s="4" t="str">
        <f t="shared" si="750"/>
        <v/>
      </c>
      <c r="N1521" s="4" t="str">
        <f t="shared" si="751"/>
        <v/>
      </c>
      <c r="O1521" s="4" t="str">
        <f t="shared" si="752"/>
        <v/>
      </c>
      <c r="P1521" s="4" t="str">
        <f t="shared" si="753"/>
        <v/>
      </c>
      <c r="Q1521" s="4" t="str">
        <f t="shared" si="754"/>
        <v/>
      </c>
      <c r="R1521" s="4" t="str">
        <f t="shared" si="755"/>
        <v/>
      </c>
      <c r="S1521" s="4" t="str">
        <f t="shared" si="756"/>
        <v/>
      </c>
      <c r="T1521" s="4">
        <f t="shared" si="757"/>
        <v>3</v>
      </c>
      <c r="U1521" s="4" t="str">
        <f t="shared" si="758"/>
        <v>-</v>
      </c>
      <c r="V1521" s="4" t="str">
        <f t="shared" si="759"/>
        <v/>
      </c>
      <c r="W1521" s="4" t="str">
        <f t="shared" si="760"/>
        <v/>
      </c>
      <c r="X1521" s="4" t="str">
        <f t="shared" si="761"/>
        <v/>
      </c>
      <c r="Y1521" s="4" t="str">
        <f t="shared" si="762"/>
        <v>1PCS</v>
      </c>
      <c r="Z1521" s="4" t="str" cm="1">
        <f t="array" aca="1" ref="Z1521" ca="1">LEFT(Y1521,MATCH(FALSE,ISNUMBER(MID(Y1521,ROW(INDIRECT("1:"&amp;LEN(Y1521)+1)), 1) *1),0) -1)</f>
        <v>1</v>
      </c>
      <c r="AA1521" s="4">
        <f t="shared" si="763"/>
        <v>4</v>
      </c>
      <c r="AB1521" s="4">
        <f t="shared" si="764"/>
        <v>37</v>
      </c>
      <c r="AC1521" s="4" t="b">
        <f t="shared" si="765"/>
        <v>0</v>
      </c>
      <c r="AD1521" s="5" t="str">
        <f t="shared" si="766"/>
        <v>LAURIER ACTIVE DAY XTRA 22CM 10S-</v>
      </c>
      <c r="AE1521" s="4">
        <f t="shared" si="767"/>
        <v>33</v>
      </c>
      <c r="AF1521" s="4" t="str">
        <f t="shared" si="768"/>
        <v>1PCS</v>
      </c>
      <c r="AG1521" s="4" t="str">
        <f t="shared" si="769"/>
        <v>-1PCS</v>
      </c>
      <c r="AH1521" t="s">
        <v>2462</v>
      </c>
      <c r="AI1521" s="1" t="s">
        <v>2463</v>
      </c>
      <c r="AJ1521">
        <v>8500</v>
      </c>
      <c r="AK1521">
        <v>9000</v>
      </c>
      <c r="AL1521">
        <v>7492</v>
      </c>
    </row>
    <row r="1522" spans="1:38" x14ac:dyDescent="0.25">
      <c r="A1522" s="4" t="str">
        <f t="shared" si="738"/>
        <v/>
      </c>
      <c r="B1522" s="4" t="str">
        <f t="shared" si="739"/>
        <v>BKS</v>
      </c>
      <c r="C1522" s="4" t="str">
        <f t="shared" si="740"/>
        <v/>
      </c>
      <c r="D1522" s="4" t="str">
        <f t="shared" si="741"/>
        <v/>
      </c>
      <c r="E1522" s="4" t="str">
        <f t="shared" si="742"/>
        <v/>
      </c>
      <c r="F1522" s="4" t="str">
        <f t="shared" si="743"/>
        <v/>
      </c>
      <c r="G1522" s="4" t="str">
        <f t="shared" si="744"/>
        <v/>
      </c>
      <c r="H1522" s="4" t="str">
        <f t="shared" si="745"/>
        <v/>
      </c>
      <c r="I1522" s="4" t="str">
        <f t="shared" si="746"/>
        <v/>
      </c>
      <c r="J1522" s="4" t="str">
        <f t="shared" si="747"/>
        <v/>
      </c>
      <c r="K1522" s="4" t="str">
        <f t="shared" si="748"/>
        <v/>
      </c>
      <c r="L1522" s="4" t="str">
        <f t="shared" si="749"/>
        <v/>
      </c>
      <c r="M1522" s="4" t="str">
        <f t="shared" si="750"/>
        <v/>
      </c>
      <c r="N1522" s="4" t="str">
        <f t="shared" si="751"/>
        <v/>
      </c>
      <c r="O1522" s="4" t="str">
        <f t="shared" si="752"/>
        <v/>
      </c>
      <c r="P1522" s="4" t="str">
        <f t="shared" si="753"/>
        <v/>
      </c>
      <c r="Q1522" s="4" t="str">
        <f t="shared" si="754"/>
        <v/>
      </c>
      <c r="R1522" s="4" t="str">
        <f t="shared" si="755"/>
        <v/>
      </c>
      <c r="S1522" s="4" t="str">
        <f t="shared" si="756"/>
        <v/>
      </c>
      <c r="T1522" s="4">
        <f t="shared" si="757"/>
        <v>3</v>
      </c>
      <c r="U1522" s="4" t="str">
        <f t="shared" si="758"/>
        <v>-</v>
      </c>
      <c r="V1522" s="4" t="str">
        <f t="shared" si="759"/>
        <v/>
      </c>
      <c r="W1522" s="4" t="str">
        <f t="shared" si="760"/>
        <v/>
      </c>
      <c r="X1522" s="4" t="str">
        <f t="shared" si="761"/>
        <v/>
      </c>
      <c r="Y1522" s="4" t="str">
        <f t="shared" si="762"/>
        <v>1BKS</v>
      </c>
      <c r="Z1522" s="4" t="str" cm="1">
        <f t="array" aca="1" ref="Z1522" ca="1">LEFT(Y1522,MATCH(FALSE,ISNUMBER(MID(Y1522,ROW(INDIRECT("1:"&amp;LEN(Y1522)+1)), 1) *1),0) -1)</f>
        <v>1</v>
      </c>
      <c r="AA1522" s="4">
        <f t="shared" si="763"/>
        <v>4</v>
      </c>
      <c r="AB1522" s="4">
        <f t="shared" si="764"/>
        <v>37</v>
      </c>
      <c r="AC1522" s="4" t="b">
        <f t="shared" si="765"/>
        <v>0</v>
      </c>
      <c r="AD1522" s="5" t="str">
        <f t="shared" si="766"/>
        <v>LAURIER ACTIVE DAY XTRA WING 20S-</v>
      </c>
      <c r="AE1522" s="4">
        <f t="shared" si="767"/>
        <v>33</v>
      </c>
      <c r="AF1522" s="4" t="str">
        <f t="shared" si="768"/>
        <v>1BKS</v>
      </c>
      <c r="AG1522" s="4" t="str">
        <f t="shared" si="769"/>
        <v>-1BKS</v>
      </c>
      <c r="AH1522" t="s">
        <v>2464</v>
      </c>
      <c r="AI1522" s="1" t="s">
        <v>2465</v>
      </c>
      <c r="AJ1522">
        <v>15000</v>
      </c>
      <c r="AK1522">
        <v>15000</v>
      </c>
      <c r="AL1522">
        <v>14152</v>
      </c>
    </row>
    <row r="1523" spans="1:38" x14ac:dyDescent="0.25">
      <c r="A1523" s="4" t="str">
        <f t="shared" si="738"/>
        <v/>
      </c>
      <c r="B1523" s="4" t="str">
        <f t="shared" si="739"/>
        <v>BKS</v>
      </c>
      <c r="C1523" s="4" t="str">
        <f t="shared" si="740"/>
        <v/>
      </c>
      <c r="D1523" s="4" t="str">
        <f t="shared" si="741"/>
        <v/>
      </c>
      <c r="E1523" s="4" t="str">
        <f t="shared" si="742"/>
        <v/>
      </c>
      <c r="F1523" s="4" t="str">
        <f t="shared" si="743"/>
        <v/>
      </c>
      <c r="G1523" s="4" t="str">
        <f t="shared" si="744"/>
        <v/>
      </c>
      <c r="H1523" s="4" t="str">
        <f t="shared" si="745"/>
        <v/>
      </c>
      <c r="I1523" s="4" t="str">
        <f t="shared" si="746"/>
        <v/>
      </c>
      <c r="J1523" s="4" t="str">
        <f t="shared" si="747"/>
        <v/>
      </c>
      <c r="K1523" s="4" t="str">
        <f t="shared" si="748"/>
        <v/>
      </c>
      <c r="L1523" s="4" t="str">
        <f t="shared" si="749"/>
        <v/>
      </c>
      <c r="M1523" s="4" t="str">
        <f t="shared" si="750"/>
        <v/>
      </c>
      <c r="N1523" s="4" t="str">
        <f t="shared" si="751"/>
        <v/>
      </c>
      <c r="O1523" s="4" t="str">
        <f t="shared" si="752"/>
        <v/>
      </c>
      <c r="P1523" s="4" t="str">
        <f t="shared" si="753"/>
        <v/>
      </c>
      <c r="Q1523" s="4" t="str">
        <f t="shared" si="754"/>
        <v/>
      </c>
      <c r="R1523" s="4" t="str">
        <f t="shared" si="755"/>
        <v/>
      </c>
      <c r="S1523" s="4" t="str">
        <f t="shared" si="756"/>
        <v/>
      </c>
      <c r="T1523" s="4">
        <f t="shared" si="757"/>
        <v>3</v>
      </c>
      <c r="U1523" s="4" t="str">
        <f t="shared" si="758"/>
        <v>-</v>
      </c>
      <c r="V1523" s="4" t="str">
        <f t="shared" si="759"/>
        <v/>
      </c>
      <c r="W1523" s="4" t="str">
        <f t="shared" si="760"/>
        <v/>
      </c>
      <c r="X1523" s="4" t="str">
        <f t="shared" si="761"/>
        <v/>
      </c>
      <c r="Y1523" s="4" t="str">
        <f t="shared" si="762"/>
        <v>1BKS</v>
      </c>
      <c r="Z1523" s="4" t="str" cm="1">
        <f t="array" aca="1" ref="Z1523" ca="1">LEFT(Y1523,MATCH(FALSE,ISNUMBER(MID(Y1523,ROW(INDIRECT("1:"&amp;LEN(Y1523)+1)), 1) *1),0) -1)</f>
        <v>1</v>
      </c>
      <c r="AA1523" s="4">
        <f t="shared" si="763"/>
        <v>4</v>
      </c>
      <c r="AB1523" s="4">
        <f t="shared" si="764"/>
        <v>36</v>
      </c>
      <c r="AC1523" s="4" t="b">
        <f t="shared" si="765"/>
        <v>0</v>
      </c>
      <c r="AD1523" s="5" t="str">
        <f t="shared" si="766"/>
        <v>LAURIER ACTIVE DAY XTRA WING 5S-</v>
      </c>
      <c r="AE1523" s="4">
        <f t="shared" si="767"/>
        <v>32</v>
      </c>
      <c r="AF1523" s="4" t="str">
        <f t="shared" si="768"/>
        <v>1BKS</v>
      </c>
      <c r="AG1523" s="4" t="str">
        <f t="shared" si="769"/>
        <v>-1BKS</v>
      </c>
      <c r="AH1523" t="s">
        <v>2466</v>
      </c>
      <c r="AI1523" s="1" t="s">
        <v>2467</v>
      </c>
      <c r="AJ1523">
        <v>3500</v>
      </c>
      <c r="AK1523">
        <v>4000</v>
      </c>
      <c r="AL1523">
        <v>2942</v>
      </c>
    </row>
    <row r="1524" spans="1:38" x14ac:dyDescent="0.25">
      <c r="A1524" s="4" t="str">
        <f t="shared" si="738"/>
        <v/>
      </c>
      <c r="B1524" s="4" t="str">
        <f t="shared" si="739"/>
        <v>BKS</v>
      </c>
      <c r="C1524" s="4" t="str">
        <f t="shared" si="740"/>
        <v/>
      </c>
      <c r="D1524" s="4" t="str">
        <f t="shared" si="741"/>
        <v/>
      </c>
      <c r="E1524" s="4" t="str">
        <f t="shared" si="742"/>
        <v/>
      </c>
      <c r="F1524" s="4" t="str">
        <f t="shared" si="743"/>
        <v/>
      </c>
      <c r="G1524" s="4" t="str">
        <f t="shared" si="744"/>
        <v/>
      </c>
      <c r="H1524" s="4" t="str">
        <f t="shared" si="745"/>
        <v/>
      </c>
      <c r="I1524" s="4" t="str">
        <f t="shared" si="746"/>
        <v/>
      </c>
      <c r="J1524" s="4" t="str">
        <f t="shared" si="747"/>
        <v/>
      </c>
      <c r="K1524" s="4" t="str">
        <f t="shared" si="748"/>
        <v/>
      </c>
      <c r="L1524" s="4" t="str">
        <f t="shared" si="749"/>
        <v/>
      </c>
      <c r="M1524" s="4" t="str">
        <f t="shared" si="750"/>
        <v/>
      </c>
      <c r="N1524" s="4" t="str">
        <f t="shared" si="751"/>
        <v/>
      </c>
      <c r="O1524" s="4" t="str">
        <f t="shared" si="752"/>
        <v/>
      </c>
      <c r="P1524" s="4" t="str">
        <f t="shared" si="753"/>
        <v/>
      </c>
      <c r="Q1524" s="4" t="str">
        <f t="shared" si="754"/>
        <v/>
      </c>
      <c r="R1524" s="4" t="str">
        <f t="shared" si="755"/>
        <v/>
      </c>
      <c r="S1524" s="4" t="str">
        <f t="shared" si="756"/>
        <v/>
      </c>
      <c r="T1524" s="4">
        <f t="shared" si="757"/>
        <v>3</v>
      </c>
      <c r="U1524" s="4" t="str">
        <f t="shared" si="758"/>
        <v>-</v>
      </c>
      <c r="V1524" s="4" t="str">
        <f t="shared" si="759"/>
        <v/>
      </c>
      <c r="W1524" s="4" t="str">
        <f t="shared" si="760"/>
        <v/>
      </c>
      <c r="X1524" s="4" t="str">
        <f t="shared" si="761"/>
        <v/>
      </c>
      <c r="Y1524" s="4" t="str">
        <f t="shared" si="762"/>
        <v>1BKS</v>
      </c>
      <c r="Z1524" s="4" t="str" cm="1">
        <f t="array" aca="1" ref="Z1524" ca="1">LEFT(Y1524,MATCH(FALSE,ISNUMBER(MID(Y1524,ROW(INDIRECT("1:"&amp;LEN(Y1524)+1)), 1) *1),0) -1)</f>
        <v>1</v>
      </c>
      <c r="AA1524" s="4">
        <f t="shared" si="763"/>
        <v>4</v>
      </c>
      <c r="AB1524" s="4">
        <f t="shared" si="764"/>
        <v>27</v>
      </c>
      <c r="AC1524" s="4" t="b">
        <f t="shared" si="765"/>
        <v>0</v>
      </c>
      <c r="AD1524" s="5" t="str">
        <f t="shared" si="766"/>
        <v>LAURIER EXTRA MAXI 20S-</v>
      </c>
      <c r="AE1524" s="4">
        <f t="shared" si="767"/>
        <v>23</v>
      </c>
      <c r="AF1524" s="4" t="str">
        <f t="shared" si="768"/>
        <v>1BKS</v>
      </c>
      <c r="AG1524" s="4" t="str">
        <f t="shared" si="769"/>
        <v>-1BKS</v>
      </c>
      <c r="AH1524" t="s">
        <v>2468</v>
      </c>
      <c r="AI1524" s="1" t="s">
        <v>2469</v>
      </c>
      <c r="AJ1524">
        <v>11000</v>
      </c>
      <c r="AK1524">
        <v>11000</v>
      </c>
      <c r="AL1524">
        <v>10212</v>
      </c>
    </row>
    <row r="1525" spans="1:38" x14ac:dyDescent="0.25">
      <c r="A1525" s="4" t="str">
        <f t="shared" si="738"/>
        <v/>
      </c>
      <c r="B1525" s="4" t="str">
        <f t="shared" si="739"/>
        <v/>
      </c>
      <c r="C1525" s="4" t="str">
        <f t="shared" si="740"/>
        <v/>
      </c>
      <c r="D1525" s="4" t="str">
        <f t="shared" si="741"/>
        <v/>
      </c>
      <c r="E1525" s="4" t="str">
        <f t="shared" si="742"/>
        <v/>
      </c>
      <c r="F1525" s="4" t="str">
        <f t="shared" si="743"/>
        <v/>
      </c>
      <c r="G1525" s="4" t="str">
        <f t="shared" si="744"/>
        <v/>
      </c>
      <c r="H1525" s="4" t="str">
        <f t="shared" si="745"/>
        <v/>
      </c>
      <c r="I1525" s="4" t="str">
        <f t="shared" si="746"/>
        <v/>
      </c>
      <c r="J1525" s="4" t="str">
        <f t="shared" si="747"/>
        <v/>
      </c>
      <c r="K1525" s="4" t="str">
        <f t="shared" si="748"/>
        <v/>
      </c>
      <c r="L1525" s="4" t="str">
        <f t="shared" si="749"/>
        <v/>
      </c>
      <c r="M1525" s="4" t="str">
        <f t="shared" si="750"/>
        <v/>
      </c>
      <c r="N1525" s="4" t="str">
        <f t="shared" si="751"/>
        <v/>
      </c>
      <c r="O1525" s="4" t="str">
        <f t="shared" si="752"/>
        <v/>
      </c>
      <c r="P1525" s="4" t="str">
        <f t="shared" si="753"/>
        <v/>
      </c>
      <c r="Q1525" s="4" t="str">
        <f t="shared" si="754"/>
        <v/>
      </c>
      <c r="R1525" s="4" t="str">
        <f t="shared" si="755"/>
        <v/>
      </c>
      <c r="S1525" s="4" t="str">
        <f t="shared" si="756"/>
        <v/>
      </c>
      <c r="T1525" s="4">
        <f t="shared" si="757"/>
        <v>0</v>
      </c>
      <c r="U1525" s="4" t="str">
        <f t="shared" si="758"/>
        <v>-</v>
      </c>
      <c r="V1525" s="4" t="str">
        <f t="shared" si="759"/>
        <v/>
      </c>
      <c r="W1525" s="4" t="str">
        <f t="shared" si="760"/>
        <v/>
      </c>
      <c r="X1525" s="4" t="str">
        <f t="shared" si="761"/>
        <v/>
      </c>
      <c r="Y1525" s="4" t="str">
        <f t="shared" si="762"/>
        <v>16S</v>
      </c>
      <c r="Z1525" s="4" t="str" cm="1">
        <f t="array" aca="1" ref="Z1525" ca="1">LEFT(Y1525,MATCH(FALSE,ISNUMBER(MID(Y1525,ROW(INDIRECT("1:"&amp;LEN(Y1525)+1)), 1) *1),0) -1)</f>
        <v>16</v>
      </c>
      <c r="AA1525" s="4">
        <f t="shared" si="763"/>
        <v>3</v>
      </c>
      <c r="AB1525" s="4">
        <f t="shared" si="764"/>
        <v>27</v>
      </c>
      <c r="AC1525" s="4" t="b">
        <f t="shared" si="765"/>
        <v>0</v>
      </c>
      <c r="AD1525" s="5" t="str">
        <f t="shared" si="766"/>
        <v>LAURIER FIT SHAPE 30CM -</v>
      </c>
      <c r="AE1525" s="4">
        <f t="shared" si="767"/>
        <v>24</v>
      </c>
      <c r="AF1525" s="4" t="str">
        <f t="shared" si="768"/>
        <v>-16S</v>
      </c>
      <c r="AG1525" s="4" t="str">
        <f t="shared" si="769"/>
        <v xml:space="preserve"> -16S</v>
      </c>
      <c r="AH1525" t="s">
        <v>2470</v>
      </c>
      <c r="AI1525" s="1" t="s">
        <v>2471</v>
      </c>
      <c r="AJ1525">
        <v>14500</v>
      </c>
      <c r="AK1525">
        <v>15000</v>
      </c>
      <c r="AL1525">
        <v>13486</v>
      </c>
    </row>
    <row r="1526" spans="1:38" x14ac:dyDescent="0.25">
      <c r="A1526" s="4" t="str">
        <f t="shared" si="738"/>
        <v/>
      </c>
      <c r="B1526" s="4" t="str">
        <f t="shared" si="739"/>
        <v/>
      </c>
      <c r="C1526" s="4" t="str">
        <f t="shared" si="740"/>
        <v/>
      </c>
      <c r="D1526" s="4" t="str">
        <f t="shared" si="741"/>
        <v/>
      </c>
      <c r="E1526" s="4" t="str">
        <f t="shared" si="742"/>
        <v>RTG</v>
      </c>
      <c r="F1526" s="4" t="str">
        <f t="shared" si="743"/>
        <v/>
      </c>
      <c r="G1526" s="4" t="str">
        <f t="shared" si="744"/>
        <v/>
      </c>
      <c r="H1526" s="4" t="str">
        <f t="shared" si="745"/>
        <v/>
      </c>
      <c r="I1526" s="4" t="str">
        <f t="shared" si="746"/>
        <v/>
      </c>
      <c r="J1526" s="4" t="str">
        <f t="shared" si="747"/>
        <v/>
      </c>
      <c r="K1526" s="4" t="str">
        <f t="shared" si="748"/>
        <v/>
      </c>
      <c r="L1526" s="4" t="str">
        <f t="shared" si="749"/>
        <v/>
      </c>
      <c r="M1526" s="4" t="str">
        <f t="shared" si="750"/>
        <v/>
      </c>
      <c r="N1526" s="4" t="str">
        <f t="shared" si="751"/>
        <v/>
      </c>
      <c r="O1526" s="4" t="str">
        <f t="shared" si="752"/>
        <v/>
      </c>
      <c r="P1526" s="4" t="str">
        <f t="shared" si="753"/>
        <v/>
      </c>
      <c r="Q1526" s="4" t="str">
        <f t="shared" si="754"/>
        <v/>
      </c>
      <c r="R1526" s="4" t="str">
        <f t="shared" si="755"/>
        <v/>
      </c>
      <c r="S1526" s="4" t="str">
        <f t="shared" si="756"/>
        <v/>
      </c>
      <c r="T1526" s="4">
        <f t="shared" si="757"/>
        <v>3</v>
      </c>
      <c r="U1526" s="4" t="str">
        <f t="shared" si="758"/>
        <v>-</v>
      </c>
      <c r="V1526" s="4" t="str">
        <f t="shared" si="759"/>
        <v/>
      </c>
      <c r="W1526" s="4" t="str">
        <f t="shared" si="760"/>
        <v/>
      </c>
      <c r="X1526" s="4" t="str">
        <f t="shared" si="761"/>
        <v/>
      </c>
      <c r="Y1526" s="4" t="str">
        <f t="shared" si="762"/>
        <v>1RTG</v>
      </c>
      <c r="Z1526" s="4" t="str" cm="1">
        <f t="array" aca="1" ref="Z1526" ca="1">LEFT(Y1526,MATCH(FALSE,ISNUMBER(MID(Y1526,ROW(INDIRECT("1:"&amp;LEN(Y1526)+1)), 1) *1),0) -1)</f>
        <v>1</v>
      </c>
      <c r="AA1526" s="4">
        <f t="shared" si="763"/>
        <v>4</v>
      </c>
      <c r="AB1526" s="4">
        <f t="shared" si="764"/>
        <v>24</v>
      </c>
      <c r="AC1526" s="4" t="b">
        <f t="shared" si="765"/>
        <v>0</v>
      </c>
      <c r="AD1526" s="5" t="str">
        <f t="shared" si="766"/>
        <v>LAURIER MAXI PAS 1S-</v>
      </c>
      <c r="AE1526" s="4">
        <f t="shared" si="767"/>
        <v>20</v>
      </c>
      <c r="AF1526" s="4" t="str">
        <f t="shared" si="768"/>
        <v>1RTG</v>
      </c>
      <c r="AG1526" s="4" t="str">
        <f t="shared" si="769"/>
        <v>-1RTG</v>
      </c>
      <c r="AH1526" t="s">
        <v>2472</v>
      </c>
      <c r="AI1526" s="1" t="s">
        <v>2473</v>
      </c>
      <c r="AJ1526">
        <v>5000</v>
      </c>
      <c r="AK1526">
        <v>5000</v>
      </c>
      <c r="AL1526">
        <v>3960</v>
      </c>
    </row>
    <row r="1527" spans="1:38" x14ac:dyDescent="0.25">
      <c r="A1527" s="4" t="str">
        <f t="shared" si="738"/>
        <v/>
      </c>
      <c r="B1527" s="4" t="str">
        <f t="shared" si="739"/>
        <v>BKS</v>
      </c>
      <c r="C1527" s="4" t="str">
        <f t="shared" si="740"/>
        <v/>
      </c>
      <c r="D1527" s="4" t="str">
        <f t="shared" si="741"/>
        <v/>
      </c>
      <c r="E1527" s="4" t="str">
        <f t="shared" si="742"/>
        <v/>
      </c>
      <c r="F1527" s="4" t="str">
        <f t="shared" si="743"/>
        <v/>
      </c>
      <c r="G1527" s="4" t="str">
        <f t="shared" si="744"/>
        <v/>
      </c>
      <c r="H1527" s="4" t="str">
        <f t="shared" si="745"/>
        <v/>
      </c>
      <c r="I1527" s="4" t="str">
        <f t="shared" si="746"/>
        <v/>
      </c>
      <c r="J1527" s="4" t="str">
        <f t="shared" si="747"/>
        <v/>
      </c>
      <c r="K1527" s="4" t="str">
        <f t="shared" si="748"/>
        <v/>
      </c>
      <c r="L1527" s="4" t="str">
        <f t="shared" si="749"/>
        <v/>
      </c>
      <c r="M1527" s="4" t="str">
        <f t="shared" si="750"/>
        <v/>
      </c>
      <c r="N1527" s="4" t="str">
        <f t="shared" si="751"/>
        <v/>
      </c>
      <c r="O1527" s="4" t="str">
        <f t="shared" si="752"/>
        <v/>
      </c>
      <c r="P1527" s="4" t="str">
        <f t="shared" si="753"/>
        <v/>
      </c>
      <c r="Q1527" s="4" t="str">
        <f t="shared" si="754"/>
        <v/>
      </c>
      <c r="R1527" s="4" t="str">
        <f t="shared" si="755"/>
        <v/>
      </c>
      <c r="S1527" s="4" t="str">
        <f t="shared" si="756"/>
        <v/>
      </c>
      <c r="T1527" s="4">
        <f t="shared" si="757"/>
        <v>3</v>
      </c>
      <c r="U1527" s="4" t="str">
        <f t="shared" si="758"/>
        <v>-</v>
      </c>
      <c r="V1527" s="4" t="str">
        <f t="shared" si="759"/>
        <v/>
      </c>
      <c r="W1527" s="4" t="str">
        <f t="shared" si="760"/>
        <v/>
      </c>
      <c r="X1527" s="4" t="str">
        <f t="shared" si="761"/>
        <v/>
      </c>
      <c r="Y1527" s="4" t="str">
        <f t="shared" si="762"/>
        <v>1BKS</v>
      </c>
      <c r="Z1527" s="4" t="str" cm="1">
        <f t="array" aca="1" ref="Z1527" ca="1">LEFT(Y1527,MATCH(FALSE,ISNUMBER(MID(Y1527,ROW(INDIRECT("1:"&amp;LEN(Y1527)+1)), 1) *1),0) -1)</f>
        <v>1</v>
      </c>
      <c r="AA1527" s="4">
        <f t="shared" si="763"/>
        <v>4</v>
      </c>
      <c r="AB1527" s="4">
        <f t="shared" si="764"/>
        <v>34</v>
      </c>
      <c r="AC1527" s="4" t="b">
        <f t="shared" si="765"/>
        <v>0</v>
      </c>
      <c r="AD1527" s="5" t="str">
        <f t="shared" si="766"/>
        <v>LAURIER NATURAL CLEAN WING 5S-</v>
      </c>
      <c r="AE1527" s="4">
        <f t="shared" si="767"/>
        <v>30</v>
      </c>
      <c r="AF1527" s="4" t="str">
        <f t="shared" si="768"/>
        <v>1BKS</v>
      </c>
      <c r="AG1527" s="4" t="str">
        <f t="shared" si="769"/>
        <v>-1BKS</v>
      </c>
      <c r="AH1527" t="s">
        <v>2474</v>
      </c>
      <c r="AI1527" s="1" t="s">
        <v>2475</v>
      </c>
      <c r="AJ1527">
        <v>4000</v>
      </c>
      <c r="AK1527">
        <v>4500</v>
      </c>
      <c r="AL1527">
        <v>3585</v>
      </c>
    </row>
    <row r="1528" spans="1:38" x14ac:dyDescent="0.25">
      <c r="A1528" s="4" t="str">
        <f t="shared" si="738"/>
        <v>PCS</v>
      </c>
      <c r="B1528" s="4" t="str">
        <f t="shared" si="739"/>
        <v/>
      </c>
      <c r="C1528" s="4" t="str">
        <f t="shared" si="740"/>
        <v/>
      </c>
      <c r="D1528" s="4" t="str">
        <f t="shared" si="741"/>
        <v/>
      </c>
      <c r="E1528" s="4" t="str">
        <f t="shared" si="742"/>
        <v>RTG</v>
      </c>
      <c r="F1528" s="4" t="str">
        <f t="shared" si="743"/>
        <v/>
      </c>
      <c r="G1528" s="4" t="str">
        <f t="shared" si="744"/>
        <v/>
      </c>
      <c r="H1528" s="4" t="str">
        <f t="shared" si="745"/>
        <v/>
      </c>
      <c r="I1528" s="4" t="str">
        <f t="shared" si="746"/>
        <v/>
      </c>
      <c r="J1528" s="4" t="str">
        <f t="shared" si="747"/>
        <v/>
      </c>
      <c r="K1528" s="4" t="str">
        <f t="shared" si="748"/>
        <v/>
      </c>
      <c r="L1528" s="4" t="str">
        <f t="shared" si="749"/>
        <v/>
      </c>
      <c r="M1528" s="4" t="str">
        <f t="shared" si="750"/>
        <v/>
      </c>
      <c r="N1528" s="4" t="str">
        <f t="shared" si="751"/>
        <v/>
      </c>
      <c r="O1528" s="4" t="str">
        <f t="shared" si="752"/>
        <v/>
      </c>
      <c r="P1528" s="4" t="str">
        <f t="shared" si="753"/>
        <v/>
      </c>
      <c r="Q1528" s="4" t="str">
        <f t="shared" si="754"/>
        <v/>
      </c>
      <c r="R1528" s="4" t="str">
        <f t="shared" si="755"/>
        <v/>
      </c>
      <c r="S1528" s="4" t="str">
        <f t="shared" si="756"/>
        <v/>
      </c>
      <c r="T1528" s="4">
        <f t="shared" si="757"/>
        <v>6</v>
      </c>
      <c r="U1528" s="4" t="str">
        <f t="shared" si="758"/>
        <v>-</v>
      </c>
      <c r="V1528" s="4" t="str">
        <f t="shared" si="759"/>
        <v>/</v>
      </c>
      <c r="W1528" s="4" t="str">
        <f t="shared" si="760"/>
        <v/>
      </c>
      <c r="X1528" s="4" t="str">
        <f t="shared" si="761"/>
        <v/>
      </c>
      <c r="Y1528" s="4" t="str">
        <f t="shared" si="762"/>
        <v>6PCS/RTG</v>
      </c>
      <c r="Z1528" s="4" t="str" cm="1">
        <f t="array" aca="1" ref="Z1528" ca="1">LEFT(Y1528,MATCH(FALSE,ISNUMBER(MID(Y1528,ROW(INDIRECT("1:"&amp;LEN(Y1528)+1)), 1) *1),0) -1)</f>
        <v>6</v>
      </c>
      <c r="AA1528" s="4">
        <f t="shared" si="763"/>
        <v>8</v>
      </c>
      <c r="AB1528" s="4">
        <f t="shared" si="764"/>
        <v>34</v>
      </c>
      <c r="AC1528" s="4" t="b">
        <f t="shared" si="765"/>
        <v>0</v>
      </c>
      <c r="AD1528" s="5" t="str">
        <f t="shared" si="766"/>
        <v>LAURIER RELAX NIGHT 30 1S-</v>
      </c>
      <c r="AE1528" s="4">
        <f t="shared" si="767"/>
        <v>26</v>
      </c>
      <c r="AF1528" s="4" t="str">
        <f t="shared" si="768"/>
        <v>/RTG</v>
      </c>
      <c r="AG1528" s="4" t="str">
        <f t="shared" si="769"/>
        <v>S/RTG</v>
      </c>
      <c r="AH1528" t="s">
        <v>2476</v>
      </c>
      <c r="AI1528" s="1" t="s">
        <v>2477</v>
      </c>
      <c r="AJ1528">
        <v>6000</v>
      </c>
      <c r="AK1528">
        <v>6000</v>
      </c>
      <c r="AL1528">
        <v>4840</v>
      </c>
    </row>
    <row r="1529" spans="1:38" x14ac:dyDescent="0.25">
      <c r="A1529" s="4" t="str">
        <f t="shared" si="738"/>
        <v/>
      </c>
      <c r="B1529" s="4" t="str">
        <f t="shared" si="739"/>
        <v>BKS</v>
      </c>
      <c r="C1529" s="4" t="str">
        <f t="shared" si="740"/>
        <v/>
      </c>
      <c r="D1529" s="4" t="str">
        <f t="shared" si="741"/>
        <v/>
      </c>
      <c r="E1529" s="4" t="str">
        <f t="shared" si="742"/>
        <v/>
      </c>
      <c r="F1529" s="4" t="str">
        <f t="shared" si="743"/>
        <v/>
      </c>
      <c r="G1529" s="4" t="str">
        <f t="shared" si="744"/>
        <v/>
      </c>
      <c r="H1529" s="4" t="str">
        <f t="shared" si="745"/>
        <v/>
      </c>
      <c r="I1529" s="4" t="str">
        <f t="shared" si="746"/>
        <v/>
      </c>
      <c r="J1529" s="4" t="str">
        <f t="shared" si="747"/>
        <v/>
      </c>
      <c r="K1529" s="4" t="str">
        <f t="shared" si="748"/>
        <v/>
      </c>
      <c r="L1529" s="4" t="str">
        <f t="shared" si="749"/>
        <v/>
      </c>
      <c r="M1529" s="4" t="str">
        <f t="shared" si="750"/>
        <v/>
      </c>
      <c r="N1529" s="4" t="str">
        <f t="shared" si="751"/>
        <v/>
      </c>
      <c r="O1529" s="4" t="str">
        <f t="shared" si="752"/>
        <v/>
      </c>
      <c r="P1529" s="4" t="str">
        <f t="shared" si="753"/>
        <v/>
      </c>
      <c r="Q1529" s="4" t="str">
        <f t="shared" si="754"/>
        <v/>
      </c>
      <c r="R1529" s="4" t="str">
        <f t="shared" si="755"/>
        <v/>
      </c>
      <c r="S1529" s="4" t="str">
        <f t="shared" si="756"/>
        <v/>
      </c>
      <c r="T1529" s="4">
        <f t="shared" si="757"/>
        <v>3</v>
      </c>
      <c r="U1529" s="4" t="str">
        <f t="shared" si="758"/>
        <v>-</v>
      </c>
      <c r="V1529" s="4" t="str">
        <f t="shared" si="759"/>
        <v/>
      </c>
      <c r="W1529" s="4" t="str">
        <f t="shared" si="760"/>
        <v/>
      </c>
      <c r="X1529" s="4" t="str">
        <f t="shared" si="761"/>
        <v/>
      </c>
      <c r="Y1529" s="4" t="str">
        <f t="shared" si="762"/>
        <v>1BKS</v>
      </c>
      <c r="Z1529" s="4" t="str" cm="1">
        <f t="array" aca="1" ref="Z1529" ca="1">LEFT(Y1529,MATCH(FALSE,ISNUMBER(MID(Y1529,ROW(INDIRECT("1:"&amp;LEN(Y1529)+1)), 1) *1),0) -1)</f>
        <v>1</v>
      </c>
      <c r="AA1529" s="4">
        <f t="shared" si="763"/>
        <v>4</v>
      </c>
      <c r="AB1529" s="4">
        <f t="shared" si="764"/>
        <v>33</v>
      </c>
      <c r="AC1529" s="4" t="b">
        <f t="shared" si="765"/>
        <v>0</v>
      </c>
      <c r="AD1529" s="5" t="str">
        <f t="shared" si="766"/>
        <v>LAURIER RELAX NIGHT 30CM 16S-</v>
      </c>
      <c r="AE1529" s="4">
        <f t="shared" si="767"/>
        <v>29</v>
      </c>
      <c r="AF1529" s="4" t="str">
        <f t="shared" si="768"/>
        <v>1BKS</v>
      </c>
      <c r="AG1529" s="4" t="str">
        <f t="shared" si="769"/>
        <v>-1BKS</v>
      </c>
      <c r="AH1529" t="s">
        <v>2478</v>
      </c>
      <c r="AI1529" s="1" t="s">
        <v>2479</v>
      </c>
      <c r="AJ1529">
        <v>15500</v>
      </c>
      <c r="AK1529">
        <v>15500</v>
      </c>
      <c r="AL1529">
        <v>14541</v>
      </c>
    </row>
    <row r="1530" spans="1:38" x14ac:dyDescent="0.25">
      <c r="A1530" s="4" t="str">
        <f t="shared" si="738"/>
        <v/>
      </c>
      <c r="B1530" s="4" t="str">
        <f t="shared" si="739"/>
        <v>BKS</v>
      </c>
      <c r="C1530" s="4" t="str">
        <f t="shared" si="740"/>
        <v/>
      </c>
      <c r="D1530" s="4" t="str">
        <f t="shared" si="741"/>
        <v/>
      </c>
      <c r="E1530" s="4" t="str">
        <f t="shared" si="742"/>
        <v/>
      </c>
      <c r="F1530" s="4" t="str">
        <f t="shared" si="743"/>
        <v/>
      </c>
      <c r="G1530" s="4" t="str">
        <f t="shared" si="744"/>
        <v/>
      </c>
      <c r="H1530" s="4" t="str">
        <f t="shared" si="745"/>
        <v/>
      </c>
      <c r="I1530" s="4" t="str">
        <f t="shared" si="746"/>
        <v/>
      </c>
      <c r="J1530" s="4" t="str">
        <f t="shared" si="747"/>
        <v/>
      </c>
      <c r="K1530" s="4" t="str">
        <f t="shared" si="748"/>
        <v/>
      </c>
      <c r="L1530" s="4" t="str">
        <f t="shared" si="749"/>
        <v/>
      </c>
      <c r="M1530" s="4" t="str">
        <f t="shared" si="750"/>
        <v/>
      </c>
      <c r="N1530" s="4" t="str">
        <f t="shared" si="751"/>
        <v/>
      </c>
      <c r="O1530" s="4" t="str">
        <f t="shared" si="752"/>
        <v/>
      </c>
      <c r="P1530" s="4" t="str">
        <f t="shared" si="753"/>
        <v/>
      </c>
      <c r="Q1530" s="4" t="str">
        <f t="shared" si="754"/>
        <v/>
      </c>
      <c r="R1530" s="4" t="str">
        <f t="shared" si="755"/>
        <v/>
      </c>
      <c r="S1530" s="4" t="str">
        <f t="shared" si="756"/>
        <v/>
      </c>
      <c r="T1530" s="4">
        <f t="shared" si="757"/>
        <v>3</v>
      </c>
      <c r="U1530" s="4" t="str">
        <f t="shared" si="758"/>
        <v>-</v>
      </c>
      <c r="V1530" s="4" t="str">
        <f t="shared" si="759"/>
        <v/>
      </c>
      <c r="W1530" s="4" t="str">
        <f t="shared" si="760"/>
        <v/>
      </c>
      <c r="X1530" s="4" t="str">
        <f t="shared" si="761"/>
        <v/>
      </c>
      <c r="Y1530" s="4" t="str">
        <f t="shared" si="762"/>
        <v>1BKS</v>
      </c>
      <c r="Z1530" s="4" t="str" cm="1">
        <f t="array" aca="1" ref="Z1530" ca="1">LEFT(Y1530,MATCH(FALSE,ISNUMBER(MID(Y1530,ROW(INDIRECT("1:"&amp;LEN(Y1530)+1)), 1) *1),0) -1)</f>
        <v>1</v>
      </c>
      <c r="AA1530" s="4">
        <f t="shared" si="763"/>
        <v>4</v>
      </c>
      <c r="AB1530" s="4">
        <f t="shared" si="764"/>
        <v>32</v>
      </c>
      <c r="AC1530" s="4" t="b">
        <f t="shared" si="765"/>
        <v>0</v>
      </c>
      <c r="AD1530" s="5" t="str">
        <f t="shared" si="766"/>
        <v>LAURIER RELAX NIGHT 30CM 8S-</v>
      </c>
      <c r="AE1530" s="4">
        <f t="shared" si="767"/>
        <v>28</v>
      </c>
      <c r="AF1530" s="4" t="str">
        <f t="shared" si="768"/>
        <v>1BKS</v>
      </c>
      <c r="AG1530" s="4" t="str">
        <f t="shared" si="769"/>
        <v>-1BKS</v>
      </c>
      <c r="AH1530" t="s">
        <v>2480</v>
      </c>
      <c r="AI1530" s="1" t="s">
        <v>2481</v>
      </c>
      <c r="AJ1530">
        <v>8000</v>
      </c>
      <c r="AK1530">
        <v>8500</v>
      </c>
      <c r="AL1530">
        <v>7437</v>
      </c>
    </row>
    <row r="1531" spans="1:38" x14ac:dyDescent="0.25">
      <c r="A1531" s="4" t="str">
        <f t="shared" si="738"/>
        <v/>
      </c>
      <c r="B1531" s="4" t="str">
        <f t="shared" si="739"/>
        <v>BKS</v>
      </c>
      <c r="C1531" s="4" t="str">
        <f t="shared" si="740"/>
        <v/>
      </c>
      <c r="D1531" s="4" t="str">
        <f t="shared" si="741"/>
        <v/>
      </c>
      <c r="E1531" s="4" t="str">
        <f t="shared" si="742"/>
        <v/>
      </c>
      <c r="F1531" s="4" t="str">
        <f t="shared" si="743"/>
        <v/>
      </c>
      <c r="G1531" s="4" t="str">
        <f t="shared" si="744"/>
        <v/>
      </c>
      <c r="H1531" s="4" t="str">
        <f t="shared" si="745"/>
        <v/>
      </c>
      <c r="I1531" s="4" t="str">
        <f t="shared" si="746"/>
        <v/>
      </c>
      <c r="J1531" s="4" t="str">
        <f t="shared" si="747"/>
        <v/>
      </c>
      <c r="K1531" s="4" t="str">
        <f t="shared" si="748"/>
        <v/>
      </c>
      <c r="L1531" s="4" t="str">
        <f t="shared" si="749"/>
        <v/>
      </c>
      <c r="M1531" s="4" t="str">
        <f t="shared" si="750"/>
        <v/>
      </c>
      <c r="N1531" s="4" t="str">
        <f t="shared" si="751"/>
        <v/>
      </c>
      <c r="O1531" s="4" t="str">
        <f t="shared" si="752"/>
        <v/>
      </c>
      <c r="P1531" s="4" t="str">
        <f t="shared" si="753"/>
        <v/>
      </c>
      <c r="Q1531" s="4" t="str">
        <f t="shared" si="754"/>
        <v/>
      </c>
      <c r="R1531" s="4" t="str">
        <f t="shared" si="755"/>
        <v/>
      </c>
      <c r="S1531" s="4" t="str">
        <f t="shared" si="756"/>
        <v/>
      </c>
      <c r="T1531" s="4">
        <f t="shared" si="757"/>
        <v>3</v>
      </c>
      <c r="U1531" s="4" t="str">
        <f t="shared" si="758"/>
        <v>-</v>
      </c>
      <c r="V1531" s="4" t="str">
        <f t="shared" si="759"/>
        <v/>
      </c>
      <c r="W1531" s="4" t="str">
        <f t="shared" si="760"/>
        <v/>
      </c>
      <c r="X1531" s="4" t="str">
        <f t="shared" si="761"/>
        <v/>
      </c>
      <c r="Y1531" s="4" t="str">
        <f t="shared" si="762"/>
        <v>1BKS</v>
      </c>
      <c r="Z1531" s="4" t="str" cm="1">
        <f t="array" aca="1" ref="Z1531" ca="1">LEFT(Y1531,MATCH(FALSE,ISNUMBER(MID(Y1531,ROW(INDIRECT("1:"&amp;LEN(Y1531)+1)), 1) *1),0) -1)</f>
        <v>1</v>
      </c>
      <c r="AA1531" s="4">
        <f t="shared" si="763"/>
        <v>4</v>
      </c>
      <c r="AB1531" s="4">
        <f t="shared" si="764"/>
        <v>33</v>
      </c>
      <c r="AC1531" s="4" t="b">
        <f t="shared" si="765"/>
        <v>0</v>
      </c>
      <c r="AD1531" s="5" t="str">
        <f t="shared" si="766"/>
        <v>LAURIER RELAX NIGHT 35 12+2S-</v>
      </c>
      <c r="AE1531" s="4">
        <f t="shared" si="767"/>
        <v>29</v>
      </c>
      <c r="AF1531" s="4" t="str">
        <f t="shared" si="768"/>
        <v>1BKS</v>
      </c>
      <c r="AG1531" s="4" t="str">
        <f t="shared" si="769"/>
        <v>-1BKS</v>
      </c>
      <c r="AH1531" t="s">
        <v>2482</v>
      </c>
      <c r="AI1531" s="1" t="s">
        <v>2483</v>
      </c>
      <c r="AJ1531">
        <v>16500</v>
      </c>
      <c r="AK1531">
        <v>17000</v>
      </c>
      <c r="AL1531">
        <v>15429</v>
      </c>
    </row>
    <row r="1532" spans="1:38" x14ac:dyDescent="0.25">
      <c r="A1532" s="4" t="str">
        <f t="shared" si="738"/>
        <v/>
      </c>
      <c r="B1532" s="4" t="str">
        <f t="shared" si="739"/>
        <v>BKS</v>
      </c>
      <c r="C1532" s="4" t="str">
        <f t="shared" si="740"/>
        <v/>
      </c>
      <c r="D1532" s="4" t="str">
        <f t="shared" si="741"/>
        <v/>
      </c>
      <c r="E1532" s="4" t="str">
        <f t="shared" si="742"/>
        <v/>
      </c>
      <c r="F1532" s="4" t="str">
        <f t="shared" si="743"/>
        <v/>
      </c>
      <c r="G1532" s="4" t="str">
        <f t="shared" si="744"/>
        <v/>
      </c>
      <c r="H1532" s="4" t="str">
        <f t="shared" si="745"/>
        <v/>
      </c>
      <c r="I1532" s="4" t="str">
        <f t="shared" si="746"/>
        <v/>
      </c>
      <c r="J1532" s="4" t="str">
        <f t="shared" si="747"/>
        <v/>
      </c>
      <c r="K1532" s="4" t="str">
        <f t="shared" si="748"/>
        <v/>
      </c>
      <c r="L1532" s="4" t="str">
        <f t="shared" si="749"/>
        <v/>
      </c>
      <c r="M1532" s="4" t="str">
        <f t="shared" si="750"/>
        <v/>
      </c>
      <c r="N1532" s="4" t="str">
        <f t="shared" si="751"/>
        <v/>
      </c>
      <c r="O1532" s="4" t="str">
        <f t="shared" si="752"/>
        <v/>
      </c>
      <c r="P1532" s="4" t="str">
        <f t="shared" si="753"/>
        <v/>
      </c>
      <c r="Q1532" s="4" t="str">
        <f t="shared" si="754"/>
        <v/>
      </c>
      <c r="R1532" s="4" t="str">
        <f t="shared" si="755"/>
        <v/>
      </c>
      <c r="S1532" s="4" t="str">
        <f t="shared" si="756"/>
        <v/>
      </c>
      <c r="T1532" s="4">
        <f t="shared" si="757"/>
        <v>3</v>
      </c>
      <c r="U1532" s="4" t="str">
        <f t="shared" si="758"/>
        <v>-</v>
      </c>
      <c r="V1532" s="4" t="str">
        <f t="shared" si="759"/>
        <v/>
      </c>
      <c r="W1532" s="4" t="str">
        <f t="shared" si="760"/>
        <v/>
      </c>
      <c r="X1532" s="4" t="str">
        <f t="shared" si="761"/>
        <v/>
      </c>
      <c r="Y1532" s="4" t="str">
        <f t="shared" si="762"/>
        <v>1BKS</v>
      </c>
      <c r="Z1532" s="4" t="str" cm="1">
        <f t="array" aca="1" ref="Z1532" ca="1">LEFT(Y1532,MATCH(FALSE,ISNUMBER(MID(Y1532,ROW(INDIRECT("1:"&amp;LEN(Y1532)+1)), 1) *1),0) -1)</f>
        <v>1</v>
      </c>
      <c r="AA1532" s="4">
        <f t="shared" si="763"/>
        <v>4</v>
      </c>
      <c r="AB1532" s="4">
        <f t="shared" si="764"/>
        <v>32</v>
      </c>
      <c r="AC1532" s="4" t="b">
        <f t="shared" si="765"/>
        <v>0</v>
      </c>
      <c r="AD1532" s="5" t="str">
        <f t="shared" si="766"/>
        <v>LAURIER RELAX NIGHT 35CM 6S-</v>
      </c>
      <c r="AE1532" s="4">
        <f t="shared" si="767"/>
        <v>28</v>
      </c>
      <c r="AF1532" s="4" t="str">
        <f t="shared" si="768"/>
        <v>1BKS</v>
      </c>
      <c r="AG1532" s="4" t="str">
        <f t="shared" si="769"/>
        <v>-1BKS</v>
      </c>
      <c r="AH1532" t="s">
        <v>2484</v>
      </c>
      <c r="AI1532" s="1" t="s">
        <v>2485</v>
      </c>
      <c r="AJ1532">
        <v>8500</v>
      </c>
      <c r="AK1532">
        <v>9000</v>
      </c>
      <c r="AL1532">
        <v>7738</v>
      </c>
    </row>
    <row r="1533" spans="1:38" x14ac:dyDescent="0.25">
      <c r="A1533" s="4" t="str">
        <f t="shared" si="738"/>
        <v/>
      </c>
      <c r="B1533" s="4" t="str">
        <f t="shared" si="739"/>
        <v/>
      </c>
      <c r="C1533" s="4" t="str">
        <f t="shared" si="740"/>
        <v/>
      </c>
      <c r="D1533" s="4" t="str">
        <f t="shared" si="741"/>
        <v/>
      </c>
      <c r="E1533" s="4" t="str">
        <f t="shared" si="742"/>
        <v/>
      </c>
      <c r="F1533" s="4" t="str">
        <f t="shared" si="743"/>
        <v/>
      </c>
      <c r="G1533" s="4" t="str">
        <f t="shared" si="744"/>
        <v/>
      </c>
      <c r="H1533" s="4" t="str">
        <f t="shared" si="745"/>
        <v/>
      </c>
      <c r="I1533" s="4" t="str">
        <f t="shared" si="746"/>
        <v/>
      </c>
      <c r="J1533" s="4" t="str">
        <f t="shared" si="747"/>
        <v/>
      </c>
      <c r="K1533" s="4" t="str">
        <f t="shared" si="748"/>
        <v/>
      </c>
      <c r="L1533" s="4" t="str">
        <f t="shared" si="749"/>
        <v/>
      </c>
      <c r="M1533" s="4" t="str">
        <f t="shared" si="750"/>
        <v/>
      </c>
      <c r="N1533" s="4" t="str">
        <f t="shared" si="751"/>
        <v/>
      </c>
      <c r="O1533" s="4" t="str">
        <f t="shared" si="752"/>
        <v/>
      </c>
      <c r="P1533" s="4" t="str">
        <f t="shared" si="753"/>
        <v/>
      </c>
      <c r="Q1533" s="4" t="str">
        <f t="shared" si="754"/>
        <v/>
      </c>
      <c r="R1533" s="4" t="str">
        <f t="shared" si="755"/>
        <v/>
      </c>
      <c r="S1533" s="4" t="str">
        <f t="shared" si="756"/>
        <v/>
      </c>
      <c r="T1533" s="4">
        <f t="shared" si="757"/>
        <v>0</v>
      </c>
      <c r="U1533" s="4" t="str">
        <f t="shared" si="758"/>
        <v/>
      </c>
      <c r="V1533" s="4" t="str">
        <f t="shared" si="759"/>
        <v>/</v>
      </c>
      <c r="W1533" s="4" t="str">
        <f t="shared" si="760"/>
        <v/>
      </c>
      <c r="X1533" s="4" t="str">
        <f t="shared" si="761"/>
        <v/>
      </c>
      <c r="Y1533" s="4">
        <f t="shared" si="762"/>
        <v>1</v>
      </c>
      <c r="Z1533" s="4" t="str" cm="1">
        <f t="array" aca="1" ref="Z1533" ca="1">LEFT(Y1533,MATCH(FALSE,ISNUMBER(MID(Y1533,ROW(INDIRECT("1:"&amp;LEN(Y1533)+1)), 1) *1),0) -1)</f>
        <v>1</v>
      </c>
      <c r="AA1533" s="4">
        <f t="shared" si="763"/>
        <v>1</v>
      </c>
      <c r="AB1533" s="4">
        <f t="shared" si="764"/>
        <v>31</v>
      </c>
      <c r="AC1533" s="4" t="b">
        <f t="shared" si="765"/>
        <v>0</v>
      </c>
      <c r="AD1533" s="5" t="str">
        <f t="shared" si="766"/>
        <v>LAURIER RELAX NIGHT 35CM/8 PAD</v>
      </c>
      <c r="AE1533" s="4">
        <f t="shared" si="767"/>
        <v>30</v>
      </c>
      <c r="AF1533" s="4" t="str">
        <f t="shared" si="768"/>
        <v>PADS</v>
      </c>
      <c r="AG1533" s="4" t="str">
        <f t="shared" si="769"/>
        <v xml:space="preserve"> PADS</v>
      </c>
      <c r="AH1533" t="s">
        <v>2486</v>
      </c>
      <c r="AI1533" s="1" t="s">
        <v>2487</v>
      </c>
      <c r="AJ1533">
        <v>15000</v>
      </c>
      <c r="AK1533">
        <v>15000</v>
      </c>
      <c r="AL1533">
        <v>13653</v>
      </c>
    </row>
    <row r="1534" spans="1:38" x14ac:dyDescent="0.25">
      <c r="A1534" s="4" t="str">
        <f t="shared" si="738"/>
        <v>PCS</v>
      </c>
      <c r="B1534" s="4" t="str">
        <f t="shared" si="739"/>
        <v/>
      </c>
      <c r="C1534" s="4" t="str">
        <f t="shared" si="740"/>
        <v/>
      </c>
      <c r="D1534" s="4" t="str">
        <f t="shared" si="741"/>
        <v/>
      </c>
      <c r="E1534" s="4" t="str">
        <f t="shared" si="742"/>
        <v>RTG</v>
      </c>
      <c r="F1534" s="4" t="str">
        <f t="shared" si="743"/>
        <v/>
      </c>
      <c r="G1534" s="4" t="str">
        <f t="shared" si="744"/>
        <v/>
      </c>
      <c r="H1534" s="4" t="str">
        <f t="shared" si="745"/>
        <v/>
      </c>
      <c r="I1534" s="4" t="str">
        <f t="shared" si="746"/>
        <v/>
      </c>
      <c r="J1534" s="4" t="str">
        <f t="shared" si="747"/>
        <v/>
      </c>
      <c r="K1534" s="4" t="str">
        <f t="shared" si="748"/>
        <v/>
      </c>
      <c r="L1534" s="4" t="str">
        <f t="shared" si="749"/>
        <v/>
      </c>
      <c r="M1534" s="4" t="str">
        <f t="shared" si="750"/>
        <v/>
      </c>
      <c r="N1534" s="4" t="str">
        <f t="shared" si="751"/>
        <v/>
      </c>
      <c r="O1534" s="4" t="str">
        <f t="shared" si="752"/>
        <v/>
      </c>
      <c r="P1534" s="4" t="str">
        <f t="shared" si="753"/>
        <v/>
      </c>
      <c r="Q1534" s="4" t="str">
        <f t="shared" si="754"/>
        <v/>
      </c>
      <c r="R1534" s="4" t="str">
        <f t="shared" si="755"/>
        <v/>
      </c>
      <c r="S1534" s="4" t="str">
        <f t="shared" si="756"/>
        <v/>
      </c>
      <c r="T1534" s="4">
        <f t="shared" si="757"/>
        <v>6</v>
      </c>
      <c r="U1534" s="4" t="str">
        <f t="shared" si="758"/>
        <v/>
      </c>
      <c r="V1534" s="4" t="str">
        <f t="shared" si="759"/>
        <v>/</v>
      </c>
      <c r="W1534" s="4" t="str">
        <f t="shared" si="760"/>
        <v>*/*/*</v>
      </c>
      <c r="X1534" s="4" t="str">
        <f t="shared" si="761"/>
        <v/>
      </c>
      <c r="Y1534" s="4">
        <f t="shared" si="762"/>
        <v>1</v>
      </c>
      <c r="Z1534" s="4" t="str" cm="1">
        <f t="array" aca="1" ref="Z1534" ca="1">LEFT(Y1534,MATCH(FALSE,ISNUMBER(MID(Y1534,ROW(INDIRECT("1:"&amp;LEN(Y1534)+1)), 1) *1),0) -1)</f>
        <v>1</v>
      </c>
      <c r="AA1534" s="4">
        <f t="shared" si="763"/>
        <v>1</v>
      </c>
      <c r="AB1534" s="4">
        <f t="shared" si="764"/>
        <v>36</v>
      </c>
      <c r="AC1534" s="4" t="b">
        <f t="shared" si="765"/>
        <v>0</v>
      </c>
      <c r="AD1534" s="5" t="str">
        <f t="shared" si="766"/>
        <v xml:space="preserve">LAURIER RELAX NIGHT 6PCS/RTG //ISI </v>
      </c>
      <c r="AE1534" s="4">
        <f t="shared" si="767"/>
        <v>35</v>
      </c>
      <c r="AF1534" s="4" t="str">
        <f t="shared" si="768"/>
        <v>SI 2</v>
      </c>
      <c r="AG1534" s="4" t="str">
        <f t="shared" si="769"/>
        <v>ISI 2</v>
      </c>
      <c r="AH1534" t="s">
        <v>2488</v>
      </c>
      <c r="AI1534" s="1" t="s">
        <v>2489</v>
      </c>
      <c r="AJ1534">
        <v>16000</v>
      </c>
      <c r="AK1534">
        <v>16000</v>
      </c>
      <c r="AL1534">
        <v>14685</v>
      </c>
    </row>
    <row r="1535" spans="1:38" x14ac:dyDescent="0.25">
      <c r="A1535" s="4" t="str">
        <f t="shared" si="738"/>
        <v/>
      </c>
      <c r="B1535" s="4" t="str">
        <f t="shared" si="739"/>
        <v/>
      </c>
      <c r="C1535" s="4" t="str">
        <f t="shared" si="740"/>
        <v/>
      </c>
      <c r="D1535" s="4" t="str">
        <f t="shared" si="741"/>
        <v/>
      </c>
      <c r="E1535" s="4" t="str">
        <f t="shared" si="742"/>
        <v>RTG</v>
      </c>
      <c r="F1535" s="4" t="str">
        <f t="shared" si="743"/>
        <v/>
      </c>
      <c r="G1535" s="4" t="str">
        <f t="shared" si="744"/>
        <v/>
      </c>
      <c r="H1535" s="4" t="str">
        <f t="shared" si="745"/>
        <v/>
      </c>
      <c r="I1535" s="4" t="str">
        <f t="shared" si="746"/>
        <v/>
      </c>
      <c r="J1535" s="4" t="str">
        <f t="shared" si="747"/>
        <v/>
      </c>
      <c r="K1535" s="4" t="str">
        <f t="shared" si="748"/>
        <v/>
      </c>
      <c r="L1535" s="4" t="str">
        <f t="shared" si="749"/>
        <v/>
      </c>
      <c r="M1535" s="4" t="str">
        <f t="shared" si="750"/>
        <v/>
      </c>
      <c r="N1535" s="4" t="str">
        <f t="shared" si="751"/>
        <v/>
      </c>
      <c r="O1535" s="4" t="str">
        <f t="shared" si="752"/>
        <v/>
      </c>
      <c r="P1535" s="4" t="str">
        <f t="shared" si="753"/>
        <v>DUS</v>
      </c>
      <c r="Q1535" s="4" t="str">
        <f t="shared" si="754"/>
        <v/>
      </c>
      <c r="R1535" s="4" t="str">
        <f t="shared" si="755"/>
        <v/>
      </c>
      <c r="S1535" s="4" t="str">
        <f t="shared" si="756"/>
        <v/>
      </c>
      <c r="T1535" s="4">
        <f t="shared" si="757"/>
        <v>6</v>
      </c>
      <c r="U1535" s="4" t="str">
        <f t="shared" si="758"/>
        <v/>
      </c>
      <c r="V1535" s="4" t="str">
        <f t="shared" si="759"/>
        <v>/</v>
      </c>
      <c r="W1535" s="4" t="str">
        <f t="shared" si="760"/>
        <v>*/*/*</v>
      </c>
      <c r="X1535" s="4" t="str">
        <f t="shared" si="761"/>
        <v/>
      </c>
      <c r="Y1535" s="4">
        <f t="shared" si="762"/>
        <v>1</v>
      </c>
      <c r="Z1535" s="4" t="str" cm="1">
        <f t="array" aca="1" ref="Z1535" ca="1">LEFT(Y1535,MATCH(FALSE,ISNUMBER(MID(Y1535,ROW(INDIRECT("1:"&amp;LEN(Y1535)+1)), 1) *1),0) -1)</f>
        <v>1</v>
      </c>
      <c r="AA1535" s="4">
        <f t="shared" si="763"/>
        <v>1</v>
      </c>
      <c r="AB1535" s="4">
        <f t="shared" si="764"/>
        <v>42</v>
      </c>
      <c r="AC1535" s="4" t="b">
        <f t="shared" si="765"/>
        <v>0</v>
      </c>
      <c r="AD1535" s="5" t="str">
        <f t="shared" si="766"/>
        <v>LAURIER RELAX NIGHT ISI 2/6 PSC /RTG/1 DU</v>
      </c>
      <c r="AE1535" s="4">
        <f t="shared" si="767"/>
        <v>41</v>
      </c>
      <c r="AF1535" s="4" t="str">
        <f t="shared" si="768"/>
        <v xml:space="preserve"> DUS</v>
      </c>
      <c r="AG1535" s="4" t="str">
        <f t="shared" si="769"/>
        <v>1 DUS</v>
      </c>
      <c r="AH1535" t="s">
        <v>2490</v>
      </c>
      <c r="AI1535" s="1" t="s">
        <v>2490</v>
      </c>
      <c r="AJ1535">
        <v>179000</v>
      </c>
      <c r="AK1535">
        <v>179000</v>
      </c>
      <c r="AL1535">
        <v>176223</v>
      </c>
    </row>
    <row r="1536" spans="1:38" x14ac:dyDescent="0.25">
      <c r="A1536" s="4" t="str">
        <f t="shared" si="738"/>
        <v/>
      </c>
      <c r="B1536" s="4" t="str">
        <f t="shared" si="739"/>
        <v>BKS</v>
      </c>
      <c r="C1536" s="4" t="str">
        <f t="shared" si="740"/>
        <v/>
      </c>
      <c r="D1536" s="4" t="str">
        <f t="shared" si="741"/>
        <v/>
      </c>
      <c r="E1536" s="4" t="str">
        <f t="shared" si="742"/>
        <v/>
      </c>
      <c r="F1536" s="4" t="str">
        <f t="shared" si="743"/>
        <v/>
      </c>
      <c r="G1536" s="4" t="str">
        <f t="shared" si="744"/>
        <v/>
      </c>
      <c r="H1536" s="4" t="str">
        <f t="shared" si="745"/>
        <v/>
      </c>
      <c r="I1536" s="4" t="str">
        <f t="shared" si="746"/>
        <v/>
      </c>
      <c r="J1536" s="4" t="str">
        <f t="shared" si="747"/>
        <v/>
      </c>
      <c r="K1536" s="4" t="str">
        <f t="shared" si="748"/>
        <v/>
      </c>
      <c r="L1536" s="4" t="str">
        <f t="shared" si="749"/>
        <v/>
      </c>
      <c r="M1536" s="4" t="str">
        <f t="shared" si="750"/>
        <v/>
      </c>
      <c r="N1536" s="4" t="str">
        <f t="shared" si="751"/>
        <v/>
      </c>
      <c r="O1536" s="4" t="str">
        <f t="shared" si="752"/>
        <v/>
      </c>
      <c r="P1536" s="4" t="str">
        <f t="shared" si="753"/>
        <v/>
      </c>
      <c r="Q1536" s="4" t="str">
        <f t="shared" si="754"/>
        <v/>
      </c>
      <c r="R1536" s="4" t="str">
        <f t="shared" si="755"/>
        <v/>
      </c>
      <c r="S1536" s="4" t="str">
        <f t="shared" si="756"/>
        <v/>
      </c>
      <c r="T1536" s="4">
        <f t="shared" si="757"/>
        <v>3</v>
      </c>
      <c r="U1536" s="4" t="str">
        <f t="shared" si="758"/>
        <v>-</v>
      </c>
      <c r="V1536" s="4" t="str">
        <f t="shared" si="759"/>
        <v/>
      </c>
      <c r="W1536" s="4" t="str">
        <f t="shared" si="760"/>
        <v/>
      </c>
      <c r="X1536" s="4" t="str">
        <f t="shared" si="761"/>
        <v/>
      </c>
      <c r="Y1536" s="4" t="str">
        <f t="shared" si="762"/>
        <v>1BKS</v>
      </c>
      <c r="Z1536" s="4" t="str" cm="1">
        <f t="array" aca="1" ref="Z1536" ca="1">LEFT(Y1536,MATCH(FALSE,ISNUMBER(MID(Y1536,ROW(INDIRECT("1:"&amp;LEN(Y1536)+1)), 1) *1),0) -1)</f>
        <v>1</v>
      </c>
      <c r="AA1536" s="4">
        <f t="shared" si="763"/>
        <v>4</v>
      </c>
      <c r="AB1536" s="4">
        <f t="shared" si="764"/>
        <v>24</v>
      </c>
      <c r="AC1536" s="4" t="b">
        <f t="shared" si="765"/>
        <v>0</v>
      </c>
      <c r="AD1536" s="5" t="str">
        <f t="shared" si="766"/>
        <v>LAURIER RELAX NIGHT-</v>
      </c>
      <c r="AE1536" s="4">
        <f t="shared" si="767"/>
        <v>20</v>
      </c>
      <c r="AF1536" s="4" t="str">
        <f t="shared" si="768"/>
        <v>1BKS</v>
      </c>
      <c r="AG1536" s="4" t="str">
        <f t="shared" si="769"/>
        <v>-1BKS</v>
      </c>
      <c r="AH1536" t="s">
        <v>2491</v>
      </c>
      <c r="AI1536" s="1" t="s">
        <v>2492</v>
      </c>
      <c r="AJ1536">
        <v>4000</v>
      </c>
      <c r="AK1536">
        <v>4500</v>
      </c>
      <c r="AL1536">
        <v>3585</v>
      </c>
    </row>
    <row r="1537" spans="1:38" x14ac:dyDescent="0.25">
      <c r="A1537" s="4" t="str">
        <f t="shared" si="738"/>
        <v/>
      </c>
      <c r="B1537" s="4" t="str">
        <f t="shared" si="739"/>
        <v/>
      </c>
      <c r="C1537" s="4" t="str">
        <f t="shared" si="740"/>
        <v/>
      </c>
      <c r="D1537" s="4" t="str">
        <f t="shared" si="741"/>
        <v/>
      </c>
      <c r="E1537" s="4" t="str">
        <f t="shared" si="742"/>
        <v>RTG</v>
      </c>
      <c r="F1537" s="4" t="str">
        <f t="shared" si="743"/>
        <v/>
      </c>
      <c r="G1537" s="4" t="str">
        <f t="shared" si="744"/>
        <v/>
      </c>
      <c r="H1537" s="4" t="str">
        <f t="shared" si="745"/>
        <v/>
      </c>
      <c r="I1537" s="4" t="str">
        <f t="shared" si="746"/>
        <v/>
      </c>
      <c r="J1537" s="4" t="str">
        <f t="shared" si="747"/>
        <v/>
      </c>
      <c r="K1537" s="4" t="str">
        <f t="shared" si="748"/>
        <v/>
      </c>
      <c r="L1537" s="4" t="str">
        <f t="shared" si="749"/>
        <v/>
      </c>
      <c r="M1537" s="4" t="str">
        <f t="shared" si="750"/>
        <v/>
      </c>
      <c r="N1537" s="4" t="str">
        <f t="shared" si="751"/>
        <v/>
      </c>
      <c r="O1537" s="4" t="str">
        <f t="shared" si="752"/>
        <v/>
      </c>
      <c r="P1537" s="4" t="str">
        <f t="shared" si="753"/>
        <v/>
      </c>
      <c r="Q1537" s="4" t="str">
        <f t="shared" si="754"/>
        <v/>
      </c>
      <c r="R1537" s="4" t="str">
        <f t="shared" si="755"/>
        <v/>
      </c>
      <c r="S1537" s="4" t="str">
        <f t="shared" si="756"/>
        <v/>
      </c>
      <c r="T1537" s="4">
        <f t="shared" si="757"/>
        <v>3</v>
      </c>
      <c r="U1537" s="4" t="str">
        <f t="shared" si="758"/>
        <v/>
      </c>
      <c r="V1537" s="4" t="str">
        <f t="shared" si="759"/>
        <v>/</v>
      </c>
      <c r="W1537" s="4" t="str">
        <f t="shared" si="760"/>
        <v/>
      </c>
      <c r="X1537" s="4" t="str">
        <f t="shared" si="761"/>
        <v/>
      </c>
      <c r="Y1537" s="4">
        <f t="shared" si="762"/>
        <v>1</v>
      </c>
      <c r="Z1537" s="4" t="str" cm="1">
        <f t="array" aca="1" ref="Z1537" ca="1">LEFT(Y1537,MATCH(FALSE,ISNUMBER(MID(Y1537,ROW(INDIRECT("1:"&amp;LEN(Y1537)+1)), 1) *1),0) -1)</f>
        <v>1</v>
      </c>
      <c r="AA1537" s="4">
        <f t="shared" si="763"/>
        <v>1</v>
      </c>
      <c r="AB1537" s="4">
        <f t="shared" si="764"/>
        <v>28</v>
      </c>
      <c r="AC1537" s="4" t="b">
        <f t="shared" si="765"/>
        <v>0</v>
      </c>
      <c r="AD1537" s="5" t="str">
        <f t="shared" si="766"/>
        <v>LAVENDA GREEN SACHET 8ML/RT</v>
      </c>
      <c r="AE1537" s="4">
        <f t="shared" si="767"/>
        <v>27</v>
      </c>
      <c r="AF1537" s="4" t="str">
        <f t="shared" si="768"/>
        <v>/RTG</v>
      </c>
      <c r="AG1537" s="4" t="str">
        <f t="shared" si="769"/>
        <v>L/RTG</v>
      </c>
      <c r="AH1537" t="s">
        <v>2493</v>
      </c>
      <c r="AI1537" s="1" t="s">
        <v>2494</v>
      </c>
      <c r="AJ1537">
        <v>5000</v>
      </c>
      <c r="AK1537">
        <v>5000</v>
      </c>
      <c r="AL1537">
        <v>4260</v>
      </c>
    </row>
    <row r="1538" spans="1:38" x14ac:dyDescent="0.25">
      <c r="A1538" s="4" t="str">
        <f t="shared" si="738"/>
        <v>PCS</v>
      </c>
      <c r="B1538" s="4" t="str">
        <f t="shared" si="739"/>
        <v/>
      </c>
      <c r="C1538" s="4" t="str">
        <f t="shared" si="740"/>
        <v/>
      </c>
      <c r="D1538" s="4" t="str">
        <f t="shared" si="741"/>
        <v/>
      </c>
      <c r="E1538" s="4" t="str">
        <f t="shared" si="742"/>
        <v>RTG</v>
      </c>
      <c r="F1538" s="4" t="str">
        <f t="shared" si="743"/>
        <v/>
      </c>
      <c r="G1538" s="4" t="str">
        <f t="shared" si="744"/>
        <v/>
      </c>
      <c r="H1538" s="4" t="str">
        <f t="shared" si="745"/>
        <v/>
      </c>
      <c r="I1538" s="4" t="str">
        <f t="shared" si="746"/>
        <v/>
      </c>
      <c r="J1538" s="4" t="str">
        <f t="shared" si="747"/>
        <v/>
      </c>
      <c r="K1538" s="4" t="str">
        <f t="shared" si="748"/>
        <v/>
      </c>
      <c r="L1538" s="4" t="str">
        <f t="shared" si="749"/>
        <v/>
      </c>
      <c r="M1538" s="4" t="str">
        <f t="shared" si="750"/>
        <v/>
      </c>
      <c r="N1538" s="4" t="str">
        <f t="shared" si="751"/>
        <v/>
      </c>
      <c r="O1538" s="4" t="str">
        <f t="shared" si="752"/>
        <v/>
      </c>
      <c r="P1538" s="4" t="str">
        <f t="shared" si="753"/>
        <v/>
      </c>
      <c r="Q1538" s="4" t="str">
        <f t="shared" si="754"/>
        <v/>
      </c>
      <c r="R1538" s="4" t="str">
        <f t="shared" si="755"/>
        <v/>
      </c>
      <c r="S1538" s="4" t="str">
        <f t="shared" si="756"/>
        <v/>
      </c>
      <c r="T1538" s="4">
        <f t="shared" si="757"/>
        <v>6</v>
      </c>
      <c r="U1538" s="4" t="str">
        <f t="shared" si="758"/>
        <v>-</v>
      </c>
      <c r="V1538" s="4" t="str">
        <f t="shared" si="759"/>
        <v>/</v>
      </c>
      <c r="W1538" s="4" t="str">
        <f t="shared" si="760"/>
        <v/>
      </c>
      <c r="X1538" s="4" t="str">
        <f t="shared" si="761"/>
        <v/>
      </c>
      <c r="Y1538" s="4" t="str">
        <f t="shared" si="762"/>
        <v>10PCS/RTG</v>
      </c>
      <c r="Z1538" s="4" t="str" cm="1">
        <f t="array" aca="1" ref="Z1538" ca="1">LEFT(Y1538,MATCH(FALSE,ISNUMBER(MID(Y1538,ROW(INDIRECT("1:"&amp;LEN(Y1538)+1)), 1) *1),0) -1)</f>
        <v>10</v>
      </c>
      <c r="AA1538" s="4">
        <f t="shared" si="763"/>
        <v>9</v>
      </c>
      <c r="AB1538" s="4">
        <f t="shared" si="764"/>
        <v>25</v>
      </c>
      <c r="AC1538" s="4" t="b">
        <f t="shared" si="765"/>
        <v>1</v>
      </c>
      <c r="AD1538" s="5" t="str">
        <f t="shared" si="766"/>
        <v>LAYS SNACK 15GR-</v>
      </c>
      <c r="AE1538" s="4">
        <f t="shared" si="767"/>
        <v>16</v>
      </c>
      <c r="AF1538" s="4" t="str">
        <f t="shared" si="768"/>
        <v>/RTG</v>
      </c>
      <c r="AG1538" s="4" t="str">
        <f t="shared" si="769"/>
        <v>S/RTG</v>
      </c>
      <c r="AH1538" t="s">
        <v>2495</v>
      </c>
      <c r="AI1538" s="1" t="s">
        <v>2496</v>
      </c>
      <c r="AJ1538">
        <v>17000</v>
      </c>
      <c r="AK1538">
        <v>17000</v>
      </c>
      <c r="AL1538">
        <v>16417</v>
      </c>
    </row>
    <row r="1539" spans="1:38" x14ac:dyDescent="0.25">
      <c r="A1539" s="4" t="str">
        <f t="shared" ref="A1539:A1602" si="770">IF(IFERROR(SEARCH($A$1,AH1539),0)&gt;0,$A$1,"")</f>
        <v/>
      </c>
      <c r="B1539" s="4" t="str">
        <f t="shared" ref="B1539:B1602" si="771">IF(IFERROR(SEARCH($B$1,AH1539),0)&gt;0,$B$1,"")</f>
        <v/>
      </c>
      <c r="C1539" s="4" t="str">
        <f t="shared" ref="C1539:C1602" si="772">IF(IFERROR(SEARCH($C$1,AH1539),0)&gt;0,$C$1,"")</f>
        <v/>
      </c>
      <c r="D1539" s="4" t="str">
        <f t="shared" ref="D1539:D1602" si="773">IF(IFERROR(SEARCH($D$1,AH1539),0)&gt;0,$D$1,"")</f>
        <v/>
      </c>
      <c r="E1539" s="4" t="str">
        <f t="shared" ref="E1539:E1602" si="774">IF(IFERROR(SEARCH($E$1,AH1539),0)&gt;0,$E$1,"")</f>
        <v>RTG</v>
      </c>
      <c r="F1539" s="4" t="str">
        <f t="shared" ref="F1539:F1602" si="775">IF(IFERROR(SEARCH($F$1,AH1539),0)&gt;0,$F$1,"")</f>
        <v/>
      </c>
      <c r="G1539" s="4" t="str">
        <f t="shared" ref="G1539:G1602" si="776">IF(IFERROR(SEARCH($G$1,AH1539),0)&gt;0,$G$1,"")</f>
        <v/>
      </c>
      <c r="H1539" s="4" t="str">
        <f t="shared" ref="H1539:H1602" si="777">IF(IFERROR(SEARCH($H$1,AH1539),0)&gt;0,$H$1,"")</f>
        <v/>
      </c>
      <c r="I1539" s="4" t="str">
        <f t="shared" ref="I1539:I1602" si="778">IF(IFERROR(SEARCH($I$1,AH1539),0)&gt;0,$I$1,"")</f>
        <v/>
      </c>
      <c r="J1539" s="4" t="str">
        <f t="shared" ref="J1539:J1602" si="779">IF(IFERROR(SEARCH($J$1,AH1539),0)&gt;0,$J$1,"")</f>
        <v/>
      </c>
      <c r="K1539" s="4" t="str">
        <f t="shared" ref="K1539:K1602" si="780">IF(IFERROR(SEARCH($K$1,AH1539),0)&gt;0,$K$1,"")</f>
        <v/>
      </c>
      <c r="L1539" s="4" t="str">
        <f t="shared" ref="L1539:L1602" si="781">IF(IFERROR(SEARCH($L$1,AH1539),0)&gt;0,$L$1,"")</f>
        <v/>
      </c>
      <c r="M1539" s="4" t="str">
        <f t="shared" ref="M1539:M1602" si="782">IF(IFERROR(SEARCH($M$1,AH1539),0)&gt;0,$M$1,"")</f>
        <v/>
      </c>
      <c r="N1539" s="4" t="str">
        <f t="shared" ref="N1539:N1602" si="783">IF(IFERROR(SEARCH($N$1,AH1539),0)&gt;0,$N$1,"")</f>
        <v/>
      </c>
      <c r="O1539" s="4" t="str">
        <f t="shared" ref="O1539:O1602" si="784">IF(IFERROR(SEARCH($O$1,AH1539),0)&gt;0,$O$1,"")</f>
        <v/>
      </c>
      <c r="P1539" s="4" t="str">
        <f t="shared" ref="P1539:P1602" si="785">IF(IFERROR(SEARCH($P$1,AH1539),0)&gt;0,$P$1,"")</f>
        <v>DUS</v>
      </c>
      <c r="Q1539" s="4" t="str">
        <f t="shared" ref="Q1539:Q1602" si="786">IF(IFERROR(SEARCH($Q$1,AH1539),0)&gt;0,$Q$1,"")</f>
        <v/>
      </c>
      <c r="R1539" s="4" t="str">
        <f t="shared" ref="R1539:R1602" si="787">IF(IFERROR(SEARCH($R$1,AH1539),0)&gt;0,$R$1,"")</f>
        <v/>
      </c>
      <c r="S1539" s="4" t="str">
        <f t="shared" ref="S1539:S1602" si="788">IF(IFERROR(SEARCH($S$1,AH1539),0)&gt;0,$S$1,"")</f>
        <v/>
      </c>
      <c r="T1539" s="4">
        <f t="shared" ref="T1539:T1602" si="789">LEN(A1539)+LEN(B1539)+LEN(C1539)+LEN(D1539)+LEN(E1539)+LEN(F1539)+LEN(G1539)+LEN(H1539)+LEN(I1539)+LEN(J1539)+LEN(K1539)+LEN(L1539)+LEN(M1539)+LEN(N1539)+LEN(O1539)+LEN(P1539)+LEN(Q1539)+LEN(R1539)+LEN(S1539)</f>
        <v>6</v>
      </c>
      <c r="U1539" s="4" t="str">
        <f t="shared" ref="U1539:U1602" si="790">IF(IFERROR(SEARCH($U$1,AH1539),0)&gt;0,$U$1,"")</f>
        <v>-</v>
      </c>
      <c r="V1539" s="4" t="str">
        <f t="shared" ref="V1539:V1602" si="791">IF(IFERROR(SEARCH($V$1,AH1539),0)&gt;0,$V$1,"")</f>
        <v>/</v>
      </c>
      <c r="W1539" s="4" t="str">
        <f t="shared" ref="W1539:W1602" si="792">IF(IFERROR(SEARCH($W$1,AH1539),0)&gt;0,$W$1,"")</f>
        <v/>
      </c>
      <c r="X1539" s="4" t="str">
        <f t="shared" ref="X1539:X1602" si="793">IF(IFERROR(SEARCH($X$1,AH1539),0)&gt;0,$X$1,"")</f>
        <v/>
      </c>
      <c r="Y1539" s="4" t="str">
        <f t="shared" ref="Y1539:Y1602" si="794">IFERROR(RIGHT(AH1539,LEN(AH1539)-FIND("-",AH1539)),1)</f>
        <v>6RTG/DUS</v>
      </c>
      <c r="Z1539" s="4" t="str" cm="1">
        <f t="array" aca="1" ref="Z1539" ca="1">LEFT(Y1539,MATCH(FALSE,ISNUMBER(MID(Y1539,ROW(INDIRECT("1:"&amp;LEN(Y1539)+1)), 1) *1),0) -1)</f>
        <v>6</v>
      </c>
      <c r="AA1539" s="4">
        <f t="shared" ref="AA1539:AA1602" si="795">LEN(Y1539)</f>
        <v>8</v>
      </c>
      <c r="AB1539" s="4">
        <f t="shared" ref="AB1539:AB1602" si="796">LEN(AH1539)</f>
        <v>24</v>
      </c>
      <c r="AC1539" s="4" t="b">
        <f t="shared" ref="AC1539:AC1602" si="797">AD1539=AD1540</f>
        <v>0</v>
      </c>
      <c r="AD1539" s="5" t="str">
        <f t="shared" ref="AD1539:AD1602" si="798">LEFT(AH1539,AE1539)</f>
        <v>LAYS SNACK 15GR-</v>
      </c>
      <c r="AE1539" s="4">
        <f t="shared" ref="AE1539:AE1602" si="799">AB1539-AA1539</f>
        <v>16</v>
      </c>
      <c r="AF1539" s="4" t="str">
        <f t="shared" ref="AF1539:AF1602" si="800">RIGHT(AH1539,4)</f>
        <v>/DUS</v>
      </c>
      <c r="AG1539" s="4" t="str">
        <f t="shared" ref="AG1539:AG1602" si="801">RIGHT(AH1539,5)</f>
        <v>G/DUS</v>
      </c>
      <c r="AH1539" t="s">
        <v>2497</v>
      </c>
      <c r="AI1539" s="1" t="s">
        <v>2497</v>
      </c>
      <c r="AJ1539">
        <v>100500</v>
      </c>
      <c r="AK1539">
        <v>100500</v>
      </c>
      <c r="AL1539">
        <v>98500</v>
      </c>
    </row>
    <row r="1540" spans="1:38" x14ac:dyDescent="0.25">
      <c r="A1540" s="4" t="str">
        <f t="shared" si="770"/>
        <v/>
      </c>
      <c r="B1540" s="4" t="str">
        <f t="shared" si="771"/>
        <v>BKS</v>
      </c>
      <c r="C1540" s="4" t="str">
        <f t="shared" si="772"/>
        <v/>
      </c>
      <c r="D1540" s="4" t="str">
        <f t="shared" si="773"/>
        <v/>
      </c>
      <c r="E1540" s="4" t="str">
        <f t="shared" si="774"/>
        <v/>
      </c>
      <c r="F1540" s="4" t="str">
        <f t="shared" si="775"/>
        <v/>
      </c>
      <c r="G1540" s="4" t="str">
        <f t="shared" si="776"/>
        <v/>
      </c>
      <c r="H1540" s="4" t="str">
        <f t="shared" si="777"/>
        <v/>
      </c>
      <c r="I1540" s="4" t="str">
        <f t="shared" si="778"/>
        <v/>
      </c>
      <c r="J1540" s="4" t="str">
        <f t="shared" si="779"/>
        <v/>
      </c>
      <c r="K1540" s="4" t="str">
        <f t="shared" si="780"/>
        <v/>
      </c>
      <c r="L1540" s="4" t="str">
        <f t="shared" si="781"/>
        <v/>
      </c>
      <c r="M1540" s="4" t="str">
        <f t="shared" si="782"/>
        <v/>
      </c>
      <c r="N1540" s="4" t="str">
        <f t="shared" si="783"/>
        <v>BAG</v>
      </c>
      <c r="O1540" s="4" t="str">
        <f t="shared" si="784"/>
        <v/>
      </c>
      <c r="P1540" s="4" t="str">
        <f t="shared" si="785"/>
        <v/>
      </c>
      <c r="Q1540" s="4" t="str">
        <f t="shared" si="786"/>
        <v/>
      </c>
      <c r="R1540" s="4" t="str">
        <f t="shared" si="787"/>
        <v/>
      </c>
      <c r="S1540" s="4" t="str">
        <f t="shared" si="788"/>
        <v/>
      </c>
      <c r="T1540" s="4">
        <f t="shared" si="789"/>
        <v>6</v>
      </c>
      <c r="U1540" s="4" t="str">
        <f t="shared" si="790"/>
        <v>-</v>
      </c>
      <c r="V1540" s="4" t="str">
        <f t="shared" si="791"/>
        <v/>
      </c>
      <c r="W1540" s="4" t="str">
        <f t="shared" si="792"/>
        <v/>
      </c>
      <c r="X1540" s="4" t="str">
        <f t="shared" si="793"/>
        <v/>
      </c>
      <c r="Y1540" s="4" t="str">
        <f t="shared" si="794"/>
        <v>1BKS</v>
      </c>
      <c r="Z1540" s="4" t="str" cm="1">
        <f t="array" aca="1" ref="Z1540" ca="1">LEFT(Y1540,MATCH(FALSE,ISNUMBER(MID(Y1540,ROW(INDIRECT("1:"&amp;LEN(Y1540)+1)), 1) *1),0) -1)</f>
        <v>1</v>
      </c>
      <c r="AA1540" s="4">
        <f t="shared" si="795"/>
        <v>4</v>
      </c>
      <c r="AB1540" s="4">
        <f t="shared" si="796"/>
        <v>21</v>
      </c>
      <c r="AC1540" s="4" t="b">
        <f t="shared" si="797"/>
        <v>0</v>
      </c>
      <c r="AD1540" s="5" t="str">
        <f t="shared" si="798"/>
        <v>LAZERY BAG 245GR-</v>
      </c>
      <c r="AE1540" s="4">
        <f t="shared" si="799"/>
        <v>17</v>
      </c>
      <c r="AF1540" s="4" t="str">
        <f t="shared" si="800"/>
        <v>1BKS</v>
      </c>
      <c r="AG1540" s="4" t="str">
        <f t="shared" si="801"/>
        <v>-1BKS</v>
      </c>
      <c r="AH1540" t="s">
        <v>2498</v>
      </c>
      <c r="AI1540" s="1" t="s">
        <v>2499</v>
      </c>
      <c r="AJ1540">
        <v>25000</v>
      </c>
      <c r="AK1540">
        <v>25000</v>
      </c>
      <c r="AL1540">
        <v>23450</v>
      </c>
    </row>
    <row r="1541" spans="1:38" x14ac:dyDescent="0.25">
      <c r="A1541" s="4" t="str">
        <f t="shared" si="770"/>
        <v/>
      </c>
      <c r="B1541" s="4" t="str">
        <f t="shared" si="771"/>
        <v>BKS</v>
      </c>
      <c r="C1541" s="4" t="str">
        <f t="shared" si="772"/>
        <v/>
      </c>
      <c r="D1541" s="4" t="str">
        <f t="shared" si="773"/>
        <v/>
      </c>
      <c r="E1541" s="4" t="str">
        <f t="shared" si="774"/>
        <v/>
      </c>
      <c r="F1541" s="4" t="str">
        <f t="shared" si="775"/>
        <v/>
      </c>
      <c r="G1541" s="4" t="str">
        <f t="shared" si="776"/>
        <v/>
      </c>
      <c r="H1541" s="4" t="str">
        <f t="shared" si="777"/>
        <v/>
      </c>
      <c r="I1541" s="4" t="str">
        <f t="shared" si="778"/>
        <v/>
      </c>
      <c r="J1541" s="4" t="str">
        <f t="shared" si="779"/>
        <v/>
      </c>
      <c r="K1541" s="4" t="str">
        <f t="shared" si="780"/>
        <v/>
      </c>
      <c r="L1541" s="4" t="str">
        <f t="shared" si="781"/>
        <v/>
      </c>
      <c r="M1541" s="4" t="str">
        <f t="shared" si="782"/>
        <v/>
      </c>
      <c r="N1541" s="4" t="str">
        <f t="shared" si="783"/>
        <v/>
      </c>
      <c r="O1541" s="4" t="str">
        <f t="shared" si="784"/>
        <v/>
      </c>
      <c r="P1541" s="4" t="str">
        <f t="shared" si="785"/>
        <v/>
      </c>
      <c r="Q1541" s="4" t="str">
        <f t="shared" si="786"/>
        <v/>
      </c>
      <c r="R1541" s="4" t="str">
        <f t="shared" si="787"/>
        <v/>
      </c>
      <c r="S1541" s="4" t="str">
        <f t="shared" si="788"/>
        <v/>
      </c>
      <c r="T1541" s="4">
        <f t="shared" si="789"/>
        <v>3</v>
      </c>
      <c r="U1541" s="4" t="str">
        <f t="shared" si="790"/>
        <v>-</v>
      </c>
      <c r="V1541" s="4" t="str">
        <f t="shared" si="791"/>
        <v/>
      </c>
      <c r="W1541" s="4" t="str">
        <f t="shared" si="792"/>
        <v/>
      </c>
      <c r="X1541" s="4" t="str">
        <f t="shared" si="793"/>
        <v/>
      </c>
      <c r="Y1541" s="4" t="str">
        <f t="shared" si="794"/>
        <v>1BKS</v>
      </c>
      <c r="Z1541" s="4" t="str" cm="1">
        <f t="array" aca="1" ref="Z1541" ca="1">LEFT(Y1541,MATCH(FALSE,ISNUMBER(MID(Y1541,ROW(INDIRECT("1:"&amp;LEN(Y1541)+1)), 1) *1),0) -1)</f>
        <v>1</v>
      </c>
      <c r="AA1541" s="4">
        <f t="shared" si="795"/>
        <v>4</v>
      </c>
      <c r="AB1541" s="4">
        <f t="shared" si="796"/>
        <v>16</v>
      </c>
      <c r="AC1541" s="4" t="b">
        <f t="shared" si="797"/>
        <v>0</v>
      </c>
      <c r="AD1541" s="5" t="str">
        <f t="shared" si="798"/>
        <v>LAZERY MILK-</v>
      </c>
      <c r="AE1541" s="4">
        <f t="shared" si="799"/>
        <v>12</v>
      </c>
      <c r="AF1541" s="4" t="str">
        <f t="shared" si="800"/>
        <v>1BKS</v>
      </c>
      <c r="AG1541" s="4" t="str">
        <f t="shared" si="801"/>
        <v>-1BKS</v>
      </c>
      <c r="AH1541" t="s">
        <v>2500</v>
      </c>
      <c r="AI1541" s="1" t="s">
        <v>2501</v>
      </c>
      <c r="AJ1541">
        <v>6500</v>
      </c>
      <c r="AK1541">
        <v>6500</v>
      </c>
      <c r="AL1541">
        <v>5602</v>
      </c>
    </row>
    <row r="1542" spans="1:38" x14ac:dyDescent="0.25">
      <c r="A1542" s="4" t="str">
        <f t="shared" si="770"/>
        <v>PCS</v>
      </c>
      <c r="B1542" s="4" t="str">
        <f t="shared" si="771"/>
        <v/>
      </c>
      <c r="C1542" s="4" t="str">
        <f t="shared" si="772"/>
        <v/>
      </c>
      <c r="D1542" s="4" t="str">
        <f t="shared" si="773"/>
        <v/>
      </c>
      <c r="E1542" s="4" t="str">
        <f t="shared" si="774"/>
        <v/>
      </c>
      <c r="F1542" s="4" t="str">
        <f t="shared" si="775"/>
        <v/>
      </c>
      <c r="G1542" s="4" t="str">
        <f t="shared" si="776"/>
        <v/>
      </c>
      <c r="H1542" s="4" t="str">
        <f t="shared" si="777"/>
        <v/>
      </c>
      <c r="I1542" s="4" t="str">
        <f t="shared" si="778"/>
        <v/>
      </c>
      <c r="J1542" s="4" t="str">
        <f t="shared" si="779"/>
        <v/>
      </c>
      <c r="K1542" s="4" t="str">
        <f t="shared" si="780"/>
        <v/>
      </c>
      <c r="L1542" s="4" t="str">
        <f t="shared" si="781"/>
        <v/>
      </c>
      <c r="M1542" s="4" t="str">
        <f t="shared" si="782"/>
        <v>TPL</v>
      </c>
      <c r="N1542" s="4" t="str">
        <f t="shared" si="783"/>
        <v/>
      </c>
      <c r="O1542" s="4" t="str">
        <f t="shared" si="784"/>
        <v/>
      </c>
      <c r="P1542" s="4" t="str">
        <f t="shared" si="785"/>
        <v/>
      </c>
      <c r="Q1542" s="4" t="str">
        <f t="shared" si="786"/>
        <v/>
      </c>
      <c r="R1542" s="4" t="str">
        <f t="shared" si="787"/>
        <v/>
      </c>
      <c r="S1542" s="4" t="str">
        <f t="shared" si="788"/>
        <v/>
      </c>
      <c r="T1542" s="4">
        <f t="shared" si="789"/>
        <v>6</v>
      </c>
      <c r="U1542" s="4" t="str">
        <f t="shared" si="790"/>
        <v>-</v>
      </c>
      <c r="V1542" s="4" t="str">
        <f t="shared" si="791"/>
        <v>/</v>
      </c>
      <c r="W1542" s="4" t="str">
        <f t="shared" si="792"/>
        <v/>
      </c>
      <c r="X1542" s="4" t="str">
        <f t="shared" si="793"/>
        <v/>
      </c>
      <c r="Y1542" s="4" t="str">
        <f t="shared" si="794"/>
        <v>175PCS/TPL</v>
      </c>
      <c r="Z1542" s="4" t="str" cm="1">
        <f t="array" aca="1" ref="Z1542" ca="1">LEFT(Y1542,MATCH(FALSE,ISNUMBER(MID(Y1542,ROW(INDIRECT("1:"&amp;LEN(Y1542)+1)), 1) *1),0) -1)</f>
        <v>175</v>
      </c>
      <c r="AA1542" s="4">
        <f t="shared" si="795"/>
        <v>10</v>
      </c>
      <c r="AB1542" s="4">
        <f t="shared" si="796"/>
        <v>23</v>
      </c>
      <c r="AC1542" s="4" t="b">
        <f t="shared" si="797"/>
        <v>0</v>
      </c>
      <c r="AD1542" s="5" t="str">
        <f t="shared" si="798"/>
        <v>LAZERY STICK-</v>
      </c>
      <c r="AE1542" s="4">
        <f t="shared" si="799"/>
        <v>13</v>
      </c>
      <c r="AF1542" s="4" t="str">
        <f t="shared" si="800"/>
        <v>/TPL</v>
      </c>
      <c r="AG1542" s="4" t="str">
        <f t="shared" si="801"/>
        <v>S/TPL</v>
      </c>
      <c r="AH1542" t="s">
        <v>2502</v>
      </c>
      <c r="AI1542" s="1" t="s">
        <v>2503</v>
      </c>
      <c r="AJ1542">
        <v>26500</v>
      </c>
      <c r="AK1542">
        <v>26500</v>
      </c>
      <c r="AL1542">
        <v>24500</v>
      </c>
    </row>
    <row r="1543" spans="1:38" x14ac:dyDescent="0.25">
      <c r="A1543" s="4" t="str">
        <f t="shared" si="770"/>
        <v>PCS</v>
      </c>
      <c r="B1543" s="4" t="str">
        <f t="shared" si="771"/>
        <v/>
      </c>
      <c r="C1543" s="4" t="str">
        <f t="shared" si="772"/>
        <v/>
      </c>
      <c r="D1543" s="4" t="str">
        <f t="shared" si="773"/>
        <v/>
      </c>
      <c r="E1543" s="4" t="str">
        <f t="shared" si="774"/>
        <v/>
      </c>
      <c r="F1543" s="4" t="str">
        <f t="shared" si="775"/>
        <v/>
      </c>
      <c r="G1543" s="4" t="str">
        <f t="shared" si="776"/>
        <v/>
      </c>
      <c r="H1543" s="4" t="str">
        <f t="shared" si="777"/>
        <v/>
      </c>
      <c r="I1543" s="4" t="str">
        <f t="shared" si="778"/>
        <v/>
      </c>
      <c r="J1543" s="4" t="str">
        <f t="shared" si="779"/>
        <v/>
      </c>
      <c r="K1543" s="4" t="str">
        <f t="shared" si="780"/>
        <v/>
      </c>
      <c r="L1543" s="4" t="str">
        <f t="shared" si="781"/>
        <v/>
      </c>
      <c r="M1543" s="4" t="str">
        <f t="shared" si="782"/>
        <v/>
      </c>
      <c r="N1543" s="4" t="str">
        <f t="shared" si="783"/>
        <v/>
      </c>
      <c r="O1543" s="4" t="str">
        <f t="shared" si="784"/>
        <v/>
      </c>
      <c r="P1543" s="4" t="str">
        <f t="shared" si="785"/>
        <v/>
      </c>
      <c r="Q1543" s="4" t="str">
        <f t="shared" si="786"/>
        <v/>
      </c>
      <c r="R1543" s="4" t="str">
        <f t="shared" si="787"/>
        <v/>
      </c>
      <c r="S1543" s="4" t="str">
        <f t="shared" si="788"/>
        <v/>
      </c>
      <c r="T1543" s="4">
        <f t="shared" si="789"/>
        <v>3</v>
      </c>
      <c r="U1543" s="4" t="str">
        <f t="shared" si="790"/>
        <v>-</v>
      </c>
      <c r="V1543" s="4" t="str">
        <f t="shared" si="791"/>
        <v>/</v>
      </c>
      <c r="W1543" s="4" t="str">
        <f t="shared" si="792"/>
        <v/>
      </c>
      <c r="X1543" s="4" t="str">
        <f t="shared" si="793"/>
        <v/>
      </c>
      <c r="Y1543" s="4" t="str">
        <f t="shared" si="794"/>
        <v>200PCS/TOP</v>
      </c>
      <c r="Z1543" s="4" t="str" cm="1">
        <f t="array" aca="1" ref="Z1543" ca="1">LEFT(Y1543,MATCH(FALSE,ISNUMBER(MID(Y1543,ROW(INDIRECT("1:"&amp;LEN(Y1543)+1)), 1) *1),0) -1)</f>
        <v>200</v>
      </c>
      <c r="AA1543" s="4">
        <f t="shared" si="795"/>
        <v>10</v>
      </c>
      <c r="AB1543" s="4">
        <f t="shared" si="796"/>
        <v>28</v>
      </c>
      <c r="AC1543" s="4" t="b">
        <f t="shared" si="797"/>
        <v>0</v>
      </c>
      <c r="AD1543" s="5" t="str">
        <f t="shared" si="798"/>
        <v>LAZERY YOGURT JAR-</v>
      </c>
      <c r="AE1543" s="4">
        <f t="shared" si="799"/>
        <v>18</v>
      </c>
      <c r="AF1543" s="4" t="str">
        <f t="shared" si="800"/>
        <v>/TOP</v>
      </c>
      <c r="AG1543" s="4" t="str">
        <f t="shared" si="801"/>
        <v>S/TOP</v>
      </c>
      <c r="AH1543" t="s">
        <v>2504</v>
      </c>
      <c r="AI1543" s="1" t="s">
        <v>2505</v>
      </c>
      <c r="AJ1543">
        <v>29000</v>
      </c>
      <c r="AK1543">
        <v>29000</v>
      </c>
      <c r="AL1543">
        <v>27500</v>
      </c>
    </row>
    <row r="1544" spans="1:38" x14ac:dyDescent="0.25">
      <c r="A1544" s="4" t="str">
        <f t="shared" si="770"/>
        <v/>
      </c>
      <c r="B1544" s="4" t="str">
        <f t="shared" si="771"/>
        <v>BKS</v>
      </c>
      <c r="C1544" s="4" t="str">
        <f t="shared" si="772"/>
        <v/>
      </c>
      <c r="D1544" s="4" t="str">
        <f t="shared" si="773"/>
        <v/>
      </c>
      <c r="E1544" s="4" t="str">
        <f t="shared" si="774"/>
        <v/>
      </c>
      <c r="F1544" s="4" t="str">
        <f t="shared" si="775"/>
        <v/>
      </c>
      <c r="G1544" s="4" t="str">
        <f t="shared" si="776"/>
        <v/>
      </c>
      <c r="H1544" s="4" t="str">
        <f t="shared" si="777"/>
        <v/>
      </c>
      <c r="I1544" s="4" t="str">
        <f t="shared" si="778"/>
        <v/>
      </c>
      <c r="J1544" s="4" t="str">
        <f t="shared" si="779"/>
        <v/>
      </c>
      <c r="K1544" s="4" t="str">
        <f t="shared" si="780"/>
        <v/>
      </c>
      <c r="L1544" s="4" t="str">
        <f t="shared" si="781"/>
        <v/>
      </c>
      <c r="M1544" s="4" t="str">
        <f t="shared" si="782"/>
        <v/>
      </c>
      <c r="N1544" s="4" t="str">
        <f t="shared" si="783"/>
        <v/>
      </c>
      <c r="O1544" s="4" t="str">
        <f t="shared" si="784"/>
        <v/>
      </c>
      <c r="P1544" s="4" t="str">
        <f t="shared" si="785"/>
        <v/>
      </c>
      <c r="Q1544" s="4" t="str">
        <f t="shared" si="786"/>
        <v/>
      </c>
      <c r="R1544" s="4" t="str">
        <f t="shared" si="787"/>
        <v/>
      </c>
      <c r="S1544" s="4" t="str">
        <f t="shared" si="788"/>
        <v/>
      </c>
      <c r="T1544" s="4">
        <f t="shared" si="789"/>
        <v>3</v>
      </c>
      <c r="U1544" s="4" t="str">
        <f t="shared" si="790"/>
        <v>-</v>
      </c>
      <c r="V1544" s="4" t="str">
        <f t="shared" si="791"/>
        <v/>
      </c>
      <c r="W1544" s="4" t="str">
        <f t="shared" si="792"/>
        <v/>
      </c>
      <c r="X1544" s="4" t="str">
        <f t="shared" si="793"/>
        <v/>
      </c>
      <c r="Y1544" s="4" t="str">
        <f t="shared" si="794"/>
        <v>1BKS</v>
      </c>
      <c r="Z1544" s="4" t="str" cm="1">
        <f t="array" aca="1" ref="Z1544" ca="1">LEFT(Y1544,MATCH(FALSE,ISNUMBER(MID(Y1544,ROW(INDIRECT("1:"&amp;LEN(Y1544)+1)), 1) *1),0) -1)</f>
        <v>1</v>
      </c>
      <c r="AA1544" s="4">
        <f t="shared" si="795"/>
        <v>4</v>
      </c>
      <c r="AB1544" s="4">
        <f t="shared" si="796"/>
        <v>18</v>
      </c>
      <c r="AC1544" s="4" t="b">
        <f t="shared" si="797"/>
        <v>0</v>
      </c>
      <c r="AD1544" s="5" t="str">
        <f t="shared" si="798"/>
        <v>LAZERY YOGURT-</v>
      </c>
      <c r="AE1544" s="4">
        <f t="shared" si="799"/>
        <v>14</v>
      </c>
      <c r="AF1544" s="4" t="str">
        <f t="shared" si="800"/>
        <v>1BKS</v>
      </c>
      <c r="AG1544" s="4" t="str">
        <f t="shared" si="801"/>
        <v>-1BKS</v>
      </c>
      <c r="AH1544" t="s">
        <v>2506</v>
      </c>
      <c r="AI1544" s="1" t="s">
        <v>2507</v>
      </c>
      <c r="AJ1544">
        <v>6500</v>
      </c>
      <c r="AK1544">
        <v>6500</v>
      </c>
      <c r="AL1544">
        <v>5602</v>
      </c>
    </row>
    <row r="1545" spans="1:38" x14ac:dyDescent="0.25">
      <c r="A1545" s="4" t="str">
        <f t="shared" si="770"/>
        <v>PCS</v>
      </c>
      <c r="B1545" s="4" t="str">
        <f t="shared" si="771"/>
        <v/>
      </c>
      <c r="C1545" s="4" t="str">
        <f t="shared" si="772"/>
        <v/>
      </c>
      <c r="D1545" s="4" t="str">
        <f t="shared" si="773"/>
        <v/>
      </c>
      <c r="E1545" s="4" t="str">
        <f t="shared" si="774"/>
        <v/>
      </c>
      <c r="F1545" s="4" t="str">
        <f t="shared" si="775"/>
        <v/>
      </c>
      <c r="G1545" s="4" t="str">
        <f t="shared" si="776"/>
        <v/>
      </c>
      <c r="H1545" s="4" t="str">
        <f t="shared" si="777"/>
        <v/>
      </c>
      <c r="I1545" s="4" t="str">
        <f t="shared" si="778"/>
        <v/>
      </c>
      <c r="J1545" s="4" t="str">
        <f t="shared" si="779"/>
        <v/>
      </c>
      <c r="K1545" s="4" t="str">
        <f t="shared" si="780"/>
        <v/>
      </c>
      <c r="L1545" s="4" t="str">
        <f t="shared" si="781"/>
        <v/>
      </c>
      <c r="M1545" s="4" t="str">
        <f t="shared" si="782"/>
        <v/>
      </c>
      <c r="N1545" s="4" t="str">
        <f t="shared" si="783"/>
        <v/>
      </c>
      <c r="O1545" s="4" t="str">
        <f t="shared" si="784"/>
        <v/>
      </c>
      <c r="P1545" s="4" t="str">
        <f t="shared" si="785"/>
        <v/>
      </c>
      <c r="Q1545" s="4" t="str">
        <f t="shared" si="786"/>
        <v/>
      </c>
      <c r="R1545" s="4" t="str">
        <f t="shared" si="787"/>
        <v/>
      </c>
      <c r="S1545" s="4" t="str">
        <f t="shared" si="788"/>
        <v/>
      </c>
      <c r="T1545" s="4">
        <f t="shared" si="789"/>
        <v>3</v>
      </c>
      <c r="U1545" s="4" t="str">
        <f t="shared" si="790"/>
        <v>-</v>
      </c>
      <c r="V1545" s="4" t="str">
        <f t="shared" si="791"/>
        <v/>
      </c>
      <c r="W1545" s="4" t="str">
        <f t="shared" si="792"/>
        <v/>
      </c>
      <c r="X1545" s="4" t="str">
        <f t="shared" si="793"/>
        <v/>
      </c>
      <c r="Y1545" s="4" t="str">
        <f t="shared" si="794"/>
        <v>1PCS</v>
      </c>
      <c r="Z1545" s="4" t="str" cm="1">
        <f t="array" aca="1" ref="Z1545" ca="1">LEFT(Y1545,MATCH(FALSE,ISNUMBER(MID(Y1545,ROW(INDIRECT("1:"&amp;LEN(Y1545)+1)), 1) *1),0) -1)</f>
        <v>1</v>
      </c>
      <c r="AA1545" s="4">
        <f t="shared" si="795"/>
        <v>4</v>
      </c>
      <c r="AB1545" s="4">
        <f t="shared" si="796"/>
        <v>21</v>
      </c>
      <c r="AC1545" s="4" t="b">
        <f t="shared" si="797"/>
        <v>0</v>
      </c>
      <c r="AD1545" s="5" t="str">
        <f t="shared" si="798"/>
        <v>LEM CASTOL BESAR-</v>
      </c>
      <c r="AE1545" s="4">
        <f t="shared" si="799"/>
        <v>17</v>
      </c>
      <c r="AF1545" s="4" t="str">
        <f t="shared" si="800"/>
        <v>1PCS</v>
      </c>
      <c r="AG1545" s="4" t="str">
        <f t="shared" si="801"/>
        <v>-1PCS</v>
      </c>
      <c r="AH1545" t="s">
        <v>2508</v>
      </c>
      <c r="AI1545" s="1" t="s">
        <v>2508</v>
      </c>
      <c r="AJ1545">
        <v>12000</v>
      </c>
      <c r="AK1545">
        <v>12000</v>
      </c>
      <c r="AL1545">
        <v>10000</v>
      </c>
    </row>
    <row r="1546" spans="1:38" x14ac:dyDescent="0.25">
      <c r="A1546" s="4" t="str">
        <f t="shared" si="770"/>
        <v>PCS</v>
      </c>
      <c r="B1546" s="4" t="str">
        <f t="shared" si="771"/>
        <v/>
      </c>
      <c r="C1546" s="4" t="str">
        <f t="shared" si="772"/>
        <v/>
      </c>
      <c r="D1546" s="4" t="str">
        <f t="shared" si="773"/>
        <v/>
      </c>
      <c r="E1546" s="4" t="str">
        <f t="shared" si="774"/>
        <v/>
      </c>
      <c r="F1546" s="4" t="str">
        <f t="shared" si="775"/>
        <v/>
      </c>
      <c r="G1546" s="4" t="str">
        <f t="shared" si="776"/>
        <v/>
      </c>
      <c r="H1546" s="4" t="str">
        <f t="shared" si="777"/>
        <v/>
      </c>
      <c r="I1546" s="4" t="str">
        <f t="shared" si="778"/>
        <v/>
      </c>
      <c r="J1546" s="4" t="str">
        <f t="shared" si="779"/>
        <v/>
      </c>
      <c r="K1546" s="4" t="str">
        <f t="shared" si="780"/>
        <v/>
      </c>
      <c r="L1546" s="4" t="str">
        <f t="shared" si="781"/>
        <v/>
      </c>
      <c r="M1546" s="4" t="str">
        <f t="shared" si="782"/>
        <v/>
      </c>
      <c r="N1546" s="4" t="str">
        <f t="shared" si="783"/>
        <v/>
      </c>
      <c r="O1546" s="4" t="str">
        <f t="shared" si="784"/>
        <v/>
      </c>
      <c r="P1546" s="4" t="str">
        <f t="shared" si="785"/>
        <v/>
      </c>
      <c r="Q1546" s="4" t="str">
        <f t="shared" si="786"/>
        <v/>
      </c>
      <c r="R1546" s="4" t="str">
        <f t="shared" si="787"/>
        <v/>
      </c>
      <c r="S1546" s="4" t="str">
        <f t="shared" si="788"/>
        <v/>
      </c>
      <c r="T1546" s="4">
        <f t="shared" si="789"/>
        <v>3</v>
      </c>
      <c r="U1546" s="4" t="str">
        <f t="shared" si="790"/>
        <v>-</v>
      </c>
      <c r="V1546" s="4" t="str">
        <f t="shared" si="791"/>
        <v/>
      </c>
      <c r="W1546" s="4" t="str">
        <f t="shared" si="792"/>
        <v/>
      </c>
      <c r="X1546" s="4" t="str">
        <f t="shared" si="793"/>
        <v/>
      </c>
      <c r="Y1546" s="4" t="str">
        <f t="shared" si="794"/>
        <v>1PCS</v>
      </c>
      <c r="Z1546" s="4" t="str" cm="1">
        <f t="array" aca="1" ref="Z1546" ca="1">LEFT(Y1546,MATCH(FALSE,ISNUMBER(MID(Y1546,ROW(INDIRECT("1:"&amp;LEN(Y1546)+1)), 1) *1),0) -1)</f>
        <v>1</v>
      </c>
      <c r="AA1546" s="4">
        <f t="shared" si="795"/>
        <v>4</v>
      </c>
      <c r="AB1546" s="4">
        <f t="shared" si="796"/>
        <v>21</v>
      </c>
      <c r="AC1546" s="4" t="b">
        <f t="shared" si="797"/>
        <v>0</v>
      </c>
      <c r="AD1546" s="5" t="str">
        <f t="shared" si="798"/>
        <v>LEM CASTOL KECIL-</v>
      </c>
      <c r="AE1546" s="4">
        <f t="shared" si="799"/>
        <v>17</v>
      </c>
      <c r="AF1546" s="4" t="str">
        <f t="shared" si="800"/>
        <v>1PCS</v>
      </c>
      <c r="AG1546" s="4" t="str">
        <f t="shared" si="801"/>
        <v>-1PCS</v>
      </c>
      <c r="AH1546" t="s">
        <v>2509</v>
      </c>
      <c r="AI1546" s="1" t="s">
        <v>2509</v>
      </c>
      <c r="AJ1546">
        <v>5000</v>
      </c>
      <c r="AK1546">
        <v>5000</v>
      </c>
      <c r="AL1546">
        <v>4000</v>
      </c>
    </row>
    <row r="1547" spans="1:38" x14ac:dyDescent="0.25">
      <c r="A1547" s="4" t="str">
        <f t="shared" si="770"/>
        <v>PCS</v>
      </c>
      <c r="B1547" s="4" t="str">
        <f t="shared" si="771"/>
        <v/>
      </c>
      <c r="C1547" s="4" t="str">
        <f t="shared" si="772"/>
        <v/>
      </c>
      <c r="D1547" s="4" t="str">
        <f t="shared" si="773"/>
        <v/>
      </c>
      <c r="E1547" s="4" t="str">
        <f t="shared" si="774"/>
        <v/>
      </c>
      <c r="F1547" s="4" t="str">
        <f t="shared" si="775"/>
        <v/>
      </c>
      <c r="G1547" s="4" t="str">
        <f t="shared" si="776"/>
        <v/>
      </c>
      <c r="H1547" s="4" t="str">
        <f t="shared" si="777"/>
        <v/>
      </c>
      <c r="I1547" s="4" t="str">
        <f t="shared" si="778"/>
        <v/>
      </c>
      <c r="J1547" s="4" t="str">
        <f t="shared" si="779"/>
        <v/>
      </c>
      <c r="K1547" s="4" t="str">
        <f t="shared" si="780"/>
        <v/>
      </c>
      <c r="L1547" s="4" t="str">
        <f t="shared" si="781"/>
        <v/>
      </c>
      <c r="M1547" s="4" t="str">
        <f t="shared" si="782"/>
        <v/>
      </c>
      <c r="N1547" s="4" t="str">
        <f t="shared" si="783"/>
        <v/>
      </c>
      <c r="O1547" s="4" t="str">
        <f t="shared" si="784"/>
        <v/>
      </c>
      <c r="P1547" s="4" t="str">
        <f t="shared" si="785"/>
        <v/>
      </c>
      <c r="Q1547" s="4" t="str">
        <f t="shared" si="786"/>
        <v/>
      </c>
      <c r="R1547" s="4" t="str">
        <f t="shared" si="787"/>
        <v/>
      </c>
      <c r="S1547" s="4" t="str">
        <f t="shared" si="788"/>
        <v/>
      </c>
      <c r="T1547" s="4">
        <f t="shared" si="789"/>
        <v>3</v>
      </c>
      <c r="U1547" s="4" t="str">
        <f t="shared" si="790"/>
        <v>-</v>
      </c>
      <c r="V1547" s="4" t="str">
        <f t="shared" si="791"/>
        <v/>
      </c>
      <c r="W1547" s="4" t="str">
        <f t="shared" si="792"/>
        <v/>
      </c>
      <c r="X1547" s="4" t="str">
        <f t="shared" si="793"/>
        <v/>
      </c>
      <c r="Y1547" s="4" t="str">
        <f t="shared" si="794"/>
        <v>1PCS</v>
      </c>
      <c r="Z1547" s="4" t="str" cm="1">
        <f t="array" aca="1" ref="Z1547" ca="1">LEFT(Y1547,MATCH(FALSE,ISNUMBER(MID(Y1547,ROW(INDIRECT("1:"&amp;LEN(Y1547)+1)), 1) *1),0) -1)</f>
        <v>1</v>
      </c>
      <c r="AA1547" s="4">
        <f t="shared" si="795"/>
        <v>4</v>
      </c>
      <c r="AB1547" s="4">
        <f t="shared" si="796"/>
        <v>16</v>
      </c>
      <c r="AC1547" s="4" t="b">
        <f t="shared" si="797"/>
        <v>0</v>
      </c>
      <c r="AD1547" s="5" t="str">
        <f t="shared" si="798"/>
        <v>LEM G SUPER-</v>
      </c>
      <c r="AE1547" s="4">
        <f t="shared" si="799"/>
        <v>12</v>
      </c>
      <c r="AF1547" s="4" t="str">
        <f t="shared" si="800"/>
        <v>1PCS</v>
      </c>
      <c r="AG1547" s="4" t="str">
        <f t="shared" si="801"/>
        <v>-1PCS</v>
      </c>
      <c r="AH1547" t="s">
        <v>2510</v>
      </c>
      <c r="AI1547" s="1" t="s">
        <v>2510</v>
      </c>
      <c r="AJ1547">
        <v>6500</v>
      </c>
      <c r="AK1547">
        <v>6500</v>
      </c>
      <c r="AL1547">
        <v>6000</v>
      </c>
    </row>
    <row r="1548" spans="1:38" x14ac:dyDescent="0.25">
      <c r="A1548" s="4" t="str">
        <f t="shared" si="770"/>
        <v>PCS</v>
      </c>
      <c r="B1548" s="4" t="str">
        <f t="shared" si="771"/>
        <v/>
      </c>
      <c r="C1548" s="4" t="str">
        <f t="shared" si="772"/>
        <v/>
      </c>
      <c r="D1548" s="4" t="str">
        <f t="shared" si="773"/>
        <v/>
      </c>
      <c r="E1548" s="4" t="str">
        <f t="shared" si="774"/>
        <v/>
      </c>
      <c r="F1548" s="4" t="str">
        <f t="shared" si="775"/>
        <v/>
      </c>
      <c r="G1548" s="4" t="str">
        <f t="shared" si="776"/>
        <v/>
      </c>
      <c r="H1548" s="4" t="str">
        <f t="shared" si="777"/>
        <v/>
      </c>
      <c r="I1548" s="4" t="str">
        <f t="shared" si="778"/>
        <v/>
      </c>
      <c r="J1548" s="4" t="str">
        <f t="shared" si="779"/>
        <v/>
      </c>
      <c r="K1548" s="4" t="str">
        <f t="shared" si="780"/>
        <v/>
      </c>
      <c r="L1548" s="4" t="str">
        <f t="shared" si="781"/>
        <v/>
      </c>
      <c r="M1548" s="4" t="str">
        <f t="shared" si="782"/>
        <v/>
      </c>
      <c r="N1548" s="4" t="str">
        <f t="shared" si="783"/>
        <v/>
      </c>
      <c r="O1548" s="4" t="str">
        <f t="shared" si="784"/>
        <v/>
      </c>
      <c r="P1548" s="4" t="str">
        <f t="shared" si="785"/>
        <v/>
      </c>
      <c r="Q1548" s="4" t="str">
        <f t="shared" si="786"/>
        <v/>
      </c>
      <c r="R1548" s="4" t="str">
        <f t="shared" si="787"/>
        <v/>
      </c>
      <c r="S1548" s="4" t="str">
        <f t="shared" si="788"/>
        <v/>
      </c>
      <c r="T1548" s="4">
        <f t="shared" si="789"/>
        <v>3</v>
      </c>
      <c r="U1548" s="4" t="str">
        <f t="shared" si="790"/>
        <v>-</v>
      </c>
      <c r="V1548" s="4" t="str">
        <f t="shared" si="791"/>
        <v/>
      </c>
      <c r="W1548" s="4" t="str">
        <f t="shared" si="792"/>
        <v/>
      </c>
      <c r="X1548" s="4" t="str">
        <f t="shared" si="793"/>
        <v/>
      </c>
      <c r="Y1548" s="4" t="str">
        <f t="shared" si="794"/>
        <v>1PCS</v>
      </c>
      <c r="Z1548" s="4" t="str" cm="1">
        <f t="array" aca="1" ref="Z1548" ca="1">LEFT(Y1548,MATCH(FALSE,ISNUMBER(MID(Y1548,ROW(INDIRECT("1:"&amp;LEN(Y1548)+1)), 1) *1),0) -1)</f>
        <v>1</v>
      </c>
      <c r="AA1548" s="4">
        <f t="shared" si="795"/>
        <v>4</v>
      </c>
      <c r="AB1548" s="4">
        <f t="shared" si="796"/>
        <v>24</v>
      </c>
      <c r="AC1548" s="4" t="b">
        <f t="shared" si="797"/>
        <v>0</v>
      </c>
      <c r="AD1548" s="5" t="str">
        <f t="shared" si="798"/>
        <v>LEM TIKUS CAP GAJAH-</v>
      </c>
      <c r="AE1548" s="4">
        <f t="shared" si="799"/>
        <v>20</v>
      </c>
      <c r="AF1548" s="4" t="str">
        <f t="shared" si="800"/>
        <v>1PCS</v>
      </c>
      <c r="AG1548" s="4" t="str">
        <f t="shared" si="801"/>
        <v>-1PCS</v>
      </c>
      <c r="AH1548" t="s">
        <v>2511</v>
      </c>
      <c r="AI1548" s="1" t="s">
        <v>2512</v>
      </c>
      <c r="AJ1548">
        <v>16000</v>
      </c>
      <c r="AK1548">
        <v>16000</v>
      </c>
      <c r="AL1548">
        <v>15092</v>
      </c>
    </row>
    <row r="1549" spans="1:38" x14ac:dyDescent="0.25">
      <c r="A1549" s="4" t="str">
        <f t="shared" si="770"/>
        <v/>
      </c>
      <c r="B1549" s="4" t="str">
        <f t="shared" si="771"/>
        <v>BKS</v>
      </c>
      <c r="C1549" s="4" t="str">
        <f t="shared" si="772"/>
        <v/>
      </c>
      <c r="D1549" s="4" t="str">
        <f t="shared" si="773"/>
        <v/>
      </c>
      <c r="E1549" s="4" t="str">
        <f t="shared" si="774"/>
        <v/>
      </c>
      <c r="F1549" s="4" t="str">
        <f t="shared" si="775"/>
        <v/>
      </c>
      <c r="G1549" s="4" t="str">
        <f t="shared" si="776"/>
        <v/>
      </c>
      <c r="H1549" s="4" t="str">
        <f t="shared" si="777"/>
        <v/>
      </c>
      <c r="I1549" s="4" t="str">
        <f t="shared" si="778"/>
        <v/>
      </c>
      <c r="J1549" s="4" t="str">
        <f t="shared" si="779"/>
        <v/>
      </c>
      <c r="K1549" s="4" t="str">
        <f t="shared" si="780"/>
        <v/>
      </c>
      <c r="L1549" s="4" t="str">
        <f t="shared" si="781"/>
        <v/>
      </c>
      <c r="M1549" s="4" t="str">
        <f t="shared" si="782"/>
        <v/>
      </c>
      <c r="N1549" s="4" t="str">
        <f t="shared" si="783"/>
        <v/>
      </c>
      <c r="O1549" s="4" t="str">
        <f t="shared" si="784"/>
        <v/>
      </c>
      <c r="P1549" s="4" t="str">
        <f t="shared" si="785"/>
        <v/>
      </c>
      <c r="Q1549" s="4" t="str">
        <f t="shared" si="786"/>
        <v/>
      </c>
      <c r="R1549" s="4" t="str">
        <f t="shared" si="787"/>
        <v/>
      </c>
      <c r="S1549" s="4" t="str">
        <f t="shared" si="788"/>
        <v/>
      </c>
      <c r="T1549" s="4">
        <f t="shared" si="789"/>
        <v>3</v>
      </c>
      <c r="U1549" s="4" t="str">
        <f t="shared" si="790"/>
        <v/>
      </c>
      <c r="V1549" s="4" t="str">
        <f t="shared" si="791"/>
        <v/>
      </c>
      <c r="W1549" s="4" t="str">
        <f t="shared" si="792"/>
        <v/>
      </c>
      <c r="X1549" s="4" t="str">
        <f t="shared" si="793"/>
        <v/>
      </c>
      <c r="Y1549" s="4">
        <f t="shared" si="794"/>
        <v>1</v>
      </c>
      <c r="Z1549" s="4" t="str" cm="1">
        <f t="array" aca="1" ref="Z1549" ca="1">LEFT(Y1549,MATCH(FALSE,ISNUMBER(MID(Y1549,ROW(INDIRECT("1:"&amp;LEN(Y1549)+1)), 1) *1),0) -1)</f>
        <v>1</v>
      </c>
      <c r="AA1549" s="4">
        <f t="shared" si="795"/>
        <v>1</v>
      </c>
      <c r="AB1549" s="4">
        <f t="shared" si="796"/>
        <v>9</v>
      </c>
      <c r="AC1549" s="4" t="b">
        <f t="shared" si="797"/>
        <v>0</v>
      </c>
      <c r="AD1549" s="5" t="str">
        <f t="shared" si="798"/>
        <v>LEMO 1BK</v>
      </c>
      <c r="AE1549" s="4">
        <f t="shared" si="799"/>
        <v>8</v>
      </c>
      <c r="AF1549" s="4" t="str">
        <f t="shared" si="800"/>
        <v>1BKS</v>
      </c>
      <c r="AG1549" s="4" t="str">
        <f t="shared" si="801"/>
        <v xml:space="preserve"> 1BKS</v>
      </c>
      <c r="AH1549" t="s">
        <v>2513</v>
      </c>
      <c r="AI1549" s="1" t="s">
        <v>2513</v>
      </c>
      <c r="AJ1549">
        <v>2000</v>
      </c>
      <c r="AK1549">
        <v>2000</v>
      </c>
      <c r="AL1549">
        <v>2000</v>
      </c>
    </row>
    <row r="1550" spans="1:38" x14ac:dyDescent="0.25">
      <c r="A1550" s="4" t="str">
        <f t="shared" si="770"/>
        <v/>
      </c>
      <c r="B1550" s="4" t="str">
        <f t="shared" si="771"/>
        <v/>
      </c>
      <c r="C1550" s="4" t="str">
        <f t="shared" si="772"/>
        <v/>
      </c>
      <c r="D1550" s="4" t="str">
        <f t="shared" si="773"/>
        <v/>
      </c>
      <c r="E1550" s="4" t="str">
        <f t="shared" si="774"/>
        <v>RTG</v>
      </c>
      <c r="F1550" s="4" t="str">
        <f t="shared" si="775"/>
        <v/>
      </c>
      <c r="G1550" s="4" t="str">
        <f t="shared" si="776"/>
        <v/>
      </c>
      <c r="H1550" s="4" t="str">
        <f t="shared" si="777"/>
        <v/>
      </c>
      <c r="I1550" s="4" t="str">
        <f t="shared" si="778"/>
        <v/>
      </c>
      <c r="J1550" s="4" t="str">
        <f t="shared" si="779"/>
        <v/>
      </c>
      <c r="K1550" s="4" t="str">
        <f t="shared" si="780"/>
        <v/>
      </c>
      <c r="L1550" s="4" t="str">
        <f t="shared" si="781"/>
        <v/>
      </c>
      <c r="M1550" s="4" t="str">
        <f t="shared" si="782"/>
        <v/>
      </c>
      <c r="N1550" s="4" t="str">
        <f t="shared" si="783"/>
        <v/>
      </c>
      <c r="O1550" s="4" t="str">
        <f t="shared" si="784"/>
        <v/>
      </c>
      <c r="P1550" s="4" t="str">
        <f t="shared" si="785"/>
        <v/>
      </c>
      <c r="Q1550" s="4" t="str">
        <f t="shared" si="786"/>
        <v/>
      </c>
      <c r="R1550" s="4" t="str">
        <f t="shared" si="787"/>
        <v/>
      </c>
      <c r="S1550" s="4" t="str">
        <f t="shared" si="788"/>
        <v/>
      </c>
      <c r="T1550" s="4">
        <f t="shared" si="789"/>
        <v>3</v>
      </c>
      <c r="U1550" s="4" t="str">
        <f t="shared" si="790"/>
        <v>-</v>
      </c>
      <c r="V1550" s="4" t="str">
        <f t="shared" si="791"/>
        <v/>
      </c>
      <c r="W1550" s="4" t="str">
        <f t="shared" si="792"/>
        <v/>
      </c>
      <c r="X1550" s="4" t="str">
        <f t="shared" si="793"/>
        <v/>
      </c>
      <c r="Y1550" s="4" t="str">
        <f t="shared" si="794"/>
        <v xml:space="preserve"> 1RTG</v>
      </c>
      <c r="Z1550" s="4" t="str" cm="1">
        <f t="array" aca="1" ref="Z1550" ca="1">LEFT(Y1550,MATCH(FALSE,ISNUMBER(MID(Y1550,ROW(INDIRECT("1:"&amp;LEN(Y1550)+1)), 1) *1),0) -1)</f>
        <v/>
      </c>
      <c r="AA1550" s="4">
        <f t="shared" si="795"/>
        <v>5</v>
      </c>
      <c r="AB1550" s="4">
        <f t="shared" si="796"/>
        <v>24</v>
      </c>
      <c r="AC1550" s="4" t="b">
        <f t="shared" si="797"/>
        <v>1</v>
      </c>
      <c r="AD1550" s="5" t="str">
        <f t="shared" si="798"/>
        <v>LEONET TICTIC 1000-</v>
      </c>
      <c r="AE1550" s="4">
        <f t="shared" si="799"/>
        <v>19</v>
      </c>
      <c r="AF1550" s="4" t="str">
        <f t="shared" si="800"/>
        <v>1RTG</v>
      </c>
      <c r="AG1550" s="4" t="str">
        <f t="shared" si="801"/>
        <v xml:space="preserve"> 1RTG</v>
      </c>
      <c r="AH1550" t="s">
        <v>2514</v>
      </c>
      <c r="AI1550" s="1" t="s">
        <v>2514</v>
      </c>
      <c r="AJ1550">
        <v>8500</v>
      </c>
      <c r="AK1550">
        <v>8500</v>
      </c>
      <c r="AL1550">
        <v>8150</v>
      </c>
    </row>
    <row r="1551" spans="1:38" x14ac:dyDescent="0.25">
      <c r="A1551" s="4" t="str">
        <f t="shared" si="770"/>
        <v/>
      </c>
      <c r="B1551" s="4" t="str">
        <f t="shared" si="771"/>
        <v/>
      </c>
      <c r="C1551" s="4" t="str">
        <f t="shared" si="772"/>
        <v/>
      </c>
      <c r="D1551" s="4" t="str">
        <f t="shared" si="773"/>
        <v/>
      </c>
      <c r="E1551" s="4" t="str">
        <f t="shared" si="774"/>
        <v>RTG</v>
      </c>
      <c r="F1551" s="4" t="str">
        <f t="shared" si="775"/>
        <v>PACK</v>
      </c>
      <c r="G1551" s="4" t="str">
        <f t="shared" si="776"/>
        <v/>
      </c>
      <c r="H1551" s="4" t="str">
        <f t="shared" si="777"/>
        <v/>
      </c>
      <c r="I1551" s="4" t="str">
        <f t="shared" si="778"/>
        <v/>
      </c>
      <c r="J1551" s="4" t="str">
        <f t="shared" si="779"/>
        <v/>
      </c>
      <c r="K1551" s="4" t="str">
        <f t="shared" si="780"/>
        <v/>
      </c>
      <c r="L1551" s="4" t="str">
        <f t="shared" si="781"/>
        <v/>
      </c>
      <c r="M1551" s="4" t="str">
        <f t="shared" si="782"/>
        <v/>
      </c>
      <c r="N1551" s="4" t="str">
        <f t="shared" si="783"/>
        <v/>
      </c>
      <c r="O1551" s="4" t="str">
        <f t="shared" si="784"/>
        <v/>
      </c>
      <c r="P1551" s="4" t="str">
        <f t="shared" si="785"/>
        <v/>
      </c>
      <c r="Q1551" s="4" t="str">
        <f t="shared" si="786"/>
        <v/>
      </c>
      <c r="R1551" s="4" t="str">
        <f t="shared" si="787"/>
        <v/>
      </c>
      <c r="S1551" s="4" t="str">
        <f t="shared" si="788"/>
        <v/>
      </c>
      <c r="T1551" s="4">
        <f t="shared" si="789"/>
        <v>7</v>
      </c>
      <c r="U1551" s="4" t="str">
        <f t="shared" si="790"/>
        <v>-</v>
      </c>
      <c r="V1551" s="4" t="str">
        <f t="shared" si="791"/>
        <v>/</v>
      </c>
      <c r="W1551" s="4" t="str">
        <f t="shared" si="792"/>
        <v/>
      </c>
      <c r="X1551" s="4" t="str">
        <f t="shared" si="793"/>
        <v/>
      </c>
      <c r="Y1551" s="4" t="str">
        <f t="shared" si="794"/>
        <v>2RTG/PACK</v>
      </c>
      <c r="Z1551" s="4" t="str" cm="1">
        <f t="array" aca="1" ref="Z1551" ca="1">LEFT(Y1551,MATCH(FALSE,ISNUMBER(MID(Y1551,ROW(INDIRECT("1:"&amp;LEN(Y1551)+1)), 1) *1),0) -1)</f>
        <v>2</v>
      </c>
      <c r="AA1551" s="4">
        <f t="shared" si="795"/>
        <v>9</v>
      </c>
      <c r="AB1551" s="4">
        <f t="shared" si="796"/>
        <v>28</v>
      </c>
      <c r="AC1551" s="4" t="b">
        <f t="shared" si="797"/>
        <v>0</v>
      </c>
      <c r="AD1551" s="5" t="str">
        <f t="shared" si="798"/>
        <v>LEONET TICTIC 1000-</v>
      </c>
      <c r="AE1551" s="4">
        <f t="shared" si="799"/>
        <v>19</v>
      </c>
      <c r="AF1551" s="4" t="str">
        <f t="shared" si="800"/>
        <v>PACK</v>
      </c>
      <c r="AG1551" s="4" t="str">
        <f t="shared" si="801"/>
        <v>/PACK</v>
      </c>
      <c r="AH1551" t="s">
        <v>2515</v>
      </c>
      <c r="AI1551" s="1" t="s">
        <v>2515</v>
      </c>
      <c r="AJ1551">
        <v>17000</v>
      </c>
      <c r="AK1551">
        <v>17000</v>
      </c>
      <c r="AL1551">
        <v>16300</v>
      </c>
    </row>
    <row r="1552" spans="1:38" x14ac:dyDescent="0.25">
      <c r="A1552" s="4" t="str">
        <f t="shared" si="770"/>
        <v/>
      </c>
      <c r="B1552" s="4" t="str">
        <f t="shared" si="771"/>
        <v/>
      </c>
      <c r="C1552" s="4" t="str">
        <f t="shared" si="772"/>
        <v/>
      </c>
      <c r="D1552" s="4" t="str">
        <f t="shared" si="773"/>
        <v/>
      </c>
      <c r="E1552" s="4" t="str">
        <f t="shared" si="774"/>
        <v/>
      </c>
      <c r="F1552" s="4" t="str">
        <f t="shared" si="775"/>
        <v>PACK</v>
      </c>
      <c r="G1552" s="4" t="str">
        <f t="shared" si="776"/>
        <v/>
      </c>
      <c r="H1552" s="4" t="str">
        <f t="shared" si="777"/>
        <v/>
      </c>
      <c r="I1552" s="4" t="str">
        <f t="shared" si="778"/>
        <v/>
      </c>
      <c r="J1552" s="4" t="str">
        <f t="shared" si="779"/>
        <v/>
      </c>
      <c r="K1552" s="4" t="str">
        <f t="shared" si="780"/>
        <v/>
      </c>
      <c r="L1552" s="4" t="str">
        <f t="shared" si="781"/>
        <v/>
      </c>
      <c r="M1552" s="4" t="str">
        <f t="shared" si="782"/>
        <v/>
      </c>
      <c r="N1552" s="4" t="str">
        <f t="shared" si="783"/>
        <v/>
      </c>
      <c r="O1552" s="4" t="str">
        <f t="shared" si="784"/>
        <v/>
      </c>
      <c r="P1552" s="4" t="str">
        <f t="shared" si="785"/>
        <v>DUS</v>
      </c>
      <c r="Q1552" s="4" t="str">
        <f t="shared" si="786"/>
        <v/>
      </c>
      <c r="R1552" s="4" t="str">
        <f t="shared" si="787"/>
        <v/>
      </c>
      <c r="S1552" s="4" t="str">
        <f t="shared" si="788"/>
        <v/>
      </c>
      <c r="T1552" s="4">
        <f t="shared" si="789"/>
        <v>7</v>
      </c>
      <c r="U1552" s="4" t="str">
        <f t="shared" si="790"/>
        <v>-</v>
      </c>
      <c r="V1552" s="4" t="str">
        <f t="shared" si="791"/>
        <v>/</v>
      </c>
      <c r="W1552" s="4" t="str">
        <f t="shared" si="792"/>
        <v>*/*/*</v>
      </c>
      <c r="X1552" s="4">
        <f t="shared" si="793"/>
        <v>-3</v>
      </c>
      <c r="Y1552" s="4" t="str">
        <f t="shared" si="794"/>
        <v>3PACK/DUS</v>
      </c>
      <c r="Z1552" s="4" t="str" cm="1">
        <f t="array" aca="1" ref="Z1552" ca="1">LEFT(Y1552,MATCH(FALSE,ISNUMBER(MID(Y1552,ROW(INDIRECT("1:"&amp;LEN(Y1552)+1)), 1) *1),0) -1)</f>
        <v>3</v>
      </c>
      <c r="AA1552" s="4">
        <f t="shared" si="795"/>
        <v>9</v>
      </c>
      <c r="AB1552" s="4">
        <f t="shared" si="796"/>
        <v>30</v>
      </c>
      <c r="AC1552" s="4" t="b">
        <f t="shared" si="797"/>
        <v>0</v>
      </c>
      <c r="AD1552" s="5" t="str">
        <f t="shared" si="798"/>
        <v>LEONET/LEANET TICTIC-</v>
      </c>
      <c r="AE1552" s="4">
        <f t="shared" si="799"/>
        <v>21</v>
      </c>
      <c r="AF1552" s="4" t="str">
        <f t="shared" si="800"/>
        <v>/DUS</v>
      </c>
      <c r="AG1552" s="4" t="str">
        <f t="shared" si="801"/>
        <v>K/DUS</v>
      </c>
      <c r="AH1552" t="s">
        <v>2516</v>
      </c>
      <c r="AI1552" s="1" t="s">
        <v>2516</v>
      </c>
      <c r="AJ1552">
        <v>51000</v>
      </c>
      <c r="AK1552">
        <v>51000</v>
      </c>
      <c r="AL1552">
        <v>48800</v>
      </c>
    </row>
    <row r="1553" spans="1:38" x14ac:dyDescent="0.25">
      <c r="A1553" s="4" t="str">
        <f t="shared" si="770"/>
        <v/>
      </c>
      <c r="B1553" s="4" t="str">
        <f t="shared" si="771"/>
        <v/>
      </c>
      <c r="C1553" s="4" t="str">
        <f t="shared" si="772"/>
        <v/>
      </c>
      <c r="D1553" s="4" t="str">
        <f t="shared" si="773"/>
        <v/>
      </c>
      <c r="E1553" s="4" t="str">
        <f t="shared" si="774"/>
        <v>RTG</v>
      </c>
      <c r="F1553" s="4" t="str">
        <f t="shared" si="775"/>
        <v/>
      </c>
      <c r="G1553" s="4" t="str">
        <f t="shared" si="776"/>
        <v/>
      </c>
      <c r="H1553" s="4" t="str">
        <f t="shared" si="777"/>
        <v/>
      </c>
      <c r="I1553" s="4" t="str">
        <f t="shared" si="778"/>
        <v/>
      </c>
      <c r="J1553" s="4" t="str">
        <f t="shared" si="779"/>
        <v/>
      </c>
      <c r="K1553" s="4" t="str">
        <f t="shared" si="780"/>
        <v/>
      </c>
      <c r="L1553" s="4" t="str">
        <f t="shared" si="781"/>
        <v/>
      </c>
      <c r="M1553" s="4" t="str">
        <f t="shared" si="782"/>
        <v/>
      </c>
      <c r="N1553" s="4" t="str">
        <f t="shared" si="783"/>
        <v/>
      </c>
      <c r="O1553" s="4" t="str">
        <f t="shared" si="784"/>
        <v/>
      </c>
      <c r="P1553" s="4" t="str">
        <f t="shared" si="785"/>
        <v/>
      </c>
      <c r="Q1553" s="4" t="str">
        <f t="shared" si="786"/>
        <v/>
      </c>
      <c r="R1553" s="4" t="str">
        <f t="shared" si="787"/>
        <v/>
      </c>
      <c r="S1553" s="4" t="str">
        <f t="shared" si="788"/>
        <v/>
      </c>
      <c r="T1553" s="4">
        <f t="shared" si="789"/>
        <v>3</v>
      </c>
      <c r="U1553" s="4" t="str">
        <f t="shared" si="790"/>
        <v/>
      </c>
      <c r="V1553" s="4" t="str">
        <f t="shared" si="791"/>
        <v/>
      </c>
      <c r="W1553" s="4" t="str">
        <f t="shared" si="792"/>
        <v/>
      </c>
      <c r="X1553" s="4" t="str">
        <f t="shared" si="793"/>
        <v/>
      </c>
      <c r="Y1553" s="4">
        <f t="shared" si="794"/>
        <v>1</v>
      </c>
      <c r="Z1553" s="4" t="str" cm="1">
        <f t="array" aca="1" ref="Z1553" ca="1">LEFT(Y1553,MATCH(FALSE,ISNUMBER(MID(Y1553,ROW(INDIRECT("1:"&amp;LEN(Y1553)+1)), 1) *1),0) -1)</f>
        <v>1</v>
      </c>
      <c r="AA1553" s="4">
        <f t="shared" si="795"/>
        <v>1</v>
      </c>
      <c r="AB1553" s="4">
        <f t="shared" si="796"/>
        <v>14</v>
      </c>
      <c r="AC1553" s="4" t="b">
        <f t="shared" si="797"/>
        <v>0</v>
      </c>
      <c r="AD1553" s="5" t="str">
        <f t="shared" si="798"/>
        <v>LESATT MI 1RT</v>
      </c>
      <c r="AE1553" s="4">
        <f t="shared" si="799"/>
        <v>13</v>
      </c>
      <c r="AF1553" s="4" t="str">
        <f t="shared" si="800"/>
        <v>1RTG</v>
      </c>
      <c r="AG1553" s="4" t="str">
        <f t="shared" si="801"/>
        <v xml:space="preserve"> 1RTG</v>
      </c>
      <c r="AH1553" t="s">
        <v>2517</v>
      </c>
      <c r="AI1553" s="1" t="s">
        <v>2517</v>
      </c>
      <c r="AJ1553">
        <v>9000</v>
      </c>
      <c r="AK1553">
        <v>9000</v>
      </c>
      <c r="AL1553">
        <v>8510</v>
      </c>
    </row>
    <row r="1554" spans="1:38" x14ac:dyDescent="0.25">
      <c r="A1554" s="4" t="str">
        <f t="shared" si="770"/>
        <v/>
      </c>
      <c r="B1554" s="4" t="str">
        <f t="shared" si="771"/>
        <v/>
      </c>
      <c r="C1554" s="4" t="str">
        <f t="shared" si="772"/>
        <v/>
      </c>
      <c r="D1554" s="4" t="str">
        <f t="shared" si="773"/>
        <v/>
      </c>
      <c r="E1554" s="4" t="str">
        <f t="shared" si="774"/>
        <v>RTG</v>
      </c>
      <c r="F1554" s="4" t="str">
        <f t="shared" si="775"/>
        <v>PACK</v>
      </c>
      <c r="G1554" s="4" t="str">
        <f t="shared" si="776"/>
        <v/>
      </c>
      <c r="H1554" s="4" t="str">
        <f t="shared" si="777"/>
        <v/>
      </c>
      <c r="I1554" s="4" t="str">
        <f t="shared" si="778"/>
        <v/>
      </c>
      <c r="J1554" s="4" t="str">
        <f t="shared" si="779"/>
        <v/>
      </c>
      <c r="K1554" s="4" t="str">
        <f t="shared" si="780"/>
        <v/>
      </c>
      <c r="L1554" s="4" t="str">
        <f t="shared" si="781"/>
        <v/>
      </c>
      <c r="M1554" s="4" t="str">
        <f t="shared" si="782"/>
        <v/>
      </c>
      <c r="N1554" s="4" t="str">
        <f t="shared" si="783"/>
        <v/>
      </c>
      <c r="O1554" s="4" t="str">
        <f t="shared" si="784"/>
        <v/>
      </c>
      <c r="P1554" s="4" t="str">
        <f t="shared" si="785"/>
        <v/>
      </c>
      <c r="Q1554" s="4" t="str">
        <f t="shared" si="786"/>
        <v/>
      </c>
      <c r="R1554" s="4" t="str">
        <f t="shared" si="787"/>
        <v/>
      </c>
      <c r="S1554" s="4" t="str">
        <f t="shared" si="788"/>
        <v/>
      </c>
      <c r="T1554" s="4">
        <f t="shared" si="789"/>
        <v>7</v>
      </c>
      <c r="U1554" s="4" t="str">
        <f t="shared" si="790"/>
        <v/>
      </c>
      <c r="V1554" s="4" t="str">
        <f t="shared" si="791"/>
        <v>/</v>
      </c>
      <c r="W1554" s="4" t="str">
        <f t="shared" si="792"/>
        <v/>
      </c>
      <c r="X1554" s="4" t="str">
        <f t="shared" si="793"/>
        <v/>
      </c>
      <c r="Y1554" s="4">
        <f t="shared" si="794"/>
        <v>1</v>
      </c>
      <c r="Z1554" s="4" t="str" cm="1">
        <f t="array" aca="1" ref="Z1554" ca="1">LEFT(Y1554,MATCH(FALSE,ISNUMBER(MID(Y1554,ROW(INDIRECT("1:"&amp;LEN(Y1554)+1)), 1) *1),0) -1)</f>
        <v>1</v>
      </c>
      <c r="AA1554" s="4">
        <f t="shared" si="795"/>
        <v>1</v>
      </c>
      <c r="AB1554" s="4">
        <f t="shared" si="796"/>
        <v>20</v>
      </c>
      <c r="AC1554" s="4" t="b">
        <f t="shared" si="797"/>
        <v>0</v>
      </c>
      <c r="AD1554" s="5" t="str">
        <f t="shared" si="798"/>
        <v>LESATT MI 2RTG /PAC</v>
      </c>
      <c r="AE1554" s="4">
        <f t="shared" si="799"/>
        <v>19</v>
      </c>
      <c r="AF1554" s="4" t="str">
        <f t="shared" si="800"/>
        <v>PACK</v>
      </c>
      <c r="AG1554" s="4" t="str">
        <f t="shared" si="801"/>
        <v>/PACK</v>
      </c>
      <c r="AH1554" t="s">
        <v>2518</v>
      </c>
      <c r="AI1554" s="1" t="s">
        <v>2518</v>
      </c>
      <c r="AJ1554">
        <v>18000</v>
      </c>
      <c r="AK1554">
        <v>18000</v>
      </c>
      <c r="AL1554">
        <v>17020</v>
      </c>
    </row>
    <row r="1555" spans="1:38" x14ac:dyDescent="0.25">
      <c r="A1555" s="4" t="str">
        <f t="shared" si="770"/>
        <v/>
      </c>
      <c r="B1555" s="4" t="str">
        <f t="shared" si="771"/>
        <v/>
      </c>
      <c r="C1555" s="4" t="str">
        <f t="shared" si="772"/>
        <v/>
      </c>
      <c r="D1555" s="4" t="str">
        <f t="shared" si="773"/>
        <v/>
      </c>
      <c r="E1555" s="4" t="str">
        <f t="shared" si="774"/>
        <v/>
      </c>
      <c r="F1555" s="4" t="str">
        <f t="shared" si="775"/>
        <v/>
      </c>
      <c r="G1555" s="4" t="str">
        <f t="shared" si="776"/>
        <v>KTK</v>
      </c>
      <c r="H1555" s="4" t="str">
        <f t="shared" si="777"/>
        <v/>
      </c>
      <c r="I1555" s="4" t="str">
        <f t="shared" si="778"/>
        <v/>
      </c>
      <c r="J1555" s="4" t="str">
        <f t="shared" si="779"/>
        <v/>
      </c>
      <c r="K1555" s="4" t="str">
        <f t="shared" si="780"/>
        <v/>
      </c>
      <c r="L1555" s="4" t="str">
        <f t="shared" si="781"/>
        <v/>
      </c>
      <c r="M1555" s="4" t="str">
        <f t="shared" si="782"/>
        <v/>
      </c>
      <c r="N1555" s="4" t="str">
        <f t="shared" si="783"/>
        <v/>
      </c>
      <c r="O1555" s="4" t="str">
        <f t="shared" si="784"/>
        <v/>
      </c>
      <c r="P1555" s="4" t="str">
        <f t="shared" si="785"/>
        <v/>
      </c>
      <c r="Q1555" s="4" t="str">
        <f t="shared" si="786"/>
        <v/>
      </c>
      <c r="R1555" s="4" t="str">
        <f t="shared" si="787"/>
        <v/>
      </c>
      <c r="S1555" s="4" t="str">
        <f t="shared" si="788"/>
        <v/>
      </c>
      <c r="T1555" s="4">
        <f t="shared" si="789"/>
        <v>3</v>
      </c>
      <c r="U1555" s="4" t="str">
        <f t="shared" si="790"/>
        <v>-</v>
      </c>
      <c r="V1555" s="4" t="str">
        <f t="shared" si="791"/>
        <v/>
      </c>
      <c r="W1555" s="4" t="str">
        <f t="shared" si="792"/>
        <v/>
      </c>
      <c r="X1555" s="4" t="str">
        <f t="shared" si="793"/>
        <v/>
      </c>
      <c r="Y1555" s="4" t="str">
        <f t="shared" si="794"/>
        <v>1 KTK</v>
      </c>
      <c r="Z1555" s="4" t="str" cm="1">
        <f t="array" aca="1" ref="Z1555" ca="1">LEFT(Y1555,MATCH(FALSE,ISNUMBER(MID(Y1555,ROW(INDIRECT("1:"&amp;LEN(Y1555)+1)), 1) *1),0) -1)</f>
        <v>1</v>
      </c>
      <c r="AA1555" s="4">
        <f t="shared" si="795"/>
        <v>5</v>
      </c>
      <c r="AB1555" s="4">
        <f t="shared" si="796"/>
        <v>30</v>
      </c>
      <c r="AC1555" s="4" t="b">
        <f t="shared" si="797"/>
        <v>0</v>
      </c>
      <c r="AD1555" s="5" t="str">
        <f t="shared" si="798"/>
        <v>LIANGGUI CHOCOLATE PASTA-</v>
      </c>
      <c r="AE1555" s="4">
        <f t="shared" si="799"/>
        <v>25</v>
      </c>
      <c r="AF1555" s="4" t="str">
        <f t="shared" si="800"/>
        <v xml:space="preserve"> KTK</v>
      </c>
      <c r="AG1555" s="4" t="str">
        <f t="shared" si="801"/>
        <v>1 KTK</v>
      </c>
      <c r="AH1555" t="s">
        <v>2519</v>
      </c>
      <c r="AI1555" s="1" t="s">
        <v>2519</v>
      </c>
      <c r="AJ1555">
        <v>29000</v>
      </c>
      <c r="AK1555">
        <v>29000</v>
      </c>
      <c r="AL1555">
        <v>28000</v>
      </c>
    </row>
    <row r="1556" spans="1:38" x14ac:dyDescent="0.25">
      <c r="A1556" s="4" t="str">
        <f t="shared" si="770"/>
        <v/>
      </c>
      <c r="B1556" s="4" t="str">
        <f t="shared" si="771"/>
        <v/>
      </c>
      <c r="C1556" s="4" t="str">
        <f t="shared" si="772"/>
        <v/>
      </c>
      <c r="D1556" s="4" t="str">
        <f t="shared" si="773"/>
        <v/>
      </c>
      <c r="E1556" s="4" t="str">
        <f t="shared" si="774"/>
        <v/>
      </c>
      <c r="F1556" s="4" t="str">
        <f t="shared" si="775"/>
        <v/>
      </c>
      <c r="G1556" s="4" t="str">
        <f t="shared" si="776"/>
        <v>KTK</v>
      </c>
      <c r="H1556" s="4" t="str">
        <f t="shared" si="777"/>
        <v/>
      </c>
      <c r="I1556" s="4" t="str">
        <f t="shared" si="778"/>
        <v/>
      </c>
      <c r="J1556" s="4" t="str">
        <f t="shared" si="779"/>
        <v/>
      </c>
      <c r="K1556" s="4" t="str">
        <f t="shared" si="780"/>
        <v/>
      </c>
      <c r="L1556" s="4" t="str">
        <f t="shared" si="781"/>
        <v/>
      </c>
      <c r="M1556" s="4" t="str">
        <f t="shared" si="782"/>
        <v/>
      </c>
      <c r="N1556" s="4" t="str">
        <f t="shared" si="783"/>
        <v/>
      </c>
      <c r="O1556" s="4" t="str">
        <f t="shared" si="784"/>
        <v/>
      </c>
      <c r="P1556" s="4" t="str">
        <f t="shared" si="785"/>
        <v/>
      </c>
      <c r="Q1556" s="4" t="str">
        <f t="shared" si="786"/>
        <v/>
      </c>
      <c r="R1556" s="4" t="str">
        <f t="shared" si="787"/>
        <v/>
      </c>
      <c r="S1556" s="4" t="str">
        <f t="shared" si="788"/>
        <v/>
      </c>
      <c r="T1556" s="4">
        <f t="shared" si="789"/>
        <v>3</v>
      </c>
      <c r="U1556" s="4" t="str">
        <f t="shared" si="790"/>
        <v>-</v>
      </c>
      <c r="V1556" s="4" t="str">
        <f t="shared" si="791"/>
        <v/>
      </c>
      <c r="W1556" s="4" t="str">
        <f t="shared" si="792"/>
        <v/>
      </c>
      <c r="X1556" s="4" t="str">
        <f t="shared" si="793"/>
        <v/>
      </c>
      <c r="Y1556" s="4" t="str">
        <f t="shared" si="794"/>
        <v>1 KTK</v>
      </c>
      <c r="Z1556" s="4" t="str" cm="1">
        <f t="array" aca="1" ref="Z1556" ca="1">LEFT(Y1556,MATCH(FALSE,ISNUMBER(MID(Y1556,ROW(INDIRECT("1:"&amp;LEN(Y1556)+1)), 1) *1),0) -1)</f>
        <v>1</v>
      </c>
      <c r="AA1556" s="4">
        <f t="shared" si="795"/>
        <v>5</v>
      </c>
      <c r="AB1556" s="4">
        <f t="shared" si="796"/>
        <v>25</v>
      </c>
      <c r="AC1556" s="4" t="b">
        <f t="shared" si="797"/>
        <v>0</v>
      </c>
      <c r="AD1556" s="5" t="str">
        <f t="shared" si="798"/>
        <v>LIANGGUI DOT CINCIN-</v>
      </c>
      <c r="AE1556" s="4">
        <f t="shared" si="799"/>
        <v>20</v>
      </c>
      <c r="AF1556" s="4" t="str">
        <f t="shared" si="800"/>
        <v xml:space="preserve"> KTK</v>
      </c>
      <c r="AG1556" s="4" t="str">
        <f t="shared" si="801"/>
        <v>1 KTK</v>
      </c>
      <c r="AH1556" t="s">
        <v>2520</v>
      </c>
      <c r="AI1556" s="1" t="s">
        <v>2520</v>
      </c>
      <c r="AJ1556">
        <v>28000</v>
      </c>
      <c r="AK1556">
        <v>28000</v>
      </c>
      <c r="AL1556">
        <v>27000</v>
      </c>
    </row>
    <row r="1557" spans="1:38" x14ac:dyDescent="0.25">
      <c r="A1557" s="4" t="str">
        <f t="shared" si="770"/>
        <v/>
      </c>
      <c r="B1557" s="4" t="str">
        <f t="shared" si="771"/>
        <v/>
      </c>
      <c r="C1557" s="4" t="str">
        <f t="shared" si="772"/>
        <v/>
      </c>
      <c r="D1557" s="4" t="str">
        <f t="shared" si="773"/>
        <v/>
      </c>
      <c r="E1557" s="4" t="str">
        <f t="shared" si="774"/>
        <v/>
      </c>
      <c r="F1557" s="4" t="str">
        <f t="shared" si="775"/>
        <v/>
      </c>
      <c r="G1557" s="4" t="str">
        <f t="shared" si="776"/>
        <v/>
      </c>
      <c r="H1557" s="4" t="str">
        <f t="shared" si="777"/>
        <v/>
      </c>
      <c r="I1557" s="4" t="str">
        <f t="shared" si="778"/>
        <v/>
      </c>
      <c r="J1557" s="4" t="str">
        <f t="shared" si="779"/>
        <v/>
      </c>
      <c r="K1557" s="4" t="str">
        <f t="shared" si="780"/>
        <v/>
      </c>
      <c r="L1557" s="4" t="str">
        <f t="shared" si="781"/>
        <v/>
      </c>
      <c r="M1557" s="4" t="str">
        <f t="shared" si="782"/>
        <v/>
      </c>
      <c r="N1557" s="4" t="str">
        <f t="shared" si="783"/>
        <v/>
      </c>
      <c r="O1557" s="4" t="str">
        <f t="shared" si="784"/>
        <v/>
      </c>
      <c r="P1557" s="4" t="str">
        <f t="shared" si="785"/>
        <v/>
      </c>
      <c r="Q1557" s="4" t="str">
        <f t="shared" si="786"/>
        <v/>
      </c>
      <c r="R1557" s="4" t="str">
        <f t="shared" si="787"/>
        <v/>
      </c>
      <c r="S1557" s="4" t="str">
        <f t="shared" si="788"/>
        <v/>
      </c>
      <c r="T1557" s="4">
        <f t="shared" si="789"/>
        <v>0</v>
      </c>
      <c r="U1557" s="4" t="str">
        <f t="shared" si="790"/>
        <v>-</v>
      </c>
      <c r="V1557" s="4" t="str">
        <f t="shared" si="791"/>
        <v/>
      </c>
      <c r="W1557" s="4" t="str">
        <f t="shared" si="792"/>
        <v/>
      </c>
      <c r="X1557" s="4" t="str">
        <f t="shared" si="793"/>
        <v/>
      </c>
      <c r="Y1557" s="4" t="str">
        <f t="shared" si="794"/>
        <v>LIPO</v>
      </c>
      <c r="Z1557" s="4" t="str" cm="1">
        <f t="array" aca="1" ref="Z1557" ca="1">LEFT(Y1557,MATCH(FALSE,ISNUMBER(MID(Y1557,ROW(INDIRECT("1:"&amp;LEN(Y1557)+1)), 1) *1),0) -1)</f>
        <v/>
      </c>
      <c r="AA1557" s="4">
        <f t="shared" si="795"/>
        <v>4</v>
      </c>
      <c r="AB1557" s="4">
        <f t="shared" si="796"/>
        <v>9</v>
      </c>
      <c r="AC1557" s="4" t="b">
        <f t="shared" si="797"/>
        <v>0</v>
      </c>
      <c r="AD1557" s="5" t="str">
        <f t="shared" si="798"/>
        <v>LIPO-</v>
      </c>
      <c r="AE1557" s="4">
        <f t="shared" si="799"/>
        <v>5</v>
      </c>
      <c r="AF1557" s="4" t="str">
        <f t="shared" si="800"/>
        <v>LIPO</v>
      </c>
      <c r="AG1557" s="4" t="str">
        <f t="shared" si="801"/>
        <v>-LIPO</v>
      </c>
      <c r="AH1557" t="s">
        <v>2521</v>
      </c>
      <c r="AI1557" s="1" t="s">
        <v>2522</v>
      </c>
      <c r="AJ1557">
        <v>10500</v>
      </c>
      <c r="AK1557">
        <v>10500</v>
      </c>
      <c r="AL1557">
        <v>9600</v>
      </c>
    </row>
    <row r="1558" spans="1:38" x14ac:dyDescent="0.25">
      <c r="A1558" s="4" t="str">
        <f t="shared" si="770"/>
        <v/>
      </c>
      <c r="B1558" s="4" t="str">
        <f t="shared" si="771"/>
        <v/>
      </c>
      <c r="C1558" s="4" t="str">
        <f t="shared" si="772"/>
        <v/>
      </c>
      <c r="D1558" s="4" t="str">
        <f t="shared" si="773"/>
        <v/>
      </c>
      <c r="E1558" s="4" t="str">
        <f t="shared" si="774"/>
        <v/>
      </c>
      <c r="F1558" s="4" t="str">
        <f t="shared" si="775"/>
        <v>PACK</v>
      </c>
      <c r="G1558" s="4" t="str">
        <f t="shared" si="776"/>
        <v/>
      </c>
      <c r="H1558" s="4" t="str">
        <f t="shared" si="777"/>
        <v/>
      </c>
      <c r="I1558" s="4" t="str">
        <f t="shared" si="778"/>
        <v/>
      </c>
      <c r="J1558" s="4" t="str">
        <f t="shared" si="779"/>
        <v/>
      </c>
      <c r="K1558" s="4" t="str">
        <f t="shared" si="780"/>
        <v/>
      </c>
      <c r="L1558" s="4" t="str">
        <f t="shared" si="781"/>
        <v/>
      </c>
      <c r="M1558" s="4" t="str">
        <f t="shared" si="782"/>
        <v/>
      </c>
      <c r="N1558" s="4" t="str">
        <f t="shared" si="783"/>
        <v/>
      </c>
      <c r="O1558" s="4" t="str">
        <f t="shared" si="784"/>
        <v/>
      </c>
      <c r="P1558" s="4" t="str">
        <f t="shared" si="785"/>
        <v/>
      </c>
      <c r="Q1558" s="4" t="str">
        <f t="shared" si="786"/>
        <v/>
      </c>
      <c r="R1558" s="4" t="str">
        <f t="shared" si="787"/>
        <v/>
      </c>
      <c r="S1558" s="4" t="str">
        <f t="shared" si="788"/>
        <v/>
      </c>
      <c r="T1558" s="4">
        <f t="shared" si="789"/>
        <v>4</v>
      </c>
      <c r="U1558" s="4" t="str">
        <f t="shared" si="790"/>
        <v/>
      </c>
      <c r="V1558" s="4" t="str">
        <f t="shared" si="791"/>
        <v/>
      </c>
      <c r="W1558" s="4" t="str">
        <f t="shared" si="792"/>
        <v/>
      </c>
      <c r="X1558" s="4" t="str">
        <f t="shared" si="793"/>
        <v/>
      </c>
      <c r="Y1558" s="4">
        <f t="shared" si="794"/>
        <v>1</v>
      </c>
      <c r="Z1558" s="4" t="str" cm="1">
        <f t="array" aca="1" ref="Z1558" ca="1">LEFT(Y1558,MATCH(FALSE,ISNUMBER(MID(Y1558,ROW(INDIRECT("1:"&amp;LEN(Y1558)+1)), 1) *1),0) -1)</f>
        <v>1</v>
      </c>
      <c r="AA1558" s="4">
        <f t="shared" si="795"/>
        <v>1</v>
      </c>
      <c r="AB1558" s="4">
        <f t="shared" si="796"/>
        <v>20</v>
      </c>
      <c r="AC1558" s="4" t="b">
        <f t="shared" si="797"/>
        <v>0</v>
      </c>
      <c r="AD1558" s="5" t="str">
        <f t="shared" si="798"/>
        <v>LIPSTIK CANDY 1 PAC</v>
      </c>
      <c r="AE1558" s="4">
        <f t="shared" si="799"/>
        <v>19</v>
      </c>
      <c r="AF1558" s="4" t="str">
        <f t="shared" si="800"/>
        <v>PACK</v>
      </c>
      <c r="AG1558" s="4" t="str">
        <f t="shared" si="801"/>
        <v xml:space="preserve"> PACK</v>
      </c>
      <c r="AH1558" t="s">
        <v>2523</v>
      </c>
      <c r="AI1558" s="1" t="s">
        <v>2523</v>
      </c>
      <c r="AJ1558">
        <v>26500</v>
      </c>
      <c r="AK1558">
        <v>26500</v>
      </c>
      <c r="AL1558">
        <v>24444</v>
      </c>
    </row>
    <row r="1559" spans="1:38" x14ac:dyDescent="0.25">
      <c r="A1559" s="4" t="str">
        <f t="shared" si="770"/>
        <v>PCS</v>
      </c>
      <c r="B1559" s="4" t="str">
        <f t="shared" si="771"/>
        <v/>
      </c>
      <c r="C1559" s="4" t="str">
        <f t="shared" si="772"/>
        <v/>
      </c>
      <c r="D1559" s="4" t="str">
        <f t="shared" si="773"/>
        <v/>
      </c>
      <c r="E1559" s="4" t="str">
        <f t="shared" si="774"/>
        <v/>
      </c>
      <c r="F1559" s="4" t="str">
        <f t="shared" si="775"/>
        <v/>
      </c>
      <c r="G1559" s="4" t="str">
        <f t="shared" si="776"/>
        <v/>
      </c>
      <c r="H1559" s="4" t="str">
        <f t="shared" si="777"/>
        <v/>
      </c>
      <c r="I1559" s="4" t="str">
        <f t="shared" si="778"/>
        <v/>
      </c>
      <c r="J1559" s="4" t="str">
        <f t="shared" si="779"/>
        <v/>
      </c>
      <c r="K1559" s="4" t="str">
        <f t="shared" si="780"/>
        <v/>
      </c>
      <c r="L1559" s="4" t="str">
        <f t="shared" si="781"/>
        <v/>
      </c>
      <c r="M1559" s="4" t="str">
        <f t="shared" si="782"/>
        <v/>
      </c>
      <c r="N1559" s="4" t="str">
        <f t="shared" si="783"/>
        <v/>
      </c>
      <c r="O1559" s="4" t="str">
        <f t="shared" si="784"/>
        <v/>
      </c>
      <c r="P1559" s="4" t="str">
        <f t="shared" si="785"/>
        <v/>
      </c>
      <c r="Q1559" s="4" t="str">
        <f t="shared" si="786"/>
        <v/>
      </c>
      <c r="R1559" s="4" t="str">
        <f t="shared" si="787"/>
        <v/>
      </c>
      <c r="S1559" s="4" t="str">
        <f t="shared" si="788"/>
        <v/>
      </c>
      <c r="T1559" s="4">
        <f t="shared" si="789"/>
        <v>3</v>
      </c>
      <c r="U1559" s="4" t="str">
        <f t="shared" si="790"/>
        <v/>
      </c>
      <c r="V1559" s="4" t="str">
        <f t="shared" si="791"/>
        <v/>
      </c>
      <c r="W1559" s="4" t="str">
        <f t="shared" si="792"/>
        <v/>
      </c>
      <c r="X1559" s="4" t="str">
        <f t="shared" si="793"/>
        <v/>
      </c>
      <c r="Y1559" s="4">
        <f t="shared" si="794"/>
        <v>1</v>
      </c>
      <c r="Z1559" s="4" t="str" cm="1">
        <f t="array" aca="1" ref="Z1559" ca="1">LEFT(Y1559,MATCH(FALSE,ISNUMBER(MID(Y1559,ROW(INDIRECT("1:"&amp;LEN(Y1559)+1)), 1) *1),0) -1)</f>
        <v>1</v>
      </c>
      <c r="AA1559" s="4">
        <f t="shared" si="795"/>
        <v>1</v>
      </c>
      <c r="AB1559" s="4">
        <f t="shared" si="796"/>
        <v>23</v>
      </c>
      <c r="AC1559" s="4" t="b">
        <f t="shared" si="797"/>
        <v>0</v>
      </c>
      <c r="AD1559" s="5" t="str">
        <f t="shared" si="798"/>
        <v>LITOS JAGUNG MANIS 1PC</v>
      </c>
      <c r="AE1559" s="4">
        <f t="shared" si="799"/>
        <v>22</v>
      </c>
      <c r="AF1559" s="4" t="str">
        <f t="shared" si="800"/>
        <v>1PCS</v>
      </c>
      <c r="AG1559" s="4" t="str">
        <f t="shared" si="801"/>
        <v xml:space="preserve"> 1PCS</v>
      </c>
      <c r="AH1559" t="s">
        <v>2524</v>
      </c>
      <c r="AI1559" s="1" t="s">
        <v>2525</v>
      </c>
      <c r="AJ1559">
        <v>1800</v>
      </c>
      <c r="AK1559">
        <v>2000</v>
      </c>
      <c r="AL1559">
        <v>1631</v>
      </c>
    </row>
    <row r="1560" spans="1:38" x14ac:dyDescent="0.25">
      <c r="A1560" s="4" t="str">
        <f t="shared" si="770"/>
        <v>PCS</v>
      </c>
      <c r="B1560" s="4" t="str">
        <f t="shared" si="771"/>
        <v/>
      </c>
      <c r="C1560" s="4" t="str">
        <f t="shared" si="772"/>
        <v/>
      </c>
      <c r="D1560" s="4" t="str">
        <f t="shared" si="773"/>
        <v/>
      </c>
      <c r="E1560" s="4" t="str">
        <f t="shared" si="774"/>
        <v/>
      </c>
      <c r="F1560" s="4" t="str">
        <f t="shared" si="775"/>
        <v/>
      </c>
      <c r="G1560" s="4" t="str">
        <f t="shared" si="776"/>
        <v/>
      </c>
      <c r="H1560" s="4" t="str">
        <f t="shared" si="777"/>
        <v/>
      </c>
      <c r="I1560" s="4" t="str">
        <f t="shared" si="778"/>
        <v/>
      </c>
      <c r="J1560" s="4" t="str">
        <f t="shared" si="779"/>
        <v/>
      </c>
      <c r="K1560" s="4" t="str">
        <f t="shared" si="780"/>
        <v/>
      </c>
      <c r="L1560" s="4" t="str">
        <f t="shared" si="781"/>
        <v/>
      </c>
      <c r="M1560" s="4" t="str">
        <f t="shared" si="782"/>
        <v/>
      </c>
      <c r="N1560" s="4" t="str">
        <f t="shared" si="783"/>
        <v/>
      </c>
      <c r="O1560" s="4" t="str">
        <f t="shared" si="784"/>
        <v/>
      </c>
      <c r="P1560" s="4" t="str">
        <f t="shared" si="785"/>
        <v/>
      </c>
      <c r="Q1560" s="4" t="str">
        <f t="shared" si="786"/>
        <v/>
      </c>
      <c r="R1560" s="4" t="str">
        <f t="shared" si="787"/>
        <v/>
      </c>
      <c r="S1560" s="4" t="str">
        <f t="shared" si="788"/>
        <v/>
      </c>
      <c r="T1560" s="4">
        <f t="shared" si="789"/>
        <v>3</v>
      </c>
      <c r="U1560" s="4" t="str">
        <f t="shared" si="790"/>
        <v/>
      </c>
      <c r="V1560" s="4" t="str">
        <f t="shared" si="791"/>
        <v/>
      </c>
      <c r="W1560" s="4" t="str">
        <f t="shared" si="792"/>
        <v/>
      </c>
      <c r="X1560" s="4" t="str">
        <f t="shared" si="793"/>
        <v/>
      </c>
      <c r="Y1560" s="4">
        <f t="shared" si="794"/>
        <v>1</v>
      </c>
      <c r="Z1560" s="4" t="str" cm="1">
        <f t="array" aca="1" ref="Z1560" ca="1">LEFT(Y1560,MATCH(FALSE,ISNUMBER(MID(Y1560,ROW(INDIRECT("1:"&amp;LEN(Y1560)+1)), 1) *1),0) -1)</f>
        <v>1</v>
      </c>
      <c r="AA1560" s="4">
        <f t="shared" si="795"/>
        <v>1</v>
      </c>
      <c r="AB1560" s="4">
        <f t="shared" si="796"/>
        <v>22</v>
      </c>
      <c r="AC1560" s="4" t="b">
        <f t="shared" si="797"/>
        <v>0</v>
      </c>
      <c r="AD1560" s="5" t="str">
        <f t="shared" si="798"/>
        <v>LITOS RUMPUT LAUT 1PC</v>
      </c>
      <c r="AE1560" s="4">
        <f t="shared" si="799"/>
        <v>21</v>
      </c>
      <c r="AF1560" s="4" t="str">
        <f t="shared" si="800"/>
        <v>1PCS</v>
      </c>
      <c r="AG1560" s="4" t="str">
        <f t="shared" si="801"/>
        <v xml:space="preserve"> 1PCS</v>
      </c>
      <c r="AH1560" t="s">
        <v>2526</v>
      </c>
      <c r="AI1560" s="1" t="s">
        <v>2527</v>
      </c>
      <c r="AJ1560">
        <v>1800</v>
      </c>
      <c r="AK1560">
        <v>2000</v>
      </c>
      <c r="AL1560">
        <v>1631</v>
      </c>
    </row>
    <row r="1561" spans="1:38" x14ac:dyDescent="0.25">
      <c r="A1561" s="4" t="str">
        <f t="shared" si="770"/>
        <v>PCS</v>
      </c>
      <c r="B1561" s="4" t="str">
        <f t="shared" si="771"/>
        <v/>
      </c>
      <c r="C1561" s="4" t="str">
        <f t="shared" si="772"/>
        <v/>
      </c>
      <c r="D1561" s="4" t="str">
        <f t="shared" si="773"/>
        <v/>
      </c>
      <c r="E1561" s="4" t="str">
        <f t="shared" si="774"/>
        <v/>
      </c>
      <c r="F1561" s="4" t="str">
        <f t="shared" si="775"/>
        <v/>
      </c>
      <c r="G1561" s="4" t="str">
        <f t="shared" si="776"/>
        <v/>
      </c>
      <c r="H1561" s="4" t="str">
        <f t="shared" si="777"/>
        <v/>
      </c>
      <c r="I1561" s="4" t="str">
        <f t="shared" si="778"/>
        <v/>
      </c>
      <c r="J1561" s="4" t="str">
        <f t="shared" si="779"/>
        <v/>
      </c>
      <c r="K1561" s="4" t="str">
        <f t="shared" si="780"/>
        <v/>
      </c>
      <c r="L1561" s="4" t="str">
        <f t="shared" si="781"/>
        <v/>
      </c>
      <c r="M1561" s="4" t="str">
        <f t="shared" si="782"/>
        <v/>
      </c>
      <c r="N1561" s="4" t="str">
        <f t="shared" si="783"/>
        <v/>
      </c>
      <c r="O1561" s="4" t="str">
        <f t="shared" si="784"/>
        <v/>
      </c>
      <c r="P1561" s="4" t="str">
        <f t="shared" si="785"/>
        <v/>
      </c>
      <c r="Q1561" s="4" t="str">
        <f t="shared" si="786"/>
        <v/>
      </c>
      <c r="R1561" s="4" t="str">
        <f t="shared" si="787"/>
        <v/>
      </c>
      <c r="S1561" s="4" t="str">
        <f t="shared" si="788"/>
        <v/>
      </c>
      <c r="T1561" s="4">
        <f t="shared" si="789"/>
        <v>3</v>
      </c>
      <c r="U1561" s="4" t="str">
        <f t="shared" si="790"/>
        <v/>
      </c>
      <c r="V1561" s="4" t="str">
        <f t="shared" si="791"/>
        <v/>
      </c>
      <c r="W1561" s="4" t="str">
        <f t="shared" si="792"/>
        <v/>
      </c>
      <c r="X1561" s="4" t="str">
        <f t="shared" si="793"/>
        <v/>
      </c>
      <c r="Y1561" s="4">
        <f t="shared" si="794"/>
        <v>1</v>
      </c>
      <c r="Z1561" s="4" t="str" cm="1">
        <f t="array" aca="1" ref="Z1561" ca="1">LEFT(Y1561,MATCH(FALSE,ISNUMBER(MID(Y1561,ROW(INDIRECT("1:"&amp;LEN(Y1561)+1)), 1) *1),0) -1)</f>
        <v>1</v>
      </c>
      <c r="AA1561" s="4">
        <f t="shared" si="795"/>
        <v>1</v>
      </c>
      <c r="AB1561" s="4">
        <f t="shared" si="796"/>
        <v>25</v>
      </c>
      <c r="AC1561" s="4" t="b">
        <f t="shared" si="797"/>
        <v>0</v>
      </c>
      <c r="AD1561" s="5" t="str">
        <f t="shared" si="798"/>
        <v>LITOS SAPI PANGGANG 1 PC</v>
      </c>
      <c r="AE1561" s="4">
        <f t="shared" si="799"/>
        <v>24</v>
      </c>
      <c r="AF1561" s="4" t="str">
        <f t="shared" si="800"/>
        <v xml:space="preserve"> PCS</v>
      </c>
      <c r="AG1561" s="4" t="str">
        <f t="shared" si="801"/>
        <v>1 PCS</v>
      </c>
      <c r="AH1561" t="s">
        <v>2528</v>
      </c>
      <c r="AI1561" s="1" t="s">
        <v>2529</v>
      </c>
      <c r="AJ1561">
        <v>1800</v>
      </c>
      <c r="AK1561">
        <v>2000</v>
      </c>
      <c r="AL1561">
        <v>1631</v>
      </c>
    </row>
    <row r="1562" spans="1:38" x14ac:dyDescent="0.25">
      <c r="A1562" s="4" t="str">
        <f t="shared" si="770"/>
        <v>PCS</v>
      </c>
      <c r="B1562" s="4" t="str">
        <f t="shared" si="771"/>
        <v/>
      </c>
      <c r="C1562" s="4" t="str">
        <f t="shared" si="772"/>
        <v/>
      </c>
      <c r="D1562" s="4" t="str">
        <f t="shared" si="773"/>
        <v/>
      </c>
      <c r="E1562" s="4" t="str">
        <f t="shared" si="774"/>
        <v/>
      </c>
      <c r="F1562" s="4" t="str">
        <f t="shared" si="775"/>
        <v>PACK</v>
      </c>
      <c r="G1562" s="4" t="str">
        <f t="shared" si="776"/>
        <v/>
      </c>
      <c r="H1562" s="4" t="str">
        <f t="shared" si="777"/>
        <v/>
      </c>
      <c r="I1562" s="4" t="str">
        <f t="shared" si="778"/>
        <v/>
      </c>
      <c r="J1562" s="4" t="str">
        <f t="shared" si="779"/>
        <v/>
      </c>
      <c r="K1562" s="4" t="str">
        <f t="shared" si="780"/>
        <v/>
      </c>
      <c r="L1562" s="4" t="str">
        <f t="shared" si="781"/>
        <v/>
      </c>
      <c r="M1562" s="4" t="str">
        <f t="shared" si="782"/>
        <v/>
      </c>
      <c r="N1562" s="4" t="str">
        <f t="shared" si="783"/>
        <v/>
      </c>
      <c r="O1562" s="4" t="str">
        <f t="shared" si="784"/>
        <v/>
      </c>
      <c r="P1562" s="4" t="str">
        <f t="shared" si="785"/>
        <v/>
      </c>
      <c r="Q1562" s="4" t="str">
        <f t="shared" si="786"/>
        <v/>
      </c>
      <c r="R1562" s="4" t="str">
        <f t="shared" si="787"/>
        <v/>
      </c>
      <c r="S1562" s="4" t="str">
        <f t="shared" si="788"/>
        <v/>
      </c>
      <c r="T1562" s="4">
        <f t="shared" si="789"/>
        <v>7</v>
      </c>
      <c r="U1562" s="4" t="str">
        <f t="shared" si="790"/>
        <v>-</v>
      </c>
      <c r="V1562" s="4" t="str">
        <f t="shared" si="791"/>
        <v>/</v>
      </c>
      <c r="W1562" s="4" t="str">
        <f t="shared" si="792"/>
        <v/>
      </c>
      <c r="X1562" s="4" t="str">
        <f t="shared" si="793"/>
        <v/>
      </c>
      <c r="Y1562" s="4" t="str">
        <f t="shared" si="794"/>
        <v>10PCS/PACK</v>
      </c>
      <c r="Z1562" s="4" t="str" cm="1">
        <f t="array" aca="1" ref="Z1562" ca="1">LEFT(Y1562,MATCH(FALSE,ISNUMBER(MID(Y1562,ROW(INDIRECT("1:"&amp;LEN(Y1562)+1)), 1) *1),0) -1)</f>
        <v>10</v>
      </c>
      <c r="AA1562" s="4">
        <f t="shared" si="795"/>
        <v>10</v>
      </c>
      <c r="AB1562" s="4">
        <f t="shared" si="796"/>
        <v>16</v>
      </c>
      <c r="AC1562" s="4" t="b">
        <f t="shared" si="797"/>
        <v>0</v>
      </c>
      <c r="AD1562" s="5" t="str">
        <f t="shared" si="798"/>
        <v>LITOS-</v>
      </c>
      <c r="AE1562" s="4">
        <f t="shared" si="799"/>
        <v>6</v>
      </c>
      <c r="AF1562" s="4" t="str">
        <f t="shared" si="800"/>
        <v>PACK</v>
      </c>
      <c r="AG1562" s="4" t="str">
        <f t="shared" si="801"/>
        <v>/PACK</v>
      </c>
      <c r="AH1562" t="s">
        <v>2530</v>
      </c>
      <c r="AI1562" s="1" t="s">
        <v>2530</v>
      </c>
      <c r="AJ1562">
        <v>18000</v>
      </c>
      <c r="AK1562">
        <v>18000</v>
      </c>
      <c r="AL1562">
        <v>16313</v>
      </c>
    </row>
    <row r="1563" spans="1:38" x14ac:dyDescent="0.25">
      <c r="A1563" s="4" t="str">
        <f t="shared" si="770"/>
        <v/>
      </c>
      <c r="B1563" s="4" t="str">
        <f t="shared" si="771"/>
        <v/>
      </c>
      <c r="C1563" s="4" t="str">
        <f t="shared" si="772"/>
        <v/>
      </c>
      <c r="D1563" s="4" t="str">
        <f t="shared" si="773"/>
        <v/>
      </c>
      <c r="E1563" s="4" t="str">
        <f t="shared" si="774"/>
        <v/>
      </c>
      <c r="F1563" s="4" t="str">
        <f t="shared" si="775"/>
        <v/>
      </c>
      <c r="G1563" s="4" t="str">
        <f t="shared" si="776"/>
        <v/>
      </c>
      <c r="H1563" s="4" t="str">
        <f t="shared" si="777"/>
        <v/>
      </c>
      <c r="I1563" s="4" t="str">
        <f t="shared" si="778"/>
        <v/>
      </c>
      <c r="J1563" s="4" t="str">
        <f t="shared" si="779"/>
        <v/>
      </c>
      <c r="K1563" s="4" t="str">
        <f t="shared" si="780"/>
        <v/>
      </c>
      <c r="L1563" s="4" t="str">
        <f t="shared" si="781"/>
        <v/>
      </c>
      <c r="M1563" s="4" t="str">
        <f t="shared" si="782"/>
        <v/>
      </c>
      <c r="N1563" s="4" t="str">
        <f t="shared" si="783"/>
        <v/>
      </c>
      <c r="O1563" s="4" t="str">
        <f t="shared" si="784"/>
        <v/>
      </c>
      <c r="P1563" s="4" t="str">
        <f t="shared" si="785"/>
        <v/>
      </c>
      <c r="Q1563" s="4" t="str">
        <f t="shared" si="786"/>
        <v/>
      </c>
      <c r="R1563" s="4" t="str">
        <f t="shared" si="787"/>
        <v/>
      </c>
      <c r="S1563" s="4" t="str">
        <f t="shared" si="788"/>
        <v/>
      </c>
      <c r="T1563" s="4">
        <f t="shared" si="789"/>
        <v>0</v>
      </c>
      <c r="U1563" s="4" t="str">
        <f t="shared" si="790"/>
        <v>-</v>
      </c>
      <c r="V1563" s="4" t="str">
        <f t="shared" si="791"/>
        <v/>
      </c>
      <c r="W1563" s="4" t="str">
        <f t="shared" si="792"/>
        <v/>
      </c>
      <c r="X1563" s="4" t="str">
        <f t="shared" si="793"/>
        <v/>
      </c>
      <c r="Y1563" s="4" t="str">
        <f t="shared" si="794"/>
        <v xml:space="preserve"> 1BOX</v>
      </c>
      <c r="Z1563" s="4" t="str" cm="1">
        <f t="array" aca="1" ref="Z1563" ca="1">LEFT(Y1563,MATCH(FALSE,ISNUMBER(MID(Y1563,ROW(INDIRECT("1:"&amp;LEN(Y1563)+1)), 1) *1),0) -1)</f>
        <v/>
      </c>
      <c r="AA1563" s="4">
        <f t="shared" si="795"/>
        <v>5</v>
      </c>
      <c r="AB1563" s="4">
        <f t="shared" si="796"/>
        <v>30</v>
      </c>
      <c r="AC1563" s="4" t="b">
        <f t="shared" si="797"/>
        <v>0</v>
      </c>
      <c r="AD1563" s="5" t="str">
        <f t="shared" si="798"/>
        <v>LOKA DORAEMON PERMEN DOT-</v>
      </c>
      <c r="AE1563" s="4">
        <f t="shared" si="799"/>
        <v>25</v>
      </c>
      <c r="AF1563" s="4" t="str">
        <f t="shared" si="800"/>
        <v>1BOX</v>
      </c>
      <c r="AG1563" s="4" t="str">
        <f t="shared" si="801"/>
        <v xml:space="preserve"> 1BOX</v>
      </c>
      <c r="AH1563" t="s">
        <v>2531</v>
      </c>
      <c r="AI1563" s="1" t="s">
        <v>2532</v>
      </c>
      <c r="AJ1563">
        <v>15000</v>
      </c>
      <c r="AK1563">
        <v>15000</v>
      </c>
      <c r="AL1563">
        <v>13750</v>
      </c>
    </row>
    <row r="1564" spans="1:38" x14ac:dyDescent="0.25">
      <c r="A1564" s="4" t="str">
        <f t="shared" si="770"/>
        <v/>
      </c>
      <c r="B1564" s="4" t="str">
        <f t="shared" si="771"/>
        <v/>
      </c>
      <c r="C1564" s="4" t="str">
        <f t="shared" si="772"/>
        <v/>
      </c>
      <c r="D1564" s="4" t="str">
        <f t="shared" si="773"/>
        <v/>
      </c>
      <c r="E1564" s="4" t="str">
        <f t="shared" si="774"/>
        <v>RTG</v>
      </c>
      <c r="F1564" s="4" t="str">
        <f t="shared" si="775"/>
        <v/>
      </c>
      <c r="G1564" s="4" t="str">
        <f t="shared" si="776"/>
        <v/>
      </c>
      <c r="H1564" s="4" t="str">
        <f t="shared" si="777"/>
        <v/>
      </c>
      <c r="I1564" s="4" t="str">
        <f t="shared" si="778"/>
        <v/>
      </c>
      <c r="J1564" s="4" t="str">
        <f t="shared" si="779"/>
        <v/>
      </c>
      <c r="K1564" s="4" t="str">
        <f t="shared" si="780"/>
        <v/>
      </c>
      <c r="L1564" s="4" t="str">
        <f t="shared" si="781"/>
        <v/>
      </c>
      <c r="M1564" s="4" t="str">
        <f t="shared" si="782"/>
        <v/>
      </c>
      <c r="N1564" s="4" t="str">
        <f t="shared" si="783"/>
        <v/>
      </c>
      <c r="O1564" s="4" t="str">
        <f t="shared" si="784"/>
        <v/>
      </c>
      <c r="P1564" s="4" t="str">
        <f t="shared" si="785"/>
        <v/>
      </c>
      <c r="Q1564" s="4" t="str">
        <f t="shared" si="786"/>
        <v/>
      </c>
      <c r="R1564" s="4" t="str">
        <f t="shared" si="787"/>
        <v/>
      </c>
      <c r="S1564" s="4" t="str">
        <f t="shared" si="788"/>
        <v/>
      </c>
      <c r="T1564" s="4">
        <f t="shared" si="789"/>
        <v>3</v>
      </c>
      <c r="U1564" s="4" t="str">
        <f t="shared" si="790"/>
        <v>-</v>
      </c>
      <c r="V1564" s="4" t="str">
        <f t="shared" si="791"/>
        <v/>
      </c>
      <c r="W1564" s="4" t="str">
        <f t="shared" si="792"/>
        <v/>
      </c>
      <c r="X1564" s="4" t="str">
        <f t="shared" si="793"/>
        <v/>
      </c>
      <c r="Y1564" s="4" t="str">
        <f t="shared" si="794"/>
        <v>1RTG</v>
      </c>
      <c r="Z1564" s="4" t="str" cm="1">
        <f t="array" aca="1" ref="Z1564" ca="1">LEFT(Y1564,MATCH(FALSE,ISNUMBER(MID(Y1564,ROW(INDIRECT("1:"&amp;LEN(Y1564)+1)), 1) *1),0) -1)</f>
        <v>1</v>
      </c>
      <c r="AA1564" s="4">
        <f t="shared" si="795"/>
        <v>4</v>
      </c>
      <c r="AB1564" s="4">
        <f t="shared" si="796"/>
        <v>26</v>
      </c>
      <c r="AC1564" s="4" t="b">
        <f t="shared" si="797"/>
        <v>0</v>
      </c>
      <c r="AD1564" s="5" t="str">
        <f t="shared" si="798"/>
        <v>LOKOLATE KOPI ALPUKAT-</v>
      </c>
      <c r="AE1564" s="4">
        <f t="shared" si="799"/>
        <v>22</v>
      </c>
      <c r="AF1564" s="4" t="str">
        <f t="shared" si="800"/>
        <v>1RTG</v>
      </c>
      <c r="AG1564" s="4" t="str">
        <f t="shared" si="801"/>
        <v>-1RTG</v>
      </c>
      <c r="AH1564" t="s">
        <v>2533</v>
      </c>
      <c r="AI1564" s="1" t="s">
        <v>2534</v>
      </c>
      <c r="AJ1564">
        <v>17000</v>
      </c>
      <c r="AK1564">
        <v>17000</v>
      </c>
      <c r="AL1564">
        <v>15000</v>
      </c>
    </row>
    <row r="1565" spans="1:38" x14ac:dyDescent="0.25">
      <c r="A1565" s="4" t="str">
        <f t="shared" si="770"/>
        <v/>
      </c>
      <c r="B1565" s="4" t="str">
        <f t="shared" si="771"/>
        <v/>
      </c>
      <c r="C1565" s="4" t="str">
        <f t="shared" si="772"/>
        <v/>
      </c>
      <c r="D1565" s="4" t="str">
        <f t="shared" si="773"/>
        <v/>
      </c>
      <c r="E1565" s="4" t="str">
        <f t="shared" si="774"/>
        <v>RTG</v>
      </c>
      <c r="F1565" s="4" t="str">
        <f t="shared" si="775"/>
        <v/>
      </c>
      <c r="G1565" s="4" t="str">
        <f t="shared" si="776"/>
        <v/>
      </c>
      <c r="H1565" s="4" t="str">
        <f t="shared" si="777"/>
        <v/>
      </c>
      <c r="I1565" s="4" t="str">
        <f t="shared" si="778"/>
        <v/>
      </c>
      <c r="J1565" s="4" t="str">
        <f t="shared" si="779"/>
        <v/>
      </c>
      <c r="K1565" s="4" t="str">
        <f t="shared" si="780"/>
        <v/>
      </c>
      <c r="L1565" s="4" t="str">
        <f t="shared" si="781"/>
        <v/>
      </c>
      <c r="M1565" s="4" t="str">
        <f t="shared" si="782"/>
        <v/>
      </c>
      <c r="N1565" s="4" t="str">
        <f t="shared" si="783"/>
        <v/>
      </c>
      <c r="O1565" s="4" t="str">
        <f t="shared" si="784"/>
        <v/>
      </c>
      <c r="P1565" s="4" t="str">
        <f t="shared" si="785"/>
        <v/>
      </c>
      <c r="Q1565" s="4" t="str">
        <f t="shared" si="786"/>
        <v/>
      </c>
      <c r="R1565" s="4" t="str">
        <f t="shared" si="787"/>
        <v/>
      </c>
      <c r="S1565" s="4" t="str">
        <f t="shared" si="788"/>
        <v/>
      </c>
      <c r="T1565" s="4">
        <f t="shared" si="789"/>
        <v>3</v>
      </c>
      <c r="U1565" s="4" t="str">
        <f t="shared" si="790"/>
        <v>-</v>
      </c>
      <c r="V1565" s="4" t="str">
        <f t="shared" si="791"/>
        <v/>
      </c>
      <c r="W1565" s="4" t="str">
        <f t="shared" si="792"/>
        <v/>
      </c>
      <c r="X1565" s="4" t="str">
        <f t="shared" si="793"/>
        <v/>
      </c>
      <c r="Y1565" s="4" t="str">
        <f t="shared" si="794"/>
        <v>1RTG</v>
      </c>
      <c r="Z1565" s="4" t="str" cm="1">
        <f t="array" aca="1" ref="Z1565" ca="1">LEFT(Y1565,MATCH(FALSE,ISNUMBER(MID(Y1565,ROW(INDIRECT("1:"&amp;LEN(Y1565)+1)), 1) *1),0) -1)</f>
        <v>1</v>
      </c>
      <c r="AA1565" s="4">
        <f t="shared" si="795"/>
        <v>4</v>
      </c>
      <c r="AB1565" s="4">
        <f t="shared" si="796"/>
        <v>28</v>
      </c>
      <c r="AC1565" s="4" t="b">
        <f t="shared" si="797"/>
        <v>0</v>
      </c>
      <c r="AD1565" s="5" t="str">
        <f t="shared" si="798"/>
        <v>LOKOLATE KOPI BERONDONG-</v>
      </c>
      <c r="AE1565" s="4">
        <f t="shared" si="799"/>
        <v>24</v>
      </c>
      <c r="AF1565" s="4" t="str">
        <f t="shared" si="800"/>
        <v>1RTG</v>
      </c>
      <c r="AG1565" s="4" t="str">
        <f t="shared" si="801"/>
        <v>-1RTG</v>
      </c>
      <c r="AH1565" t="s">
        <v>2535</v>
      </c>
      <c r="AI1565" s="1" t="s">
        <v>2536</v>
      </c>
      <c r="AJ1565">
        <v>17000</v>
      </c>
      <c r="AK1565">
        <v>17000</v>
      </c>
      <c r="AL1565">
        <v>15000</v>
      </c>
    </row>
    <row r="1566" spans="1:38" x14ac:dyDescent="0.25">
      <c r="A1566" s="4" t="str">
        <f t="shared" si="770"/>
        <v/>
      </c>
      <c r="B1566" s="4" t="str">
        <f t="shared" si="771"/>
        <v/>
      </c>
      <c r="C1566" s="4" t="str">
        <f t="shared" si="772"/>
        <v/>
      </c>
      <c r="D1566" s="4" t="str">
        <f t="shared" si="773"/>
        <v/>
      </c>
      <c r="E1566" s="4" t="str">
        <f t="shared" si="774"/>
        <v>RTG</v>
      </c>
      <c r="F1566" s="4" t="str">
        <f t="shared" si="775"/>
        <v/>
      </c>
      <c r="G1566" s="4" t="str">
        <f t="shared" si="776"/>
        <v/>
      </c>
      <c r="H1566" s="4" t="str">
        <f t="shared" si="777"/>
        <v/>
      </c>
      <c r="I1566" s="4" t="str">
        <f t="shared" si="778"/>
        <v/>
      </c>
      <c r="J1566" s="4" t="str">
        <f t="shared" si="779"/>
        <v/>
      </c>
      <c r="K1566" s="4" t="str">
        <f t="shared" si="780"/>
        <v/>
      </c>
      <c r="L1566" s="4" t="str">
        <f t="shared" si="781"/>
        <v/>
      </c>
      <c r="M1566" s="4" t="str">
        <f t="shared" si="782"/>
        <v/>
      </c>
      <c r="N1566" s="4" t="str">
        <f t="shared" si="783"/>
        <v/>
      </c>
      <c r="O1566" s="4" t="str">
        <f t="shared" si="784"/>
        <v/>
      </c>
      <c r="P1566" s="4" t="str">
        <f t="shared" si="785"/>
        <v/>
      </c>
      <c r="Q1566" s="4" t="str">
        <f t="shared" si="786"/>
        <v/>
      </c>
      <c r="R1566" s="4" t="str">
        <f t="shared" si="787"/>
        <v/>
      </c>
      <c r="S1566" s="4" t="str">
        <f t="shared" si="788"/>
        <v/>
      </c>
      <c r="T1566" s="4">
        <f t="shared" si="789"/>
        <v>3</v>
      </c>
      <c r="U1566" s="4" t="str">
        <f t="shared" si="790"/>
        <v>-</v>
      </c>
      <c r="V1566" s="4" t="str">
        <f t="shared" si="791"/>
        <v/>
      </c>
      <c r="W1566" s="4" t="str">
        <f t="shared" si="792"/>
        <v/>
      </c>
      <c r="X1566" s="4" t="str">
        <f t="shared" si="793"/>
        <v/>
      </c>
      <c r="Y1566" s="4" t="str">
        <f t="shared" si="794"/>
        <v>1RTG</v>
      </c>
      <c r="Z1566" s="4" t="str" cm="1">
        <f t="array" aca="1" ref="Z1566" ca="1">LEFT(Y1566,MATCH(FALSE,ISNUMBER(MID(Y1566,ROW(INDIRECT("1:"&amp;LEN(Y1566)+1)), 1) *1),0) -1)</f>
        <v>1</v>
      </c>
      <c r="AA1566" s="4">
        <f t="shared" si="795"/>
        <v>4</v>
      </c>
      <c r="AB1566" s="4">
        <f t="shared" si="796"/>
        <v>29</v>
      </c>
      <c r="AC1566" s="4" t="b">
        <f t="shared" si="797"/>
        <v>0</v>
      </c>
      <c r="AD1566" s="5" t="str">
        <f t="shared" si="798"/>
        <v>LOKOLATE KOPI GULA  AREN-</v>
      </c>
      <c r="AE1566" s="4">
        <f t="shared" si="799"/>
        <v>25</v>
      </c>
      <c r="AF1566" s="4" t="str">
        <f t="shared" si="800"/>
        <v>1RTG</v>
      </c>
      <c r="AG1566" s="4" t="str">
        <f t="shared" si="801"/>
        <v>-1RTG</v>
      </c>
      <c r="AH1566" t="s">
        <v>2537</v>
      </c>
      <c r="AI1566" s="1" t="s">
        <v>2538</v>
      </c>
      <c r="AJ1566">
        <v>17000</v>
      </c>
      <c r="AK1566">
        <v>17000</v>
      </c>
      <c r="AL1566">
        <v>15000</v>
      </c>
    </row>
    <row r="1567" spans="1:38" x14ac:dyDescent="0.25">
      <c r="A1567" s="4" t="str">
        <f t="shared" si="770"/>
        <v/>
      </c>
      <c r="B1567" s="4" t="str">
        <f t="shared" si="771"/>
        <v/>
      </c>
      <c r="C1567" s="4" t="str">
        <f t="shared" si="772"/>
        <v/>
      </c>
      <c r="D1567" s="4" t="str">
        <f t="shared" si="773"/>
        <v/>
      </c>
      <c r="E1567" s="4" t="str">
        <f t="shared" si="774"/>
        <v>RTG</v>
      </c>
      <c r="F1567" s="4" t="str">
        <f t="shared" si="775"/>
        <v/>
      </c>
      <c r="G1567" s="4" t="str">
        <f t="shared" si="776"/>
        <v/>
      </c>
      <c r="H1567" s="4" t="str">
        <f t="shared" si="777"/>
        <v/>
      </c>
      <c r="I1567" s="4" t="str">
        <f t="shared" si="778"/>
        <v/>
      </c>
      <c r="J1567" s="4" t="str">
        <f t="shared" si="779"/>
        <v/>
      </c>
      <c r="K1567" s="4" t="str">
        <f t="shared" si="780"/>
        <v/>
      </c>
      <c r="L1567" s="4" t="str">
        <f t="shared" si="781"/>
        <v/>
      </c>
      <c r="M1567" s="4" t="str">
        <f t="shared" si="782"/>
        <v/>
      </c>
      <c r="N1567" s="4" t="str">
        <f t="shared" si="783"/>
        <v/>
      </c>
      <c r="O1567" s="4" t="str">
        <f t="shared" si="784"/>
        <v/>
      </c>
      <c r="P1567" s="4" t="str">
        <f t="shared" si="785"/>
        <v/>
      </c>
      <c r="Q1567" s="4" t="str">
        <f t="shared" si="786"/>
        <v/>
      </c>
      <c r="R1567" s="4" t="str">
        <f t="shared" si="787"/>
        <v/>
      </c>
      <c r="S1567" s="4" t="str">
        <f t="shared" si="788"/>
        <v/>
      </c>
      <c r="T1567" s="4">
        <f t="shared" si="789"/>
        <v>3</v>
      </c>
      <c r="U1567" s="4" t="str">
        <f t="shared" si="790"/>
        <v>-</v>
      </c>
      <c r="V1567" s="4" t="str">
        <f t="shared" si="791"/>
        <v/>
      </c>
      <c r="W1567" s="4" t="str">
        <f t="shared" si="792"/>
        <v/>
      </c>
      <c r="X1567" s="4" t="str">
        <f t="shared" si="793"/>
        <v/>
      </c>
      <c r="Y1567" s="4" t="str">
        <f t="shared" si="794"/>
        <v>1RTG</v>
      </c>
      <c r="Z1567" s="4" t="str" cm="1">
        <f t="array" aca="1" ref="Z1567" ca="1">LEFT(Y1567,MATCH(FALSE,ISNUMBER(MID(Y1567,ROW(INDIRECT("1:"&amp;LEN(Y1567)+1)), 1) *1),0) -1)</f>
        <v>1</v>
      </c>
      <c r="AA1567" s="4">
        <f t="shared" si="795"/>
        <v>4</v>
      </c>
      <c r="AB1567" s="4">
        <f t="shared" si="796"/>
        <v>29</v>
      </c>
      <c r="AC1567" s="4" t="b">
        <f t="shared" si="797"/>
        <v>0</v>
      </c>
      <c r="AD1567" s="5" t="str">
        <f t="shared" si="798"/>
        <v>LOKOLATE KOPI TAPE KETAN-</v>
      </c>
      <c r="AE1567" s="4">
        <f t="shared" si="799"/>
        <v>25</v>
      </c>
      <c r="AF1567" s="4" t="str">
        <f t="shared" si="800"/>
        <v>1RTG</v>
      </c>
      <c r="AG1567" s="4" t="str">
        <f t="shared" si="801"/>
        <v>-1RTG</v>
      </c>
      <c r="AH1567" t="s">
        <v>2539</v>
      </c>
      <c r="AI1567" s="1" t="s">
        <v>2540</v>
      </c>
      <c r="AJ1567">
        <v>17000</v>
      </c>
      <c r="AK1567">
        <v>17000</v>
      </c>
      <c r="AL1567">
        <v>15000</v>
      </c>
    </row>
    <row r="1568" spans="1:38" x14ac:dyDescent="0.25">
      <c r="A1568" s="4" t="str">
        <f t="shared" si="770"/>
        <v/>
      </c>
      <c r="B1568" s="4" t="str">
        <f t="shared" si="771"/>
        <v/>
      </c>
      <c r="C1568" s="4" t="str">
        <f t="shared" si="772"/>
        <v/>
      </c>
      <c r="D1568" s="4" t="str">
        <f t="shared" si="773"/>
        <v/>
      </c>
      <c r="E1568" s="4" t="str">
        <f t="shared" si="774"/>
        <v/>
      </c>
      <c r="F1568" s="4" t="str">
        <f t="shared" si="775"/>
        <v>PACK</v>
      </c>
      <c r="G1568" s="4" t="str">
        <f t="shared" si="776"/>
        <v/>
      </c>
      <c r="H1568" s="4" t="str">
        <f t="shared" si="777"/>
        <v/>
      </c>
      <c r="I1568" s="4" t="str">
        <f t="shared" si="778"/>
        <v/>
      </c>
      <c r="J1568" s="4" t="str">
        <f t="shared" si="779"/>
        <v/>
      </c>
      <c r="K1568" s="4" t="str">
        <f t="shared" si="780"/>
        <v/>
      </c>
      <c r="L1568" s="4" t="str">
        <f t="shared" si="781"/>
        <v/>
      </c>
      <c r="M1568" s="4" t="str">
        <f t="shared" si="782"/>
        <v/>
      </c>
      <c r="N1568" s="4" t="str">
        <f t="shared" si="783"/>
        <v/>
      </c>
      <c r="O1568" s="4" t="str">
        <f t="shared" si="784"/>
        <v/>
      </c>
      <c r="P1568" s="4" t="str">
        <f t="shared" si="785"/>
        <v/>
      </c>
      <c r="Q1568" s="4" t="str">
        <f t="shared" si="786"/>
        <v/>
      </c>
      <c r="R1568" s="4" t="str">
        <f t="shared" si="787"/>
        <v/>
      </c>
      <c r="S1568" s="4" t="str">
        <f t="shared" si="788"/>
        <v/>
      </c>
      <c r="T1568" s="4">
        <f t="shared" si="789"/>
        <v>4</v>
      </c>
      <c r="U1568" s="4" t="str">
        <f t="shared" si="790"/>
        <v>-</v>
      </c>
      <c r="V1568" s="4" t="str">
        <f t="shared" si="791"/>
        <v/>
      </c>
      <c r="W1568" s="4" t="str">
        <f t="shared" si="792"/>
        <v/>
      </c>
      <c r="X1568" s="4" t="str">
        <f t="shared" si="793"/>
        <v/>
      </c>
      <c r="Y1568" s="4" t="str">
        <f t="shared" si="794"/>
        <v>1PACK</v>
      </c>
      <c r="Z1568" s="4" t="str" cm="1">
        <f t="array" aca="1" ref="Z1568" ca="1">LEFT(Y1568,MATCH(FALSE,ISNUMBER(MID(Y1568,ROW(INDIRECT("1:"&amp;LEN(Y1568)+1)), 1) *1),0) -1)</f>
        <v>1</v>
      </c>
      <c r="AA1568" s="4">
        <f t="shared" si="795"/>
        <v>5</v>
      </c>
      <c r="AB1568" s="4">
        <f t="shared" si="796"/>
        <v>19</v>
      </c>
      <c r="AC1568" s="4" t="b">
        <f t="shared" si="797"/>
        <v>0</v>
      </c>
      <c r="AD1568" s="5" t="str">
        <f t="shared" si="798"/>
        <v>LONDON BRIDGE-</v>
      </c>
      <c r="AE1568" s="4">
        <f t="shared" si="799"/>
        <v>14</v>
      </c>
      <c r="AF1568" s="4" t="str">
        <f t="shared" si="800"/>
        <v>PACK</v>
      </c>
      <c r="AG1568" s="4" t="str">
        <f t="shared" si="801"/>
        <v>1PACK</v>
      </c>
      <c r="AH1568" t="s">
        <v>2541</v>
      </c>
      <c r="AI1568" s="1" t="s">
        <v>2542</v>
      </c>
      <c r="AJ1568">
        <v>2500</v>
      </c>
      <c r="AK1568">
        <v>2500</v>
      </c>
      <c r="AL1568">
        <v>1577</v>
      </c>
    </row>
    <row r="1569" spans="1:38" x14ac:dyDescent="0.25">
      <c r="A1569" s="4" t="str">
        <f t="shared" si="770"/>
        <v/>
      </c>
      <c r="B1569" s="4" t="str">
        <f t="shared" si="771"/>
        <v/>
      </c>
      <c r="C1569" s="4" t="str">
        <f t="shared" si="772"/>
        <v/>
      </c>
      <c r="D1569" s="4" t="str">
        <f t="shared" si="773"/>
        <v/>
      </c>
      <c r="E1569" s="4" t="str">
        <f t="shared" si="774"/>
        <v/>
      </c>
      <c r="F1569" s="4" t="str">
        <f t="shared" si="775"/>
        <v/>
      </c>
      <c r="G1569" s="4" t="str">
        <f t="shared" si="776"/>
        <v>KTK</v>
      </c>
      <c r="H1569" s="4" t="str">
        <f t="shared" si="777"/>
        <v/>
      </c>
      <c r="I1569" s="4" t="str">
        <f t="shared" si="778"/>
        <v/>
      </c>
      <c r="J1569" s="4" t="str">
        <f t="shared" si="779"/>
        <v/>
      </c>
      <c r="K1569" s="4" t="str">
        <f t="shared" si="780"/>
        <v/>
      </c>
      <c r="L1569" s="4" t="str">
        <f t="shared" si="781"/>
        <v/>
      </c>
      <c r="M1569" s="4" t="str">
        <f t="shared" si="782"/>
        <v/>
      </c>
      <c r="N1569" s="4" t="str">
        <f t="shared" si="783"/>
        <v/>
      </c>
      <c r="O1569" s="4" t="str">
        <f t="shared" si="784"/>
        <v/>
      </c>
      <c r="P1569" s="4" t="str">
        <f t="shared" si="785"/>
        <v/>
      </c>
      <c r="Q1569" s="4" t="str">
        <f t="shared" si="786"/>
        <v/>
      </c>
      <c r="R1569" s="4" t="str">
        <f t="shared" si="787"/>
        <v/>
      </c>
      <c r="S1569" s="4" t="str">
        <f t="shared" si="788"/>
        <v/>
      </c>
      <c r="T1569" s="4">
        <f t="shared" si="789"/>
        <v>3</v>
      </c>
      <c r="U1569" s="4" t="str">
        <f t="shared" si="790"/>
        <v>-</v>
      </c>
      <c r="V1569" s="4" t="str">
        <f t="shared" si="791"/>
        <v/>
      </c>
      <c r="W1569" s="4" t="str">
        <f t="shared" si="792"/>
        <v/>
      </c>
      <c r="X1569" s="4" t="str">
        <f t="shared" si="793"/>
        <v/>
      </c>
      <c r="Y1569" s="4" t="str">
        <f t="shared" si="794"/>
        <v>1 KTK</v>
      </c>
      <c r="Z1569" s="4" t="str" cm="1">
        <f t="array" aca="1" ref="Z1569" ca="1">LEFT(Y1569,MATCH(FALSE,ISNUMBER(MID(Y1569,ROW(INDIRECT("1:"&amp;LEN(Y1569)+1)), 1) *1),0) -1)</f>
        <v>1</v>
      </c>
      <c r="AA1569" s="4">
        <f t="shared" si="795"/>
        <v>5</v>
      </c>
      <c r="AB1569" s="4">
        <f t="shared" si="796"/>
        <v>22</v>
      </c>
      <c r="AC1569" s="4" t="b">
        <f t="shared" si="797"/>
        <v>0</v>
      </c>
      <c r="AD1569" s="5" t="str">
        <f t="shared" si="798"/>
        <v>LOTTE GUM BARBIE-</v>
      </c>
      <c r="AE1569" s="4">
        <f t="shared" si="799"/>
        <v>17</v>
      </c>
      <c r="AF1569" s="4" t="str">
        <f t="shared" si="800"/>
        <v xml:space="preserve"> KTK</v>
      </c>
      <c r="AG1569" s="4" t="str">
        <f t="shared" si="801"/>
        <v>1 KTK</v>
      </c>
      <c r="AH1569" t="s">
        <v>2543</v>
      </c>
      <c r="AI1569" s="1" t="s">
        <v>2544</v>
      </c>
      <c r="AJ1569">
        <v>20500</v>
      </c>
      <c r="AK1569">
        <v>20500</v>
      </c>
      <c r="AL1569">
        <v>19380</v>
      </c>
    </row>
    <row r="1570" spans="1:38" x14ac:dyDescent="0.25">
      <c r="A1570" s="4" t="str">
        <f t="shared" si="770"/>
        <v/>
      </c>
      <c r="B1570" s="4" t="str">
        <f t="shared" si="771"/>
        <v/>
      </c>
      <c r="C1570" s="4" t="str">
        <f t="shared" si="772"/>
        <v/>
      </c>
      <c r="D1570" s="4" t="str">
        <f t="shared" si="773"/>
        <v/>
      </c>
      <c r="E1570" s="4" t="str">
        <f t="shared" si="774"/>
        <v/>
      </c>
      <c r="F1570" s="4" t="str">
        <f t="shared" si="775"/>
        <v/>
      </c>
      <c r="G1570" s="4" t="str">
        <f t="shared" si="776"/>
        <v>KTK</v>
      </c>
      <c r="H1570" s="4" t="str">
        <f t="shared" si="777"/>
        <v/>
      </c>
      <c r="I1570" s="4" t="str">
        <f t="shared" si="778"/>
        <v/>
      </c>
      <c r="J1570" s="4" t="str">
        <f t="shared" si="779"/>
        <v/>
      </c>
      <c r="K1570" s="4" t="str">
        <f t="shared" si="780"/>
        <v/>
      </c>
      <c r="L1570" s="4" t="str">
        <f t="shared" si="781"/>
        <v/>
      </c>
      <c r="M1570" s="4" t="str">
        <f t="shared" si="782"/>
        <v/>
      </c>
      <c r="N1570" s="4" t="str">
        <f t="shared" si="783"/>
        <v/>
      </c>
      <c r="O1570" s="4" t="str">
        <f t="shared" si="784"/>
        <v/>
      </c>
      <c r="P1570" s="4" t="str">
        <f t="shared" si="785"/>
        <v/>
      </c>
      <c r="Q1570" s="4" t="str">
        <f t="shared" si="786"/>
        <v/>
      </c>
      <c r="R1570" s="4" t="str">
        <f t="shared" si="787"/>
        <v/>
      </c>
      <c r="S1570" s="4" t="str">
        <f t="shared" si="788"/>
        <v/>
      </c>
      <c r="T1570" s="4">
        <f t="shared" si="789"/>
        <v>3</v>
      </c>
      <c r="U1570" s="4" t="str">
        <f t="shared" si="790"/>
        <v>-</v>
      </c>
      <c r="V1570" s="4" t="str">
        <f t="shared" si="791"/>
        <v/>
      </c>
      <c r="W1570" s="4" t="str">
        <f t="shared" si="792"/>
        <v/>
      </c>
      <c r="X1570" s="4" t="str">
        <f t="shared" si="793"/>
        <v/>
      </c>
      <c r="Y1570" s="4" t="str">
        <f t="shared" si="794"/>
        <v>1 KTK</v>
      </c>
      <c r="Z1570" s="4" t="str" cm="1">
        <f t="array" aca="1" ref="Z1570" ca="1">LEFT(Y1570,MATCH(FALSE,ISNUMBER(MID(Y1570,ROW(INDIRECT("1:"&amp;LEN(Y1570)+1)), 1) *1),0) -1)</f>
        <v>1</v>
      </c>
      <c r="AA1570" s="4">
        <f t="shared" si="795"/>
        <v>5</v>
      </c>
      <c r="AB1570" s="4">
        <f t="shared" si="796"/>
        <v>22</v>
      </c>
      <c r="AC1570" s="4" t="b">
        <f t="shared" si="797"/>
        <v>0</v>
      </c>
      <c r="AD1570" s="5" t="str">
        <f t="shared" si="798"/>
        <v>LOTTE GUM WHEELS-</v>
      </c>
      <c r="AE1570" s="4">
        <f t="shared" si="799"/>
        <v>17</v>
      </c>
      <c r="AF1570" s="4" t="str">
        <f t="shared" si="800"/>
        <v xml:space="preserve"> KTK</v>
      </c>
      <c r="AG1570" s="4" t="str">
        <f t="shared" si="801"/>
        <v>1 KTK</v>
      </c>
      <c r="AH1570" t="s">
        <v>2545</v>
      </c>
      <c r="AI1570" s="1" t="s">
        <v>2546</v>
      </c>
      <c r="AJ1570">
        <v>20500</v>
      </c>
      <c r="AK1570">
        <v>20500</v>
      </c>
      <c r="AL1570">
        <v>19380</v>
      </c>
    </row>
    <row r="1571" spans="1:38" x14ac:dyDescent="0.25">
      <c r="A1571" s="4" t="str">
        <f t="shared" si="770"/>
        <v/>
      </c>
      <c r="B1571" s="4" t="str">
        <f t="shared" si="771"/>
        <v/>
      </c>
      <c r="C1571" s="4" t="str">
        <f t="shared" si="772"/>
        <v/>
      </c>
      <c r="D1571" s="4" t="str">
        <f t="shared" si="773"/>
        <v/>
      </c>
      <c r="E1571" s="4" t="str">
        <f t="shared" si="774"/>
        <v/>
      </c>
      <c r="F1571" s="4" t="str">
        <f t="shared" si="775"/>
        <v/>
      </c>
      <c r="G1571" s="4" t="str">
        <f t="shared" si="776"/>
        <v>KTK</v>
      </c>
      <c r="H1571" s="4" t="str">
        <f t="shared" si="777"/>
        <v/>
      </c>
      <c r="I1571" s="4" t="str">
        <f t="shared" si="778"/>
        <v/>
      </c>
      <c r="J1571" s="4" t="str">
        <f t="shared" si="779"/>
        <v/>
      </c>
      <c r="K1571" s="4" t="str">
        <f t="shared" si="780"/>
        <v/>
      </c>
      <c r="L1571" s="4" t="str">
        <f t="shared" si="781"/>
        <v/>
      </c>
      <c r="M1571" s="4" t="str">
        <f t="shared" si="782"/>
        <v/>
      </c>
      <c r="N1571" s="4" t="str">
        <f t="shared" si="783"/>
        <v/>
      </c>
      <c r="O1571" s="4" t="str">
        <f t="shared" si="784"/>
        <v/>
      </c>
      <c r="P1571" s="4" t="str">
        <f t="shared" si="785"/>
        <v/>
      </c>
      <c r="Q1571" s="4" t="str">
        <f t="shared" si="786"/>
        <v/>
      </c>
      <c r="R1571" s="4" t="str">
        <f t="shared" si="787"/>
        <v/>
      </c>
      <c r="S1571" s="4" t="str">
        <f t="shared" si="788"/>
        <v/>
      </c>
      <c r="T1571" s="4">
        <f t="shared" si="789"/>
        <v>3</v>
      </c>
      <c r="U1571" s="4" t="str">
        <f t="shared" si="790"/>
        <v>-</v>
      </c>
      <c r="V1571" s="4" t="str">
        <f t="shared" si="791"/>
        <v/>
      </c>
      <c r="W1571" s="4" t="str">
        <f t="shared" si="792"/>
        <v/>
      </c>
      <c r="X1571" s="4" t="str">
        <f t="shared" si="793"/>
        <v/>
      </c>
      <c r="Y1571" s="4" t="str">
        <f t="shared" si="794"/>
        <v>1KTK</v>
      </c>
      <c r="Z1571" s="4" t="str" cm="1">
        <f t="array" aca="1" ref="Z1571" ca="1">LEFT(Y1571,MATCH(FALSE,ISNUMBER(MID(Y1571,ROW(INDIRECT("1:"&amp;LEN(Y1571)+1)), 1) *1),0) -1)</f>
        <v>1</v>
      </c>
      <c r="AA1571" s="4">
        <f t="shared" si="795"/>
        <v>4</v>
      </c>
      <c r="AB1571" s="4">
        <f t="shared" si="796"/>
        <v>16</v>
      </c>
      <c r="AC1571" s="4" t="b">
        <f t="shared" si="797"/>
        <v>0</v>
      </c>
      <c r="AD1571" s="5" t="str">
        <f t="shared" si="798"/>
        <v>LOTTE TOPPO-</v>
      </c>
      <c r="AE1571" s="4">
        <f t="shared" si="799"/>
        <v>12</v>
      </c>
      <c r="AF1571" s="4" t="str">
        <f t="shared" si="800"/>
        <v>1KTK</v>
      </c>
      <c r="AG1571" s="4" t="str">
        <f t="shared" si="801"/>
        <v>-1KTK</v>
      </c>
      <c r="AH1571" t="s">
        <v>2547</v>
      </c>
      <c r="AI1571" s="1" t="s">
        <v>2548</v>
      </c>
      <c r="AJ1571">
        <v>21000</v>
      </c>
      <c r="AK1571">
        <v>21000</v>
      </c>
      <c r="AL1571">
        <v>20000</v>
      </c>
    </row>
    <row r="1572" spans="1:38" x14ac:dyDescent="0.25">
      <c r="A1572" s="4" t="str">
        <f t="shared" si="770"/>
        <v/>
      </c>
      <c r="B1572" s="4" t="str">
        <f t="shared" si="771"/>
        <v>BKS</v>
      </c>
      <c r="C1572" s="4" t="str">
        <f t="shared" si="772"/>
        <v/>
      </c>
      <c r="D1572" s="4" t="str">
        <f t="shared" si="773"/>
        <v/>
      </c>
      <c r="E1572" s="4" t="str">
        <f t="shared" si="774"/>
        <v/>
      </c>
      <c r="F1572" s="4" t="str">
        <f t="shared" si="775"/>
        <v/>
      </c>
      <c r="G1572" s="4" t="str">
        <f t="shared" si="776"/>
        <v/>
      </c>
      <c r="H1572" s="4" t="str">
        <f t="shared" si="777"/>
        <v/>
      </c>
      <c r="I1572" s="4" t="str">
        <f t="shared" si="778"/>
        <v/>
      </c>
      <c r="J1572" s="4" t="str">
        <f t="shared" si="779"/>
        <v/>
      </c>
      <c r="K1572" s="4" t="str">
        <f t="shared" si="780"/>
        <v/>
      </c>
      <c r="L1572" s="4" t="str">
        <f t="shared" si="781"/>
        <v/>
      </c>
      <c r="M1572" s="4" t="str">
        <f t="shared" si="782"/>
        <v/>
      </c>
      <c r="N1572" s="4" t="str">
        <f t="shared" si="783"/>
        <v/>
      </c>
      <c r="O1572" s="4" t="str">
        <f t="shared" si="784"/>
        <v/>
      </c>
      <c r="P1572" s="4" t="str">
        <f t="shared" si="785"/>
        <v/>
      </c>
      <c r="Q1572" s="4" t="str">
        <f t="shared" si="786"/>
        <v/>
      </c>
      <c r="R1572" s="4" t="str">
        <f t="shared" si="787"/>
        <v/>
      </c>
      <c r="S1572" s="4" t="str">
        <f t="shared" si="788"/>
        <v/>
      </c>
      <c r="T1572" s="4">
        <f t="shared" si="789"/>
        <v>3</v>
      </c>
      <c r="U1572" s="4" t="str">
        <f t="shared" si="790"/>
        <v>-</v>
      </c>
      <c r="V1572" s="4" t="str">
        <f t="shared" si="791"/>
        <v/>
      </c>
      <c r="W1572" s="4" t="str">
        <f t="shared" si="792"/>
        <v/>
      </c>
      <c r="X1572" s="4" t="str">
        <f t="shared" si="793"/>
        <v/>
      </c>
      <c r="Y1572" s="4" t="str">
        <f t="shared" si="794"/>
        <v>1BKS</v>
      </c>
      <c r="Z1572" s="4" t="str" cm="1">
        <f t="array" aca="1" ref="Z1572" ca="1">LEFT(Y1572,MATCH(FALSE,ISNUMBER(MID(Y1572,ROW(INDIRECT("1:"&amp;LEN(Y1572)+1)), 1) *1),0) -1)</f>
        <v>1</v>
      </c>
      <c r="AA1572" s="4">
        <f t="shared" si="795"/>
        <v>4</v>
      </c>
      <c r="AB1572" s="4">
        <f t="shared" si="796"/>
        <v>24</v>
      </c>
      <c r="AC1572" s="4" t="b">
        <f t="shared" si="797"/>
        <v>0</v>
      </c>
      <c r="AD1572" s="5" t="str">
        <f t="shared" si="798"/>
        <v>LUCKY STRIKE FILTER-</v>
      </c>
      <c r="AE1572" s="4">
        <f t="shared" si="799"/>
        <v>20</v>
      </c>
      <c r="AF1572" s="4" t="str">
        <f t="shared" si="800"/>
        <v>1BKS</v>
      </c>
      <c r="AG1572" s="4" t="str">
        <f t="shared" si="801"/>
        <v>-1BKS</v>
      </c>
      <c r="AH1572" t="s">
        <v>2549</v>
      </c>
      <c r="AI1572" s="1" t="s">
        <v>2550</v>
      </c>
      <c r="AJ1572">
        <v>23400</v>
      </c>
      <c r="AK1572">
        <v>25000</v>
      </c>
      <c r="AL1572">
        <v>23100</v>
      </c>
    </row>
    <row r="1573" spans="1:38" x14ac:dyDescent="0.25">
      <c r="A1573" s="4" t="str">
        <f t="shared" si="770"/>
        <v/>
      </c>
      <c r="B1573" s="4" t="str">
        <f t="shared" si="771"/>
        <v/>
      </c>
      <c r="C1573" s="4" t="str">
        <f t="shared" si="772"/>
        <v/>
      </c>
      <c r="D1573" s="4" t="str">
        <f t="shared" si="773"/>
        <v/>
      </c>
      <c r="E1573" s="4" t="str">
        <f t="shared" si="774"/>
        <v/>
      </c>
      <c r="F1573" s="4" t="str">
        <f t="shared" si="775"/>
        <v/>
      </c>
      <c r="G1573" s="4" t="str">
        <f t="shared" si="776"/>
        <v>KTK</v>
      </c>
      <c r="H1573" s="4" t="str">
        <f t="shared" si="777"/>
        <v/>
      </c>
      <c r="I1573" s="4" t="str">
        <f t="shared" si="778"/>
        <v/>
      </c>
      <c r="J1573" s="4" t="str">
        <f t="shared" si="779"/>
        <v/>
      </c>
      <c r="K1573" s="4" t="str">
        <f t="shared" si="780"/>
        <v/>
      </c>
      <c r="L1573" s="4" t="str">
        <f t="shared" si="781"/>
        <v/>
      </c>
      <c r="M1573" s="4" t="str">
        <f t="shared" si="782"/>
        <v/>
      </c>
      <c r="N1573" s="4" t="str">
        <f t="shared" si="783"/>
        <v/>
      </c>
      <c r="O1573" s="4" t="str">
        <f t="shared" si="784"/>
        <v/>
      </c>
      <c r="P1573" s="4" t="str">
        <f t="shared" si="785"/>
        <v/>
      </c>
      <c r="Q1573" s="4" t="str">
        <f t="shared" si="786"/>
        <v/>
      </c>
      <c r="R1573" s="4" t="str">
        <f t="shared" si="787"/>
        <v/>
      </c>
      <c r="S1573" s="4" t="str">
        <f t="shared" si="788"/>
        <v/>
      </c>
      <c r="T1573" s="4">
        <f t="shared" si="789"/>
        <v>3</v>
      </c>
      <c r="U1573" s="4" t="str">
        <f t="shared" si="790"/>
        <v>-</v>
      </c>
      <c r="V1573" s="4" t="str">
        <f t="shared" si="791"/>
        <v>/</v>
      </c>
      <c r="W1573" s="4" t="str">
        <f t="shared" si="792"/>
        <v/>
      </c>
      <c r="X1573" s="4" t="str">
        <f t="shared" si="793"/>
        <v/>
      </c>
      <c r="Y1573" s="4" t="str">
        <f t="shared" si="794"/>
        <v>1KTK/5SASET</v>
      </c>
      <c r="Z1573" s="4" t="str" cm="1">
        <f t="array" aca="1" ref="Z1573" ca="1">LEFT(Y1573,MATCH(FALSE,ISNUMBER(MID(Y1573,ROW(INDIRECT("1:"&amp;LEN(Y1573)+1)), 1) *1),0) -1)</f>
        <v>1</v>
      </c>
      <c r="AA1573" s="4">
        <f t="shared" si="795"/>
        <v>11</v>
      </c>
      <c r="AB1573" s="4">
        <f t="shared" si="796"/>
        <v>25</v>
      </c>
      <c r="AC1573" s="4" t="b">
        <f t="shared" si="797"/>
        <v>0</v>
      </c>
      <c r="AD1573" s="5" t="str">
        <f t="shared" si="798"/>
        <v>M SUSU ANGGUR-</v>
      </c>
      <c r="AE1573" s="4">
        <f t="shared" si="799"/>
        <v>14</v>
      </c>
      <c r="AF1573" s="4" t="str">
        <f t="shared" si="800"/>
        <v>ASET</v>
      </c>
      <c r="AG1573" s="4" t="str">
        <f t="shared" si="801"/>
        <v>SASET</v>
      </c>
      <c r="AH1573" t="s">
        <v>5491</v>
      </c>
      <c r="AI1573" s="1" t="s">
        <v>2552</v>
      </c>
      <c r="AJ1573">
        <v>5500</v>
      </c>
      <c r="AK1573">
        <v>5500</v>
      </c>
      <c r="AL1573">
        <v>4600</v>
      </c>
    </row>
    <row r="1574" spans="1:38" x14ac:dyDescent="0.25">
      <c r="A1574" s="4" t="str">
        <f t="shared" si="770"/>
        <v/>
      </c>
      <c r="B1574" s="4" t="str">
        <f t="shared" si="771"/>
        <v/>
      </c>
      <c r="C1574" s="4" t="str">
        <f t="shared" si="772"/>
        <v/>
      </c>
      <c r="D1574" s="4" t="str">
        <f t="shared" si="773"/>
        <v/>
      </c>
      <c r="E1574" s="4" t="str">
        <f t="shared" si="774"/>
        <v/>
      </c>
      <c r="F1574" s="4" t="str">
        <f t="shared" si="775"/>
        <v/>
      </c>
      <c r="G1574" s="4" t="str">
        <f t="shared" si="776"/>
        <v>KTK</v>
      </c>
      <c r="H1574" s="4" t="str">
        <f t="shared" si="777"/>
        <v/>
      </c>
      <c r="I1574" s="4" t="str">
        <f t="shared" si="778"/>
        <v/>
      </c>
      <c r="J1574" s="4" t="str">
        <f t="shared" si="779"/>
        <v/>
      </c>
      <c r="K1574" s="4" t="str">
        <f t="shared" si="780"/>
        <v/>
      </c>
      <c r="L1574" s="4" t="str">
        <f t="shared" si="781"/>
        <v/>
      </c>
      <c r="M1574" s="4" t="str">
        <f t="shared" si="782"/>
        <v/>
      </c>
      <c r="N1574" s="4" t="str">
        <f t="shared" si="783"/>
        <v/>
      </c>
      <c r="O1574" s="4" t="str">
        <f t="shared" si="784"/>
        <v/>
      </c>
      <c r="P1574" s="4" t="str">
        <f t="shared" si="785"/>
        <v/>
      </c>
      <c r="Q1574" s="4" t="str">
        <f t="shared" si="786"/>
        <v/>
      </c>
      <c r="R1574" s="4" t="str">
        <f t="shared" si="787"/>
        <v/>
      </c>
      <c r="S1574" s="4" t="str">
        <f t="shared" si="788"/>
        <v/>
      </c>
      <c r="T1574" s="4">
        <f t="shared" si="789"/>
        <v>3</v>
      </c>
      <c r="U1574" s="4" t="str">
        <f t="shared" si="790"/>
        <v>-</v>
      </c>
      <c r="V1574" s="4" t="str">
        <f t="shared" si="791"/>
        <v/>
      </c>
      <c r="W1574" s="4" t="str">
        <f t="shared" si="792"/>
        <v/>
      </c>
      <c r="X1574" s="4" t="str">
        <f t="shared" si="793"/>
        <v/>
      </c>
      <c r="Y1574" s="4" t="str">
        <f t="shared" si="794"/>
        <v>1KTK</v>
      </c>
      <c r="Z1574" s="4" t="str" cm="1">
        <f t="array" aca="1" ref="Z1574" ca="1">LEFT(Y1574,MATCH(FALSE,ISNUMBER(MID(Y1574,ROW(INDIRECT("1:"&amp;LEN(Y1574)+1)), 1) *1),0) -1)</f>
        <v>1</v>
      </c>
      <c r="AA1574" s="4">
        <f t="shared" si="795"/>
        <v>4</v>
      </c>
      <c r="AB1574" s="4">
        <f t="shared" si="796"/>
        <v>11</v>
      </c>
      <c r="AC1574" s="4" t="b">
        <f t="shared" si="797"/>
        <v>0</v>
      </c>
      <c r="AD1574" s="5" t="str">
        <f t="shared" si="798"/>
        <v>M SUSU-</v>
      </c>
      <c r="AE1574" s="4">
        <f t="shared" si="799"/>
        <v>7</v>
      </c>
      <c r="AF1574" s="4" t="str">
        <f t="shared" si="800"/>
        <v>1KTK</v>
      </c>
      <c r="AG1574" s="4" t="str">
        <f t="shared" si="801"/>
        <v>-1KTK</v>
      </c>
      <c r="AH1574" t="s">
        <v>2553</v>
      </c>
      <c r="AI1574" s="1" t="s">
        <v>2554</v>
      </c>
      <c r="AJ1574">
        <v>6000</v>
      </c>
      <c r="AK1574">
        <v>6000</v>
      </c>
      <c r="AL1574">
        <v>4900</v>
      </c>
    </row>
    <row r="1575" spans="1:38" x14ac:dyDescent="0.25">
      <c r="A1575" s="4" t="str">
        <f t="shared" si="770"/>
        <v/>
      </c>
      <c r="B1575" s="4" t="str">
        <f t="shared" si="771"/>
        <v/>
      </c>
      <c r="C1575" s="4" t="str">
        <f t="shared" si="772"/>
        <v/>
      </c>
      <c r="D1575" s="4" t="str">
        <f t="shared" si="773"/>
        <v/>
      </c>
      <c r="E1575" s="4" t="str">
        <f t="shared" si="774"/>
        <v/>
      </c>
      <c r="F1575" s="4" t="str">
        <f t="shared" si="775"/>
        <v/>
      </c>
      <c r="G1575" s="4" t="str">
        <f t="shared" si="776"/>
        <v/>
      </c>
      <c r="H1575" s="4" t="str">
        <f t="shared" si="777"/>
        <v/>
      </c>
      <c r="I1575" s="4" t="str">
        <f t="shared" si="778"/>
        <v/>
      </c>
      <c r="J1575" s="4" t="str">
        <f t="shared" si="779"/>
        <v/>
      </c>
      <c r="K1575" s="4" t="str">
        <f t="shared" si="780"/>
        <v/>
      </c>
      <c r="L1575" s="4" t="str">
        <f t="shared" si="781"/>
        <v/>
      </c>
      <c r="M1575" s="4" t="str">
        <f t="shared" si="782"/>
        <v/>
      </c>
      <c r="N1575" s="4" t="str">
        <f t="shared" si="783"/>
        <v/>
      </c>
      <c r="O1575" s="4" t="str">
        <f t="shared" si="784"/>
        <v/>
      </c>
      <c r="P1575" s="4" t="str">
        <f t="shared" si="785"/>
        <v/>
      </c>
      <c r="Q1575" s="4" t="str">
        <f t="shared" si="786"/>
        <v/>
      </c>
      <c r="R1575" s="4" t="str">
        <f t="shared" si="787"/>
        <v/>
      </c>
      <c r="S1575" s="4" t="str">
        <f t="shared" si="788"/>
        <v/>
      </c>
      <c r="T1575" s="4">
        <f t="shared" si="789"/>
        <v>0</v>
      </c>
      <c r="U1575" s="4" t="str">
        <f t="shared" si="790"/>
        <v>-</v>
      </c>
      <c r="V1575" s="4" t="str">
        <f t="shared" si="791"/>
        <v/>
      </c>
      <c r="W1575" s="4" t="str">
        <f t="shared" si="792"/>
        <v/>
      </c>
      <c r="X1575" s="4" t="str">
        <f t="shared" si="793"/>
        <v/>
      </c>
      <c r="Y1575" s="4" t="str">
        <f t="shared" si="794"/>
        <v>1KOTAK</v>
      </c>
      <c r="Z1575" s="4" t="str" cm="1">
        <f t="array" aca="1" ref="Z1575" ca="1">LEFT(Y1575,MATCH(FALSE,ISNUMBER(MID(Y1575,ROW(INDIRECT("1:"&amp;LEN(Y1575)+1)), 1) *1),0) -1)</f>
        <v>1</v>
      </c>
      <c r="AA1575" s="4">
        <f t="shared" si="795"/>
        <v>6</v>
      </c>
      <c r="AB1575" s="4">
        <f t="shared" si="796"/>
        <v>22</v>
      </c>
      <c r="AC1575" s="4" t="b">
        <f t="shared" si="797"/>
        <v>0</v>
      </c>
      <c r="AD1575" s="5" t="str">
        <f t="shared" si="798"/>
        <v>MADU RASA STICK-</v>
      </c>
      <c r="AE1575" s="4">
        <f t="shared" si="799"/>
        <v>16</v>
      </c>
      <c r="AF1575" s="4" t="str">
        <f t="shared" si="800"/>
        <v>OTAK</v>
      </c>
      <c r="AG1575" s="4" t="str">
        <f t="shared" si="801"/>
        <v>KOTAK</v>
      </c>
      <c r="AH1575" t="s">
        <v>2555</v>
      </c>
      <c r="AI1575" s="1" t="s">
        <v>2556</v>
      </c>
      <c r="AJ1575">
        <v>17000</v>
      </c>
      <c r="AK1575">
        <v>17000</v>
      </c>
      <c r="AL1575">
        <v>15000</v>
      </c>
    </row>
    <row r="1576" spans="1:38" x14ac:dyDescent="0.25">
      <c r="A1576" s="4" t="str">
        <f t="shared" si="770"/>
        <v/>
      </c>
      <c r="B1576" s="4" t="str">
        <f t="shared" si="771"/>
        <v/>
      </c>
      <c r="C1576" s="4" t="str">
        <f t="shared" si="772"/>
        <v/>
      </c>
      <c r="D1576" s="4" t="str">
        <f t="shared" si="773"/>
        <v>SCT</v>
      </c>
      <c r="E1576" s="4" t="str">
        <f t="shared" si="774"/>
        <v/>
      </c>
      <c r="F1576" s="4" t="str">
        <f t="shared" si="775"/>
        <v>PACK</v>
      </c>
      <c r="G1576" s="4" t="str">
        <f t="shared" si="776"/>
        <v/>
      </c>
      <c r="H1576" s="4" t="str">
        <f t="shared" si="777"/>
        <v/>
      </c>
      <c r="I1576" s="4" t="str">
        <f t="shared" si="778"/>
        <v/>
      </c>
      <c r="J1576" s="4" t="str">
        <f t="shared" si="779"/>
        <v/>
      </c>
      <c r="K1576" s="4" t="str">
        <f t="shared" si="780"/>
        <v/>
      </c>
      <c r="L1576" s="4" t="str">
        <f t="shared" si="781"/>
        <v/>
      </c>
      <c r="M1576" s="4" t="str">
        <f t="shared" si="782"/>
        <v/>
      </c>
      <c r="N1576" s="4" t="str">
        <f t="shared" si="783"/>
        <v/>
      </c>
      <c r="O1576" s="4" t="str">
        <f t="shared" si="784"/>
        <v/>
      </c>
      <c r="P1576" s="4" t="str">
        <f t="shared" si="785"/>
        <v/>
      </c>
      <c r="Q1576" s="4" t="str">
        <f t="shared" si="786"/>
        <v/>
      </c>
      <c r="R1576" s="4" t="str">
        <f t="shared" si="787"/>
        <v/>
      </c>
      <c r="S1576" s="4" t="str">
        <f t="shared" si="788"/>
        <v/>
      </c>
      <c r="T1576" s="4">
        <f t="shared" si="789"/>
        <v>7</v>
      </c>
      <c r="U1576" s="4" t="str">
        <f t="shared" si="790"/>
        <v>-</v>
      </c>
      <c r="V1576" s="4" t="str">
        <f t="shared" si="791"/>
        <v/>
      </c>
      <c r="W1576" s="4" t="str">
        <f t="shared" si="792"/>
        <v/>
      </c>
      <c r="X1576" s="4" t="str">
        <f t="shared" si="793"/>
        <v/>
      </c>
      <c r="Y1576" s="4" t="str">
        <f t="shared" si="794"/>
        <v>12SCT</v>
      </c>
      <c r="Z1576" s="4" t="str" cm="1">
        <f t="array" aca="1" ref="Z1576" ca="1">LEFT(Y1576,MATCH(FALSE,ISNUMBER(MID(Y1576,ROW(INDIRECT("1:"&amp;LEN(Y1576)+1)), 1) *1),0) -1)</f>
        <v>12</v>
      </c>
      <c r="AA1576" s="4">
        <f t="shared" si="795"/>
        <v>5</v>
      </c>
      <c r="AB1576" s="4">
        <f t="shared" si="796"/>
        <v>22</v>
      </c>
      <c r="AC1576" s="4" t="b">
        <f t="shared" si="797"/>
        <v>0</v>
      </c>
      <c r="AD1576" s="5" t="str">
        <f t="shared" si="798"/>
        <v>MADU SIDO 1 PACK-</v>
      </c>
      <c r="AE1576" s="4">
        <f t="shared" si="799"/>
        <v>17</v>
      </c>
      <c r="AF1576" s="4" t="str">
        <f t="shared" si="800"/>
        <v>2SCT</v>
      </c>
      <c r="AG1576" s="4" t="str">
        <f t="shared" si="801"/>
        <v>12SCT</v>
      </c>
      <c r="AH1576" t="s">
        <v>2557</v>
      </c>
      <c r="AI1576" s="1" t="s">
        <v>2558</v>
      </c>
      <c r="AJ1576">
        <v>12500</v>
      </c>
      <c r="AK1576">
        <v>12500</v>
      </c>
      <c r="AL1576">
        <v>10900</v>
      </c>
    </row>
    <row r="1577" spans="1:38" x14ac:dyDescent="0.25">
      <c r="A1577" s="4" t="str">
        <f t="shared" si="770"/>
        <v/>
      </c>
      <c r="B1577" s="4" t="str">
        <f t="shared" si="771"/>
        <v/>
      </c>
      <c r="C1577" s="4" t="str">
        <f t="shared" si="772"/>
        <v/>
      </c>
      <c r="D1577" s="4" t="str">
        <f t="shared" si="773"/>
        <v>SCT</v>
      </c>
      <c r="E1577" s="4" t="str">
        <f t="shared" si="774"/>
        <v/>
      </c>
      <c r="F1577" s="4" t="str">
        <f t="shared" si="775"/>
        <v/>
      </c>
      <c r="G1577" s="4" t="str">
        <f t="shared" si="776"/>
        <v>KTK</v>
      </c>
      <c r="H1577" s="4" t="str">
        <f t="shared" si="777"/>
        <v/>
      </c>
      <c r="I1577" s="4" t="str">
        <f t="shared" si="778"/>
        <v/>
      </c>
      <c r="J1577" s="4" t="str">
        <f t="shared" si="779"/>
        <v/>
      </c>
      <c r="K1577" s="4" t="str">
        <f t="shared" si="780"/>
        <v/>
      </c>
      <c r="L1577" s="4" t="str">
        <f t="shared" si="781"/>
        <v/>
      </c>
      <c r="M1577" s="4" t="str">
        <f t="shared" si="782"/>
        <v/>
      </c>
      <c r="N1577" s="4" t="str">
        <f t="shared" si="783"/>
        <v/>
      </c>
      <c r="O1577" s="4" t="str">
        <f t="shared" si="784"/>
        <v/>
      </c>
      <c r="P1577" s="4" t="str">
        <f t="shared" si="785"/>
        <v/>
      </c>
      <c r="Q1577" s="4" t="str">
        <f t="shared" si="786"/>
        <v/>
      </c>
      <c r="R1577" s="4" t="str">
        <f t="shared" si="787"/>
        <v/>
      </c>
      <c r="S1577" s="4" t="str">
        <f t="shared" si="788"/>
        <v/>
      </c>
      <c r="T1577" s="4">
        <f t="shared" si="789"/>
        <v>6</v>
      </c>
      <c r="U1577" s="4" t="str">
        <f t="shared" si="790"/>
        <v>-</v>
      </c>
      <c r="V1577" s="4" t="str">
        <f t="shared" si="791"/>
        <v>/</v>
      </c>
      <c r="W1577" s="4" t="str">
        <f t="shared" si="792"/>
        <v/>
      </c>
      <c r="X1577" s="4" t="str">
        <f t="shared" si="793"/>
        <v/>
      </c>
      <c r="Y1577" s="4" t="str">
        <f t="shared" si="794"/>
        <v>12SCT/KTK</v>
      </c>
      <c r="Z1577" s="4" t="str" cm="1">
        <f t="array" aca="1" ref="Z1577" ca="1">LEFT(Y1577,MATCH(FALSE,ISNUMBER(MID(Y1577,ROW(INDIRECT("1:"&amp;LEN(Y1577)+1)), 1) *1),0) -1)</f>
        <v>12</v>
      </c>
      <c r="AA1577" s="4">
        <f t="shared" si="795"/>
        <v>9</v>
      </c>
      <c r="AB1577" s="4">
        <f t="shared" si="796"/>
        <v>30</v>
      </c>
      <c r="AC1577" s="4" t="b">
        <f t="shared" si="797"/>
        <v>0</v>
      </c>
      <c r="AD1577" s="5" t="str">
        <f t="shared" si="798"/>
        <v>MADURASA JERUK NIPIS-</v>
      </c>
      <c r="AE1577" s="4">
        <f t="shared" si="799"/>
        <v>21</v>
      </c>
      <c r="AF1577" s="4" t="str">
        <f t="shared" si="800"/>
        <v>/KTK</v>
      </c>
      <c r="AG1577" s="4" t="str">
        <f t="shared" si="801"/>
        <v>T/KTK</v>
      </c>
      <c r="AH1577" t="s">
        <v>2559</v>
      </c>
      <c r="AI1577" s="1" t="s">
        <v>2560</v>
      </c>
      <c r="AJ1577">
        <v>10000</v>
      </c>
      <c r="AK1577">
        <v>10000</v>
      </c>
      <c r="AL1577">
        <v>8821</v>
      </c>
    </row>
    <row r="1578" spans="1:38" x14ac:dyDescent="0.25">
      <c r="A1578" s="4" t="str">
        <f t="shared" si="770"/>
        <v/>
      </c>
      <c r="B1578" s="4" t="str">
        <f t="shared" si="771"/>
        <v/>
      </c>
      <c r="C1578" s="4" t="str">
        <f t="shared" si="772"/>
        <v/>
      </c>
      <c r="D1578" s="4" t="str">
        <f t="shared" si="773"/>
        <v>SCT</v>
      </c>
      <c r="E1578" s="4" t="str">
        <f t="shared" si="774"/>
        <v/>
      </c>
      <c r="F1578" s="4" t="str">
        <f t="shared" si="775"/>
        <v/>
      </c>
      <c r="G1578" s="4" t="str">
        <f t="shared" si="776"/>
        <v>KTK</v>
      </c>
      <c r="H1578" s="4" t="str">
        <f t="shared" si="777"/>
        <v/>
      </c>
      <c r="I1578" s="4" t="str">
        <f t="shared" si="778"/>
        <v/>
      </c>
      <c r="J1578" s="4" t="str">
        <f t="shared" si="779"/>
        <v/>
      </c>
      <c r="K1578" s="4" t="str">
        <f t="shared" si="780"/>
        <v/>
      </c>
      <c r="L1578" s="4" t="str">
        <f t="shared" si="781"/>
        <v/>
      </c>
      <c r="M1578" s="4" t="str">
        <f t="shared" si="782"/>
        <v/>
      </c>
      <c r="N1578" s="4" t="str">
        <f t="shared" si="783"/>
        <v/>
      </c>
      <c r="O1578" s="4" t="str">
        <f t="shared" si="784"/>
        <v/>
      </c>
      <c r="P1578" s="4" t="str">
        <f t="shared" si="785"/>
        <v/>
      </c>
      <c r="Q1578" s="4" t="str">
        <f t="shared" si="786"/>
        <v/>
      </c>
      <c r="R1578" s="4" t="str">
        <f t="shared" si="787"/>
        <v/>
      </c>
      <c r="S1578" s="4" t="str">
        <f t="shared" si="788"/>
        <v/>
      </c>
      <c r="T1578" s="4">
        <f t="shared" si="789"/>
        <v>6</v>
      </c>
      <c r="U1578" s="4" t="str">
        <f t="shared" si="790"/>
        <v>-</v>
      </c>
      <c r="V1578" s="4" t="str">
        <f t="shared" si="791"/>
        <v>/</v>
      </c>
      <c r="W1578" s="4" t="str">
        <f t="shared" si="792"/>
        <v/>
      </c>
      <c r="X1578" s="4" t="str">
        <f t="shared" si="793"/>
        <v/>
      </c>
      <c r="Y1578" s="4" t="str">
        <f t="shared" si="794"/>
        <v>12SCT/KTK</v>
      </c>
      <c r="Z1578" s="4" t="str" cm="1">
        <f t="array" aca="1" ref="Z1578" ca="1">LEFT(Y1578,MATCH(FALSE,ISNUMBER(MID(Y1578,ROW(INDIRECT("1:"&amp;LEN(Y1578)+1)), 1) *1),0) -1)</f>
        <v>12</v>
      </c>
      <c r="AA1578" s="4">
        <f t="shared" si="795"/>
        <v>9</v>
      </c>
      <c r="AB1578" s="4">
        <f t="shared" si="796"/>
        <v>27</v>
      </c>
      <c r="AC1578" s="4" t="b">
        <f t="shared" si="797"/>
        <v>0</v>
      </c>
      <c r="AD1578" s="5" t="str">
        <f t="shared" si="798"/>
        <v>MADURASA ORIGINAL-</v>
      </c>
      <c r="AE1578" s="4">
        <f t="shared" si="799"/>
        <v>18</v>
      </c>
      <c r="AF1578" s="4" t="str">
        <f t="shared" si="800"/>
        <v>/KTK</v>
      </c>
      <c r="AG1578" s="4" t="str">
        <f t="shared" si="801"/>
        <v>T/KTK</v>
      </c>
      <c r="AH1578" t="s">
        <v>2561</v>
      </c>
      <c r="AI1578" s="1" t="s">
        <v>2562</v>
      </c>
      <c r="AJ1578">
        <v>10000</v>
      </c>
      <c r="AK1578">
        <v>10000</v>
      </c>
      <c r="AL1578">
        <v>8821</v>
      </c>
    </row>
    <row r="1579" spans="1:38" x14ac:dyDescent="0.25">
      <c r="A1579" s="4" t="str">
        <f t="shared" si="770"/>
        <v/>
      </c>
      <c r="B1579" s="4" t="str">
        <f t="shared" si="771"/>
        <v/>
      </c>
      <c r="C1579" s="4" t="str">
        <f t="shared" si="772"/>
        <v/>
      </c>
      <c r="D1579" s="4" t="str">
        <f t="shared" si="773"/>
        <v>SCT</v>
      </c>
      <c r="E1579" s="4" t="str">
        <f t="shared" si="774"/>
        <v/>
      </c>
      <c r="F1579" s="4" t="str">
        <f t="shared" si="775"/>
        <v/>
      </c>
      <c r="G1579" s="4" t="str">
        <f t="shared" si="776"/>
        <v/>
      </c>
      <c r="H1579" s="4" t="str">
        <f t="shared" si="777"/>
        <v/>
      </c>
      <c r="I1579" s="4" t="str">
        <f t="shared" si="778"/>
        <v/>
      </c>
      <c r="J1579" s="4" t="str">
        <f t="shared" si="779"/>
        <v/>
      </c>
      <c r="K1579" s="4" t="str">
        <f t="shared" si="780"/>
        <v/>
      </c>
      <c r="L1579" s="4" t="str">
        <f t="shared" si="781"/>
        <v/>
      </c>
      <c r="M1579" s="4" t="str">
        <f t="shared" si="782"/>
        <v/>
      </c>
      <c r="N1579" s="4" t="str">
        <f t="shared" si="783"/>
        <v/>
      </c>
      <c r="O1579" s="4" t="str">
        <f t="shared" si="784"/>
        <v/>
      </c>
      <c r="P1579" s="4" t="str">
        <f t="shared" si="785"/>
        <v/>
      </c>
      <c r="Q1579" s="4" t="str">
        <f t="shared" si="786"/>
        <v/>
      </c>
      <c r="R1579" s="4" t="str">
        <f t="shared" si="787"/>
        <v/>
      </c>
      <c r="S1579" s="4" t="str">
        <f t="shared" si="788"/>
        <v/>
      </c>
      <c r="T1579" s="4">
        <f t="shared" si="789"/>
        <v>3</v>
      </c>
      <c r="U1579" s="4" t="str">
        <f t="shared" si="790"/>
        <v>-</v>
      </c>
      <c r="V1579" s="4" t="str">
        <f t="shared" si="791"/>
        <v/>
      </c>
      <c r="W1579" s="4" t="str">
        <f t="shared" si="792"/>
        <v/>
      </c>
      <c r="X1579" s="4" t="str">
        <f t="shared" si="793"/>
        <v/>
      </c>
      <c r="Y1579" s="4" t="str">
        <f t="shared" si="794"/>
        <v>1SCT</v>
      </c>
      <c r="Z1579" s="4" t="str" cm="1">
        <f t="array" aca="1" ref="Z1579" ca="1">LEFT(Y1579,MATCH(FALSE,ISNUMBER(MID(Y1579,ROW(INDIRECT("1:"&amp;LEN(Y1579)+1)), 1) *1),0) -1)</f>
        <v>1</v>
      </c>
      <c r="AA1579" s="4">
        <f t="shared" si="795"/>
        <v>4</v>
      </c>
      <c r="AB1579" s="4">
        <f t="shared" si="796"/>
        <v>13</v>
      </c>
      <c r="AC1579" s="4" t="b">
        <f t="shared" si="797"/>
        <v>0</v>
      </c>
      <c r="AD1579" s="5" t="str">
        <f t="shared" si="798"/>
        <v>MADURASA-</v>
      </c>
      <c r="AE1579" s="4">
        <f t="shared" si="799"/>
        <v>9</v>
      </c>
      <c r="AF1579" s="4" t="str">
        <f t="shared" si="800"/>
        <v>1SCT</v>
      </c>
      <c r="AG1579" s="4" t="str">
        <f t="shared" si="801"/>
        <v>-1SCT</v>
      </c>
      <c r="AH1579" t="s">
        <v>2563</v>
      </c>
      <c r="AI1579" s="1" t="s">
        <v>2564</v>
      </c>
      <c r="AJ1579">
        <v>1000</v>
      </c>
      <c r="AK1579">
        <v>1000</v>
      </c>
      <c r="AL1579">
        <v>792</v>
      </c>
    </row>
    <row r="1580" spans="1:38" x14ac:dyDescent="0.25">
      <c r="A1580" s="4" t="str">
        <f t="shared" si="770"/>
        <v>PCS</v>
      </c>
      <c r="B1580" s="4" t="str">
        <f t="shared" si="771"/>
        <v/>
      </c>
      <c r="C1580" s="4" t="str">
        <f t="shared" si="772"/>
        <v/>
      </c>
      <c r="D1580" s="4" t="str">
        <f t="shared" si="773"/>
        <v/>
      </c>
      <c r="E1580" s="4" t="str">
        <f t="shared" si="774"/>
        <v/>
      </c>
      <c r="F1580" s="4" t="str">
        <f t="shared" si="775"/>
        <v/>
      </c>
      <c r="G1580" s="4" t="str">
        <f t="shared" si="776"/>
        <v/>
      </c>
      <c r="H1580" s="4" t="str">
        <f t="shared" si="777"/>
        <v/>
      </c>
      <c r="I1580" s="4" t="str">
        <f t="shared" si="778"/>
        <v/>
      </c>
      <c r="J1580" s="4" t="str">
        <f t="shared" si="779"/>
        <v/>
      </c>
      <c r="K1580" s="4" t="str">
        <f t="shared" si="780"/>
        <v/>
      </c>
      <c r="L1580" s="4" t="str">
        <f t="shared" si="781"/>
        <v/>
      </c>
      <c r="M1580" s="4" t="str">
        <f t="shared" si="782"/>
        <v/>
      </c>
      <c r="N1580" s="4" t="str">
        <f t="shared" si="783"/>
        <v/>
      </c>
      <c r="O1580" s="4" t="str">
        <f t="shared" si="784"/>
        <v/>
      </c>
      <c r="P1580" s="4" t="str">
        <f t="shared" si="785"/>
        <v/>
      </c>
      <c r="Q1580" s="4" t="str">
        <f t="shared" si="786"/>
        <v/>
      </c>
      <c r="R1580" s="4" t="str">
        <f t="shared" si="787"/>
        <v/>
      </c>
      <c r="S1580" s="4" t="str">
        <f t="shared" si="788"/>
        <v/>
      </c>
      <c r="T1580" s="4">
        <f t="shared" si="789"/>
        <v>3</v>
      </c>
      <c r="U1580" s="4" t="str">
        <f t="shared" si="790"/>
        <v>-</v>
      </c>
      <c r="V1580" s="4" t="str">
        <f t="shared" si="791"/>
        <v/>
      </c>
      <c r="W1580" s="4" t="str">
        <f t="shared" si="792"/>
        <v/>
      </c>
      <c r="X1580" s="4" t="str">
        <f t="shared" si="793"/>
        <v/>
      </c>
      <c r="Y1580" s="4" t="str">
        <f t="shared" si="794"/>
        <v>1PCS</v>
      </c>
      <c r="Z1580" s="4" t="str" cm="1">
        <f t="array" aca="1" ref="Z1580" ca="1">LEFT(Y1580,MATCH(FALSE,ISNUMBER(MID(Y1580,ROW(INDIRECT("1:"&amp;LEN(Y1580)+1)), 1) *1),0) -1)</f>
        <v>1</v>
      </c>
      <c r="AA1580" s="4">
        <f t="shared" si="795"/>
        <v>4</v>
      </c>
      <c r="AB1580" s="4">
        <f t="shared" si="796"/>
        <v>29</v>
      </c>
      <c r="AC1580" s="4" t="b">
        <f t="shared" si="797"/>
        <v>0</v>
      </c>
      <c r="AD1580" s="5" t="str">
        <f t="shared" si="798"/>
        <v>MAESTRO MAYONNAISE 180GR-</v>
      </c>
      <c r="AE1580" s="4">
        <f t="shared" si="799"/>
        <v>25</v>
      </c>
      <c r="AF1580" s="4" t="str">
        <f t="shared" si="800"/>
        <v>1PCS</v>
      </c>
      <c r="AG1580" s="4" t="str">
        <f t="shared" si="801"/>
        <v>-1PCS</v>
      </c>
      <c r="AH1580" t="s">
        <v>2565</v>
      </c>
      <c r="AI1580" s="1" t="s">
        <v>2565</v>
      </c>
      <c r="AJ1580">
        <v>9000</v>
      </c>
      <c r="AK1580">
        <v>9000</v>
      </c>
      <c r="AL1580">
        <v>8000</v>
      </c>
    </row>
    <row r="1581" spans="1:38" x14ac:dyDescent="0.25">
      <c r="A1581" s="4" t="str">
        <f t="shared" si="770"/>
        <v>PCS</v>
      </c>
      <c r="B1581" s="4" t="str">
        <f t="shared" si="771"/>
        <v/>
      </c>
      <c r="C1581" s="4" t="str">
        <f t="shared" si="772"/>
        <v/>
      </c>
      <c r="D1581" s="4" t="str">
        <f t="shared" si="773"/>
        <v/>
      </c>
      <c r="E1581" s="4" t="str">
        <f t="shared" si="774"/>
        <v/>
      </c>
      <c r="F1581" s="4" t="str">
        <f t="shared" si="775"/>
        <v/>
      </c>
      <c r="G1581" s="4" t="str">
        <f t="shared" si="776"/>
        <v/>
      </c>
      <c r="H1581" s="4" t="str">
        <f t="shared" si="777"/>
        <v/>
      </c>
      <c r="I1581" s="4" t="str">
        <f t="shared" si="778"/>
        <v/>
      </c>
      <c r="J1581" s="4" t="str">
        <f t="shared" si="779"/>
        <v/>
      </c>
      <c r="K1581" s="4" t="str">
        <f t="shared" si="780"/>
        <v/>
      </c>
      <c r="L1581" s="4" t="str">
        <f t="shared" si="781"/>
        <v/>
      </c>
      <c r="M1581" s="4" t="str">
        <f t="shared" si="782"/>
        <v/>
      </c>
      <c r="N1581" s="4" t="str">
        <f t="shared" si="783"/>
        <v/>
      </c>
      <c r="O1581" s="4" t="str">
        <f t="shared" si="784"/>
        <v/>
      </c>
      <c r="P1581" s="4" t="str">
        <f t="shared" si="785"/>
        <v/>
      </c>
      <c r="Q1581" s="4" t="str">
        <f t="shared" si="786"/>
        <v/>
      </c>
      <c r="R1581" s="4" t="str">
        <f t="shared" si="787"/>
        <v/>
      </c>
      <c r="S1581" s="4" t="str">
        <f t="shared" si="788"/>
        <v/>
      </c>
      <c r="T1581" s="4">
        <f t="shared" si="789"/>
        <v>3</v>
      </c>
      <c r="U1581" s="4" t="str">
        <f t="shared" si="790"/>
        <v>-</v>
      </c>
      <c r="V1581" s="4" t="str">
        <f t="shared" si="791"/>
        <v/>
      </c>
      <c r="W1581" s="4" t="str">
        <f t="shared" si="792"/>
        <v/>
      </c>
      <c r="X1581" s="4" t="str">
        <f t="shared" si="793"/>
        <v/>
      </c>
      <c r="Y1581" s="4" t="str">
        <f t="shared" si="794"/>
        <v>1PCS</v>
      </c>
      <c r="Z1581" s="4" t="str" cm="1">
        <f t="array" aca="1" ref="Z1581" ca="1">LEFT(Y1581,MATCH(FALSE,ISNUMBER(MID(Y1581,ROW(INDIRECT("1:"&amp;LEN(Y1581)+1)), 1) *1),0) -1)</f>
        <v>1</v>
      </c>
      <c r="AA1581" s="4">
        <f t="shared" si="795"/>
        <v>4</v>
      </c>
      <c r="AB1581" s="4">
        <f t="shared" si="796"/>
        <v>27</v>
      </c>
      <c r="AC1581" s="4" t="b">
        <f t="shared" si="797"/>
        <v>0</v>
      </c>
      <c r="AD1581" s="5" t="str">
        <f t="shared" si="798"/>
        <v>MAESTRO THOUSAND 180GR-</v>
      </c>
      <c r="AE1581" s="4">
        <f t="shared" si="799"/>
        <v>23</v>
      </c>
      <c r="AF1581" s="4" t="str">
        <f t="shared" si="800"/>
        <v>1PCS</v>
      </c>
      <c r="AG1581" s="4" t="str">
        <f t="shared" si="801"/>
        <v>-1PCS</v>
      </c>
      <c r="AH1581" t="s">
        <v>2566</v>
      </c>
      <c r="AI1581" s="1" t="s">
        <v>2566</v>
      </c>
      <c r="AJ1581">
        <v>9000</v>
      </c>
      <c r="AK1581">
        <v>9000</v>
      </c>
      <c r="AL1581">
        <v>8000</v>
      </c>
    </row>
    <row r="1582" spans="1:38" x14ac:dyDescent="0.25">
      <c r="A1582" s="4" t="str">
        <f t="shared" si="770"/>
        <v/>
      </c>
      <c r="B1582" s="4" t="str">
        <f t="shared" si="771"/>
        <v/>
      </c>
      <c r="C1582" s="4" t="str">
        <f t="shared" si="772"/>
        <v/>
      </c>
      <c r="D1582" s="4" t="str">
        <f t="shared" si="773"/>
        <v/>
      </c>
      <c r="E1582" s="4" t="str">
        <f t="shared" si="774"/>
        <v/>
      </c>
      <c r="F1582" s="4" t="str">
        <f t="shared" si="775"/>
        <v>PACK</v>
      </c>
      <c r="G1582" s="4" t="str">
        <f t="shared" si="776"/>
        <v/>
      </c>
      <c r="H1582" s="4" t="str">
        <f t="shared" si="777"/>
        <v/>
      </c>
      <c r="I1582" s="4" t="str">
        <f t="shared" si="778"/>
        <v/>
      </c>
      <c r="J1582" s="4" t="str">
        <f t="shared" si="779"/>
        <v/>
      </c>
      <c r="K1582" s="4" t="str">
        <f t="shared" si="780"/>
        <v/>
      </c>
      <c r="L1582" s="4" t="str">
        <f t="shared" si="781"/>
        <v/>
      </c>
      <c r="M1582" s="4" t="str">
        <f t="shared" si="782"/>
        <v/>
      </c>
      <c r="N1582" s="4" t="str">
        <f t="shared" si="783"/>
        <v/>
      </c>
      <c r="O1582" s="4" t="str">
        <f t="shared" si="784"/>
        <v/>
      </c>
      <c r="P1582" s="4" t="str">
        <f t="shared" si="785"/>
        <v/>
      </c>
      <c r="Q1582" s="4" t="str">
        <f t="shared" si="786"/>
        <v/>
      </c>
      <c r="R1582" s="4" t="str">
        <f t="shared" si="787"/>
        <v/>
      </c>
      <c r="S1582" s="4" t="str">
        <f t="shared" si="788"/>
        <v/>
      </c>
      <c r="T1582" s="4">
        <f t="shared" si="789"/>
        <v>4</v>
      </c>
      <c r="U1582" s="4" t="str">
        <f t="shared" si="790"/>
        <v>-</v>
      </c>
      <c r="V1582" s="4" t="str">
        <f t="shared" si="791"/>
        <v/>
      </c>
      <c r="W1582" s="4" t="str">
        <f t="shared" si="792"/>
        <v/>
      </c>
      <c r="X1582" s="4" t="str">
        <f t="shared" si="793"/>
        <v/>
      </c>
      <c r="Y1582" s="4" t="str">
        <f t="shared" si="794"/>
        <v>1PACK</v>
      </c>
      <c r="Z1582" s="4" t="str" cm="1">
        <f t="array" aca="1" ref="Z1582" ca="1">LEFT(Y1582,MATCH(FALSE,ISNUMBER(MID(Y1582,ROW(INDIRECT("1:"&amp;LEN(Y1582)+1)), 1) *1),0) -1)</f>
        <v>1</v>
      </c>
      <c r="AA1582" s="4">
        <f t="shared" si="795"/>
        <v>5</v>
      </c>
      <c r="AB1582" s="4">
        <f t="shared" si="796"/>
        <v>24</v>
      </c>
      <c r="AC1582" s="4" t="b">
        <f t="shared" si="797"/>
        <v>0</v>
      </c>
      <c r="AD1582" s="5" t="str">
        <f t="shared" si="798"/>
        <v>MAFURA MARSHMALLOW-</v>
      </c>
      <c r="AE1582" s="4">
        <f t="shared" si="799"/>
        <v>19</v>
      </c>
      <c r="AF1582" s="4" t="str">
        <f t="shared" si="800"/>
        <v>PACK</v>
      </c>
      <c r="AG1582" s="4" t="str">
        <f t="shared" si="801"/>
        <v>1PACK</v>
      </c>
      <c r="AH1582" t="s">
        <v>2567</v>
      </c>
      <c r="AI1582" s="1" t="s">
        <v>2568</v>
      </c>
      <c r="AJ1582">
        <v>9000</v>
      </c>
      <c r="AK1582">
        <v>9000</v>
      </c>
      <c r="AL1582">
        <v>8549</v>
      </c>
    </row>
    <row r="1583" spans="1:38" x14ac:dyDescent="0.25">
      <c r="A1583" s="4" t="str">
        <f t="shared" si="770"/>
        <v/>
      </c>
      <c r="B1583" s="4" t="str">
        <f t="shared" si="771"/>
        <v>BKS</v>
      </c>
      <c r="C1583" s="4" t="str">
        <f t="shared" si="772"/>
        <v/>
      </c>
      <c r="D1583" s="4" t="str">
        <f t="shared" si="773"/>
        <v/>
      </c>
      <c r="E1583" s="4" t="str">
        <f t="shared" si="774"/>
        <v/>
      </c>
      <c r="F1583" s="4" t="str">
        <f t="shared" si="775"/>
        <v/>
      </c>
      <c r="G1583" s="4" t="str">
        <f t="shared" si="776"/>
        <v/>
      </c>
      <c r="H1583" s="4" t="str">
        <f t="shared" si="777"/>
        <v/>
      </c>
      <c r="I1583" s="4" t="str">
        <f t="shared" si="778"/>
        <v/>
      </c>
      <c r="J1583" s="4" t="str">
        <f t="shared" si="779"/>
        <v/>
      </c>
      <c r="K1583" s="4" t="str">
        <f t="shared" si="780"/>
        <v/>
      </c>
      <c r="L1583" s="4" t="str">
        <f t="shared" si="781"/>
        <v/>
      </c>
      <c r="M1583" s="4" t="str">
        <f t="shared" si="782"/>
        <v/>
      </c>
      <c r="N1583" s="4" t="str">
        <f t="shared" si="783"/>
        <v/>
      </c>
      <c r="O1583" s="4" t="str">
        <f t="shared" si="784"/>
        <v/>
      </c>
      <c r="P1583" s="4" t="str">
        <f t="shared" si="785"/>
        <v/>
      </c>
      <c r="Q1583" s="4" t="str">
        <f t="shared" si="786"/>
        <v/>
      </c>
      <c r="R1583" s="4" t="str">
        <f t="shared" si="787"/>
        <v/>
      </c>
      <c r="S1583" s="4" t="str">
        <f t="shared" si="788"/>
        <v/>
      </c>
      <c r="T1583" s="4">
        <f t="shared" si="789"/>
        <v>3</v>
      </c>
      <c r="U1583" s="4" t="str">
        <f t="shared" si="790"/>
        <v>-</v>
      </c>
      <c r="V1583" s="4" t="str">
        <f t="shared" si="791"/>
        <v/>
      </c>
      <c r="W1583" s="4" t="str">
        <f t="shared" si="792"/>
        <v/>
      </c>
      <c r="X1583" s="4" t="str">
        <f t="shared" si="793"/>
        <v/>
      </c>
      <c r="Y1583" s="4" t="str">
        <f t="shared" si="794"/>
        <v>1BKS</v>
      </c>
      <c r="Z1583" s="4" t="str" cm="1">
        <f t="array" aca="1" ref="Z1583" ca="1">LEFT(Y1583,MATCH(FALSE,ISNUMBER(MID(Y1583,ROW(INDIRECT("1:"&amp;LEN(Y1583)+1)), 1) *1),0) -1)</f>
        <v>1</v>
      </c>
      <c r="AA1583" s="4">
        <f t="shared" si="795"/>
        <v>4</v>
      </c>
      <c r="AB1583" s="4">
        <f t="shared" si="796"/>
        <v>11</v>
      </c>
      <c r="AC1583" s="4" t="b">
        <f t="shared" si="797"/>
        <v>0</v>
      </c>
      <c r="AD1583" s="5" t="str">
        <f t="shared" si="798"/>
        <v>MAFURA-</v>
      </c>
      <c r="AE1583" s="4">
        <f t="shared" si="799"/>
        <v>7</v>
      </c>
      <c r="AF1583" s="4" t="str">
        <f t="shared" si="800"/>
        <v>1BKS</v>
      </c>
      <c r="AG1583" s="4" t="str">
        <f t="shared" si="801"/>
        <v>-1BKS</v>
      </c>
      <c r="AH1583" t="s">
        <v>2569</v>
      </c>
      <c r="AI1583" s="1" t="s">
        <v>2569</v>
      </c>
      <c r="AJ1583">
        <v>9000</v>
      </c>
      <c r="AK1583">
        <v>9000</v>
      </c>
      <c r="AL1583">
        <v>7950</v>
      </c>
    </row>
    <row r="1584" spans="1:38" x14ac:dyDescent="0.25">
      <c r="A1584" s="4" t="str">
        <f t="shared" si="770"/>
        <v>PCS</v>
      </c>
      <c r="B1584" s="4" t="str">
        <f t="shared" si="771"/>
        <v/>
      </c>
      <c r="C1584" s="4" t="str">
        <f t="shared" si="772"/>
        <v/>
      </c>
      <c r="D1584" s="4" t="str">
        <f t="shared" si="773"/>
        <v/>
      </c>
      <c r="E1584" s="4" t="str">
        <f t="shared" si="774"/>
        <v>RTG</v>
      </c>
      <c r="F1584" s="4" t="str">
        <f t="shared" si="775"/>
        <v/>
      </c>
      <c r="G1584" s="4" t="str">
        <f t="shared" si="776"/>
        <v/>
      </c>
      <c r="H1584" s="4" t="str">
        <f t="shared" si="777"/>
        <v/>
      </c>
      <c r="I1584" s="4" t="str">
        <f t="shared" si="778"/>
        <v/>
      </c>
      <c r="J1584" s="4" t="str">
        <f t="shared" si="779"/>
        <v/>
      </c>
      <c r="K1584" s="4" t="str">
        <f t="shared" si="780"/>
        <v/>
      </c>
      <c r="L1584" s="4" t="str">
        <f t="shared" si="781"/>
        <v/>
      </c>
      <c r="M1584" s="4" t="str">
        <f t="shared" si="782"/>
        <v/>
      </c>
      <c r="N1584" s="4" t="str">
        <f t="shared" si="783"/>
        <v/>
      </c>
      <c r="O1584" s="4" t="str">
        <f t="shared" si="784"/>
        <v/>
      </c>
      <c r="P1584" s="4" t="str">
        <f t="shared" si="785"/>
        <v/>
      </c>
      <c r="Q1584" s="4" t="str">
        <f t="shared" si="786"/>
        <v/>
      </c>
      <c r="R1584" s="4" t="str">
        <f t="shared" si="787"/>
        <v/>
      </c>
      <c r="S1584" s="4" t="str">
        <f t="shared" si="788"/>
        <v/>
      </c>
      <c r="T1584" s="4">
        <f t="shared" si="789"/>
        <v>6</v>
      </c>
      <c r="U1584" s="4" t="str">
        <f t="shared" si="790"/>
        <v>-</v>
      </c>
      <c r="V1584" s="4" t="str">
        <f t="shared" si="791"/>
        <v>/</v>
      </c>
      <c r="W1584" s="4" t="str">
        <f t="shared" si="792"/>
        <v/>
      </c>
      <c r="X1584" s="4" t="str">
        <f t="shared" si="793"/>
        <v/>
      </c>
      <c r="Y1584" s="4" t="str">
        <f t="shared" si="794"/>
        <v>12PCS/RTG</v>
      </c>
      <c r="Z1584" s="4" t="str" cm="1">
        <f t="array" aca="1" ref="Z1584" ca="1">LEFT(Y1584,MATCH(FALSE,ISNUMBER(MID(Y1584,ROW(INDIRECT("1:"&amp;LEN(Y1584)+1)), 1) *1),0) -1)</f>
        <v>12</v>
      </c>
      <c r="AA1584" s="4">
        <f t="shared" si="795"/>
        <v>9</v>
      </c>
      <c r="AB1584" s="4">
        <f t="shared" si="796"/>
        <v>31</v>
      </c>
      <c r="AC1584" s="4" t="b">
        <f t="shared" si="797"/>
        <v>1</v>
      </c>
      <c r="AD1584" s="5" t="str">
        <f t="shared" si="798"/>
        <v>MAGGI MAGIC LEZAT 7GR-</v>
      </c>
      <c r="AE1584" s="4">
        <f t="shared" si="799"/>
        <v>22</v>
      </c>
      <c r="AF1584" s="4" t="str">
        <f t="shared" si="800"/>
        <v>/RTG</v>
      </c>
      <c r="AG1584" s="4" t="str">
        <f t="shared" si="801"/>
        <v>S/RTG</v>
      </c>
      <c r="AH1584" t="s">
        <v>2570</v>
      </c>
      <c r="AI1584" s="1" t="s">
        <v>2571</v>
      </c>
      <c r="AJ1584">
        <v>4500</v>
      </c>
      <c r="AK1584">
        <v>4500</v>
      </c>
      <c r="AL1584">
        <v>3917</v>
      </c>
    </row>
    <row r="1585" spans="1:38" x14ac:dyDescent="0.25">
      <c r="A1585" s="4" t="str">
        <f t="shared" si="770"/>
        <v/>
      </c>
      <c r="B1585" s="4" t="str">
        <f t="shared" si="771"/>
        <v/>
      </c>
      <c r="C1585" s="4" t="str">
        <f t="shared" si="772"/>
        <v/>
      </c>
      <c r="D1585" s="4" t="str">
        <f t="shared" si="773"/>
        <v/>
      </c>
      <c r="E1585" s="4" t="str">
        <f t="shared" si="774"/>
        <v>RTG</v>
      </c>
      <c r="F1585" s="4" t="str">
        <f t="shared" si="775"/>
        <v>PACK</v>
      </c>
      <c r="G1585" s="4" t="str">
        <f t="shared" si="776"/>
        <v/>
      </c>
      <c r="H1585" s="4" t="str">
        <f t="shared" si="777"/>
        <v/>
      </c>
      <c r="I1585" s="4" t="str">
        <f t="shared" si="778"/>
        <v/>
      </c>
      <c r="J1585" s="4" t="str">
        <f t="shared" si="779"/>
        <v/>
      </c>
      <c r="K1585" s="4" t="str">
        <f t="shared" si="780"/>
        <v/>
      </c>
      <c r="L1585" s="4" t="str">
        <f t="shared" si="781"/>
        <v/>
      </c>
      <c r="M1585" s="4" t="str">
        <f t="shared" si="782"/>
        <v/>
      </c>
      <c r="N1585" s="4" t="str">
        <f t="shared" si="783"/>
        <v/>
      </c>
      <c r="O1585" s="4" t="str">
        <f t="shared" si="784"/>
        <v/>
      </c>
      <c r="P1585" s="4" t="str">
        <f t="shared" si="785"/>
        <v/>
      </c>
      <c r="Q1585" s="4" t="str">
        <f t="shared" si="786"/>
        <v/>
      </c>
      <c r="R1585" s="4" t="str">
        <f t="shared" si="787"/>
        <v/>
      </c>
      <c r="S1585" s="4" t="str">
        <f t="shared" si="788"/>
        <v/>
      </c>
      <c r="T1585" s="4">
        <f t="shared" si="789"/>
        <v>7</v>
      </c>
      <c r="U1585" s="4" t="str">
        <f t="shared" si="790"/>
        <v>-</v>
      </c>
      <c r="V1585" s="4" t="str">
        <f t="shared" si="791"/>
        <v>/</v>
      </c>
      <c r="W1585" s="4" t="str">
        <f t="shared" si="792"/>
        <v/>
      </c>
      <c r="X1585" s="4" t="str">
        <f t="shared" si="793"/>
        <v/>
      </c>
      <c r="Y1585" s="4" t="str">
        <f t="shared" si="794"/>
        <v>6RTG/PACK</v>
      </c>
      <c r="Z1585" s="4" t="str" cm="1">
        <f t="array" aca="1" ref="Z1585" ca="1">LEFT(Y1585,MATCH(FALSE,ISNUMBER(MID(Y1585,ROW(INDIRECT("1:"&amp;LEN(Y1585)+1)), 1) *1),0) -1)</f>
        <v>6</v>
      </c>
      <c r="AA1585" s="4">
        <f t="shared" si="795"/>
        <v>9</v>
      </c>
      <c r="AB1585" s="4">
        <f t="shared" si="796"/>
        <v>31</v>
      </c>
      <c r="AC1585" s="4" t="b">
        <f t="shared" si="797"/>
        <v>0</v>
      </c>
      <c r="AD1585" s="5" t="str">
        <f t="shared" si="798"/>
        <v>MAGGI MAGIC LEZAT 7GR-</v>
      </c>
      <c r="AE1585" s="4">
        <f t="shared" si="799"/>
        <v>22</v>
      </c>
      <c r="AF1585" s="4" t="str">
        <f t="shared" si="800"/>
        <v>PACK</v>
      </c>
      <c r="AG1585" s="4" t="str">
        <f t="shared" si="801"/>
        <v>/PACK</v>
      </c>
      <c r="AH1585" t="s">
        <v>2572</v>
      </c>
      <c r="AI1585" s="1" t="s">
        <v>2572</v>
      </c>
      <c r="AJ1585">
        <v>25500</v>
      </c>
      <c r="AK1585">
        <v>25500</v>
      </c>
      <c r="AL1585">
        <v>23500</v>
      </c>
    </row>
    <row r="1586" spans="1:38" x14ac:dyDescent="0.25">
      <c r="A1586" s="4" t="str">
        <f t="shared" si="770"/>
        <v>PCS</v>
      </c>
      <c r="B1586" s="4" t="str">
        <f t="shared" si="771"/>
        <v/>
      </c>
      <c r="C1586" s="4" t="str">
        <f t="shared" si="772"/>
        <v/>
      </c>
      <c r="D1586" s="4" t="str">
        <f t="shared" si="773"/>
        <v/>
      </c>
      <c r="E1586" s="4" t="str">
        <f t="shared" si="774"/>
        <v/>
      </c>
      <c r="F1586" s="4" t="str">
        <f t="shared" si="775"/>
        <v>PACK</v>
      </c>
      <c r="G1586" s="4" t="str">
        <f t="shared" si="776"/>
        <v/>
      </c>
      <c r="H1586" s="4" t="str">
        <f t="shared" si="777"/>
        <v/>
      </c>
      <c r="I1586" s="4" t="str">
        <f t="shared" si="778"/>
        <v/>
      </c>
      <c r="J1586" s="4" t="str">
        <f t="shared" si="779"/>
        <v/>
      </c>
      <c r="K1586" s="4" t="str">
        <f t="shared" si="780"/>
        <v/>
      </c>
      <c r="L1586" s="4" t="str">
        <f t="shared" si="781"/>
        <v/>
      </c>
      <c r="M1586" s="4" t="str">
        <f t="shared" si="782"/>
        <v/>
      </c>
      <c r="N1586" s="4" t="str">
        <f t="shared" si="783"/>
        <v/>
      </c>
      <c r="O1586" s="4" t="str">
        <f t="shared" si="784"/>
        <v/>
      </c>
      <c r="P1586" s="4" t="str">
        <f t="shared" si="785"/>
        <v/>
      </c>
      <c r="Q1586" s="4" t="str">
        <f t="shared" si="786"/>
        <v/>
      </c>
      <c r="R1586" s="4" t="str">
        <f t="shared" si="787"/>
        <v/>
      </c>
      <c r="S1586" s="4" t="str">
        <f t="shared" si="788"/>
        <v/>
      </c>
      <c r="T1586" s="4">
        <f t="shared" si="789"/>
        <v>7</v>
      </c>
      <c r="U1586" s="4" t="str">
        <f t="shared" si="790"/>
        <v>-</v>
      </c>
      <c r="V1586" s="4" t="str">
        <f t="shared" si="791"/>
        <v>/</v>
      </c>
      <c r="W1586" s="4" t="str">
        <f t="shared" si="792"/>
        <v/>
      </c>
      <c r="X1586" s="4" t="str">
        <f t="shared" si="793"/>
        <v/>
      </c>
      <c r="Y1586" s="4" t="str">
        <f t="shared" si="794"/>
        <v>20PCS/PACK</v>
      </c>
      <c r="Z1586" s="4" t="str" cm="1">
        <f t="array" aca="1" ref="Z1586" ca="1">LEFT(Y1586,MATCH(FALSE,ISNUMBER(MID(Y1586,ROW(INDIRECT("1:"&amp;LEN(Y1586)+1)), 1) *1),0) -1)</f>
        <v>20</v>
      </c>
      <c r="AA1586" s="4">
        <f t="shared" si="795"/>
        <v>10</v>
      </c>
      <c r="AB1586" s="4">
        <f t="shared" si="796"/>
        <v>36</v>
      </c>
      <c r="AC1586" s="4" t="b">
        <f t="shared" si="797"/>
        <v>0</v>
      </c>
      <c r="AD1586" s="5" t="str">
        <f t="shared" si="798"/>
        <v>MAGIC GLOW LOLIPOP VANILA-</v>
      </c>
      <c r="AE1586" s="4">
        <f t="shared" si="799"/>
        <v>26</v>
      </c>
      <c r="AF1586" s="4" t="str">
        <f t="shared" si="800"/>
        <v>PACK</v>
      </c>
      <c r="AG1586" s="4" t="str">
        <f t="shared" si="801"/>
        <v>/PACK</v>
      </c>
      <c r="AH1586" t="s">
        <v>2573</v>
      </c>
      <c r="AI1586" s="1" t="s">
        <v>2574</v>
      </c>
      <c r="AJ1586">
        <v>9000</v>
      </c>
      <c r="AK1586">
        <v>9000</v>
      </c>
      <c r="AL1586">
        <v>8530</v>
      </c>
    </row>
    <row r="1587" spans="1:38" x14ac:dyDescent="0.25">
      <c r="A1587" s="4" t="str">
        <f t="shared" si="770"/>
        <v>PCS</v>
      </c>
      <c r="B1587" s="4" t="str">
        <f t="shared" si="771"/>
        <v/>
      </c>
      <c r="C1587" s="4" t="str">
        <f t="shared" si="772"/>
        <v/>
      </c>
      <c r="D1587" s="4" t="str">
        <f t="shared" si="773"/>
        <v/>
      </c>
      <c r="E1587" s="4" t="str">
        <f t="shared" si="774"/>
        <v/>
      </c>
      <c r="F1587" s="4" t="str">
        <f t="shared" si="775"/>
        <v/>
      </c>
      <c r="G1587" s="4" t="str">
        <f t="shared" si="776"/>
        <v/>
      </c>
      <c r="H1587" s="4" t="str">
        <f t="shared" si="777"/>
        <v/>
      </c>
      <c r="I1587" s="4" t="str">
        <f t="shared" si="778"/>
        <v/>
      </c>
      <c r="J1587" s="4" t="str">
        <f t="shared" si="779"/>
        <v/>
      </c>
      <c r="K1587" s="4" t="str">
        <f t="shared" si="780"/>
        <v/>
      </c>
      <c r="L1587" s="4" t="str">
        <f t="shared" si="781"/>
        <v/>
      </c>
      <c r="M1587" s="4" t="str">
        <f t="shared" si="782"/>
        <v/>
      </c>
      <c r="N1587" s="4" t="str">
        <f t="shared" si="783"/>
        <v/>
      </c>
      <c r="O1587" s="4" t="str">
        <f t="shared" si="784"/>
        <v/>
      </c>
      <c r="P1587" s="4" t="str">
        <f t="shared" si="785"/>
        <v/>
      </c>
      <c r="Q1587" s="4" t="str">
        <f t="shared" si="786"/>
        <v/>
      </c>
      <c r="R1587" s="4" t="str">
        <f t="shared" si="787"/>
        <v/>
      </c>
      <c r="S1587" s="4" t="str">
        <f t="shared" si="788"/>
        <v/>
      </c>
      <c r="T1587" s="4">
        <f t="shared" si="789"/>
        <v>3</v>
      </c>
      <c r="U1587" s="4" t="str">
        <f t="shared" si="790"/>
        <v/>
      </c>
      <c r="V1587" s="4" t="str">
        <f t="shared" si="791"/>
        <v/>
      </c>
      <c r="W1587" s="4" t="str">
        <f t="shared" si="792"/>
        <v/>
      </c>
      <c r="X1587" s="4" t="str">
        <f t="shared" si="793"/>
        <v/>
      </c>
      <c r="Y1587" s="4">
        <f t="shared" si="794"/>
        <v>1</v>
      </c>
      <c r="Z1587" s="4" t="str" cm="1">
        <f t="array" aca="1" ref="Z1587" ca="1">LEFT(Y1587,MATCH(FALSE,ISNUMBER(MID(Y1587,ROW(INDIRECT("1:"&amp;LEN(Y1587)+1)), 1) *1),0) -1)</f>
        <v>1</v>
      </c>
      <c r="AA1587" s="4">
        <f t="shared" si="795"/>
        <v>1</v>
      </c>
      <c r="AB1587" s="4">
        <f t="shared" si="796"/>
        <v>18</v>
      </c>
      <c r="AC1587" s="4" t="b">
        <f t="shared" si="797"/>
        <v>0</v>
      </c>
      <c r="AD1587" s="5" t="str">
        <f t="shared" si="798"/>
        <v>MAINAN 12000 1 PC</v>
      </c>
      <c r="AE1587" s="4">
        <f t="shared" si="799"/>
        <v>17</v>
      </c>
      <c r="AF1587" s="4" t="str">
        <f t="shared" si="800"/>
        <v xml:space="preserve"> PCS</v>
      </c>
      <c r="AG1587" s="4" t="str">
        <f t="shared" si="801"/>
        <v>1 PCS</v>
      </c>
      <c r="AH1587" t="s">
        <v>2575</v>
      </c>
      <c r="AI1587" s="1" t="s">
        <v>2575</v>
      </c>
      <c r="AJ1587">
        <v>12000</v>
      </c>
      <c r="AK1587">
        <v>12000</v>
      </c>
      <c r="AL1587">
        <v>11000</v>
      </c>
    </row>
    <row r="1588" spans="1:38" x14ac:dyDescent="0.25">
      <c r="A1588" s="4" t="str">
        <f t="shared" si="770"/>
        <v>PCS</v>
      </c>
      <c r="B1588" s="4" t="str">
        <f t="shared" si="771"/>
        <v/>
      </c>
      <c r="C1588" s="4" t="str">
        <f t="shared" si="772"/>
        <v/>
      </c>
      <c r="D1588" s="4" t="str">
        <f t="shared" si="773"/>
        <v/>
      </c>
      <c r="E1588" s="4" t="str">
        <f t="shared" si="774"/>
        <v/>
      </c>
      <c r="F1588" s="4" t="str">
        <f t="shared" si="775"/>
        <v/>
      </c>
      <c r="G1588" s="4" t="str">
        <f t="shared" si="776"/>
        <v/>
      </c>
      <c r="H1588" s="4" t="str">
        <f t="shared" si="777"/>
        <v/>
      </c>
      <c r="I1588" s="4" t="str">
        <f t="shared" si="778"/>
        <v/>
      </c>
      <c r="J1588" s="4" t="str">
        <f t="shared" si="779"/>
        <v/>
      </c>
      <c r="K1588" s="4" t="str">
        <f t="shared" si="780"/>
        <v/>
      </c>
      <c r="L1588" s="4" t="str">
        <f t="shared" si="781"/>
        <v/>
      </c>
      <c r="M1588" s="4" t="str">
        <f t="shared" si="782"/>
        <v/>
      </c>
      <c r="N1588" s="4" t="str">
        <f t="shared" si="783"/>
        <v/>
      </c>
      <c r="O1588" s="4" t="str">
        <f t="shared" si="784"/>
        <v/>
      </c>
      <c r="P1588" s="4" t="str">
        <f t="shared" si="785"/>
        <v/>
      </c>
      <c r="Q1588" s="4" t="str">
        <f t="shared" si="786"/>
        <v/>
      </c>
      <c r="R1588" s="4" t="str">
        <f t="shared" si="787"/>
        <v/>
      </c>
      <c r="S1588" s="4" t="str">
        <f t="shared" si="788"/>
        <v/>
      </c>
      <c r="T1588" s="4">
        <f t="shared" si="789"/>
        <v>3</v>
      </c>
      <c r="U1588" s="4" t="str">
        <f t="shared" si="790"/>
        <v>-</v>
      </c>
      <c r="V1588" s="4" t="str">
        <f t="shared" si="791"/>
        <v/>
      </c>
      <c r="W1588" s="4" t="str">
        <f t="shared" si="792"/>
        <v/>
      </c>
      <c r="X1588" s="4" t="str">
        <f t="shared" si="793"/>
        <v/>
      </c>
      <c r="Y1588" s="4" t="str">
        <f t="shared" si="794"/>
        <v>1PCS</v>
      </c>
      <c r="Z1588" s="4" t="str" cm="1">
        <f t="array" aca="1" ref="Z1588" ca="1">LEFT(Y1588,MATCH(FALSE,ISNUMBER(MID(Y1588,ROW(INDIRECT("1:"&amp;LEN(Y1588)+1)), 1) *1),0) -1)</f>
        <v>1</v>
      </c>
      <c r="AA1588" s="4">
        <f t="shared" si="795"/>
        <v>4</v>
      </c>
      <c r="AB1588" s="4">
        <f t="shared" si="796"/>
        <v>16</v>
      </c>
      <c r="AC1588" s="4" t="b">
        <f t="shared" si="797"/>
        <v>0</v>
      </c>
      <c r="AD1588" s="5" t="str">
        <f t="shared" si="798"/>
        <v>MAINAN 3000-</v>
      </c>
      <c r="AE1588" s="4">
        <f t="shared" si="799"/>
        <v>12</v>
      </c>
      <c r="AF1588" s="4" t="str">
        <f t="shared" si="800"/>
        <v>1PCS</v>
      </c>
      <c r="AG1588" s="4" t="str">
        <f t="shared" si="801"/>
        <v>-1PCS</v>
      </c>
      <c r="AH1588" t="s">
        <v>2576</v>
      </c>
      <c r="AI1588" s="1" t="s">
        <v>2576</v>
      </c>
      <c r="AJ1588">
        <v>3000</v>
      </c>
      <c r="AK1588">
        <v>3000</v>
      </c>
      <c r="AL1588">
        <v>2500</v>
      </c>
    </row>
    <row r="1589" spans="1:38" x14ac:dyDescent="0.25">
      <c r="A1589" s="4" t="str">
        <f t="shared" si="770"/>
        <v>PCS</v>
      </c>
      <c r="B1589" s="4" t="str">
        <f t="shared" si="771"/>
        <v/>
      </c>
      <c r="C1589" s="4" t="str">
        <f t="shared" si="772"/>
        <v/>
      </c>
      <c r="D1589" s="4" t="str">
        <f t="shared" si="773"/>
        <v/>
      </c>
      <c r="E1589" s="4" t="str">
        <f t="shared" si="774"/>
        <v/>
      </c>
      <c r="F1589" s="4" t="str">
        <f t="shared" si="775"/>
        <v/>
      </c>
      <c r="G1589" s="4" t="str">
        <f t="shared" si="776"/>
        <v/>
      </c>
      <c r="H1589" s="4" t="str">
        <f t="shared" si="777"/>
        <v/>
      </c>
      <c r="I1589" s="4" t="str">
        <f t="shared" si="778"/>
        <v/>
      </c>
      <c r="J1589" s="4" t="str">
        <f t="shared" si="779"/>
        <v/>
      </c>
      <c r="K1589" s="4" t="str">
        <f t="shared" si="780"/>
        <v/>
      </c>
      <c r="L1589" s="4" t="str">
        <f t="shared" si="781"/>
        <v/>
      </c>
      <c r="M1589" s="4" t="str">
        <f t="shared" si="782"/>
        <v/>
      </c>
      <c r="N1589" s="4" t="str">
        <f t="shared" si="783"/>
        <v/>
      </c>
      <c r="O1589" s="4" t="str">
        <f t="shared" si="784"/>
        <v/>
      </c>
      <c r="P1589" s="4" t="str">
        <f t="shared" si="785"/>
        <v/>
      </c>
      <c r="Q1589" s="4" t="str">
        <f t="shared" si="786"/>
        <v/>
      </c>
      <c r="R1589" s="4" t="str">
        <f t="shared" si="787"/>
        <v/>
      </c>
      <c r="S1589" s="4" t="str">
        <f t="shared" si="788"/>
        <v/>
      </c>
      <c r="T1589" s="4">
        <f t="shared" si="789"/>
        <v>3</v>
      </c>
      <c r="U1589" s="4" t="str">
        <f t="shared" si="790"/>
        <v>-</v>
      </c>
      <c r="V1589" s="4" t="str">
        <f t="shared" si="791"/>
        <v/>
      </c>
      <c r="W1589" s="4" t="str">
        <f t="shared" si="792"/>
        <v/>
      </c>
      <c r="X1589" s="4" t="str">
        <f t="shared" si="793"/>
        <v/>
      </c>
      <c r="Y1589" s="4" t="str">
        <f t="shared" si="794"/>
        <v>1PCS</v>
      </c>
      <c r="Z1589" s="4" t="str" cm="1">
        <f t="array" aca="1" ref="Z1589" ca="1">LEFT(Y1589,MATCH(FALSE,ISNUMBER(MID(Y1589,ROW(INDIRECT("1:"&amp;LEN(Y1589)+1)), 1) *1),0) -1)</f>
        <v>1</v>
      </c>
      <c r="AA1589" s="4">
        <f t="shared" si="795"/>
        <v>4</v>
      </c>
      <c r="AB1589" s="4">
        <f t="shared" si="796"/>
        <v>16</v>
      </c>
      <c r="AC1589" s="4" t="b">
        <f t="shared" si="797"/>
        <v>0</v>
      </c>
      <c r="AD1589" s="5" t="str">
        <f t="shared" si="798"/>
        <v>MAINAN 6000-</v>
      </c>
      <c r="AE1589" s="4">
        <f t="shared" si="799"/>
        <v>12</v>
      </c>
      <c r="AF1589" s="4" t="str">
        <f t="shared" si="800"/>
        <v>1PCS</v>
      </c>
      <c r="AG1589" s="4" t="str">
        <f t="shared" si="801"/>
        <v>-1PCS</v>
      </c>
      <c r="AH1589" t="s">
        <v>2577</v>
      </c>
      <c r="AI1589" s="1" t="s">
        <v>2577</v>
      </c>
      <c r="AJ1589">
        <v>6000</v>
      </c>
      <c r="AK1589">
        <v>6000</v>
      </c>
      <c r="AL1589">
        <v>5500</v>
      </c>
    </row>
    <row r="1590" spans="1:38" x14ac:dyDescent="0.25">
      <c r="A1590" s="4" t="str">
        <f t="shared" si="770"/>
        <v/>
      </c>
      <c r="B1590" s="4" t="str">
        <f t="shared" si="771"/>
        <v/>
      </c>
      <c r="C1590" s="4" t="str">
        <f t="shared" si="772"/>
        <v/>
      </c>
      <c r="D1590" s="4" t="str">
        <f t="shared" si="773"/>
        <v/>
      </c>
      <c r="E1590" s="4" t="str">
        <f t="shared" si="774"/>
        <v/>
      </c>
      <c r="F1590" s="4" t="str">
        <f t="shared" si="775"/>
        <v/>
      </c>
      <c r="G1590" s="4" t="str">
        <f t="shared" si="776"/>
        <v/>
      </c>
      <c r="H1590" s="4" t="str">
        <f t="shared" si="777"/>
        <v/>
      </c>
      <c r="I1590" s="4" t="str">
        <f t="shared" si="778"/>
        <v/>
      </c>
      <c r="J1590" s="4" t="str">
        <f t="shared" si="779"/>
        <v/>
      </c>
      <c r="K1590" s="4" t="str">
        <f t="shared" si="780"/>
        <v/>
      </c>
      <c r="L1590" s="4" t="str">
        <f t="shared" si="781"/>
        <v/>
      </c>
      <c r="M1590" s="4" t="str">
        <f t="shared" si="782"/>
        <v/>
      </c>
      <c r="N1590" s="4" t="str">
        <f t="shared" si="783"/>
        <v/>
      </c>
      <c r="O1590" s="4" t="str">
        <f t="shared" si="784"/>
        <v/>
      </c>
      <c r="P1590" s="4" t="str">
        <f t="shared" si="785"/>
        <v/>
      </c>
      <c r="Q1590" s="4" t="str">
        <f t="shared" si="786"/>
        <v/>
      </c>
      <c r="R1590" s="4" t="str">
        <f t="shared" si="787"/>
        <v>IKAT</v>
      </c>
      <c r="S1590" s="4" t="str">
        <f t="shared" si="788"/>
        <v/>
      </c>
      <c r="T1590" s="4">
        <f t="shared" si="789"/>
        <v>4</v>
      </c>
      <c r="U1590" s="4" t="str">
        <f t="shared" si="790"/>
        <v>-</v>
      </c>
      <c r="V1590" s="4" t="str">
        <f t="shared" si="791"/>
        <v/>
      </c>
      <c r="W1590" s="4" t="str">
        <f t="shared" si="792"/>
        <v/>
      </c>
      <c r="X1590" s="4" t="str">
        <f t="shared" si="793"/>
        <v/>
      </c>
      <c r="Y1590" s="4" t="str">
        <f t="shared" si="794"/>
        <v>1IKAT</v>
      </c>
      <c r="Z1590" s="4" t="str" cm="1">
        <f t="array" aca="1" ref="Z1590" ca="1">LEFT(Y1590,MATCH(FALSE,ISNUMBER(MID(Y1590,ROW(INDIRECT("1:"&amp;LEN(Y1590)+1)), 1) *1),0) -1)</f>
        <v>1</v>
      </c>
      <c r="AA1590" s="4">
        <f t="shared" si="795"/>
        <v>5</v>
      </c>
      <c r="AB1590" s="4">
        <f t="shared" si="796"/>
        <v>24</v>
      </c>
      <c r="AC1590" s="4" t="b">
        <f t="shared" si="797"/>
        <v>0</v>
      </c>
      <c r="AD1590" s="5" t="str">
        <f t="shared" si="798"/>
        <v>MAKARIONI KUDA MAS-</v>
      </c>
      <c r="AE1590" s="4">
        <f t="shared" si="799"/>
        <v>19</v>
      </c>
      <c r="AF1590" s="4" t="str">
        <f t="shared" si="800"/>
        <v>IKAT</v>
      </c>
      <c r="AG1590" s="4" t="str">
        <f t="shared" si="801"/>
        <v>1IKAT</v>
      </c>
      <c r="AH1590" t="s">
        <v>2578</v>
      </c>
      <c r="AI1590" s="1" t="s">
        <v>2578</v>
      </c>
      <c r="AJ1590">
        <v>8500</v>
      </c>
      <c r="AK1590">
        <v>8500</v>
      </c>
      <c r="AL1590">
        <v>7200</v>
      </c>
    </row>
    <row r="1591" spans="1:38" x14ac:dyDescent="0.25">
      <c r="A1591" s="4" t="str">
        <f t="shared" si="770"/>
        <v/>
      </c>
      <c r="B1591" s="4" t="str">
        <f t="shared" si="771"/>
        <v/>
      </c>
      <c r="C1591" s="4" t="str">
        <f t="shared" si="772"/>
        <v/>
      </c>
      <c r="D1591" s="4" t="str">
        <f t="shared" si="773"/>
        <v/>
      </c>
      <c r="E1591" s="4" t="str">
        <f t="shared" si="774"/>
        <v>RTG</v>
      </c>
      <c r="F1591" s="4" t="str">
        <f t="shared" si="775"/>
        <v/>
      </c>
      <c r="G1591" s="4" t="str">
        <f t="shared" si="776"/>
        <v/>
      </c>
      <c r="H1591" s="4" t="str">
        <f t="shared" si="777"/>
        <v/>
      </c>
      <c r="I1591" s="4" t="str">
        <f t="shared" si="778"/>
        <v/>
      </c>
      <c r="J1591" s="4" t="str">
        <f t="shared" si="779"/>
        <v/>
      </c>
      <c r="K1591" s="4" t="str">
        <f t="shared" si="780"/>
        <v/>
      </c>
      <c r="L1591" s="4" t="str">
        <f t="shared" si="781"/>
        <v/>
      </c>
      <c r="M1591" s="4" t="str">
        <f t="shared" si="782"/>
        <v/>
      </c>
      <c r="N1591" s="4" t="str">
        <f t="shared" si="783"/>
        <v/>
      </c>
      <c r="O1591" s="4" t="str">
        <f t="shared" si="784"/>
        <v/>
      </c>
      <c r="P1591" s="4" t="str">
        <f t="shared" si="785"/>
        <v/>
      </c>
      <c r="Q1591" s="4" t="str">
        <f t="shared" si="786"/>
        <v/>
      </c>
      <c r="R1591" s="4" t="str">
        <f t="shared" si="787"/>
        <v/>
      </c>
      <c r="S1591" s="4" t="str">
        <f t="shared" si="788"/>
        <v/>
      </c>
      <c r="T1591" s="4">
        <f t="shared" si="789"/>
        <v>3</v>
      </c>
      <c r="U1591" s="4" t="str">
        <f t="shared" si="790"/>
        <v>-</v>
      </c>
      <c r="V1591" s="4" t="str">
        <f t="shared" si="791"/>
        <v/>
      </c>
      <c r="W1591" s="4" t="str">
        <f t="shared" si="792"/>
        <v/>
      </c>
      <c r="X1591" s="4" t="str">
        <f t="shared" si="793"/>
        <v/>
      </c>
      <c r="Y1591" s="4" t="str">
        <f t="shared" si="794"/>
        <v>1 RTG</v>
      </c>
      <c r="Z1591" s="4" t="str" cm="1">
        <f t="array" aca="1" ref="Z1591" ca="1">LEFT(Y1591,MATCH(FALSE,ISNUMBER(MID(Y1591,ROW(INDIRECT("1:"&amp;LEN(Y1591)+1)), 1) *1),0) -1)</f>
        <v>1</v>
      </c>
      <c r="AA1591" s="4">
        <f t="shared" si="795"/>
        <v>5</v>
      </c>
      <c r="AB1591" s="4">
        <f t="shared" si="796"/>
        <v>27</v>
      </c>
      <c r="AC1591" s="4" t="b">
        <f t="shared" si="797"/>
        <v>0</v>
      </c>
      <c r="AD1591" s="5" t="str">
        <f t="shared" si="798"/>
        <v>MAKARONI BONCABE KEJU-</v>
      </c>
      <c r="AE1591" s="4">
        <f t="shared" si="799"/>
        <v>22</v>
      </c>
      <c r="AF1591" s="4" t="str">
        <f t="shared" si="800"/>
        <v xml:space="preserve"> RTG</v>
      </c>
      <c r="AG1591" s="4" t="str">
        <f t="shared" si="801"/>
        <v>1 RTG</v>
      </c>
      <c r="AH1591" t="s">
        <v>2579</v>
      </c>
      <c r="AI1591" s="1" t="s">
        <v>2579</v>
      </c>
      <c r="AJ1591">
        <v>17000</v>
      </c>
      <c r="AK1591">
        <v>17000</v>
      </c>
      <c r="AL1591">
        <v>15500</v>
      </c>
    </row>
    <row r="1592" spans="1:38" x14ac:dyDescent="0.25">
      <c r="A1592" s="4" t="str">
        <f t="shared" si="770"/>
        <v/>
      </c>
      <c r="B1592" s="4" t="str">
        <f t="shared" si="771"/>
        <v/>
      </c>
      <c r="C1592" s="4" t="str">
        <f t="shared" si="772"/>
        <v/>
      </c>
      <c r="D1592" s="4" t="str">
        <f t="shared" si="773"/>
        <v/>
      </c>
      <c r="E1592" s="4" t="str">
        <f t="shared" si="774"/>
        <v>RTG</v>
      </c>
      <c r="F1592" s="4" t="str">
        <f t="shared" si="775"/>
        <v/>
      </c>
      <c r="G1592" s="4" t="str">
        <f t="shared" si="776"/>
        <v/>
      </c>
      <c r="H1592" s="4" t="str">
        <f t="shared" si="777"/>
        <v/>
      </c>
      <c r="I1592" s="4" t="str">
        <f t="shared" si="778"/>
        <v/>
      </c>
      <c r="J1592" s="4" t="str">
        <f t="shared" si="779"/>
        <v/>
      </c>
      <c r="K1592" s="4" t="str">
        <f t="shared" si="780"/>
        <v/>
      </c>
      <c r="L1592" s="4" t="str">
        <f t="shared" si="781"/>
        <v/>
      </c>
      <c r="M1592" s="4" t="str">
        <f t="shared" si="782"/>
        <v/>
      </c>
      <c r="N1592" s="4" t="str">
        <f t="shared" si="783"/>
        <v/>
      </c>
      <c r="O1592" s="4" t="str">
        <f t="shared" si="784"/>
        <v/>
      </c>
      <c r="P1592" s="4" t="str">
        <f t="shared" si="785"/>
        <v/>
      </c>
      <c r="Q1592" s="4" t="str">
        <f t="shared" si="786"/>
        <v/>
      </c>
      <c r="R1592" s="4" t="str">
        <f t="shared" si="787"/>
        <v/>
      </c>
      <c r="S1592" s="4" t="str">
        <f t="shared" si="788"/>
        <v/>
      </c>
      <c r="T1592" s="4">
        <f t="shared" si="789"/>
        <v>3</v>
      </c>
      <c r="U1592" s="4" t="str">
        <f t="shared" si="790"/>
        <v>-</v>
      </c>
      <c r="V1592" s="4" t="str">
        <f t="shared" si="791"/>
        <v/>
      </c>
      <c r="W1592" s="4" t="str">
        <f t="shared" si="792"/>
        <v/>
      </c>
      <c r="X1592" s="4" t="str">
        <f t="shared" si="793"/>
        <v/>
      </c>
      <c r="Y1592" s="4" t="str">
        <f t="shared" si="794"/>
        <v>1 RTG</v>
      </c>
      <c r="Z1592" s="4" t="str" cm="1">
        <f t="array" aca="1" ref="Z1592" ca="1">LEFT(Y1592,MATCH(FALSE,ISNUMBER(MID(Y1592,ROW(INDIRECT("1:"&amp;LEN(Y1592)+1)), 1) *1),0) -1)</f>
        <v>1</v>
      </c>
      <c r="AA1592" s="4">
        <f t="shared" si="795"/>
        <v>5</v>
      </c>
      <c r="AB1592" s="4">
        <f t="shared" si="796"/>
        <v>36</v>
      </c>
      <c r="AC1592" s="4" t="b">
        <f t="shared" si="797"/>
        <v>0</v>
      </c>
      <c r="AD1592" s="5" t="str">
        <f t="shared" si="798"/>
        <v>MAKARONI BONCABE KULIT PANGSIT-</v>
      </c>
      <c r="AE1592" s="4">
        <f t="shared" si="799"/>
        <v>31</v>
      </c>
      <c r="AF1592" s="4" t="str">
        <f t="shared" si="800"/>
        <v xml:space="preserve"> RTG</v>
      </c>
      <c r="AG1592" s="4" t="str">
        <f t="shared" si="801"/>
        <v>1 RTG</v>
      </c>
      <c r="AH1592" t="s">
        <v>2580</v>
      </c>
      <c r="AI1592" s="1" t="s">
        <v>2581</v>
      </c>
      <c r="AJ1592">
        <v>17000</v>
      </c>
      <c r="AK1592">
        <v>17000</v>
      </c>
      <c r="AL1592">
        <v>15500</v>
      </c>
    </row>
    <row r="1593" spans="1:38" x14ac:dyDescent="0.25">
      <c r="A1593" s="4" t="str">
        <f t="shared" si="770"/>
        <v/>
      </c>
      <c r="B1593" s="4" t="str">
        <f t="shared" si="771"/>
        <v/>
      </c>
      <c r="C1593" s="4" t="str">
        <f t="shared" si="772"/>
        <v/>
      </c>
      <c r="D1593" s="4" t="str">
        <f t="shared" si="773"/>
        <v/>
      </c>
      <c r="E1593" s="4" t="str">
        <f t="shared" si="774"/>
        <v>RTG</v>
      </c>
      <c r="F1593" s="4" t="str">
        <f t="shared" si="775"/>
        <v/>
      </c>
      <c r="G1593" s="4" t="str">
        <f t="shared" si="776"/>
        <v/>
      </c>
      <c r="H1593" s="4" t="str">
        <f t="shared" si="777"/>
        <v/>
      </c>
      <c r="I1593" s="4" t="str">
        <f t="shared" si="778"/>
        <v/>
      </c>
      <c r="J1593" s="4" t="str">
        <f t="shared" si="779"/>
        <v/>
      </c>
      <c r="K1593" s="4" t="str">
        <f t="shared" si="780"/>
        <v/>
      </c>
      <c r="L1593" s="4" t="str">
        <f t="shared" si="781"/>
        <v/>
      </c>
      <c r="M1593" s="4" t="str">
        <f t="shared" si="782"/>
        <v/>
      </c>
      <c r="N1593" s="4" t="str">
        <f t="shared" si="783"/>
        <v/>
      </c>
      <c r="O1593" s="4" t="str">
        <f t="shared" si="784"/>
        <v/>
      </c>
      <c r="P1593" s="4" t="str">
        <f t="shared" si="785"/>
        <v/>
      </c>
      <c r="Q1593" s="4" t="str">
        <f t="shared" si="786"/>
        <v/>
      </c>
      <c r="R1593" s="4" t="str">
        <f t="shared" si="787"/>
        <v/>
      </c>
      <c r="S1593" s="4" t="str">
        <f t="shared" si="788"/>
        <v/>
      </c>
      <c r="T1593" s="4">
        <f t="shared" si="789"/>
        <v>3</v>
      </c>
      <c r="U1593" s="4" t="str">
        <f t="shared" si="790"/>
        <v>-</v>
      </c>
      <c r="V1593" s="4" t="str">
        <f t="shared" si="791"/>
        <v/>
      </c>
      <c r="W1593" s="4" t="str">
        <f t="shared" si="792"/>
        <v/>
      </c>
      <c r="X1593" s="4" t="str">
        <f t="shared" si="793"/>
        <v/>
      </c>
      <c r="Y1593" s="4" t="str">
        <f t="shared" si="794"/>
        <v>1 RTG</v>
      </c>
      <c r="Z1593" s="4" t="str" cm="1">
        <f t="array" aca="1" ref="Z1593" ca="1">LEFT(Y1593,MATCH(FALSE,ISNUMBER(MID(Y1593,ROW(INDIRECT("1:"&amp;LEN(Y1593)+1)), 1) *1),0) -1)</f>
        <v>1</v>
      </c>
      <c r="AA1593" s="4">
        <f t="shared" si="795"/>
        <v>5</v>
      </c>
      <c r="AB1593" s="4">
        <f t="shared" si="796"/>
        <v>28</v>
      </c>
      <c r="AC1593" s="4" t="b">
        <f t="shared" si="797"/>
        <v>0</v>
      </c>
      <c r="AD1593" s="5" t="str">
        <f t="shared" si="798"/>
        <v>MAKARONI BONCABE LV 10-</v>
      </c>
      <c r="AE1593" s="4">
        <f t="shared" si="799"/>
        <v>23</v>
      </c>
      <c r="AF1593" s="4" t="str">
        <f t="shared" si="800"/>
        <v xml:space="preserve"> RTG</v>
      </c>
      <c r="AG1593" s="4" t="str">
        <f t="shared" si="801"/>
        <v>1 RTG</v>
      </c>
      <c r="AH1593" t="s">
        <v>2582</v>
      </c>
      <c r="AI1593" s="1" t="s">
        <v>2583</v>
      </c>
      <c r="AJ1593">
        <v>17000</v>
      </c>
      <c r="AK1593">
        <v>17000</v>
      </c>
      <c r="AL1593">
        <v>15500</v>
      </c>
    </row>
    <row r="1594" spans="1:38" x14ac:dyDescent="0.25">
      <c r="A1594" s="4" t="str">
        <f t="shared" si="770"/>
        <v/>
      </c>
      <c r="B1594" s="4" t="str">
        <f t="shared" si="771"/>
        <v/>
      </c>
      <c r="C1594" s="4" t="str">
        <f t="shared" si="772"/>
        <v/>
      </c>
      <c r="D1594" s="4" t="str">
        <f t="shared" si="773"/>
        <v/>
      </c>
      <c r="E1594" s="4" t="str">
        <f t="shared" si="774"/>
        <v>RTG</v>
      </c>
      <c r="F1594" s="4" t="str">
        <f t="shared" si="775"/>
        <v/>
      </c>
      <c r="G1594" s="4" t="str">
        <f t="shared" si="776"/>
        <v/>
      </c>
      <c r="H1594" s="4" t="str">
        <f t="shared" si="777"/>
        <v/>
      </c>
      <c r="I1594" s="4" t="str">
        <f t="shared" si="778"/>
        <v/>
      </c>
      <c r="J1594" s="4" t="str">
        <f t="shared" si="779"/>
        <v/>
      </c>
      <c r="K1594" s="4" t="str">
        <f t="shared" si="780"/>
        <v/>
      </c>
      <c r="L1594" s="4" t="str">
        <f t="shared" si="781"/>
        <v/>
      </c>
      <c r="M1594" s="4" t="str">
        <f t="shared" si="782"/>
        <v/>
      </c>
      <c r="N1594" s="4" t="str">
        <f t="shared" si="783"/>
        <v/>
      </c>
      <c r="O1594" s="4" t="str">
        <f t="shared" si="784"/>
        <v/>
      </c>
      <c r="P1594" s="4" t="str">
        <f t="shared" si="785"/>
        <v/>
      </c>
      <c r="Q1594" s="4" t="str">
        <f t="shared" si="786"/>
        <v/>
      </c>
      <c r="R1594" s="4" t="str">
        <f t="shared" si="787"/>
        <v/>
      </c>
      <c r="S1594" s="4" t="str">
        <f t="shared" si="788"/>
        <v/>
      </c>
      <c r="T1594" s="4">
        <f t="shared" si="789"/>
        <v>3</v>
      </c>
      <c r="U1594" s="4" t="str">
        <f t="shared" si="790"/>
        <v>-</v>
      </c>
      <c r="V1594" s="4" t="str">
        <f t="shared" si="791"/>
        <v/>
      </c>
      <c r="W1594" s="4" t="str">
        <f t="shared" si="792"/>
        <v/>
      </c>
      <c r="X1594" s="4" t="str">
        <f t="shared" si="793"/>
        <v/>
      </c>
      <c r="Y1594" s="4" t="str">
        <f t="shared" si="794"/>
        <v>1 RTG</v>
      </c>
      <c r="Z1594" s="4" t="str" cm="1">
        <f t="array" aca="1" ref="Z1594" ca="1">LEFT(Y1594,MATCH(FALSE,ISNUMBER(MID(Y1594,ROW(INDIRECT("1:"&amp;LEN(Y1594)+1)), 1) *1),0) -1)</f>
        <v>1</v>
      </c>
      <c r="AA1594" s="4">
        <f t="shared" si="795"/>
        <v>5</v>
      </c>
      <c r="AB1594" s="4">
        <f t="shared" si="796"/>
        <v>29</v>
      </c>
      <c r="AC1594" s="4" t="b">
        <f t="shared" si="797"/>
        <v>0</v>
      </c>
      <c r="AD1594" s="5" t="str">
        <f t="shared" si="798"/>
        <v>MAKARONI BONCABE LV 15 -</v>
      </c>
      <c r="AE1594" s="4">
        <f t="shared" si="799"/>
        <v>24</v>
      </c>
      <c r="AF1594" s="4" t="str">
        <f t="shared" si="800"/>
        <v xml:space="preserve"> RTG</v>
      </c>
      <c r="AG1594" s="4" t="str">
        <f t="shared" si="801"/>
        <v>1 RTG</v>
      </c>
      <c r="AH1594" t="s">
        <v>2584</v>
      </c>
      <c r="AI1594" s="1" t="s">
        <v>2585</v>
      </c>
      <c r="AJ1594">
        <v>17000</v>
      </c>
      <c r="AK1594">
        <v>17000</v>
      </c>
      <c r="AL1594">
        <v>15500</v>
      </c>
    </row>
    <row r="1595" spans="1:38" x14ac:dyDescent="0.25">
      <c r="A1595" s="4" t="str">
        <f t="shared" si="770"/>
        <v/>
      </c>
      <c r="B1595" s="4" t="str">
        <f t="shared" si="771"/>
        <v/>
      </c>
      <c r="C1595" s="4" t="str">
        <f t="shared" si="772"/>
        <v/>
      </c>
      <c r="D1595" s="4" t="str">
        <f t="shared" si="773"/>
        <v/>
      </c>
      <c r="E1595" s="4" t="str">
        <f t="shared" si="774"/>
        <v>RTG</v>
      </c>
      <c r="F1595" s="4" t="str">
        <f t="shared" si="775"/>
        <v/>
      </c>
      <c r="G1595" s="4" t="str">
        <f t="shared" si="776"/>
        <v/>
      </c>
      <c r="H1595" s="4" t="str">
        <f t="shared" si="777"/>
        <v/>
      </c>
      <c r="I1595" s="4" t="str">
        <f t="shared" si="778"/>
        <v/>
      </c>
      <c r="J1595" s="4" t="str">
        <f t="shared" si="779"/>
        <v/>
      </c>
      <c r="K1595" s="4" t="str">
        <f t="shared" si="780"/>
        <v/>
      </c>
      <c r="L1595" s="4" t="str">
        <f t="shared" si="781"/>
        <v/>
      </c>
      <c r="M1595" s="4" t="str">
        <f t="shared" si="782"/>
        <v/>
      </c>
      <c r="N1595" s="4" t="str">
        <f t="shared" si="783"/>
        <v/>
      </c>
      <c r="O1595" s="4" t="str">
        <f t="shared" si="784"/>
        <v/>
      </c>
      <c r="P1595" s="4" t="str">
        <f t="shared" si="785"/>
        <v/>
      </c>
      <c r="Q1595" s="4" t="str">
        <f t="shared" si="786"/>
        <v/>
      </c>
      <c r="R1595" s="4" t="str">
        <f t="shared" si="787"/>
        <v/>
      </c>
      <c r="S1595" s="4" t="str">
        <f t="shared" si="788"/>
        <v/>
      </c>
      <c r="T1595" s="4">
        <f t="shared" si="789"/>
        <v>3</v>
      </c>
      <c r="U1595" s="4" t="str">
        <f t="shared" si="790"/>
        <v>-</v>
      </c>
      <c r="V1595" s="4" t="str">
        <f t="shared" si="791"/>
        <v/>
      </c>
      <c r="W1595" s="4" t="str">
        <f t="shared" si="792"/>
        <v/>
      </c>
      <c r="X1595" s="4" t="str">
        <f t="shared" si="793"/>
        <v/>
      </c>
      <c r="Y1595" s="4" t="str">
        <f t="shared" si="794"/>
        <v>1 RTG</v>
      </c>
      <c r="Z1595" s="4" t="str" cm="1">
        <f t="array" aca="1" ref="Z1595" ca="1">LEFT(Y1595,MATCH(FALSE,ISNUMBER(MID(Y1595,ROW(INDIRECT("1:"&amp;LEN(Y1595)+1)), 1) *1),0) -1)</f>
        <v>1</v>
      </c>
      <c r="AA1595" s="4">
        <f t="shared" si="795"/>
        <v>5</v>
      </c>
      <c r="AB1595" s="4">
        <f t="shared" si="796"/>
        <v>27</v>
      </c>
      <c r="AC1595" s="4" t="b">
        <f t="shared" si="797"/>
        <v>0</v>
      </c>
      <c r="AD1595" s="5" t="str">
        <f t="shared" si="798"/>
        <v>MAKARONI BONCABE LV 2-</v>
      </c>
      <c r="AE1595" s="4">
        <f t="shared" si="799"/>
        <v>22</v>
      </c>
      <c r="AF1595" s="4" t="str">
        <f t="shared" si="800"/>
        <v xml:space="preserve"> RTG</v>
      </c>
      <c r="AG1595" s="4" t="str">
        <f t="shared" si="801"/>
        <v>1 RTG</v>
      </c>
      <c r="AH1595" t="s">
        <v>2586</v>
      </c>
      <c r="AI1595" s="1" t="s">
        <v>2587</v>
      </c>
      <c r="AJ1595">
        <v>17000</v>
      </c>
      <c r="AK1595">
        <v>17000</v>
      </c>
      <c r="AL1595">
        <v>15583</v>
      </c>
    </row>
    <row r="1596" spans="1:38" x14ac:dyDescent="0.25">
      <c r="A1596" s="4" t="str">
        <f t="shared" si="770"/>
        <v/>
      </c>
      <c r="B1596" s="4" t="str">
        <f t="shared" si="771"/>
        <v/>
      </c>
      <c r="C1596" s="4" t="str">
        <f t="shared" si="772"/>
        <v/>
      </c>
      <c r="D1596" s="4" t="str">
        <f t="shared" si="773"/>
        <v/>
      </c>
      <c r="E1596" s="4" t="str">
        <f t="shared" si="774"/>
        <v>RTG</v>
      </c>
      <c r="F1596" s="4" t="str">
        <f t="shared" si="775"/>
        <v/>
      </c>
      <c r="G1596" s="4" t="str">
        <f t="shared" si="776"/>
        <v/>
      </c>
      <c r="H1596" s="4" t="str">
        <f t="shared" si="777"/>
        <v/>
      </c>
      <c r="I1596" s="4" t="str">
        <f t="shared" si="778"/>
        <v/>
      </c>
      <c r="J1596" s="4" t="str">
        <f t="shared" si="779"/>
        <v/>
      </c>
      <c r="K1596" s="4" t="str">
        <f t="shared" si="780"/>
        <v/>
      </c>
      <c r="L1596" s="4" t="str">
        <f t="shared" si="781"/>
        <v/>
      </c>
      <c r="M1596" s="4" t="str">
        <f t="shared" si="782"/>
        <v/>
      </c>
      <c r="N1596" s="4" t="str">
        <f t="shared" si="783"/>
        <v/>
      </c>
      <c r="O1596" s="4" t="str">
        <f t="shared" si="784"/>
        <v/>
      </c>
      <c r="P1596" s="4" t="str">
        <f t="shared" si="785"/>
        <v>DUS</v>
      </c>
      <c r="Q1596" s="4" t="str">
        <f t="shared" si="786"/>
        <v/>
      </c>
      <c r="R1596" s="4" t="str">
        <f t="shared" si="787"/>
        <v/>
      </c>
      <c r="S1596" s="4" t="str">
        <f t="shared" si="788"/>
        <v/>
      </c>
      <c r="T1596" s="4">
        <f t="shared" si="789"/>
        <v>6</v>
      </c>
      <c r="U1596" s="4" t="str">
        <f t="shared" si="790"/>
        <v>-</v>
      </c>
      <c r="V1596" s="4" t="str">
        <f t="shared" si="791"/>
        <v>/</v>
      </c>
      <c r="W1596" s="4" t="str">
        <f t="shared" si="792"/>
        <v/>
      </c>
      <c r="X1596" s="4" t="str">
        <f t="shared" si="793"/>
        <v/>
      </c>
      <c r="Y1596" s="4" t="str">
        <f t="shared" si="794"/>
        <v>6 RTG/DUS</v>
      </c>
      <c r="Z1596" s="4" t="str" cm="1">
        <f t="array" aca="1" ref="Z1596" ca="1">LEFT(Y1596,MATCH(FALSE,ISNUMBER(MID(Y1596,ROW(INDIRECT("1:"&amp;LEN(Y1596)+1)), 1) *1),0) -1)</f>
        <v>6</v>
      </c>
      <c r="AA1596" s="4">
        <f t="shared" si="795"/>
        <v>9</v>
      </c>
      <c r="AB1596" s="4">
        <f t="shared" si="796"/>
        <v>31</v>
      </c>
      <c r="AC1596" s="4" t="b">
        <f t="shared" si="797"/>
        <v>0</v>
      </c>
      <c r="AD1596" s="5" t="str">
        <f t="shared" si="798"/>
        <v>MAKARONI BONCABE LV10-</v>
      </c>
      <c r="AE1596" s="4">
        <f t="shared" si="799"/>
        <v>22</v>
      </c>
      <c r="AF1596" s="4" t="str">
        <f t="shared" si="800"/>
        <v>/DUS</v>
      </c>
      <c r="AG1596" s="4" t="str">
        <f t="shared" si="801"/>
        <v>G/DUS</v>
      </c>
      <c r="AH1596" t="s">
        <v>2588</v>
      </c>
      <c r="AI1596" s="1" t="s">
        <v>2588</v>
      </c>
      <c r="AJ1596">
        <v>94500</v>
      </c>
      <c r="AK1596">
        <v>94500</v>
      </c>
      <c r="AL1596">
        <v>92500</v>
      </c>
    </row>
    <row r="1597" spans="1:38" x14ac:dyDescent="0.25">
      <c r="A1597" s="4" t="str">
        <f t="shared" si="770"/>
        <v/>
      </c>
      <c r="B1597" s="4" t="str">
        <f t="shared" si="771"/>
        <v/>
      </c>
      <c r="C1597" s="4" t="str">
        <f t="shared" si="772"/>
        <v/>
      </c>
      <c r="D1597" s="4" t="str">
        <f t="shared" si="773"/>
        <v/>
      </c>
      <c r="E1597" s="4" t="str">
        <f t="shared" si="774"/>
        <v>RTG</v>
      </c>
      <c r="F1597" s="4" t="str">
        <f t="shared" si="775"/>
        <v/>
      </c>
      <c r="G1597" s="4" t="str">
        <f t="shared" si="776"/>
        <v/>
      </c>
      <c r="H1597" s="4" t="str">
        <f t="shared" si="777"/>
        <v/>
      </c>
      <c r="I1597" s="4" t="str">
        <f t="shared" si="778"/>
        <v/>
      </c>
      <c r="J1597" s="4" t="str">
        <f t="shared" si="779"/>
        <v/>
      </c>
      <c r="K1597" s="4" t="str">
        <f t="shared" si="780"/>
        <v/>
      </c>
      <c r="L1597" s="4" t="str">
        <f t="shared" si="781"/>
        <v/>
      </c>
      <c r="M1597" s="4" t="str">
        <f t="shared" si="782"/>
        <v/>
      </c>
      <c r="N1597" s="4" t="str">
        <f t="shared" si="783"/>
        <v/>
      </c>
      <c r="O1597" s="4" t="str">
        <f t="shared" si="784"/>
        <v/>
      </c>
      <c r="P1597" s="4" t="str">
        <f t="shared" si="785"/>
        <v>DUS</v>
      </c>
      <c r="Q1597" s="4" t="str">
        <f t="shared" si="786"/>
        <v/>
      </c>
      <c r="R1597" s="4" t="str">
        <f t="shared" si="787"/>
        <v/>
      </c>
      <c r="S1597" s="4" t="str">
        <f t="shared" si="788"/>
        <v/>
      </c>
      <c r="T1597" s="4">
        <f t="shared" si="789"/>
        <v>6</v>
      </c>
      <c r="U1597" s="4" t="str">
        <f t="shared" si="790"/>
        <v>-</v>
      </c>
      <c r="V1597" s="4" t="str">
        <f t="shared" si="791"/>
        <v>/</v>
      </c>
      <c r="W1597" s="4" t="str">
        <f t="shared" si="792"/>
        <v/>
      </c>
      <c r="X1597" s="4" t="str">
        <f t="shared" si="793"/>
        <v/>
      </c>
      <c r="Y1597" s="4" t="str">
        <f t="shared" si="794"/>
        <v>6RTG/DUS</v>
      </c>
      <c r="Z1597" s="4" t="str" cm="1">
        <f t="array" aca="1" ref="Z1597" ca="1">LEFT(Y1597,MATCH(FALSE,ISNUMBER(MID(Y1597,ROW(INDIRECT("1:"&amp;LEN(Y1597)+1)), 1) *1),0) -1)</f>
        <v>6</v>
      </c>
      <c r="AA1597" s="4">
        <f t="shared" si="795"/>
        <v>8</v>
      </c>
      <c r="AB1597" s="4">
        <f t="shared" si="796"/>
        <v>25</v>
      </c>
      <c r="AC1597" s="4" t="b">
        <f t="shared" si="797"/>
        <v>0</v>
      </c>
      <c r="AD1597" s="5" t="str">
        <f t="shared" si="798"/>
        <v>MAKARONI BONCABE-</v>
      </c>
      <c r="AE1597" s="4">
        <f t="shared" si="799"/>
        <v>17</v>
      </c>
      <c r="AF1597" s="4" t="str">
        <f t="shared" si="800"/>
        <v>/DUS</v>
      </c>
      <c r="AG1597" s="4" t="str">
        <f t="shared" si="801"/>
        <v>G/DUS</v>
      </c>
      <c r="AH1597" t="s">
        <v>2589</v>
      </c>
      <c r="AI1597" s="1" t="s">
        <v>2589</v>
      </c>
      <c r="AJ1597">
        <v>94000</v>
      </c>
      <c r="AK1597">
        <v>94000</v>
      </c>
      <c r="AL1597">
        <v>91500</v>
      </c>
    </row>
    <row r="1598" spans="1:38" x14ac:dyDescent="0.25">
      <c r="A1598" s="4" t="str">
        <f t="shared" si="770"/>
        <v/>
      </c>
      <c r="B1598" s="4" t="str">
        <f t="shared" si="771"/>
        <v/>
      </c>
      <c r="C1598" s="4" t="str">
        <f t="shared" si="772"/>
        <v/>
      </c>
      <c r="D1598" s="4" t="str">
        <f t="shared" si="773"/>
        <v/>
      </c>
      <c r="E1598" s="4" t="str">
        <f t="shared" si="774"/>
        <v>RTG</v>
      </c>
      <c r="F1598" s="4" t="str">
        <f t="shared" si="775"/>
        <v>PACK</v>
      </c>
      <c r="G1598" s="4" t="str">
        <f t="shared" si="776"/>
        <v/>
      </c>
      <c r="H1598" s="4" t="str">
        <f t="shared" si="777"/>
        <v/>
      </c>
      <c r="I1598" s="4" t="str">
        <f t="shared" si="778"/>
        <v/>
      </c>
      <c r="J1598" s="4" t="str">
        <f t="shared" si="779"/>
        <v/>
      </c>
      <c r="K1598" s="4" t="str">
        <f t="shared" si="780"/>
        <v/>
      </c>
      <c r="L1598" s="4" t="str">
        <f t="shared" si="781"/>
        <v/>
      </c>
      <c r="M1598" s="4" t="str">
        <f t="shared" si="782"/>
        <v/>
      </c>
      <c r="N1598" s="4" t="str">
        <f t="shared" si="783"/>
        <v/>
      </c>
      <c r="O1598" s="4" t="str">
        <f t="shared" si="784"/>
        <v/>
      </c>
      <c r="P1598" s="4" t="str">
        <f t="shared" si="785"/>
        <v/>
      </c>
      <c r="Q1598" s="4" t="str">
        <f t="shared" si="786"/>
        <v/>
      </c>
      <c r="R1598" s="4" t="str">
        <f t="shared" si="787"/>
        <v/>
      </c>
      <c r="S1598" s="4" t="str">
        <f t="shared" si="788"/>
        <v/>
      </c>
      <c r="T1598" s="4">
        <f t="shared" si="789"/>
        <v>7</v>
      </c>
      <c r="U1598" s="4" t="str">
        <f t="shared" si="790"/>
        <v>-</v>
      </c>
      <c r="V1598" s="4" t="str">
        <f t="shared" si="791"/>
        <v>/</v>
      </c>
      <c r="W1598" s="4" t="str">
        <f t="shared" si="792"/>
        <v/>
      </c>
      <c r="X1598" s="4" t="str">
        <f t="shared" si="793"/>
        <v/>
      </c>
      <c r="Y1598" s="4" t="str">
        <f t="shared" si="794"/>
        <v>2RTG/PACK</v>
      </c>
      <c r="Z1598" s="4" t="str" cm="1">
        <f t="array" aca="1" ref="Z1598" ca="1">LEFT(Y1598,MATCH(FALSE,ISNUMBER(MID(Y1598,ROW(INDIRECT("1:"&amp;LEN(Y1598)+1)), 1) *1),0) -1)</f>
        <v>2</v>
      </c>
      <c r="AA1598" s="4">
        <f t="shared" si="795"/>
        <v>9</v>
      </c>
      <c r="AB1598" s="4">
        <f t="shared" si="796"/>
        <v>27</v>
      </c>
      <c r="AC1598" s="4" t="b">
        <f t="shared" si="797"/>
        <v>0</v>
      </c>
      <c r="AD1598" s="5" t="str">
        <f t="shared" si="798"/>
        <v>MAKARONI KUDA MAS-</v>
      </c>
      <c r="AE1598" s="4">
        <f t="shared" si="799"/>
        <v>18</v>
      </c>
      <c r="AF1598" s="4" t="str">
        <f t="shared" si="800"/>
        <v>PACK</v>
      </c>
      <c r="AG1598" s="4" t="str">
        <f t="shared" si="801"/>
        <v>/PACK</v>
      </c>
      <c r="AH1598" t="s">
        <v>2590</v>
      </c>
      <c r="AI1598" s="1" t="s">
        <v>2590</v>
      </c>
      <c r="AJ1598">
        <v>8500</v>
      </c>
      <c r="AK1598">
        <v>8500</v>
      </c>
      <c r="AL1598">
        <v>7200</v>
      </c>
    </row>
    <row r="1599" spans="1:38" x14ac:dyDescent="0.25">
      <c r="A1599" s="4" t="str">
        <f t="shared" si="770"/>
        <v>PCS</v>
      </c>
      <c r="B1599" s="4" t="str">
        <f t="shared" si="771"/>
        <v/>
      </c>
      <c r="C1599" s="4" t="str">
        <f t="shared" si="772"/>
        <v/>
      </c>
      <c r="D1599" s="4" t="str">
        <f t="shared" si="773"/>
        <v/>
      </c>
      <c r="E1599" s="4" t="str">
        <f t="shared" si="774"/>
        <v/>
      </c>
      <c r="F1599" s="4" t="str">
        <f t="shared" si="775"/>
        <v>PACK</v>
      </c>
      <c r="G1599" s="4" t="str">
        <f t="shared" si="776"/>
        <v/>
      </c>
      <c r="H1599" s="4" t="str">
        <f t="shared" si="777"/>
        <v/>
      </c>
      <c r="I1599" s="4" t="str">
        <f t="shared" si="778"/>
        <v/>
      </c>
      <c r="J1599" s="4" t="str">
        <f t="shared" si="779"/>
        <v/>
      </c>
      <c r="K1599" s="4" t="str">
        <f t="shared" si="780"/>
        <v/>
      </c>
      <c r="L1599" s="4" t="str">
        <f t="shared" si="781"/>
        <v/>
      </c>
      <c r="M1599" s="4" t="str">
        <f t="shared" si="782"/>
        <v/>
      </c>
      <c r="N1599" s="4" t="str">
        <f t="shared" si="783"/>
        <v/>
      </c>
      <c r="O1599" s="4" t="str">
        <f t="shared" si="784"/>
        <v/>
      </c>
      <c r="P1599" s="4" t="str">
        <f t="shared" si="785"/>
        <v/>
      </c>
      <c r="Q1599" s="4" t="str">
        <f t="shared" si="786"/>
        <v/>
      </c>
      <c r="R1599" s="4" t="str">
        <f t="shared" si="787"/>
        <v/>
      </c>
      <c r="S1599" s="4" t="str">
        <f t="shared" si="788"/>
        <v/>
      </c>
      <c r="T1599" s="4">
        <f t="shared" si="789"/>
        <v>7</v>
      </c>
      <c r="U1599" s="4" t="str">
        <f t="shared" si="790"/>
        <v>-</v>
      </c>
      <c r="V1599" s="4" t="str">
        <f t="shared" si="791"/>
        <v>/</v>
      </c>
      <c r="W1599" s="4" t="str">
        <f t="shared" si="792"/>
        <v/>
      </c>
      <c r="X1599" s="4" t="str">
        <f t="shared" si="793"/>
        <v/>
      </c>
      <c r="Y1599" s="4" t="str">
        <f t="shared" si="794"/>
        <v>20PCS/PACK</v>
      </c>
      <c r="Z1599" s="4" t="str" cm="1">
        <f t="array" aca="1" ref="Z1599" ca="1">LEFT(Y1599,MATCH(FALSE,ISNUMBER(MID(Y1599,ROW(INDIRECT("1:"&amp;LEN(Y1599)+1)), 1) *1),0) -1)</f>
        <v>20</v>
      </c>
      <c r="AA1599" s="4">
        <f t="shared" si="795"/>
        <v>10</v>
      </c>
      <c r="AB1599" s="4">
        <f t="shared" si="796"/>
        <v>25</v>
      </c>
      <c r="AC1599" s="4" t="b">
        <f t="shared" si="797"/>
        <v>0</v>
      </c>
      <c r="AD1599" s="5" t="str">
        <f t="shared" si="798"/>
        <v>MAKARONI PEDAS-</v>
      </c>
      <c r="AE1599" s="4">
        <f t="shared" si="799"/>
        <v>15</v>
      </c>
      <c r="AF1599" s="4" t="str">
        <f t="shared" si="800"/>
        <v>PACK</v>
      </c>
      <c r="AG1599" s="4" t="str">
        <f t="shared" si="801"/>
        <v>/PACK</v>
      </c>
      <c r="AH1599" t="s">
        <v>2591</v>
      </c>
      <c r="AI1599" s="1" t="s">
        <v>2591</v>
      </c>
      <c r="AJ1599">
        <v>8000</v>
      </c>
      <c r="AK1599">
        <v>8000</v>
      </c>
      <c r="AL1599">
        <v>7100</v>
      </c>
    </row>
    <row r="1600" spans="1:38" x14ac:dyDescent="0.25">
      <c r="A1600" s="4" t="str">
        <f t="shared" si="770"/>
        <v/>
      </c>
      <c r="B1600" s="4" t="str">
        <f t="shared" si="771"/>
        <v>BKS</v>
      </c>
      <c r="C1600" s="4" t="str">
        <f t="shared" si="772"/>
        <v/>
      </c>
      <c r="D1600" s="4" t="str">
        <f t="shared" si="773"/>
        <v/>
      </c>
      <c r="E1600" s="4" t="str">
        <f t="shared" si="774"/>
        <v/>
      </c>
      <c r="F1600" s="4" t="str">
        <f t="shared" si="775"/>
        <v>PACK</v>
      </c>
      <c r="G1600" s="4" t="str">
        <f t="shared" si="776"/>
        <v/>
      </c>
      <c r="H1600" s="4" t="str">
        <f t="shared" si="777"/>
        <v/>
      </c>
      <c r="I1600" s="4" t="str">
        <f t="shared" si="778"/>
        <v/>
      </c>
      <c r="J1600" s="4" t="str">
        <f t="shared" si="779"/>
        <v/>
      </c>
      <c r="K1600" s="4" t="str">
        <f t="shared" si="780"/>
        <v/>
      </c>
      <c r="L1600" s="4" t="str">
        <f t="shared" si="781"/>
        <v/>
      </c>
      <c r="M1600" s="4" t="str">
        <f t="shared" si="782"/>
        <v/>
      </c>
      <c r="N1600" s="4" t="str">
        <f t="shared" si="783"/>
        <v/>
      </c>
      <c r="O1600" s="4" t="str">
        <f t="shared" si="784"/>
        <v/>
      </c>
      <c r="P1600" s="4" t="str">
        <f t="shared" si="785"/>
        <v/>
      </c>
      <c r="Q1600" s="4" t="str">
        <f t="shared" si="786"/>
        <v/>
      </c>
      <c r="R1600" s="4" t="str">
        <f t="shared" si="787"/>
        <v/>
      </c>
      <c r="S1600" s="4" t="str">
        <f t="shared" si="788"/>
        <v/>
      </c>
      <c r="T1600" s="4">
        <f t="shared" si="789"/>
        <v>7</v>
      </c>
      <c r="U1600" s="4" t="str">
        <f t="shared" si="790"/>
        <v>-</v>
      </c>
      <c r="V1600" s="4" t="str">
        <f t="shared" si="791"/>
        <v>/</v>
      </c>
      <c r="W1600" s="4" t="str">
        <f t="shared" si="792"/>
        <v/>
      </c>
      <c r="X1600" s="4" t="str">
        <f t="shared" si="793"/>
        <v/>
      </c>
      <c r="Y1600" s="4" t="str">
        <f t="shared" si="794"/>
        <v>25BKS/PACK</v>
      </c>
      <c r="Z1600" s="4" t="str" cm="1">
        <f t="array" aca="1" ref="Z1600" ca="1">LEFT(Y1600,MATCH(FALSE,ISNUMBER(MID(Y1600,ROW(INDIRECT("1:"&amp;LEN(Y1600)+1)), 1) *1),0) -1)</f>
        <v>25</v>
      </c>
      <c r="AA1600" s="4">
        <f t="shared" si="795"/>
        <v>10</v>
      </c>
      <c r="AB1600" s="4">
        <f t="shared" si="796"/>
        <v>19</v>
      </c>
      <c r="AC1600" s="4" t="b">
        <f t="shared" si="797"/>
        <v>0</v>
      </c>
      <c r="AD1600" s="5" t="str">
        <f t="shared" si="798"/>
        <v>MAKARONI-</v>
      </c>
      <c r="AE1600" s="4">
        <f t="shared" si="799"/>
        <v>9</v>
      </c>
      <c r="AF1600" s="4" t="str">
        <f t="shared" si="800"/>
        <v>PACK</v>
      </c>
      <c r="AG1600" s="4" t="str">
        <f t="shared" si="801"/>
        <v>/PACK</v>
      </c>
      <c r="AH1600" t="s">
        <v>2592</v>
      </c>
      <c r="AI1600" s="1" t="s">
        <v>2592</v>
      </c>
      <c r="AJ1600">
        <v>20000</v>
      </c>
      <c r="AK1600">
        <v>20000</v>
      </c>
      <c r="AL1600">
        <v>18000</v>
      </c>
    </row>
    <row r="1601" spans="1:38" x14ac:dyDescent="0.25">
      <c r="A1601" s="4" t="str">
        <f t="shared" si="770"/>
        <v/>
      </c>
      <c r="B1601" s="4" t="str">
        <f t="shared" si="771"/>
        <v>BKS</v>
      </c>
      <c r="C1601" s="4" t="str">
        <f t="shared" si="772"/>
        <v/>
      </c>
      <c r="D1601" s="4" t="str">
        <f t="shared" si="773"/>
        <v/>
      </c>
      <c r="E1601" s="4" t="str">
        <f t="shared" si="774"/>
        <v/>
      </c>
      <c r="F1601" s="4" t="str">
        <f t="shared" si="775"/>
        <v/>
      </c>
      <c r="G1601" s="4" t="str">
        <f t="shared" si="776"/>
        <v/>
      </c>
      <c r="H1601" s="4" t="str">
        <f t="shared" si="777"/>
        <v/>
      </c>
      <c r="I1601" s="4" t="str">
        <f t="shared" si="778"/>
        <v/>
      </c>
      <c r="J1601" s="4" t="str">
        <f t="shared" si="779"/>
        <v/>
      </c>
      <c r="K1601" s="4" t="str">
        <f t="shared" si="780"/>
        <v/>
      </c>
      <c r="L1601" s="4" t="str">
        <f t="shared" si="781"/>
        <v/>
      </c>
      <c r="M1601" s="4" t="str">
        <f t="shared" si="782"/>
        <v/>
      </c>
      <c r="N1601" s="4" t="str">
        <f t="shared" si="783"/>
        <v/>
      </c>
      <c r="O1601" s="4" t="str">
        <f t="shared" si="784"/>
        <v/>
      </c>
      <c r="P1601" s="4" t="str">
        <f t="shared" si="785"/>
        <v/>
      </c>
      <c r="Q1601" s="4" t="str">
        <f t="shared" si="786"/>
        <v/>
      </c>
      <c r="R1601" s="4" t="str">
        <f t="shared" si="787"/>
        <v/>
      </c>
      <c r="S1601" s="4" t="str">
        <f t="shared" si="788"/>
        <v/>
      </c>
      <c r="T1601" s="4">
        <f t="shared" si="789"/>
        <v>3</v>
      </c>
      <c r="U1601" s="4" t="str">
        <f t="shared" si="790"/>
        <v>-</v>
      </c>
      <c r="V1601" s="4" t="str">
        <f t="shared" si="791"/>
        <v/>
      </c>
      <c r="W1601" s="4" t="str">
        <f t="shared" si="792"/>
        <v/>
      </c>
      <c r="X1601" s="4" t="str">
        <f t="shared" si="793"/>
        <v/>
      </c>
      <c r="Y1601" s="4" t="str">
        <f t="shared" si="794"/>
        <v>1BKS</v>
      </c>
      <c r="Z1601" s="4" t="str" cm="1">
        <f t="array" aca="1" ref="Z1601" ca="1">LEFT(Y1601,MATCH(FALSE,ISNUMBER(MID(Y1601,ROW(INDIRECT("1:"&amp;LEN(Y1601)+1)), 1) *1),0) -1)</f>
        <v>1</v>
      </c>
      <c r="AA1601" s="4">
        <f t="shared" si="795"/>
        <v>4</v>
      </c>
      <c r="AB1601" s="4">
        <f t="shared" si="796"/>
        <v>23</v>
      </c>
      <c r="AC1601" s="4" t="b">
        <f t="shared" si="797"/>
        <v>0</v>
      </c>
      <c r="AD1601" s="5" t="str">
        <f t="shared" si="798"/>
        <v>MALKIST BESAR ABON-</v>
      </c>
      <c r="AE1601" s="4">
        <f t="shared" si="799"/>
        <v>19</v>
      </c>
      <c r="AF1601" s="4" t="str">
        <f t="shared" si="800"/>
        <v>1BKS</v>
      </c>
      <c r="AG1601" s="4" t="str">
        <f t="shared" si="801"/>
        <v>-1BKS</v>
      </c>
      <c r="AH1601" t="s">
        <v>2593</v>
      </c>
      <c r="AI1601" s="1" t="s">
        <v>2594</v>
      </c>
      <c r="AJ1601">
        <v>6000</v>
      </c>
      <c r="AK1601">
        <v>6000</v>
      </c>
      <c r="AL1601">
        <v>5557</v>
      </c>
    </row>
    <row r="1602" spans="1:38" x14ac:dyDescent="0.25">
      <c r="A1602" s="4" t="str">
        <f t="shared" si="770"/>
        <v/>
      </c>
      <c r="B1602" s="4" t="str">
        <f t="shared" si="771"/>
        <v>BKS</v>
      </c>
      <c r="C1602" s="4" t="str">
        <f t="shared" si="772"/>
        <v/>
      </c>
      <c r="D1602" s="4" t="str">
        <f t="shared" si="773"/>
        <v/>
      </c>
      <c r="E1602" s="4" t="str">
        <f t="shared" si="774"/>
        <v/>
      </c>
      <c r="F1602" s="4" t="str">
        <f t="shared" si="775"/>
        <v/>
      </c>
      <c r="G1602" s="4" t="str">
        <f t="shared" si="776"/>
        <v/>
      </c>
      <c r="H1602" s="4" t="str">
        <f t="shared" si="777"/>
        <v/>
      </c>
      <c r="I1602" s="4" t="str">
        <f t="shared" si="778"/>
        <v/>
      </c>
      <c r="J1602" s="4" t="str">
        <f t="shared" si="779"/>
        <v/>
      </c>
      <c r="K1602" s="4" t="str">
        <f t="shared" si="780"/>
        <v/>
      </c>
      <c r="L1602" s="4" t="str">
        <f t="shared" si="781"/>
        <v/>
      </c>
      <c r="M1602" s="4" t="str">
        <f t="shared" si="782"/>
        <v/>
      </c>
      <c r="N1602" s="4" t="str">
        <f t="shared" si="783"/>
        <v/>
      </c>
      <c r="O1602" s="4" t="str">
        <f t="shared" si="784"/>
        <v/>
      </c>
      <c r="P1602" s="4" t="str">
        <f t="shared" si="785"/>
        <v/>
      </c>
      <c r="Q1602" s="4" t="str">
        <f t="shared" si="786"/>
        <v/>
      </c>
      <c r="R1602" s="4" t="str">
        <f t="shared" si="787"/>
        <v/>
      </c>
      <c r="S1602" s="4" t="str">
        <f t="shared" si="788"/>
        <v/>
      </c>
      <c r="T1602" s="4">
        <f t="shared" si="789"/>
        <v>3</v>
      </c>
      <c r="U1602" s="4" t="str">
        <f t="shared" si="790"/>
        <v>-</v>
      </c>
      <c r="V1602" s="4" t="str">
        <f t="shared" si="791"/>
        <v/>
      </c>
      <c r="W1602" s="4" t="str">
        <f t="shared" si="792"/>
        <v/>
      </c>
      <c r="X1602" s="4" t="str">
        <f t="shared" si="793"/>
        <v/>
      </c>
      <c r="Y1602" s="4" t="str">
        <f t="shared" si="794"/>
        <v>1BKS</v>
      </c>
      <c r="Z1602" s="4" t="str" cm="1">
        <f t="array" aca="1" ref="Z1602" ca="1">LEFT(Y1602,MATCH(FALSE,ISNUMBER(MID(Y1602,ROW(INDIRECT("1:"&amp;LEN(Y1602)+1)), 1) *1),0) -1)</f>
        <v>1</v>
      </c>
      <c r="AA1602" s="4">
        <f t="shared" si="795"/>
        <v>4</v>
      </c>
      <c r="AB1602" s="4">
        <f t="shared" si="796"/>
        <v>28</v>
      </c>
      <c r="AC1602" s="4" t="b">
        <f t="shared" si="797"/>
        <v>0</v>
      </c>
      <c r="AD1602" s="5" t="str">
        <f t="shared" si="798"/>
        <v>MALKIST BESAR CHOCOLATE-</v>
      </c>
      <c r="AE1602" s="4">
        <f t="shared" si="799"/>
        <v>24</v>
      </c>
      <c r="AF1602" s="4" t="str">
        <f t="shared" si="800"/>
        <v>1BKS</v>
      </c>
      <c r="AG1602" s="4" t="str">
        <f t="shared" si="801"/>
        <v>-1BKS</v>
      </c>
      <c r="AH1602" t="s">
        <v>2595</v>
      </c>
      <c r="AI1602" s="1" t="s">
        <v>2596</v>
      </c>
      <c r="AJ1602">
        <v>6000</v>
      </c>
      <c r="AK1602">
        <v>6000</v>
      </c>
      <c r="AL1602">
        <v>5557</v>
      </c>
    </row>
    <row r="1603" spans="1:38" x14ac:dyDescent="0.25">
      <c r="A1603" s="4" t="str">
        <f t="shared" ref="A1603:A1666" si="802">IF(IFERROR(SEARCH($A$1,AH1603),0)&gt;0,$A$1,"")</f>
        <v/>
      </c>
      <c r="B1603" s="4" t="str">
        <f t="shared" ref="B1603:B1666" si="803">IF(IFERROR(SEARCH($B$1,AH1603),0)&gt;0,$B$1,"")</f>
        <v>BKS</v>
      </c>
      <c r="C1603" s="4" t="str">
        <f t="shared" ref="C1603:C1666" si="804">IF(IFERROR(SEARCH($C$1,AH1603),0)&gt;0,$C$1,"")</f>
        <v/>
      </c>
      <c r="D1603" s="4" t="str">
        <f t="shared" ref="D1603:D1666" si="805">IF(IFERROR(SEARCH($D$1,AH1603),0)&gt;0,$D$1,"")</f>
        <v/>
      </c>
      <c r="E1603" s="4" t="str">
        <f t="shared" ref="E1603:E1666" si="806">IF(IFERROR(SEARCH($E$1,AH1603),0)&gt;0,$E$1,"")</f>
        <v/>
      </c>
      <c r="F1603" s="4" t="str">
        <f t="shared" ref="F1603:F1666" si="807">IF(IFERROR(SEARCH($F$1,AH1603),0)&gt;0,$F$1,"")</f>
        <v/>
      </c>
      <c r="G1603" s="4" t="str">
        <f t="shared" ref="G1603:G1666" si="808">IF(IFERROR(SEARCH($G$1,AH1603),0)&gt;0,$G$1,"")</f>
        <v/>
      </c>
      <c r="H1603" s="4" t="str">
        <f t="shared" ref="H1603:H1666" si="809">IF(IFERROR(SEARCH($H$1,AH1603),0)&gt;0,$H$1,"")</f>
        <v/>
      </c>
      <c r="I1603" s="4" t="str">
        <f t="shared" ref="I1603:I1666" si="810">IF(IFERROR(SEARCH($I$1,AH1603),0)&gt;0,$I$1,"")</f>
        <v/>
      </c>
      <c r="J1603" s="4" t="str">
        <f t="shared" ref="J1603:J1666" si="811">IF(IFERROR(SEARCH($J$1,AH1603),0)&gt;0,$J$1,"")</f>
        <v/>
      </c>
      <c r="K1603" s="4" t="str">
        <f t="shared" ref="K1603:K1666" si="812">IF(IFERROR(SEARCH($K$1,AH1603),0)&gt;0,$K$1,"")</f>
        <v/>
      </c>
      <c r="L1603" s="4" t="str">
        <f t="shared" ref="L1603:L1666" si="813">IF(IFERROR(SEARCH($L$1,AH1603),0)&gt;0,$L$1,"")</f>
        <v/>
      </c>
      <c r="M1603" s="4" t="str">
        <f t="shared" ref="M1603:M1666" si="814">IF(IFERROR(SEARCH($M$1,AH1603),0)&gt;0,$M$1,"")</f>
        <v/>
      </c>
      <c r="N1603" s="4" t="str">
        <f t="shared" ref="N1603:N1666" si="815">IF(IFERROR(SEARCH($N$1,AH1603),0)&gt;0,$N$1,"")</f>
        <v/>
      </c>
      <c r="O1603" s="4" t="str">
        <f t="shared" ref="O1603:O1666" si="816">IF(IFERROR(SEARCH($O$1,AH1603),0)&gt;0,$O$1,"")</f>
        <v/>
      </c>
      <c r="P1603" s="4" t="str">
        <f t="shared" ref="P1603:P1666" si="817">IF(IFERROR(SEARCH($P$1,AH1603),0)&gt;0,$P$1,"")</f>
        <v/>
      </c>
      <c r="Q1603" s="4" t="str">
        <f t="shared" ref="Q1603:Q1666" si="818">IF(IFERROR(SEARCH($Q$1,AH1603),0)&gt;0,$Q$1,"")</f>
        <v/>
      </c>
      <c r="R1603" s="4" t="str">
        <f t="shared" ref="R1603:R1666" si="819">IF(IFERROR(SEARCH($R$1,AH1603),0)&gt;0,$R$1,"")</f>
        <v/>
      </c>
      <c r="S1603" s="4" t="str">
        <f t="shared" ref="S1603:S1666" si="820">IF(IFERROR(SEARCH($S$1,AH1603),0)&gt;0,$S$1,"")</f>
        <v/>
      </c>
      <c r="T1603" s="4">
        <f t="shared" ref="T1603:T1666" si="821">LEN(A1603)+LEN(B1603)+LEN(C1603)+LEN(D1603)+LEN(E1603)+LEN(F1603)+LEN(G1603)+LEN(H1603)+LEN(I1603)+LEN(J1603)+LEN(K1603)+LEN(L1603)+LEN(M1603)+LEN(N1603)+LEN(O1603)+LEN(P1603)+LEN(Q1603)+LEN(R1603)+LEN(S1603)</f>
        <v>3</v>
      </c>
      <c r="U1603" s="4" t="str">
        <f t="shared" ref="U1603:U1666" si="822">IF(IFERROR(SEARCH($U$1,AH1603),0)&gt;0,$U$1,"")</f>
        <v>-</v>
      </c>
      <c r="V1603" s="4" t="str">
        <f t="shared" ref="V1603:V1666" si="823">IF(IFERROR(SEARCH($V$1,AH1603),0)&gt;0,$V$1,"")</f>
        <v/>
      </c>
      <c r="W1603" s="4" t="str">
        <f t="shared" ref="W1603:W1666" si="824">IF(IFERROR(SEARCH($W$1,AH1603),0)&gt;0,$W$1,"")</f>
        <v/>
      </c>
      <c r="X1603" s="4" t="str">
        <f t="shared" ref="X1603:X1666" si="825">IF(IFERROR(SEARCH($X$1,AH1603),0)&gt;0,$X$1,"")</f>
        <v/>
      </c>
      <c r="Y1603" s="4" t="str">
        <f t="shared" ref="Y1603:Y1666" si="826">IFERROR(RIGHT(AH1603,LEN(AH1603)-FIND("-",AH1603)),1)</f>
        <v>1BKS</v>
      </c>
      <c r="Z1603" s="4" t="str" cm="1">
        <f t="array" aca="1" ref="Z1603" ca="1">LEFT(Y1603,MATCH(FALSE,ISNUMBER(MID(Y1603,ROW(INDIRECT("1:"&amp;LEN(Y1603)+1)), 1) *1),0) -1)</f>
        <v>1</v>
      </c>
      <c r="AA1603" s="4">
        <f t="shared" ref="AA1603:AA1666" si="827">LEN(Y1603)</f>
        <v>4</v>
      </c>
      <c r="AB1603" s="4">
        <f t="shared" ref="AB1603:AB1666" si="828">LEN(AH1603)</f>
        <v>32</v>
      </c>
      <c r="AC1603" s="4" t="b">
        <f t="shared" ref="AC1603:AC1666" si="829">AD1603=AD1604</f>
        <v>0</v>
      </c>
      <c r="AD1603" s="5" t="str">
        <f t="shared" ref="AD1603:AD1666" si="830">LEFT(AH1603,AE1603)</f>
        <v>MALKIST BESAR COKLAT KELAPA-</v>
      </c>
      <c r="AE1603" s="4">
        <f t="shared" ref="AE1603:AE1666" si="831">AB1603-AA1603</f>
        <v>28</v>
      </c>
      <c r="AF1603" s="4" t="str">
        <f t="shared" ref="AF1603:AF1666" si="832">RIGHT(AH1603,4)</f>
        <v>1BKS</v>
      </c>
      <c r="AG1603" s="4" t="str">
        <f t="shared" ref="AG1603:AG1666" si="833">RIGHT(AH1603,5)</f>
        <v>-1BKS</v>
      </c>
      <c r="AH1603" t="s">
        <v>2597</v>
      </c>
      <c r="AI1603" s="1" t="s">
        <v>2598</v>
      </c>
      <c r="AJ1603">
        <v>6000</v>
      </c>
      <c r="AK1603">
        <v>6000</v>
      </c>
      <c r="AL1603">
        <v>5557</v>
      </c>
    </row>
    <row r="1604" spans="1:38" x14ac:dyDescent="0.25">
      <c r="A1604" s="4" t="str">
        <f t="shared" si="802"/>
        <v/>
      </c>
      <c r="B1604" s="4" t="str">
        <f t="shared" si="803"/>
        <v>BKS</v>
      </c>
      <c r="C1604" s="4" t="str">
        <f t="shared" si="804"/>
        <v/>
      </c>
      <c r="D1604" s="4" t="str">
        <f t="shared" si="805"/>
        <v/>
      </c>
      <c r="E1604" s="4" t="str">
        <f t="shared" si="806"/>
        <v/>
      </c>
      <c r="F1604" s="4" t="str">
        <f t="shared" si="807"/>
        <v/>
      </c>
      <c r="G1604" s="4" t="str">
        <f t="shared" si="808"/>
        <v/>
      </c>
      <c r="H1604" s="4" t="str">
        <f t="shared" si="809"/>
        <v/>
      </c>
      <c r="I1604" s="4" t="str">
        <f t="shared" si="810"/>
        <v/>
      </c>
      <c r="J1604" s="4" t="str">
        <f t="shared" si="811"/>
        <v/>
      </c>
      <c r="K1604" s="4" t="str">
        <f t="shared" si="812"/>
        <v/>
      </c>
      <c r="L1604" s="4" t="str">
        <f t="shared" si="813"/>
        <v/>
      </c>
      <c r="M1604" s="4" t="str">
        <f t="shared" si="814"/>
        <v/>
      </c>
      <c r="N1604" s="4" t="str">
        <f t="shared" si="815"/>
        <v/>
      </c>
      <c r="O1604" s="4" t="str">
        <f t="shared" si="816"/>
        <v/>
      </c>
      <c r="P1604" s="4" t="str">
        <f t="shared" si="817"/>
        <v/>
      </c>
      <c r="Q1604" s="4" t="str">
        <f t="shared" si="818"/>
        <v/>
      </c>
      <c r="R1604" s="4" t="str">
        <f t="shared" si="819"/>
        <v/>
      </c>
      <c r="S1604" s="4" t="str">
        <f t="shared" si="820"/>
        <v/>
      </c>
      <c r="T1604" s="4">
        <f t="shared" si="821"/>
        <v>3</v>
      </c>
      <c r="U1604" s="4" t="str">
        <f t="shared" si="822"/>
        <v>-</v>
      </c>
      <c r="V1604" s="4" t="str">
        <f t="shared" si="823"/>
        <v/>
      </c>
      <c r="W1604" s="4" t="str">
        <f t="shared" si="824"/>
        <v/>
      </c>
      <c r="X1604" s="4" t="str">
        <f t="shared" si="825"/>
        <v/>
      </c>
      <c r="Y1604" s="4" t="str">
        <f t="shared" si="826"/>
        <v>1BKS</v>
      </c>
      <c r="Z1604" s="4" t="str" cm="1">
        <f t="array" aca="1" ref="Z1604" ca="1">LEFT(Y1604,MATCH(FALSE,ISNUMBER(MID(Y1604,ROW(INDIRECT("1:"&amp;LEN(Y1604)+1)), 1) *1),0) -1)</f>
        <v>1</v>
      </c>
      <c r="AA1604" s="4">
        <f t="shared" si="827"/>
        <v>4</v>
      </c>
      <c r="AB1604" s="4">
        <f t="shared" si="828"/>
        <v>25</v>
      </c>
      <c r="AC1604" s="4" t="b">
        <f t="shared" si="829"/>
        <v>0</v>
      </c>
      <c r="AD1604" s="5" t="str">
        <f t="shared" si="830"/>
        <v>MALKIST BESAR KELAPA-</v>
      </c>
      <c r="AE1604" s="4">
        <f t="shared" si="831"/>
        <v>21</v>
      </c>
      <c r="AF1604" s="4" t="str">
        <f t="shared" si="832"/>
        <v>1BKS</v>
      </c>
      <c r="AG1604" s="4" t="str">
        <f t="shared" si="833"/>
        <v>-1BKS</v>
      </c>
      <c r="AH1604" t="s">
        <v>2599</v>
      </c>
      <c r="AI1604" s="1" t="s">
        <v>2600</v>
      </c>
      <c r="AJ1604">
        <v>6000</v>
      </c>
      <c r="AK1604">
        <v>6000</v>
      </c>
      <c r="AL1604">
        <v>5557</v>
      </c>
    </row>
    <row r="1605" spans="1:38" x14ac:dyDescent="0.25">
      <c r="A1605" s="4" t="str">
        <f t="shared" si="802"/>
        <v/>
      </c>
      <c r="B1605" s="4" t="str">
        <f t="shared" si="803"/>
        <v>BKS</v>
      </c>
      <c r="C1605" s="4" t="str">
        <f t="shared" si="804"/>
        <v/>
      </c>
      <c r="D1605" s="4" t="str">
        <f t="shared" si="805"/>
        <v/>
      </c>
      <c r="E1605" s="4" t="str">
        <f t="shared" si="806"/>
        <v/>
      </c>
      <c r="F1605" s="4" t="str">
        <f t="shared" si="807"/>
        <v/>
      </c>
      <c r="G1605" s="4" t="str">
        <f t="shared" si="808"/>
        <v/>
      </c>
      <c r="H1605" s="4" t="str">
        <f t="shared" si="809"/>
        <v/>
      </c>
      <c r="I1605" s="4" t="str">
        <f t="shared" si="810"/>
        <v/>
      </c>
      <c r="J1605" s="4" t="str">
        <f t="shared" si="811"/>
        <v/>
      </c>
      <c r="K1605" s="4" t="str">
        <f t="shared" si="812"/>
        <v/>
      </c>
      <c r="L1605" s="4" t="str">
        <f t="shared" si="813"/>
        <v/>
      </c>
      <c r="M1605" s="4" t="str">
        <f t="shared" si="814"/>
        <v/>
      </c>
      <c r="N1605" s="4" t="str">
        <f t="shared" si="815"/>
        <v/>
      </c>
      <c r="O1605" s="4" t="str">
        <f t="shared" si="816"/>
        <v/>
      </c>
      <c r="P1605" s="4" t="str">
        <f t="shared" si="817"/>
        <v/>
      </c>
      <c r="Q1605" s="4" t="str">
        <f t="shared" si="818"/>
        <v/>
      </c>
      <c r="R1605" s="4" t="str">
        <f t="shared" si="819"/>
        <v/>
      </c>
      <c r="S1605" s="4" t="str">
        <f t="shared" si="820"/>
        <v/>
      </c>
      <c r="T1605" s="4">
        <f t="shared" si="821"/>
        <v>3</v>
      </c>
      <c r="U1605" s="4" t="str">
        <f t="shared" si="822"/>
        <v>-</v>
      </c>
      <c r="V1605" s="4" t="str">
        <f t="shared" si="823"/>
        <v/>
      </c>
      <c r="W1605" s="4" t="str">
        <f t="shared" si="824"/>
        <v/>
      </c>
      <c r="X1605" s="4" t="str">
        <f t="shared" si="825"/>
        <v/>
      </c>
      <c r="Y1605" s="4" t="str">
        <f t="shared" si="826"/>
        <v>1BKS</v>
      </c>
      <c r="Z1605" s="4" t="str" cm="1">
        <f t="array" aca="1" ref="Z1605" ca="1">LEFT(Y1605,MATCH(FALSE,ISNUMBER(MID(Y1605,ROW(INDIRECT("1:"&amp;LEN(Y1605)+1)), 1) *1),0) -1)</f>
        <v>1</v>
      </c>
      <c r="AA1605" s="4">
        <f t="shared" si="827"/>
        <v>4</v>
      </c>
      <c r="AB1605" s="4">
        <f t="shared" si="828"/>
        <v>25</v>
      </c>
      <c r="AC1605" s="4" t="b">
        <f t="shared" si="829"/>
        <v>0</v>
      </c>
      <c r="AD1605" s="5" t="str">
        <f t="shared" si="830"/>
        <v>MALKIST BESAR MATCHA-</v>
      </c>
      <c r="AE1605" s="4">
        <f t="shared" si="831"/>
        <v>21</v>
      </c>
      <c r="AF1605" s="4" t="str">
        <f t="shared" si="832"/>
        <v>1BKS</v>
      </c>
      <c r="AG1605" s="4" t="str">
        <f t="shared" si="833"/>
        <v>-1BKS</v>
      </c>
      <c r="AH1605" t="s">
        <v>2601</v>
      </c>
      <c r="AI1605" s="1" t="s">
        <v>2602</v>
      </c>
      <c r="AJ1605">
        <v>6000</v>
      </c>
      <c r="AK1605">
        <v>6000</v>
      </c>
      <c r="AL1605">
        <v>5557</v>
      </c>
    </row>
    <row r="1606" spans="1:38" x14ac:dyDescent="0.25">
      <c r="A1606" s="4" t="str">
        <f t="shared" si="802"/>
        <v/>
      </c>
      <c r="B1606" s="4" t="str">
        <f t="shared" si="803"/>
        <v>BKS</v>
      </c>
      <c r="C1606" s="4" t="str">
        <f t="shared" si="804"/>
        <v/>
      </c>
      <c r="D1606" s="4" t="str">
        <f t="shared" si="805"/>
        <v/>
      </c>
      <c r="E1606" s="4" t="str">
        <f t="shared" si="806"/>
        <v/>
      </c>
      <c r="F1606" s="4" t="str">
        <f t="shared" si="807"/>
        <v/>
      </c>
      <c r="G1606" s="4" t="str">
        <f t="shared" si="808"/>
        <v/>
      </c>
      <c r="H1606" s="4" t="str">
        <f t="shared" si="809"/>
        <v/>
      </c>
      <c r="I1606" s="4" t="str">
        <f t="shared" si="810"/>
        <v/>
      </c>
      <c r="J1606" s="4" t="str">
        <f t="shared" si="811"/>
        <v/>
      </c>
      <c r="K1606" s="4" t="str">
        <f t="shared" si="812"/>
        <v/>
      </c>
      <c r="L1606" s="4" t="str">
        <f t="shared" si="813"/>
        <v/>
      </c>
      <c r="M1606" s="4" t="str">
        <f t="shared" si="814"/>
        <v/>
      </c>
      <c r="N1606" s="4" t="str">
        <f t="shared" si="815"/>
        <v/>
      </c>
      <c r="O1606" s="4" t="str">
        <f t="shared" si="816"/>
        <v/>
      </c>
      <c r="P1606" s="4" t="str">
        <f t="shared" si="817"/>
        <v/>
      </c>
      <c r="Q1606" s="4" t="str">
        <f t="shared" si="818"/>
        <v/>
      </c>
      <c r="R1606" s="4" t="str">
        <f t="shared" si="819"/>
        <v/>
      </c>
      <c r="S1606" s="4" t="str">
        <f t="shared" si="820"/>
        <v/>
      </c>
      <c r="T1606" s="4">
        <f t="shared" si="821"/>
        <v>3</v>
      </c>
      <c r="U1606" s="4" t="str">
        <f t="shared" si="822"/>
        <v>-</v>
      </c>
      <c r="V1606" s="4" t="str">
        <f t="shared" si="823"/>
        <v/>
      </c>
      <c r="W1606" s="4" t="str">
        <f t="shared" si="824"/>
        <v/>
      </c>
      <c r="X1606" s="4" t="str">
        <f t="shared" si="825"/>
        <v/>
      </c>
      <c r="Y1606" s="4" t="str">
        <f t="shared" si="826"/>
        <v>1BKS</v>
      </c>
      <c r="Z1606" s="4" t="str" cm="1">
        <f t="array" aca="1" ref="Z1606" ca="1">LEFT(Y1606,MATCH(FALSE,ISNUMBER(MID(Y1606,ROW(INDIRECT("1:"&amp;LEN(Y1606)+1)), 1) *1),0) -1)</f>
        <v>1</v>
      </c>
      <c r="AA1606" s="4">
        <f t="shared" si="827"/>
        <v>4</v>
      </c>
      <c r="AB1606" s="4">
        <f t="shared" si="828"/>
        <v>31</v>
      </c>
      <c r="AC1606" s="4" t="b">
        <f t="shared" si="829"/>
        <v>0</v>
      </c>
      <c r="AD1606" s="5" t="str">
        <f t="shared" si="830"/>
        <v>MALKIST BESAR SWEET CHEESE-</v>
      </c>
      <c r="AE1606" s="4">
        <f t="shared" si="831"/>
        <v>27</v>
      </c>
      <c r="AF1606" s="4" t="str">
        <f t="shared" si="832"/>
        <v>1BKS</v>
      </c>
      <c r="AG1606" s="4" t="str">
        <f t="shared" si="833"/>
        <v>-1BKS</v>
      </c>
      <c r="AH1606" t="s">
        <v>2603</v>
      </c>
      <c r="AI1606" s="1" t="s">
        <v>2604</v>
      </c>
      <c r="AJ1606">
        <v>6000</v>
      </c>
      <c r="AK1606">
        <v>6000</v>
      </c>
      <c r="AL1606">
        <v>5557</v>
      </c>
    </row>
    <row r="1607" spans="1:38" x14ac:dyDescent="0.25">
      <c r="A1607" s="4" t="str">
        <f t="shared" si="802"/>
        <v>PCS</v>
      </c>
      <c r="B1607" s="4" t="str">
        <f t="shared" si="803"/>
        <v/>
      </c>
      <c r="C1607" s="4" t="str">
        <f t="shared" si="804"/>
        <v/>
      </c>
      <c r="D1607" s="4" t="str">
        <f t="shared" si="805"/>
        <v/>
      </c>
      <c r="E1607" s="4" t="str">
        <f t="shared" si="806"/>
        <v/>
      </c>
      <c r="F1607" s="4" t="str">
        <f t="shared" si="807"/>
        <v>PACK</v>
      </c>
      <c r="G1607" s="4" t="str">
        <f t="shared" si="808"/>
        <v/>
      </c>
      <c r="H1607" s="4" t="str">
        <f t="shared" si="809"/>
        <v/>
      </c>
      <c r="I1607" s="4" t="str">
        <f t="shared" si="810"/>
        <v/>
      </c>
      <c r="J1607" s="4" t="str">
        <f t="shared" si="811"/>
        <v/>
      </c>
      <c r="K1607" s="4" t="str">
        <f t="shared" si="812"/>
        <v/>
      </c>
      <c r="L1607" s="4" t="str">
        <f t="shared" si="813"/>
        <v/>
      </c>
      <c r="M1607" s="4" t="str">
        <f t="shared" si="814"/>
        <v/>
      </c>
      <c r="N1607" s="4" t="str">
        <f t="shared" si="815"/>
        <v/>
      </c>
      <c r="O1607" s="4" t="str">
        <f t="shared" si="816"/>
        <v/>
      </c>
      <c r="P1607" s="4" t="str">
        <f t="shared" si="817"/>
        <v/>
      </c>
      <c r="Q1607" s="4" t="str">
        <f t="shared" si="818"/>
        <v/>
      </c>
      <c r="R1607" s="4" t="str">
        <f t="shared" si="819"/>
        <v/>
      </c>
      <c r="S1607" s="4" t="str">
        <f t="shared" si="820"/>
        <v/>
      </c>
      <c r="T1607" s="4">
        <f t="shared" si="821"/>
        <v>7</v>
      </c>
      <c r="U1607" s="4" t="str">
        <f t="shared" si="822"/>
        <v/>
      </c>
      <c r="V1607" s="4" t="str">
        <f t="shared" si="823"/>
        <v>/</v>
      </c>
      <c r="W1607" s="4" t="str">
        <f t="shared" si="824"/>
        <v/>
      </c>
      <c r="X1607" s="4" t="str">
        <f t="shared" si="825"/>
        <v/>
      </c>
      <c r="Y1607" s="4">
        <f t="shared" si="826"/>
        <v>1</v>
      </c>
      <c r="Z1607" s="4" t="str" cm="1">
        <f t="array" aca="1" ref="Z1607" ca="1">LEFT(Y1607,MATCH(FALSE,ISNUMBER(MID(Y1607,ROW(INDIRECT("1:"&amp;LEN(Y1607)+1)), 1) *1),0) -1)</f>
        <v>1</v>
      </c>
      <c r="AA1607" s="4">
        <f t="shared" si="827"/>
        <v>1</v>
      </c>
      <c r="AB1607" s="4">
        <f t="shared" si="828"/>
        <v>32</v>
      </c>
      <c r="AC1607" s="4" t="b">
        <f t="shared" si="829"/>
        <v>0</v>
      </c>
      <c r="AD1607" s="5" t="str">
        <f t="shared" si="830"/>
        <v>MALKIST OLEZZ CHEESE 20PCS/1PAC</v>
      </c>
      <c r="AE1607" s="4">
        <f t="shared" si="831"/>
        <v>31</v>
      </c>
      <c r="AF1607" s="4" t="str">
        <f t="shared" si="832"/>
        <v>PACK</v>
      </c>
      <c r="AG1607" s="4" t="str">
        <f t="shared" si="833"/>
        <v>1PACK</v>
      </c>
      <c r="AH1607" t="s">
        <v>5492</v>
      </c>
      <c r="AI1607" s="1" t="s">
        <v>2605</v>
      </c>
      <c r="AJ1607">
        <v>8500</v>
      </c>
      <c r="AK1607">
        <v>8500</v>
      </c>
      <c r="AL1607">
        <v>8000</v>
      </c>
    </row>
    <row r="1608" spans="1:38" x14ac:dyDescent="0.25">
      <c r="A1608" s="4" t="str">
        <f t="shared" si="802"/>
        <v>PCS</v>
      </c>
      <c r="B1608" s="4" t="str">
        <f t="shared" si="803"/>
        <v/>
      </c>
      <c r="C1608" s="4" t="str">
        <f t="shared" si="804"/>
        <v/>
      </c>
      <c r="D1608" s="4" t="str">
        <f t="shared" si="805"/>
        <v/>
      </c>
      <c r="E1608" s="4" t="str">
        <f t="shared" si="806"/>
        <v/>
      </c>
      <c r="F1608" s="4" t="str">
        <f t="shared" si="807"/>
        <v>PACK</v>
      </c>
      <c r="G1608" s="4" t="str">
        <f t="shared" si="808"/>
        <v/>
      </c>
      <c r="H1608" s="4" t="str">
        <f t="shared" si="809"/>
        <v/>
      </c>
      <c r="I1608" s="4" t="str">
        <f t="shared" si="810"/>
        <v/>
      </c>
      <c r="J1608" s="4" t="str">
        <f t="shared" si="811"/>
        <v/>
      </c>
      <c r="K1608" s="4" t="str">
        <f t="shared" si="812"/>
        <v/>
      </c>
      <c r="L1608" s="4" t="str">
        <f t="shared" si="813"/>
        <v/>
      </c>
      <c r="M1608" s="4" t="str">
        <f t="shared" si="814"/>
        <v/>
      </c>
      <c r="N1608" s="4" t="str">
        <f t="shared" si="815"/>
        <v/>
      </c>
      <c r="O1608" s="4" t="str">
        <f t="shared" si="816"/>
        <v/>
      </c>
      <c r="P1608" s="4" t="str">
        <f t="shared" si="817"/>
        <v/>
      </c>
      <c r="Q1608" s="4" t="str">
        <f t="shared" si="818"/>
        <v/>
      </c>
      <c r="R1608" s="4" t="str">
        <f t="shared" si="819"/>
        <v/>
      </c>
      <c r="S1608" s="4" t="str">
        <f t="shared" si="820"/>
        <v/>
      </c>
      <c r="T1608" s="4">
        <f t="shared" si="821"/>
        <v>7</v>
      </c>
      <c r="U1608" s="4" t="str">
        <f t="shared" si="822"/>
        <v/>
      </c>
      <c r="V1608" s="4" t="str">
        <f t="shared" si="823"/>
        <v>/</v>
      </c>
      <c r="W1608" s="4" t="str">
        <f t="shared" si="824"/>
        <v/>
      </c>
      <c r="X1608" s="4" t="str">
        <f t="shared" si="825"/>
        <v/>
      </c>
      <c r="Y1608" s="4">
        <f t="shared" si="826"/>
        <v>1</v>
      </c>
      <c r="Z1608" s="4" t="str" cm="1">
        <f t="array" aca="1" ref="Z1608" ca="1">LEFT(Y1608,MATCH(FALSE,ISNUMBER(MID(Y1608,ROW(INDIRECT("1:"&amp;LEN(Y1608)+1)), 1) *1),0) -1)</f>
        <v>1</v>
      </c>
      <c r="AA1608" s="4">
        <f t="shared" si="827"/>
        <v>1</v>
      </c>
      <c r="AB1608" s="4">
        <f t="shared" si="828"/>
        <v>31</v>
      </c>
      <c r="AC1608" s="4" t="b">
        <f t="shared" si="829"/>
        <v>0</v>
      </c>
      <c r="AD1608" s="5" t="str">
        <f t="shared" si="830"/>
        <v>MALKIST OLEZZ CHOCO 20PCS/1PAC</v>
      </c>
      <c r="AE1608" s="4">
        <f t="shared" si="831"/>
        <v>30</v>
      </c>
      <c r="AF1608" s="4" t="str">
        <f t="shared" si="832"/>
        <v>PACK</v>
      </c>
      <c r="AG1608" s="4" t="str">
        <f t="shared" si="833"/>
        <v>1PACK</v>
      </c>
      <c r="AH1608" t="s">
        <v>5493</v>
      </c>
      <c r="AI1608" s="1" t="s">
        <v>2606</v>
      </c>
      <c r="AJ1608">
        <v>8500</v>
      </c>
      <c r="AK1608">
        <v>8500</v>
      </c>
      <c r="AL1608">
        <v>8000</v>
      </c>
    </row>
    <row r="1609" spans="1:38" x14ac:dyDescent="0.25">
      <c r="A1609" s="4" t="str">
        <f t="shared" si="802"/>
        <v>PCS</v>
      </c>
      <c r="B1609" s="4" t="str">
        <f t="shared" si="803"/>
        <v/>
      </c>
      <c r="C1609" s="4" t="str">
        <f t="shared" si="804"/>
        <v/>
      </c>
      <c r="D1609" s="4" t="str">
        <f t="shared" si="805"/>
        <v/>
      </c>
      <c r="E1609" s="4" t="str">
        <f t="shared" si="806"/>
        <v/>
      </c>
      <c r="F1609" s="4" t="str">
        <f t="shared" si="807"/>
        <v>PACK</v>
      </c>
      <c r="G1609" s="4" t="str">
        <f t="shared" si="808"/>
        <v/>
      </c>
      <c r="H1609" s="4" t="str">
        <f t="shared" si="809"/>
        <v/>
      </c>
      <c r="I1609" s="4" t="str">
        <f t="shared" si="810"/>
        <v/>
      </c>
      <c r="J1609" s="4" t="str">
        <f t="shared" si="811"/>
        <v/>
      </c>
      <c r="K1609" s="4" t="str">
        <f t="shared" si="812"/>
        <v/>
      </c>
      <c r="L1609" s="4" t="str">
        <f t="shared" si="813"/>
        <v/>
      </c>
      <c r="M1609" s="4" t="str">
        <f t="shared" si="814"/>
        <v/>
      </c>
      <c r="N1609" s="4" t="str">
        <f t="shared" si="815"/>
        <v/>
      </c>
      <c r="O1609" s="4" t="str">
        <f t="shared" si="816"/>
        <v/>
      </c>
      <c r="P1609" s="4" t="str">
        <f t="shared" si="817"/>
        <v/>
      </c>
      <c r="Q1609" s="4" t="str">
        <f t="shared" si="818"/>
        <v/>
      </c>
      <c r="R1609" s="4" t="str">
        <f t="shared" si="819"/>
        <v/>
      </c>
      <c r="S1609" s="4" t="str">
        <f t="shared" si="820"/>
        <v/>
      </c>
      <c r="T1609" s="4">
        <f t="shared" si="821"/>
        <v>7</v>
      </c>
      <c r="U1609" s="4" t="str">
        <f t="shared" si="822"/>
        <v/>
      </c>
      <c r="V1609" s="4" t="str">
        <f t="shared" si="823"/>
        <v>/</v>
      </c>
      <c r="W1609" s="4" t="str">
        <f t="shared" si="824"/>
        <v/>
      </c>
      <c r="X1609" s="4" t="str">
        <f t="shared" si="825"/>
        <v/>
      </c>
      <c r="Y1609" s="4">
        <f t="shared" si="826"/>
        <v>1</v>
      </c>
      <c r="Z1609" s="4" t="str" cm="1">
        <f t="array" aca="1" ref="Z1609" ca="1">LEFT(Y1609,MATCH(FALSE,ISNUMBER(MID(Y1609,ROW(INDIRECT("1:"&amp;LEN(Y1609)+1)), 1) *1),0) -1)</f>
        <v>1</v>
      </c>
      <c r="AA1609" s="4">
        <f t="shared" si="827"/>
        <v>1</v>
      </c>
      <c r="AB1609" s="4">
        <f t="shared" si="828"/>
        <v>31</v>
      </c>
      <c r="AC1609" s="4" t="b">
        <f t="shared" si="829"/>
        <v>0</v>
      </c>
      <c r="AD1609" s="5" t="str">
        <f t="shared" si="830"/>
        <v>MALKIST SUSU KOKOLA 1PACK/20PC</v>
      </c>
      <c r="AE1609" s="4">
        <f t="shared" si="831"/>
        <v>30</v>
      </c>
      <c r="AF1609" s="4" t="str">
        <f t="shared" si="832"/>
        <v>0PCS</v>
      </c>
      <c r="AG1609" s="4" t="str">
        <f t="shared" si="833"/>
        <v>20PCS</v>
      </c>
      <c r="AH1609" t="s">
        <v>2607</v>
      </c>
      <c r="AI1609" s="1" t="s">
        <v>2607</v>
      </c>
      <c r="AJ1609">
        <v>9000</v>
      </c>
      <c r="AK1609">
        <v>9000</v>
      </c>
      <c r="AL1609">
        <v>8000</v>
      </c>
    </row>
    <row r="1610" spans="1:38" x14ac:dyDescent="0.25">
      <c r="A1610" s="4" t="str">
        <f t="shared" si="802"/>
        <v>PCS</v>
      </c>
      <c r="B1610" s="4" t="str">
        <f t="shared" si="803"/>
        <v/>
      </c>
      <c r="C1610" s="4" t="str">
        <f t="shared" si="804"/>
        <v/>
      </c>
      <c r="D1610" s="4" t="str">
        <f t="shared" si="805"/>
        <v/>
      </c>
      <c r="E1610" s="4" t="str">
        <f t="shared" si="806"/>
        <v/>
      </c>
      <c r="F1610" s="4" t="str">
        <f t="shared" si="807"/>
        <v/>
      </c>
      <c r="G1610" s="4" t="str">
        <f t="shared" si="808"/>
        <v/>
      </c>
      <c r="H1610" s="4" t="str">
        <f t="shared" si="809"/>
        <v/>
      </c>
      <c r="I1610" s="4" t="str">
        <f t="shared" si="810"/>
        <v/>
      </c>
      <c r="J1610" s="4" t="str">
        <f t="shared" si="811"/>
        <v/>
      </c>
      <c r="K1610" s="4" t="str">
        <f t="shared" si="812"/>
        <v/>
      </c>
      <c r="L1610" s="4" t="str">
        <f t="shared" si="813"/>
        <v/>
      </c>
      <c r="M1610" s="4" t="str">
        <f t="shared" si="814"/>
        <v/>
      </c>
      <c r="N1610" s="4" t="str">
        <f t="shared" si="815"/>
        <v/>
      </c>
      <c r="O1610" s="4" t="str">
        <f t="shared" si="816"/>
        <v/>
      </c>
      <c r="P1610" s="4" t="str">
        <f t="shared" si="817"/>
        <v/>
      </c>
      <c r="Q1610" s="4" t="str">
        <f t="shared" si="818"/>
        <v/>
      </c>
      <c r="R1610" s="4" t="str">
        <f t="shared" si="819"/>
        <v/>
      </c>
      <c r="S1610" s="4" t="str">
        <f t="shared" si="820"/>
        <v/>
      </c>
      <c r="T1610" s="4">
        <f t="shared" si="821"/>
        <v>3</v>
      </c>
      <c r="U1610" s="4" t="str">
        <f t="shared" si="822"/>
        <v>-</v>
      </c>
      <c r="V1610" s="4" t="str">
        <f t="shared" si="823"/>
        <v/>
      </c>
      <c r="W1610" s="4" t="str">
        <f t="shared" si="824"/>
        <v/>
      </c>
      <c r="X1610" s="4" t="str">
        <f t="shared" si="825"/>
        <v/>
      </c>
      <c r="Y1610" s="4" t="str">
        <f t="shared" si="826"/>
        <v>1PCS</v>
      </c>
      <c r="Z1610" s="4" t="str" cm="1">
        <f t="array" aca="1" ref="Z1610" ca="1">LEFT(Y1610,MATCH(FALSE,ISNUMBER(MID(Y1610,ROW(INDIRECT("1:"&amp;LEN(Y1610)+1)), 1) *1),0) -1)</f>
        <v>1</v>
      </c>
      <c r="AA1610" s="4">
        <f t="shared" si="827"/>
        <v>4</v>
      </c>
      <c r="AB1610" s="4">
        <f t="shared" si="828"/>
        <v>22</v>
      </c>
      <c r="AC1610" s="4" t="b">
        <f t="shared" si="829"/>
        <v>0</v>
      </c>
      <c r="AD1610" s="5" t="str">
        <f t="shared" si="830"/>
        <v>MAMA LEMON 105 ML-</v>
      </c>
      <c r="AE1610" s="4">
        <f t="shared" si="831"/>
        <v>18</v>
      </c>
      <c r="AF1610" s="4" t="str">
        <f t="shared" si="832"/>
        <v>1PCS</v>
      </c>
      <c r="AG1610" s="4" t="str">
        <f t="shared" si="833"/>
        <v>-1PCS</v>
      </c>
      <c r="AH1610" t="s">
        <v>2608</v>
      </c>
      <c r="AI1610" s="1" t="s">
        <v>2609</v>
      </c>
      <c r="AJ1610">
        <v>1700</v>
      </c>
      <c r="AK1610">
        <v>1700</v>
      </c>
      <c r="AL1610">
        <v>1565</v>
      </c>
    </row>
    <row r="1611" spans="1:38" x14ac:dyDescent="0.25">
      <c r="A1611" s="4" t="str">
        <f t="shared" si="802"/>
        <v>PCS</v>
      </c>
      <c r="B1611" s="4" t="str">
        <f t="shared" si="803"/>
        <v/>
      </c>
      <c r="C1611" s="4" t="str">
        <f t="shared" si="804"/>
        <v/>
      </c>
      <c r="D1611" s="4" t="str">
        <f t="shared" si="805"/>
        <v/>
      </c>
      <c r="E1611" s="4" t="str">
        <f t="shared" si="806"/>
        <v/>
      </c>
      <c r="F1611" s="4" t="str">
        <f t="shared" si="807"/>
        <v/>
      </c>
      <c r="G1611" s="4" t="str">
        <f t="shared" si="808"/>
        <v/>
      </c>
      <c r="H1611" s="4" t="str">
        <f t="shared" si="809"/>
        <v/>
      </c>
      <c r="I1611" s="4" t="str">
        <f t="shared" si="810"/>
        <v/>
      </c>
      <c r="J1611" s="4" t="str">
        <f t="shared" si="811"/>
        <v/>
      </c>
      <c r="K1611" s="4" t="str">
        <f t="shared" si="812"/>
        <v/>
      </c>
      <c r="L1611" s="4" t="str">
        <f t="shared" si="813"/>
        <v/>
      </c>
      <c r="M1611" s="4" t="str">
        <f t="shared" si="814"/>
        <v/>
      </c>
      <c r="N1611" s="4" t="str">
        <f t="shared" si="815"/>
        <v/>
      </c>
      <c r="O1611" s="4" t="str">
        <f t="shared" si="816"/>
        <v/>
      </c>
      <c r="P1611" s="4" t="str">
        <f t="shared" si="817"/>
        <v/>
      </c>
      <c r="Q1611" s="4" t="str">
        <f t="shared" si="818"/>
        <v/>
      </c>
      <c r="R1611" s="4" t="str">
        <f t="shared" si="819"/>
        <v/>
      </c>
      <c r="S1611" s="4" t="str">
        <f t="shared" si="820"/>
        <v/>
      </c>
      <c r="T1611" s="4">
        <f t="shared" si="821"/>
        <v>3</v>
      </c>
      <c r="U1611" s="4" t="str">
        <f t="shared" si="822"/>
        <v/>
      </c>
      <c r="V1611" s="4" t="str">
        <f t="shared" si="823"/>
        <v>/</v>
      </c>
      <c r="W1611" s="4" t="str">
        <f t="shared" si="824"/>
        <v/>
      </c>
      <c r="X1611" s="4" t="str">
        <f t="shared" si="825"/>
        <v/>
      </c>
      <c r="Y1611" s="4">
        <f t="shared" si="826"/>
        <v>1</v>
      </c>
      <c r="Z1611" s="4" t="str" cm="1">
        <f t="array" aca="1" ref="Z1611" ca="1">LEFT(Y1611,MATCH(FALSE,ISNUMBER(MID(Y1611,ROW(INDIRECT("1:"&amp;LEN(Y1611)+1)), 1) *1),0) -1)</f>
        <v>1</v>
      </c>
      <c r="AA1611" s="4">
        <f t="shared" si="827"/>
        <v>1</v>
      </c>
      <c r="AB1611" s="4">
        <f t="shared" si="828"/>
        <v>34</v>
      </c>
      <c r="AC1611" s="4" t="b">
        <f t="shared" si="829"/>
        <v>0</v>
      </c>
      <c r="AD1611" s="5" t="str">
        <f t="shared" si="830"/>
        <v>MAMA LEMON JERUK NIPIS 230ML /1PC</v>
      </c>
      <c r="AE1611" s="4">
        <f t="shared" si="831"/>
        <v>33</v>
      </c>
      <c r="AF1611" s="4" t="str">
        <f t="shared" si="832"/>
        <v>1PCS</v>
      </c>
      <c r="AG1611" s="4" t="str">
        <f t="shared" si="833"/>
        <v>/1PCS</v>
      </c>
      <c r="AH1611" t="s">
        <v>2610</v>
      </c>
      <c r="AI1611" s="1" t="s">
        <v>2611</v>
      </c>
      <c r="AJ1611">
        <v>3500</v>
      </c>
      <c r="AK1611">
        <v>3500</v>
      </c>
      <c r="AL1611">
        <v>3250</v>
      </c>
    </row>
    <row r="1612" spans="1:38" x14ac:dyDescent="0.25">
      <c r="A1612" s="4" t="str">
        <f t="shared" si="802"/>
        <v>PCS</v>
      </c>
      <c r="B1612" s="4" t="str">
        <f t="shared" si="803"/>
        <v/>
      </c>
      <c r="C1612" s="4" t="str">
        <f t="shared" si="804"/>
        <v/>
      </c>
      <c r="D1612" s="4" t="str">
        <f t="shared" si="805"/>
        <v/>
      </c>
      <c r="E1612" s="4" t="str">
        <f t="shared" si="806"/>
        <v/>
      </c>
      <c r="F1612" s="4" t="str">
        <f t="shared" si="807"/>
        <v/>
      </c>
      <c r="G1612" s="4" t="str">
        <f t="shared" si="808"/>
        <v/>
      </c>
      <c r="H1612" s="4" t="str">
        <f t="shared" si="809"/>
        <v/>
      </c>
      <c r="I1612" s="4" t="str">
        <f t="shared" si="810"/>
        <v/>
      </c>
      <c r="J1612" s="4" t="str">
        <f t="shared" si="811"/>
        <v/>
      </c>
      <c r="K1612" s="4" t="str">
        <f t="shared" si="812"/>
        <v/>
      </c>
      <c r="L1612" s="4" t="str">
        <f t="shared" si="813"/>
        <v/>
      </c>
      <c r="M1612" s="4" t="str">
        <f t="shared" si="814"/>
        <v/>
      </c>
      <c r="N1612" s="4" t="str">
        <f t="shared" si="815"/>
        <v/>
      </c>
      <c r="O1612" s="4" t="str">
        <f t="shared" si="816"/>
        <v/>
      </c>
      <c r="P1612" s="4" t="str">
        <f t="shared" si="817"/>
        <v/>
      </c>
      <c r="Q1612" s="4" t="str">
        <f t="shared" si="818"/>
        <v/>
      </c>
      <c r="R1612" s="4" t="str">
        <f t="shared" si="819"/>
        <v/>
      </c>
      <c r="S1612" s="4" t="str">
        <f t="shared" si="820"/>
        <v/>
      </c>
      <c r="T1612" s="4">
        <f t="shared" si="821"/>
        <v>3</v>
      </c>
      <c r="U1612" s="4" t="str">
        <f t="shared" si="822"/>
        <v>-</v>
      </c>
      <c r="V1612" s="4" t="str">
        <f t="shared" si="823"/>
        <v/>
      </c>
      <c r="W1612" s="4" t="str">
        <f t="shared" si="824"/>
        <v/>
      </c>
      <c r="X1612" s="4" t="str">
        <f t="shared" si="825"/>
        <v/>
      </c>
      <c r="Y1612" s="4" t="str">
        <f t="shared" si="826"/>
        <v>1PCS</v>
      </c>
      <c r="Z1612" s="4" t="str" cm="1">
        <f t="array" aca="1" ref="Z1612" ca="1">LEFT(Y1612,MATCH(FALSE,ISNUMBER(MID(Y1612,ROW(INDIRECT("1:"&amp;LEN(Y1612)+1)), 1) *1),0) -1)</f>
        <v>1</v>
      </c>
      <c r="AA1612" s="4">
        <f t="shared" si="827"/>
        <v>4</v>
      </c>
      <c r="AB1612" s="4">
        <f t="shared" si="828"/>
        <v>18</v>
      </c>
      <c r="AC1612" s="4" t="b">
        <f t="shared" si="829"/>
        <v>1</v>
      </c>
      <c r="AD1612" s="5" t="str">
        <f t="shared" si="830"/>
        <v>MAMALIME 55ML-</v>
      </c>
      <c r="AE1612" s="4">
        <f t="shared" si="831"/>
        <v>14</v>
      </c>
      <c r="AF1612" s="4" t="str">
        <f t="shared" si="832"/>
        <v>1PCS</v>
      </c>
      <c r="AG1612" s="4" t="str">
        <f t="shared" si="833"/>
        <v>-1PCS</v>
      </c>
      <c r="AH1612" t="s">
        <v>2612</v>
      </c>
      <c r="AI1612" s="1" t="s">
        <v>2612</v>
      </c>
      <c r="AJ1612">
        <v>850</v>
      </c>
      <c r="AK1612">
        <v>1000</v>
      </c>
      <c r="AL1612">
        <v>806</v>
      </c>
    </row>
    <row r="1613" spans="1:38" x14ac:dyDescent="0.25">
      <c r="A1613" s="4" t="str">
        <f t="shared" si="802"/>
        <v>PCS</v>
      </c>
      <c r="B1613" s="4" t="str">
        <f t="shared" si="803"/>
        <v/>
      </c>
      <c r="C1613" s="4" t="str">
        <f t="shared" si="804"/>
        <v/>
      </c>
      <c r="D1613" s="4" t="str">
        <f t="shared" si="805"/>
        <v/>
      </c>
      <c r="E1613" s="4" t="str">
        <f t="shared" si="806"/>
        <v/>
      </c>
      <c r="F1613" s="4" t="str">
        <f t="shared" si="807"/>
        <v/>
      </c>
      <c r="G1613" s="4" t="str">
        <f t="shared" si="808"/>
        <v/>
      </c>
      <c r="H1613" s="4" t="str">
        <f t="shared" si="809"/>
        <v/>
      </c>
      <c r="I1613" s="4" t="str">
        <f t="shared" si="810"/>
        <v/>
      </c>
      <c r="J1613" s="4" t="str">
        <f t="shared" si="811"/>
        <v/>
      </c>
      <c r="K1613" s="4" t="str">
        <f t="shared" si="812"/>
        <v/>
      </c>
      <c r="L1613" s="4" t="str">
        <f t="shared" si="813"/>
        <v/>
      </c>
      <c r="M1613" s="4" t="str">
        <f t="shared" si="814"/>
        <v/>
      </c>
      <c r="N1613" s="4" t="str">
        <f t="shared" si="815"/>
        <v/>
      </c>
      <c r="O1613" s="4" t="str">
        <f t="shared" si="816"/>
        <v/>
      </c>
      <c r="P1613" s="4" t="str">
        <f t="shared" si="817"/>
        <v>DUS</v>
      </c>
      <c r="Q1613" s="4" t="str">
        <f t="shared" si="818"/>
        <v/>
      </c>
      <c r="R1613" s="4" t="str">
        <f t="shared" si="819"/>
        <v/>
      </c>
      <c r="S1613" s="4" t="str">
        <f t="shared" si="820"/>
        <v/>
      </c>
      <c r="T1613" s="4">
        <f t="shared" si="821"/>
        <v>6</v>
      </c>
      <c r="U1613" s="4" t="str">
        <f t="shared" si="822"/>
        <v>-</v>
      </c>
      <c r="V1613" s="4" t="str">
        <f t="shared" si="823"/>
        <v>/</v>
      </c>
      <c r="W1613" s="4" t="str">
        <f t="shared" si="824"/>
        <v/>
      </c>
      <c r="X1613" s="4" t="str">
        <f t="shared" si="825"/>
        <v/>
      </c>
      <c r="Y1613" s="4" t="str">
        <f t="shared" si="826"/>
        <v>72PCS/DUS</v>
      </c>
      <c r="Z1613" s="4" t="str" cm="1">
        <f t="array" aca="1" ref="Z1613" ca="1">LEFT(Y1613,MATCH(FALSE,ISNUMBER(MID(Y1613,ROW(INDIRECT("1:"&amp;LEN(Y1613)+1)), 1) *1),0) -1)</f>
        <v>72</v>
      </c>
      <c r="AA1613" s="4">
        <f t="shared" si="827"/>
        <v>9</v>
      </c>
      <c r="AB1613" s="4">
        <f t="shared" si="828"/>
        <v>23</v>
      </c>
      <c r="AC1613" s="4" t="b">
        <f t="shared" si="829"/>
        <v>0</v>
      </c>
      <c r="AD1613" s="5" t="str">
        <f t="shared" si="830"/>
        <v>MAMALIME 55ML-</v>
      </c>
      <c r="AE1613" s="4">
        <f t="shared" si="831"/>
        <v>14</v>
      </c>
      <c r="AF1613" s="4" t="str">
        <f t="shared" si="832"/>
        <v>/DUS</v>
      </c>
      <c r="AG1613" s="4" t="str">
        <f t="shared" si="833"/>
        <v>S/DUS</v>
      </c>
      <c r="AH1613" t="s">
        <v>2613</v>
      </c>
      <c r="AI1613" s="1" t="s">
        <v>2613</v>
      </c>
      <c r="AJ1613">
        <v>60000</v>
      </c>
      <c r="AK1613">
        <v>60000</v>
      </c>
      <c r="AL1613">
        <v>58000</v>
      </c>
    </row>
    <row r="1614" spans="1:38" x14ac:dyDescent="0.25">
      <c r="A1614" s="4" t="str">
        <f t="shared" si="802"/>
        <v>PCS</v>
      </c>
      <c r="B1614" s="4" t="str">
        <f t="shared" si="803"/>
        <v/>
      </c>
      <c r="C1614" s="4" t="str">
        <f t="shared" si="804"/>
        <v/>
      </c>
      <c r="D1614" s="4" t="str">
        <f t="shared" si="805"/>
        <v/>
      </c>
      <c r="E1614" s="4" t="str">
        <f t="shared" si="806"/>
        <v>RTG</v>
      </c>
      <c r="F1614" s="4" t="str">
        <f t="shared" si="807"/>
        <v/>
      </c>
      <c r="G1614" s="4" t="str">
        <f t="shared" si="808"/>
        <v/>
      </c>
      <c r="H1614" s="4" t="str">
        <f t="shared" si="809"/>
        <v/>
      </c>
      <c r="I1614" s="4" t="str">
        <f t="shared" si="810"/>
        <v/>
      </c>
      <c r="J1614" s="4" t="str">
        <f t="shared" si="811"/>
        <v/>
      </c>
      <c r="K1614" s="4" t="str">
        <f t="shared" si="812"/>
        <v/>
      </c>
      <c r="L1614" s="4" t="str">
        <f t="shared" si="813"/>
        <v/>
      </c>
      <c r="M1614" s="4" t="str">
        <f t="shared" si="814"/>
        <v/>
      </c>
      <c r="N1614" s="4" t="str">
        <f t="shared" si="815"/>
        <v/>
      </c>
      <c r="O1614" s="4" t="str">
        <f t="shared" si="816"/>
        <v/>
      </c>
      <c r="P1614" s="4" t="str">
        <f t="shared" si="817"/>
        <v/>
      </c>
      <c r="Q1614" s="4" t="str">
        <f t="shared" si="818"/>
        <v/>
      </c>
      <c r="R1614" s="4" t="str">
        <f t="shared" si="819"/>
        <v/>
      </c>
      <c r="S1614" s="4" t="str">
        <f t="shared" si="820"/>
        <v/>
      </c>
      <c r="T1614" s="4">
        <f t="shared" si="821"/>
        <v>6</v>
      </c>
      <c r="U1614" s="4" t="str">
        <f t="shared" si="822"/>
        <v>-</v>
      </c>
      <c r="V1614" s="4" t="str">
        <f t="shared" si="823"/>
        <v>/</v>
      </c>
      <c r="W1614" s="4" t="str">
        <f t="shared" si="824"/>
        <v/>
      </c>
      <c r="X1614" s="4" t="str">
        <f t="shared" si="825"/>
        <v/>
      </c>
      <c r="Y1614" s="4" t="str">
        <f t="shared" si="826"/>
        <v>12PCS/RTG</v>
      </c>
      <c r="Z1614" s="4" t="str" cm="1">
        <f t="array" aca="1" ref="Z1614" ca="1">LEFT(Y1614,MATCH(FALSE,ISNUMBER(MID(Y1614,ROW(INDIRECT("1:"&amp;LEN(Y1614)+1)), 1) *1),0) -1)</f>
        <v>12</v>
      </c>
      <c r="AA1614" s="4">
        <f t="shared" si="827"/>
        <v>9</v>
      </c>
      <c r="AB1614" s="4">
        <f t="shared" si="828"/>
        <v>28</v>
      </c>
      <c r="AC1614" s="4" t="b">
        <f t="shared" si="829"/>
        <v>0</v>
      </c>
      <c r="AD1614" s="5" t="str">
        <f t="shared" si="830"/>
        <v>MAMASUKA BUMBU SOP-</v>
      </c>
      <c r="AE1614" s="4">
        <f t="shared" si="831"/>
        <v>19</v>
      </c>
      <c r="AF1614" s="4" t="str">
        <f t="shared" si="832"/>
        <v>/RTG</v>
      </c>
      <c r="AG1614" s="4" t="str">
        <f t="shared" si="833"/>
        <v>S/RTG</v>
      </c>
      <c r="AH1614" t="s">
        <v>2614</v>
      </c>
      <c r="AI1614" s="1" t="s">
        <v>2615</v>
      </c>
      <c r="AJ1614">
        <v>5000</v>
      </c>
      <c r="AK1614">
        <v>5000</v>
      </c>
      <c r="AL1614">
        <v>4300</v>
      </c>
    </row>
    <row r="1615" spans="1:38" x14ac:dyDescent="0.25">
      <c r="A1615" s="4" t="str">
        <f t="shared" si="802"/>
        <v/>
      </c>
      <c r="B1615" s="4" t="str">
        <f t="shared" si="803"/>
        <v/>
      </c>
      <c r="C1615" s="4" t="str">
        <f t="shared" si="804"/>
        <v/>
      </c>
      <c r="D1615" s="4" t="str">
        <f t="shared" si="805"/>
        <v/>
      </c>
      <c r="E1615" s="4" t="str">
        <f t="shared" si="806"/>
        <v>RTG</v>
      </c>
      <c r="F1615" s="4" t="str">
        <f t="shared" si="807"/>
        <v>PACK</v>
      </c>
      <c r="G1615" s="4" t="str">
        <f t="shared" si="808"/>
        <v/>
      </c>
      <c r="H1615" s="4" t="str">
        <f t="shared" si="809"/>
        <v/>
      </c>
      <c r="I1615" s="4" t="str">
        <f t="shared" si="810"/>
        <v/>
      </c>
      <c r="J1615" s="4" t="str">
        <f t="shared" si="811"/>
        <v/>
      </c>
      <c r="K1615" s="4" t="str">
        <f t="shared" si="812"/>
        <v/>
      </c>
      <c r="L1615" s="4" t="str">
        <f t="shared" si="813"/>
        <v/>
      </c>
      <c r="M1615" s="4" t="str">
        <f t="shared" si="814"/>
        <v/>
      </c>
      <c r="N1615" s="4" t="str">
        <f t="shared" si="815"/>
        <v/>
      </c>
      <c r="O1615" s="4" t="str">
        <f t="shared" si="816"/>
        <v/>
      </c>
      <c r="P1615" s="4" t="str">
        <f t="shared" si="817"/>
        <v/>
      </c>
      <c r="Q1615" s="4" t="str">
        <f t="shared" si="818"/>
        <v/>
      </c>
      <c r="R1615" s="4" t="str">
        <f t="shared" si="819"/>
        <v/>
      </c>
      <c r="S1615" s="4" t="str">
        <f t="shared" si="820"/>
        <v/>
      </c>
      <c r="T1615" s="4">
        <f t="shared" si="821"/>
        <v>7</v>
      </c>
      <c r="U1615" s="4" t="str">
        <f t="shared" si="822"/>
        <v>-</v>
      </c>
      <c r="V1615" s="4" t="str">
        <f t="shared" si="823"/>
        <v>/</v>
      </c>
      <c r="W1615" s="4" t="str">
        <f t="shared" si="824"/>
        <v/>
      </c>
      <c r="X1615" s="4" t="str">
        <f t="shared" si="825"/>
        <v/>
      </c>
      <c r="Y1615" s="4" t="str">
        <f t="shared" si="826"/>
        <v>10RTG/PACK</v>
      </c>
      <c r="Z1615" s="4" t="str" cm="1">
        <f t="array" aca="1" ref="Z1615" ca="1">LEFT(Y1615,MATCH(FALSE,ISNUMBER(MID(Y1615,ROW(INDIRECT("1:"&amp;LEN(Y1615)+1)), 1) *1),0) -1)</f>
        <v>10</v>
      </c>
      <c r="AA1615" s="4">
        <f t="shared" si="827"/>
        <v>10</v>
      </c>
      <c r="AB1615" s="4">
        <f t="shared" si="828"/>
        <v>30</v>
      </c>
      <c r="AC1615" s="4" t="b">
        <f t="shared" si="829"/>
        <v>1</v>
      </c>
      <c r="AD1615" s="5" t="str">
        <f t="shared" si="830"/>
        <v>MAMASUKA KUAH BAKSO-</v>
      </c>
      <c r="AE1615" s="4">
        <f t="shared" si="831"/>
        <v>20</v>
      </c>
      <c r="AF1615" s="4" t="str">
        <f t="shared" si="832"/>
        <v>PACK</v>
      </c>
      <c r="AG1615" s="4" t="str">
        <f t="shared" si="833"/>
        <v>/PACK</v>
      </c>
      <c r="AH1615" t="s">
        <v>2616</v>
      </c>
      <c r="AI1615" s="1" t="s">
        <v>2616</v>
      </c>
      <c r="AJ1615">
        <v>45000</v>
      </c>
      <c r="AK1615">
        <v>45000</v>
      </c>
      <c r="AL1615">
        <v>43000</v>
      </c>
    </row>
    <row r="1616" spans="1:38" x14ac:dyDescent="0.25">
      <c r="A1616" s="4" t="str">
        <f t="shared" si="802"/>
        <v>PCS</v>
      </c>
      <c r="B1616" s="4" t="str">
        <f t="shared" si="803"/>
        <v/>
      </c>
      <c r="C1616" s="4" t="str">
        <f t="shared" si="804"/>
        <v/>
      </c>
      <c r="D1616" s="4" t="str">
        <f t="shared" si="805"/>
        <v/>
      </c>
      <c r="E1616" s="4" t="str">
        <f t="shared" si="806"/>
        <v>RTG</v>
      </c>
      <c r="F1616" s="4" t="str">
        <f t="shared" si="807"/>
        <v/>
      </c>
      <c r="G1616" s="4" t="str">
        <f t="shared" si="808"/>
        <v/>
      </c>
      <c r="H1616" s="4" t="str">
        <f t="shared" si="809"/>
        <v/>
      </c>
      <c r="I1616" s="4" t="str">
        <f t="shared" si="810"/>
        <v/>
      </c>
      <c r="J1616" s="4" t="str">
        <f t="shared" si="811"/>
        <v/>
      </c>
      <c r="K1616" s="4" t="str">
        <f t="shared" si="812"/>
        <v/>
      </c>
      <c r="L1616" s="4" t="str">
        <f t="shared" si="813"/>
        <v/>
      </c>
      <c r="M1616" s="4" t="str">
        <f t="shared" si="814"/>
        <v/>
      </c>
      <c r="N1616" s="4" t="str">
        <f t="shared" si="815"/>
        <v/>
      </c>
      <c r="O1616" s="4" t="str">
        <f t="shared" si="816"/>
        <v/>
      </c>
      <c r="P1616" s="4" t="str">
        <f t="shared" si="817"/>
        <v/>
      </c>
      <c r="Q1616" s="4" t="str">
        <f t="shared" si="818"/>
        <v/>
      </c>
      <c r="R1616" s="4" t="str">
        <f t="shared" si="819"/>
        <v/>
      </c>
      <c r="S1616" s="4" t="str">
        <f t="shared" si="820"/>
        <v/>
      </c>
      <c r="T1616" s="4">
        <f t="shared" si="821"/>
        <v>6</v>
      </c>
      <c r="U1616" s="4" t="str">
        <f t="shared" si="822"/>
        <v>-</v>
      </c>
      <c r="V1616" s="4" t="str">
        <f t="shared" si="823"/>
        <v>/</v>
      </c>
      <c r="W1616" s="4" t="str">
        <f t="shared" si="824"/>
        <v/>
      </c>
      <c r="X1616" s="4" t="str">
        <f t="shared" si="825"/>
        <v/>
      </c>
      <c r="Y1616" s="4" t="str">
        <f t="shared" si="826"/>
        <v>12PCS/RTG</v>
      </c>
      <c r="Z1616" s="4" t="str" cm="1">
        <f t="array" aca="1" ref="Z1616" ca="1">LEFT(Y1616,MATCH(FALSE,ISNUMBER(MID(Y1616,ROW(INDIRECT("1:"&amp;LEN(Y1616)+1)), 1) *1),0) -1)</f>
        <v>12</v>
      </c>
      <c r="AA1616" s="4">
        <f t="shared" si="827"/>
        <v>9</v>
      </c>
      <c r="AB1616" s="4">
        <f t="shared" si="828"/>
        <v>29</v>
      </c>
      <c r="AC1616" s="4" t="b">
        <f t="shared" si="829"/>
        <v>0</v>
      </c>
      <c r="AD1616" s="5" t="str">
        <f t="shared" si="830"/>
        <v>MAMASUKA KUAH BAKSO-</v>
      </c>
      <c r="AE1616" s="4">
        <f t="shared" si="831"/>
        <v>20</v>
      </c>
      <c r="AF1616" s="4" t="str">
        <f t="shared" si="832"/>
        <v>/RTG</v>
      </c>
      <c r="AG1616" s="4" t="str">
        <f t="shared" si="833"/>
        <v>S/RTG</v>
      </c>
      <c r="AH1616" t="s">
        <v>2617</v>
      </c>
      <c r="AI1616" s="1" t="s">
        <v>2618</v>
      </c>
      <c r="AJ1616">
        <v>5000</v>
      </c>
      <c r="AK1616">
        <v>5000</v>
      </c>
      <c r="AL1616">
        <v>4300</v>
      </c>
    </row>
    <row r="1617" spans="1:38" x14ac:dyDescent="0.25">
      <c r="A1617" s="4" t="str">
        <f t="shared" si="802"/>
        <v/>
      </c>
      <c r="B1617" s="4" t="str">
        <f t="shared" si="803"/>
        <v>BKS</v>
      </c>
      <c r="C1617" s="4" t="str">
        <f t="shared" si="804"/>
        <v/>
      </c>
      <c r="D1617" s="4" t="str">
        <f t="shared" si="805"/>
        <v/>
      </c>
      <c r="E1617" s="4" t="str">
        <f t="shared" si="806"/>
        <v/>
      </c>
      <c r="F1617" s="4" t="str">
        <f t="shared" si="807"/>
        <v/>
      </c>
      <c r="G1617" s="4" t="str">
        <f t="shared" si="808"/>
        <v/>
      </c>
      <c r="H1617" s="4" t="str">
        <f t="shared" si="809"/>
        <v/>
      </c>
      <c r="I1617" s="4" t="str">
        <f t="shared" si="810"/>
        <v/>
      </c>
      <c r="J1617" s="4" t="str">
        <f t="shared" si="811"/>
        <v/>
      </c>
      <c r="K1617" s="4" t="str">
        <f t="shared" si="812"/>
        <v/>
      </c>
      <c r="L1617" s="4" t="str">
        <f t="shared" si="813"/>
        <v/>
      </c>
      <c r="M1617" s="4" t="str">
        <f t="shared" si="814"/>
        <v/>
      </c>
      <c r="N1617" s="4" t="str">
        <f t="shared" si="815"/>
        <v/>
      </c>
      <c r="O1617" s="4" t="str">
        <f t="shared" si="816"/>
        <v/>
      </c>
      <c r="P1617" s="4" t="str">
        <f t="shared" si="817"/>
        <v/>
      </c>
      <c r="Q1617" s="4" t="str">
        <f t="shared" si="818"/>
        <v/>
      </c>
      <c r="R1617" s="4" t="str">
        <f t="shared" si="819"/>
        <v/>
      </c>
      <c r="S1617" s="4" t="str">
        <f t="shared" si="820"/>
        <v/>
      </c>
      <c r="T1617" s="4">
        <f t="shared" si="821"/>
        <v>3</v>
      </c>
      <c r="U1617" s="4" t="str">
        <f t="shared" si="822"/>
        <v>-</v>
      </c>
      <c r="V1617" s="4" t="str">
        <f t="shared" si="823"/>
        <v/>
      </c>
      <c r="W1617" s="4" t="str">
        <f t="shared" si="824"/>
        <v/>
      </c>
      <c r="X1617" s="4" t="str">
        <f t="shared" si="825"/>
        <v/>
      </c>
      <c r="Y1617" s="4" t="str">
        <f t="shared" si="826"/>
        <v>1BKS</v>
      </c>
      <c r="Z1617" s="4" t="str" cm="1">
        <f t="array" aca="1" ref="Z1617" ca="1">LEFT(Y1617,MATCH(FALSE,ISNUMBER(MID(Y1617,ROW(INDIRECT("1:"&amp;LEN(Y1617)+1)), 1) *1),0) -1)</f>
        <v>1</v>
      </c>
      <c r="AA1617" s="4">
        <f t="shared" si="827"/>
        <v>4</v>
      </c>
      <c r="AB1617" s="4">
        <f t="shared" si="828"/>
        <v>35</v>
      </c>
      <c r="AC1617" s="4" t="b">
        <f t="shared" si="829"/>
        <v>0</v>
      </c>
      <c r="AD1617" s="5" t="str">
        <f t="shared" si="830"/>
        <v>MAMASUKA TEPUNG ROTI MIX 100GR-</v>
      </c>
      <c r="AE1617" s="4">
        <f t="shared" si="831"/>
        <v>31</v>
      </c>
      <c r="AF1617" s="4" t="str">
        <f t="shared" si="832"/>
        <v>1BKS</v>
      </c>
      <c r="AG1617" s="4" t="str">
        <f t="shared" si="833"/>
        <v>-1BKS</v>
      </c>
      <c r="AH1617" t="s">
        <v>2619</v>
      </c>
      <c r="AI1617" s="1" t="s">
        <v>2619</v>
      </c>
      <c r="AJ1617">
        <v>6500</v>
      </c>
      <c r="AK1617">
        <v>6500</v>
      </c>
      <c r="AL1617">
        <v>6000</v>
      </c>
    </row>
    <row r="1618" spans="1:38" x14ac:dyDescent="0.25">
      <c r="A1618" s="4" t="str">
        <f t="shared" si="802"/>
        <v/>
      </c>
      <c r="B1618" s="4" t="str">
        <f t="shared" si="803"/>
        <v>BKS</v>
      </c>
      <c r="C1618" s="4" t="str">
        <f t="shared" si="804"/>
        <v/>
      </c>
      <c r="D1618" s="4" t="str">
        <f t="shared" si="805"/>
        <v/>
      </c>
      <c r="E1618" s="4" t="str">
        <f t="shared" si="806"/>
        <v/>
      </c>
      <c r="F1618" s="4" t="str">
        <f t="shared" si="807"/>
        <v/>
      </c>
      <c r="G1618" s="4" t="str">
        <f t="shared" si="808"/>
        <v/>
      </c>
      <c r="H1618" s="4" t="str">
        <f t="shared" si="809"/>
        <v/>
      </c>
      <c r="I1618" s="4" t="str">
        <f t="shared" si="810"/>
        <v/>
      </c>
      <c r="J1618" s="4" t="str">
        <f t="shared" si="811"/>
        <v/>
      </c>
      <c r="K1618" s="4" t="str">
        <f t="shared" si="812"/>
        <v/>
      </c>
      <c r="L1618" s="4" t="str">
        <f t="shared" si="813"/>
        <v/>
      </c>
      <c r="M1618" s="4" t="str">
        <f t="shared" si="814"/>
        <v/>
      </c>
      <c r="N1618" s="4" t="str">
        <f t="shared" si="815"/>
        <v/>
      </c>
      <c r="O1618" s="4" t="str">
        <f t="shared" si="816"/>
        <v/>
      </c>
      <c r="P1618" s="4" t="str">
        <f t="shared" si="817"/>
        <v/>
      </c>
      <c r="Q1618" s="4" t="str">
        <f t="shared" si="818"/>
        <v/>
      </c>
      <c r="R1618" s="4" t="str">
        <f t="shared" si="819"/>
        <v/>
      </c>
      <c r="S1618" s="4" t="str">
        <f t="shared" si="820"/>
        <v/>
      </c>
      <c r="T1618" s="4">
        <f t="shared" si="821"/>
        <v>3</v>
      </c>
      <c r="U1618" s="4" t="str">
        <f t="shared" si="822"/>
        <v>-</v>
      </c>
      <c r="V1618" s="4" t="str">
        <f t="shared" si="823"/>
        <v/>
      </c>
      <c r="W1618" s="4" t="str">
        <f t="shared" si="824"/>
        <v/>
      </c>
      <c r="X1618" s="4" t="str">
        <f t="shared" si="825"/>
        <v/>
      </c>
      <c r="Y1618" s="4" t="str">
        <f t="shared" si="826"/>
        <v>1BKS</v>
      </c>
      <c r="Z1618" s="4" t="str" cm="1">
        <f t="array" aca="1" ref="Z1618" ca="1">LEFT(Y1618,MATCH(FALSE,ISNUMBER(MID(Y1618,ROW(INDIRECT("1:"&amp;LEN(Y1618)+1)), 1) *1),0) -1)</f>
        <v>1</v>
      </c>
      <c r="AA1618" s="4">
        <f t="shared" si="827"/>
        <v>4</v>
      </c>
      <c r="AB1618" s="4">
        <f t="shared" si="828"/>
        <v>35</v>
      </c>
      <c r="AC1618" s="4" t="b">
        <f t="shared" si="829"/>
        <v>0</v>
      </c>
      <c r="AD1618" s="5" t="str">
        <f t="shared" si="830"/>
        <v>MAMASUKA TEPUNG ROTI PTH 100GR-</v>
      </c>
      <c r="AE1618" s="4">
        <f t="shared" si="831"/>
        <v>31</v>
      </c>
      <c r="AF1618" s="4" t="str">
        <f t="shared" si="832"/>
        <v>1BKS</v>
      </c>
      <c r="AG1618" s="4" t="str">
        <f t="shared" si="833"/>
        <v>-1BKS</v>
      </c>
      <c r="AH1618" t="s">
        <v>2620</v>
      </c>
      <c r="AI1618" s="1" t="s">
        <v>2621</v>
      </c>
      <c r="AJ1618">
        <v>8500</v>
      </c>
      <c r="AK1618">
        <v>8500</v>
      </c>
      <c r="AL1618">
        <v>8000</v>
      </c>
    </row>
    <row r="1619" spans="1:38" x14ac:dyDescent="0.25">
      <c r="A1619" s="4" t="str">
        <f t="shared" si="802"/>
        <v>PCS</v>
      </c>
      <c r="B1619" s="4" t="str">
        <f t="shared" si="803"/>
        <v/>
      </c>
      <c r="C1619" s="4" t="str">
        <f t="shared" si="804"/>
        <v/>
      </c>
      <c r="D1619" s="4" t="str">
        <f t="shared" si="805"/>
        <v/>
      </c>
      <c r="E1619" s="4" t="str">
        <f t="shared" si="806"/>
        <v/>
      </c>
      <c r="F1619" s="4" t="str">
        <f t="shared" si="807"/>
        <v>PACK</v>
      </c>
      <c r="G1619" s="4" t="str">
        <f t="shared" si="808"/>
        <v/>
      </c>
      <c r="H1619" s="4" t="str">
        <f t="shared" si="809"/>
        <v/>
      </c>
      <c r="I1619" s="4" t="str">
        <f t="shared" si="810"/>
        <v/>
      </c>
      <c r="J1619" s="4" t="str">
        <f t="shared" si="811"/>
        <v/>
      </c>
      <c r="K1619" s="4" t="str">
        <f t="shared" si="812"/>
        <v/>
      </c>
      <c r="L1619" s="4" t="str">
        <f t="shared" si="813"/>
        <v/>
      </c>
      <c r="M1619" s="4" t="str">
        <f t="shared" si="814"/>
        <v/>
      </c>
      <c r="N1619" s="4" t="str">
        <f t="shared" si="815"/>
        <v/>
      </c>
      <c r="O1619" s="4" t="str">
        <f t="shared" si="816"/>
        <v/>
      </c>
      <c r="P1619" s="4" t="str">
        <f t="shared" si="817"/>
        <v/>
      </c>
      <c r="Q1619" s="4" t="str">
        <f t="shared" si="818"/>
        <v/>
      </c>
      <c r="R1619" s="4" t="str">
        <f t="shared" si="819"/>
        <v/>
      </c>
      <c r="S1619" s="4" t="str">
        <f t="shared" si="820"/>
        <v/>
      </c>
      <c r="T1619" s="4">
        <f t="shared" si="821"/>
        <v>7</v>
      </c>
      <c r="U1619" s="4" t="str">
        <f t="shared" si="822"/>
        <v>-</v>
      </c>
      <c r="V1619" s="4" t="str">
        <f t="shared" si="823"/>
        <v>/</v>
      </c>
      <c r="W1619" s="4" t="str">
        <f t="shared" si="824"/>
        <v/>
      </c>
      <c r="X1619" s="4" t="str">
        <f t="shared" si="825"/>
        <v/>
      </c>
      <c r="Y1619" s="4" t="str">
        <f t="shared" si="826"/>
        <v>28PCS/PACK</v>
      </c>
      <c r="Z1619" s="4" t="str" cm="1">
        <f t="array" aca="1" ref="Z1619" ca="1">LEFT(Y1619,MATCH(FALSE,ISNUMBER(MID(Y1619,ROW(INDIRECT("1:"&amp;LEN(Y1619)+1)), 1) *1),0) -1)</f>
        <v>28</v>
      </c>
      <c r="AA1619" s="4">
        <f t="shared" si="827"/>
        <v>10</v>
      </c>
      <c r="AB1619" s="4">
        <f t="shared" si="828"/>
        <v>28</v>
      </c>
      <c r="AC1619" s="4" t="b">
        <f t="shared" si="829"/>
        <v>0</v>
      </c>
      <c r="AD1619" s="5" t="str">
        <f t="shared" si="830"/>
        <v>MAMY POKO L BESAR-</v>
      </c>
      <c r="AE1619" s="4">
        <f t="shared" si="831"/>
        <v>18</v>
      </c>
      <c r="AF1619" s="4" t="str">
        <f t="shared" si="832"/>
        <v>PACK</v>
      </c>
      <c r="AG1619" s="4" t="str">
        <f t="shared" si="833"/>
        <v>/PACK</v>
      </c>
      <c r="AH1619" t="s">
        <v>2622</v>
      </c>
      <c r="AI1619" s="1" t="s">
        <v>2622</v>
      </c>
      <c r="AJ1619">
        <v>60000</v>
      </c>
      <c r="AK1619">
        <v>60000</v>
      </c>
      <c r="AL1619">
        <v>56210</v>
      </c>
    </row>
    <row r="1620" spans="1:38" x14ac:dyDescent="0.25">
      <c r="A1620" s="4" t="str">
        <f t="shared" si="802"/>
        <v>PCS</v>
      </c>
      <c r="B1620" s="4" t="str">
        <f t="shared" si="803"/>
        <v/>
      </c>
      <c r="C1620" s="4" t="str">
        <f t="shared" si="804"/>
        <v/>
      </c>
      <c r="D1620" s="4" t="str">
        <f t="shared" si="805"/>
        <v/>
      </c>
      <c r="E1620" s="4" t="str">
        <f t="shared" si="806"/>
        <v>RTG</v>
      </c>
      <c r="F1620" s="4" t="str">
        <f t="shared" si="807"/>
        <v/>
      </c>
      <c r="G1620" s="4" t="str">
        <f t="shared" si="808"/>
        <v/>
      </c>
      <c r="H1620" s="4" t="str">
        <f t="shared" si="809"/>
        <v/>
      </c>
      <c r="I1620" s="4" t="str">
        <f t="shared" si="810"/>
        <v/>
      </c>
      <c r="J1620" s="4" t="str">
        <f t="shared" si="811"/>
        <v/>
      </c>
      <c r="K1620" s="4" t="str">
        <f t="shared" si="812"/>
        <v/>
      </c>
      <c r="L1620" s="4" t="str">
        <f t="shared" si="813"/>
        <v/>
      </c>
      <c r="M1620" s="4" t="str">
        <f t="shared" si="814"/>
        <v/>
      </c>
      <c r="N1620" s="4" t="str">
        <f t="shared" si="815"/>
        <v/>
      </c>
      <c r="O1620" s="4" t="str">
        <f t="shared" si="816"/>
        <v/>
      </c>
      <c r="P1620" s="4" t="str">
        <f t="shared" si="817"/>
        <v/>
      </c>
      <c r="Q1620" s="4" t="str">
        <f t="shared" si="818"/>
        <v/>
      </c>
      <c r="R1620" s="4" t="str">
        <f t="shared" si="819"/>
        <v/>
      </c>
      <c r="S1620" s="4" t="str">
        <f t="shared" si="820"/>
        <v/>
      </c>
      <c r="T1620" s="4">
        <f t="shared" si="821"/>
        <v>6</v>
      </c>
      <c r="U1620" s="4" t="str">
        <f t="shared" si="822"/>
        <v>-</v>
      </c>
      <c r="V1620" s="4" t="str">
        <f t="shared" si="823"/>
        <v>/</v>
      </c>
      <c r="W1620" s="4" t="str">
        <f t="shared" si="824"/>
        <v/>
      </c>
      <c r="X1620" s="4" t="str">
        <f t="shared" si="825"/>
        <v/>
      </c>
      <c r="Y1620" s="4" t="str">
        <f t="shared" si="826"/>
        <v>10PCS/RTG</v>
      </c>
      <c r="Z1620" s="4" t="str" cm="1">
        <f t="array" aca="1" ref="Z1620" ca="1">LEFT(Y1620,MATCH(FALSE,ISNUMBER(MID(Y1620,ROW(INDIRECT("1:"&amp;LEN(Y1620)+1)), 1) *1),0) -1)</f>
        <v>10</v>
      </c>
      <c r="AA1620" s="4">
        <f t="shared" si="827"/>
        <v>9</v>
      </c>
      <c r="AB1620" s="4">
        <f t="shared" si="828"/>
        <v>21</v>
      </c>
      <c r="AC1620" s="4" t="b">
        <f t="shared" si="829"/>
        <v>0</v>
      </c>
      <c r="AD1620" s="5" t="str">
        <f t="shared" si="830"/>
        <v>MAMY POKO L-</v>
      </c>
      <c r="AE1620" s="4">
        <f t="shared" si="831"/>
        <v>12</v>
      </c>
      <c r="AF1620" s="4" t="str">
        <f t="shared" si="832"/>
        <v>/RTG</v>
      </c>
      <c r="AG1620" s="4" t="str">
        <f t="shared" si="833"/>
        <v>S/RTG</v>
      </c>
      <c r="AH1620" t="s">
        <v>2623</v>
      </c>
      <c r="AI1620" s="1" t="s">
        <v>2624</v>
      </c>
      <c r="AJ1620">
        <v>20000</v>
      </c>
      <c r="AK1620">
        <v>20000</v>
      </c>
      <c r="AL1620">
        <v>20000</v>
      </c>
    </row>
    <row r="1621" spans="1:38" x14ac:dyDescent="0.25">
      <c r="A1621" s="4" t="str">
        <f t="shared" si="802"/>
        <v>PCS</v>
      </c>
      <c r="B1621" s="4" t="str">
        <f t="shared" si="803"/>
        <v/>
      </c>
      <c r="C1621" s="4" t="str">
        <f t="shared" si="804"/>
        <v/>
      </c>
      <c r="D1621" s="4" t="str">
        <f t="shared" si="805"/>
        <v/>
      </c>
      <c r="E1621" s="4" t="str">
        <f t="shared" si="806"/>
        <v/>
      </c>
      <c r="F1621" s="4" t="str">
        <f t="shared" si="807"/>
        <v>PACK</v>
      </c>
      <c r="G1621" s="4" t="str">
        <f t="shared" si="808"/>
        <v/>
      </c>
      <c r="H1621" s="4" t="str">
        <f t="shared" si="809"/>
        <v/>
      </c>
      <c r="I1621" s="4" t="str">
        <f t="shared" si="810"/>
        <v/>
      </c>
      <c r="J1621" s="4" t="str">
        <f t="shared" si="811"/>
        <v/>
      </c>
      <c r="K1621" s="4" t="str">
        <f t="shared" si="812"/>
        <v/>
      </c>
      <c r="L1621" s="4" t="str">
        <f t="shared" si="813"/>
        <v/>
      </c>
      <c r="M1621" s="4" t="str">
        <f t="shared" si="814"/>
        <v/>
      </c>
      <c r="N1621" s="4" t="str">
        <f t="shared" si="815"/>
        <v/>
      </c>
      <c r="O1621" s="4" t="str">
        <f t="shared" si="816"/>
        <v/>
      </c>
      <c r="P1621" s="4" t="str">
        <f t="shared" si="817"/>
        <v/>
      </c>
      <c r="Q1621" s="4" t="str">
        <f t="shared" si="818"/>
        <v/>
      </c>
      <c r="R1621" s="4" t="str">
        <f t="shared" si="819"/>
        <v/>
      </c>
      <c r="S1621" s="4" t="str">
        <f t="shared" si="820"/>
        <v/>
      </c>
      <c r="T1621" s="4">
        <f t="shared" si="821"/>
        <v>7</v>
      </c>
      <c r="U1621" s="4" t="str">
        <f t="shared" si="822"/>
        <v>-</v>
      </c>
      <c r="V1621" s="4" t="str">
        <f t="shared" si="823"/>
        <v>/</v>
      </c>
      <c r="W1621" s="4" t="str">
        <f t="shared" si="824"/>
        <v/>
      </c>
      <c r="X1621" s="4">
        <f t="shared" si="825"/>
        <v>-3</v>
      </c>
      <c r="Y1621" s="4" t="str">
        <f t="shared" si="826"/>
        <v>32PCS/PACK</v>
      </c>
      <c r="Z1621" s="4" t="str" cm="1">
        <f t="array" aca="1" ref="Z1621" ca="1">LEFT(Y1621,MATCH(FALSE,ISNUMBER(MID(Y1621,ROW(INDIRECT("1:"&amp;LEN(Y1621)+1)), 1) *1),0) -1)</f>
        <v>32</v>
      </c>
      <c r="AA1621" s="4">
        <f t="shared" si="827"/>
        <v>10</v>
      </c>
      <c r="AB1621" s="4">
        <f t="shared" si="828"/>
        <v>28</v>
      </c>
      <c r="AC1621" s="4" t="b">
        <f t="shared" si="829"/>
        <v>0</v>
      </c>
      <c r="AD1621" s="5" t="str">
        <f t="shared" si="830"/>
        <v>MAMY POKO M BESAR-</v>
      </c>
      <c r="AE1621" s="4">
        <f t="shared" si="831"/>
        <v>18</v>
      </c>
      <c r="AF1621" s="4" t="str">
        <f t="shared" si="832"/>
        <v>PACK</v>
      </c>
      <c r="AG1621" s="4" t="str">
        <f t="shared" si="833"/>
        <v>/PACK</v>
      </c>
      <c r="AH1621" t="s">
        <v>2625</v>
      </c>
      <c r="AI1621" s="1" t="s">
        <v>2625</v>
      </c>
      <c r="AJ1621">
        <v>60000</v>
      </c>
      <c r="AK1621">
        <v>60000</v>
      </c>
      <c r="AL1621">
        <v>56210</v>
      </c>
    </row>
    <row r="1622" spans="1:38" x14ac:dyDescent="0.25">
      <c r="A1622" s="4" t="str">
        <f t="shared" si="802"/>
        <v>PCS</v>
      </c>
      <c r="B1622" s="4" t="str">
        <f t="shared" si="803"/>
        <v/>
      </c>
      <c r="C1622" s="4" t="str">
        <f t="shared" si="804"/>
        <v/>
      </c>
      <c r="D1622" s="4" t="str">
        <f t="shared" si="805"/>
        <v/>
      </c>
      <c r="E1622" s="4" t="str">
        <f t="shared" si="806"/>
        <v>RTG</v>
      </c>
      <c r="F1622" s="4" t="str">
        <f t="shared" si="807"/>
        <v/>
      </c>
      <c r="G1622" s="4" t="str">
        <f t="shared" si="808"/>
        <v/>
      </c>
      <c r="H1622" s="4" t="str">
        <f t="shared" si="809"/>
        <v/>
      </c>
      <c r="I1622" s="4" t="str">
        <f t="shared" si="810"/>
        <v/>
      </c>
      <c r="J1622" s="4" t="str">
        <f t="shared" si="811"/>
        <v/>
      </c>
      <c r="K1622" s="4" t="str">
        <f t="shared" si="812"/>
        <v/>
      </c>
      <c r="L1622" s="4" t="str">
        <f t="shared" si="813"/>
        <v/>
      </c>
      <c r="M1622" s="4" t="str">
        <f t="shared" si="814"/>
        <v/>
      </c>
      <c r="N1622" s="4" t="str">
        <f t="shared" si="815"/>
        <v/>
      </c>
      <c r="O1622" s="4" t="str">
        <f t="shared" si="816"/>
        <v/>
      </c>
      <c r="P1622" s="4" t="str">
        <f t="shared" si="817"/>
        <v/>
      </c>
      <c r="Q1622" s="4" t="str">
        <f t="shared" si="818"/>
        <v/>
      </c>
      <c r="R1622" s="4" t="str">
        <f t="shared" si="819"/>
        <v/>
      </c>
      <c r="S1622" s="4" t="str">
        <f t="shared" si="820"/>
        <v/>
      </c>
      <c r="T1622" s="4">
        <f t="shared" si="821"/>
        <v>6</v>
      </c>
      <c r="U1622" s="4" t="str">
        <f t="shared" si="822"/>
        <v>-</v>
      </c>
      <c r="V1622" s="4" t="str">
        <f t="shared" si="823"/>
        <v>/</v>
      </c>
      <c r="W1622" s="4" t="str">
        <f t="shared" si="824"/>
        <v/>
      </c>
      <c r="X1622" s="4" t="str">
        <f t="shared" si="825"/>
        <v/>
      </c>
      <c r="Y1622" s="4" t="str">
        <f t="shared" si="826"/>
        <v>10PCS/RTG</v>
      </c>
      <c r="Z1622" s="4" t="str" cm="1">
        <f t="array" aca="1" ref="Z1622" ca="1">LEFT(Y1622,MATCH(FALSE,ISNUMBER(MID(Y1622,ROW(INDIRECT("1:"&amp;LEN(Y1622)+1)), 1) *1),0) -1)</f>
        <v>10</v>
      </c>
      <c r="AA1622" s="4">
        <f t="shared" si="827"/>
        <v>9</v>
      </c>
      <c r="AB1622" s="4">
        <f t="shared" si="828"/>
        <v>21</v>
      </c>
      <c r="AC1622" s="4" t="b">
        <f t="shared" si="829"/>
        <v>1</v>
      </c>
      <c r="AD1622" s="5" t="str">
        <f t="shared" si="830"/>
        <v>MAMY POKO M-</v>
      </c>
      <c r="AE1622" s="4">
        <f t="shared" si="831"/>
        <v>12</v>
      </c>
      <c r="AF1622" s="4" t="str">
        <f t="shared" si="832"/>
        <v>/RTG</v>
      </c>
      <c r="AG1622" s="4" t="str">
        <f t="shared" si="833"/>
        <v>S/RTG</v>
      </c>
      <c r="AH1622" t="s">
        <v>2626</v>
      </c>
      <c r="AI1622" s="1" t="s">
        <v>2627</v>
      </c>
      <c r="AJ1622">
        <v>20000</v>
      </c>
      <c r="AK1622">
        <v>20000</v>
      </c>
      <c r="AL1622">
        <v>20000</v>
      </c>
    </row>
    <row r="1623" spans="1:38" x14ac:dyDescent="0.25">
      <c r="A1623" s="4" t="str">
        <f t="shared" si="802"/>
        <v>PCS</v>
      </c>
      <c r="B1623" s="4" t="str">
        <f t="shared" si="803"/>
        <v/>
      </c>
      <c r="C1623" s="4" t="str">
        <f t="shared" si="804"/>
        <v/>
      </c>
      <c r="D1623" s="4" t="str">
        <f t="shared" si="805"/>
        <v/>
      </c>
      <c r="E1623" s="4" t="str">
        <f t="shared" si="806"/>
        <v/>
      </c>
      <c r="F1623" s="4" t="str">
        <f t="shared" si="807"/>
        <v/>
      </c>
      <c r="G1623" s="4" t="str">
        <f t="shared" si="808"/>
        <v/>
      </c>
      <c r="H1623" s="4" t="str">
        <f t="shared" si="809"/>
        <v/>
      </c>
      <c r="I1623" s="4" t="str">
        <f t="shared" si="810"/>
        <v/>
      </c>
      <c r="J1623" s="4" t="str">
        <f t="shared" si="811"/>
        <v/>
      </c>
      <c r="K1623" s="4" t="str">
        <f t="shared" si="812"/>
        <v/>
      </c>
      <c r="L1623" s="4" t="str">
        <f t="shared" si="813"/>
        <v/>
      </c>
      <c r="M1623" s="4" t="str">
        <f t="shared" si="814"/>
        <v/>
      </c>
      <c r="N1623" s="4" t="str">
        <f t="shared" si="815"/>
        <v/>
      </c>
      <c r="O1623" s="4" t="str">
        <f t="shared" si="816"/>
        <v/>
      </c>
      <c r="P1623" s="4" t="str">
        <f t="shared" si="817"/>
        <v/>
      </c>
      <c r="Q1623" s="4" t="str">
        <f t="shared" si="818"/>
        <v/>
      </c>
      <c r="R1623" s="4" t="str">
        <f t="shared" si="819"/>
        <v/>
      </c>
      <c r="S1623" s="4" t="str">
        <f t="shared" si="820"/>
        <v/>
      </c>
      <c r="T1623" s="4">
        <f t="shared" si="821"/>
        <v>3</v>
      </c>
      <c r="U1623" s="4" t="str">
        <f t="shared" si="822"/>
        <v>-</v>
      </c>
      <c r="V1623" s="4" t="str">
        <f t="shared" si="823"/>
        <v/>
      </c>
      <c r="W1623" s="4" t="str">
        <f t="shared" si="824"/>
        <v/>
      </c>
      <c r="X1623" s="4" t="str">
        <f t="shared" si="825"/>
        <v/>
      </c>
      <c r="Y1623" s="4" t="str">
        <f t="shared" si="826"/>
        <v>1PCS</v>
      </c>
      <c r="Z1623" s="4" t="str" cm="1">
        <f t="array" aca="1" ref="Z1623" ca="1">LEFT(Y1623,MATCH(FALSE,ISNUMBER(MID(Y1623,ROW(INDIRECT("1:"&amp;LEN(Y1623)+1)), 1) *1),0) -1)</f>
        <v>1</v>
      </c>
      <c r="AA1623" s="4">
        <f t="shared" si="827"/>
        <v>4</v>
      </c>
      <c r="AB1623" s="4">
        <f t="shared" si="828"/>
        <v>16</v>
      </c>
      <c r="AC1623" s="4" t="b">
        <f t="shared" si="829"/>
        <v>0</v>
      </c>
      <c r="AD1623" s="5" t="str">
        <f t="shared" si="830"/>
        <v>MAMY POKO M-</v>
      </c>
      <c r="AE1623" s="4">
        <f t="shared" si="831"/>
        <v>12</v>
      </c>
      <c r="AF1623" s="4" t="str">
        <f t="shared" si="832"/>
        <v>1PCS</v>
      </c>
      <c r="AG1623" s="4" t="str">
        <f t="shared" si="833"/>
        <v>-1PCS</v>
      </c>
      <c r="AH1623" t="s">
        <v>2628</v>
      </c>
      <c r="AI1623" s="1" t="s">
        <v>2628</v>
      </c>
      <c r="AJ1623">
        <v>2500</v>
      </c>
      <c r="AK1623">
        <v>2500</v>
      </c>
      <c r="AL1623">
        <v>2500</v>
      </c>
    </row>
    <row r="1624" spans="1:38" x14ac:dyDescent="0.25">
      <c r="A1624" s="4" t="str">
        <f t="shared" si="802"/>
        <v>PCS</v>
      </c>
      <c r="B1624" s="4" t="str">
        <f t="shared" si="803"/>
        <v/>
      </c>
      <c r="C1624" s="4" t="str">
        <f t="shared" si="804"/>
        <v/>
      </c>
      <c r="D1624" s="4" t="str">
        <f t="shared" si="805"/>
        <v/>
      </c>
      <c r="E1624" s="4" t="str">
        <f t="shared" si="806"/>
        <v/>
      </c>
      <c r="F1624" s="4" t="str">
        <f t="shared" si="807"/>
        <v>PACK</v>
      </c>
      <c r="G1624" s="4" t="str">
        <f t="shared" si="808"/>
        <v/>
      </c>
      <c r="H1624" s="4" t="str">
        <f t="shared" si="809"/>
        <v/>
      </c>
      <c r="I1624" s="4" t="str">
        <f t="shared" si="810"/>
        <v/>
      </c>
      <c r="J1624" s="4" t="str">
        <f t="shared" si="811"/>
        <v/>
      </c>
      <c r="K1624" s="4" t="str">
        <f t="shared" si="812"/>
        <v/>
      </c>
      <c r="L1624" s="4" t="str">
        <f t="shared" si="813"/>
        <v/>
      </c>
      <c r="M1624" s="4" t="str">
        <f t="shared" si="814"/>
        <v/>
      </c>
      <c r="N1624" s="4" t="str">
        <f t="shared" si="815"/>
        <v/>
      </c>
      <c r="O1624" s="4" t="str">
        <f t="shared" si="816"/>
        <v/>
      </c>
      <c r="P1624" s="4" t="str">
        <f t="shared" si="817"/>
        <v/>
      </c>
      <c r="Q1624" s="4" t="str">
        <f t="shared" si="818"/>
        <v/>
      </c>
      <c r="R1624" s="4" t="str">
        <f t="shared" si="819"/>
        <v/>
      </c>
      <c r="S1624" s="4" t="str">
        <f t="shared" si="820"/>
        <v/>
      </c>
      <c r="T1624" s="4">
        <f t="shared" si="821"/>
        <v>7</v>
      </c>
      <c r="U1624" s="4" t="str">
        <f t="shared" si="822"/>
        <v>-</v>
      </c>
      <c r="V1624" s="4" t="str">
        <f t="shared" si="823"/>
        <v>/</v>
      </c>
      <c r="W1624" s="4" t="str">
        <f t="shared" si="824"/>
        <v/>
      </c>
      <c r="X1624" s="4" t="str">
        <f t="shared" si="825"/>
        <v/>
      </c>
      <c r="Y1624" s="4" t="str">
        <f t="shared" si="826"/>
        <v>40PCS/PACK</v>
      </c>
      <c r="Z1624" s="4" t="str" cm="1">
        <f t="array" aca="1" ref="Z1624" ca="1">LEFT(Y1624,MATCH(FALSE,ISNUMBER(MID(Y1624,ROW(INDIRECT("1:"&amp;LEN(Y1624)+1)), 1) *1),0) -1)</f>
        <v>40</v>
      </c>
      <c r="AA1624" s="4">
        <f t="shared" si="827"/>
        <v>10</v>
      </c>
      <c r="AB1624" s="4">
        <f t="shared" si="828"/>
        <v>28</v>
      </c>
      <c r="AC1624" s="4" t="b">
        <f t="shared" si="829"/>
        <v>0</v>
      </c>
      <c r="AD1624" s="5" t="str">
        <f t="shared" si="830"/>
        <v>MAMY POKO S BESAR-</v>
      </c>
      <c r="AE1624" s="4">
        <f t="shared" si="831"/>
        <v>18</v>
      </c>
      <c r="AF1624" s="4" t="str">
        <f t="shared" si="832"/>
        <v>PACK</v>
      </c>
      <c r="AG1624" s="4" t="str">
        <f t="shared" si="833"/>
        <v>/PACK</v>
      </c>
      <c r="AH1624" t="s">
        <v>2629</v>
      </c>
      <c r="AI1624" s="1" t="s">
        <v>2629</v>
      </c>
      <c r="AJ1624">
        <v>60000</v>
      </c>
      <c r="AK1624">
        <v>60000</v>
      </c>
      <c r="AL1624">
        <v>56210</v>
      </c>
    </row>
    <row r="1625" spans="1:38" x14ac:dyDescent="0.25">
      <c r="A1625" s="4" t="str">
        <f t="shared" si="802"/>
        <v>PCS</v>
      </c>
      <c r="B1625" s="4" t="str">
        <f t="shared" si="803"/>
        <v/>
      </c>
      <c r="C1625" s="4" t="str">
        <f t="shared" si="804"/>
        <v/>
      </c>
      <c r="D1625" s="4" t="str">
        <f t="shared" si="805"/>
        <v/>
      </c>
      <c r="E1625" s="4" t="str">
        <f t="shared" si="806"/>
        <v>RTG</v>
      </c>
      <c r="F1625" s="4" t="str">
        <f t="shared" si="807"/>
        <v/>
      </c>
      <c r="G1625" s="4" t="str">
        <f t="shared" si="808"/>
        <v/>
      </c>
      <c r="H1625" s="4" t="str">
        <f t="shared" si="809"/>
        <v/>
      </c>
      <c r="I1625" s="4" t="str">
        <f t="shared" si="810"/>
        <v/>
      </c>
      <c r="J1625" s="4" t="str">
        <f t="shared" si="811"/>
        <v/>
      </c>
      <c r="K1625" s="4" t="str">
        <f t="shared" si="812"/>
        <v/>
      </c>
      <c r="L1625" s="4" t="str">
        <f t="shared" si="813"/>
        <v/>
      </c>
      <c r="M1625" s="4" t="str">
        <f t="shared" si="814"/>
        <v/>
      </c>
      <c r="N1625" s="4" t="str">
        <f t="shared" si="815"/>
        <v/>
      </c>
      <c r="O1625" s="4" t="str">
        <f t="shared" si="816"/>
        <v/>
      </c>
      <c r="P1625" s="4" t="str">
        <f t="shared" si="817"/>
        <v/>
      </c>
      <c r="Q1625" s="4" t="str">
        <f t="shared" si="818"/>
        <v/>
      </c>
      <c r="R1625" s="4" t="str">
        <f t="shared" si="819"/>
        <v/>
      </c>
      <c r="S1625" s="4" t="str">
        <f t="shared" si="820"/>
        <v/>
      </c>
      <c r="T1625" s="4">
        <f t="shared" si="821"/>
        <v>6</v>
      </c>
      <c r="U1625" s="4" t="str">
        <f t="shared" si="822"/>
        <v>-</v>
      </c>
      <c r="V1625" s="4" t="str">
        <f t="shared" si="823"/>
        <v>/</v>
      </c>
      <c r="W1625" s="4" t="str">
        <f t="shared" si="824"/>
        <v/>
      </c>
      <c r="X1625" s="4" t="str">
        <f t="shared" si="825"/>
        <v/>
      </c>
      <c r="Y1625" s="4" t="str">
        <f t="shared" si="826"/>
        <v>10PCS/RTG</v>
      </c>
      <c r="Z1625" s="4" t="str" cm="1">
        <f t="array" aca="1" ref="Z1625" ca="1">LEFT(Y1625,MATCH(FALSE,ISNUMBER(MID(Y1625,ROW(INDIRECT("1:"&amp;LEN(Y1625)+1)), 1) *1),0) -1)</f>
        <v>10</v>
      </c>
      <c r="AA1625" s="4">
        <f t="shared" si="827"/>
        <v>9</v>
      </c>
      <c r="AB1625" s="4">
        <f t="shared" si="828"/>
        <v>21</v>
      </c>
      <c r="AC1625" s="4" t="b">
        <f t="shared" si="829"/>
        <v>0</v>
      </c>
      <c r="AD1625" s="5" t="str">
        <f t="shared" si="830"/>
        <v>MAMY POKO S-</v>
      </c>
      <c r="AE1625" s="4">
        <f t="shared" si="831"/>
        <v>12</v>
      </c>
      <c r="AF1625" s="4" t="str">
        <f t="shared" si="832"/>
        <v>/RTG</v>
      </c>
      <c r="AG1625" s="4" t="str">
        <f t="shared" si="833"/>
        <v>S/RTG</v>
      </c>
      <c r="AH1625" t="s">
        <v>2630</v>
      </c>
      <c r="AI1625" s="1" t="s">
        <v>2631</v>
      </c>
      <c r="AJ1625">
        <v>18000</v>
      </c>
      <c r="AK1625">
        <v>18000</v>
      </c>
      <c r="AL1625">
        <v>15800</v>
      </c>
    </row>
    <row r="1626" spans="1:38" x14ac:dyDescent="0.25">
      <c r="A1626" s="4" t="str">
        <f t="shared" si="802"/>
        <v>PCS</v>
      </c>
      <c r="B1626" s="4" t="str">
        <f t="shared" si="803"/>
        <v/>
      </c>
      <c r="C1626" s="4" t="str">
        <f t="shared" si="804"/>
        <v/>
      </c>
      <c r="D1626" s="4" t="str">
        <f t="shared" si="805"/>
        <v/>
      </c>
      <c r="E1626" s="4" t="str">
        <f t="shared" si="806"/>
        <v>RTG</v>
      </c>
      <c r="F1626" s="4" t="str">
        <f t="shared" si="807"/>
        <v/>
      </c>
      <c r="G1626" s="4" t="str">
        <f t="shared" si="808"/>
        <v/>
      </c>
      <c r="H1626" s="4" t="str">
        <f t="shared" si="809"/>
        <v/>
      </c>
      <c r="I1626" s="4" t="str">
        <f t="shared" si="810"/>
        <v/>
      </c>
      <c r="J1626" s="4" t="str">
        <f t="shared" si="811"/>
        <v/>
      </c>
      <c r="K1626" s="4" t="str">
        <f t="shared" si="812"/>
        <v/>
      </c>
      <c r="L1626" s="4" t="str">
        <f t="shared" si="813"/>
        <v/>
      </c>
      <c r="M1626" s="4" t="str">
        <f t="shared" si="814"/>
        <v/>
      </c>
      <c r="N1626" s="4" t="str">
        <f t="shared" si="815"/>
        <v/>
      </c>
      <c r="O1626" s="4" t="str">
        <f t="shared" si="816"/>
        <v/>
      </c>
      <c r="P1626" s="4" t="str">
        <f t="shared" si="817"/>
        <v/>
      </c>
      <c r="Q1626" s="4" t="str">
        <f t="shared" si="818"/>
        <v/>
      </c>
      <c r="R1626" s="4" t="str">
        <f t="shared" si="819"/>
        <v/>
      </c>
      <c r="S1626" s="4" t="str">
        <f t="shared" si="820"/>
        <v/>
      </c>
      <c r="T1626" s="4">
        <f t="shared" si="821"/>
        <v>6</v>
      </c>
      <c r="U1626" s="4" t="str">
        <f t="shared" si="822"/>
        <v>-</v>
      </c>
      <c r="V1626" s="4" t="str">
        <f t="shared" si="823"/>
        <v>/</v>
      </c>
      <c r="W1626" s="4" t="str">
        <f t="shared" si="824"/>
        <v/>
      </c>
      <c r="X1626" s="4" t="str">
        <f t="shared" si="825"/>
        <v/>
      </c>
      <c r="Y1626" s="4" t="str">
        <f t="shared" si="826"/>
        <v>10PCS/RTG</v>
      </c>
      <c r="Z1626" s="4" t="str" cm="1">
        <f t="array" aca="1" ref="Z1626" ca="1">LEFT(Y1626,MATCH(FALSE,ISNUMBER(MID(Y1626,ROW(INDIRECT("1:"&amp;LEN(Y1626)+1)), 1) *1),0) -1)</f>
        <v>10</v>
      </c>
      <c r="AA1626" s="4">
        <f t="shared" si="827"/>
        <v>9</v>
      </c>
      <c r="AB1626" s="4">
        <f t="shared" si="828"/>
        <v>22</v>
      </c>
      <c r="AC1626" s="4" t="b">
        <f t="shared" si="829"/>
        <v>0</v>
      </c>
      <c r="AD1626" s="5" t="str">
        <f t="shared" si="830"/>
        <v>MAMY POKO XL-</v>
      </c>
      <c r="AE1626" s="4">
        <f t="shared" si="831"/>
        <v>13</v>
      </c>
      <c r="AF1626" s="4" t="str">
        <f t="shared" si="832"/>
        <v>/RTG</v>
      </c>
      <c r="AG1626" s="4" t="str">
        <f t="shared" si="833"/>
        <v>S/RTG</v>
      </c>
      <c r="AH1626" t="s">
        <v>2632</v>
      </c>
      <c r="AI1626" s="1" t="s">
        <v>2633</v>
      </c>
      <c r="AJ1626">
        <v>25000</v>
      </c>
      <c r="AK1626">
        <v>25000</v>
      </c>
      <c r="AL1626">
        <v>25000</v>
      </c>
    </row>
    <row r="1627" spans="1:38" x14ac:dyDescent="0.25">
      <c r="A1627" s="4" t="str">
        <f t="shared" si="802"/>
        <v>PCS</v>
      </c>
      <c r="B1627" s="4" t="str">
        <f t="shared" si="803"/>
        <v/>
      </c>
      <c r="C1627" s="4" t="str">
        <f t="shared" si="804"/>
        <v/>
      </c>
      <c r="D1627" s="4" t="str">
        <f t="shared" si="805"/>
        <v/>
      </c>
      <c r="E1627" s="4" t="str">
        <f t="shared" si="806"/>
        <v/>
      </c>
      <c r="F1627" s="4" t="str">
        <f t="shared" si="807"/>
        <v/>
      </c>
      <c r="G1627" s="4" t="str">
        <f t="shared" si="808"/>
        <v/>
      </c>
      <c r="H1627" s="4" t="str">
        <f t="shared" si="809"/>
        <v/>
      </c>
      <c r="I1627" s="4" t="str">
        <f t="shared" si="810"/>
        <v/>
      </c>
      <c r="J1627" s="4" t="str">
        <f t="shared" si="811"/>
        <v/>
      </c>
      <c r="K1627" s="4" t="str">
        <f t="shared" si="812"/>
        <v/>
      </c>
      <c r="L1627" s="4" t="str">
        <f t="shared" si="813"/>
        <v/>
      </c>
      <c r="M1627" s="4" t="str">
        <f t="shared" si="814"/>
        <v/>
      </c>
      <c r="N1627" s="4" t="str">
        <f t="shared" si="815"/>
        <v/>
      </c>
      <c r="O1627" s="4" t="str">
        <f t="shared" si="816"/>
        <v/>
      </c>
      <c r="P1627" s="4" t="str">
        <f t="shared" si="817"/>
        <v/>
      </c>
      <c r="Q1627" s="4" t="str">
        <f t="shared" si="818"/>
        <v/>
      </c>
      <c r="R1627" s="4" t="str">
        <f t="shared" si="819"/>
        <v/>
      </c>
      <c r="S1627" s="4" t="str">
        <f t="shared" si="820"/>
        <v/>
      </c>
      <c r="T1627" s="4">
        <f t="shared" si="821"/>
        <v>3</v>
      </c>
      <c r="U1627" s="4" t="str">
        <f t="shared" si="822"/>
        <v>-</v>
      </c>
      <c r="V1627" s="4" t="str">
        <f t="shared" si="823"/>
        <v>/</v>
      </c>
      <c r="W1627" s="4" t="str">
        <f t="shared" si="824"/>
        <v/>
      </c>
      <c r="X1627" s="4" t="str">
        <f t="shared" si="825"/>
        <v/>
      </c>
      <c r="Y1627" s="4" t="str">
        <f t="shared" si="826"/>
        <v>10 PCS/RENTENG</v>
      </c>
      <c r="Z1627" s="4" t="str" cm="1">
        <f t="array" aca="1" ref="Z1627" ca="1">LEFT(Y1627,MATCH(FALSE,ISNUMBER(MID(Y1627,ROW(INDIRECT("1:"&amp;LEN(Y1627)+1)), 1) *1),0) -1)</f>
        <v>10</v>
      </c>
      <c r="AA1627" s="4">
        <f t="shared" si="827"/>
        <v>14</v>
      </c>
      <c r="AB1627" s="4">
        <f t="shared" si="828"/>
        <v>28</v>
      </c>
      <c r="AC1627" s="4" t="b">
        <f t="shared" si="829"/>
        <v>1</v>
      </c>
      <c r="AD1627" s="5" t="str">
        <f t="shared" si="830"/>
        <v>MAMY POKO XXL-</v>
      </c>
      <c r="AE1627" s="4">
        <f t="shared" si="831"/>
        <v>14</v>
      </c>
      <c r="AF1627" s="4" t="str">
        <f t="shared" si="832"/>
        <v>TENG</v>
      </c>
      <c r="AG1627" s="4" t="str">
        <f t="shared" si="833"/>
        <v>NTENG</v>
      </c>
      <c r="AH1627" t="s">
        <v>2634</v>
      </c>
      <c r="AI1627" s="1" t="s">
        <v>2635</v>
      </c>
      <c r="AJ1627">
        <v>31000</v>
      </c>
      <c r="AK1627">
        <v>31000</v>
      </c>
      <c r="AL1627">
        <v>29000</v>
      </c>
    </row>
    <row r="1628" spans="1:38" x14ac:dyDescent="0.25">
      <c r="A1628" s="4" t="str">
        <f t="shared" si="802"/>
        <v>PCS</v>
      </c>
      <c r="B1628" s="4" t="str">
        <f t="shared" si="803"/>
        <v/>
      </c>
      <c r="C1628" s="4" t="str">
        <f t="shared" si="804"/>
        <v/>
      </c>
      <c r="D1628" s="4" t="str">
        <f t="shared" si="805"/>
        <v/>
      </c>
      <c r="E1628" s="4" t="str">
        <f t="shared" si="806"/>
        <v>RTG</v>
      </c>
      <c r="F1628" s="4" t="str">
        <f t="shared" si="807"/>
        <v/>
      </c>
      <c r="G1628" s="4" t="str">
        <f t="shared" si="808"/>
        <v/>
      </c>
      <c r="H1628" s="4" t="str">
        <f t="shared" si="809"/>
        <v/>
      </c>
      <c r="I1628" s="4" t="str">
        <f t="shared" si="810"/>
        <v/>
      </c>
      <c r="J1628" s="4" t="str">
        <f t="shared" si="811"/>
        <v/>
      </c>
      <c r="K1628" s="4" t="str">
        <f t="shared" si="812"/>
        <v/>
      </c>
      <c r="L1628" s="4" t="str">
        <f t="shared" si="813"/>
        <v/>
      </c>
      <c r="M1628" s="4" t="str">
        <f t="shared" si="814"/>
        <v/>
      </c>
      <c r="N1628" s="4" t="str">
        <f t="shared" si="815"/>
        <v/>
      </c>
      <c r="O1628" s="4" t="str">
        <f t="shared" si="816"/>
        <v/>
      </c>
      <c r="P1628" s="4" t="str">
        <f t="shared" si="817"/>
        <v/>
      </c>
      <c r="Q1628" s="4" t="str">
        <f t="shared" si="818"/>
        <v/>
      </c>
      <c r="R1628" s="4" t="str">
        <f t="shared" si="819"/>
        <v/>
      </c>
      <c r="S1628" s="4" t="str">
        <f t="shared" si="820"/>
        <v/>
      </c>
      <c r="T1628" s="4">
        <f t="shared" si="821"/>
        <v>6</v>
      </c>
      <c r="U1628" s="4" t="str">
        <f t="shared" si="822"/>
        <v>-</v>
      </c>
      <c r="V1628" s="4" t="str">
        <f t="shared" si="823"/>
        <v>/</v>
      </c>
      <c r="W1628" s="4" t="str">
        <f t="shared" si="824"/>
        <v/>
      </c>
      <c r="X1628" s="4" t="str">
        <f t="shared" si="825"/>
        <v/>
      </c>
      <c r="Y1628" s="4" t="str">
        <f t="shared" si="826"/>
        <v>10PCS/RTG</v>
      </c>
      <c r="Z1628" s="4" t="str" cm="1">
        <f t="array" aca="1" ref="Z1628" ca="1">LEFT(Y1628,MATCH(FALSE,ISNUMBER(MID(Y1628,ROW(INDIRECT("1:"&amp;LEN(Y1628)+1)), 1) *1),0) -1)</f>
        <v>10</v>
      </c>
      <c r="AA1628" s="4">
        <f t="shared" si="827"/>
        <v>9</v>
      </c>
      <c r="AB1628" s="4">
        <f t="shared" si="828"/>
        <v>23</v>
      </c>
      <c r="AC1628" s="4" t="b">
        <f t="shared" si="829"/>
        <v>0</v>
      </c>
      <c r="AD1628" s="5" t="str">
        <f t="shared" si="830"/>
        <v>MAMY POKO XXL-</v>
      </c>
      <c r="AE1628" s="4">
        <f t="shared" si="831"/>
        <v>14</v>
      </c>
      <c r="AF1628" s="4" t="str">
        <f t="shared" si="832"/>
        <v>/RTG</v>
      </c>
      <c r="AG1628" s="4" t="str">
        <f t="shared" si="833"/>
        <v>S/RTG</v>
      </c>
      <c r="AH1628" t="s">
        <v>2636</v>
      </c>
      <c r="AI1628" s="1" t="s">
        <v>2636</v>
      </c>
      <c r="AJ1628">
        <v>29000</v>
      </c>
      <c r="AK1628">
        <v>29000</v>
      </c>
      <c r="AL1628">
        <v>25375</v>
      </c>
    </row>
    <row r="1629" spans="1:38" x14ac:dyDescent="0.25">
      <c r="A1629" s="4" t="str">
        <f t="shared" si="802"/>
        <v/>
      </c>
      <c r="B1629" s="4" t="str">
        <f t="shared" si="803"/>
        <v>BKS</v>
      </c>
      <c r="C1629" s="4" t="str">
        <f t="shared" si="804"/>
        <v/>
      </c>
      <c r="D1629" s="4" t="str">
        <f t="shared" si="805"/>
        <v/>
      </c>
      <c r="E1629" s="4" t="str">
        <f t="shared" si="806"/>
        <v/>
      </c>
      <c r="F1629" s="4" t="str">
        <f t="shared" si="807"/>
        <v/>
      </c>
      <c r="G1629" s="4" t="str">
        <f t="shared" si="808"/>
        <v/>
      </c>
      <c r="H1629" s="4" t="str">
        <f t="shared" si="809"/>
        <v/>
      </c>
      <c r="I1629" s="4" t="str">
        <f t="shared" si="810"/>
        <v/>
      </c>
      <c r="J1629" s="4" t="str">
        <f t="shared" si="811"/>
        <v/>
      </c>
      <c r="K1629" s="4" t="str">
        <f t="shared" si="812"/>
        <v/>
      </c>
      <c r="L1629" s="4" t="str">
        <f t="shared" si="813"/>
        <v/>
      </c>
      <c r="M1629" s="4" t="str">
        <f t="shared" si="814"/>
        <v/>
      </c>
      <c r="N1629" s="4" t="str">
        <f t="shared" si="815"/>
        <v/>
      </c>
      <c r="O1629" s="4" t="str">
        <f t="shared" si="816"/>
        <v/>
      </c>
      <c r="P1629" s="4" t="str">
        <f t="shared" si="817"/>
        <v/>
      </c>
      <c r="Q1629" s="4" t="str">
        <f t="shared" si="818"/>
        <v/>
      </c>
      <c r="R1629" s="4" t="str">
        <f t="shared" si="819"/>
        <v/>
      </c>
      <c r="S1629" s="4" t="str">
        <f t="shared" si="820"/>
        <v/>
      </c>
      <c r="T1629" s="4">
        <f t="shared" si="821"/>
        <v>3</v>
      </c>
      <c r="U1629" s="4" t="str">
        <f t="shared" si="822"/>
        <v>-</v>
      </c>
      <c r="V1629" s="4" t="str">
        <f t="shared" si="823"/>
        <v/>
      </c>
      <c r="W1629" s="4" t="str">
        <f t="shared" si="824"/>
        <v/>
      </c>
      <c r="X1629" s="4" t="str">
        <f t="shared" si="825"/>
        <v/>
      </c>
      <c r="Y1629" s="4" t="str">
        <f t="shared" si="826"/>
        <v>1BKS</v>
      </c>
      <c r="Z1629" s="4" t="str" cm="1">
        <f t="array" aca="1" ref="Z1629" ca="1">LEFT(Y1629,MATCH(FALSE,ISNUMBER(MID(Y1629,ROW(INDIRECT("1:"&amp;LEN(Y1629)+1)), 1) *1),0) -1)</f>
        <v>1</v>
      </c>
      <c r="AA1629" s="4">
        <f t="shared" si="827"/>
        <v>4</v>
      </c>
      <c r="AB1629" s="4">
        <f t="shared" si="828"/>
        <v>19</v>
      </c>
      <c r="AC1629" s="4" t="b">
        <f t="shared" si="829"/>
        <v>0</v>
      </c>
      <c r="AD1629" s="5" t="str">
        <f t="shared" si="830"/>
        <v>MANILA MAIZENA-</v>
      </c>
      <c r="AE1629" s="4">
        <f t="shared" si="831"/>
        <v>15</v>
      </c>
      <c r="AF1629" s="4" t="str">
        <f t="shared" si="832"/>
        <v>1BKS</v>
      </c>
      <c r="AG1629" s="4" t="str">
        <f t="shared" si="833"/>
        <v>-1BKS</v>
      </c>
      <c r="AH1629" t="s">
        <v>2637</v>
      </c>
      <c r="AI1629" s="1" t="s">
        <v>2638</v>
      </c>
      <c r="AJ1629">
        <v>2500</v>
      </c>
      <c r="AK1629">
        <v>3000</v>
      </c>
      <c r="AL1629">
        <v>2000</v>
      </c>
    </row>
    <row r="1630" spans="1:38" x14ac:dyDescent="0.25">
      <c r="A1630" s="4" t="str">
        <f t="shared" si="802"/>
        <v/>
      </c>
      <c r="B1630" s="4" t="str">
        <f t="shared" si="803"/>
        <v>BKS</v>
      </c>
      <c r="C1630" s="4" t="str">
        <f t="shared" si="804"/>
        <v/>
      </c>
      <c r="D1630" s="4" t="str">
        <f t="shared" si="805"/>
        <v/>
      </c>
      <c r="E1630" s="4" t="str">
        <f t="shared" si="806"/>
        <v/>
      </c>
      <c r="F1630" s="4" t="str">
        <f t="shared" si="807"/>
        <v/>
      </c>
      <c r="G1630" s="4" t="str">
        <f t="shared" si="808"/>
        <v/>
      </c>
      <c r="H1630" s="4" t="str">
        <f t="shared" si="809"/>
        <v/>
      </c>
      <c r="I1630" s="4" t="str">
        <f t="shared" si="810"/>
        <v/>
      </c>
      <c r="J1630" s="4" t="str">
        <f t="shared" si="811"/>
        <v/>
      </c>
      <c r="K1630" s="4" t="str">
        <f t="shared" si="812"/>
        <v/>
      </c>
      <c r="L1630" s="4" t="str">
        <f t="shared" si="813"/>
        <v/>
      </c>
      <c r="M1630" s="4" t="str">
        <f t="shared" si="814"/>
        <v/>
      </c>
      <c r="N1630" s="4" t="str">
        <f t="shared" si="815"/>
        <v/>
      </c>
      <c r="O1630" s="4" t="str">
        <f t="shared" si="816"/>
        <v/>
      </c>
      <c r="P1630" s="4" t="str">
        <f t="shared" si="817"/>
        <v/>
      </c>
      <c r="Q1630" s="4" t="str">
        <f t="shared" si="818"/>
        <v/>
      </c>
      <c r="R1630" s="4" t="str">
        <f t="shared" si="819"/>
        <v/>
      </c>
      <c r="S1630" s="4" t="str">
        <f t="shared" si="820"/>
        <v/>
      </c>
      <c r="T1630" s="4">
        <f t="shared" si="821"/>
        <v>3</v>
      </c>
      <c r="U1630" s="4" t="str">
        <f t="shared" si="822"/>
        <v>-</v>
      </c>
      <c r="V1630" s="4" t="str">
        <f t="shared" si="823"/>
        <v/>
      </c>
      <c r="W1630" s="4" t="str">
        <f t="shared" si="824"/>
        <v/>
      </c>
      <c r="X1630" s="4" t="str">
        <f t="shared" si="825"/>
        <v/>
      </c>
      <c r="Y1630" s="4" t="str">
        <f t="shared" si="826"/>
        <v>1BKS</v>
      </c>
      <c r="Z1630" s="4" t="str" cm="1">
        <f t="array" aca="1" ref="Z1630" ca="1">LEFT(Y1630,MATCH(FALSE,ISNUMBER(MID(Y1630,ROW(INDIRECT("1:"&amp;LEN(Y1630)+1)), 1) *1),0) -1)</f>
        <v>1</v>
      </c>
      <c r="AA1630" s="4">
        <f t="shared" si="827"/>
        <v>4</v>
      </c>
      <c r="AB1630" s="4">
        <f t="shared" si="828"/>
        <v>19</v>
      </c>
      <c r="AC1630" s="4" t="b">
        <f t="shared" si="829"/>
        <v>0</v>
      </c>
      <c r="AD1630" s="5" t="str">
        <f t="shared" si="830"/>
        <v>MARGARIN FITRI-</v>
      </c>
      <c r="AE1630" s="4">
        <f t="shared" si="831"/>
        <v>15</v>
      </c>
      <c r="AF1630" s="4" t="str">
        <f t="shared" si="832"/>
        <v>1BKS</v>
      </c>
      <c r="AG1630" s="4" t="str">
        <f t="shared" si="833"/>
        <v>-1BKS</v>
      </c>
      <c r="AH1630" t="s">
        <v>2639</v>
      </c>
      <c r="AI1630" s="1" t="s">
        <v>2640</v>
      </c>
      <c r="AJ1630">
        <v>6500</v>
      </c>
      <c r="AK1630">
        <v>6500</v>
      </c>
      <c r="AL1630">
        <v>6500</v>
      </c>
    </row>
    <row r="1631" spans="1:38" x14ac:dyDescent="0.25">
      <c r="A1631" s="4" t="str">
        <f t="shared" si="802"/>
        <v/>
      </c>
      <c r="B1631" s="4" t="str">
        <f t="shared" si="803"/>
        <v>BKS</v>
      </c>
      <c r="C1631" s="4" t="str">
        <f t="shared" si="804"/>
        <v/>
      </c>
      <c r="D1631" s="4" t="str">
        <f t="shared" si="805"/>
        <v/>
      </c>
      <c r="E1631" s="4" t="str">
        <f t="shared" si="806"/>
        <v/>
      </c>
      <c r="F1631" s="4" t="str">
        <f t="shared" si="807"/>
        <v/>
      </c>
      <c r="G1631" s="4" t="str">
        <f t="shared" si="808"/>
        <v/>
      </c>
      <c r="H1631" s="4" t="str">
        <f t="shared" si="809"/>
        <v/>
      </c>
      <c r="I1631" s="4" t="str">
        <f t="shared" si="810"/>
        <v/>
      </c>
      <c r="J1631" s="4" t="str">
        <f t="shared" si="811"/>
        <v/>
      </c>
      <c r="K1631" s="4" t="str">
        <f t="shared" si="812"/>
        <v/>
      </c>
      <c r="L1631" s="4" t="str">
        <f t="shared" si="813"/>
        <v/>
      </c>
      <c r="M1631" s="4" t="str">
        <f t="shared" si="814"/>
        <v/>
      </c>
      <c r="N1631" s="4" t="str">
        <f t="shared" si="815"/>
        <v/>
      </c>
      <c r="O1631" s="4" t="str">
        <f t="shared" si="816"/>
        <v/>
      </c>
      <c r="P1631" s="4" t="str">
        <f t="shared" si="817"/>
        <v/>
      </c>
      <c r="Q1631" s="4" t="str">
        <f t="shared" si="818"/>
        <v/>
      </c>
      <c r="R1631" s="4" t="str">
        <f t="shared" si="819"/>
        <v/>
      </c>
      <c r="S1631" s="4" t="str">
        <f t="shared" si="820"/>
        <v/>
      </c>
      <c r="T1631" s="4">
        <f t="shared" si="821"/>
        <v>3</v>
      </c>
      <c r="U1631" s="4" t="str">
        <f t="shared" si="822"/>
        <v>-</v>
      </c>
      <c r="V1631" s="4" t="str">
        <f t="shared" si="823"/>
        <v/>
      </c>
      <c r="W1631" s="4" t="str">
        <f t="shared" si="824"/>
        <v/>
      </c>
      <c r="X1631" s="4" t="str">
        <f t="shared" si="825"/>
        <v/>
      </c>
      <c r="Y1631" s="4" t="str">
        <f t="shared" si="826"/>
        <v>1BKS</v>
      </c>
      <c r="Z1631" s="4" t="str" cm="1">
        <f t="array" aca="1" ref="Z1631" ca="1">LEFT(Y1631,MATCH(FALSE,ISNUMBER(MID(Y1631,ROW(INDIRECT("1:"&amp;LEN(Y1631)+1)), 1) *1),0) -1)</f>
        <v>1</v>
      </c>
      <c r="AA1631" s="4">
        <f t="shared" si="827"/>
        <v>4</v>
      </c>
      <c r="AB1631" s="4">
        <f t="shared" si="828"/>
        <v>20</v>
      </c>
      <c r="AC1631" s="4" t="b">
        <f t="shared" si="829"/>
        <v>1</v>
      </c>
      <c r="AD1631" s="5" t="str">
        <f t="shared" si="830"/>
        <v>MARIE SUSU 16GR-</v>
      </c>
      <c r="AE1631" s="4">
        <f t="shared" si="831"/>
        <v>16</v>
      </c>
      <c r="AF1631" s="4" t="str">
        <f t="shared" si="832"/>
        <v>1BKS</v>
      </c>
      <c r="AG1631" s="4" t="str">
        <f t="shared" si="833"/>
        <v>-1BKS</v>
      </c>
      <c r="AH1631" t="s">
        <v>2641</v>
      </c>
      <c r="AI1631" s="1" t="s">
        <v>2642</v>
      </c>
      <c r="AJ1631">
        <v>7500</v>
      </c>
      <c r="AK1631">
        <v>8000</v>
      </c>
      <c r="AL1631">
        <v>7000</v>
      </c>
    </row>
    <row r="1632" spans="1:38" x14ac:dyDescent="0.25">
      <c r="A1632" s="4" t="str">
        <f t="shared" si="802"/>
        <v/>
      </c>
      <c r="B1632" s="4" t="str">
        <f t="shared" si="803"/>
        <v>BKS</v>
      </c>
      <c r="C1632" s="4" t="str">
        <f t="shared" si="804"/>
        <v/>
      </c>
      <c r="D1632" s="4" t="str">
        <f t="shared" si="805"/>
        <v/>
      </c>
      <c r="E1632" s="4" t="str">
        <f t="shared" si="806"/>
        <v/>
      </c>
      <c r="F1632" s="4" t="str">
        <f t="shared" si="807"/>
        <v/>
      </c>
      <c r="G1632" s="4" t="str">
        <f t="shared" si="808"/>
        <v/>
      </c>
      <c r="H1632" s="4" t="str">
        <f t="shared" si="809"/>
        <v/>
      </c>
      <c r="I1632" s="4" t="str">
        <f t="shared" si="810"/>
        <v/>
      </c>
      <c r="J1632" s="4" t="str">
        <f t="shared" si="811"/>
        <v/>
      </c>
      <c r="K1632" s="4" t="str">
        <f t="shared" si="812"/>
        <v/>
      </c>
      <c r="L1632" s="4" t="str">
        <f t="shared" si="813"/>
        <v/>
      </c>
      <c r="M1632" s="4" t="str">
        <f t="shared" si="814"/>
        <v/>
      </c>
      <c r="N1632" s="4" t="str">
        <f t="shared" si="815"/>
        <v/>
      </c>
      <c r="O1632" s="4" t="str">
        <f t="shared" si="816"/>
        <v/>
      </c>
      <c r="P1632" s="4" t="str">
        <f t="shared" si="817"/>
        <v>DUS</v>
      </c>
      <c r="Q1632" s="4" t="str">
        <f t="shared" si="818"/>
        <v/>
      </c>
      <c r="R1632" s="4" t="str">
        <f t="shared" si="819"/>
        <v/>
      </c>
      <c r="S1632" s="4" t="str">
        <f t="shared" si="820"/>
        <v/>
      </c>
      <c r="T1632" s="4">
        <f t="shared" si="821"/>
        <v>6</v>
      </c>
      <c r="U1632" s="4" t="str">
        <f t="shared" si="822"/>
        <v>-</v>
      </c>
      <c r="V1632" s="4" t="str">
        <f t="shared" si="823"/>
        <v>/</v>
      </c>
      <c r="W1632" s="4" t="str">
        <f t="shared" si="824"/>
        <v/>
      </c>
      <c r="X1632" s="4" t="str">
        <f t="shared" si="825"/>
        <v/>
      </c>
      <c r="Y1632" s="4" t="str">
        <f t="shared" si="826"/>
        <v>20BKS/DUS</v>
      </c>
      <c r="Z1632" s="4" t="str" cm="1">
        <f t="array" aca="1" ref="Z1632" ca="1">LEFT(Y1632,MATCH(FALSE,ISNUMBER(MID(Y1632,ROW(INDIRECT("1:"&amp;LEN(Y1632)+1)), 1) *1),0) -1)</f>
        <v>20</v>
      </c>
      <c r="AA1632" s="4">
        <f t="shared" si="827"/>
        <v>9</v>
      </c>
      <c r="AB1632" s="4">
        <f t="shared" si="828"/>
        <v>25</v>
      </c>
      <c r="AC1632" s="4" t="b">
        <f t="shared" si="829"/>
        <v>0</v>
      </c>
      <c r="AD1632" s="5" t="str">
        <f t="shared" si="830"/>
        <v>MARIE SUSU 16GR-</v>
      </c>
      <c r="AE1632" s="4">
        <f t="shared" si="831"/>
        <v>16</v>
      </c>
      <c r="AF1632" s="4" t="str">
        <f t="shared" si="832"/>
        <v>/DUS</v>
      </c>
      <c r="AG1632" s="4" t="str">
        <f t="shared" si="833"/>
        <v>S/DUS</v>
      </c>
      <c r="AH1632" t="s">
        <v>2643</v>
      </c>
      <c r="AI1632" s="1" t="s">
        <v>2643</v>
      </c>
      <c r="AJ1632">
        <v>142000</v>
      </c>
      <c r="AK1632">
        <v>142000</v>
      </c>
      <c r="AL1632">
        <v>140000</v>
      </c>
    </row>
    <row r="1633" spans="1:38" x14ac:dyDescent="0.25">
      <c r="A1633" s="4" t="str">
        <f t="shared" si="802"/>
        <v/>
      </c>
      <c r="B1633" s="4" t="str">
        <f t="shared" si="803"/>
        <v/>
      </c>
      <c r="C1633" s="4" t="str">
        <f t="shared" si="804"/>
        <v/>
      </c>
      <c r="D1633" s="4" t="str">
        <f t="shared" si="805"/>
        <v>SCT</v>
      </c>
      <c r="E1633" s="4" t="str">
        <f t="shared" si="806"/>
        <v>RTG</v>
      </c>
      <c r="F1633" s="4" t="str">
        <f t="shared" si="807"/>
        <v/>
      </c>
      <c r="G1633" s="4" t="str">
        <f t="shared" si="808"/>
        <v/>
      </c>
      <c r="H1633" s="4" t="str">
        <f t="shared" si="809"/>
        <v/>
      </c>
      <c r="I1633" s="4" t="str">
        <f t="shared" si="810"/>
        <v/>
      </c>
      <c r="J1633" s="4" t="str">
        <f t="shared" si="811"/>
        <v/>
      </c>
      <c r="K1633" s="4" t="str">
        <f t="shared" si="812"/>
        <v/>
      </c>
      <c r="L1633" s="4" t="str">
        <f t="shared" si="813"/>
        <v/>
      </c>
      <c r="M1633" s="4" t="str">
        <f t="shared" si="814"/>
        <v/>
      </c>
      <c r="N1633" s="4" t="str">
        <f t="shared" si="815"/>
        <v/>
      </c>
      <c r="O1633" s="4" t="str">
        <f t="shared" si="816"/>
        <v/>
      </c>
      <c r="P1633" s="4" t="str">
        <f t="shared" si="817"/>
        <v/>
      </c>
      <c r="Q1633" s="4" t="str">
        <f t="shared" si="818"/>
        <v/>
      </c>
      <c r="R1633" s="4" t="str">
        <f t="shared" si="819"/>
        <v/>
      </c>
      <c r="S1633" s="4" t="str">
        <f t="shared" si="820"/>
        <v/>
      </c>
      <c r="T1633" s="4">
        <f t="shared" si="821"/>
        <v>6</v>
      </c>
      <c r="U1633" s="4" t="str">
        <f t="shared" si="822"/>
        <v>-</v>
      </c>
      <c r="V1633" s="4" t="str">
        <f t="shared" si="823"/>
        <v>/</v>
      </c>
      <c r="W1633" s="4" t="str">
        <f t="shared" si="824"/>
        <v/>
      </c>
      <c r="X1633" s="4" t="str">
        <f t="shared" si="825"/>
        <v/>
      </c>
      <c r="Y1633" s="4" t="str">
        <f t="shared" si="826"/>
        <v>10SCT/RTG</v>
      </c>
      <c r="Z1633" s="4" t="str" cm="1">
        <f t="array" aca="1" ref="Z1633" ca="1">LEFT(Y1633,MATCH(FALSE,ISNUMBER(MID(Y1633,ROW(INDIRECT("1:"&amp;LEN(Y1633)+1)), 1) *1),0) -1)</f>
        <v>10</v>
      </c>
      <c r="AA1633" s="4">
        <f t="shared" si="827"/>
        <v>9</v>
      </c>
      <c r="AB1633" s="4">
        <f t="shared" si="828"/>
        <v>17</v>
      </c>
      <c r="AC1633" s="4" t="b">
        <f t="shared" si="829"/>
        <v>1</v>
      </c>
      <c r="AD1633" s="5" t="str">
        <f t="shared" si="830"/>
        <v>MARIMAS-</v>
      </c>
      <c r="AE1633" s="4">
        <f t="shared" si="831"/>
        <v>8</v>
      </c>
      <c r="AF1633" s="4" t="str">
        <f t="shared" si="832"/>
        <v>/RTG</v>
      </c>
      <c r="AG1633" s="4" t="str">
        <f t="shared" si="833"/>
        <v>T/RTG</v>
      </c>
      <c r="AH1633" t="s">
        <v>2644</v>
      </c>
      <c r="AI1633" s="1" t="s">
        <v>2645</v>
      </c>
      <c r="AJ1633">
        <v>3500</v>
      </c>
      <c r="AK1633">
        <v>3500</v>
      </c>
      <c r="AL1633">
        <v>3027</v>
      </c>
    </row>
    <row r="1634" spans="1:38" x14ac:dyDescent="0.25">
      <c r="A1634" s="4" t="str">
        <f t="shared" si="802"/>
        <v/>
      </c>
      <c r="B1634" s="4" t="str">
        <f t="shared" si="803"/>
        <v/>
      </c>
      <c r="C1634" s="4" t="str">
        <f t="shared" si="804"/>
        <v/>
      </c>
      <c r="D1634" s="4" t="str">
        <f t="shared" si="805"/>
        <v/>
      </c>
      <c r="E1634" s="4" t="str">
        <f t="shared" si="806"/>
        <v>RTG</v>
      </c>
      <c r="F1634" s="4" t="str">
        <f t="shared" si="807"/>
        <v>PACK</v>
      </c>
      <c r="G1634" s="4" t="str">
        <f t="shared" si="808"/>
        <v/>
      </c>
      <c r="H1634" s="4" t="str">
        <f t="shared" si="809"/>
        <v/>
      </c>
      <c r="I1634" s="4" t="str">
        <f t="shared" si="810"/>
        <v/>
      </c>
      <c r="J1634" s="4" t="str">
        <f t="shared" si="811"/>
        <v/>
      </c>
      <c r="K1634" s="4" t="str">
        <f t="shared" si="812"/>
        <v/>
      </c>
      <c r="L1634" s="4" t="str">
        <f t="shared" si="813"/>
        <v/>
      </c>
      <c r="M1634" s="4" t="str">
        <f t="shared" si="814"/>
        <v/>
      </c>
      <c r="N1634" s="4" t="str">
        <f t="shared" si="815"/>
        <v/>
      </c>
      <c r="O1634" s="4" t="str">
        <f t="shared" si="816"/>
        <v/>
      </c>
      <c r="P1634" s="4" t="str">
        <f t="shared" si="817"/>
        <v/>
      </c>
      <c r="Q1634" s="4" t="str">
        <f t="shared" si="818"/>
        <v/>
      </c>
      <c r="R1634" s="4" t="str">
        <f t="shared" si="819"/>
        <v/>
      </c>
      <c r="S1634" s="4" t="str">
        <f t="shared" si="820"/>
        <v/>
      </c>
      <c r="T1634" s="4">
        <f t="shared" si="821"/>
        <v>7</v>
      </c>
      <c r="U1634" s="4" t="str">
        <f t="shared" si="822"/>
        <v>-</v>
      </c>
      <c r="V1634" s="4" t="str">
        <f t="shared" si="823"/>
        <v>/</v>
      </c>
      <c r="W1634" s="4" t="str">
        <f t="shared" si="824"/>
        <v/>
      </c>
      <c r="X1634" s="4" t="str">
        <f t="shared" si="825"/>
        <v/>
      </c>
      <c r="Y1634" s="4" t="str">
        <f t="shared" si="826"/>
        <v>12RTG/PACK</v>
      </c>
      <c r="Z1634" s="4" t="str" cm="1">
        <f t="array" aca="1" ref="Z1634" ca="1">LEFT(Y1634,MATCH(FALSE,ISNUMBER(MID(Y1634,ROW(INDIRECT("1:"&amp;LEN(Y1634)+1)), 1) *1),0) -1)</f>
        <v>12</v>
      </c>
      <c r="AA1634" s="4">
        <f t="shared" si="827"/>
        <v>10</v>
      </c>
      <c r="AB1634" s="4">
        <f t="shared" si="828"/>
        <v>18</v>
      </c>
      <c r="AC1634" s="4" t="b">
        <f t="shared" si="829"/>
        <v>1</v>
      </c>
      <c r="AD1634" s="5" t="str">
        <f t="shared" si="830"/>
        <v>MARIMAS-</v>
      </c>
      <c r="AE1634" s="4">
        <f t="shared" si="831"/>
        <v>8</v>
      </c>
      <c r="AF1634" s="4" t="str">
        <f t="shared" si="832"/>
        <v>PACK</v>
      </c>
      <c r="AG1634" s="4" t="str">
        <f t="shared" si="833"/>
        <v>/PACK</v>
      </c>
      <c r="AH1634" t="s">
        <v>2646</v>
      </c>
      <c r="AI1634" s="1" t="s">
        <v>2646</v>
      </c>
      <c r="AJ1634">
        <v>38500</v>
      </c>
      <c r="AK1634">
        <v>38500</v>
      </c>
      <c r="AL1634">
        <v>36333</v>
      </c>
    </row>
    <row r="1635" spans="1:38" x14ac:dyDescent="0.25">
      <c r="A1635" s="4" t="str">
        <f t="shared" si="802"/>
        <v/>
      </c>
      <c r="B1635" s="4" t="str">
        <f t="shared" si="803"/>
        <v/>
      </c>
      <c r="C1635" s="4" t="str">
        <f t="shared" si="804"/>
        <v/>
      </c>
      <c r="D1635" s="4" t="str">
        <f t="shared" si="805"/>
        <v/>
      </c>
      <c r="E1635" s="4" t="str">
        <f t="shared" si="806"/>
        <v/>
      </c>
      <c r="F1635" s="4" t="str">
        <f t="shared" si="807"/>
        <v>PACK</v>
      </c>
      <c r="G1635" s="4" t="str">
        <f t="shared" si="808"/>
        <v/>
      </c>
      <c r="H1635" s="4" t="str">
        <f t="shared" si="809"/>
        <v/>
      </c>
      <c r="I1635" s="4" t="str">
        <f t="shared" si="810"/>
        <v/>
      </c>
      <c r="J1635" s="4" t="str">
        <f t="shared" si="811"/>
        <v/>
      </c>
      <c r="K1635" s="4" t="str">
        <f t="shared" si="812"/>
        <v/>
      </c>
      <c r="L1635" s="4" t="str">
        <f t="shared" si="813"/>
        <v/>
      </c>
      <c r="M1635" s="4" t="str">
        <f t="shared" si="814"/>
        <v/>
      </c>
      <c r="N1635" s="4" t="str">
        <f t="shared" si="815"/>
        <v/>
      </c>
      <c r="O1635" s="4" t="str">
        <f t="shared" si="816"/>
        <v/>
      </c>
      <c r="P1635" s="4" t="str">
        <f t="shared" si="817"/>
        <v>DUS</v>
      </c>
      <c r="Q1635" s="4" t="str">
        <f t="shared" si="818"/>
        <v/>
      </c>
      <c r="R1635" s="4" t="str">
        <f t="shared" si="819"/>
        <v/>
      </c>
      <c r="S1635" s="4" t="str">
        <f t="shared" si="820"/>
        <v/>
      </c>
      <c r="T1635" s="4">
        <f t="shared" si="821"/>
        <v>7</v>
      </c>
      <c r="U1635" s="4" t="str">
        <f t="shared" si="822"/>
        <v>-</v>
      </c>
      <c r="V1635" s="4" t="str">
        <f t="shared" si="823"/>
        <v>/</v>
      </c>
      <c r="W1635" s="4" t="str">
        <f t="shared" si="824"/>
        <v/>
      </c>
      <c r="X1635" s="4" t="str">
        <f t="shared" si="825"/>
        <v/>
      </c>
      <c r="Y1635" s="4" t="str">
        <f t="shared" si="826"/>
        <v>6PACK/DUS</v>
      </c>
      <c r="Z1635" s="4" t="str" cm="1">
        <f t="array" aca="1" ref="Z1635" ca="1">LEFT(Y1635,MATCH(FALSE,ISNUMBER(MID(Y1635,ROW(INDIRECT("1:"&amp;LEN(Y1635)+1)), 1) *1),0) -1)</f>
        <v>6</v>
      </c>
      <c r="AA1635" s="4">
        <f t="shared" si="827"/>
        <v>9</v>
      </c>
      <c r="AB1635" s="4">
        <f t="shared" si="828"/>
        <v>17</v>
      </c>
      <c r="AC1635" s="4" t="b">
        <f t="shared" si="829"/>
        <v>0</v>
      </c>
      <c r="AD1635" s="5" t="str">
        <f t="shared" si="830"/>
        <v>MARIMAS-</v>
      </c>
      <c r="AE1635" s="4">
        <f t="shared" si="831"/>
        <v>8</v>
      </c>
      <c r="AF1635" s="4" t="str">
        <f t="shared" si="832"/>
        <v>/DUS</v>
      </c>
      <c r="AG1635" s="4" t="str">
        <f t="shared" si="833"/>
        <v>K/DUS</v>
      </c>
      <c r="AH1635" t="s">
        <v>2647</v>
      </c>
      <c r="AI1635" s="1" t="s">
        <v>2647</v>
      </c>
      <c r="AJ1635">
        <v>223000</v>
      </c>
      <c r="AK1635">
        <v>223000</v>
      </c>
      <c r="AL1635">
        <v>218000</v>
      </c>
    </row>
    <row r="1636" spans="1:38" x14ac:dyDescent="0.25">
      <c r="A1636" s="4" t="str">
        <f t="shared" si="802"/>
        <v/>
      </c>
      <c r="B1636" s="4" t="str">
        <f t="shared" si="803"/>
        <v/>
      </c>
      <c r="C1636" s="4" t="str">
        <f t="shared" si="804"/>
        <v>BTL</v>
      </c>
      <c r="D1636" s="4" t="str">
        <f t="shared" si="805"/>
        <v/>
      </c>
      <c r="E1636" s="4" t="str">
        <f t="shared" si="806"/>
        <v/>
      </c>
      <c r="F1636" s="4" t="str">
        <f t="shared" si="807"/>
        <v/>
      </c>
      <c r="G1636" s="4" t="str">
        <f t="shared" si="808"/>
        <v/>
      </c>
      <c r="H1636" s="4" t="str">
        <f t="shared" si="809"/>
        <v/>
      </c>
      <c r="I1636" s="4" t="str">
        <f t="shared" si="810"/>
        <v/>
      </c>
      <c r="J1636" s="4" t="str">
        <f t="shared" si="811"/>
        <v/>
      </c>
      <c r="K1636" s="4" t="str">
        <f t="shared" si="812"/>
        <v/>
      </c>
      <c r="L1636" s="4" t="str">
        <f t="shared" si="813"/>
        <v/>
      </c>
      <c r="M1636" s="4" t="str">
        <f t="shared" si="814"/>
        <v/>
      </c>
      <c r="N1636" s="4" t="str">
        <f t="shared" si="815"/>
        <v/>
      </c>
      <c r="O1636" s="4" t="str">
        <f t="shared" si="816"/>
        <v/>
      </c>
      <c r="P1636" s="4" t="str">
        <f t="shared" si="817"/>
        <v/>
      </c>
      <c r="Q1636" s="4" t="str">
        <f t="shared" si="818"/>
        <v/>
      </c>
      <c r="R1636" s="4" t="str">
        <f t="shared" si="819"/>
        <v/>
      </c>
      <c r="S1636" s="4" t="str">
        <f t="shared" si="820"/>
        <v/>
      </c>
      <c r="T1636" s="4">
        <f t="shared" si="821"/>
        <v>3</v>
      </c>
      <c r="U1636" s="4" t="str">
        <f t="shared" si="822"/>
        <v>-</v>
      </c>
      <c r="V1636" s="4" t="str">
        <f t="shared" si="823"/>
        <v/>
      </c>
      <c r="W1636" s="4" t="str">
        <f t="shared" si="824"/>
        <v/>
      </c>
      <c r="X1636" s="4" t="str">
        <f t="shared" si="825"/>
        <v/>
      </c>
      <c r="Y1636" s="4" t="str">
        <f t="shared" si="826"/>
        <v>1BTL</v>
      </c>
      <c r="Z1636" s="4" t="str" cm="1">
        <f t="array" aca="1" ref="Z1636" ca="1">LEFT(Y1636,MATCH(FALSE,ISNUMBER(MID(Y1636,ROW(INDIRECT("1:"&amp;LEN(Y1636)+1)), 1) *1),0) -1)</f>
        <v>1</v>
      </c>
      <c r="AA1636" s="4">
        <f t="shared" si="827"/>
        <v>4</v>
      </c>
      <c r="AB1636" s="4">
        <f t="shared" si="828"/>
        <v>27</v>
      </c>
      <c r="AC1636" s="4" t="b">
        <f t="shared" si="829"/>
        <v>1</v>
      </c>
      <c r="AD1636" s="5" t="str">
        <f t="shared" si="830"/>
        <v>MARINA HANDBODY LOTION-</v>
      </c>
      <c r="AE1636" s="4">
        <f t="shared" si="831"/>
        <v>23</v>
      </c>
      <c r="AF1636" s="4" t="str">
        <f t="shared" si="832"/>
        <v>1BTL</v>
      </c>
      <c r="AG1636" s="4" t="str">
        <f t="shared" si="833"/>
        <v>-1BTL</v>
      </c>
      <c r="AH1636" t="s">
        <v>2648</v>
      </c>
      <c r="AI1636" s="1" t="s">
        <v>2649</v>
      </c>
      <c r="AJ1636">
        <v>7500</v>
      </c>
      <c r="AK1636">
        <v>7500</v>
      </c>
      <c r="AL1636">
        <v>6599</v>
      </c>
    </row>
    <row r="1637" spans="1:38" x14ac:dyDescent="0.25">
      <c r="A1637" s="4" t="str">
        <f t="shared" si="802"/>
        <v/>
      </c>
      <c r="B1637" s="4" t="str">
        <f t="shared" si="803"/>
        <v/>
      </c>
      <c r="C1637" s="4" t="str">
        <f t="shared" si="804"/>
        <v>BTL</v>
      </c>
      <c r="D1637" s="4" t="str">
        <f t="shared" si="805"/>
        <v/>
      </c>
      <c r="E1637" s="4" t="str">
        <f t="shared" si="806"/>
        <v/>
      </c>
      <c r="F1637" s="4" t="str">
        <f t="shared" si="807"/>
        <v/>
      </c>
      <c r="G1637" s="4" t="str">
        <f t="shared" si="808"/>
        <v/>
      </c>
      <c r="H1637" s="4" t="str">
        <f t="shared" si="809"/>
        <v/>
      </c>
      <c r="I1637" s="4" t="str">
        <f t="shared" si="810"/>
        <v/>
      </c>
      <c r="J1637" s="4" t="str">
        <f t="shared" si="811"/>
        <v/>
      </c>
      <c r="K1637" s="4" t="str">
        <f t="shared" si="812"/>
        <v/>
      </c>
      <c r="L1637" s="4" t="str">
        <f t="shared" si="813"/>
        <v/>
      </c>
      <c r="M1637" s="4" t="str">
        <f t="shared" si="814"/>
        <v/>
      </c>
      <c r="N1637" s="4" t="str">
        <f t="shared" si="815"/>
        <v/>
      </c>
      <c r="O1637" s="4" t="str">
        <f t="shared" si="816"/>
        <v/>
      </c>
      <c r="P1637" s="4" t="str">
        <f t="shared" si="817"/>
        <v/>
      </c>
      <c r="Q1637" s="4" t="str">
        <f t="shared" si="818"/>
        <v/>
      </c>
      <c r="R1637" s="4" t="str">
        <f t="shared" si="819"/>
        <v/>
      </c>
      <c r="S1637" s="4" t="str">
        <f t="shared" si="820"/>
        <v/>
      </c>
      <c r="T1637" s="4">
        <f t="shared" si="821"/>
        <v>3</v>
      </c>
      <c r="U1637" s="4" t="str">
        <f t="shared" si="822"/>
        <v>-</v>
      </c>
      <c r="V1637" s="4" t="str">
        <f t="shared" si="823"/>
        <v/>
      </c>
      <c r="W1637" s="4" t="str">
        <f t="shared" si="824"/>
        <v/>
      </c>
      <c r="X1637" s="4" t="str">
        <f t="shared" si="825"/>
        <v/>
      </c>
      <c r="Y1637" s="4" t="str">
        <f t="shared" si="826"/>
        <v>1BTL</v>
      </c>
      <c r="Z1637" s="4" t="str" cm="1">
        <f t="array" aca="1" ref="Z1637" ca="1">LEFT(Y1637,MATCH(FALSE,ISNUMBER(MID(Y1637,ROW(INDIRECT("1:"&amp;LEN(Y1637)+1)), 1) *1),0) -1)</f>
        <v>1</v>
      </c>
      <c r="AA1637" s="4">
        <f t="shared" si="827"/>
        <v>4</v>
      </c>
      <c r="AB1637" s="4">
        <f t="shared" si="828"/>
        <v>27</v>
      </c>
      <c r="AC1637" s="4" t="b">
        <f t="shared" si="829"/>
        <v>0</v>
      </c>
      <c r="AD1637" s="5" t="str">
        <f t="shared" si="830"/>
        <v>MARINA HANDBODY LOTION-</v>
      </c>
      <c r="AE1637" s="4">
        <f t="shared" si="831"/>
        <v>23</v>
      </c>
      <c r="AF1637" s="4" t="str">
        <f t="shared" si="832"/>
        <v>1BTL</v>
      </c>
      <c r="AG1637" s="4" t="str">
        <f t="shared" si="833"/>
        <v>-1BTL</v>
      </c>
      <c r="AH1637" t="s">
        <v>2648</v>
      </c>
      <c r="AI1637" s="1" t="s">
        <v>2650</v>
      </c>
      <c r="AJ1637">
        <v>7500</v>
      </c>
      <c r="AK1637">
        <v>7500</v>
      </c>
      <c r="AL1637">
        <v>6599</v>
      </c>
    </row>
    <row r="1638" spans="1:38" x14ac:dyDescent="0.25">
      <c r="A1638" s="4" t="str">
        <f t="shared" si="802"/>
        <v/>
      </c>
      <c r="B1638" s="4" t="str">
        <f t="shared" si="803"/>
        <v/>
      </c>
      <c r="C1638" s="4" t="str">
        <f t="shared" si="804"/>
        <v>BTL</v>
      </c>
      <c r="D1638" s="4" t="str">
        <f t="shared" si="805"/>
        <v/>
      </c>
      <c r="E1638" s="4" t="str">
        <f t="shared" si="806"/>
        <v/>
      </c>
      <c r="F1638" s="4" t="str">
        <f t="shared" si="807"/>
        <v/>
      </c>
      <c r="G1638" s="4" t="str">
        <f t="shared" si="808"/>
        <v/>
      </c>
      <c r="H1638" s="4" t="str">
        <f t="shared" si="809"/>
        <v/>
      </c>
      <c r="I1638" s="4" t="str">
        <f t="shared" si="810"/>
        <v/>
      </c>
      <c r="J1638" s="4" t="str">
        <f t="shared" si="811"/>
        <v/>
      </c>
      <c r="K1638" s="4" t="str">
        <f t="shared" si="812"/>
        <v/>
      </c>
      <c r="L1638" s="4" t="str">
        <f t="shared" si="813"/>
        <v/>
      </c>
      <c r="M1638" s="4" t="str">
        <f t="shared" si="814"/>
        <v/>
      </c>
      <c r="N1638" s="4" t="str">
        <f t="shared" si="815"/>
        <v/>
      </c>
      <c r="O1638" s="4" t="str">
        <f t="shared" si="816"/>
        <v/>
      </c>
      <c r="P1638" s="4" t="str">
        <f t="shared" si="817"/>
        <v/>
      </c>
      <c r="Q1638" s="4" t="str">
        <f t="shared" si="818"/>
        <v/>
      </c>
      <c r="R1638" s="4" t="str">
        <f t="shared" si="819"/>
        <v/>
      </c>
      <c r="S1638" s="4" t="str">
        <f t="shared" si="820"/>
        <v/>
      </c>
      <c r="T1638" s="4">
        <f t="shared" si="821"/>
        <v>3</v>
      </c>
      <c r="U1638" s="4" t="str">
        <f t="shared" si="822"/>
        <v>-</v>
      </c>
      <c r="V1638" s="4" t="str">
        <f t="shared" si="823"/>
        <v/>
      </c>
      <c r="W1638" s="4" t="str">
        <f t="shared" si="824"/>
        <v/>
      </c>
      <c r="X1638" s="4" t="str">
        <f t="shared" si="825"/>
        <v/>
      </c>
      <c r="Y1638" s="4" t="str">
        <f t="shared" si="826"/>
        <v>1BTL</v>
      </c>
      <c r="Z1638" s="4" t="str" cm="1">
        <f t="array" aca="1" ref="Z1638" ca="1">LEFT(Y1638,MATCH(FALSE,ISNUMBER(MID(Y1638,ROW(INDIRECT("1:"&amp;LEN(Y1638)+1)), 1) *1),0) -1)</f>
        <v>1</v>
      </c>
      <c r="AA1638" s="4">
        <f t="shared" si="827"/>
        <v>4</v>
      </c>
      <c r="AB1638" s="4">
        <f t="shared" si="828"/>
        <v>28</v>
      </c>
      <c r="AC1638" s="4" t="b">
        <f t="shared" si="829"/>
        <v>0</v>
      </c>
      <c r="AD1638" s="5" t="str">
        <f t="shared" si="830"/>
        <v>MARJAN COCOPANDAN 460ML-</v>
      </c>
      <c r="AE1638" s="4">
        <f t="shared" si="831"/>
        <v>24</v>
      </c>
      <c r="AF1638" s="4" t="str">
        <f t="shared" si="832"/>
        <v>1BTL</v>
      </c>
      <c r="AG1638" s="4" t="str">
        <f t="shared" si="833"/>
        <v>-1BTL</v>
      </c>
      <c r="AH1638" t="s">
        <v>2651</v>
      </c>
      <c r="AI1638" s="1" t="s">
        <v>2652</v>
      </c>
      <c r="AJ1638">
        <v>21000</v>
      </c>
      <c r="AK1638">
        <v>21000</v>
      </c>
      <c r="AL1638">
        <v>19167</v>
      </c>
    </row>
    <row r="1639" spans="1:38" x14ac:dyDescent="0.25">
      <c r="A1639" s="4" t="str">
        <f t="shared" si="802"/>
        <v/>
      </c>
      <c r="B1639" s="4" t="str">
        <f t="shared" si="803"/>
        <v/>
      </c>
      <c r="C1639" s="4" t="str">
        <f t="shared" si="804"/>
        <v>BTL</v>
      </c>
      <c r="D1639" s="4" t="str">
        <f t="shared" si="805"/>
        <v/>
      </c>
      <c r="E1639" s="4" t="str">
        <f t="shared" si="806"/>
        <v/>
      </c>
      <c r="F1639" s="4" t="str">
        <f t="shared" si="807"/>
        <v/>
      </c>
      <c r="G1639" s="4" t="str">
        <f t="shared" si="808"/>
        <v/>
      </c>
      <c r="H1639" s="4" t="str">
        <f t="shared" si="809"/>
        <v/>
      </c>
      <c r="I1639" s="4" t="str">
        <f t="shared" si="810"/>
        <v/>
      </c>
      <c r="J1639" s="4" t="str">
        <f t="shared" si="811"/>
        <v/>
      </c>
      <c r="K1639" s="4" t="str">
        <f t="shared" si="812"/>
        <v/>
      </c>
      <c r="L1639" s="4" t="str">
        <f t="shared" si="813"/>
        <v/>
      </c>
      <c r="M1639" s="4" t="str">
        <f t="shared" si="814"/>
        <v/>
      </c>
      <c r="N1639" s="4" t="str">
        <f t="shared" si="815"/>
        <v/>
      </c>
      <c r="O1639" s="4" t="str">
        <f t="shared" si="816"/>
        <v/>
      </c>
      <c r="P1639" s="4" t="str">
        <f t="shared" si="817"/>
        <v/>
      </c>
      <c r="Q1639" s="4" t="str">
        <f t="shared" si="818"/>
        <v/>
      </c>
      <c r="R1639" s="4" t="str">
        <f t="shared" si="819"/>
        <v/>
      </c>
      <c r="S1639" s="4" t="str">
        <f t="shared" si="820"/>
        <v/>
      </c>
      <c r="T1639" s="4">
        <f t="shared" si="821"/>
        <v>3</v>
      </c>
      <c r="U1639" s="4" t="str">
        <f t="shared" si="822"/>
        <v/>
      </c>
      <c r="V1639" s="4" t="str">
        <f t="shared" si="823"/>
        <v>/</v>
      </c>
      <c r="W1639" s="4" t="str">
        <f t="shared" si="824"/>
        <v/>
      </c>
      <c r="X1639" s="4" t="str">
        <f t="shared" si="825"/>
        <v/>
      </c>
      <c r="Y1639" s="4">
        <f t="shared" si="826"/>
        <v>1</v>
      </c>
      <c r="Z1639" s="4" t="str" cm="1">
        <f t="array" aca="1" ref="Z1639" ca="1">LEFT(Y1639,MATCH(FALSE,ISNUMBER(MID(Y1639,ROW(INDIRECT("1:"&amp;LEN(Y1639)+1)), 1) *1),0) -1)</f>
        <v>1</v>
      </c>
      <c r="AA1639" s="4">
        <f t="shared" si="827"/>
        <v>1</v>
      </c>
      <c r="AB1639" s="4">
        <f t="shared" si="828"/>
        <v>22</v>
      </c>
      <c r="AC1639" s="4" t="b">
        <f t="shared" si="829"/>
        <v>0</v>
      </c>
      <c r="AD1639" s="5" t="str">
        <f t="shared" si="830"/>
        <v>MARJAN MELON 460ML/BT</v>
      </c>
      <c r="AE1639" s="4">
        <f t="shared" si="831"/>
        <v>21</v>
      </c>
      <c r="AF1639" s="4" t="str">
        <f t="shared" si="832"/>
        <v>/BTL</v>
      </c>
      <c r="AG1639" s="4" t="str">
        <f t="shared" si="833"/>
        <v>L/BTL</v>
      </c>
      <c r="AH1639" t="s">
        <v>2653</v>
      </c>
      <c r="AI1639" s="1" t="s">
        <v>2654</v>
      </c>
      <c r="AJ1639">
        <v>21000</v>
      </c>
      <c r="AK1639">
        <v>21000</v>
      </c>
      <c r="AL1639">
        <v>19167</v>
      </c>
    </row>
    <row r="1640" spans="1:38" x14ac:dyDescent="0.25">
      <c r="A1640" s="4" t="str">
        <f t="shared" si="802"/>
        <v/>
      </c>
      <c r="B1640" s="4" t="str">
        <f t="shared" si="803"/>
        <v>BKS</v>
      </c>
      <c r="C1640" s="4" t="str">
        <f t="shared" si="804"/>
        <v/>
      </c>
      <c r="D1640" s="4" t="str">
        <f t="shared" si="805"/>
        <v/>
      </c>
      <c r="E1640" s="4" t="str">
        <f t="shared" si="806"/>
        <v/>
      </c>
      <c r="F1640" s="4" t="str">
        <f t="shared" si="807"/>
        <v/>
      </c>
      <c r="G1640" s="4" t="str">
        <f t="shared" si="808"/>
        <v/>
      </c>
      <c r="H1640" s="4" t="str">
        <f t="shared" si="809"/>
        <v/>
      </c>
      <c r="I1640" s="4" t="str">
        <f t="shared" si="810"/>
        <v/>
      </c>
      <c r="J1640" s="4" t="str">
        <f t="shared" si="811"/>
        <v/>
      </c>
      <c r="K1640" s="4" t="str">
        <f t="shared" si="812"/>
        <v/>
      </c>
      <c r="L1640" s="4" t="str">
        <f t="shared" si="813"/>
        <v/>
      </c>
      <c r="M1640" s="4" t="str">
        <f t="shared" si="814"/>
        <v/>
      </c>
      <c r="N1640" s="4" t="str">
        <f t="shared" si="815"/>
        <v/>
      </c>
      <c r="O1640" s="4" t="str">
        <f t="shared" si="816"/>
        <v/>
      </c>
      <c r="P1640" s="4" t="str">
        <f t="shared" si="817"/>
        <v/>
      </c>
      <c r="Q1640" s="4" t="str">
        <f t="shared" si="818"/>
        <v/>
      </c>
      <c r="R1640" s="4" t="str">
        <f t="shared" si="819"/>
        <v/>
      </c>
      <c r="S1640" s="4" t="str">
        <f t="shared" si="820"/>
        <v/>
      </c>
      <c r="T1640" s="4">
        <f t="shared" si="821"/>
        <v>3</v>
      </c>
      <c r="U1640" s="4" t="str">
        <f t="shared" si="822"/>
        <v>-</v>
      </c>
      <c r="V1640" s="4" t="str">
        <f t="shared" si="823"/>
        <v/>
      </c>
      <c r="W1640" s="4" t="str">
        <f t="shared" si="824"/>
        <v/>
      </c>
      <c r="X1640" s="4" t="str">
        <f t="shared" si="825"/>
        <v/>
      </c>
      <c r="Y1640" s="4" t="str">
        <f t="shared" si="826"/>
        <v>1BKS</v>
      </c>
      <c r="Z1640" s="4" t="str" cm="1">
        <f t="array" aca="1" ref="Z1640" ca="1">LEFT(Y1640,MATCH(FALSE,ISNUMBER(MID(Y1640,ROW(INDIRECT("1:"&amp;LEN(Y1640)+1)), 1) *1),0) -1)</f>
        <v>1</v>
      </c>
      <c r="AA1640" s="4">
        <f t="shared" si="827"/>
        <v>4</v>
      </c>
      <c r="AB1640" s="4">
        <f t="shared" si="828"/>
        <v>21</v>
      </c>
      <c r="AC1640" s="4" t="b">
        <f t="shared" si="829"/>
        <v>0</v>
      </c>
      <c r="AD1640" s="5" t="str">
        <f t="shared" si="830"/>
        <v>MARLBORO CRAF 12-</v>
      </c>
      <c r="AE1640" s="4">
        <f t="shared" si="831"/>
        <v>17</v>
      </c>
      <c r="AF1640" s="4" t="str">
        <f t="shared" si="832"/>
        <v>1BKS</v>
      </c>
      <c r="AG1640" s="4" t="str">
        <f t="shared" si="833"/>
        <v>-1BKS</v>
      </c>
      <c r="AH1640" t="s">
        <v>2655</v>
      </c>
      <c r="AI1640" s="1" t="s">
        <v>2656</v>
      </c>
      <c r="AJ1640">
        <v>8300</v>
      </c>
      <c r="AK1640">
        <v>9500</v>
      </c>
      <c r="AL1640">
        <v>8000</v>
      </c>
    </row>
    <row r="1641" spans="1:38" x14ac:dyDescent="0.25">
      <c r="A1641" s="4" t="str">
        <f t="shared" si="802"/>
        <v/>
      </c>
      <c r="B1641" s="4" t="str">
        <f t="shared" si="803"/>
        <v>BKS</v>
      </c>
      <c r="C1641" s="4" t="str">
        <f t="shared" si="804"/>
        <v/>
      </c>
      <c r="D1641" s="4" t="str">
        <f t="shared" si="805"/>
        <v/>
      </c>
      <c r="E1641" s="4" t="str">
        <f t="shared" si="806"/>
        <v/>
      </c>
      <c r="F1641" s="4" t="str">
        <f t="shared" si="807"/>
        <v/>
      </c>
      <c r="G1641" s="4" t="str">
        <f t="shared" si="808"/>
        <v/>
      </c>
      <c r="H1641" s="4" t="str">
        <f t="shared" si="809"/>
        <v/>
      </c>
      <c r="I1641" s="4" t="str">
        <f t="shared" si="810"/>
        <v/>
      </c>
      <c r="J1641" s="4" t="str">
        <f t="shared" si="811"/>
        <v/>
      </c>
      <c r="K1641" s="4" t="str">
        <f t="shared" si="812"/>
        <v/>
      </c>
      <c r="L1641" s="4" t="str">
        <f t="shared" si="813"/>
        <v/>
      </c>
      <c r="M1641" s="4" t="str">
        <f t="shared" si="814"/>
        <v/>
      </c>
      <c r="N1641" s="4" t="str">
        <f t="shared" si="815"/>
        <v/>
      </c>
      <c r="O1641" s="4" t="str">
        <f t="shared" si="816"/>
        <v/>
      </c>
      <c r="P1641" s="4" t="str">
        <f t="shared" si="817"/>
        <v/>
      </c>
      <c r="Q1641" s="4" t="str">
        <f t="shared" si="818"/>
        <v/>
      </c>
      <c r="R1641" s="4" t="str">
        <f t="shared" si="819"/>
        <v/>
      </c>
      <c r="S1641" s="4" t="str">
        <f t="shared" si="820"/>
        <v/>
      </c>
      <c r="T1641" s="4">
        <f t="shared" si="821"/>
        <v>3</v>
      </c>
      <c r="U1641" s="4" t="str">
        <f t="shared" si="822"/>
        <v>-</v>
      </c>
      <c r="V1641" s="4" t="str">
        <f t="shared" si="823"/>
        <v/>
      </c>
      <c r="W1641" s="4" t="str">
        <f t="shared" si="824"/>
        <v/>
      </c>
      <c r="X1641" s="4" t="str">
        <f t="shared" si="825"/>
        <v/>
      </c>
      <c r="Y1641" s="4" t="str">
        <f t="shared" si="826"/>
        <v>1BKS</v>
      </c>
      <c r="Z1641" s="4" t="str" cm="1">
        <f t="array" aca="1" ref="Z1641" ca="1">LEFT(Y1641,MATCH(FALSE,ISNUMBER(MID(Y1641,ROW(INDIRECT("1:"&amp;LEN(Y1641)+1)), 1) *1),0) -1)</f>
        <v>1</v>
      </c>
      <c r="AA1641" s="4">
        <f t="shared" si="827"/>
        <v>4</v>
      </c>
      <c r="AB1641" s="4">
        <f t="shared" si="828"/>
        <v>22</v>
      </c>
      <c r="AC1641" s="4" t="b">
        <f t="shared" si="829"/>
        <v>0</v>
      </c>
      <c r="AD1641" s="5" t="str">
        <f t="shared" si="830"/>
        <v>MARLBORO HITAM 12-</v>
      </c>
      <c r="AE1641" s="4">
        <f t="shared" si="831"/>
        <v>18</v>
      </c>
      <c r="AF1641" s="4" t="str">
        <f t="shared" si="832"/>
        <v>1BKS</v>
      </c>
      <c r="AG1641" s="4" t="str">
        <f t="shared" si="833"/>
        <v>-1BKS</v>
      </c>
      <c r="AH1641" t="s">
        <v>2657</v>
      </c>
      <c r="AI1641" s="1" t="s">
        <v>2658</v>
      </c>
      <c r="AJ1641">
        <v>20600</v>
      </c>
      <c r="AK1641">
        <v>22000</v>
      </c>
      <c r="AL1641">
        <v>20300</v>
      </c>
    </row>
    <row r="1642" spans="1:38" x14ac:dyDescent="0.25">
      <c r="A1642" s="4" t="str">
        <f t="shared" si="802"/>
        <v/>
      </c>
      <c r="B1642" s="4" t="str">
        <f t="shared" si="803"/>
        <v>BKS</v>
      </c>
      <c r="C1642" s="4" t="str">
        <f t="shared" si="804"/>
        <v/>
      </c>
      <c r="D1642" s="4" t="str">
        <f t="shared" si="805"/>
        <v/>
      </c>
      <c r="E1642" s="4" t="str">
        <f t="shared" si="806"/>
        <v/>
      </c>
      <c r="F1642" s="4" t="str">
        <f t="shared" si="807"/>
        <v/>
      </c>
      <c r="G1642" s="4" t="str">
        <f t="shared" si="808"/>
        <v/>
      </c>
      <c r="H1642" s="4" t="str">
        <f t="shared" si="809"/>
        <v/>
      </c>
      <c r="I1642" s="4" t="str">
        <f t="shared" si="810"/>
        <v/>
      </c>
      <c r="J1642" s="4" t="str">
        <f t="shared" si="811"/>
        <v/>
      </c>
      <c r="K1642" s="4" t="str">
        <f t="shared" si="812"/>
        <v/>
      </c>
      <c r="L1642" s="4" t="str">
        <f t="shared" si="813"/>
        <v/>
      </c>
      <c r="M1642" s="4" t="str">
        <f t="shared" si="814"/>
        <v/>
      </c>
      <c r="N1642" s="4" t="str">
        <f t="shared" si="815"/>
        <v/>
      </c>
      <c r="O1642" s="4" t="str">
        <f t="shared" si="816"/>
        <v/>
      </c>
      <c r="P1642" s="4" t="str">
        <f t="shared" si="817"/>
        <v/>
      </c>
      <c r="Q1642" s="4" t="str">
        <f t="shared" si="818"/>
        <v/>
      </c>
      <c r="R1642" s="4" t="str">
        <f t="shared" si="819"/>
        <v/>
      </c>
      <c r="S1642" s="4" t="str">
        <f t="shared" si="820"/>
        <v/>
      </c>
      <c r="T1642" s="4">
        <f t="shared" si="821"/>
        <v>3</v>
      </c>
      <c r="U1642" s="4" t="str">
        <f t="shared" si="822"/>
        <v>-</v>
      </c>
      <c r="V1642" s="4" t="str">
        <f t="shared" si="823"/>
        <v/>
      </c>
      <c r="W1642" s="4" t="str">
        <f t="shared" si="824"/>
        <v/>
      </c>
      <c r="X1642" s="4" t="str">
        <f t="shared" si="825"/>
        <v/>
      </c>
      <c r="Y1642" s="4" t="str">
        <f t="shared" si="826"/>
        <v>1BKS</v>
      </c>
      <c r="Z1642" s="4" t="str" cm="1">
        <f t="array" aca="1" ref="Z1642" ca="1">LEFT(Y1642,MATCH(FALSE,ISNUMBER(MID(Y1642,ROW(INDIRECT("1:"&amp;LEN(Y1642)+1)), 1) *1),0) -1)</f>
        <v>1</v>
      </c>
      <c r="AA1642" s="4">
        <f t="shared" si="827"/>
        <v>4</v>
      </c>
      <c r="AB1642" s="4">
        <f t="shared" si="828"/>
        <v>22</v>
      </c>
      <c r="AC1642" s="4" t="b">
        <f t="shared" si="829"/>
        <v>0</v>
      </c>
      <c r="AD1642" s="5" t="str">
        <f t="shared" si="830"/>
        <v>MARLBORO HITAM 16-</v>
      </c>
      <c r="AE1642" s="4">
        <f t="shared" si="831"/>
        <v>18</v>
      </c>
      <c r="AF1642" s="4" t="str">
        <f t="shared" si="832"/>
        <v>1BKS</v>
      </c>
      <c r="AG1642" s="4" t="str">
        <f t="shared" si="833"/>
        <v>-1BKS</v>
      </c>
      <c r="AH1642" t="s">
        <v>2659</v>
      </c>
      <c r="AI1642" s="1" t="s">
        <v>2660</v>
      </c>
      <c r="AJ1642">
        <v>22200</v>
      </c>
      <c r="AK1642">
        <v>24000</v>
      </c>
      <c r="AL1642">
        <v>21900</v>
      </c>
    </row>
    <row r="1643" spans="1:38" x14ac:dyDescent="0.25">
      <c r="A1643" s="4" t="str">
        <f t="shared" si="802"/>
        <v/>
      </c>
      <c r="B1643" s="4" t="str">
        <f t="shared" si="803"/>
        <v>BKS</v>
      </c>
      <c r="C1643" s="4" t="str">
        <f t="shared" si="804"/>
        <v/>
      </c>
      <c r="D1643" s="4" t="str">
        <f t="shared" si="805"/>
        <v/>
      </c>
      <c r="E1643" s="4" t="str">
        <f t="shared" si="806"/>
        <v/>
      </c>
      <c r="F1643" s="4" t="str">
        <f t="shared" si="807"/>
        <v/>
      </c>
      <c r="G1643" s="4" t="str">
        <f t="shared" si="808"/>
        <v/>
      </c>
      <c r="H1643" s="4" t="str">
        <f t="shared" si="809"/>
        <v/>
      </c>
      <c r="I1643" s="4" t="str">
        <f t="shared" si="810"/>
        <v/>
      </c>
      <c r="J1643" s="4" t="str">
        <f t="shared" si="811"/>
        <v/>
      </c>
      <c r="K1643" s="4" t="str">
        <f t="shared" si="812"/>
        <v/>
      </c>
      <c r="L1643" s="4" t="str">
        <f t="shared" si="813"/>
        <v/>
      </c>
      <c r="M1643" s="4" t="str">
        <f t="shared" si="814"/>
        <v/>
      </c>
      <c r="N1643" s="4" t="str">
        <f t="shared" si="815"/>
        <v/>
      </c>
      <c r="O1643" s="4" t="str">
        <f t="shared" si="816"/>
        <v/>
      </c>
      <c r="P1643" s="4" t="str">
        <f t="shared" si="817"/>
        <v/>
      </c>
      <c r="Q1643" s="4" t="str">
        <f t="shared" si="818"/>
        <v/>
      </c>
      <c r="R1643" s="4" t="str">
        <f t="shared" si="819"/>
        <v/>
      </c>
      <c r="S1643" s="4" t="str">
        <f t="shared" si="820"/>
        <v/>
      </c>
      <c r="T1643" s="4">
        <f t="shared" si="821"/>
        <v>3</v>
      </c>
      <c r="U1643" s="4" t="str">
        <f t="shared" si="822"/>
        <v>-</v>
      </c>
      <c r="V1643" s="4" t="str">
        <f t="shared" si="823"/>
        <v/>
      </c>
      <c r="W1643" s="4" t="str">
        <f t="shared" si="824"/>
        <v/>
      </c>
      <c r="X1643" s="4" t="str">
        <f t="shared" si="825"/>
        <v/>
      </c>
      <c r="Y1643" s="4" t="str">
        <f t="shared" si="826"/>
        <v>1BKS</v>
      </c>
      <c r="Z1643" s="4" t="str" cm="1">
        <f t="array" aca="1" ref="Z1643" ca="1">LEFT(Y1643,MATCH(FALSE,ISNUMBER(MID(Y1643,ROW(INDIRECT("1:"&amp;LEN(Y1643)+1)), 1) *1),0) -1)</f>
        <v>1</v>
      </c>
      <c r="AA1643" s="4">
        <f t="shared" si="827"/>
        <v>4</v>
      </c>
      <c r="AB1643" s="4">
        <f t="shared" si="828"/>
        <v>22</v>
      </c>
      <c r="AC1643" s="4" t="b">
        <f t="shared" si="829"/>
        <v>0</v>
      </c>
      <c r="AD1643" s="5" t="str">
        <f t="shared" si="830"/>
        <v>MARLBORO HITAM 20-</v>
      </c>
      <c r="AE1643" s="4">
        <f t="shared" si="831"/>
        <v>18</v>
      </c>
      <c r="AF1643" s="4" t="str">
        <f t="shared" si="832"/>
        <v>1BKS</v>
      </c>
      <c r="AG1643" s="4" t="str">
        <f t="shared" si="833"/>
        <v>-1BKS</v>
      </c>
      <c r="AH1643" t="s">
        <v>2661</v>
      </c>
      <c r="AI1643" s="1" t="s">
        <v>2662</v>
      </c>
      <c r="AJ1643">
        <v>29000</v>
      </c>
      <c r="AK1643">
        <v>30000</v>
      </c>
      <c r="AL1643">
        <v>27800</v>
      </c>
    </row>
    <row r="1644" spans="1:38" x14ac:dyDescent="0.25">
      <c r="A1644" s="4" t="str">
        <f t="shared" si="802"/>
        <v/>
      </c>
      <c r="B1644" s="4" t="str">
        <f t="shared" si="803"/>
        <v>BKS</v>
      </c>
      <c r="C1644" s="4" t="str">
        <f t="shared" si="804"/>
        <v/>
      </c>
      <c r="D1644" s="4" t="str">
        <f t="shared" si="805"/>
        <v/>
      </c>
      <c r="E1644" s="4" t="str">
        <f t="shared" si="806"/>
        <v/>
      </c>
      <c r="F1644" s="4" t="str">
        <f t="shared" si="807"/>
        <v/>
      </c>
      <c r="G1644" s="4" t="str">
        <f t="shared" si="808"/>
        <v/>
      </c>
      <c r="H1644" s="4" t="str">
        <f t="shared" si="809"/>
        <v/>
      </c>
      <c r="I1644" s="4" t="str">
        <f t="shared" si="810"/>
        <v/>
      </c>
      <c r="J1644" s="4" t="str">
        <f t="shared" si="811"/>
        <v/>
      </c>
      <c r="K1644" s="4" t="str">
        <f t="shared" si="812"/>
        <v/>
      </c>
      <c r="L1644" s="4" t="str">
        <f t="shared" si="813"/>
        <v/>
      </c>
      <c r="M1644" s="4" t="str">
        <f t="shared" si="814"/>
        <v/>
      </c>
      <c r="N1644" s="4" t="str">
        <f t="shared" si="815"/>
        <v/>
      </c>
      <c r="O1644" s="4" t="str">
        <f t="shared" si="816"/>
        <v/>
      </c>
      <c r="P1644" s="4" t="str">
        <f t="shared" si="817"/>
        <v/>
      </c>
      <c r="Q1644" s="4" t="str">
        <f t="shared" si="818"/>
        <v/>
      </c>
      <c r="R1644" s="4" t="str">
        <f t="shared" si="819"/>
        <v/>
      </c>
      <c r="S1644" s="4" t="str">
        <f t="shared" si="820"/>
        <v/>
      </c>
      <c r="T1644" s="4">
        <f t="shared" si="821"/>
        <v>3</v>
      </c>
      <c r="U1644" s="4" t="str">
        <f t="shared" si="822"/>
        <v>-</v>
      </c>
      <c r="V1644" s="4" t="str">
        <f t="shared" si="823"/>
        <v/>
      </c>
      <c r="W1644" s="4" t="str">
        <f t="shared" si="824"/>
        <v/>
      </c>
      <c r="X1644" s="4" t="str">
        <f t="shared" si="825"/>
        <v/>
      </c>
      <c r="Y1644" s="4" t="str">
        <f t="shared" si="826"/>
        <v>1BKS</v>
      </c>
      <c r="Z1644" s="4" t="str" cm="1">
        <f t="array" aca="1" ref="Z1644" ca="1">LEFT(Y1644,MATCH(FALSE,ISNUMBER(MID(Y1644,ROW(INDIRECT("1:"&amp;LEN(Y1644)+1)), 1) *1),0) -1)</f>
        <v>1</v>
      </c>
      <c r="AA1644" s="4">
        <f t="shared" si="827"/>
        <v>4</v>
      </c>
      <c r="AB1644" s="4">
        <f t="shared" si="828"/>
        <v>19</v>
      </c>
      <c r="AC1644" s="4" t="b">
        <f t="shared" si="829"/>
        <v>0</v>
      </c>
      <c r="AD1644" s="5" t="str">
        <f t="shared" si="830"/>
        <v>MARLBORO MERAH-</v>
      </c>
      <c r="AE1644" s="4">
        <f t="shared" si="831"/>
        <v>15</v>
      </c>
      <c r="AF1644" s="4" t="str">
        <f t="shared" si="832"/>
        <v>1BKS</v>
      </c>
      <c r="AG1644" s="4" t="str">
        <f t="shared" si="833"/>
        <v>-1BKS</v>
      </c>
      <c r="AH1644" t="s">
        <v>2663</v>
      </c>
      <c r="AI1644" s="1" t="s">
        <v>2664</v>
      </c>
      <c r="AJ1644">
        <v>32700</v>
      </c>
      <c r="AK1644">
        <v>34000</v>
      </c>
      <c r="AL1644">
        <v>32450</v>
      </c>
    </row>
    <row r="1645" spans="1:38" x14ac:dyDescent="0.25">
      <c r="A1645" s="4" t="str">
        <f t="shared" si="802"/>
        <v/>
      </c>
      <c r="B1645" s="4" t="str">
        <f t="shared" si="803"/>
        <v>BKS</v>
      </c>
      <c r="C1645" s="4" t="str">
        <f t="shared" si="804"/>
        <v/>
      </c>
      <c r="D1645" s="4" t="str">
        <f t="shared" si="805"/>
        <v/>
      </c>
      <c r="E1645" s="4" t="str">
        <f t="shared" si="806"/>
        <v/>
      </c>
      <c r="F1645" s="4" t="str">
        <f t="shared" si="807"/>
        <v/>
      </c>
      <c r="G1645" s="4" t="str">
        <f t="shared" si="808"/>
        <v/>
      </c>
      <c r="H1645" s="4" t="str">
        <f t="shared" si="809"/>
        <v/>
      </c>
      <c r="I1645" s="4" t="str">
        <f t="shared" si="810"/>
        <v/>
      </c>
      <c r="J1645" s="4" t="str">
        <f t="shared" si="811"/>
        <v/>
      </c>
      <c r="K1645" s="4" t="str">
        <f t="shared" si="812"/>
        <v/>
      </c>
      <c r="L1645" s="4" t="str">
        <f t="shared" si="813"/>
        <v/>
      </c>
      <c r="M1645" s="4" t="str">
        <f t="shared" si="814"/>
        <v/>
      </c>
      <c r="N1645" s="4" t="str">
        <f t="shared" si="815"/>
        <v/>
      </c>
      <c r="O1645" s="4" t="str">
        <f t="shared" si="816"/>
        <v/>
      </c>
      <c r="P1645" s="4" t="str">
        <f t="shared" si="817"/>
        <v/>
      </c>
      <c r="Q1645" s="4" t="str">
        <f t="shared" si="818"/>
        <v/>
      </c>
      <c r="R1645" s="4" t="str">
        <f t="shared" si="819"/>
        <v/>
      </c>
      <c r="S1645" s="4" t="str">
        <f t="shared" si="820"/>
        <v/>
      </c>
      <c r="T1645" s="4">
        <f t="shared" si="821"/>
        <v>3</v>
      </c>
      <c r="U1645" s="4" t="str">
        <f t="shared" si="822"/>
        <v>-</v>
      </c>
      <c r="V1645" s="4" t="str">
        <f t="shared" si="823"/>
        <v/>
      </c>
      <c r="W1645" s="4" t="str">
        <f t="shared" si="824"/>
        <v/>
      </c>
      <c r="X1645" s="4" t="str">
        <f t="shared" si="825"/>
        <v/>
      </c>
      <c r="Y1645" s="4" t="str">
        <f t="shared" si="826"/>
        <v>1BKS</v>
      </c>
      <c r="Z1645" s="4" t="str" cm="1">
        <f t="array" aca="1" ref="Z1645" ca="1">LEFT(Y1645,MATCH(FALSE,ISNUMBER(MID(Y1645,ROW(INDIRECT("1:"&amp;LEN(Y1645)+1)), 1) *1),0) -1)</f>
        <v>1</v>
      </c>
      <c r="AA1645" s="4">
        <f t="shared" si="827"/>
        <v>4</v>
      </c>
      <c r="AB1645" s="4">
        <f t="shared" si="828"/>
        <v>19</v>
      </c>
      <c r="AC1645" s="4" t="b">
        <f t="shared" si="829"/>
        <v>0</v>
      </c>
      <c r="AD1645" s="5" t="str">
        <f t="shared" si="830"/>
        <v>MARLBORO PUTIH-</v>
      </c>
      <c r="AE1645" s="4">
        <f t="shared" si="831"/>
        <v>15</v>
      </c>
      <c r="AF1645" s="4" t="str">
        <f t="shared" si="832"/>
        <v>1BKS</v>
      </c>
      <c r="AG1645" s="4" t="str">
        <f t="shared" si="833"/>
        <v>-1BKS</v>
      </c>
      <c r="AH1645" t="s">
        <v>2665</v>
      </c>
      <c r="AI1645" s="1" t="s">
        <v>2666</v>
      </c>
      <c r="AJ1645">
        <v>32700</v>
      </c>
      <c r="AK1645">
        <v>34000</v>
      </c>
      <c r="AL1645">
        <v>32450</v>
      </c>
    </row>
    <row r="1646" spans="1:38" x14ac:dyDescent="0.25">
      <c r="A1646" s="4" t="str">
        <f t="shared" si="802"/>
        <v/>
      </c>
      <c r="B1646" s="4" t="str">
        <f t="shared" si="803"/>
        <v/>
      </c>
      <c r="C1646" s="4" t="str">
        <f t="shared" si="804"/>
        <v/>
      </c>
      <c r="D1646" s="4" t="str">
        <f t="shared" si="805"/>
        <v/>
      </c>
      <c r="E1646" s="4" t="str">
        <f t="shared" si="806"/>
        <v/>
      </c>
      <c r="F1646" s="4" t="str">
        <f t="shared" si="807"/>
        <v>PACK</v>
      </c>
      <c r="G1646" s="4" t="str">
        <f t="shared" si="808"/>
        <v/>
      </c>
      <c r="H1646" s="4" t="str">
        <f t="shared" si="809"/>
        <v/>
      </c>
      <c r="I1646" s="4" t="str">
        <f t="shared" si="810"/>
        <v/>
      </c>
      <c r="J1646" s="4" t="str">
        <f t="shared" si="811"/>
        <v/>
      </c>
      <c r="K1646" s="4" t="str">
        <f t="shared" si="812"/>
        <v/>
      </c>
      <c r="L1646" s="4" t="str">
        <f t="shared" si="813"/>
        <v/>
      </c>
      <c r="M1646" s="4" t="str">
        <f t="shared" si="814"/>
        <v/>
      </c>
      <c r="N1646" s="4" t="str">
        <f t="shared" si="815"/>
        <v/>
      </c>
      <c r="O1646" s="4" t="str">
        <f t="shared" si="816"/>
        <v/>
      </c>
      <c r="P1646" s="4" t="str">
        <f t="shared" si="817"/>
        <v/>
      </c>
      <c r="Q1646" s="4" t="str">
        <f t="shared" si="818"/>
        <v/>
      </c>
      <c r="R1646" s="4" t="str">
        <f t="shared" si="819"/>
        <v/>
      </c>
      <c r="S1646" s="4" t="str">
        <f t="shared" si="820"/>
        <v/>
      </c>
      <c r="T1646" s="4">
        <f t="shared" si="821"/>
        <v>4</v>
      </c>
      <c r="U1646" s="4" t="str">
        <f t="shared" si="822"/>
        <v>-</v>
      </c>
      <c r="V1646" s="4" t="str">
        <f t="shared" si="823"/>
        <v>/</v>
      </c>
      <c r="W1646" s="4" t="str">
        <f t="shared" si="824"/>
        <v/>
      </c>
      <c r="X1646" s="4" t="str">
        <f t="shared" si="825"/>
        <v/>
      </c>
      <c r="Y1646" s="4" t="str">
        <f t="shared" si="826"/>
        <v>20/PACK</v>
      </c>
      <c r="Z1646" s="4" t="str" cm="1">
        <f t="array" aca="1" ref="Z1646" ca="1">LEFT(Y1646,MATCH(FALSE,ISNUMBER(MID(Y1646,ROW(INDIRECT("1:"&amp;LEN(Y1646)+1)), 1) *1),0) -1)</f>
        <v>20</v>
      </c>
      <c r="AA1646" s="4">
        <f t="shared" si="827"/>
        <v>7</v>
      </c>
      <c r="AB1646" s="4">
        <f t="shared" si="828"/>
        <v>34</v>
      </c>
      <c r="AC1646" s="4" t="b">
        <f t="shared" si="829"/>
        <v>0</v>
      </c>
      <c r="AD1646" s="5" t="str">
        <f t="shared" si="830"/>
        <v>MARSHMALLOW DORAEMON BULAT-</v>
      </c>
      <c r="AE1646" s="4">
        <f t="shared" si="831"/>
        <v>27</v>
      </c>
      <c r="AF1646" s="4" t="str">
        <f t="shared" si="832"/>
        <v>PACK</v>
      </c>
      <c r="AG1646" s="4" t="str">
        <f t="shared" si="833"/>
        <v>/PACK</v>
      </c>
      <c r="AH1646" t="s">
        <v>2667</v>
      </c>
      <c r="AI1646" s="1" t="s">
        <v>2668</v>
      </c>
      <c r="AJ1646">
        <v>9000</v>
      </c>
      <c r="AK1646">
        <v>9000</v>
      </c>
      <c r="AL1646">
        <v>7911</v>
      </c>
    </row>
    <row r="1647" spans="1:38" x14ac:dyDescent="0.25">
      <c r="A1647" s="4" t="str">
        <f t="shared" si="802"/>
        <v/>
      </c>
      <c r="B1647" s="4" t="str">
        <f t="shared" si="803"/>
        <v/>
      </c>
      <c r="C1647" s="4" t="str">
        <f t="shared" si="804"/>
        <v/>
      </c>
      <c r="D1647" s="4" t="str">
        <f t="shared" si="805"/>
        <v/>
      </c>
      <c r="E1647" s="4" t="str">
        <f t="shared" si="806"/>
        <v>RTG</v>
      </c>
      <c r="F1647" s="4" t="str">
        <f t="shared" si="807"/>
        <v>PACK</v>
      </c>
      <c r="G1647" s="4" t="str">
        <f t="shared" si="808"/>
        <v/>
      </c>
      <c r="H1647" s="4" t="str">
        <f t="shared" si="809"/>
        <v/>
      </c>
      <c r="I1647" s="4" t="str">
        <f t="shared" si="810"/>
        <v/>
      </c>
      <c r="J1647" s="4" t="str">
        <f t="shared" si="811"/>
        <v/>
      </c>
      <c r="K1647" s="4" t="str">
        <f t="shared" si="812"/>
        <v/>
      </c>
      <c r="L1647" s="4" t="str">
        <f t="shared" si="813"/>
        <v/>
      </c>
      <c r="M1647" s="4" t="str">
        <f t="shared" si="814"/>
        <v/>
      </c>
      <c r="N1647" s="4" t="str">
        <f t="shared" si="815"/>
        <v/>
      </c>
      <c r="O1647" s="4" t="str">
        <f t="shared" si="816"/>
        <v/>
      </c>
      <c r="P1647" s="4" t="str">
        <f t="shared" si="817"/>
        <v/>
      </c>
      <c r="Q1647" s="4" t="str">
        <f t="shared" si="818"/>
        <v/>
      </c>
      <c r="R1647" s="4" t="str">
        <f t="shared" si="819"/>
        <v/>
      </c>
      <c r="S1647" s="4" t="str">
        <f t="shared" si="820"/>
        <v/>
      </c>
      <c r="T1647" s="4">
        <f t="shared" si="821"/>
        <v>7</v>
      </c>
      <c r="U1647" s="4" t="str">
        <f t="shared" si="822"/>
        <v>-</v>
      </c>
      <c r="V1647" s="4" t="str">
        <f t="shared" si="823"/>
        <v/>
      </c>
      <c r="W1647" s="4" t="str">
        <f t="shared" si="824"/>
        <v/>
      </c>
      <c r="X1647" s="4" t="str">
        <f t="shared" si="825"/>
        <v/>
      </c>
      <c r="Y1647" s="4" t="str">
        <f t="shared" si="826"/>
        <v>6RTG</v>
      </c>
      <c r="Z1647" s="4" t="str" cm="1">
        <f t="array" aca="1" ref="Z1647" ca="1">LEFT(Y1647,MATCH(FALSE,ISNUMBER(MID(Y1647,ROW(INDIRECT("1:"&amp;LEN(Y1647)+1)), 1) *1),0) -1)</f>
        <v>6</v>
      </c>
      <c r="AA1647" s="4">
        <f t="shared" si="827"/>
        <v>4</v>
      </c>
      <c r="AB1647" s="4">
        <f t="shared" si="828"/>
        <v>42</v>
      </c>
      <c r="AC1647" s="4" t="b">
        <f t="shared" si="829"/>
        <v>0</v>
      </c>
      <c r="AD1647" s="5" t="str">
        <f t="shared" si="830"/>
        <v>MARSHMALLOW HELLO KITTY ANGGUR 1 PACK-</v>
      </c>
      <c r="AE1647" s="4">
        <f t="shared" si="831"/>
        <v>38</v>
      </c>
      <c r="AF1647" s="4" t="str">
        <f t="shared" si="832"/>
        <v>6RTG</v>
      </c>
      <c r="AG1647" s="4" t="str">
        <f t="shared" si="833"/>
        <v>-6RTG</v>
      </c>
      <c r="AH1647" t="s">
        <v>2669</v>
      </c>
      <c r="AI1647" s="1" t="s">
        <v>2669</v>
      </c>
      <c r="AJ1647">
        <v>22000</v>
      </c>
      <c r="AK1647">
        <v>22000</v>
      </c>
      <c r="AL1647">
        <v>20155</v>
      </c>
    </row>
    <row r="1648" spans="1:38" x14ac:dyDescent="0.25">
      <c r="A1648" s="4" t="str">
        <f t="shared" si="802"/>
        <v/>
      </c>
      <c r="B1648" s="4" t="str">
        <f t="shared" si="803"/>
        <v/>
      </c>
      <c r="C1648" s="4" t="str">
        <f t="shared" si="804"/>
        <v/>
      </c>
      <c r="D1648" s="4" t="str">
        <f t="shared" si="805"/>
        <v/>
      </c>
      <c r="E1648" s="4" t="str">
        <f t="shared" si="806"/>
        <v>RTG</v>
      </c>
      <c r="F1648" s="4" t="str">
        <f t="shared" si="807"/>
        <v/>
      </c>
      <c r="G1648" s="4" t="str">
        <f t="shared" si="808"/>
        <v/>
      </c>
      <c r="H1648" s="4" t="str">
        <f t="shared" si="809"/>
        <v/>
      </c>
      <c r="I1648" s="4" t="str">
        <f t="shared" si="810"/>
        <v/>
      </c>
      <c r="J1648" s="4" t="str">
        <f t="shared" si="811"/>
        <v/>
      </c>
      <c r="K1648" s="4" t="str">
        <f t="shared" si="812"/>
        <v/>
      </c>
      <c r="L1648" s="4" t="str">
        <f t="shared" si="813"/>
        <v/>
      </c>
      <c r="M1648" s="4" t="str">
        <f t="shared" si="814"/>
        <v/>
      </c>
      <c r="N1648" s="4" t="str">
        <f t="shared" si="815"/>
        <v/>
      </c>
      <c r="O1648" s="4" t="str">
        <f t="shared" si="816"/>
        <v/>
      </c>
      <c r="P1648" s="4" t="str">
        <f t="shared" si="817"/>
        <v/>
      </c>
      <c r="Q1648" s="4" t="str">
        <f t="shared" si="818"/>
        <v/>
      </c>
      <c r="R1648" s="4" t="str">
        <f t="shared" si="819"/>
        <v/>
      </c>
      <c r="S1648" s="4" t="str">
        <f t="shared" si="820"/>
        <v/>
      </c>
      <c r="T1648" s="4">
        <f t="shared" si="821"/>
        <v>3</v>
      </c>
      <c r="U1648" s="4" t="str">
        <f t="shared" si="822"/>
        <v>-</v>
      </c>
      <c r="V1648" s="4" t="str">
        <f t="shared" si="823"/>
        <v/>
      </c>
      <c r="W1648" s="4" t="str">
        <f t="shared" si="824"/>
        <v/>
      </c>
      <c r="X1648" s="4" t="str">
        <f t="shared" si="825"/>
        <v/>
      </c>
      <c r="Y1648" s="4" t="str">
        <f t="shared" si="826"/>
        <v>1RTG</v>
      </c>
      <c r="Z1648" s="4" t="str" cm="1">
        <f t="array" aca="1" ref="Z1648" ca="1">LEFT(Y1648,MATCH(FALSE,ISNUMBER(MID(Y1648,ROW(INDIRECT("1:"&amp;LEN(Y1648)+1)), 1) *1),0) -1)</f>
        <v>1</v>
      </c>
      <c r="AA1648" s="4">
        <f t="shared" si="827"/>
        <v>4</v>
      </c>
      <c r="AB1648" s="4">
        <f t="shared" si="828"/>
        <v>35</v>
      </c>
      <c r="AC1648" s="4" t="b">
        <f t="shared" si="829"/>
        <v>0</v>
      </c>
      <c r="AD1648" s="5" t="str">
        <f t="shared" si="830"/>
        <v>MARSHMALLOW HELLO KITTY ANGGUR-</v>
      </c>
      <c r="AE1648" s="4">
        <f t="shared" si="831"/>
        <v>31</v>
      </c>
      <c r="AF1648" s="4" t="str">
        <f t="shared" si="832"/>
        <v>1RTG</v>
      </c>
      <c r="AG1648" s="4" t="str">
        <f t="shared" si="833"/>
        <v>-1RTG</v>
      </c>
      <c r="AH1648" t="s">
        <v>2670</v>
      </c>
      <c r="AI1648" s="1" t="s">
        <v>2670</v>
      </c>
      <c r="AJ1648">
        <v>4000</v>
      </c>
      <c r="AK1648">
        <v>4000</v>
      </c>
      <c r="AL1648">
        <v>3359</v>
      </c>
    </row>
    <row r="1649" spans="1:38" x14ac:dyDescent="0.25">
      <c r="A1649" s="4" t="str">
        <f t="shared" si="802"/>
        <v/>
      </c>
      <c r="B1649" s="4" t="str">
        <f t="shared" si="803"/>
        <v/>
      </c>
      <c r="C1649" s="4" t="str">
        <f t="shared" si="804"/>
        <v/>
      </c>
      <c r="D1649" s="4" t="str">
        <f t="shared" si="805"/>
        <v/>
      </c>
      <c r="E1649" s="4" t="str">
        <f t="shared" si="806"/>
        <v>RTG</v>
      </c>
      <c r="F1649" s="4" t="str">
        <f t="shared" si="807"/>
        <v/>
      </c>
      <c r="G1649" s="4" t="str">
        <f t="shared" si="808"/>
        <v/>
      </c>
      <c r="H1649" s="4" t="str">
        <f t="shared" si="809"/>
        <v/>
      </c>
      <c r="I1649" s="4" t="str">
        <f t="shared" si="810"/>
        <v/>
      </c>
      <c r="J1649" s="4" t="str">
        <f t="shared" si="811"/>
        <v/>
      </c>
      <c r="K1649" s="4" t="str">
        <f t="shared" si="812"/>
        <v/>
      </c>
      <c r="L1649" s="4" t="str">
        <f t="shared" si="813"/>
        <v/>
      </c>
      <c r="M1649" s="4" t="str">
        <f t="shared" si="814"/>
        <v/>
      </c>
      <c r="N1649" s="4" t="str">
        <f t="shared" si="815"/>
        <v/>
      </c>
      <c r="O1649" s="4" t="str">
        <f t="shared" si="816"/>
        <v/>
      </c>
      <c r="P1649" s="4" t="str">
        <f t="shared" si="817"/>
        <v/>
      </c>
      <c r="Q1649" s="4" t="str">
        <f t="shared" si="818"/>
        <v/>
      </c>
      <c r="R1649" s="4" t="str">
        <f t="shared" si="819"/>
        <v/>
      </c>
      <c r="S1649" s="4" t="str">
        <f t="shared" si="820"/>
        <v/>
      </c>
      <c r="T1649" s="4">
        <f t="shared" si="821"/>
        <v>3</v>
      </c>
      <c r="U1649" s="4" t="str">
        <f t="shared" si="822"/>
        <v>-</v>
      </c>
      <c r="V1649" s="4" t="str">
        <f t="shared" si="823"/>
        <v/>
      </c>
      <c r="W1649" s="4" t="str">
        <f t="shared" si="824"/>
        <v/>
      </c>
      <c r="X1649" s="4" t="str">
        <f t="shared" si="825"/>
        <v/>
      </c>
      <c r="Y1649" s="4" t="str">
        <f t="shared" si="826"/>
        <v>6RTG</v>
      </c>
      <c r="Z1649" s="4" t="str" cm="1">
        <f t="array" aca="1" ref="Z1649" ca="1">LEFT(Y1649,MATCH(FALSE,ISNUMBER(MID(Y1649,ROW(INDIRECT("1:"&amp;LEN(Y1649)+1)), 1) *1),0) -1)</f>
        <v>6</v>
      </c>
      <c r="AA1649" s="4">
        <f t="shared" si="827"/>
        <v>4</v>
      </c>
      <c r="AB1649" s="4">
        <f t="shared" si="828"/>
        <v>35</v>
      </c>
      <c r="AC1649" s="4" t="b">
        <f t="shared" si="829"/>
        <v>0</v>
      </c>
      <c r="AD1649" s="5" t="str">
        <f t="shared" si="830"/>
        <v>MARSHMALLOW HELLO KITTY JERUK -</v>
      </c>
      <c r="AE1649" s="4">
        <f t="shared" si="831"/>
        <v>31</v>
      </c>
      <c r="AF1649" s="4" t="str">
        <f t="shared" si="832"/>
        <v>6RTG</v>
      </c>
      <c r="AG1649" s="4" t="str">
        <f t="shared" si="833"/>
        <v>-6RTG</v>
      </c>
      <c r="AH1649" t="s">
        <v>2671</v>
      </c>
      <c r="AI1649" s="1" t="s">
        <v>2671</v>
      </c>
      <c r="AJ1649">
        <v>4000</v>
      </c>
      <c r="AK1649">
        <v>4000</v>
      </c>
      <c r="AL1649">
        <v>3359</v>
      </c>
    </row>
    <row r="1650" spans="1:38" x14ac:dyDescent="0.25">
      <c r="A1650" s="4" t="str">
        <f t="shared" si="802"/>
        <v/>
      </c>
      <c r="B1650" s="4" t="str">
        <f t="shared" si="803"/>
        <v/>
      </c>
      <c r="C1650" s="4" t="str">
        <f t="shared" si="804"/>
        <v/>
      </c>
      <c r="D1650" s="4" t="str">
        <f t="shared" si="805"/>
        <v/>
      </c>
      <c r="E1650" s="4" t="str">
        <f t="shared" si="806"/>
        <v>RTG</v>
      </c>
      <c r="F1650" s="4" t="str">
        <f t="shared" si="807"/>
        <v>PACK</v>
      </c>
      <c r="G1650" s="4" t="str">
        <f t="shared" si="808"/>
        <v/>
      </c>
      <c r="H1650" s="4" t="str">
        <f t="shared" si="809"/>
        <v/>
      </c>
      <c r="I1650" s="4" t="str">
        <f t="shared" si="810"/>
        <v/>
      </c>
      <c r="J1650" s="4" t="str">
        <f t="shared" si="811"/>
        <v/>
      </c>
      <c r="K1650" s="4" t="str">
        <f t="shared" si="812"/>
        <v/>
      </c>
      <c r="L1650" s="4" t="str">
        <f t="shared" si="813"/>
        <v/>
      </c>
      <c r="M1650" s="4" t="str">
        <f t="shared" si="814"/>
        <v/>
      </c>
      <c r="N1650" s="4" t="str">
        <f t="shared" si="815"/>
        <v/>
      </c>
      <c r="O1650" s="4" t="str">
        <f t="shared" si="816"/>
        <v/>
      </c>
      <c r="P1650" s="4" t="str">
        <f t="shared" si="817"/>
        <v/>
      </c>
      <c r="Q1650" s="4" t="str">
        <f t="shared" si="818"/>
        <v/>
      </c>
      <c r="R1650" s="4" t="str">
        <f t="shared" si="819"/>
        <v/>
      </c>
      <c r="S1650" s="4" t="str">
        <f t="shared" si="820"/>
        <v/>
      </c>
      <c r="T1650" s="4">
        <f t="shared" si="821"/>
        <v>7</v>
      </c>
      <c r="U1650" s="4" t="str">
        <f t="shared" si="822"/>
        <v>-</v>
      </c>
      <c r="V1650" s="4" t="str">
        <f t="shared" si="823"/>
        <v/>
      </c>
      <c r="W1650" s="4" t="str">
        <f t="shared" si="824"/>
        <v/>
      </c>
      <c r="X1650" s="4" t="str">
        <f t="shared" si="825"/>
        <v/>
      </c>
      <c r="Y1650" s="4" t="str">
        <f t="shared" si="826"/>
        <v>6RTG</v>
      </c>
      <c r="Z1650" s="4" t="str" cm="1">
        <f t="array" aca="1" ref="Z1650" ca="1">LEFT(Y1650,MATCH(FALSE,ISNUMBER(MID(Y1650,ROW(INDIRECT("1:"&amp;LEN(Y1650)+1)), 1) *1),0) -1)</f>
        <v>6</v>
      </c>
      <c r="AA1650" s="4">
        <f t="shared" si="827"/>
        <v>4</v>
      </c>
      <c r="AB1650" s="4">
        <f t="shared" si="828"/>
        <v>41</v>
      </c>
      <c r="AC1650" s="4" t="b">
        <f t="shared" si="829"/>
        <v>0</v>
      </c>
      <c r="AD1650" s="5" t="str">
        <f t="shared" si="830"/>
        <v>MARSHMALLOW HELLO KITTY JERUK 1 PACK-</v>
      </c>
      <c r="AE1650" s="4">
        <f t="shared" si="831"/>
        <v>37</v>
      </c>
      <c r="AF1650" s="4" t="str">
        <f t="shared" si="832"/>
        <v>6RTG</v>
      </c>
      <c r="AG1650" s="4" t="str">
        <f t="shared" si="833"/>
        <v>-6RTG</v>
      </c>
      <c r="AH1650" t="s">
        <v>2672</v>
      </c>
      <c r="AI1650" s="1" t="s">
        <v>2672</v>
      </c>
      <c r="AJ1650">
        <v>22000</v>
      </c>
      <c r="AK1650">
        <v>22000</v>
      </c>
      <c r="AL1650">
        <v>20155</v>
      </c>
    </row>
    <row r="1651" spans="1:38" x14ac:dyDescent="0.25">
      <c r="A1651" s="4" t="str">
        <f t="shared" si="802"/>
        <v/>
      </c>
      <c r="B1651" s="4" t="str">
        <f t="shared" si="803"/>
        <v/>
      </c>
      <c r="C1651" s="4" t="str">
        <f t="shared" si="804"/>
        <v/>
      </c>
      <c r="D1651" s="4" t="str">
        <f t="shared" si="805"/>
        <v/>
      </c>
      <c r="E1651" s="4" t="str">
        <f t="shared" si="806"/>
        <v>RTG</v>
      </c>
      <c r="F1651" s="4" t="str">
        <f t="shared" si="807"/>
        <v>PACK</v>
      </c>
      <c r="G1651" s="4" t="str">
        <f t="shared" si="808"/>
        <v/>
      </c>
      <c r="H1651" s="4" t="str">
        <f t="shared" si="809"/>
        <v/>
      </c>
      <c r="I1651" s="4" t="str">
        <f t="shared" si="810"/>
        <v/>
      </c>
      <c r="J1651" s="4" t="str">
        <f t="shared" si="811"/>
        <v/>
      </c>
      <c r="K1651" s="4" t="str">
        <f t="shared" si="812"/>
        <v/>
      </c>
      <c r="L1651" s="4" t="str">
        <f t="shared" si="813"/>
        <v/>
      </c>
      <c r="M1651" s="4" t="str">
        <f t="shared" si="814"/>
        <v/>
      </c>
      <c r="N1651" s="4" t="str">
        <f t="shared" si="815"/>
        <v/>
      </c>
      <c r="O1651" s="4" t="str">
        <f t="shared" si="816"/>
        <v/>
      </c>
      <c r="P1651" s="4" t="str">
        <f t="shared" si="817"/>
        <v/>
      </c>
      <c r="Q1651" s="4" t="str">
        <f t="shared" si="818"/>
        <v/>
      </c>
      <c r="R1651" s="4" t="str">
        <f t="shared" si="819"/>
        <v/>
      </c>
      <c r="S1651" s="4" t="str">
        <f t="shared" si="820"/>
        <v/>
      </c>
      <c r="T1651" s="4">
        <f t="shared" si="821"/>
        <v>7</v>
      </c>
      <c r="U1651" s="4" t="str">
        <f t="shared" si="822"/>
        <v>-</v>
      </c>
      <c r="V1651" s="4" t="str">
        <f t="shared" si="823"/>
        <v/>
      </c>
      <c r="W1651" s="4" t="str">
        <f t="shared" si="824"/>
        <v/>
      </c>
      <c r="X1651" s="4" t="str">
        <f t="shared" si="825"/>
        <v/>
      </c>
      <c r="Y1651" s="4" t="str">
        <f t="shared" si="826"/>
        <v>6RTG</v>
      </c>
      <c r="Z1651" s="4" t="str" cm="1">
        <f t="array" aca="1" ref="Z1651" ca="1">LEFT(Y1651,MATCH(FALSE,ISNUMBER(MID(Y1651,ROW(INDIRECT("1:"&amp;LEN(Y1651)+1)), 1) *1),0) -1)</f>
        <v>6</v>
      </c>
      <c r="AA1651" s="4">
        <f t="shared" si="827"/>
        <v>4</v>
      </c>
      <c r="AB1651" s="4">
        <f t="shared" si="828"/>
        <v>44</v>
      </c>
      <c r="AC1651" s="4" t="b">
        <f t="shared" si="829"/>
        <v>0</v>
      </c>
      <c r="AD1651" s="5" t="str">
        <f t="shared" si="830"/>
        <v>MARSHMALLOW HELLO KITTY STROBERI 1 PACK-</v>
      </c>
      <c r="AE1651" s="4">
        <f t="shared" si="831"/>
        <v>40</v>
      </c>
      <c r="AF1651" s="4" t="str">
        <f t="shared" si="832"/>
        <v>6RTG</v>
      </c>
      <c r="AG1651" s="4" t="str">
        <f t="shared" si="833"/>
        <v>-6RTG</v>
      </c>
      <c r="AH1651" t="s">
        <v>2673</v>
      </c>
      <c r="AI1651" s="1" t="s">
        <v>2673</v>
      </c>
      <c r="AJ1651">
        <v>22000</v>
      </c>
      <c r="AK1651">
        <v>22000</v>
      </c>
      <c r="AL1651">
        <v>20155</v>
      </c>
    </row>
    <row r="1652" spans="1:38" x14ac:dyDescent="0.25">
      <c r="A1652" s="4" t="str">
        <f t="shared" si="802"/>
        <v/>
      </c>
      <c r="B1652" s="4" t="str">
        <f t="shared" si="803"/>
        <v/>
      </c>
      <c r="C1652" s="4" t="str">
        <f t="shared" si="804"/>
        <v/>
      </c>
      <c r="D1652" s="4" t="str">
        <f t="shared" si="805"/>
        <v/>
      </c>
      <c r="E1652" s="4" t="str">
        <f t="shared" si="806"/>
        <v>RTG</v>
      </c>
      <c r="F1652" s="4" t="str">
        <f t="shared" si="807"/>
        <v/>
      </c>
      <c r="G1652" s="4" t="str">
        <f t="shared" si="808"/>
        <v/>
      </c>
      <c r="H1652" s="4" t="str">
        <f t="shared" si="809"/>
        <v/>
      </c>
      <c r="I1652" s="4" t="str">
        <f t="shared" si="810"/>
        <v/>
      </c>
      <c r="J1652" s="4" t="str">
        <f t="shared" si="811"/>
        <v/>
      </c>
      <c r="K1652" s="4" t="str">
        <f t="shared" si="812"/>
        <v/>
      </c>
      <c r="L1652" s="4" t="str">
        <f t="shared" si="813"/>
        <v/>
      </c>
      <c r="M1652" s="4" t="str">
        <f t="shared" si="814"/>
        <v/>
      </c>
      <c r="N1652" s="4" t="str">
        <f t="shared" si="815"/>
        <v/>
      </c>
      <c r="O1652" s="4" t="str">
        <f t="shared" si="816"/>
        <v/>
      </c>
      <c r="P1652" s="4" t="str">
        <f t="shared" si="817"/>
        <v/>
      </c>
      <c r="Q1652" s="4" t="str">
        <f t="shared" si="818"/>
        <v/>
      </c>
      <c r="R1652" s="4" t="str">
        <f t="shared" si="819"/>
        <v/>
      </c>
      <c r="S1652" s="4" t="str">
        <f t="shared" si="820"/>
        <v/>
      </c>
      <c r="T1652" s="4">
        <f t="shared" si="821"/>
        <v>3</v>
      </c>
      <c r="U1652" s="4" t="str">
        <f t="shared" si="822"/>
        <v>-</v>
      </c>
      <c r="V1652" s="4" t="str">
        <f t="shared" si="823"/>
        <v/>
      </c>
      <c r="W1652" s="4" t="str">
        <f t="shared" si="824"/>
        <v/>
      </c>
      <c r="X1652" s="4" t="str">
        <f t="shared" si="825"/>
        <v/>
      </c>
      <c r="Y1652" s="4" t="str">
        <f t="shared" si="826"/>
        <v>1 RTG\</v>
      </c>
      <c r="Z1652" s="4" t="str" cm="1">
        <f t="array" aca="1" ref="Z1652" ca="1">LEFT(Y1652,MATCH(FALSE,ISNUMBER(MID(Y1652,ROW(INDIRECT("1:"&amp;LEN(Y1652)+1)), 1) *1),0) -1)</f>
        <v>1</v>
      </c>
      <c r="AA1652" s="4">
        <f t="shared" si="827"/>
        <v>6</v>
      </c>
      <c r="AB1652" s="4">
        <f t="shared" si="828"/>
        <v>39</v>
      </c>
      <c r="AC1652" s="4" t="b">
        <f t="shared" si="829"/>
        <v>0</v>
      </c>
      <c r="AD1652" s="5" t="str">
        <f t="shared" si="830"/>
        <v>MARSHMALLOW HELLO KITTY STROBERI-</v>
      </c>
      <c r="AE1652" s="4">
        <f t="shared" si="831"/>
        <v>33</v>
      </c>
      <c r="AF1652" s="4" t="str">
        <f t="shared" si="832"/>
        <v>RTG\</v>
      </c>
      <c r="AG1652" s="4" t="str">
        <f t="shared" si="833"/>
        <v xml:space="preserve"> RTG\</v>
      </c>
      <c r="AH1652" t="s">
        <v>2674</v>
      </c>
      <c r="AI1652" s="1" t="s">
        <v>2674</v>
      </c>
      <c r="AJ1652">
        <v>4000</v>
      </c>
      <c r="AK1652">
        <v>4000</v>
      </c>
      <c r="AL1652">
        <v>3359</v>
      </c>
    </row>
    <row r="1653" spans="1:38" x14ac:dyDescent="0.25">
      <c r="A1653" s="4" t="str">
        <f t="shared" si="802"/>
        <v>PCS</v>
      </c>
      <c r="B1653" s="4" t="str">
        <f t="shared" si="803"/>
        <v/>
      </c>
      <c r="C1653" s="4" t="str">
        <f t="shared" si="804"/>
        <v/>
      </c>
      <c r="D1653" s="4" t="str">
        <f t="shared" si="805"/>
        <v/>
      </c>
      <c r="E1653" s="4" t="str">
        <f t="shared" si="806"/>
        <v/>
      </c>
      <c r="F1653" s="4" t="str">
        <f t="shared" si="807"/>
        <v>PACK</v>
      </c>
      <c r="G1653" s="4" t="str">
        <f t="shared" si="808"/>
        <v/>
      </c>
      <c r="H1653" s="4" t="str">
        <f t="shared" si="809"/>
        <v/>
      </c>
      <c r="I1653" s="4" t="str">
        <f t="shared" si="810"/>
        <v/>
      </c>
      <c r="J1653" s="4" t="str">
        <f t="shared" si="811"/>
        <v/>
      </c>
      <c r="K1653" s="4" t="str">
        <f t="shared" si="812"/>
        <v/>
      </c>
      <c r="L1653" s="4" t="str">
        <f t="shared" si="813"/>
        <v/>
      </c>
      <c r="M1653" s="4" t="str">
        <f t="shared" si="814"/>
        <v/>
      </c>
      <c r="N1653" s="4" t="str">
        <f t="shared" si="815"/>
        <v/>
      </c>
      <c r="O1653" s="4" t="str">
        <f t="shared" si="816"/>
        <v/>
      </c>
      <c r="P1653" s="4" t="str">
        <f t="shared" si="817"/>
        <v/>
      </c>
      <c r="Q1653" s="4" t="str">
        <f t="shared" si="818"/>
        <v/>
      </c>
      <c r="R1653" s="4" t="str">
        <f t="shared" si="819"/>
        <v/>
      </c>
      <c r="S1653" s="4" t="str">
        <f t="shared" si="820"/>
        <v/>
      </c>
      <c r="T1653" s="4">
        <f t="shared" si="821"/>
        <v>7</v>
      </c>
      <c r="U1653" s="4" t="str">
        <f t="shared" si="822"/>
        <v>-</v>
      </c>
      <c r="V1653" s="4" t="str">
        <f t="shared" si="823"/>
        <v/>
      </c>
      <c r="W1653" s="4" t="str">
        <f t="shared" si="824"/>
        <v/>
      </c>
      <c r="X1653" s="4" t="str">
        <f t="shared" si="825"/>
        <v/>
      </c>
      <c r="Y1653" s="4" t="str">
        <f t="shared" si="826"/>
        <v>20PCS</v>
      </c>
      <c r="Z1653" s="4" t="str" cm="1">
        <f t="array" aca="1" ref="Z1653" ca="1">LEFT(Y1653,MATCH(FALSE,ISNUMBER(MID(Y1653,ROW(INDIRECT("1:"&amp;LEN(Y1653)+1)), 1) *1),0) -1)</f>
        <v>20</v>
      </c>
      <c r="AA1653" s="4">
        <f t="shared" si="827"/>
        <v>5</v>
      </c>
      <c r="AB1653" s="4">
        <f t="shared" si="828"/>
        <v>30</v>
      </c>
      <c r="AC1653" s="4" t="b">
        <f t="shared" si="829"/>
        <v>0</v>
      </c>
      <c r="AD1653" s="5" t="str">
        <f t="shared" si="830"/>
        <v>MARSHMALLOW PAMERLO1PACK-</v>
      </c>
      <c r="AE1653" s="4">
        <f t="shared" si="831"/>
        <v>25</v>
      </c>
      <c r="AF1653" s="4" t="str">
        <f t="shared" si="832"/>
        <v>0PCS</v>
      </c>
      <c r="AG1653" s="4" t="str">
        <f t="shared" si="833"/>
        <v>20PCS</v>
      </c>
      <c r="AH1653" t="s">
        <v>2675</v>
      </c>
      <c r="AI1653" s="1" t="s">
        <v>2676</v>
      </c>
      <c r="AJ1653">
        <v>8500</v>
      </c>
      <c r="AK1653">
        <v>8500</v>
      </c>
      <c r="AL1653">
        <v>7713</v>
      </c>
    </row>
    <row r="1654" spans="1:38" x14ac:dyDescent="0.25">
      <c r="A1654" s="4" t="str">
        <f t="shared" si="802"/>
        <v>PCS</v>
      </c>
      <c r="B1654" s="4" t="str">
        <f t="shared" si="803"/>
        <v/>
      </c>
      <c r="C1654" s="4" t="str">
        <f t="shared" si="804"/>
        <v/>
      </c>
      <c r="D1654" s="4" t="str">
        <f t="shared" si="805"/>
        <v/>
      </c>
      <c r="E1654" s="4" t="str">
        <f t="shared" si="806"/>
        <v/>
      </c>
      <c r="F1654" s="4" t="str">
        <f t="shared" si="807"/>
        <v>PACK</v>
      </c>
      <c r="G1654" s="4" t="str">
        <f t="shared" si="808"/>
        <v/>
      </c>
      <c r="H1654" s="4" t="str">
        <f t="shared" si="809"/>
        <v/>
      </c>
      <c r="I1654" s="4" t="str">
        <f t="shared" si="810"/>
        <v/>
      </c>
      <c r="J1654" s="4" t="str">
        <f t="shared" si="811"/>
        <v/>
      </c>
      <c r="K1654" s="4" t="str">
        <f t="shared" si="812"/>
        <v/>
      </c>
      <c r="L1654" s="4" t="str">
        <f t="shared" si="813"/>
        <v/>
      </c>
      <c r="M1654" s="4" t="str">
        <f t="shared" si="814"/>
        <v/>
      </c>
      <c r="N1654" s="4" t="str">
        <f t="shared" si="815"/>
        <v/>
      </c>
      <c r="O1654" s="4" t="str">
        <f t="shared" si="816"/>
        <v/>
      </c>
      <c r="P1654" s="4" t="str">
        <f t="shared" si="817"/>
        <v/>
      </c>
      <c r="Q1654" s="4" t="str">
        <f t="shared" si="818"/>
        <v/>
      </c>
      <c r="R1654" s="4" t="str">
        <f t="shared" si="819"/>
        <v/>
      </c>
      <c r="S1654" s="4" t="str">
        <f t="shared" si="820"/>
        <v/>
      </c>
      <c r="T1654" s="4">
        <f t="shared" si="821"/>
        <v>7</v>
      </c>
      <c r="U1654" s="4" t="str">
        <f t="shared" si="822"/>
        <v>-</v>
      </c>
      <c r="V1654" s="4" t="str">
        <f t="shared" si="823"/>
        <v/>
      </c>
      <c r="W1654" s="4" t="str">
        <f t="shared" si="824"/>
        <v/>
      </c>
      <c r="X1654" s="4" t="str">
        <f t="shared" si="825"/>
        <v/>
      </c>
      <c r="Y1654" s="4" t="str">
        <f t="shared" si="826"/>
        <v>20PCS</v>
      </c>
      <c r="Z1654" s="4" t="str" cm="1">
        <f t="array" aca="1" ref="Z1654" ca="1">LEFT(Y1654,MATCH(FALSE,ISNUMBER(MID(Y1654,ROW(INDIRECT("1:"&amp;LEN(Y1654)+1)), 1) *1),0) -1)</f>
        <v>20</v>
      </c>
      <c r="AA1654" s="4">
        <f t="shared" si="827"/>
        <v>5</v>
      </c>
      <c r="AB1654" s="4">
        <f t="shared" si="828"/>
        <v>31</v>
      </c>
      <c r="AC1654" s="4" t="b">
        <f t="shared" si="829"/>
        <v>0</v>
      </c>
      <c r="AD1654" s="5" t="str">
        <f t="shared" si="830"/>
        <v>MARSMALLOW YOU &amp; ME 1PACK-</v>
      </c>
      <c r="AE1654" s="4">
        <f t="shared" si="831"/>
        <v>26</v>
      </c>
      <c r="AF1654" s="4" t="str">
        <f t="shared" si="832"/>
        <v>0PCS</v>
      </c>
      <c r="AG1654" s="4" t="str">
        <f t="shared" si="833"/>
        <v>20PCS</v>
      </c>
      <c r="AH1654" t="s">
        <v>2677</v>
      </c>
      <c r="AI1654" s="1" t="s">
        <v>2677</v>
      </c>
      <c r="AJ1654">
        <v>8500</v>
      </c>
      <c r="AK1654">
        <v>8500</v>
      </c>
      <c r="AL1654">
        <v>7839</v>
      </c>
    </row>
    <row r="1655" spans="1:38" x14ac:dyDescent="0.25">
      <c r="A1655" s="4" t="str">
        <f t="shared" si="802"/>
        <v/>
      </c>
      <c r="B1655" s="4" t="str">
        <f t="shared" si="803"/>
        <v/>
      </c>
      <c r="C1655" s="4" t="str">
        <f t="shared" si="804"/>
        <v/>
      </c>
      <c r="D1655" s="4" t="str">
        <f t="shared" si="805"/>
        <v/>
      </c>
      <c r="E1655" s="4" t="str">
        <f t="shared" si="806"/>
        <v/>
      </c>
      <c r="F1655" s="4" t="str">
        <f t="shared" si="807"/>
        <v/>
      </c>
      <c r="G1655" s="4" t="str">
        <f t="shared" si="808"/>
        <v>KTK</v>
      </c>
      <c r="H1655" s="4" t="str">
        <f t="shared" si="809"/>
        <v/>
      </c>
      <c r="I1655" s="4" t="str">
        <f t="shared" si="810"/>
        <v/>
      </c>
      <c r="J1655" s="4" t="str">
        <f t="shared" si="811"/>
        <v/>
      </c>
      <c r="K1655" s="4" t="str">
        <f t="shared" si="812"/>
        <v/>
      </c>
      <c r="L1655" s="4" t="str">
        <f t="shared" si="813"/>
        <v/>
      </c>
      <c r="M1655" s="4" t="str">
        <f t="shared" si="814"/>
        <v/>
      </c>
      <c r="N1655" s="4" t="str">
        <f t="shared" si="815"/>
        <v/>
      </c>
      <c r="O1655" s="4" t="str">
        <f t="shared" si="816"/>
        <v/>
      </c>
      <c r="P1655" s="4" t="str">
        <f t="shared" si="817"/>
        <v/>
      </c>
      <c r="Q1655" s="4" t="str">
        <f t="shared" si="818"/>
        <v/>
      </c>
      <c r="R1655" s="4" t="str">
        <f t="shared" si="819"/>
        <v/>
      </c>
      <c r="S1655" s="4" t="str">
        <f t="shared" si="820"/>
        <v/>
      </c>
      <c r="T1655" s="4">
        <f t="shared" si="821"/>
        <v>3</v>
      </c>
      <c r="U1655" s="4" t="str">
        <f t="shared" si="822"/>
        <v>-</v>
      </c>
      <c r="V1655" s="4" t="str">
        <f t="shared" si="823"/>
        <v/>
      </c>
      <c r="W1655" s="4" t="str">
        <f t="shared" si="824"/>
        <v/>
      </c>
      <c r="X1655" s="4" t="str">
        <f t="shared" si="825"/>
        <v/>
      </c>
      <c r="Y1655" s="4" t="str">
        <f t="shared" si="826"/>
        <v>1KTK</v>
      </c>
      <c r="Z1655" s="4" t="str" cm="1">
        <f t="array" aca="1" ref="Z1655" ca="1">LEFT(Y1655,MATCH(FALSE,ISNUMBER(MID(Y1655,ROW(INDIRECT("1:"&amp;LEN(Y1655)+1)), 1) *1),0) -1)</f>
        <v>1</v>
      </c>
      <c r="AA1655" s="4">
        <f t="shared" si="827"/>
        <v>4</v>
      </c>
      <c r="AB1655" s="4">
        <f t="shared" si="828"/>
        <v>15</v>
      </c>
      <c r="AC1655" s="4" t="b">
        <f t="shared" si="829"/>
        <v>0</v>
      </c>
      <c r="AD1655" s="5" t="str">
        <f t="shared" si="830"/>
        <v>MARY QUEEN-</v>
      </c>
      <c r="AE1655" s="4">
        <f t="shared" si="831"/>
        <v>11</v>
      </c>
      <c r="AF1655" s="4" t="str">
        <f t="shared" si="832"/>
        <v>1KTK</v>
      </c>
      <c r="AG1655" s="4" t="str">
        <f t="shared" si="833"/>
        <v>-1KTK</v>
      </c>
      <c r="AH1655" t="s">
        <v>2678</v>
      </c>
      <c r="AI1655" s="1" t="s">
        <v>2679</v>
      </c>
      <c r="AJ1655">
        <v>20500</v>
      </c>
      <c r="AK1655">
        <v>20500</v>
      </c>
      <c r="AL1655">
        <v>20500</v>
      </c>
    </row>
    <row r="1656" spans="1:38" x14ac:dyDescent="0.25">
      <c r="A1656" s="4" t="str">
        <f t="shared" si="802"/>
        <v>PCS</v>
      </c>
      <c r="B1656" s="4" t="str">
        <f t="shared" si="803"/>
        <v/>
      </c>
      <c r="C1656" s="4" t="str">
        <f t="shared" si="804"/>
        <v/>
      </c>
      <c r="D1656" s="4" t="str">
        <f t="shared" si="805"/>
        <v/>
      </c>
      <c r="E1656" s="4" t="str">
        <f t="shared" si="806"/>
        <v/>
      </c>
      <c r="F1656" s="4" t="str">
        <f t="shared" si="807"/>
        <v/>
      </c>
      <c r="G1656" s="4" t="str">
        <f t="shared" si="808"/>
        <v/>
      </c>
      <c r="H1656" s="4" t="str">
        <f t="shared" si="809"/>
        <v/>
      </c>
      <c r="I1656" s="4" t="str">
        <f t="shared" si="810"/>
        <v/>
      </c>
      <c r="J1656" s="4" t="str">
        <f t="shared" si="811"/>
        <v/>
      </c>
      <c r="K1656" s="4" t="str">
        <f t="shared" si="812"/>
        <v/>
      </c>
      <c r="L1656" s="4" t="str">
        <f t="shared" si="813"/>
        <v/>
      </c>
      <c r="M1656" s="4" t="str">
        <f t="shared" si="814"/>
        <v/>
      </c>
      <c r="N1656" s="4" t="str">
        <f t="shared" si="815"/>
        <v/>
      </c>
      <c r="O1656" s="4" t="str">
        <f t="shared" si="816"/>
        <v/>
      </c>
      <c r="P1656" s="4" t="str">
        <f t="shared" si="817"/>
        <v/>
      </c>
      <c r="Q1656" s="4" t="str">
        <f t="shared" si="818"/>
        <v/>
      </c>
      <c r="R1656" s="4" t="str">
        <f t="shared" si="819"/>
        <v/>
      </c>
      <c r="S1656" s="4" t="str">
        <f t="shared" si="820"/>
        <v/>
      </c>
      <c r="T1656" s="4">
        <f t="shared" si="821"/>
        <v>3</v>
      </c>
      <c r="U1656" s="4" t="str">
        <f t="shared" si="822"/>
        <v>-</v>
      </c>
      <c r="V1656" s="4" t="str">
        <f t="shared" si="823"/>
        <v/>
      </c>
      <c r="W1656" s="4" t="str">
        <f t="shared" si="824"/>
        <v/>
      </c>
      <c r="X1656" s="4" t="str">
        <f t="shared" si="825"/>
        <v/>
      </c>
      <c r="Y1656" s="4" t="str">
        <f t="shared" si="826"/>
        <v>1PCS</v>
      </c>
      <c r="Z1656" s="4" t="str" cm="1">
        <f t="array" aca="1" ref="Z1656" ca="1">LEFT(Y1656,MATCH(FALSE,ISNUMBER(MID(Y1656,ROW(INDIRECT("1:"&amp;LEN(Y1656)+1)), 1) *1),0) -1)</f>
        <v>1</v>
      </c>
      <c r="AA1656" s="4">
        <f t="shared" si="827"/>
        <v>4</v>
      </c>
      <c r="AB1656" s="4">
        <f t="shared" si="828"/>
        <v>17</v>
      </c>
      <c r="AC1656" s="4" t="b">
        <f t="shared" si="829"/>
        <v>0</v>
      </c>
      <c r="AD1656" s="5" t="str">
        <f t="shared" si="830"/>
        <v>MASAKO 250GR-</v>
      </c>
      <c r="AE1656" s="4">
        <f t="shared" si="831"/>
        <v>13</v>
      </c>
      <c r="AF1656" s="4" t="str">
        <f t="shared" si="832"/>
        <v>1PCS</v>
      </c>
      <c r="AG1656" s="4" t="str">
        <f t="shared" si="833"/>
        <v>-1PCS</v>
      </c>
      <c r="AH1656" t="s">
        <v>2680</v>
      </c>
      <c r="AI1656" s="1" t="s">
        <v>2681</v>
      </c>
      <c r="AJ1656">
        <v>9000</v>
      </c>
      <c r="AK1656">
        <v>9000</v>
      </c>
      <c r="AL1656">
        <v>8300</v>
      </c>
    </row>
    <row r="1657" spans="1:38" x14ac:dyDescent="0.25">
      <c r="A1657" s="4" t="str">
        <f t="shared" si="802"/>
        <v>PCS</v>
      </c>
      <c r="B1657" s="4" t="str">
        <f t="shared" si="803"/>
        <v/>
      </c>
      <c r="C1657" s="4" t="str">
        <f t="shared" si="804"/>
        <v/>
      </c>
      <c r="D1657" s="4" t="str">
        <f t="shared" si="805"/>
        <v/>
      </c>
      <c r="E1657" s="4" t="str">
        <f t="shared" si="806"/>
        <v/>
      </c>
      <c r="F1657" s="4" t="str">
        <f t="shared" si="807"/>
        <v/>
      </c>
      <c r="G1657" s="4" t="str">
        <f t="shared" si="808"/>
        <v/>
      </c>
      <c r="H1657" s="4" t="str">
        <f t="shared" si="809"/>
        <v/>
      </c>
      <c r="I1657" s="4" t="str">
        <f t="shared" si="810"/>
        <v/>
      </c>
      <c r="J1657" s="4" t="str">
        <f t="shared" si="811"/>
        <v/>
      </c>
      <c r="K1657" s="4" t="str">
        <f t="shared" si="812"/>
        <v/>
      </c>
      <c r="L1657" s="4" t="str">
        <f t="shared" si="813"/>
        <v/>
      </c>
      <c r="M1657" s="4" t="str">
        <f t="shared" si="814"/>
        <v/>
      </c>
      <c r="N1657" s="4" t="str">
        <f t="shared" si="815"/>
        <v/>
      </c>
      <c r="O1657" s="4" t="str">
        <f t="shared" si="816"/>
        <v/>
      </c>
      <c r="P1657" s="4" t="str">
        <f t="shared" si="817"/>
        <v/>
      </c>
      <c r="Q1657" s="4" t="str">
        <f t="shared" si="818"/>
        <v/>
      </c>
      <c r="R1657" s="4" t="str">
        <f t="shared" si="819"/>
        <v/>
      </c>
      <c r="S1657" s="4" t="str">
        <f t="shared" si="820"/>
        <v/>
      </c>
      <c r="T1657" s="4">
        <f t="shared" si="821"/>
        <v>3</v>
      </c>
      <c r="U1657" s="4" t="str">
        <f t="shared" si="822"/>
        <v>-</v>
      </c>
      <c r="V1657" s="4" t="str">
        <f t="shared" si="823"/>
        <v/>
      </c>
      <c r="W1657" s="4" t="str">
        <f t="shared" si="824"/>
        <v/>
      </c>
      <c r="X1657" s="4" t="str">
        <f t="shared" si="825"/>
        <v/>
      </c>
      <c r="Y1657" s="4" t="str">
        <f t="shared" si="826"/>
        <v>1PCS</v>
      </c>
      <c r="Z1657" s="4" t="str" cm="1">
        <f t="array" aca="1" ref="Z1657" ca="1">LEFT(Y1657,MATCH(FALSE,ISNUMBER(MID(Y1657,ROW(INDIRECT("1:"&amp;LEN(Y1657)+1)), 1) *1),0) -1)</f>
        <v>1</v>
      </c>
      <c r="AA1657" s="4">
        <f t="shared" si="827"/>
        <v>4</v>
      </c>
      <c r="AB1657" s="4">
        <f t="shared" si="828"/>
        <v>27</v>
      </c>
      <c r="AC1657" s="4" t="b">
        <f t="shared" si="829"/>
        <v>0</v>
      </c>
      <c r="AD1657" s="5" t="str">
        <f t="shared" si="830"/>
        <v>MASAKO AYAM 5000 130GR-</v>
      </c>
      <c r="AE1657" s="4">
        <f t="shared" si="831"/>
        <v>23</v>
      </c>
      <c r="AF1657" s="4" t="str">
        <f t="shared" si="832"/>
        <v>1PCS</v>
      </c>
      <c r="AG1657" s="4" t="str">
        <f t="shared" si="833"/>
        <v>-1PCS</v>
      </c>
      <c r="AH1657" t="s">
        <v>2682</v>
      </c>
      <c r="AI1657" s="1" t="s">
        <v>2683</v>
      </c>
      <c r="AJ1657">
        <v>5000</v>
      </c>
      <c r="AK1657">
        <v>5000</v>
      </c>
      <c r="AL1657">
        <v>4400</v>
      </c>
    </row>
    <row r="1658" spans="1:38" x14ac:dyDescent="0.25">
      <c r="A1658" s="4" t="str">
        <f t="shared" si="802"/>
        <v>PCS</v>
      </c>
      <c r="B1658" s="4" t="str">
        <f t="shared" si="803"/>
        <v/>
      </c>
      <c r="C1658" s="4" t="str">
        <f t="shared" si="804"/>
        <v/>
      </c>
      <c r="D1658" s="4" t="str">
        <f t="shared" si="805"/>
        <v/>
      </c>
      <c r="E1658" s="4" t="str">
        <f t="shared" si="806"/>
        <v>RTG</v>
      </c>
      <c r="F1658" s="4" t="str">
        <f t="shared" si="807"/>
        <v/>
      </c>
      <c r="G1658" s="4" t="str">
        <f t="shared" si="808"/>
        <v/>
      </c>
      <c r="H1658" s="4" t="str">
        <f t="shared" si="809"/>
        <v/>
      </c>
      <c r="I1658" s="4" t="str">
        <f t="shared" si="810"/>
        <v/>
      </c>
      <c r="J1658" s="4" t="str">
        <f t="shared" si="811"/>
        <v/>
      </c>
      <c r="K1658" s="4" t="str">
        <f t="shared" si="812"/>
        <v/>
      </c>
      <c r="L1658" s="4" t="str">
        <f t="shared" si="813"/>
        <v/>
      </c>
      <c r="M1658" s="4" t="str">
        <f t="shared" si="814"/>
        <v/>
      </c>
      <c r="N1658" s="4" t="str">
        <f t="shared" si="815"/>
        <v/>
      </c>
      <c r="O1658" s="4" t="str">
        <f t="shared" si="816"/>
        <v/>
      </c>
      <c r="P1658" s="4" t="str">
        <f t="shared" si="817"/>
        <v/>
      </c>
      <c r="Q1658" s="4" t="str">
        <f t="shared" si="818"/>
        <v/>
      </c>
      <c r="R1658" s="4" t="str">
        <f t="shared" si="819"/>
        <v/>
      </c>
      <c r="S1658" s="4" t="str">
        <f t="shared" si="820"/>
        <v/>
      </c>
      <c r="T1658" s="4">
        <f t="shared" si="821"/>
        <v>6</v>
      </c>
      <c r="U1658" s="4" t="str">
        <f t="shared" si="822"/>
        <v>-</v>
      </c>
      <c r="V1658" s="4" t="str">
        <f t="shared" si="823"/>
        <v>/</v>
      </c>
      <c r="W1658" s="4" t="str">
        <f t="shared" si="824"/>
        <v/>
      </c>
      <c r="X1658" s="4" t="str">
        <f t="shared" si="825"/>
        <v/>
      </c>
      <c r="Y1658" s="4" t="str">
        <f t="shared" si="826"/>
        <v>12PCS/RTG</v>
      </c>
      <c r="Z1658" s="4" t="str" cm="1">
        <f t="array" aca="1" ref="Z1658" ca="1">LEFT(Y1658,MATCH(FALSE,ISNUMBER(MID(Y1658,ROW(INDIRECT("1:"&amp;LEN(Y1658)+1)), 1) *1),0) -1)</f>
        <v>12</v>
      </c>
      <c r="AA1658" s="4">
        <f t="shared" si="827"/>
        <v>9</v>
      </c>
      <c r="AB1658" s="4">
        <f t="shared" si="828"/>
        <v>29</v>
      </c>
      <c r="AC1658" s="4" t="b">
        <f t="shared" si="829"/>
        <v>0</v>
      </c>
      <c r="AD1658" s="5" t="str">
        <f t="shared" si="830"/>
        <v>MASAKO RENCENG AYAM-</v>
      </c>
      <c r="AE1658" s="4">
        <f t="shared" si="831"/>
        <v>20</v>
      </c>
      <c r="AF1658" s="4" t="str">
        <f t="shared" si="832"/>
        <v>/RTG</v>
      </c>
      <c r="AG1658" s="4" t="str">
        <f t="shared" si="833"/>
        <v>S/RTG</v>
      </c>
      <c r="AH1658" t="s">
        <v>2684</v>
      </c>
      <c r="AI1658" s="1" t="s">
        <v>2685</v>
      </c>
      <c r="AJ1658">
        <v>5000</v>
      </c>
      <c r="AK1658">
        <v>5000</v>
      </c>
      <c r="AL1658">
        <v>4400</v>
      </c>
    </row>
    <row r="1659" spans="1:38" x14ac:dyDescent="0.25">
      <c r="A1659" s="4" t="str">
        <f t="shared" si="802"/>
        <v>PCS</v>
      </c>
      <c r="B1659" s="4" t="str">
        <f t="shared" si="803"/>
        <v/>
      </c>
      <c r="C1659" s="4" t="str">
        <f t="shared" si="804"/>
        <v/>
      </c>
      <c r="D1659" s="4" t="str">
        <f t="shared" si="805"/>
        <v/>
      </c>
      <c r="E1659" s="4" t="str">
        <f t="shared" si="806"/>
        <v>RTG</v>
      </c>
      <c r="F1659" s="4" t="str">
        <f t="shared" si="807"/>
        <v/>
      </c>
      <c r="G1659" s="4" t="str">
        <f t="shared" si="808"/>
        <v/>
      </c>
      <c r="H1659" s="4" t="str">
        <f t="shared" si="809"/>
        <v/>
      </c>
      <c r="I1659" s="4" t="str">
        <f t="shared" si="810"/>
        <v/>
      </c>
      <c r="J1659" s="4" t="str">
        <f t="shared" si="811"/>
        <v/>
      </c>
      <c r="K1659" s="4" t="str">
        <f t="shared" si="812"/>
        <v/>
      </c>
      <c r="L1659" s="4" t="str">
        <f t="shared" si="813"/>
        <v/>
      </c>
      <c r="M1659" s="4" t="str">
        <f t="shared" si="814"/>
        <v/>
      </c>
      <c r="N1659" s="4" t="str">
        <f t="shared" si="815"/>
        <v/>
      </c>
      <c r="O1659" s="4" t="str">
        <f t="shared" si="816"/>
        <v/>
      </c>
      <c r="P1659" s="4" t="str">
        <f t="shared" si="817"/>
        <v/>
      </c>
      <c r="Q1659" s="4" t="str">
        <f t="shared" si="818"/>
        <v/>
      </c>
      <c r="R1659" s="4" t="str">
        <f t="shared" si="819"/>
        <v/>
      </c>
      <c r="S1659" s="4" t="str">
        <f t="shared" si="820"/>
        <v/>
      </c>
      <c r="T1659" s="4">
        <f t="shared" si="821"/>
        <v>6</v>
      </c>
      <c r="U1659" s="4" t="str">
        <f t="shared" si="822"/>
        <v>-</v>
      </c>
      <c r="V1659" s="4" t="str">
        <f t="shared" si="823"/>
        <v>/</v>
      </c>
      <c r="W1659" s="4" t="str">
        <f t="shared" si="824"/>
        <v/>
      </c>
      <c r="X1659" s="4" t="str">
        <f t="shared" si="825"/>
        <v/>
      </c>
      <c r="Y1659" s="4" t="str">
        <f t="shared" si="826"/>
        <v>12PCS/RTG</v>
      </c>
      <c r="Z1659" s="4" t="str" cm="1">
        <f t="array" aca="1" ref="Z1659" ca="1">LEFT(Y1659,MATCH(FALSE,ISNUMBER(MID(Y1659,ROW(INDIRECT("1:"&amp;LEN(Y1659)+1)), 1) *1),0) -1)</f>
        <v>12</v>
      </c>
      <c r="AA1659" s="4">
        <f t="shared" si="827"/>
        <v>9</v>
      </c>
      <c r="AB1659" s="4">
        <f t="shared" si="828"/>
        <v>29</v>
      </c>
      <c r="AC1659" s="4" t="b">
        <f t="shared" si="829"/>
        <v>0</v>
      </c>
      <c r="AD1659" s="5" t="str">
        <f t="shared" si="830"/>
        <v>MASAKO RENCENG SAPI-</v>
      </c>
      <c r="AE1659" s="4">
        <f t="shared" si="831"/>
        <v>20</v>
      </c>
      <c r="AF1659" s="4" t="str">
        <f t="shared" si="832"/>
        <v>/RTG</v>
      </c>
      <c r="AG1659" s="4" t="str">
        <f t="shared" si="833"/>
        <v>S/RTG</v>
      </c>
      <c r="AH1659" t="s">
        <v>2686</v>
      </c>
      <c r="AI1659" s="1" t="s">
        <v>2687</v>
      </c>
      <c r="AJ1659">
        <v>5000</v>
      </c>
      <c r="AK1659">
        <v>5000</v>
      </c>
      <c r="AL1659">
        <v>4400</v>
      </c>
    </row>
    <row r="1660" spans="1:38" x14ac:dyDescent="0.25">
      <c r="A1660" s="4" t="str">
        <f t="shared" si="802"/>
        <v/>
      </c>
      <c r="B1660" s="4" t="str">
        <f t="shared" si="803"/>
        <v/>
      </c>
      <c r="C1660" s="4" t="str">
        <f t="shared" si="804"/>
        <v/>
      </c>
      <c r="D1660" s="4" t="str">
        <f t="shared" si="805"/>
        <v/>
      </c>
      <c r="E1660" s="4" t="str">
        <f t="shared" si="806"/>
        <v/>
      </c>
      <c r="F1660" s="4" t="str">
        <f t="shared" si="807"/>
        <v>PACK</v>
      </c>
      <c r="G1660" s="4" t="str">
        <f t="shared" si="808"/>
        <v/>
      </c>
      <c r="H1660" s="4" t="str">
        <f t="shared" si="809"/>
        <v/>
      </c>
      <c r="I1660" s="4" t="str">
        <f t="shared" si="810"/>
        <v/>
      </c>
      <c r="J1660" s="4" t="str">
        <f t="shared" si="811"/>
        <v/>
      </c>
      <c r="K1660" s="4" t="str">
        <f t="shared" si="812"/>
        <v/>
      </c>
      <c r="L1660" s="4" t="str">
        <f t="shared" si="813"/>
        <v/>
      </c>
      <c r="M1660" s="4" t="str">
        <f t="shared" si="814"/>
        <v/>
      </c>
      <c r="N1660" s="4" t="str">
        <f t="shared" si="815"/>
        <v/>
      </c>
      <c r="O1660" s="4" t="str">
        <f t="shared" si="816"/>
        <v/>
      </c>
      <c r="P1660" s="4" t="str">
        <f t="shared" si="817"/>
        <v>DUS</v>
      </c>
      <c r="Q1660" s="4" t="str">
        <f t="shared" si="818"/>
        <v/>
      </c>
      <c r="R1660" s="4" t="str">
        <f t="shared" si="819"/>
        <v/>
      </c>
      <c r="S1660" s="4" t="str">
        <f t="shared" si="820"/>
        <v/>
      </c>
      <c r="T1660" s="4">
        <f t="shared" si="821"/>
        <v>7</v>
      </c>
      <c r="U1660" s="4" t="str">
        <f t="shared" si="822"/>
        <v>-</v>
      </c>
      <c r="V1660" s="4" t="str">
        <f t="shared" si="823"/>
        <v>/</v>
      </c>
      <c r="W1660" s="4" t="str">
        <f t="shared" si="824"/>
        <v/>
      </c>
      <c r="X1660" s="4" t="str">
        <f t="shared" si="825"/>
        <v/>
      </c>
      <c r="Y1660" s="4" t="str">
        <f t="shared" si="826"/>
        <v>10PACK/DUS</v>
      </c>
      <c r="Z1660" s="4" t="str" cm="1">
        <f t="array" aca="1" ref="Z1660" ca="1">LEFT(Y1660,MATCH(FALSE,ISNUMBER(MID(Y1660,ROW(INDIRECT("1:"&amp;LEN(Y1660)+1)), 1) *1),0) -1)</f>
        <v>10</v>
      </c>
      <c r="AA1660" s="4">
        <f t="shared" si="827"/>
        <v>10</v>
      </c>
      <c r="AB1660" s="4">
        <f t="shared" si="828"/>
        <v>25</v>
      </c>
      <c r="AC1660" s="4" t="b">
        <f t="shared" si="829"/>
        <v>1</v>
      </c>
      <c r="AD1660" s="5" t="str">
        <f t="shared" si="830"/>
        <v>MASAKO RENCENG-</v>
      </c>
      <c r="AE1660" s="4">
        <f t="shared" si="831"/>
        <v>15</v>
      </c>
      <c r="AF1660" s="4" t="str">
        <f t="shared" si="832"/>
        <v>/DUS</v>
      </c>
      <c r="AG1660" s="4" t="str">
        <f t="shared" si="833"/>
        <v>K/DUS</v>
      </c>
      <c r="AH1660" t="s">
        <v>2688</v>
      </c>
      <c r="AI1660" s="1" t="s">
        <v>2688</v>
      </c>
      <c r="AJ1660">
        <v>268000</v>
      </c>
      <c r="AK1660">
        <v>268000</v>
      </c>
      <c r="AL1660">
        <v>265000</v>
      </c>
    </row>
    <row r="1661" spans="1:38" x14ac:dyDescent="0.25">
      <c r="A1661" s="4" t="str">
        <f t="shared" si="802"/>
        <v/>
      </c>
      <c r="B1661" s="4" t="str">
        <f t="shared" si="803"/>
        <v/>
      </c>
      <c r="C1661" s="4" t="str">
        <f t="shared" si="804"/>
        <v/>
      </c>
      <c r="D1661" s="4" t="str">
        <f t="shared" si="805"/>
        <v/>
      </c>
      <c r="E1661" s="4" t="str">
        <f t="shared" si="806"/>
        <v>RTG</v>
      </c>
      <c r="F1661" s="4" t="str">
        <f t="shared" si="807"/>
        <v>PACK</v>
      </c>
      <c r="G1661" s="4" t="str">
        <f t="shared" si="808"/>
        <v/>
      </c>
      <c r="H1661" s="4" t="str">
        <f t="shared" si="809"/>
        <v/>
      </c>
      <c r="I1661" s="4" t="str">
        <f t="shared" si="810"/>
        <v/>
      </c>
      <c r="J1661" s="4" t="str">
        <f t="shared" si="811"/>
        <v/>
      </c>
      <c r="K1661" s="4" t="str">
        <f t="shared" si="812"/>
        <v/>
      </c>
      <c r="L1661" s="4" t="str">
        <f t="shared" si="813"/>
        <v/>
      </c>
      <c r="M1661" s="4" t="str">
        <f t="shared" si="814"/>
        <v/>
      </c>
      <c r="N1661" s="4" t="str">
        <f t="shared" si="815"/>
        <v/>
      </c>
      <c r="O1661" s="4" t="str">
        <f t="shared" si="816"/>
        <v/>
      </c>
      <c r="P1661" s="4" t="str">
        <f t="shared" si="817"/>
        <v/>
      </c>
      <c r="Q1661" s="4" t="str">
        <f t="shared" si="818"/>
        <v/>
      </c>
      <c r="R1661" s="4" t="str">
        <f t="shared" si="819"/>
        <v/>
      </c>
      <c r="S1661" s="4" t="str">
        <f t="shared" si="820"/>
        <v/>
      </c>
      <c r="T1661" s="4">
        <f t="shared" si="821"/>
        <v>7</v>
      </c>
      <c r="U1661" s="4" t="str">
        <f t="shared" si="822"/>
        <v>-</v>
      </c>
      <c r="V1661" s="4" t="str">
        <f t="shared" si="823"/>
        <v>/</v>
      </c>
      <c r="W1661" s="4" t="str">
        <f t="shared" si="824"/>
        <v/>
      </c>
      <c r="X1661" s="4" t="str">
        <f t="shared" si="825"/>
        <v/>
      </c>
      <c r="Y1661" s="4" t="str">
        <f t="shared" si="826"/>
        <v>10RTG/PACK</v>
      </c>
      <c r="Z1661" s="4" t="str" cm="1">
        <f t="array" aca="1" ref="Z1661" ca="1">LEFT(Y1661,MATCH(FALSE,ISNUMBER(MID(Y1661,ROW(INDIRECT("1:"&amp;LEN(Y1661)+1)), 1) *1),0) -1)</f>
        <v>10</v>
      </c>
      <c r="AA1661" s="4">
        <f t="shared" si="827"/>
        <v>10</v>
      </c>
      <c r="AB1661" s="4">
        <f t="shared" si="828"/>
        <v>25</v>
      </c>
      <c r="AC1661" s="4" t="b">
        <f t="shared" si="829"/>
        <v>1</v>
      </c>
      <c r="AD1661" s="5" t="str">
        <f t="shared" si="830"/>
        <v>MASAKO RENCENG-</v>
      </c>
      <c r="AE1661" s="4">
        <f t="shared" si="831"/>
        <v>15</v>
      </c>
      <c r="AF1661" s="4" t="str">
        <f t="shared" si="832"/>
        <v>PACK</v>
      </c>
      <c r="AG1661" s="4" t="str">
        <f t="shared" si="833"/>
        <v>/PACK</v>
      </c>
      <c r="AH1661" t="s">
        <v>2689</v>
      </c>
      <c r="AI1661" s="1" t="s">
        <v>2689</v>
      </c>
      <c r="AJ1661">
        <v>45000</v>
      </c>
      <c r="AK1661">
        <v>45000</v>
      </c>
      <c r="AL1661">
        <v>43334</v>
      </c>
    </row>
    <row r="1662" spans="1:38" x14ac:dyDescent="0.25">
      <c r="A1662" s="4" t="str">
        <f t="shared" si="802"/>
        <v>PCS</v>
      </c>
      <c r="B1662" s="4" t="str">
        <f t="shared" si="803"/>
        <v/>
      </c>
      <c r="C1662" s="4" t="str">
        <f t="shared" si="804"/>
        <v/>
      </c>
      <c r="D1662" s="4" t="str">
        <f t="shared" si="805"/>
        <v/>
      </c>
      <c r="E1662" s="4" t="str">
        <f t="shared" si="806"/>
        <v/>
      </c>
      <c r="F1662" s="4" t="str">
        <f t="shared" si="807"/>
        <v/>
      </c>
      <c r="G1662" s="4" t="str">
        <f t="shared" si="808"/>
        <v/>
      </c>
      <c r="H1662" s="4" t="str">
        <f t="shared" si="809"/>
        <v/>
      </c>
      <c r="I1662" s="4" t="str">
        <f t="shared" si="810"/>
        <v/>
      </c>
      <c r="J1662" s="4" t="str">
        <f t="shared" si="811"/>
        <v/>
      </c>
      <c r="K1662" s="4" t="str">
        <f t="shared" si="812"/>
        <v/>
      </c>
      <c r="L1662" s="4" t="str">
        <f t="shared" si="813"/>
        <v/>
      </c>
      <c r="M1662" s="4" t="str">
        <f t="shared" si="814"/>
        <v/>
      </c>
      <c r="N1662" s="4" t="str">
        <f t="shared" si="815"/>
        <v/>
      </c>
      <c r="O1662" s="4" t="str">
        <f t="shared" si="816"/>
        <v/>
      </c>
      <c r="P1662" s="4" t="str">
        <f t="shared" si="817"/>
        <v/>
      </c>
      <c r="Q1662" s="4" t="str">
        <f t="shared" si="818"/>
        <v/>
      </c>
      <c r="R1662" s="4" t="str">
        <f t="shared" si="819"/>
        <v/>
      </c>
      <c r="S1662" s="4" t="str">
        <f t="shared" si="820"/>
        <v/>
      </c>
      <c r="T1662" s="4">
        <f t="shared" si="821"/>
        <v>3</v>
      </c>
      <c r="U1662" s="4" t="str">
        <f t="shared" si="822"/>
        <v>-</v>
      </c>
      <c r="V1662" s="4" t="str">
        <f t="shared" si="823"/>
        <v/>
      </c>
      <c r="W1662" s="4" t="str">
        <f t="shared" si="824"/>
        <v/>
      </c>
      <c r="X1662" s="4" t="str">
        <f t="shared" si="825"/>
        <v/>
      </c>
      <c r="Y1662" s="4" t="str">
        <f t="shared" si="826"/>
        <v>1PCS</v>
      </c>
      <c r="Z1662" s="4" t="str" cm="1">
        <f t="array" aca="1" ref="Z1662" ca="1">LEFT(Y1662,MATCH(FALSE,ISNUMBER(MID(Y1662,ROW(INDIRECT("1:"&amp;LEN(Y1662)+1)), 1) *1),0) -1)</f>
        <v>1</v>
      </c>
      <c r="AA1662" s="4">
        <f t="shared" si="827"/>
        <v>4</v>
      </c>
      <c r="AB1662" s="4">
        <f t="shared" si="828"/>
        <v>19</v>
      </c>
      <c r="AC1662" s="4" t="b">
        <f t="shared" si="829"/>
        <v>1</v>
      </c>
      <c r="AD1662" s="5" t="str">
        <f t="shared" si="830"/>
        <v>MASAKO RENCENG-</v>
      </c>
      <c r="AE1662" s="4">
        <f t="shared" si="831"/>
        <v>15</v>
      </c>
      <c r="AF1662" s="4" t="str">
        <f t="shared" si="832"/>
        <v>1PCS</v>
      </c>
      <c r="AG1662" s="4" t="str">
        <f t="shared" si="833"/>
        <v>-1PCS</v>
      </c>
      <c r="AH1662" t="s">
        <v>2690</v>
      </c>
      <c r="AI1662" s="1" t="s">
        <v>2690</v>
      </c>
      <c r="AJ1662">
        <v>500</v>
      </c>
      <c r="AK1662">
        <v>500</v>
      </c>
      <c r="AL1662">
        <v>362</v>
      </c>
    </row>
    <row r="1663" spans="1:38" x14ac:dyDescent="0.25">
      <c r="A1663" s="4" t="str">
        <f t="shared" si="802"/>
        <v>PCS</v>
      </c>
      <c r="B1663" s="4" t="str">
        <f t="shared" si="803"/>
        <v/>
      </c>
      <c r="C1663" s="4" t="str">
        <f t="shared" si="804"/>
        <v/>
      </c>
      <c r="D1663" s="4" t="str">
        <f t="shared" si="805"/>
        <v/>
      </c>
      <c r="E1663" s="4" t="str">
        <f t="shared" si="806"/>
        <v/>
      </c>
      <c r="F1663" s="4" t="str">
        <f t="shared" si="807"/>
        <v/>
      </c>
      <c r="G1663" s="4" t="str">
        <f t="shared" si="808"/>
        <v/>
      </c>
      <c r="H1663" s="4" t="str">
        <f t="shared" si="809"/>
        <v/>
      </c>
      <c r="I1663" s="4" t="str">
        <f t="shared" si="810"/>
        <v/>
      </c>
      <c r="J1663" s="4" t="str">
        <f t="shared" si="811"/>
        <v/>
      </c>
      <c r="K1663" s="4" t="str">
        <f t="shared" si="812"/>
        <v/>
      </c>
      <c r="L1663" s="4" t="str">
        <f t="shared" si="813"/>
        <v/>
      </c>
      <c r="M1663" s="4" t="str">
        <f t="shared" si="814"/>
        <v/>
      </c>
      <c r="N1663" s="4" t="str">
        <f t="shared" si="815"/>
        <v/>
      </c>
      <c r="O1663" s="4" t="str">
        <f t="shared" si="816"/>
        <v/>
      </c>
      <c r="P1663" s="4" t="str">
        <f t="shared" si="817"/>
        <v/>
      </c>
      <c r="Q1663" s="4" t="str">
        <f t="shared" si="818"/>
        <v/>
      </c>
      <c r="R1663" s="4" t="str">
        <f t="shared" si="819"/>
        <v/>
      </c>
      <c r="S1663" s="4" t="str">
        <f t="shared" si="820"/>
        <v/>
      </c>
      <c r="T1663" s="4">
        <f t="shared" si="821"/>
        <v>3</v>
      </c>
      <c r="U1663" s="4" t="str">
        <f t="shared" si="822"/>
        <v>-</v>
      </c>
      <c r="V1663" s="4" t="str">
        <f t="shared" si="823"/>
        <v/>
      </c>
      <c r="W1663" s="4" t="str">
        <f t="shared" si="824"/>
        <v/>
      </c>
      <c r="X1663" s="4" t="str">
        <f t="shared" si="825"/>
        <v/>
      </c>
      <c r="Y1663" s="4" t="str">
        <f t="shared" si="826"/>
        <v>2PCS</v>
      </c>
      <c r="Z1663" s="4" t="str" cm="1">
        <f t="array" aca="1" ref="Z1663" ca="1">LEFT(Y1663,MATCH(FALSE,ISNUMBER(MID(Y1663,ROW(INDIRECT("1:"&amp;LEN(Y1663)+1)), 1) *1),0) -1)</f>
        <v>2</v>
      </c>
      <c r="AA1663" s="4">
        <f t="shared" si="827"/>
        <v>4</v>
      </c>
      <c r="AB1663" s="4">
        <f t="shared" si="828"/>
        <v>19</v>
      </c>
      <c r="AC1663" s="4" t="b">
        <f t="shared" si="829"/>
        <v>0</v>
      </c>
      <c r="AD1663" s="5" t="str">
        <f t="shared" si="830"/>
        <v>MASAKO RENCENG-</v>
      </c>
      <c r="AE1663" s="4">
        <f t="shared" si="831"/>
        <v>15</v>
      </c>
      <c r="AF1663" s="4" t="str">
        <f t="shared" si="832"/>
        <v>2PCS</v>
      </c>
      <c r="AG1663" s="4" t="str">
        <f t="shared" si="833"/>
        <v>-2PCS</v>
      </c>
      <c r="AH1663" t="s">
        <v>2691</v>
      </c>
      <c r="AI1663" s="1" t="s">
        <v>2691</v>
      </c>
      <c r="AJ1663">
        <v>1000</v>
      </c>
      <c r="AK1663">
        <v>1000</v>
      </c>
      <c r="AL1663">
        <v>724</v>
      </c>
    </row>
    <row r="1664" spans="1:38" x14ac:dyDescent="0.25">
      <c r="A1664" s="4" t="str">
        <f t="shared" si="802"/>
        <v>PCS</v>
      </c>
      <c r="B1664" s="4" t="str">
        <f t="shared" si="803"/>
        <v/>
      </c>
      <c r="C1664" s="4" t="str">
        <f t="shared" si="804"/>
        <v/>
      </c>
      <c r="D1664" s="4" t="str">
        <f t="shared" si="805"/>
        <v/>
      </c>
      <c r="E1664" s="4" t="str">
        <f t="shared" si="806"/>
        <v/>
      </c>
      <c r="F1664" s="4" t="str">
        <f t="shared" si="807"/>
        <v/>
      </c>
      <c r="G1664" s="4" t="str">
        <f t="shared" si="808"/>
        <v/>
      </c>
      <c r="H1664" s="4" t="str">
        <f t="shared" si="809"/>
        <v/>
      </c>
      <c r="I1664" s="4" t="str">
        <f t="shared" si="810"/>
        <v/>
      </c>
      <c r="J1664" s="4" t="str">
        <f t="shared" si="811"/>
        <v/>
      </c>
      <c r="K1664" s="4" t="str">
        <f t="shared" si="812"/>
        <v/>
      </c>
      <c r="L1664" s="4" t="str">
        <f t="shared" si="813"/>
        <v/>
      </c>
      <c r="M1664" s="4" t="str">
        <f t="shared" si="814"/>
        <v/>
      </c>
      <c r="N1664" s="4" t="str">
        <f t="shared" si="815"/>
        <v/>
      </c>
      <c r="O1664" s="4" t="str">
        <f t="shared" si="816"/>
        <v/>
      </c>
      <c r="P1664" s="4" t="str">
        <f t="shared" si="817"/>
        <v/>
      </c>
      <c r="Q1664" s="4" t="str">
        <f t="shared" si="818"/>
        <v/>
      </c>
      <c r="R1664" s="4" t="str">
        <f t="shared" si="819"/>
        <v/>
      </c>
      <c r="S1664" s="4" t="str">
        <f t="shared" si="820"/>
        <v/>
      </c>
      <c r="T1664" s="4">
        <f t="shared" si="821"/>
        <v>3</v>
      </c>
      <c r="U1664" s="4" t="str">
        <f t="shared" si="822"/>
        <v>-</v>
      </c>
      <c r="V1664" s="4" t="str">
        <f t="shared" si="823"/>
        <v/>
      </c>
      <c r="W1664" s="4" t="str">
        <f t="shared" si="824"/>
        <v/>
      </c>
      <c r="X1664" s="4" t="str">
        <f t="shared" si="825"/>
        <v/>
      </c>
      <c r="Y1664" s="4" t="str">
        <f t="shared" si="826"/>
        <v>1PCS</v>
      </c>
      <c r="Z1664" s="4" t="str" cm="1">
        <f t="array" aca="1" ref="Z1664" ca="1">LEFT(Y1664,MATCH(FALSE,ISNUMBER(MID(Y1664,ROW(INDIRECT("1:"&amp;LEN(Y1664)+1)), 1) *1),0) -1)</f>
        <v>1</v>
      </c>
      <c r="AA1664" s="4">
        <f t="shared" si="827"/>
        <v>4</v>
      </c>
      <c r="AB1664" s="4">
        <f t="shared" si="828"/>
        <v>28</v>
      </c>
      <c r="AC1664" s="4" t="b">
        <f t="shared" si="829"/>
        <v>0</v>
      </c>
      <c r="AD1664" s="5" t="str">
        <f t="shared" si="830"/>
        <v>MASAKO SAPI 5000 130 GR-</v>
      </c>
      <c r="AE1664" s="4">
        <f t="shared" si="831"/>
        <v>24</v>
      </c>
      <c r="AF1664" s="4" t="str">
        <f t="shared" si="832"/>
        <v>1PCS</v>
      </c>
      <c r="AG1664" s="4" t="str">
        <f t="shared" si="833"/>
        <v>-1PCS</v>
      </c>
      <c r="AH1664" t="s">
        <v>2692</v>
      </c>
      <c r="AI1664" s="1" t="s">
        <v>2692</v>
      </c>
      <c r="AJ1664">
        <v>5000</v>
      </c>
      <c r="AK1664">
        <v>5000</v>
      </c>
      <c r="AL1664">
        <v>4400</v>
      </c>
    </row>
    <row r="1665" spans="1:38" x14ac:dyDescent="0.25">
      <c r="A1665" s="4" t="str">
        <f t="shared" si="802"/>
        <v>PCS</v>
      </c>
      <c r="B1665" s="4" t="str">
        <f t="shared" si="803"/>
        <v/>
      </c>
      <c r="C1665" s="4" t="str">
        <f t="shared" si="804"/>
        <v/>
      </c>
      <c r="D1665" s="4" t="str">
        <f t="shared" si="805"/>
        <v/>
      </c>
      <c r="E1665" s="4" t="str">
        <f t="shared" si="806"/>
        <v/>
      </c>
      <c r="F1665" s="4" t="str">
        <f t="shared" si="807"/>
        <v/>
      </c>
      <c r="G1665" s="4" t="str">
        <f t="shared" si="808"/>
        <v/>
      </c>
      <c r="H1665" s="4" t="str">
        <f t="shared" si="809"/>
        <v/>
      </c>
      <c r="I1665" s="4" t="str">
        <f t="shared" si="810"/>
        <v/>
      </c>
      <c r="J1665" s="4" t="str">
        <f t="shared" si="811"/>
        <v/>
      </c>
      <c r="K1665" s="4" t="str">
        <f t="shared" si="812"/>
        <v/>
      </c>
      <c r="L1665" s="4" t="str">
        <f t="shared" si="813"/>
        <v/>
      </c>
      <c r="M1665" s="4" t="str">
        <f t="shared" si="814"/>
        <v/>
      </c>
      <c r="N1665" s="4" t="str">
        <f t="shared" si="815"/>
        <v/>
      </c>
      <c r="O1665" s="4" t="str">
        <f t="shared" si="816"/>
        <v/>
      </c>
      <c r="P1665" s="4" t="str">
        <f t="shared" si="817"/>
        <v/>
      </c>
      <c r="Q1665" s="4" t="str">
        <f t="shared" si="818"/>
        <v/>
      </c>
      <c r="R1665" s="4" t="str">
        <f t="shared" si="819"/>
        <v/>
      </c>
      <c r="S1665" s="4" t="str">
        <f t="shared" si="820"/>
        <v/>
      </c>
      <c r="T1665" s="4">
        <f t="shared" si="821"/>
        <v>3</v>
      </c>
      <c r="U1665" s="4" t="str">
        <f t="shared" si="822"/>
        <v>-</v>
      </c>
      <c r="V1665" s="4" t="str">
        <f t="shared" si="823"/>
        <v/>
      </c>
      <c r="W1665" s="4" t="str">
        <f t="shared" si="824"/>
        <v/>
      </c>
      <c r="X1665" s="4" t="str">
        <f t="shared" si="825"/>
        <v/>
      </c>
      <c r="Y1665" s="4" t="str">
        <f t="shared" si="826"/>
        <v>1PCS</v>
      </c>
      <c r="Z1665" s="4" t="str" cm="1">
        <f t="array" aca="1" ref="Z1665" ca="1">LEFT(Y1665,MATCH(FALSE,ISNUMBER(MID(Y1665,ROW(INDIRECT("1:"&amp;LEN(Y1665)+1)), 1) *1),0) -1)</f>
        <v>1</v>
      </c>
      <c r="AA1665" s="4">
        <f t="shared" si="827"/>
        <v>4</v>
      </c>
      <c r="AB1665" s="4">
        <f t="shared" si="828"/>
        <v>20</v>
      </c>
      <c r="AC1665" s="4" t="b">
        <f t="shared" si="829"/>
        <v>0</v>
      </c>
      <c r="AD1665" s="5" t="str">
        <f t="shared" si="830"/>
        <v>MASKER DUCKBILL-</v>
      </c>
      <c r="AE1665" s="4">
        <f t="shared" si="831"/>
        <v>16</v>
      </c>
      <c r="AF1665" s="4" t="str">
        <f t="shared" si="832"/>
        <v>1PCS</v>
      </c>
      <c r="AG1665" s="4" t="str">
        <f t="shared" si="833"/>
        <v>-1PCS</v>
      </c>
      <c r="AH1665" t="s">
        <v>2693</v>
      </c>
      <c r="AI1665" s="1" t="s">
        <v>2693</v>
      </c>
      <c r="AJ1665">
        <v>3000</v>
      </c>
      <c r="AK1665">
        <v>3000</v>
      </c>
      <c r="AL1665">
        <v>3000</v>
      </c>
    </row>
    <row r="1666" spans="1:38" x14ac:dyDescent="0.25">
      <c r="A1666" s="4" t="str">
        <f t="shared" si="802"/>
        <v/>
      </c>
      <c r="B1666" s="4" t="str">
        <f t="shared" si="803"/>
        <v/>
      </c>
      <c r="C1666" s="4" t="str">
        <f t="shared" si="804"/>
        <v/>
      </c>
      <c r="D1666" s="4" t="str">
        <f t="shared" si="805"/>
        <v/>
      </c>
      <c r="E1666" s="4" t="str">
        <f t="shared" si="806"/>
        <v/>
      </c>
      <c r="F1666" s="4" t="str">
        <f t="shared" si="807"/>
        <v/>
      </c>
      <c r="G1666" s="4" t="str">
        <f t="shared" si="808"/>
        <v/>
      </c>
      <c r="H1666" s="4" t="str">
        <f t="shared" si="809"/>
        <v/>
      </c>
      <c r="I1666" s="4" t="str">
        <f t="shared" si="810"/>
        <v/>
      </c>
      <c r="J1666" s="4" t="str">
        <f t="shared" si="811"/>
        <v/>
      </c>
      <c r="K1666" s="4" t="str">
        <f t="shared" si="812"/>
        <v/>
      </c>
      <c r="L1666" s="4" t="str">
        <f t="shared" si="813"/>
        <v/>
      </c>
      <c r="M1666" s="4" t="str">
        <f t="shared" si="814"/>
        <v/>
      </c>
      <c r="N1666" s="4" t="str">
        <f t="shared" si="815"/>
        <v/>
      </c>
      <c r="O1666" s="4" t="str">
        <f t="shared" si="816"/>
        <v/>
      </c>
      <c r="P1666" s="4" t="str">
        <f t="shared" si="817"/>
        <v/>
      </c>
      <c r="Q1666" s="4" t="str">
        <f t="shared" si="818"/>
        <v/>
      </c>
      <c r="R1666" s="4" t="str">
        <f t="shared" si="819"/>
        <v/>
      </c>
      <c r="S1666" s="4" t="str">
        <f t="shared" si="820"/>
        <v/>
      </c>
      <c r="T1666" s="4">
        <f t="shared" si="821"/>
        <v>0</v>
      </c>
      <c r="U1666" s="4" t="str">
        <f t="shared" si="822"/>
        <v>-</v>
      </c>
      <c r="V1666" s="4" t="str">
        <f t="shared" si="823"/>
        <v/>
      </c>
      <c r="W1666" s="4" t="str">
        <f t="shared" si="824"/>
        <v/>
      </c>
      <c r="X1666" s="4" t="str">
        <f t="shared" si="825"/>
        <v/>
      </c>
      <c r="Y1666" s="4" t="str">
        <f t="shared" si="826"/>
        <v>1 BOX</v>
      </c>
      <c r="Z1666" s="4" t="str" cm="1">
        <f t="array" aca="1" ref="Z1666" ca="1">LEFT(Y1666,MATCH(FALSE,ISNUMBER(MID(Y1666,ROW(INDIRECT("1:"&amp;LEN(Y1666)+1)), 1) *1),0) -1)</f>
        <v>1</v>
      </c>
      <c r="AA1666" s="4">
        <f t="shared" si="827"/>
        <v>5</v>
      </c>
      <c r="AB1666" s="4">
        <f t="shared" si="828"/>
        <v>17</v>
      </c>
      <c r="AC1666" s="4" t="b">
        <f t="shared" si="829"/>
        <v>0</v>
      </c>
      <c r="AD1666" s="5" t="str">
        <f t="shared" si="830"/>
        <v>MASKER EKO -</v>
      </c>
      <c r="AE1666" s="4">
        <f t="shared" si="831"/>
        <v>12</v>
      </c>
      <c r="AF1666" s="4" t="str">
        <f t="shared" si="832"/>
        <v xml:space="preserve"> BOX</v>
      </c>
      <c r="AG1666" s="4" t="str">
        <f t="shared" si="833"/>
        <v>1 BOX</v>
      </c>
      <c r="AH1666" t="s">
        <v>2694</v>
      </c>
      <c r="AI1666" s="1" t="s">
        <v>2695</v>
      </c>
      <c r="AJ1666">
        <v>24000</v>
      </c>
      <c r="AK1666">
        <v>24000</v>
      </c>
      <c r="AL1666">
        <v>22200</v>
      </c>
    </row>
    <row r="1667" spans="1:38" x14ac:dyDescent="0.25">
      <c r="A1667" s="4" t="str">
        <f t="shared" ref="A1667:A1730" si="834">IF(IFERROR(SEARCH($A$1,AH1667),0)&gt;0,$A$1,"")</f>
        <v/>
      </c>
      <c r="B1667" s="4" t="str">
        <f t="shared" ref="B1667:B1730" si="835">IF(IFERROR(SEARCH($B$1,AH1667),0)&gt;0,$B$1,"")</f>
        <v/>
      </c>
      <c r="C1667" s="4" t="str">
        <f t="shared" ref="C1667:C1730" si="836">IF(IFERROR(SEARCH($C$1,AH1667),0)&gt;0,$C$1,"")</f>
        <v/>
      </c>
      <c r="D1667" s="4" t="str">
        <f t="shared" ref="D1667:D1730" si="837">IF(IFERROR(SEARCH($D$1,AH1667),0)&gt;0,$D$1,"")</f>
        <v/>
      </c>
      <c r="E1667" s="4" t="str">
        <f t="shared" ref="E1667:E1730" si="838">IF(IFERROR(SEARCH($E$1,AH1667),0)&gt;0,$E$1,"")</f>
        <v/>
      </c>
      <c r="F1667" s="4" t="str">
        <f t="shared" ref="F1667:F1730" si="839">IF(IFERROR(SEARCH($F$1,AH1667),0)&gt;0,$F$1,"")</f>
        <v/>
      </c>
      <c r="G1667" s="4" t="str">
        <f t="shared" ref="G1667:G1730" si="840">IF(IFERROR(SEARCH($G$1,AH1667),0)&gt;0,$G$1,"")</f>
        <v/>
      </c>
      <c r="H1667" s="4" t="str">
        <f t="shared" ref="H1667:H1730" si="841">IF(IFERROR(SEARCH($H$1,AH1667),0)&gt;0,$H$1,"")</f>
        <v/>
      </c>
      <c r="I1667" s="4" t="str">
        <f t="shared" ref="I1667:I1730" si="842">IF(IFERROR(SEARCH($I$1,AH1667),0)&gt;0,$I$1,"")</f>
        <v/>
      </c>
      <c r="J1667" s="4" t="str">
        <f t="shared" ref="J1667:J1730" si="843">IF(IFERROR(SEARCH($J$1,AH1667),0)&gt;0,$J$1,"")</f>
        <v/>
      </c>
      <c r="K1667" s="4" t="str">
        <f t="shared" ref="K1667:K1730" si="844">IF(IFERROR(SEARCH($K$1,AH1667),0)&gt;0,$K$1,"")</f>
        <v/>
      </c>
      <c r="L1667" s="4" t="str">
        <f t="shared" ref="L1667:L1730" si="845">IF(IFERROR(SEARCH($L$1,AH1667),0)&gt;0,$L$1,"")</f>
        <v/>
      </c>
      <c r="M1667" s="4" t="str">
        <f t="shared" ref="M1667:M1730" si="846">IF(IFERROR(SEARCH($M$1,AH1667),0)&gt;0,$M$1,"")</f>
        <v/>
      </c>
      <c r="N1667" s="4" t="str">
        <f t="shared" ref="N1667:N1730" si="847">IF(IFERROR(SEARCH($N$1,AH1667),0)&gt;0,$N$1,"")</f>
        <v/>
      </c>
      <c r="O1667" s="4" t="str">
        <f t="shared" ref="O1667:O1730" si="848">IF(IFERROR(SEARCH($O$1,AH1667),0)&gt;0,$O$1,"")</f>
        <v/>
      </c>
      <c r="P1667" s="4" t="str">
        <f t="shared" ref="P1667:P1730" si="849">IF(IFERROR(SEARCH($P$1,AH1667),0)&gt;0,$P$1,"")</f>
        <v/>
      </c>
      <c r="Q1667" s="4" t="str">
        <f t="shared" ref="Q1667:Q1730" si="850">IF(IFERROR(SEARCH($Q$1,AH1667),0)&gt;0,$Q$1,"")</f>
        <v/>
      </c>
      <c r="R1667" s="4" t="str">
        <f t="shared" ref="R1667:R1730" si="851">IF(IFERROR(SEARCH($R$1,AH1667),0)&gt;0,$R$1,"")</f>
        <v/>
      </c>
      <c r="S1667" s="4" t="str">
        <f t="shared" ref="S1667:S1730" si="852">IF(IFERROR(SEARCH($S$1,AH1667),0)&gt;0,$S$1,"")</f>
        <v/>
      </c>
      <c r="T1667" s="4">
        <f t="shared" ref="T1667:T1730" si="853">LEN(A1667)+LEN(B1667)+LEN(C1667)+LEN(D1667)+LEN(E1667)+LEN(F1667)+LEN(G1667)+LEN(H1667)+LEN(I1667)+LEN(J1667)+LEN(K1667)+LEN(L1667)+LEN(M1667)+LEN(N1667)+LEN(O1667)+LEN(P1667)+LEN(Q1667)+LEN(R1667)+LEN(S1667)</f>
        <v>0</v>
      </c>
      <c r="U1667" s="4" t="str">
        <f t="shared" ref="U1667:U1730" si="854">IF(IFERROR(SEARCH($U$1,AH1667),0)&gt;0,$U$1,"")</f>
        <v>-</v>
      </c>
      <c r="V1667" s="4" t="str">
        <f t="shared" ref="V1667:V1730" si="855">IF(IFERROR(SEARCH($V$1,AH1667),0)&gt;0,$V$1,"")</f>
        <v/>
      </c>
      <c r="W1667" s="4" t="str">
        <f t="shared" ref="W1667:W1730" si="856">IF(IFERROR(SEARCH($W$1,AH1667),0)&gt;0,$W$1,"")</f>
        <v/>
      </c>
      <c r="X1667" s="4" t="str">
        <f t="shared" ref="X1667:X1730" si="857">IF(IFERROR(SEARCH($X$1,AH1667),0)&gt;0,$X$1,"")</f>
        <v/>
      </c>
      <c r="Y1667" s="4" t="str">
        <f t="shared" ref="Y1667:Y1730" si="858">IFERROR(RIGHT(AH1667,LEN(AH1667)-FIND("-",AH1667)),1)</f>
        <v>1 BOX</v>
      </c>
      <c r="Z1667" s="4" t="str" cm="1">
        <f t="array" aca="1" ref="Z1667" ca="1">LEFT(Y1667,MATCH(FALSE,ISNUMBER(MID(Y1667,ROW(INDIRECT("1:"&amp;LEN(Y1667)+1)), 1) *1),0) -1)</f>
        <v>1</v>
      </c>
      <c r="AA1667" s="4">
        <f t="shared" ref="AA1667:AA1730" si="859">LEN(Y1667)</f>
        <v>5</v>
      </c>
      <c r="AB1667" s="4">
        <f t="shared" ref="AB1667:AB1730" si="860">LEN(AH1667)</f>
        <v>23</v>
      </c>
      <c r="AC1667" s="4" t="b">
        <f t="shared" ref="AC1667:AC1730" si="861">AD1667=AD1668</f>
        <v>0</v>
      </c>
      <c r="AD1667" s="5" t="str">
        <f t="shared" ref="AD1667:AD1730" si="862">LEFT(AH1667,AE1667)</f>
        <v>MASKER ELOOP ANAK-</v>
      </c>
      <c r="AE1667" s="4">
        <f t="shared" ref="AE1667:AE1730" si="863">AB1667-AA1667</f>
        <v>18</v>
      </c>
      <c r="AF1667" s="4" t="str">
        <f t="shared" ref="AF1667:AF1730" si="864">RIGHT(AH1667,4)</f>
        <v xml:space="preserve"> BOX</v>
      </c>
      <c r="AG1667" s="4" t="str">
        <f t="shared" ref="AG1667:AG1730" si="865">RIGHT(AH1667,5)</f>
        <v>1 BOX</v>
      </c>
      <c r="AH1667" t="s">
        <v>2696</v>
      </c>
      <c r="AI1667" s="1" t="s">
        <v>2697</v>
      </c>
      <c r="AJ1667">
        <v>29000</v>
      </c>
      <c r="AK1667">
        <v>29000</v>
      </c>
      <c r="AL1667">
        <v>27750</v>
      </c>
    </row>
    <row r="1668" spans="1:38" x14ac:dyDescent="0.25">
      <c r="A1668" s="4" t="str">
        <f t="shared" si="834"/>
        <v/>
      </c>
      <c r="B1668" s="4" t="str">
        <f t="shared" si="835"/>
        <v/>
      </c>
      <c r="C1668" s="4" t="str">
        <f t="shared" si="836"/>
        <v/>
      </c>
      <c r="D1668" s="4" t="str">
        <f t="shared" si="837"/>
        <v/>
      </c>
      <c r="E1668" s="4" t="str">
        <f t="shared" si="838"/>
        <v/>
      </c>
      <c r="F1668" s="4" t="str">
        <f t="shared" si="839"/>
        <v/>
      </c>
      <c r="G1668" s="4" t="str">
        <f t="shared" si="840"/>
        <v/>
      </c>
      <c r="H1668" s="4" t="str">
        <f t="shared" si="841"/>
        <v/>
      </c>
      <c r="I1668" s="4" t="str">
        <f t="shared" si="842"/>
        <v/>
      </c>
      <c r="J1668" s="4" t="str">
        <f t="shared" si="843"/>
        <v/>
      </c>
      <c r="K1668" s="4" t="str">
        <f t="shared" si="844"/>
        <v/>
      </c>
      <c r="L1668" s="4" t="str">
        <f t="shared" si="845"/>
        <v/>
      </c>
      <c r="M1668" s="4" t="str">
        <f t="shared" si="846"/>
        <v/>
      </c>
      <c r="N1668" s="4" t="str">
        <f t="shared" si="847"/>
        <v/>
      </c>
      <c r="O1668" s="4" t="str">
        <f t="shared" si="848"/>
        <v/>
      </c>
      <c r="P1668" s="4" t="str">
        <f t="shared" si="849"/>
        <v/>
      </c>
      <c r="Q1668" s="4" t="str">
        <f t="shared" si="850"/>
        <v/>
      </c>
      <c r="R1668" s="4" t="str">
        <f t="shared" si="851"/>
        <v/>
      </c>
      <c r="S1668" s="4" t="str">
        <f t="shared" si="852"/>
        <v/>
      </c>
      <c r="T1668" s="4">
        <f t="shared" si="853"/>
        <v>0</v>
      </c>
      <c r="U1668" s="4" t="str">
        <f t="shared" si="854"/>
        <v>-</v>
      </c>
      <c r="V1668" s="4" t="str">
        <f t="shared" si="855"/>
        <v/>
      </c>
      <c r="W1668" s="4" t="str">
        <f t="shared" si="856"/>
        <v/>
      </c>
      <c r="X1668" s="4" t="str">
        <f t="shared" si="857"/>
        <v/>
      </c>
      <c r="Y1668" s="4" t="str">
        <f t="shared" si="858"/>
        <v>1 BOX</v>
      </c>
      <c r="Z1668" s="4" t="str" cm="1">
        <f t="array" aca="1" ref="Z1668" ca="1">LEFT(Y1668,MATCH(FALSE,ISNUMBER(MID(Y1668,ROW(INDIRECT("1:"&amp;LEN(Y1668)+1)), 1) *1),0) -1)</f>
        <v>1</v>
      </c>
      <c r="AA1668" s="4">
        <f t="shared" si="859"/>
        <v>5</v>
      </c>
      <c r="AB1668" s="4">
        <f t="shared" si="860"/>
        <v>24</v>
      </c>
      <c r="AC1668" s="4" t="b">
        <f t="shared" si="861"/>
        <v>0</v>
      </c>
      <c r="AD1668" s="5" t="str">
        <f t="shared" si="862"/>
        <v>MASKER ELOOP GREEN-</v>
      </c>
      <c r="AE1668" s="4">
        <f t="shared" si="863"/>
        <v>19</v>
      </c>
      <c r="AF1668" s="4" t="str">
        <f t="shared" si="864"/>
        <v xml:space="preserve"> BOX</v>
      </c>
      <c r="AG1668" s="4" t="str">
        <f t="shared" si="865"/>
        <v>1 BOX</v>
      </c>
      <c r="AH1668" t="s">
        <v>2698</v>
      </c>
      <c r="AI1668" s="1" t="s">
        <v>2699</v>
      </c>
      <c r="AJ1668">
        <v>29000</v>
      </c>
      <c r="AK1668">
        <v>29000</v>
      </c>
      <c r="AL1668">
        <v>27750</v>
      </c>
    </row>
    <row r="1669" spans="1:38" x14ac:dyDescent="0.25">
      <c r="A1669" s="4" t="str">
        <f t="shared" si="834"/>
        <v>PCS</v>
      </c>
      <c r="B1669" s="4" t="str">
        <f t="shared" si="835"/>
        <v/>
      </c>
      <c r="C1669" s="4" t="str">
        <f t="shared" si="836"/>
        <v/>
      </c>
      <c r="D1669" s="4" t="str">
        <f t="shared" si="837"/>
        <v/>
      </c>
      <c r="E1669" s="4" t="str">
        <f t="shared" si="838"/>
        <v/>
      </c>
      <c r="F1669" s="4" t="str">
        <f t="shared" si="839"/>
        <v/>
      </c>
      <c r="G1669" s="4" t="str">
        <f t="shared" si="840"/>
        <v/>
      </c>
      <c r="H1669" s="4" t="str">
        <f t="shared" si="841"/>
        <v/>
      </c>
      <c r="I1669" s="4" t="str">
        <f t="shared" si="842"/>
        <v/>
      </c>
      <c r="J1669" s="4" t="str">
        <f t="shared" si="843"/>
        <v/>
      </c>
      <c r="K1669" s="4" t="str">
        <f t="shared" si="844"/>
        <v/>
      </c>
      <c r="L1669" s="4" t="str">
        <f t="shared" si="845"/>
        <v/>
      </c>
      <c r="M1669" s="4" t="str">
        <f t="shared" si="846"/>
        <v/>
      </c>
      <c r="N1669" s="4" t="str">
        <f t="shared" si="847"/>
        <v/>
      </c>
      <c r="O1669" s="4" t="str">
        <f t="shared" si="848"/>
        <v/>
      </c>
      <c r="P1669" s="4" t="str">
        <f t="shared" si="849"/>
        <v/>
      </c>
      <c r="Q1669" s="4" t="str">
        <f t="shared" si="850"/>
        <v/>
      </c>
      <c r="R1669" s="4" t="str">
        <f t="shared" si="851"/>
        <v/>
      </c>
      <c r="S1669" s="4" t="str">
        <f t="shared" si="852"/>
        <v/>
      </c>
      <c r="T1669" s="4">
        <f t="shared" si="853"/>
        <v>3</v>
      </c>
      <c r="U1669" s="4" t="str">
        <f t="shared" si="854"/>
        <v>-</v>
      </c>
      <c r="V1669" s="4" t="str">
        <f t="shared" si="855"/>
        <v/>
      </c>
      <c r="W1669" s="4" t="str">
        <f t="shared" si="856"/>
        <v/>
      </c>
      <c r="X1669" s="4" t="str">
        <f t="shared" si="857"/>
        <v/>
      </c>
      <c r="Y1669" s="4" t="str">
        <f t="shared" si="858"/>
        <v>1PCS</v>
      </c>
      <c r="Z1669" s="4" t="str" cm="1">
        <f t="array" aca="1" ref="Z1669" ca="1">LEFT(Y1669,MATCH(FALSE,ISNUMBER(MID(Y1669,ROW(INDIRECT("1:"&amp;LEN(Y1669)+1)), 1) *1),0) -1)</f>
        <v>1</v>
      </c>
      <c r="AA1669" s="4">
        <f t="shared" si="859"/>
        <v>4</v>
      </c>
      <c r="AB1669" s="4">
        <f t="shared" si="860"/>
        <v>17</v>
      </c>
      <c r="AC1669" s="4" t="b">
        <f t="shared" si="861"/>
        <v>0</v>
      </c>
      <c r="AD1669" s="5" t="str">
        <f t="shared" si="862"/>
        <v>MASKER KF 94-</v>
      </c>
      <c r="AE1669" s="4">
        <f t="shared" si="863"/>
        <v>13</v>
      </c>
      <c r="AF1669" s="4" t="str">
        <f t="shared" si="864"/>
        <v>1PCS</v>
      </c>
      <c r="AG1669" s="4" t="str">
        <f t="shared" si="865"/>
        <v>-1PCS</v>
      </c>
      <c r="AH1669" t="s">
        <v>2700</v>
      </c>
      <c r="AI1669" s="1" t="s">
        <v>2700</v>
      </c>
      <c r="AJ1669">
        <v>6500</v>
      </c>
      <c r="AK1669">
        <v>6500</v>
      </c>
      <c r="AL1669">
        <v>6500</v>
      </c>
    </row>
    <row r="1670" spans="1:38" x14ac:dyDescent="0.25">
      <c r="A1670" s="4" t="str">
        <f t="shared" si="834"/>
        <v/>
      </c>
      <c r="B1670" s="4" t="str">
        <f t="shared" si="835"/>
        <v/>
      </c>
      <c r="C1670" s="4" t="str">
        <f t="shared" si="836"/>
        <v/>
      </c>
      <c r="D1670" s="4" t="str">
        <f t="shared" si="837"/>
        <v/>
      </c>
      <c r="E1670" s="4" t="str">
        <f t="shared" si="838"/>
        <v/>
      </c>
      <c r="F1670" s="4" t="str">
        <f t="shared" si="839"/>
        <v/>
      </c>
      <c r="G1670" s="4" t="str">
        <f t="shared" si="840"/>
        <v>KTK</v>
      </c>
      <c r="H1670" s="4" t="str">
        <f t="shared" si="841"/>
        <v/>
      </c>
      <c r="I1670" s="4" t="str">
        <f t="shared" si="842"/>
        <v/>
      </c>
      <c r="J1670" s="4" t="str">
        <f t="shared" si="843"/>
        <v/>
      </c>
      <c r="K1670" s="4" t="str">
        <f t="shared" si="844"/>
        <v/>
      </c>
      <c r="L1670" s="4" t="str">
        <f t="shared" si="845"/>
        <v/>
      </c>
      <c r="M1670" s="4" t="str">
        <f t="shared" si="846"/>
        <v/>
      </c>
      <c r="N1670" s="4" t="str">
        <f t="shared" si="847"/>
        <v/>
      </c>
      <c r="O1670" s="4" t="str">
        <f t="shared" si="848"/>
        <v/>
      </c>
      <c r="P1670" s="4" t="str">
        <f t="shared" si="849"/>
        <v/>
      </c>
      <c r="Q1670" s="4" t="str">
        <f t="shared" si="850"/>
        <v/>
      </c>
      <c r="R1670" s="4" t="str">
        <f t="shared" si="851"/>
        <v/>
      </c>
      <c r="S1670" s="4" t="str">
        <f t="shared" si="852"/>
        <v/>
      </c>
      <c r="T1670" s="4">
        <f t="shared" si="853"/>
        <v>3</v>
      </c>
      <c r="U1670" s="4" t="str">
        <f t="shared" si="854"/>
        <v>-</v>
      </c>
      <c r="V1670" s="4" t="str">
        <f t="shared" si="855"/>
        <v/>
      </c>
      <c r="W1670" s="4" t="str">
        <f t="shared" si="856"/>
        <v/>
      </c>
      <c r="X1670" s="4" t="str">
        <f t="shared" si="857"/>
        <v/>
      </c>
      <c r="Y1670" s="4" t="str">
        <f t="shared" si="858"/>
        <v>1KTK</v>
      </c>
      <c r="Z1670" s="4" t="str" cm="1">
        <f t="array" aca="1" ref="Z1670" ca="1">LEFT(Y1670,MATCH(FALSE,ISNUMBER(MID(Y1670,ROW(INDIRECT("1:"&amp;LEN(Y1670)+1)), 1) *1),0) -1)</f>
        <v>1</v>
      </c>
      <c r="AA1670" s="4">
        <f t="shared" si="859"/>
        <v>4</v>
      </c>
      <c r="AB1670" s="4">
        <f t="shared" si="860"/>
        <v>16</v>
      </c>
      <c r="AC1670" s="4" t="b">
        <f t="shared" si="861"/>
        <v>0</v>
      </c>
      <c r="AD1670" s="5" t="str">
        <f t="shared" si="862"/>
        <v>MASKER KN95-</v>
      </c>
      <c r="AE1670" s="4">
        <f t="shared" si="863"/>
        <v>12</v>
      </c>
      <c r="AF1670" s="4" t="str">
        <f t="shared" si="864"/>
        <v>1KTK</v>
      </c>
      <c r="AG1670" s="4" t="str">
        <f t="shared" si="865"/>
        <v>-1KTK</v>
      </c>
      <c r="AH1670" t="s">
        <v>2701</v>
      </c>
      <c r="AI1670" s="1" t="s">
        <v>2701</v>
      </c>
      <c r="AJ1670">
        <v>30000</v>
      </c>
      <c r="AK1670">
        <v>30000</v>
      </c>
      <c r="AL1670">
        <v>30000</v>
      </c>
    </row>
    <row r="1671" spans="1:38" x14ac:dyDescent="0.25">
      <c r="A1671" s="4" t="str">
        <f t="shared" si="834"/>
        <v/>
      </c>
      <c r="B1671" s="4" t="str">
        <f t="shared" si="835"/>
        <v/>
      </c>
      <c r="C1671" s="4" t="str">
        <f t="shared" si="836"/>
        <v/>
      </c>
      <c r="D1671" s="4" t="str">
        <f t="shared" si="837"/>
        <v/>
      </c>
      <c r="E1671" s="4" t="str">
        <f t="shared" si="838"/>
        <v/>
      </c>
      <c r="F1671" s="4" t="str">
        <f t="shared" si="839"/>
        <v/>
      </c>
      <c r="G1671" s="4" t="str">
        <f t="shared" si="840"/>
        <v>KTK</v>
      </c>
      <c r="H1671" s="4" t="str">
        <f t="shared" si="841"/>
        <v/>
      </c>
      <c r="I1671" s="4" t="str">
        <f t="shared" si="842"/>
        <v/>
      </c>
      <c r="J1671" s="4" t="str">
        <f t="shared" si="843"/>
        <v/>
      </c>
      <c r="K1671" s="4" t="str">
        <f t="shared" si="844"/>
        <v/>
      </c>
      <c r="L1671" s="4" t="str">
        <f t="shared" si="845"/>
        <v/>
      </c>
      <c r="M1671" s="4" t="str">
        <f t="shared" si="846"/>
        <v/>
      </c>
      <c r="N1671" s="4" t="str">
        <f t="shared" si="847"/>
        <v/>
      </c>
      <c r="O1671" s="4" t="str">
        <f t="shared" si="848"/>
        <v/>
      </c>
      <c r="P1671" s="4" t="str">
        <f t="shared" si="849"/>
        <v/>
      </c>
      <c r="Q1671" s="4" t="str">
        <f t="shared" si="850"/>
        <v/>
      </c>
      <c r="R1671" s="4" t="str">
        <f t="shared" si="851"/>
        <v/>
      </c>
      <c r="S1671" s="4" t="str">
        <f t="shared" si="852"/>
        <v/>
      </c>
      <c r="T1671" s="4">
        <f t="shared" si="853"/>
        <v>3</v>
      </c>
      <c r="U1671" s="4" t="str">
        <f t="shared" si="854"/>
        <v>-</v>
      </c>
      <c r="V1671" s="4" t="str">
        <f t="shared" si="855"/>
        <v/>
      </c>
      <c r="W1671" s="4" t="str">
        <f t="shared" si="856"/>
        <v/>
      </c>
      <c r="X1671" s="4" t="str">
        <f t="shared" si="857"/>
        <v/>
      </c>
      <c r="Y1671" s="4" t="str">
        <f t="shared" si="858"/>
        <v>1KTK</v>
      </c>
      <c r="Z1671" s="4" t="str" cm="1">
        <f t="array" aca="1" ref="Z1671" ca="1">LEFT(Y1671,MATCH(FALSE,ISNUMBER(MID(Y1671,ROW(INDIRECT("1:"&amp;LEN(Y1671)+1)), 1) *1),0) -1)</f>
        <v>1</v>
      </c>
      <c r="AA1671" s="4">
        <f t="shared" si="859"/>
        <v>4</v>
      </c>
      <c r="AB1671" s="4">
        <f t="shared" si="860"/>
        <v>17</v>
      </c>
      <c r="AC1671" s="4" t="b">
        <f t="shared" si="861"/>
        <v>0</v>
      </c>
      <c r="AD1671" s="5" t="str">
        <f t="shared" si="862"/>
        <v>MASKER MEDIS-</v>
      </c>
      <c r="AE1671" s="4">
        <f t="shared" si="863"/>
        <v>13</v>
      </c>
      <c r="AF1671" s="4" t="str">
        <f t="shared" si="864"/>
        <v>1KTK</v>
      </c>
      <c r="AG1671" s="4" t="str">
        <f t="shared" si="865"/>
        <v>-1KTK</v>
      </c>
      <c r="AH1671" t="s">
        <v>2702</v>
      </c>
      <c r="AI1671" s="1" t="s">
        <v>2702</v>
      </c>
      <c r="AJ1671">
        <v>10000</v>
      </c>
      <c r="AK1671">
        <v>10000</v>
      </c>
      <c r="AL1671">
        <v>7500</v>
      </c>
    </row>
    <row r="1672" spans="1:38" x14ac:dyDescent="0.25">
      <c r="A1672" s="4" t="str">
        <f t="shared" si="834"/>
        <v>PCS</v>
      </c>
      <c r="B1672" s="4" t="str">
        <f t="shared" si="835"/>
        <v/>
      </c>
      <c r="C1672" s="4" t="str">
        <f t="shared" si="836"/>
        <v/>
      </c>
      <c r="D1672" s="4" t="str">
        <f t="shared" si="837"/>
        <v/>
      </c>
      <c r="E1672" s="4" t="str">
        <f t="shared" si="838"/>
        <v/>
      </c>
      <c r="F1672" s="4" t="str">
        <f t="shared" si="839"/>
        <v/>
      </c>
      <c r="G1672" s="4" t="str">
        <f t="shared" si="840"/>
        <v/>
      </c>
      <c r="H1672" s="4" t="str">
        <f t="shared" si="841"/>
        <v/>
      </c>
      <c r="I1672" s="4" t="str">
        <f t="shared" si="842"/>
        <v/>
      </c>
      <c r="J1672" s="4" t="str">
        <f t="shared" si="843"/>
        <v/>
      </c>
      <c r="K1672" s="4" t="str">
        <f t="shared" si="844"/>
        <v/>
      </c>
      <c r="L1672" s="4" t="str">
        <f t="shared" si="845"/>
        <v/>
      </c>
      <c r="M1672" s="4" t="str">
        <f t="shared" si="846"/>
        <v/>
      </c>
      <c r="N1672" s="4" t="str">
        <f t="shared" si="847"/>
        <v/>
      </c>
      <c r="O1672" s="4" t="str">
        <f t="shared" si="848"/>
        <v/>
      </c>
      <c r="P1672" s="4" t="str">
        <f t="shared" si="849"/>
        <v/>
      </c>
      <c r="Q1672" s="4" t="str">
        <f t="shared" si="850"/>
        <v/>
      </c>
      <c r="R1672" s="4" t="str">
        <f t="shared" si="851"/>
        <v/>
      </c>
      <c r="S1672" s="4" t="str">
        <f t="shared" si="852"/>
        <v/>
      </c>
      <c r="T1672" s="4">
        <f t="shared" si="853"/>
        <v>3</v>
      </c>
      <c r="U1672" s="4" t="str">
        <f t="shared" si="854"/>
        <v>-</v>
      </c>
      <c r="V1672" s="4" t="str">
        <f t="shared" si="855"/>
        <v/>
      </c>
      <c r="W1672" s="4" t="str">
        <f t="shared" si="856"/>
        <v/>
      </c>
      <c r="X1672" s="4" t="str">
        <f t="shared" si="857"/>
        <v/>
      </c>
      <c r="Y1672" s="4" t="str">
        <f t="shared" si="858"/>
        <v>1PCS</v>
      </c>
      <c r="Z1672" s="4" t="str" cm="1">
        <f t="array" aca="1" ref="Z1672" ca="1">LEFT(Y1672,MATCH(FALSE,ISNUMBER(MID(Y1672,ROW(INDIRECT("1:"&amp;LEN(Y1672)+1)), 1) *1),0) -1)</f>
        <v>1</v>
      </c>
      <c r="AA1672" s="4">
        <f t="shared" si="859"/>
        <v>4</v>
      </c>
      <c r="AB1672" s="4">
        <f t="shared" si="860"/>
        <v>17</v>
      </c>
      <c r="AC1672" s="4" t="b">
        <f t="shared" si="861"/>
        <v>0</v>
      </c>
      <c r="AD1672" s="5" t="str">
        <f t="shared" si="862"/>
        <v>MASKER WAJAH-</v>
      </c>
      <c r="AE1672" s="4">
        <f t="shared" si="863"/>
        <v>13</v>
      </c>
      <c r="AF1672" s="4" t="str">
        <f t="shared" si="864"/>
        <v>1PCS</v>
      </c>
      <c r="AG1672" s="4" t="str">
        <f t="shared" si="865"/>
        <v>-1PCS</v>
      </c>
      <c r="AH1672" t="s">
        <v>2703</v>
      </c>
      <c r="AI1672" s="1" t="s">
        <v>2703</v>
      </c>
      <c r="AJ1672">
        <v>5000</v>
      </c>
      <c r="AK1672">
        <v>5000</v>
      </c>
      <c r="AL1672">
        <v>5000</v>
      </c>
    </row>
    <row r="1673" spans="1:38" x14ac:dyDescent="0.25">
      <c r="A1673" s="4" t="str">
        <f t="shared" si="834"/>
        <v/>
      </c>
      <c r="B1673" s="4" t="str">
        <f t="shared" si="835"/>
        <v/>
      </c>
      <c r="C1673" s="4" t="str">
        <f t="shared" si="836"/>
        <v/>
      </c>
      <c r="D1673" s="4" t="str">
        <f t="shared" si="837"/>
        <v>SCT</v>
      </c>
      <c r="E1673" s="4" t="str">
        <f t="shared" si="838"/>
        <v>RTG</v>
      </c>
      <c r="F1673" s="4" t="str">
        <f t="shared" si="839"/>
        <v/>
      </c>
      <c r="G1673" s="4" t="str">
        <f t="shared" si="840"/>
        <v/>
      </c>
      <c r="H1673" s="4" t="str">
        <f t="shared" si="841"/>
        <v/>
      </c>
      <c r="I1673" s="4" t="str">
        <f t="shared" si="842"/>
        <v/>
      </c>
      <c r="J1673" s="4" t="str">
        <f t="shared" si="843"/>
        <v/>
      </c>
      <c r="K1673" s="4" t="str">
        <f t="shared" si="844"/>
        <v/>
      </c>
      <c r="L1673" s="4" t="str">
        <f t="shared" si="845"/>
        <v/>
      </c>
      <c r="M1673" s="4" t="str">
        <f t="shared" si="846"/>
        <v/>
      </c>
      <c r="N1673" s="4" t="str">
        <f t="shared" si="847"/>
        <v/>
      </c>
      <c r="O1673" s="4" t="str">
        <f t="shared" si="848"/>
        <v/>
      </c>
      <c r="P1673" s="4" t="str">
        <f t="shared" si="849"/>
        <v/>
      </c>
      <c r="Q1673" s="4" t="str">
        <f t="shared" si="850"/>
        <v/>
      </c>
      <c r="R1673" s="4" t="str">
        <f t="shared" si="851"/>
        <v/>
      </c>
      <c r="S1673" s="4" t="str">
        <f t="shared" si="852"/>
        <v/>
      </c>
      <c r="T1673" s="4">
        <f t="shared" si="853"/>
        <v>6</v>
      </c>
      <c r="U1673" s="4" t="str">
        <f t="shared" si="854"/>
        <v>-</v>
      </c>
      <c r="V1673" s="4" t="str">
        <f t="shared" si="855"/>
        <v>/</v>
      </c>
      <c r="W1673" s="4" t="str">
        <f t="shared" si="856"/>
        <v/>
      </c>
      <c r="X1673" s="4" t="str">
        <f t="shared" si="857"/>
        <v/>
      </c>
      <c r="Y1673" s="4" t="str">
        <f t="shared" si="858"/>
        <v>10SCT/RTG</v>
      </c>
      <c r="Z1673" s="4" t="str" cm="1">
        <f t="array" aca="1" ref="Z1673" ca="1">LEFT(Y1673,MATCH(FALSE,ISNUMBER(MID(Y1673,ROW(INDIRECT("1:"&amp;LEN(Y1673)+1)), 1) *1),0) -1)</f>
        <v>10</v>
      </c>
      <c r="AA1673" s="4">
        <f t="shared" si="859"/>
        <v>9</v>
      </c>
      <c r="AB1673" s="4">
        <f t="shared" si="860"/>
        <v>26</v>
      </c>
      <c r="AC1673" s="4" t="b">
        <f t="shared" si="861"/>
        <v>1</v>
      </c>
      <c r="AD1673" s="5" t="str">
        <f t="shared" si="862"/>
        <v>MAX RING ECER500-</v>
      </c>
      <c r="AE1673" s="4">
        <f t="shared" si="863"/>
        <v>17</v>
      </c>
      <c r="AF1673" s="4" t="str">
        <f t="shared" si="864"/>
        <v>/RTG</v>
      </c>
      <c r="AG1673" s="4" t="str">
        <f t="shared" si="865"/>
        <v>T/RTG</v>
      </c>
      <c r="AH1673" t="s">
        <v>2704</v>
      </c>
      <c r="AI1673" s="1" t="s">
        <v>2705</v>
      </c>
      <c r="AJ1673">
        <v>4500</v>
      </c>
      <c r="AK1673">
        <v>4500</v>
      </c>
      <c r="AL1673">
        <v>4166</v>
      </c>
    </row>
    <row r="1674" spans="1:38" x14ac:dyDescent="0.25">
      <c r="A1674" s="4" t="str">
        <f t="shared" si="834"/>
        <v/>
      </c>
      <c r="B1674" s="4" t="str">
        <f t="shared" si="835"/>
        <v/>
      </c>
      <c r="C1674" s="4" t="str">
        <f t="shared" si="836"/>
        <v/>
      </c>
      <c r="D1674" s="4" t="str">
        <f t="shared" si="837"/>
        <v/>
      </c>
      <c r="E1674" s="4" t="str">
        <f t="shared" si="838"/>
        <v>RTG</v>
      </c>
      <c r="F1674" s="4" t="str">
        <f t="shared" si="839"/>
        <v/>
      </c>
      <c r="G1674" s="4" t="str">
        <f t="shared" si="840"/>
        <v/>
      </c>
      <c r="H1674" s="4" t="str">
        <f t="shared" si="841"/>
        <v/>
      </c>
      <c r="I1674" s="4" t="str">
        <f t="shared" si="842"/>
        <v/>
      </c>
      <c r="J1674" s="4" t="str">
        <f t="shared" si="843"/>
        <v/>
      </c>
      <c r="K1674" s="4" t="str">
        <f t="shared" si="844"/>
        <v/>
      </c>
      <c r="L1674" s="4" t="str">
        <f t="shared" si="845"/>
        <v/>
      </c>
      <c r="M1674" s="4" t="str">
        <f t="shared" si="846"/>
        <v/>
      </c>
      <c r="N1674" s="4" t="str">
        <f t="shared" si="847"/>
        <v/>
      </c>
      <c r="O1674" s="4" t="str">
        <f t="shared" si="848"/>
        <v/>
      </c>
      <c r="P1674" s="4" t="str">
        <f t="shared" si="849"/>
        <v>DUS</v>
      </c>
      <c r="Q1674" s="4" t="str">
        <f t="shared" si="850"/>
        <v/>
      </c>
      <c r="R1674" s="4" t="str">
        <f t="shared" si="851"/>
        <v/>
      </c>
      <c r="S1674" s="4" t="str">
        <f t="shared" si="852"/>
        <v/>
      </c>
      <c r="T1674" s="4">
        <f t="shared" si="853"/>
        <v>6</v>
      </c>
      <c r="U1674" s="4" t="str">
        <f t="shared" si="854"/>
        <v>-</v>
      </c>
      <c r="V1674" s="4" t="str">
        <f t="shared" si="855"/>
        <v>/</v>
      </c>
      <c r="W1674" s="4" t="str">
        <f t="shared" si="856"/>
        <v/>
      </c>
      <c r="X1674" s="4" t="str">
        <f t="shared" si="857"/>
        <v/>
      </c>
      <c r="Y1674" s="4" t="str">
        <f t="shared" si="858"/>
        <v>6RTG/DUS</v>
      </c>
      <c r="Z1674" s="4" t="str" cm="1">
        <f t="array" aca="1" ref="Z1674" ca="1">LEFT(Y1674,MATCH(FALSE,ISNUMBER(MID(Y1674,ROW(INDIRECT("1:"&amp;LEN(Y1674)+1)), 1) *1),0) -1)</f>
        <v>6</v>
      </c>
      <c r="AA1674" s="4">
        <f t="shared" si="859"/>
        <v>8</v>
      </c>
      <c r="AB1674" s="4">
        <f t="shared" si="860"/>
        <v>25</v>
      </c>
      <c r="AC1674" s="4" t="b">
        <f t="shared" si="861"/>
        <v>0</v>
      </c>
      <c r="AD1674" s="5" t="str">
        <f t="shared" si="862"/>
        <v>MAX RING ECER500-</v>
      </c>
      <c r="AE1674" s="4">
        <f t="shared" si="863"/>
        <v>17</v>
      </c>
      <c r="AF1674" s="4" t="str">
        <f t="shared" si="864"/>
        <v>/DUS</v>
      </c>
      <c r="AG1674" s="4" t="str">
        <f t="shared" si="865"/>
        <v>G/DUS</v>
      </c>
      <c r="AH1674" t="s">
        <v>2706</v>
      </c>
      <c r="AI1674" s="1" t="s">
        <v>2706</v>
      </c>
      <c r="AJ1674">
        <v>26000</v>
      </c>
      <c r="AK1674">
        <v>26000</v>
      </c>
      <c r="AL1674">
        <v>25000</v>
      </c>
    </row>
    <row r="1675" spans="1:38" x14ac:dyDescent="0.25">
      <c r="A1675" s="4" t="str">
        <f t="shared" si="834"/>
        <v>PCS</v>
      </c>
      <c r="B1675" s="4" t="str">
        <f t="shared" si="835"/>
        <v/>
      </c>
      <c r="C1675" s="4" t="str">
        <f t="shared" si="836"/>
        <v/>
      </c>
      <c r="D1675" s="4" t="str">
        <f t="shared" si="837"/>
        <v/>
      </c>
      <c r="E1675" s="4" t="str">
        <f t="shared" si="838"/>
        <v/>
      </c>
      <c r="F1675" s="4" t="str">
        <f t="shared" si="839"/>
        <v/>
      </c>
      <c r="G1675" s="4" t="str">
        <f t="shared" si="840"/>
        <v/>
      </c>
      <c r="H1675" s="4" t="str">
        <f t="shared" si="841"/>
        <v/>
      </c>
      <c r="I1675" s="4" t="str">
        <f t="shared" si="842"/>
        <v/>
      </c>
      <c r="J1675" s="4" t="str">
        <f t="shared" si="843"/>
        <v/>
      </c>
      <c r="K1675" s="4" t="str">
        <f t="shared" si="844"/>
        <v/>
      </c>
      <c r="L1675" s="4" t="str">
        <f t="shared" si="845"/>
        <v/>
      </c>
      <c r="M1675" s="4" t="str">
        <f t="shared" si="846"/>
        <v/>
      </c>
      <c r="N1675" s="4" t="str">
        <f t="shared" si="847"/>
        <v/>
      </c>
      <c r="O1675" s="4" t="str">
        <f t="shared" si="848"/>
        <v/>
      </c>
      <c r="P1675" s="4" t="str">
        <f t="shared" si="849"/>
        <v/>
      </c>
      <c r="Q1675" s="4" t="str">
        <f t="shared" si="850"/>
        <v/>
      </c>
      <c r="R1675" s="4" t="str">
        <f t="shared" si="851"/>
        <v/>
      </c>
      <c r="S1675" s="4" t="str">
        <f t="shared" si="852"/>
        <v/>
      </c>
      <c r="T1675" s="4">
        <f t="shared" si="853"/>
        <v>3</v>
      </c>
      <c r="U1675" s="4" t="str">
        <f t="shared" si="854"/>
        <v>-</v>
      </c>
      <c r="V1675" s="4" t="str">
        <f t="shared" si="855"/>
        <v/>
      </c>
      <c r="W1675" s="4" t="str">
        <f t="shared" si="856"/>
        <v/>
      </c>
      <c r="X1675" s="4" t="str">
        <f t="shared" si="857"/>
        <v/>
      </c>
      <c r="Y1675" s="4" t="str">
        <f t="shared" si="858"/>
        <v>1PCS</v>
      </c>
      <c r="Z1675" s="4" t="str" cm="1">
        <f t="array" aca="1" ref="Z1675" ca="1">LEFT(Y1675,MATCH(FALSE,ISNUMBER(MID(Y1675,ROW(INDIRECT("1:"&amp;LEN(Y1675)+1)), 1) *1),0) -1)</f>
        <v>1</v>
      </c>
      <c r="AA1675" s="4">
        <f t="shared" si="859"/>
        <v>4</v>
      </c>
      <c r="AB1675" s="4">
        <f t="shared" si="860"/>
        <v>13</v>
      </c>
      <c r="AC1675" s="4" t="b">
        <f t="shared" si="861"/>
        <v>1</v>
      </c>
      <c r="AD1675" s="5" t="str">
        <f t="shared" si="862"/>
        <v>MAX ROLL-</v>
      </c>
      <c r="AE1675" s="4">
        <f t="shared" si="863"/>
        <v>9</v>
      </c>
      <c r="AF1675" s="4" t="str">
        <f t="shared" si="864"/>
        <v>1PCS</v>
      </c>
      <c r="AG1675" s="4" t="str">
        <f t="shared" si="865"/>
        <v>-1PCS</v>
      </c>
      <c r="AH1675" t="s">
        <v>2707</v>
      </c>
      <c r="AI1675" s="1" t="s">
        <v>2707</v>
      </c>
      <c r="AJ1675">
        <v>1700</v>
      </c>
      <c r="AK1675">
        <v>2000</v>
      </c>
      <c r="AL1675">
        <v>1533.3333</v>
      </c>
    </row>
    <row r="1676" spans="1:38" x14ac:dyDescent="0.25">
      <c r="A1676" s="4" t="str">
        <f t="shared" si="834"/>
        <v>PCS</v>
      </c>
      <c r="B1676" s="4" t="str">
        <f t="shared" si="835"/>
        <v/>
      </c>
      <c r="C1676" s="4" t="str">
        <f t="shared" si="836"/>
        <v/>
      </c>
      <c r="D1676" s="4" t="str">
        <f t="shared" si="837"/>
        <v/>
      </c>
      <c r="E1676" s="4" t="str">
        <f t="shared" si="838"/>
        <v/>
      </c>
      <c r="F1676" s="4" t="str">
        <f t="shared" si="839"/>
        <v/>
      </c>
      <c r="G1676" s="4" t="str">
        <f t="shared" si="840"/>
        <v/>
      </c>
      <c r="H1676" s="4" t="str">
        <f t="shared" si="841"/>
        <v/>
      </c>
      <c r="I1676" s="4" t="str">
        <f t="shared" si="842"/>
        <v/>
      </c>
      <c r="J1676" s="4" t="str">
        <f t="shared" si="843"/>
        <v/>
      </c>
      <c r="K1676" s="4" t="str">
        <f t="shared" si="844"/>
        <v/>
      </c>
      <c r="L1676" s="4" t="str">
        <f t="shared" si="845"/>
        <v/>
      </c>
      <c r="M1676" s="4" t="str">
        <f t="shared" si="846"/>
        <v/>
      </c>
      <c r="N1676" s="4" t="str">
        <f t="shared" si="847"/>
        <v/>
      </c>
      <c r="O1676" s="4" t="str">
        <f t="shared" si="848"/>
        <v/>
      </c>
      <c r="P1676" s="4" t="str">
        <f t="shared" si="849"/>
        <v/>
      </c>
      <c r="Q1676" s="4" t="str">
        <f t="shared" si="850"/>
        <v/>
      </c>
      <c r="R1676" s="4" t="str">
        <f t="shared" si="851"/>
        <v/>
      </c>
      <c r="S1676" s="4" t="str">
        <f t="shared" si="852"/>
        <v/>
      </c>
      <c r="T1676" s="4">
        <f t="shared" si="853"/>
        <v>3</v>
      </c>
      <c r="U1676" s="4" t="str">
        <f t="shared" si="854"/>
        <v>-</v>
      </c>
      <c r="V1676" s="4" t="str">
        <f t="shared" si="855"/>
        <v/>
      </c>
      <c r="W1676" s="4" t="str">
        <f t="shared" si="856"/>
        <v/>
      </c>
      <c r="X1676" s="4" t="str">
        <f t="shared" si="857"/>
        <v/>
      </c>
      <c r="Y1676" s="4" t="str">
        <f t="shared" si="858"/>
        <v>1PCS</v>
      </c>
      <c r="Z1676" s="4" t="str" cm="1">
        <f t="array" aca="1" ref="Z1676" ca="1">LEFT(Y1676,MATCH(FALSE,ISNUMBER(MID(Y1676,ROW(INDIRECT("1:"&amp;LEN(Y1676)+1)), 1) *1),0) -1)</f>
        <v>1</v>
      </c>
      <c r="AA1676" s="4">
        <f t="shared" si="859"/>
        <v>4</v>
      </c>
      <c r="AB1676" s="4">
        <f t="shared" si="860"/>
        <v>13</v>
      </c>
      <c r="AC1676" s="4" t="b">
        <f t="shared" si="861"/>
        <v>1</v>
      </c>
      <c r="AD1676" s="5" t="str">
        <f t="shared" si="862"/>
        <v>MAX ROLL-</v>
      </c>
      <c r="AE1676" s="4">
        <f t="shared" si="863"/>
        <v>9</v>
      </c>
      <c r="AF1676" s="4" t="str">
        <f t="shared" si="864"/>
        <v>1PCS</v>
      </c>
      <c r="AG1676" s="4" t="str">
        <f t="shared" si="865"/>
        <v>-1PCS</v>
      </c>
      <c r="AH1676" t="s">
        <v>2707</v>
      </c>
      <c r="AI1676" s="1" t="s">
        <v>2708</v>
      </c>
      <c r="AJ1676">
        <v>1700</v>
      </c>
      <c r="AK1676">
        <v>2000</v>
      </c>
      <c r="AL1676">
        <v>1566</v>
      </c>
    </row>
    <row r="1677" spans="1:38" x14ac:dyDescent="0.25">
      <c r="A1677" s="4" t="str">
        <f t="shared" si="834"/>
        <v>PCS</v>
      </c>
      <c r="B1677" s="4" t="str">
        <f t="shared" si="835"/>
        <v/>
      </c>
      <c r="C1677" s="4" t="str">
        <f t="shared" si="836"/>
        <v/>
      </c>
      <c r="D1677" s="4" t="str">
        <f t="shared" si="837"/>
        <v/>
      </c>
      <c r="E1677" s="4" t="str">
        <f t="shared" si="838"/>
        <v/>
      </c>
      <c r="F1677" s="4" t="str">
        <f t="shared" si="839"/>
        <v/>
      </c>
      <c r="G1677" s="4" t="str">
        <f t="shared" si="840"/>
        <v/>
      </c>
      <c r="H1677" s="4" t="str">
        <f t="shared" si="841"/>
        <v/>
      </c>
      <c r="I1677" s="4" t="str">
        <f t="shared" si="842"/>
        <v/>
      </c>
      <c r="J1677" s="4" t="str">
        <f t="shared" si="843"/>
        <v/>
      </c>
      <c r="K1677" s="4" t="str">
        <f t="shared" si="844"/>
        <v/>
      </c>
      <c r="L1677" s="4" t="str">
        <f t="shared" si="845"/>
        <v/>
      </c>
      <c r="M1677" s="4" t="str">
        <f t="shared" si="846"/>
        <v/>
      </c>
      <c r="N1677" s="4" t="str">
        <f t="shared" si="847"/>
        <v/>
      </c>
      <c r="O1677" s="4" t="str">
        <f t="shared" si="848"/>
        <v/>
      </c>
      <c r="P1677" s="4" t="str">
        <f t="shared" si="849"/>
        <v>DUS</v>
      </c>
      <c r="Q1677" s="4" t="str">
        <f t="shared" si="850"/>
        <v/>
      </c>
      <c r="R1677" s="4" t="str">
        <f t="shared" si="851"/>
        <v/>
      </c>
      <c r="S1677" s="4" t="str">
        <f t="shared" si="852"/>
        <v/>
      </c>
      <c r="T1677" s="4">
        <f t="shared" si="853"/>
        <v>6</v>
      </c>
      <c r="U1677" s="4" t="str">
        <f t="shared" si="854"/>
        <v>-</v>
      </c>
      <c r="V1677" s="4" t="str">
        <f t="shared" si="855"/>
        <v>/</v>
      </c>
      <c r="W1677" s="4" t="str">
        <f t="shared" si="856"/>
        <v/>
      </c>
      <c r="X1677" s="4">
        <f t="shared" si="857"/>
        <v>-3</v>
      </c>
      <c r="Y1677" s="4" t="str">
        <f t="shared" si="858"/>
        <v>30PCS/DUS</v>
      </c>
      <c r="Z1677" s="4" t="str" cm="1">
        <f t="array" aca="1" ref="Z1677" ca="1">LEFT(Y1677,MATCH(FALSE,ISNUMBER(MID(Y1677,ROW(INDIRECT("1:"&amp;LEN(Y1677)+1)), 1) *1),0) -1)</f>
        <v>30</v>
      </c>
      <c r="AA1677" s="4">
        <f t="shared" si="859"/>
        <v>9</v>
      </c>
      <c r="AB1677" s="4">
        <f t="shared" si="860"/>
        <v>18</v>
      </c>
      <c r="AC1677" s="4" t="b">
        <f t="shared" si="861"/>
        <v>0</v>
      </c>
      <c r="AD1677" s="5" t="str">
        <f t="shared" si="862"/>
        <v>MAX ROLL-</v>
      </c>
      <c r="AE1677" s="4">
        <f t="shared" si="863"/>
        <v>9</v>
      </c>
      <c r="AF1677" s="4" t="str">
        <f t="shared" si="864"/>
        <v>/DUS</v>
      </c>
      <c r="AG1677" s="4" t="str">
        <f t="shared" si="865"/>
        <v>S/DUS</v>
      </c>
      <c r="AH1677" t="s">
        <v>2709</v>
      </c>
      <c r="AI1677" s="1" t="s">
        <v>2709</v>
      </c>
      <c r="AJ1677">
        <v>49000</v>
      </c>
      <c r="AK1677">
        <v>49000</v>
      </c>
      <c r="AL1677">
        <v>47000</v>
      </c>
    </row>
    <row r="1678" spans="1:38" x14ac:dyDescent="0.25">
      <c r="A1678" s="4" t="str">
        <f t="shared" si="834"/>
        <v/>
      </c>
      <c r="B1678" s="4" t="str">
        <f t="shared" si="835"/>
        <v>BKS</v>
      </c>
      <c r="C1678" s="4" t="str">
        <f t="shared" si="836"/>
        <v/>
      </c>
      <c r="D1678" s="4" t="str">
        <f t="shared" si="837"/>
        <v/>
      </c>
      <c r="E1678" s="4" t="str">
        <f t="shared" si="838"/>
        <v>RTG</v>
      </c>
      <c r="F1678" s="4" t="str">
        <f t="shared" si="839"/>
        <v/>
      </c>
      <c r="G1678" s="4" t="str">
        <f t="shared" si="840"/>
        <v/>
      </c>
      <c r="H1678" s="4" t="str">
        <f t="shared" si="841"/>
        <v/>
      </c>
      <c r="I1678" s="4" t="str">
        <f t="shared" si="842"/>
        <v/>
      </c>
      <c r="J1678" s="4" t="str">
        <f t="shared" si="843"/>
        <v/>
      </c>
      <c r="K1678" s="4" t="str">
        <f t="shared" si="844"/>
        <v/>
      </c>
      <c r="L1678" s="4" t="str">
        <f t="shared" si="845"/>
        <v/>
      </c>
      <c r="M1678" s="4" t="str">
        <f t="shared" si="846"/>
        <v/>
      </c>
      <c r="N1678" s="4" t="str">
        <f t="shared" si="847"/>
        <v/>
      </c>
      <c r="O1678" s="4" t="str">
        <f t="shared" si="848"/>
        <v/>
      </c>
      <c r="P1678" s="4" t="str">
        <f t="shared" si="849"/>
        <v/>
      </c>
      <c r="Q1678" s="4" t="str">
        <f t="shared" si="850"/>
        <v/>
      </c>
      <c r="R1678" s="4" t="str">
        <f t="shared" si="851"/>
        <v/>
      </c>
      <c r="S1678" s="4" t="str">
        <f t="shared" si="852"/>
        <v/>
      </c>
      <c r="T1678" s="4">
        <f t="shared" si="853"/>
        <v>6</v>
      </c>
      <c r="U1678" s="4" t="str">
        <f t="shared" si="854"/>
        <v>-</v>
      </c>
      <c r="V1678" s="4" t="str">
        <f t="shared" si="855"/>
        <v>/</v>
      </c>
      <c r="W1678" s="4" t="str">
        <f t="shared" si="856"/>
        <v/>
      </c>
      <c r="X1678" s="4" t="str">
        <f t="shared" si="857"/>
        <v/>
      </c>
      <c r="Y1678" s="4" t="str">
        <f t="shared" si="858"/>
        <v>10BKS/RTG</v>
      </c>
      <c r="Z1678" s="4" t="str" cm="1">
        <f t="array" aca="1" ref="Z1678" ca="1">LEFT(Y1678,MATCH(FALSE,ISNUMBER(MID(Y1678,ROW(INDIRECT("1:"&amp;LEN(Y1678)+1)), 1) *1),0) -1)</f>
        <v>10</v>
      </c>
      <c r="AA1678" s="4">
        <f t="shared" si="859"/>
        <v>9</v>
      </c>
      <c r="AB1678" s="4">
        <f t="shared" si="860"/>
        <v>18</v>
      </c>
      <c r="AC1678" s="4" t="b">
        <f t="shared" si="861"/>
        <v>1</v>
      </c>
      <c r="AD1678" s="5" t="str">
        <f t="shared" si="862"/>
        <v>MAXICORN-</v>
      </c>
      <c r="AE1678" s="4">
        <f t="shared" si="863"/>
        <v>9</v>
      </c>
      <c r="AF1678" s="4" t="str">
        <f t="shared" si="864"/>
        <v>/RTG</v>
      </c>
      <c r="AG1678" s="4" t="str">
        <f t="shared" si="865"/>
        <v>S/RTG</v>
      </c>
      <c r="AH1678" t="s">
        <v>2710</v>
      </c>
      <c r="AI1678" s="1" t="s">
        <v>2711</v>
      </c>
      <c r="AJ1678">
        <v>17000</v>
      </c>
      <c r="AK1678">
        <v>17000</v>
      </c>
      <c r="AL1678">
        <v>16500</v>
      </c>
    </row>
    <row r="1679" spans="1:38" x14ac:dyDescent="0.25">
      <c r="A1679" s="4" t="str">
        <f t="shared" si="834"/>
        <v/>
      </c>
      <c r="B1679" s="4" t="str">
        <f t="shared" si="835"/>
        <v/>
      </c>
      <c r="C1679" s="4" t="str">
        <f t="shared" si="836"/>
        <v/>
      </c>
      <c r="D1679" s="4" t="str">
        <f t="shared" si="837"/>
        <v/>
      </c>
      <c r="E1679" s="4" t="str">
        <f t="shared" si="838"/>
        <v>RTG</v>
      </c>
      <c r="F1679" s="4" t="str">
        <f t="shared" si="839"/>
        <v/>
      </c>
      <c r="G1679" s="4" t="str">
        <f t="shared" si="840"/>
        <v/>
      </c>
      <c r="H1679" s="4" t="str">
        <f t="shared" si="841"/>
        <v/>
      </c>
      <c r="I1679" s="4" t="str">
        <f t="shared" si="842"/>
        <v/>
      </c>
      <c r="J1679" s="4" t="str">
        <f t="shared" si="843"/>
        <v/>
      </c>
      <c r="K1679" s="4" t="str">
        <f t="shared" si="844"/>
        <v/>
      </c>
      <c r="L1679" s="4" t="str">
        <f t="shared" si="845"/>
        <v/>
      </c>
      <c r="M1679" s="4" t="str">
        <f t="shared" si="846"/>
        <v/>
      </c>
      <c r="N1679" s="4" t="str">
        <f t="shared" si="847"/>
        <v/>
      </c>
      <c r="O1679" s="4" t="str">
        <f t="shared" si="848"/>
        <v/>
      </c>
      <c r="P1679" s="4" t="str">
        <f t="shared" si="849"/>
        <v>DUS</v>
      </c>
      <c r="Q1679" s="4" t="str">
        <f t="shared" si="850"/>
        <v/>
      </c>
      <c r="R1679" s="4" t="str">
        <f t="shared" si="851"/>
        <v/>
      </c>
      <c r="S1679" s="4" t="str">
        <f t="shared" si="852"/>
        <v/>
      </c>
      <c r="T1679" s="4">
        <f t="shared" si="853"/>
        <v>6</v>
      </c>
      <c r="U1679" s="4" t="str">
        <f t="shared" si="854"/>
        <v>-</v>
      </c>
      <c r="V1679" s="4" t="str">
        <f t="shared" si="855"/>
        <v>/</v>
      </c>
      <c r="W1679" s="4" t="str">
        <f t="shared" si="856"/>
        <v/>
      </c>
      <c r="X1679" s="4" t="str">
        <f t="shared" si="857"/>
        <v/>
      </c>
      <c r="Y1679" s="4" t="str">
        <f t="shared" si="858"/>
        <v>6RTG/DUS</v>
      </c>
      <c r="Z1679" s="4" t="str" cm="1">
        <f t="array" aca="1" ref="Z1679" ca="1">LEFT(Y1679,MATCH(FALSE,ISNUMBER(MID(Y1679,ROW(INDIRECT("1:"&amp;LEN(Y1679)+1)), 1) *1),0) -1)</f>
        <v>6</v>
      </c>
      <c r="AA1679" s="4">
        <f t="shared" si="859"/>
        <v>8</v>
      </c>
      <c r="AB1679" s="4">
        <f t="shared" si="860"/>
        <v>17</v>
      </c>
      <c r="AC1679" s="4" t="b">
        <f t="shared" si="861"/>
        <v>0</v>
      </c>
      <c r="AD1679" s="5" t="str">
        <f t="shared" si="862"/>
        <v>MAXICORN-</v>
      </c>
      <c r="AE1679" s="4">
        <f t="shared" si="863"/>
        <v>9</v>
      </c>
      <c r="AF1679" s="4" t="str">
        <f t="shared" si="864"/>
        <v>/DUS</v>
      </c>
      <c r="AG1679" s="4" t="str">
        <f t="shared" si="865"/>
        <v>G/DUS</v>
      </c>
      <c r="AH1679" t="s">
        <v>2712</v>
      </c>
      <c r="AI1679" s="1" t="s">
        <v>2712</v>
      </c>
      <c r="AJ1679">
        <v>101000</v>
      </c>
      <c r="AK1679">
        <v>101000</v>
      </c>
      <c r="AL1679">
        <v>99000</v>
      </c>
    </row>
    <row r="1680" spans="1:38" x14ac:dyDescent="0.25">
      <c r="A1680" s="4" t="str">
        <f t="shared" si="834"/>
        <v/>
      </c>
      <c r="B1680" s="4" t="str">
        <f t="shared" si="835"/>
        <v/>
      </c>
      <c r="C1680" s="4" t="str">
        <f t="shared" si="836"/>
        <v/>
      </c>
      <c r="D1680" s="4" t="str">
        <f t="shared" si="837"/>
        <v/>
      </c>
      <c r="E1680" s="4" t="str">
        <f t="shared" si="838"/>
        <v>RTG</v>
      </c>
      <c r="F1680" s="4" t="str">
        <f t="shared" si="839"/>
        <v/>
      </c>
      <c r="G1680" s="4" t="str">
        <f t="shared" si="840"/>
        <v/>
      </c>
      <c r="H1680" s="4" t="str">
        <f t="shared" si="841"/>
        <v/>
      </c>
      <c r="I1680" s="4" t="str">
        <f t="shared" si="842"/>
        <v/>
      </c>
      <c r="J1680" s="4" t="str">
        <f t="shared" si="843"/>
        <v/>
      </c>
      <c r="K1680" s="4" t="str">
        <f t="shared" si="844"/>
        <v/>
      </c>
      <c r="L1680" s="4" t="str">
        <f t="shared" si="845"/>
        <v/>
      </c>
      <c r="M1680" s="4" t="str">
        <f t="shared" si="846"/>
        <v/>
      </c>
      <c r="N1680" s="4" t="str">
        <f t="shared" si="847"/>
        <v/>
      </c>
      <c r="O1680" s="4" t="str">
        <f t="shared" si="848"/>
        <v/>
      </c>
      <c r="P1680" s="4" t="str">
        <f t="shared" si="849"/>
        <v/>
      </c>
      <c r="Q1680" s="4" t="str">
        <f t="shared" si="850"/>
        <v/>
      </c>
      <c r="R1680" s="4" t="str">
        <f t="shared" si="851"/>
        <v/>
      </c>
      <c r="S1680" s="4" t="str">
        <f t="shared" si="852"/>
        <v/>
      </c>
      <c r="T1680" s="4">
        <f t="shared" si="853"/>
        <v>3</v>
      </c>
      <c r="U1680" s="4" t="str">
        <f t="shared" si="854"/>
        <v>-</v>
      </c>
      <c r="V1680" s="4" t="str">
        <f t="shared" si="855"/>
        <v/>
      </c>
      <c r="W1680" s="4" t="str">
        <f t="shared" si="856"/>
        <v/>
      </c>
      <c r="X1680" s="4" t="str">
        <f t="shared" si="857"/>
        <v/>
      </c>
      <c r="Y1680" s="4" t="str">
        <f t="shared" si="858"/>
        <v>1RTG</v>
      </c>
      <c r="Z1680" s="4" t="str" cm="1">
        <f t="array" aca="1" ref="Z1680" ca="1">LEFT(Y1680,MATCH(FALSE,ISNUMBER(MID(Y1680,ROW(INDIRECT("1:"&amp;LEN(Y1680)+1)), 1) *1),0) -1)</f>
        <v>1</v>
      </c>
      <c r="AA1680" s="4">
        <f t="shared" si="859"/>
        <v>4</v>
      </c>
      <c r="AB1680" s="4">
        <f t="shared" si="860"/>
        <v>21</v>
      </c>
      <c r="AC1680" s="4" t="b">
        <f t="shared" si="861"/>
        <v>1</v>
      </c>
      <c r="AD1680" s="5" t="str">
        <f t="shared" si="862"/>
        <v>MAXTEA LEMON TEA-</v>
      </c>
      <c r="AE1680" s="4">
        <f t="shared" si="863"/>
        <v>17</v>
      </c>
      <c r="AF1680" s="4" t="str">
        <f t="shared" si="864"/>
        <v>1RTG</v>
      </c>
      <c r="AG1680" s="4" t="str">
        <f t="shared" si="865"/>
        <v>-1RTG</v>
      </c>
      <c r="AH1680" t="s">
        <v>2713</v>
      </c>
      <c r="AI1680" s="1" t="s">
        <v>2714</v>
      </c>
      <c r="AJ1680">
        <v>12000</v>
      </c>
      <c r="AK1680">
        <v>12000</v>
      </c>
      <c r="AL1680">
        <v>11000</v>
      </c>
    </row>
    <row r="1681" spans="1:38" x14ac:dyDescent="0.25">
      <c r="A1681" s="4" t="str">
        <f t="shared" si="834"/>
        <v/>
      </c>
      <c r="B1681" s="4" t="str">
        <f t="shared" si="835"/>
        <v/>
      </c>
      <c r="C1681" s="4" t="str">
        <f t="shared" si="836"/>
        <v/>
      </c>
      <c r="D1681" s="4" t="str">
        <f t="shared" si="837"/>
        <v/>
      </c>
      <c r="E1681" s="4" t="str">
        <f t="shared" si="838"/>
        <v>RTG</v>
      </c>
      <c r="F1681" s="4" t="str">
        <f t="shared" si="839"/>
        <v>PACK</v>
      </c>
      <c r="G1681" s="4" t="str">
        <f t="shared" si="840"/>
        <v/>
      </c>
      <c r="H1681" s="4" t="str">
        <f t="shared" si="841"/>
        <v/>
      </c>
      <c r="I1681" s="4" t="str">
        <f t="shared" si="842"/>
        <v/>
      </c>
      <c r="J1681" s="4" t="str">
        <f t="shared" si="843"/>
        <v/>
      </c>
      <c r="K1681" s="4" t="str">
        <f t="shared" si="844"/>
        <v/>
      </c>
      <c r="L1681" s="4" t="str">
        <f t="shared" si="845"/>
        <v/>
      </c>
      <c r="M1681" s="4" t="str">
        <f t="shared" si="846"/>
        <v/>
      </c>
      <c r="N1681" s="4" t="str">
        <f t="shared" si="847"/>
        <v/>
      </c>
      <c r="O1681" s="4" t="str">
        <f t="shared" si="848"/>
        <v/>
      </c>
      <c r="P1681" s="4" t="str">
        <f t="shared" si="849"/>
        <v/>
      </c>
      <c r="Q1681" s="4" t="str">
        <f t="shared" si="850"/>
        <v/>
      </c>
      <c r="R1681" s="4" t="str">
        <f t="shared" si="851"/>
        <v/>
      </c>
      <c r="S1681" s="4" t="str">
        <f t="shared" si="852"/>
        <v/>
      </c>
      <c r="T1681" s="4">
        <f t="shared" si="853"/>
        <v>7</v>
      </c>
      <c r="U1681" s="4" t="str">
        <f t="shared" si="854"/>
        <v>-</v>
      </c>
      <c r="V1681" s="4" t="str">
        <f t="shared" si="855"/>
        <v>/</v>
      </c>
      <c r="W1681" s="4" t="str">
        <f t="shared" si="856"/>
        <v/>
      </c>
      <c r="X1681" s="4">
        <f t="shared" si="857"/>
        <v>-3</v>
      </c>
      <c r="Y1681" s="4" t="str">
        <f t="shared" si="858"/>
        <v>3RTG/PACK</v>
      </c>
      <c r="Z1681" s="4" t="str" cm="1">
        <f t="array" aca="1" ref="Z1681" ca="1">LEFT(Y1681,MATCH(FALSE,ISNUMBER(MID(Y1681,ROW(INDIRECT("1:"&amp;LEN(Y1681)+1)), 1) *1),0) -1)</f>
        <v>3</v>
      </c>
      <c r="AA1681" s="4">
        <f t="shared" si="859"/>
        <v>9</v>
      </c>
      <c r="AB1681" s="4">
        <f t="shared" si="860"/>
        <v>26</v>
      </c>
      <c r="AC1681" s="4" t="b">
        <f t="shared" si="861"/>
        <v>0</v>
      </c>
      <c r="AD1681" s="5" t="str">
        <f t="shared" si="862"/>
        <v>MAXTEA LEMON TEA-</v>
      </c>
      <c r="AE1681" s="4">
        <f t="shared" si="863"/>
        <v>17</v>
      </c>
      <c r="AF1681" s="4" t="str">
        <f t="shared" si="864"/>
        <v>PACK</v>
      </c>
      <c r="AG1681" s="4" t="str">
        <f t="shared" si="865"/>
        <v>/PACK</v>
      </c>
      <c r="AH1681" t="s">
        <v>2715</v>
      </c>
      <c r="AI1681" s="1" t="s">
        <v>2715</v>
      </c>
      <c r="AJ1681">
        <v>36000</v>
      </c>
      <c r="AK1681">
        <v>36000</v>
      </c>
      <c r="AL1681">
        <v>34000</v>
      </c>
    </row>
    <row r="1682" spans="1:38" x14ac:dyDescent="0.25">
      <c r="A1682" s="4" t="str">
        <f t="shared" si="834"/>
        <v/>
      </c>
      <c r="B1682" s="4" t="str">
        <f t="shared" si="835"/>
        <v/>
      </c>
      <c r="C1682" s="4" t="str">
        <f t="shared" si="836"/>
        <v/>
      </c>
      <c r="D1682" s="4" t="str">
        <f t="shared" si="837"/>
        <v/>
      </c>
      <c r="E1682" s="4" t="str">
        <f t="shared" si="838"/>
        <v>RTG</v>
      </c>
      <c r="F1682" s="4" t="str">
        <f t="shared" si="839"/>
        <v/>
      </c>
      <c r="G1682" s="4" t="str">
        <f t="shared" si="840"/>
        <v/>
      </c>
      <c r="H1682" s="4" t="str">
        <f t="shared" si="841"/>
        <v/>
      </c>
      <c r="I1682" s="4" t="str">
        <f t="shared" si="842"/>
        <v/>
      </c>
      <c r="J1682" s="4" t="str">
        <f t="shared" si="843"/>
        <v/>
      </c>
      <c r="K1682" s="4" t="str">
        <f t="shared" si="844"/>
        <v/>
      </c>
      <c r="L1682" s="4" t="str">
        <f t="shared" si="845"/>
        <v/>
      </c>
      <c r="M1682" s="4" t="str">
        <f t="shared" si="846"/>
        <v/>
      </c>
      <c r="N1682" s="4" t="str">
        <f t="shared" si="847"/>
        <v/>
      </c>
      <c r="O1682" s="4" t="str">
        <f t="shared" si="848"/>
        <v/>
      </c>
      <c r="P1682" s="4" t="str">
        <f t="shared" si="849"/>
        <v/>
      </c>
      <c r="Q1682" s="4" t="str">
        <f t="shared" si="850"/>
        <v/>
      </c>
      <c r="R1682" s="4" t="str">
        <f t="shared" si="851"/>
        <v/>
      </c>
      <c r="S1682" s="4" t="str">
        <f t="shared" si="852"/>
        <v/>
      </c>
      <c r="T1682" s="4">
        <f t="shared" si="853"/>
        <v>3</v>
      </c>
      <c r="U1682" s="4" t="str">
        <f t="shared" si="854"/>
        <v>-</v>
      </c>
      <c r="V1682" s="4" t="str">
        <f t="shared" si="855"/>
        <v/>
      </c>
      <c r="W1682" s="4" t="str">
        <f t="shared" si="856"/>
        <v/>
      </c>
      <c r="X1682" s="4" t="str">
        <f t="shared" si="857"/>
        <v/>
      </c>
      <c r="Y1682" s="4" t="str">
        <f t="shared" si="858"/>
        <v>1RTG</v>
      </c>
      <c r="Z1682" s="4" t="str" cm="1">
        <f t="array" aca="1" ref="Z1682" ca="1">LEFT(Y1682,MATCH(FALSE,ISNUMBER(MID(Y1682,ROW(INDIRECT("1:"&amp;LEN(Y1682)+1)), 1) *1),0) -1)</f>
        <v>1</v>
      </c>
      <c r="AA1682" s="4">
        <f t="shared" si="859"/>
        <v>4</v>
      </c>
      <c r="AB1682" s="4">
        <f t="shared" si="860"/>
        <v>17</v>
      </c>
      <c r="AC1682" s="4" t="b">
        <f t="shared" si="861"/>
        <v>1</v>
      </c>
      <c r="AD1682" s="5" t="str">
        <f t="shared" si="862"/>
        <v>MAXTEA TARIK-</v>
      </c>
      <c r="AE1682" s="4">
        <f t="shared" si="863"/>
        <v>13</v>
      </c>
      <c r="AF1682" s="4" t="str">
        <f t="shared" si="864"/>
        <v>1RTG</v>
      </c>
      <c r="AG1682" s="4" t="str">
        <f t="shared" si="865"/>
        <v>-1RTG</v>
      </c>
      <c r="AH1682" t="s">
        <v>2716</v>
      </c>
      <c r="AI1682" s="1" t="s">
        <v>2717</v>
      </c>
      <c r="AJ1682">
        <v>19000</v>
      </c>
      <c r="AK1682">
        <v>19000</v>
      </c>
      <c r="AL1682">
        <v>18300</v>
      </c>
    </row>
    <row r="1683" spans="1:38" x14ac:dyDescent="0.25">
      <c r="A1683" s="4" t="str">
        <f t="shared" si="834"/>
        <v/>
      </c>
      <c r="B1683" s="4" t="str">
        <f t="shared" si="835"/>
        <v/>
      </c>
      <c r="C1683" s="4" t="str">
        <f t="shared" si="836"/>
        <v/>
      </c>
      <c r="D1683" s="4" t="str">
        <f t="shared" si="837"/>
        <v/>
      </c>
      <c r="E1683" s="4" t="str">
        <f t="shared" si="838"/>
        <v>RTG</v>
      </c>
      <c r="F1683" s="4" t="str">
        <f t="shared" si="839"/>
        <v>PACK</v>
      </c>
      <c r="G1683" s="4" t="str">
        <f t="shared" si="840"/>
        <v/>
      </c>
      <c r="H1683" s="4" t="str">
        <f t="shared" si="841"/>
        <v/>
      </c>
      <c r="I1683" s="4" t="str">
        <f t="shared" si="842"/>
        <v/>
      </c>
      <c r="J1683" s="4" t="str">
        <f t="shared" si="843"/>
        <v/>
      </c>
      <c r="K1683" s="4" t="str">
        <f t="shared" si="844"/>
        <v/>
      </c>
      <c r="L1683" s="4" t="str">
        <f t="shared" si="845"/>
        <v/>
      </c>
      <c r="M1683" s="4" t="str">
        <f t="shared" si="846"/>
        <v/>
      </c>
      <c r="N1683" s="4" t="str">
        <f t="shared" si="847"/>
        <v/>
      </c>
      <c r="O1683" s="4" t="str">
        <f t="shared" si="848"/>
        <v/>
      </c>
      <c r="P1683" s="4" t="str">
        <f t="shared" si="849"/>
        <v/>
      </c>
      <c r="Q1683" s="4" t="str">
        <f t="shared" si="850"/>
        <v/>
      </c>
      <c r="R1683" s="4" t="str">
        <f t="shared" si="851"/>
        <v/>
      </c>
      <c r="S1683" s="4" t="str">
        <f t="shared" si="852"/>
        <v/>
      </c>
      <c r="T1683" s="4">
        <f t="shared" si="853"/>
        <v>7</v>
      </c>
      <c r="U1683" s="4" t="str">
        <f t="shared" si="854"/>
        <v>-</v>
      </c>
      <c r="V1683" s="4" t="str">
        <f t="shared" si="855"/>
        <v>/</v>
      </c>
      <c r="W1683" s="4" t="str">
        <f t="shared" si="856"/>
        <v/>
      </c>
      <c r="X1683" s="4">
        <f t="shared" si="857"/>
        <v>-3</v>
      </c>
      <c r="Y1683" s="4" t="str">
        <f t="shared" si="858"/>
        <v>3RTG/PACK</v>
      </c>
      <c r="Z1683" s="4" t="str" cm="1">
        <f t="array" aca="1" ref="Z1683" ca="1">LEFT(Y1683,MATCH(FALSE,ISNUMBER(MID(Y1683,ROW(INDIRECT("1:"&amp;LEN(Y1683)+1)), 1) *1),0) -1)</f>
        <v>3</v>
      </c>
      <c r="AA1683" s="4">
        <f t="shared" si="859"/>
        <v>9</v>
      </c>
      <c r="AB1683" s="4">
        <f t="shared" si="860"/>
        <v>22</v>
      </c>
      <c r="AC1683" s="4" t="b">
        <f t="shared" si="861"/>
        <v>0</v>
      </c>
      <c r="AD1683" s="5" t="str">
        <f t="shared" si="862"/>
        <v>MAXTEA TARIK-</v>
      </c>
      <c r="AE1683" s="4">
        <f t="shared" si="863"/>
        <v>13</v>
      </c>
      <c r="AF1683" s="4" t="str">
        <f t="shared" si="864"/>
        <v>PACK</v>
      </c>
      <c r="AG1683" s="4" t="str">
        <f t="shared" si="865"/>
        <v>/PACK</v>
      </c>
      <c r="AH1683" t="s">
        <v>2718</v>
      </c>
      <c r="AI1683" s="1" t="s">
        <v>2718</v>
      </c>
      <c r="AJ1683">
        <v>56500</v>
      </c>
      <c r="AK1683">
        <v>56500</v>
      </c>
      <c r="AL1683">
        <v>55700</v>
      </c>
    </row>
    <row r="1684" spans="1:38" x14ac:dyDescent="0.25">
      <c r="A1684" s="4" t="str">
        <f t="shared" si="834"/>
        <v>PCS</v>
      </c>
      <c r="B1684" s="4" t="str">
        <f t="shared" si="835"/>
        <v/>
      </c>
      <c r="C1684" s="4" t="str">
        <f t="shared" si="836"/>
        <v/>
      </c>
      <c r="D1684" s="4" t="str">
        <f t="shared" si="837"/>
        <v/>
      </c>
      <c r="E1684" s="4" t="str">
        <f t="shared" si="838"/>
        <v/>
      </c>
      <c r="F1684" s="4" t="str">
        <f t="shared" si="839"/>
        <v/>
      </c>
      <c r="G1684" s="4" t="str">
        <f t="shared" si="840"/>
        <v/>
      </c>
      <c r="H1684" s="4" t="str">
        <f t="shared" si="841"/>
        <v/>
      </c>
      <c r="I1684" s="4" t="str">
        <f t="shared" si="842"/>
        <v/>
      </c>
      <c r="J1684" s="4" t="str">
        <f t="shared" si="843"/>
        <v/>
      </c>
      <c r="K1684" s="4" t="str">
        <f t="shared" si="844"/>
        <v/>
      </c>
      <c r="L1684" s="4" t="str">
        <f t="shared" si="845"/>
        <v/>
      </c>
      <c r="M1684" s="4" t="str">
        <f t="shared" si="846"/>
        <v/>
      </c>
      <c r="N1684" s="4" t="str">
        <f t="shared" si="847"/>
        <v/>
      </c>
      <c r="O1684" s="4" t="str">
        <f t="shared" si="848"/>
        <v/>
      </c>
      <c r="P1684" s="4" t="str">
        <f t="shared" si="849"/>
        <v/>
      </c>
      <c r="Q1684" s="4" t="str">
        <f t="shared" si="850"/>
        <v/>
      </c>
      <c r="R1684" s="4" t="str">
        <f t="shared" si="851"/>
        <v/>
      </c>
      <c r="S1684" s="4" t="str">
        <f t="shared" si="852"/>
        <v/>
      </c>
      <c r="T1684" s="4">
        <f t="shared" si="853"/>
        <v>3</v>
      </c>
      <c r="U1684" s="4" t="str">
        <f t="shared" si="854"/>
        <v>-</v>
      </c>
      <c r="V1684" s="4" t="str">
        <f t="shared" si="855"/>
        <v/>
      </c>
      <c r="W1684" s="4" t="str">
        <f t="shared" si="856"/>
        <v/>
      </c>
      <c r="X1684" s="4" t="str">
        <f t="shared" si="857"/>
        <v/>
      </c>
      <c r="Y1684" s="4" t="str">
        <f t="shared" si="858"/>
        <v>1PCS</v>
      </c>
      <c r="Z1684" s="4" t="str" cm="1">
        <f t="array" aca="1" ref="Z1684" ca="1">LEFT(Y1684,MATCH(FALSE,ISNUMBER(MID(Y1684,ROW(INDIRECT("1:"&amp;LEN(Y1684)+1)), 1) *1),0) -1)</f>
        <v>1</v>
      </c>
      <c r="AA1684" s="4">
        <f t="shared" si="859"/>
        <v>4</v>
      </c>
      <c r="AB1684" s="4">
        <f t="shared" si="860"/>
        <v>37</v>
      </c>
      <c r="AC1684" s="4" t="b">
        <f t="shared" si="861"/>
        <v>0</v>
      </c>
      <c r="AD1684" s="5" t="str">
        <f t="shared" si="862"/>
        <v>MAYASI CHOCORETO ROLLS BLAKFORES-</v>
      </c>
      <c r="AE1684" s="4">
        <f t="shared" si="863"/>
        <v>33</v>
      </c>
      <c r="AF1684" s="4" t="str">
        <f t="shared" si="864"/>
        <v>1PCS</v>
      </c>
      <c r="AG1684" s="4" t="str">
        <f t="shared" si="865"/>
        <v>-1PCS</v>
      </c>
      <c r="AH1684" t="s">
        <v>2719</v>
      </c>
      <c r="AI1684" s="1" t="s">
        <v>2720</v>
      </c>
      <c r="AJ1684">
        <v>1800</v>
      </c>
      <c r="AK1684">
        <v>2000</v>
      </c>
      <c r="AL1684">
        <v>1665</v>
      </c>
    </row>
    <row r="1685" spans="1:38" x14ac:dyDescent="0.25">
      <c r="A1685" s="4" t="str">
        <f t="shared" si="834"/>
        <v>PCS</v>
      </c>
      <c r="B1685" s="4" t="str">
        <f t="shared" si="835"/>
        <v/>
      </c>
      <c r="C1685" s="4" t="str">
        <f t="shared" si="836"/>
        <v/>
      </c>
      <c r="D1685" s="4" t="str">
        <f t="shared" si="837"/>
        <v/>
      </c>
      <c r="E1685" s="4" t="str">
        <f t="shared" si="838"/>
        <v/>
      </c>
      <c r="F1685" s="4" t="str">
        <f t="shared" si="839"/>
        <v/>
      </c>
      <c r="G1685" s="4" t="str">
        <f t="shared" si="840"/>
        <v/>
      </c>
      <c r="H1685" s="4" t="str">
        <f t="shared" si="841"/>
        <v/>
      </c>
      <c r="I1685" s="4" t="str">
        <f t="shared" si="842"/>
        <v/>
      </c>
      <c r="J1685" s="4" t="str">
        <f t="shared" si="843"/>
        <v/>
      </c>
      <c r="K1685" s="4" t="str">
        <f t="shared" si="844"/>
        <v/>
      </c>
      <c r="L1685" s="4" t="str">
        <f t="shared" si="845"/>
        <v/>
      </c>
      <c r="M1685" s="4" t="str">
        <f t="shared" si="846"/>
        <v/>
      </c>
      <c r="N1685" s="4" t="str">
        <f t="shared" si="847"/>
        <v/>
      </c>
      <c r="O1685" s="4" t="str">
        <f t="shared" si="848"/>
        <v/>
      </c>
      <c r="P1685" s="4" t="str">
        <f t="shared" si="849"/>
        <v/>
      </c>
      <c r="Q1685" s="4" t="str">
        <f t="shared" si="850"/>
        <v/>
      </c>
      <c r="R1685" s="4" t="str">
        <f t="shared" si="851"/>
        <v/>
      </c>
      <c r="S1685" s="4" t="str">
        <f t="shared" si="852"/>
        <v/>
      </c>
      <c r="T1685" s="4">
        <f t="shared" si="853"/>
        <v>3</v>
      </c>
      <c r="U1685" s="4" t="str">
        <f t="shared" si="854"/>
        <v>-</v>
      </c>
      <c r="V1685" s="4" t="str">
        <f t="shared" si="855"/>
        <v/>
      </c>
      <c r="W1685" s="4" t="str">
        <f t="shared" si="856"/>
        <v/>
      </c>
      <c r="X1685" s="4" t="str">
        <f t="shared" si="857"/>
        <v/>
      </c>
      <c r="Y1685" s="4" t="str">
        <f t="shared" si="858"/>
        <v>1PCS</v>
      </c>
      <c r="Z1685" s="4" t="str" cm="1">
        <f t="array" aca="1" ref="Z1685" ca="1">LEFT(Y1685,MATCH(FALSE,ISNUMBER(MID(Y1685,ROW(INDIRECT("1:"&amp;LEN(Y1685)+1)), 1) *1),0) -1)</f>
        <v>1</v>
      </c>
      <c r="AA1685" s="4">
        <f t="shared" si="859"/>
        <v>4</v>
      </c>
      <c r="AB1685" s="4">
        <f t="shared" si="860"/>
        <v>34</v>
      </c>
      <c r="AC1685" s="4" t="b">
        <f t="shared" si="861"/>
        <v>0</v>
      </c>
      <c r="AD1685" s="5" t="str">
        <f t="shared" si="862"/>
        <v>MAYASI CHOCORETO ROLLS COKLAT-</v>
      </c>
      <c r="AE1685" s="4">
        <f t="shared" si="863"/>
        <v>30</v>
      </c>
      <c r="AF1685" s="4" t="str">
        <f t="shared" si="864"/>
        <v>1PCS</v>
      </c>
      <c r="AG1685" s="4" t="str">
        <f t="shared" si="865"/>
        <v>-1PCS</v>
      </c>
      <c r="AH1685" t="s">
        <v>2721</v>
      </c>
      <c r="AI1685" s="1" t="s">
        <v>2722</v>
      </c>
      <c r="AJ1685">
        <v>1800</v>
      </c>
      <c r="AK1685">
        <v>2000</v>
      </c>
      <c r="AL1685">
        <v>1665</v>
      </c>
    </row>
    <row r="1686" spans="1:38" x14ac:dyDescent="0.25">
      <c r="A1686" s="4" t="str">
        <f t="shared" si="834"/>
        <v/>
      </c>
      <c r="B1686" s="4" t="str">
        <f t="shared" si="835"/>
        <v/>
      </c>
      <c r="C1686" s="4" t="str">
        <f t="shared" si="836"/>
        <v/>
      </c>
      <c r="D1686" s="4" t="str">
        <f t="shared" si="837"/>
        <v/>
      </c>
      <c r="E1686" s="4" t="str">
        <f t="shared" si="838"/>
        <v/>
      </c>
      <c r="F1686" s="4" t="str">
        <f t="shared" si="839"/>
        <v>PACK</v>
      </c>
      <c r="G1686" s="4" t="str">
        <f t="shared" si="840"/>
        <v/>
      </c>
      <c r="H1686" s="4" t="str">
        <f t="shared" si="841"/>
        <v/>
      </c>
      <c r="I1686" s="4" t="str">
        <f t="shared" si="842"/>
        <v/>
      </c>
      <c r="J1686" s="4" t="str">
        <f t="shared" si="843"/>
        <v/>
      </c>
      <c r="K1686" s="4" t="str">
        <f t="shared" si="844"/>
        <v/>
      </c>
      <c r="L1686" s="4" t="str">
        <f t="shared" si="845"/>
        <v/>
      </c>
      <c r="M1686" s="4" t="str">
        <f t="shared" si="846"/>
        <v/>
      </c>
      <c r="N1686" s="4" t="str">
        <f t="shared" si="847"/>
        <v/>
      </c>
      <c r="O1686" s="4" t="str">
        <f t="shared" si="848"/>
        <v/>
      </c>
      <c r="P1686" s="4" t="str">
        <f t="shared" si="849"/>
        <v/>
      </c>
      <c r="Q1686" s="4" t="str">
        <f t="shared" si="850"/>
        <v/>
      </c>
      <c r="R1686" s="4" t="str">
        <f t="shared" si="851"/>
        <v/>
      </c>
      <c r="S1686" s="4" t="str">
        <f t="shared" si="852"/>
        <v/>
      </c>
      <c r="T1686" s="4">
        <f t="shared" si="853"/>
        <v>4</v>
      </c>
      <c r="U1686" s="4" t="str">
        <f t="shared" si="854"/>
        <v>-</v>
      </c>
      <c r="V1686" s="4" t="str">
        <f t="shared" si="855"/>
        <v/>
      </c>
      <c r="W1686" s="4" t="str">
        <f t="shared" si="856"/>
        <v/>
      </c>
      <c r="X1686" s="4" t="str">
        <f t="shared" si="857"/>
        <v/>
      </c>
      <c r="Y1686" s="4" t="str">
        <f t="shared" si="858"/>
        <v>1PACK</v>
      </c>
      <c r="Z1686" s="4" t="str" cm="1">
        <f t="array" aca="1" ref="Z1686" ca="1">LEFT(Y1686,MATCH(FALSE,ISNUMBER(MID(Y1686,ROW(INDIRECT("1:"&amp;LEN(Y1686)+1)), 1) *1),0) -1)</f>
        <v>1</v>
      </c>
      <c r="AA1686" s="4">
        <f t="shared" si="859"/>
        <v>5</v>
      </c>
      <c r="AB1686" s="4">
        <f t="shared" si="860"/>
        <v>29</v>
      </c>
      <c r="AC1686" s="4" t="b">
        <f t="shared" si="861"/>
        <v>0</v>
      </c>
      <c r="AD1686" s="5" t="str">
        <f t="shared" si="862"/>
        <v>MAYASI CREPES CHOCOLATE-</v>
      </c>
      <c r="AE1686" s="4">
        <f t="shared" si="863"/>
        <v>24</v>
      </c>
      <c r="AF1686" s="4" t="str">
        <f t="shared" si="864"/>
        <v>PACK</v>
      </c>
      <c r="AG1686" s="4" t="str">
        <f t="shared" si="865"/>
        <v>1PACK</v>
      </c>
      <c r="AH1686" t="s">
        <v>2723</v>
      </c>
      <c r="AI1686" s="1" t="s">
        <v>2724</v>
      </c>
      <c r="AJ1686">
        <v>11000</v>
      </c>
      <c r="AK1686">
        <v>11000</v>
      </c>
      <c r="AL1686">
        <v>10440</v>
      </c>
    </row>
    <row r="1687" spans="1:38" x14ac:dyDescent="0.25">
      <c r="A1687" s="4" t="str">
        <f t="shared" si="834"/>
        <v/>
      </c>
      <c r="B1687" s="4" t="str">
        <f t="shared" si="835"/>
        <v/>
      </c>
      <c r="C1687" s="4" t="str">
        <f t="shared" si="836"/>
        <v/>
      </c>
      <c r="D1687" s="4" t="str">
        <f t="shared" si="837"/>
        <v/>
      </c>
      <c r="E1687" s="4" t="str">
        <f t="shared" si="838"/>
        <v/>
      </c>
      <c r="F1687" s="4" t="str">
        <f t="shared" si="839"/>
        <v>PACK</v>
      </c>
      <c r="G1687" s="4" t="str">
        <f t="shared" si="840"/>
        <v/>
      </c>
      <c r="H1687" s="4" t="str">
        <f t="shared" si="841"/>
        <v/>
      </c>
      <c r="I1687" s="4" t="str">
        <f t="shared" si="842"/>
        <v/>
      </c>
      <c r="J1687" s="4" t="str">
        <f t="shared" si="843"/>
        <v/>
      </c>
      <c r="K1687" s="4" t="str">
        <f t="shared" si="844"/>
        <v/>
      </c>
      <c r="L1687" s="4" t="str">
        <f t="shared" si="845"/>
        <v/>
      </c>
      <c r="M1687" s="4" t="str">
        <f t="shared" si="846"/>
        <v/>
      </c>
      <c r="N1687" s="4" t="str">
        <f t="shared" si="847"/>
        <v/>
      </c>
      <c r="O1687" s="4" t="str">
        <f t="shared" si="848"/>
        <v/>
      </c>
      <c r="P1687" s="4" t="str">
        <f t="shared" si="849"/>
        <v/>
      </c>
      <c r="Q1687" s="4" t="str">
        <f t="shared" si="850"/>
        <v/>
      </c>
      <c r="R1687" s="4" t="str">
        <f t="shared" si="851"/>
        <v/>
      </c>
      <c r="S1687" s="4" t="str">
        <f t="shared" si="852"/>
        <v/>
      </c>
      <c r="T1687" s="4">
        <f t="shared" si="853"/>
        <v>4</v>
      </c>
      <c r="U1687" s="4" t="str">
        <f t="shared" si="854"/>
        <v>-</v>
      </c>
      <c r="V1687" s="4" t="str">
        <f t="shared" si="855"/>
        <v/>
      </c>
      <c r="W1687" s="4" t="str">
        <f t="shared" si="856"/>
        <v/>
      </c>
      <c r="X1687" s="4" t="str">
        <f t="shared" si="857"/>
        <v/>
      </c>
      <c r="Y1687" s="4" t="str">
        <f t="shared" si="858"/>
        <v xml:space="preserve"> 1 PACK</v>
      </c>
      <c r="Z1687" s="4" t="str" cm="1">
        <f t="array" aca="1" ref="Z1687" ca="1">LEFT(Y1687,MATCH(FALSE,ISNUMBER(MID(Y1687,ROW(INDIRECT("1:"&amp;LEN(Y1687)+1)), 1) *1),0) -1)</f>
        <v/>
      </c>
      <c r="AA1687" s="4">
        <f t="shared" si="859"/>
        <v>7</v>
      </c>
      <c r="AB1687" s="4">
        <f t="shared" si="860"/>
        <v>32</v>
      </c>
      <c r="AC1687" s="4" t="b">
        <f t="shared" si="861"/>
        <v>0</v>
      </c>
      <c r="AD1687" s="5" t="str">
        <f t="shared" si="862"/>
        <v>MAYASI CREPES PINEAPPLE -</v>
      </c>
      <c r="AE1687" s="4">
        <f t="shared" si="863"/>
        <v>25</v>
      </c>
      <c r="AF1687" s="4" t="str">
        <f t="shared" si="864"/>
        <v>PACK</v>
      </c>
      <c r="AG1687" s="4" t="str">
        <f t="shared" si="865"/>
        <v xml:space="preserve"> PACK</v>
      </c>
      <c r="AH1687" t="s">
        <v>2725</v>
      </c>
      <c r="AI1687" s="1" t="s">
        <v>2726</v>
      </c>
      <c r="AJ1687">
        <v>11000</v>
      </c>
      <c r="AK1687">
        <v>11000</v>
      </c>
      <c r="AL1687">
        <v>10440</v>
      </c>
    </row>
    <row r="1688" spans="1:38" x14ac:dyDescent="0.25">
      <c r="A1688" s="4" t="str">
        <f t="shared" si="834"/>
        <v/>
      </c>
      <c r="B1688" s="4" t="str">
        <f t="shared" si="835"/>
        <v/>
      </c>
      <c r="C1688" s="4" t="str">
        <f t="shared" si="836"/>
        <v/>
      </c>
      <c r="D1688" s="4" t="str">
        <f t="shared" si="837"/>
        <v/>
      </c>
      <c r="E1688" s="4" t="str">
        <f t="shared" si="838"/>
        <v/>
      </c>
      <c r="F1688" s="4" t="str">
        <f t="shared" si="839"/>
        <v>PACK</v>
      </c>
      <c r="G1688" s="4" t="str">
        <f t="shared" si="840"/>
        <v/>
      </c>
      <c r="H1688" s="4" t="str">
        <f t="shared" si="841"/>
        <v/>
      </c>
      <c r="I1688" s="4" t="str">
        <f t="shared" si="842"/>
        <v/>
      </c>
      <c r="J1688" s="4" t="str">
        <f t="shared" si="843"/>
        <v/>
      </c>
      <c r="K1688" s="4" t="str">
        <f t="shared" si="844"/>
        <v/>
      </c>
      <c r="L1688" s="4" t="str">
        <f t="shared" si="845"/>
        <v/>
      </c>
      <c r="M1688" s="4" t="str">
        <f t="shared" si="846"/>
        <v/>
      </c>
      <c r="N1688" s="4" t="str">
        <f t="shared" si="847"/>
        <v/>
      </c>
      <c r="O1688" s="4" t="str">
        <f t="shared" si="848"/>
        <v/>
      </c>
      <c r="P1688" s="4" t="str">
        <f t="shared" si="849"/>
        <v/>
      </c>
      <c r="Q1688" s="4" t="str">
        <f t="shared" si="850"/>
        <v/>
      </c>
      <c r="R1688" s="4" t="str">
        <f t="shared" si="851"/>
        <v/>
      </c>
      <c r="S1688" s="4" t="str">
        <f t="shared" si="852"/>
        <v/>
      </c>
      <c r="T1688" s="4">
        <f t="shared" si="853"/>
        <v>4</v>
      </c>
      <c r="U1688" s="4" t="str">
        <f t="shared" si="854"/>
        <v>-</v>
      </c>
      <c r="V1688" s="4" t="str">
        <f t="shared" si="855"/>
        <v/>
      </c>
      <c r="W1688" s="4" t="str">
        <f t="shared" si="856"/>
        <v/>
      </c>
      <c r="X1688" s="4" t="str">
        <f t="shared" si="857"/>
        <v/>
      </c>
      <c r="Y1688" s="4" t="str">
        <f t="shared" si="858"/>
        <v>1PACK</v>
      </c>
      <c r="Z1688" s="4" t="str" cm="1">
        <f t="array" aca="1" ref="Z1688" ca="1">LEFT(Y1688,MATCH(FALSE,ISNUMBER(MID(Y1688,ROW(INDIRECT("1:"&amp;LEN(Y1688)+1)), 1) *1),0) -1)</f>
        <v>1</v>
      </c>
      <c r="AA1688" s="4">
        <f t="shared" si="859"/>
        <v>5</v>
      </c>
      <c r="AB1688" s="4">
        <f t="shared" si="860"/>
        <v>26</v>
      </c>
      <c r="AC1688" s="4" t="b">
        <f t="shared" si="861"/>
        <v>0</v>
      </c>
      <c r="AD1688" s="5" t="str">
        <f t="shared" si="862"/>
        <v>MAYASI CREPES PISANG-</v>
      </c>
      <c r="AE1688" s="4">
        <f t="shared" si="863"/>
        <v>21</v>
      </c>
      <c r="AF1688" s="4" t="str">
        <f t="shared" si="864"/>
        <v>PACK</v>
      </c>
      <c r="AG1688" s="4" t="str">
        <f t="shared" si="865"/>
        <v>1PACK</v>
      </c>
      <c r="AH1688" t="s">
        <v>2727</v>
      </c>
      <c r="AI1688" s="1" t="s">
        <v>2728</v>
      </c>
      <c r="AJ1688">
        <v>11000</v>
      </c>
      <c r="AK1688">
        <v>11000</v>
      </c>
      <c r="AL1688">
        <v>10440</v>
      </c>
    </row>
    <row r="1689" spans="1:38" x14ac:dyDescent="0.25">
      <c r="A1689" s="4" t="str">
        <f t="shared" si="834"/>
        <v/>
      </c>
      <c r="B1689" s="4" t="str">
        <f t="shared" si="835"/>
        <v/>
      </c>
      <c r="C1689" s="4" t="str">
        <f t="shared" si="836"/>
        <v/>
      </c>
      <c r="D1689" s="4" t="str">
        <f t="shared" si="837"/>
        <v/>
      </c>
      <c r="E1689" s="4" t="str">
        <f t="shared" si="838"/>
        <v/>
      </c>
      <c r="F1689" s="4" t="str">
        <f t="shared" si="839"/>
        <v>PACK</v>
      </c>
      <c r="G1689" s="4" t="str">
        <f t="shared" si="840"/>
        <v/>
      </c>
      <c r="H1689" s="4" t="str">
        <f t="shared" si="841"/>
        <v/>
      </c>
      <c r="I1689" s="4" t="str">
        <f t="shared" si="842"/>
        <v/>
      </c>
      <c r="J1689" s="4" t="str">
        <f t="shared" si="843"/>
        <v/>
      </c>
      <c r="K1689" s="4" t="str">
        <f t="shared" si="844"/>
        <v/>
      </c>
      <c r="L1689" s="4" t="str">
        <f t="shared" si="845"/>
        <v/>
      </c>
      <c r="M1689" s="4" t="str">
        <f t="shared" si="846"/>
        <v/>
      </c>
      <c r="N1689" s="4" t="str">
        <f t="shared" si="847"/>
        <v/>
      </c>
      <c r="O1689" s="4" t="str">
        <f t="shared" si="848"/>
        <v/>
      </c>
      <c r="P1689" s="4" t="str">
        <f t="shared" si="849"/>
        <v/>
      </c>
      <c r="Q1689" s="4" t="str">
        <f t="shared" si="850"/>
        <v/>
      </c>
      <c r="R1689" s="4" t="str">
        <f t="shared" si="851"/>
        <v/>
      </c>
      <c r="S1689" s="4" t="str">
        <f t="shared" si="852"/>
        <v/>
      </c>
      <c r="T1689" s="4">
        <f t="shared" si="853"/>
        <v>4</v>
      </c>
      <c r="U1689" s="4" t="str">
        <f t="shared" si="854"/>
        <v>-</v>
      </c>
      <c r="V1689" s="4" t="str">
        <f t="shared" si="855"/>
        <v/>
      </c>
      <c r="W1689" s="4" t="str">
        <f t="shared" si="856"/>
        <v/>
      </c>
      <c r="X1689" s="4" t="str">
        <f t="shared" si="857"/>
        <v/>
      </c>
      <c r="Y1689" s="4" t="str">
        <f t="shared" si="858"/>
        <v>1PACK</v>
      </c>
      <c r="Z1689" s="4" t="str" cm="1">
        <f t="array" aca="1" ref="Z1689" ca="1">LEFT(Y1689,MATCH(FALSE,ISNUMBER(MID(Y1689,ROW(INDIRECT("1:"&amp;LEN(Y1689)+1)), 1) *1),0) -1)</f>
        <v>1</v>
      </c>
      <c r="AA1689" s="4">
        <f t="shared" si="859"/>
        <v>5</v>
      </c>
      <c r="AB1689" s="4">
        <f t="shared" si="860"/>
        <v>30</v>
      </c>
      <c r="AC1689" s="4" t="b">
        <f t="shared" si="861"/>
        <v>0</v>
      </c>
      <c r="AD1689" s="5" t="str">
        <f t="shared" si="862"/>
        <v>MAYASI CREPES STRAWBERRY-</v>
      </c>
      <c r="AE1689" s="4">
        <f t="shared" si="863"/>
        <v>25</v>
      </c>
      <c r="AF1689" s="4" t="str">
        <f t="shared" si="864"/>
        <v>PACK</v>
      </c>
      <c r="AG1689" s="4" t="str">
        <f t="shared" si="865"/>
        <v>1PACK</v>
      </c>
      <c r="AH1689" t="s">
        <v>2729</v>
      </c>
      <c r="AI1689" s="1" t="s">
        <v>2730</v>
      </c>
      <c r="AJ1689">
        <v>11000</v>
      </c>
      <c r="AK1689">
        <v>11000</v>
      </c>
      <c r="AL1689">
        <v>10440</v>
      </c>
    </row>
    <row r="1690" spans="1:38" x14ac:dyDescent="0.25">
      <c r="A1690" s="4" t="str">
        <f t="shared" si="834"/>
        <v/>
      </c>
      <c r="B1690" s="4" t="str">
        <f t="shared" si="835"/>
        <v/>
      </c>
      <c r="C1690" s="4" t="str">
        <f t="shared" si="836"/>
        <v/>
      </c>
      <c r="D1690" s="4" t="str">
        <f t="shared" si="837"/>
        <v/>
      </c>
      <c r="E1690" s="4" t="str">
        <f t="shared" si="838"/>
        <v/>
      </c>
      <c r="F1690" s="4" t="str">
        <f t="shared" si="839"/>
        <v>PACK</v>
      </c>
      <c r="G1690" s="4" t="str">
        <f t="shared" si="840"/>
        <v/>
      </c>
      <c r="H1690" s="4" t="str">
        <f t="shared" si="841"/>
        <v/>
      </c>
      <c r="I1690" s="4" t="str">
        <f t="shared" si="842"/>
        <v/>
      </c>
      <c r="J1690" s="4" t="str">
        <f t="shared" si="843"/>
        <v/>
      </c>
      <c r="K1690" s="4" t="str">
        <f t="shared" si="844"/>
        <v/>
      </c>
      <c r="L1690" s="4" t="str">
        <f t="shared" si="845"/>
        <v/>
      </c>
      <c r="M1690" s="4" t="str">
        <f t="shared" si="846"/>
        <v/>
      </c>
      <c r="N1690" s="4" t="str">
        <f t="shared" si="847"/>
        <v/>
      </c>
      <c r="O1690" s="4" t="str">
        <f t="shared" si="848"/>
        <v/>
      </c>
      <c r="P1690" s="4" t="str">
        <f t="shared" si="849"/>
        <v>DUS</v>
      </c>
      <c r="Q1690" s="4" t="str">
        <f t="shared" si="850"/>
        <v/>
      </c>
      <c r="R1690" s="4" t="str">
        <f t="shared" si="851"/>
        <v/>
      </c>
      <c r="S1690" s="4" t="str">
        <f t="shared" si="852"/>
        <v/>
      </c>
      <c r="T1690" s="4">
        <f t="shared" si="853"/>
        <v>7</v>
      </c>
      <c r="U1690" s="4" t="str">
        <f t="shared" si="854"/>
        <v>-</v>
      </c>
      <c r="V1690" s="4" t="str">
        <f t="shared" si="855"/>
        <v>/</v>
      </c>
      <c r="W1690" s="4" t="str">
        <f t="shared" si="856"/>
        <v/>
      </c>
      <c r="X1690" s="4" t="str">
        <f t="shared" si="857"/>
        <v/>
      </c>
      <c r="Y1690" s="4" t="str">
        <f t="shared" si="858"/>
        <v>6PACK/DUS</v>
      </c>
      <c r="Z1690" s="4" t="str" cm="1">
        <f t="array" aca="1" ref="Z1690" ca="1">LEFT(Y1690,MATCH(FALSE,ISNUMBER(MID(Y1690,ROW(INDIRECT("1:"&amp;LEN(Y1690)+1)), 1) *1),0) -1)</f>
        <v>6</v>
      </c>
      <c r="AA1690" s="4">
        <f t="shared" si="859"/>
        <v>9</v>
      </c>
      <c r="AB1690" s="4">
        <f t="shared" si="860"/>
        <v>23</v>
      </c>
      <c r="AC1690" s="4" t="b">
        <f t="shared" si="861"/>
        <v>0</v>
      </c>
      <c r="AD1690" s="5" t="str">
        <f t="shared" si="862"/>
        <v>MAYASI CREPES-</v>
      </c>
      <c r="AE1690" s="4">
        <f t="shared" si="863"/>
        <v>14</v>
      </c>
      <c r="AF1690" s="4" t="str">
        <f t="shared" si="864"/>
        <v>/DUS</v>
      </c>
      <c r="AG1690" s="4" t="str">
        <f t="shared" si="865"/>
        <v>K/DUS</v>
      </c>
      <c r="AH1690" t="s">
        <v>2731</v>
      </c>
      <c r="AI1690" s="1" t="s">
        <v>2731</v>
      </c>
      <c r="AJ1690">
        <v>66000</v>
      </c>
      <c r="AK1690">
        <v>66000</v>
      </c>
      <c r="AL1690">
        <v>64582</v>
      </c>
    </row>
    <row r="1691" spans="1:38" x14ac:dyDescent="0.25">
      <c r="A1691" s="4" t="str">
        <f t="shared" si="834"/>
        <v>PCS</v>
      </c>
      <c r="B1691" s="4" t="str">
        <f t="shared" si="835"/>
        <v/>
      </c>
      <c r="C1691" s="4" t="str">
        <f t="shared" si="836"/>
        <v/>
      </c>
      <c r="D1691" s="4" t="str">
        <f t="shared" si="837"/>
        <v/>
      </c>
      <c r="E1691" s="4" t="str">
        <f t="shared" si="838"/>
        <v/>
      </c>
      <c r="F1691" s="4" t="str">
        <f t="shared" si="839"/>
        <v/>
      </c>
      <c r="G1691" s="4" t="str">
        <f t="shared" si="840"/>
        <v/>
      </c>
      <c r="H1691" s="4" t="str">
        <f t="shared" si="841"/>
        <v/>
      </c>
      <c r="I1691" s="4" t="str">
        <f t="shared" si="842"/>
        <v/>
      </c>
      <c r="J1691" s="4" t="str">
        <f t="shared" si="843"/>
        <v/>
      </c>
      <c r="K1691" s="4" t="str">
        <f t="shared" si="844"/>
        <v/>
      </c>
      <c r="L1691" s="4" t="str">
        <f t="shared" si="845"/>
        <v/>
      </c>
      <c r="M1691" s="4" t="str">
        <f t="shared" si="846"/>
        <v/>
      </c>
      <c r="N1691" s="4" t="str">
        <f t="shared" si="847"/>
        <v/>
      </c>
      <c r="O1691" s="4" t="str">
        <f t="shared" si="848"/>
        <v/>
      </c>
      <c r="P1691" s="4" t="str">
        <f t="shared" si="849"/>
        <v/>
      </c>
      <c r="Q1691" s="4" t="str">
        <f t="shared" si="850"/>
        <v/>
      </c>
      <c r="R1691" s="4" t="str">
        <f t="shared" si="851"/>
        <v/>
      </c>
      <c r="S1691" s="4" t="str">
        <f t="shared" si="852"/>
        <v/>
      </c>
      <c r="T1691" s="4">
        <f t="shared" si="853"/>
        <v>3</v>
      </c>
      <c r="U1691" s="4" t="str">
        <f t="shared" si="854"/>
        <v>-</v>
      </c>
      <c r="V1691" s="4" t="str">
        <f t="shared" si="855"/>
        <v/>
      </c>
      <c r="W1691" s="4" t="str">
        <f t="shared" si="856"/>
        <v/>
      </c>
      <c r="X1691" s="4" t="str">
        <f t="shared" si="857"/>
        <v/>
      </c>
      <c r="Y1691" s="4" t="str">
        <f t="shared" si="858"/>
        <v>1PCS</v>
      </c>
      <c r="Z1691" s="4" t="str" cm="1">
        <f t="array" aca="1" ref="Z1691" ca="1">LEFT(Y1691,MATCH(FALSE,ISNUMBER(MID(Y1691,ROW(INDIRECT("1:"&amp;LEN(Y1691)+1)), 1) *1),0) -1)</f>
        <v>1</v>
      </c>
      <c r="AA1691" s="4">
        <f t="shared" si="859"/>
        <v>4</v>
      </c>
      <c r="AB1691" s="4">
        <f t="shared" si="860"/>
        <v>16</v>
      </c>
      <c r="AC1691" s="4" t="b">
        <f t="shared" si="861"/>
        <v>0</v>
      </c>
      <c r="AD1691" s="5" t="str">
        <f t="shared" si="862"/>
        <v>MBRO KUNING-</v>
      </c>
      <c r="AE1691" s="4">
        <f t="shared" si="863"/>
        <v>12</v>
      </c>
      <c r="AF1691" s="4" t="str">
        <f t="shared" si="864"/>
        <v>1PCS</v>
      </c>
      <c r="AG1691" s="4" t="str">
        <f t="shared" si="865"/>
        <v>-1PCS</v>
      </c>
      <c r="AH1691" t="s">
        <v>2732</v>
      </c>
      <c r="AI1691" s="1" t="s">
        <v>2733</v>
      </c>
      <c r="AJ1691">
        <v>7000</v>
      </c>
      <c r="AK1691">
        <v>7000</v>
      </c>
      <c r="AL1691">
        <v>7000</v>
      </c>
    </row>
    <row r="1692" spans="1:38" x14ac:dyDescent="0.25">
      <c r="A1692" s="4" t="str">
        <f t="shared" si="834"/>
        <v>PCS</v>
      </c>
      <c r="B1692" s="4" t="str">
        <f t="shared" si="835"/>
        <v/>
      </c>
      <c r="C1692" s="4" t="str">
        <f t="shared" si="836"/>
        <v/>
      </c>
      <c r="D1692" s="4" t="str">
        <f t="shared" si="837"/>
        <v/>
      </c>
      <c r="E1692" s="4" t="str">
        <f t="shared" si="838"/>
        <v/>
      </c>
      <c r="F1692" s="4" t="str">
        <f t="shared" si="839"/>
        <v/>
      </c>
      <c r="G1692" s="4" t="str">
        <f t="shared" si="840"/>
        <v>KTK</v>
      </c>
      <c r="H1692" s="4" t="str">
        <f t="shared" si="841"/>
        <v/>
      </c>
      <c r="I1692" s="4" t="str">
        <f t="shared" si="842"/>
        <v/>
      </c>
      <c r="J1692" s="4" t="str">
        <f t="shared" si="843"/>
        <v/>
      </c>
      <c r="K1692" s="4" t="str">
        <f t="shared" si="844"/>
        <v/>
      </c>
      <c r="L1692" s="4" t="str">
        <f t="shared" si="845"/>
        <v/>
      </c>
      <c r="M1692" s="4" t="str">
        <f t="shared" si="846"/>
        <v/>
      </c>
      <c r="N1692" s="4" t="str">
        <f t="shared" si="847"/>
        <v/>
      </c>
      <c r="O1692" s="4" t="str">
        <f t="shared" si="848"/>
        <v/>
      </c>
      <c r="P1692" s="4" t="str">
        <f t="shared" si="849"/>
        <v/>
      </c>
      <c r="Q1692" s="4" t="str">
        <f t="shared" si="850"/>
        <v/>
      </c>
      <c r="R1692" s="4" t="str">
        <f t="shared" si="851"/>
        <v/>
      </c>
      <c r="S1692" s="4" t="str">
        <f t="shared" si="852"/>
        <v/>
      </c>
      <c r="T1692" s="4">
        <f t="shared" si="853"/>
        <v>6</v>
      </c>
      <c r="U1692" s="4" t="str">
        <f t="shared" si="854"/>
        <v>-</v>
      </c>
      <c r="V1692" s="4" t="str">
        <f t="shared" si="855"/>
        <v>/</v>
      </c>
      <c r="W1692" s="4" t="str">
        <f t="shared" si="856"/>
        <v/>
      </c>
      <c r="X1692" s="4" t="str">
        <f t="shared" si="857"/>
        <v/>
      </c>
      <c r="Y1692" s="4" t="str">
        <f t="shared" si="858"/>
        <v>40PCS/KTK</v>
      </c>
      <c r="Z1692" s="4" t="str" cm="1">
        <f t="array" aca="1" ref="Z1692" ca="1">LEFT(Y1692,MATCH(FALSE,ISNUMBER(MID(Y1692,ROW(INDIRECT("1:"&amp;LEN(Y1692)+1)), 1) *1),0) -1)</f>
        <v>40</v>
      </c>
      <c r="AA1692" s="4">
        <f t="shared" si="859"/>
        <v>9</v>
      </c>
      <c r="AB1692" s="4">
        <f t="shared" si="860"/>
        <v>29</v>
      </c>
      <c r="AC1692" s="4" t="b">
        <f t="shared" si="861"/>
        <v>0</v>
      </c>
      <c r="AD1692" s="5" t="str">
        <f t="shared" si="862"/>
        <v>MEGA CHOCO EYEGLASS-</v>
      </c>
      <c r="AE1692" s="4">
        <f t="shared" si="863"/>
        <v>20</v>
      </c>
      <c r="AF1692" s="4" t="str">
        <f t="shared" si="864"/>
        <v>/KTK</v>
      </c>
      <c r="AG1692" s="4" t="str">
        <f t="shared" si="865"/>
        <v>S/KTK</v>
      </c>
      <c r="AH1692" t="s">
        <v>2734</v>
      </c>
      <c r="AI1692" s="1" t="s">
        <v>2735</v>
      </c>
      <c r="AJ1692">
        <v>18000</v>
      </c>
      <c r="AK1692">
        <v>18000</v>
      </c>
      <c r="AL1692">
        <v>17306</v>
      </c>
    </row>
    <row r="1693" spans="1:38" x14ac:dyDescent="0.25">
      <c r="A1693" s="4" t="str">
        <f t="shared" si="834"/>
        <v/>
      </c>
      <c r="B1693" s="4" t="str">
        <f t="shared" si="835"/>
        <v/>
      </c>
      <c r="C1693" s="4" t="str">
        <f t="shared" si="836"/>
        <v/>
      </c>
      <c r="D1693" s="4" t="str">
        <f t="shared" si="837"/>
        <v/>
      </c>
      <c r="E1693" s="4" t="str">
        <f t="shared" si="838"/>
        <v/>
      </c>
      <c r="F1693" s="4" t="str">
        <f t="shared" si="839"/>
        <v>PACK</v>
      </c>
      <c r="G1693" s="4" t="str">
        <f t="shared" si="840"/>
        <v/>
      </c>
      <c r="H1693" s="4" t="str">
        <f t="shared" si="841"/>
        <v/>
      </c>
      <c r="I1693" s="4" t="str">
        <f t="shared" si="842"/>
        <v/>
      </c>
      <c r="J1693" s="4" t="str">
        <f t="shared" si="843"/>
        <v/>
      </c>
      <c r="K1693" s="4" t="str">
        <f t="shared" si="844"/>
        <v/>
      </c>
      <c r="L1693" s="4" t="str">
        <f t="shared" si="845"/>
        <v/>
      </c>
      <c r="M1693" s="4" t="str">
        <f t="shared" si="846"/>
        <v/>
      </c>
      <c r="N1693" s="4" t="str">
        <f t="shared" si="847"/>
        <v/>
      </c>
      <c r="O1693" s="4" t="str">
        <f t="shared" si="848"/>
        <v/>
      </c>
      <c r="P1693" s="4" t="str">
        <f t="shared" si="849"/>
        <v/>
      </c>
      <c r="Q1693" s="4" t="str">
        <f t="shared" si="850"/>
        <v/>
      </c>
      <c r="R1693" s="4" t="str">
        <f t="shared" si="851"/>
        <v/>
      </c>
      <c r="S1693" s="4" t="str">
        <f t="shared" si="852"/>
        <v/>
      </c>
      <c r="T1693" s="4">
        <f t="shared" si="853"/>
        <v>4</v>
      </c>
      <c r="U1693" s="4" t="str">
        <f t="shared" si="854"/>
        <v>-</v>
      </c>
      <c r="V1693" s="4" t="str">
        <f t="shared" si="855"/>
        <v/>
      </c>
      <c r="W1693" s="4" t="str">
        <f t="shared" si="856"/>
        <v/>
      </c>
      <c r="X1693" s="4" t="str">
        <f t="shared" si="857"/>
        <v/>
      </c>
      <c r="Y1693" s="4" t="str">
        <f t="shared" si="858"/>
        <v>1PACK</v>
      </c>
      <c r="Z1693" s="4" t="str" cm="1">
        <f t="array" aca="1" ref="Z1693" ca="1">LEFT(Y1693,MATCH(FALSE,ISNUMBER(MID(Y1693,ROW(INDIRECT("1:"&amp;LEN(Y1693)+1)), 1) *1),0) -1)</f>
        <v>1</v>
      </c>
      <c r="AA1693" s="4">
        <f t="shared" si="859"/>
        <v>5</v>
      </c>
      <c r="AB1693" s="4">
        <f t="shared" si="860"/>
        <v>13</v>
      </c>
      <c r="AC1693" s="4" t="b">
        <f t="shared" si="861"/>
        <v>0</v>
      </c>
      <c r="AD1693" s="5" t="str">
        <f t="shared" si="862"/>
        <v>MEGASUS-</v>
      </c>
      <c r="AE1693" s="4">
        <f t="shared" si="863"/>
        <v>8</v>
      </c>
      <c r="AF1693" s="4" t="str">
        <f t="shared" si="864"/>
        <v>PACK</v>
      </c>
      <c r="AG1693" s="4" t="str">
        <f t="shared" si="865"/>
        <v>1PACK</v>
      </c>
      <c r="AH1693" t="s">
        <v>2736</v>
      </c>
      <c r="AI1693" s="1" t="s">
        <v>2737</v>
      </c>
      <c r="AJ1693">
        <v>8500</v>
      </c>
      <c r="AK1693">
        <v>8500</v>
      </c>
      <c r="AL1693">
        <v>8749</v>
      </c>
    </row>
    <row r="1694" spans="1:38" x14ac:dyDescent="0.25">
      <c r="A1694" s="4" t="str">
        <f t="shared" si="834"/>
        <v>PCS</v>
      </c>
      <c r="B1694" s="4" t="str">
        <f t="shared" si="835"/>
        <v/>
      </c>
      <c r="C1694" s="4" t="str">
        <f t="shared" si="836"/>
        <v/>
      </c>
      <c r="D1694" s="4" t="str">
        <f t="shared" si="837"/>
        <v/>
      </c>
      <c r="E1694" s="4" t="str">
        <f t="shared" si="838"/>
        <v/>
      </c>
      <c r="F1694" s="4" t="str">
        <f t="shared" si="839"/>
        <v/>
      </c>
      <c r="G1694" s="4" t="str">
        <f t="shared" si="840"/>
        <v/>
      </c>
      <c r="H1694" s="4" t="str">
        <f t="shared" si="841"/>
        <v/>
      </c>
      <c r="I1694" s="4" t="str">
        <f t="shared" si="842"/>
        <v/>
      </c>
      <c r="J1694" s="4" t="str">
        <f t="shared" si="843"/>
        <v/>
      </c>
      <c r="K1694" s="4" t="str">
        <f t="shared" si="844"/>
        <v/>
      </c>
      <c r="L1694" s="4" t="str">
        <f t="shared" si="845"/>
        <v/>
      </c>
      <c r="M1694" s="4" t="str">
        <f t="shared" si="846"/>
        <v/>
      </c>
      <c r="N1694" s="4" t="str">
        <f t="shared" si="847"/>
        <v/>
      </c>
      <c r="O1694" s="4" t="str">
        <f t="shared" si="848"/>
        <v/>
      </c>
      <c r="P1694" s="4" t="str">
        <f t="shared" si="849"/>
        <v/>
      </c>
      <c r="Q1694" s="4" t="str">
        <f t="shared" si="850"/>
        <v/>
      </c>
      <c r="R1694" s="4" t="str">
        <f t="shared" si="851"/>
        <v/>
      </c>
      <c r="S1694" s="4" t="str">
        <f t="shared" si="852"/>
        <v/>
      </c>
      <c r="T1694" s="4">
        <f t="shared" si="853"/>
        <v>3</v>
      </c>
      <c r="U1694" s="4" t="str">
        <f t="shared" si="854"/>
        <v>-</v>
      </c>
      <c r="V1694" s="4" t="str">
        <f t="shared" si="855"/>
        <v/>
      </c>
      <c r="W1694" s="4" t="str">
        <f t="shared" si="856"/>
        <v/>
      </c>
      <c r="X1694" s="4" t="str">
        <f t="shared" si="857"/>
        <v/>
      </c>
      <c r="Y1694" s="4" t="str">
        <f t="shared" si="858"/>
        <v>1PCS</v>
      </c>
      <c r="Z1694" s="4" t="str" cm="1">
        <f t="array" aca="1" ref="Z1694" ca="1">LEFT(Y1694,MATCH(FALSE,ISNUMBER(MID(Y1694,ROW(INDIRECT("1:"&amp;LEN(Y1694)+1)), 1) *1),0) -1)</f>
        <v>1</v>
      </c>
      <c r="AA1694" s="4">
        <f t="shared" si="859"/>
        <v>4</v>
      </c>
      <c r="AB1694" s="4">
        <f t="shared" si="860"/>
        <v>26</v>
      </c>
      <c r="AC1694" s="4" t="b">
        <f t="shared" si="861"/>
        <v>0</v>
      </c>
      <c r="AD1694" s="5" t="str">
        <f t="shared" si="862"/>
        <v>MENTEGA FORVITA 200GR-</v>
      </c>
      <c r="AE1694" s="4">
        <f t="shared" si="863"/>
        <v>22</v>
      </c>
      <c r="AF1694" s="4" t="str">
        <f t="shared" si="864"/>
        <v>1PCS</v>
      </c>
      <c r="AG1694" s="4" t="str">
        <f t="shared" si="865"/>
        <v>-1PCS</v>
      </c>
      <c r="AH1694" t="s">
        <v>2738</v>
      </c>
      <c r="AI1694" s="1" t="s">
        <v>2739</v>
      </c>
      <c r="AJ1694">
        <v>7000</v>
      </c>
      <c r="AK1694">
        <v>7000</v>
      </c>
      <c r="AL1694">
        <v>6000</v>
      </c>
    </row>
    <row r="1695" spans="1:38" x14ac:dyDescent="0.25">
      <c r="A1695" s="4" t="str">
        <f t="shared" si="834"/>
        <v>PCS</v>
      </c>
      <c r="B1695" s="4" t="str">
        <f t="shared" si="835"/>
        <v/>
      </c>
      <c r="C1695" s="4" t="str">
        <f t="shared" si="836"/>
        <v/>
      </c>
      <c r="D1695" s="4" t="str">
        <f t="shared" si="837"/>
        <v/>
      </c>
      <c r="E1695" s="4" t="str">
        <f t="shared" si="838"/>
        <v/>
      </c>
      <c r="F1695" s="4" t="str">
        <f t="shared" si="839"/>
        <v>PACK</v>
      </c>
      <c r="G1695" s="4" t="str">
        <f t="shared" si="840"/>
        <v/>
      </c>
      <c r="H1695" s="4" t="str">
        <f t="shared" si="841"/>
        <v/>
      </c>
      <c r="I1695" s="4" t="str">
        <f t="shared" si="842"/>
        <v/>
      </c>
      <c r="J1695" s="4" t="str">
        <f t="shared" si="843"/>
        <v/>
      </c>
      <c r="K1695" s="4" t="str">
        <f t="shared" si="844"/>
        <v/>
      </c>
      <c r="L1695" s="4" t="str">
        <f t="shared" si="845"/>
        <v/>
      </c>
      <c r="M1695" s="4" t="str">
        <f t="shared" si="846"/>
        <v/>
      </c>
      <c r="N1695" s="4" t="str">
        <f t="shared" si="847"/>
        <v/>
      </c>
      <c r="O1695" s="4" t="str">
        <f t="shared" si="848"/>
        <v/>
      </c>
      <c r="P1695" s="4" t="str">
        <f t="shared" si="849"/>
        <v/>
      </c>
      <c r="Q1695" s="4" t="str">
        <f t="shared" si="850"/>
        <v/>
      </c>
      <c r="R1695" s="4" t="str">
        <f t="shared" si="851"/>
        <v/>
      </c>
      <c r="S1695" s="4" t="str">
        <f t="shared" si="852"/>
        <v/>
      </c>
      <c r="T1695" s="4">
        <f t="shared" si="853"/>
        <v>7</v>
      </c>
      <c r="U1695" s="4" t="str">
        <f t="shared" si="854"/>
        <v>-</v>
      </c>
      <c r="V1695" s="4" t="str">
        <f t="shared" si="855"/>
        <v>/</v>
      </c>
      <c r="W1695" s="4" t="str">
        <f t="shared" si="856"/>
        <v/>
      </c>
      <c r="X1695" s="4" t="str">
        <f t="shared" si="857"/>
        <v/>
      </c>
      <c r="Y1695" s="4" t="str">
        <f t="shared" si="858"/>
        <v xml:space="preserve"> 20PCS/PACK</v>
      </c>
      <c r="Z1695" s="4" t="str" cm="1">
        <f t="array" aca="1" ref="Z1695" ca="1">LEFT(Y1695,MATCH(FALSE,ISNUMBER(MID(Y1695,ROW(INDIRECT("1:"&amp;LEN(Y1695)+1)), 1) *1),0) -1)</f>
        <v/>
      </c>
      <c r="AA1695" s="4">
        <f t="shared" si="859"/>
        <v>11</v>
      </c>
      <c r="AB1695" s="4">
        <f t="shared" si="860"/>
        <v>21</v>
      </c>
      <c r="AC1695" s="4" t="b">
        <f t="shared" si="861"/>
        <v>1</v>
      </c>
      <c r="AD1695" s="5" t="str">
        <f t="shared" si="862"/>
        <v>MERRIES L-</v>
      </c>
      <c r="AE1695" s="4">
        <f t="shared" si="863"/>
        <v>10</v>
      </c>
      <c r="AF1695" s="4" t="str">
        <f t="shared" si="864"/>
        <v>PACK</v>
      </c>
      <c r="AG1695" s="4" t="str">
        <f t="shared" si="865"/>
        <v>/PACK</v>
      </c>
      <c r="AH1695" t="s">
        <v>2740</v>
      </c>
      <c r="AI1695" s="1" t="s">
        <v>2741</v>
      </c>
      <c r="AJ1695">
        <v>45000</v>
      </c>
      <c r="AK1695">
        <v>45000</v>
      </c>
      <c r="AL1695">
        <v>43290</v>
      </c>
    </row>
    <row r="1696" spans="1:38" x14ac:dyDescent="0.25">
      <c r="A1696" s="4" t="str">
        <f t="shared" si="834"/>
        <v>PCS</v>
      </c>
      <c r="B1696" s="4" t="str">
        <f t="shared" si="835"/>
        <v/>
      </c>
      <c r="C1696" s="4" t="str">
        <f t="shared" si="836"/>
        <v/>
      </c>
      <c r="D1696" s="4" t="str">
        <f t="shared" si="837"/>
        <v/>
      </c>
      <c r="E1696" s="4" t="str">
        <f t="shared" si="838"/>
        <v/>
      </c>
      <c r="F1696" s="4" t="str">
        <f t="shared" si="839"/>
        <v>PACK</v>
      </c>
      <c r="G1696" s="4" t="str">
        <f t="shared" si="840"/>
        <v/>
      </c>
      <c r="H1696" s="4" t="str">
        <f t="shared" si="841"/>
        <v/>
      </c>
      <c r="I1696" s="4" t="str">
        <f t="shared" si="842"/>
        <v/>
      </c>
      <c r="J1696" s="4" t="str">
        <f t="shared" si="843"/>
        <v/>
      </c>
      <c r="K1696" s="4" t="str">
        <f t="shared" si="844"/>
        <v/>
      </c>
      <c r="L1696" s="4" t="str">
        <f t="shared" si="845"/>
        <v/>
      </c>
      <c r="M1696" s="4" t="str">
        <f t="shared" si="846"/>
        <v/>
      </c>
      <c r="N1696" s="4" t="str">
        <f t="shared" si="847"/>
        <v/>
      </c>
      <c r="O1696" s="4" t="str">
        <f t="shared" si="848"/>
        <v/>
      </c>
      <c r="P1696" s="4" t="str">
        <f t="shared" si="849"/>
        <v/>
      </c>
      <c r="Q1696" s="4" t="str">
        <f t="shared" si="850"/>
        <v/>
      </c>
      <c r="R1696" s="4" t="str">
        <f t="shared" si="851"/>
        <v/>
      </c>
      <c r="S1696" s="4" t="str">
        <f t="shared" si="852"/>
        <v/>
      </c>
      <c r="T1696" s="4">
        <f t="shared" si="853"/>
        <v>7</v>
      </c>
      <c r="U1696" s="4" t="str">
        <f t="shared" si="854"/>
        <v>-</v>
      </c>
      <c r="V1696" s="4" t="str">
        <f t="shared" si="855"/>
        <v>/</v>
      </c>
      <c r="W1696" s="4" t="str">
        <f t="shared" si="856"/>
        <v/>
      </c>
      <c r="X1696" s="4" t="str">
        <f t="shared" si="857"/>
        <v/>
      </c>
      <c r="Y1696" s="4" t="str">
        <f t="shared" si="858"/>
        <v xml:space="preserve"> 8PCS/PACK</v>
      </c>
      <c r="Z1696" s="4" t="str" cm="1">
        <f t="array" aca="1" ref="Z1696" ca="1">LEFT(Y1696,MATCH(FALSE,ISNUMBER(MID(Y1696,ROW(INDIRECT("1:"&amp;LEN(Y1696)+1)), 1) *1),0) -1)</f>
        <v/>
      </c>
      <c r="AA1696" s="4">
        <f t="shared" si="859"/>
        <v>10</v>
      </c>
      <c r="AB1696" s="4">
        <f t="shared" si="860"/>
        <v>20</v>
      </c>
      <c r="AC1696" s="4" t="b">
        <f t="shared" si="861"/>
        <v>0</v>
      </c>
      <c r="AD1696" s="5" t="str">
        <f t="shared" si="862"/>
        <v>MERRIES L-</v>
      </c>
      <c r="AE1696" s="4">
        <f t="shared" si="863"/>
        <v>10</v>
      </c>
      <c r="AF1696" s="4" t="str">
        <f t="shared" si="864"/>
        <v>PACK</v>
      </c>
      <c r="AG1696" s="4" t="str">
        <f t="shared" si="865"/>
        <v>/PACK</v>
      </c>
      <c r="AH1696" t="s">
        <v>2742</v>
      </c>
      <c r="AI1696" s="1" t="s">
        <v>2743</v>
      </c>
      <c r="AJ1696">
        <v>16000</v>
      </c>
      <c r="AK1696">
        <v>16000</v>
      </c>
      <c r="AL1696">
        <v>13798</v>
      </c>
    </row>
    <row r="1697" spans="1:38" x14ac:dyDescent="0.25">
      <c r="A1697" s="4" t="str">
        <f t="shared" si="834"/>
        <v>PCS</v>
      </c>
      <c r="B1697" s="4" t="str">
        <f t="shared" si="835"/>
        <v/>
      </c>
      <c r="C1697" s="4" t="str">
        <f t="shared" si="836"/>
        <v/>
      </c>
      <c r="D1697" s="4" t="str">
        <f t="shared" si="837"/>
        <v/>
      </c>
      <c r="E1697" s="4" t="str">
        <f t="shared" si="838"/>
        <v/>
      </c>
      <c r="F1697" s="4" t="str">
        <f t="shared" si="839"/>
        <v>PACK</v>
      </c>
      <c r="G1697" s="4" t="str">
        <f t="shared" si="840"/>
        <v/>
      </c>
      <c r="H1697" s="4" t="str">
        <f t="shared" si="841"/>
        <v/>
      </c>
      <c r="I1697" s="4" t="str">
        <f t="shared" si="842"/>
        <v/>
      </c>
      <c r="J1697" s="4" t="str">
        <f t="shared" si="843"/>
        <v/>
      </c>
      <c r="K1697" s="4" t="str">
        <f t="shared" si="844"/>
        <v/>
      </c>
      <c r="L1697" s="4" t="str">
        <f t="shared" si="845"/>
        <v/>
      </c>
      <c r="M1697" s="4" t="str">
        <f t="shared" si="846"/>
        <v/>
      </c>
      <c r="N1697" s="4" t="str">
        <f t="shared" si="847"/>
        <v/>
      </c>
      <c r="O1697" s="4" t="str">
        <f t="shared" si="848"/>
        <v/>
      </c>
      <c r="P1697" s="4" t="str">
        <f t="shared" si="849"/>
        <v/>
      </c>
      <c r="Q1697" s="4" t="str">
        <f t="shared" si="850"/>
        <v/>
      </c>
      <c r="R1697" s="4" t="str">
        <f t="shared" si="851"/>
        <v/>
      </c>
      <c r="S1697" s="4" t="str">
        <f t="shared" si="852"/>
        <v/>
      </c>
      <c r="T1697" s="4">
        <f t="shared" si="853"/>
        <v>7</v>
      </c>
      <c r="U1697" s="4" t="str">
        <f t="shared" si="854"/>
        <v>-</v>
      </c>
      <c r="V1697" s="4" t="str">
        <f t="shared" si="855"/>
        <v>/</v>
      </c>
      <c r="W1697" s="4" t="str">
        <f t="shared" si="856"/>
        <v/>
      </c>
      <c r="X1697" s="4" t="str">
        <f t="shared" si="857"/>
        <v/>
      </c>
      <c r="Y1697" s="4" t="str">
        <f t="shared" si="858"/>
        <v xml:space="preserve"> 22PCS/PACK</v>
      </c>
      <c r="Z1697" s="4" t="str" cm="1">
        <f t="array" aca="1" ref="Z1697" ca="1">LEFT(Y1697,MATCH(FALSE,ISNUMBER(MID(Y1697,ROW(INDIRECT("1:"&amp;LEN(Y1697)+1)), 1) *1),0) -1)</f>
        <v/>
      </c>
      <c r="AA1697" s="4">
        <f t="shared" si="859"/>
        <v>11</v>
      </c>
      <c r="AB1697" s="4">
        <f t="shared" si="860"/>
        <v>21</v>
      </c>
      <c r="AC1697" s="4" t="b">
        <f t="shared" si="861"/>
        <v>0</v>
      </c>
      <c r="AD1697" s="5" t="str">
        <f t="shared" si="862"/>
        <v>MERRIES M-</v>
      </c>
      <c r="AE1697" s="4">
        <f t="shared" si="863"/>
        <v>10</v>
      </c>
      <c r="AF1697" s="4" t="str">
        <f t="shared" si="864"/>
        <v>PACK</v>
      </c>
      <c r="AG1697" s="4" t="str">
        <f t="shared" si="865"/>
        <v>/PACK</v>
      </c>
      <c r="AH1697" t="s">
        <v>2744</v>
      </c>
      <c r="AI1697" s="1" t="s">
        <v>2745</v>
      </c>
      <c r="AJ1697">
        <v>45000</v>
      </c>
      <c r="AK1697">
        <v>45000</v>
      </c>
      <c r="AL1697">
        <v>43290</v>
      </c>
    </row>
    <row r="1698" spans="1:38" x14ac:dyDescent="0.25">
      <c r="A1698" s="4" t="str">
        <f t="shared" si="834"/>
        <v/>
      </c>
      <c r="B1698" s="4" t="str">
        <f t="shared" si="835"/>
        <v>BKS</v>
      </c>
      <c r="C1698" s="4" t="str">
        <f t="shared" si="836"/>
        <v/>
      </c>
      <c r="D1698" s="4" t="str">
        <f t="shared" si="837"/>
        <v/>
      </c>
      <c r="E1698" s="4" t="str">
        <f t="shared" si="838"/>
        <v>RTG</v>
      </c>
      <c r="F1698" s="4" t="str">
        <f t="shared" si="839"/>
        <v/>
      </c>
      <c r="G1698" s="4" t="str">
        <f t="shared" si="840"/>
        <v/>
      </c>
      <c r="H1698" s="4" t="str">
        <f t="shared" si="841"/>
        <v/>
      </c>
      <c r="I1698" s="4" t="str">
        <f t="shared" si="842"/>
        <v/>
      </c>
      <c r="J1698" s="4" t="str">
        <f t="shared" si="843"/>
        <v/>
      </c>
      <c r="K1698" s="4" t="str">
        <f t="shared" si="844"/>
        <v/>
      </c>
      <c r="L1698" s="4" t="str">
        <f t="shared" si="845"/>
        <v/>
      </c>
      <c r="M1698" s="4" t="str">
        <f t="shared" si="846"/>
        <v/>
      </c>
      <c r="N1698" s="4" t="str">
        <f t="shared" si="847"/>
        <v/>
      </c>
      <c r="O1698" s="4" t="str">
        <f t="shared" si="848"/>
        <v/>
      </c>
      <c r="P1698" s="4" t="str">
        <f t="shared" si="849"/>
        <v/>
      </c>
      <c r="Q1698" s="4" t="str">
        <f t="shared" si="850"/>
        <v/>
      </c>
      <c r="R1698" s="4" t="str">
        <f t="shared" si="851"/>
        <v/>
      </c>
      <c r="S1698" s="4" t="str">
        <f t="shared" si="852"/>
        <v/>
      </c>
      <c r="T1698" s="4">
        <f t="shared" si="853"/>
        <v>6</v>
      </c>
      <c r="U1698" s="4" t="str">
        <f t="shared" si="854"/>
        <v>-</v>
      </c>
      <c r="V1698" s="4" t="str">
        <f t="shared" si="855"/>
        <v>/</v>
      </c>
      <c r="W1698" s="4" t="str">
        <f t="shared" si="856"/>
        <v/>
      </c>
      <c r="X1698" s="4" t="str">
        <f t="shared" si="857"/>
        <v/>
      </c>
      <c r="Y1698" s="4" t="str">
        <f t="shared" si="858"/>
        <v>6BKS/RTG</v>
      </c>
      <c r="Z1698" s="4" t="str" cm="1">
        <f t="array" aca="1" ref="Z1698" ca="1">LEFT(Y1698,MATCH(FALSE,ISNUMBER(MID(Y1698,ROW(INDIRECT("1:"&amp;LEN(Y1698)+1)), 1) *1),0) -1)</f>
        <v>6</v>
      </c>
      <c r="AA1698" s="4">
        <f t="shared" si="859"/>
        <v>8</v>
      </c>
      <c r="AB1698" s="4">
        <f t="shared" si="860"/>
        <v>24</v>
      </c>
      <c r="AC1698" s="4" t="b">
        <f t="shared" si="861"/>
        <v>0</v>
      </c>
      <c r="AD1698" s="5" t="str">
        <f t="shared" si="862"/>
        <v>MERRIES PANTS L-</v>
      </c>
      <c r="AE1698" s="4">
        <f t="shared" si="863"/>
        <v>16</v>
      </c>
      <c r="AF1698" s="4" t="str">
        <f t="shared" si="864"/>
        <v>/RTG</v>
      </c>
      <c r="AG1698" s="4" t="str">
        <f t="shared" si="865"/>
        <v>S/RTG</v>
      </c>
      <c r="AH1698" t="s">
        <v>2746</v>
      </c>
      <c r="AI1698" s="1" t="s">
        <v>2747</v>
      </c>
      <c r="AJ1698">
        <v>13000</v>
      </c>
      <c r="AK1698">
        <v>13000</v>
      </c>
      <c r="AL1698">
        <v>11999</v>
      </c>
    </row>
    <row r="1699" spans="1:38" x14ac:dyDescent="0.25">
      <c r="A1699" s="4" t="str">
        <f t="shared" si="834"/>
        <v/>
      </c>
      <c r="B1699" s="4" t="str">
        <f t="shared" si="835"/>
        <v>BKS</v>
      </c>
      <c r="C1699" s="4" t="str">
        <f t="shared" si="836"/>
        <v/>
      </c>
      <c r="D1699" s="4" t="str">
        <f t="shared" si="837"/>
        <v/>
      </c>
      <c r="E1699" s="4" t="str">
        <f t="shared" si="838"/>
        <v>RTG</v>
      </c>
      <c r="F1699" s="4" t="str">
        <f t="shared" si="839"/>
        <v/>
      </c>
      <c r="G1699" s="4" t="str">
        <f t="shared" si="840"/>
        <v/>
      </c>
      <c r="H1699" s="4" t="str">
        <f t="shared" si="841"/>
        <v/>
      </c>
      <c r="I1699" s="4" t="str">
        <f t="shared" si="842"/>
        <v/>
      </c>
      <c r="J1699" s="4" t="str">
        <f t="shared" si="843"/>
        <v/>
      </c>
      <c r="K1699" s="4" t="str">
        <f t="shared" si="844"/>
        <v/>
      </c>
      <c r="L1699" s="4" t="str">
        <f t="shared" si="845"/>
        <v/>
      </c>
      <c r="M1699" s="4" t="str">
        <f t="shared" si="846"/>
        <v/>
      </c>
      <c r="N1699" s="4" t="str">
        <f t="shared" si="847"/>
        <v/>
      </c>
      <c r="O1699" s="4" t="str">
        <f t="shared" si="848"/>
        <v/>
      </c>
      <c r="P1699" s="4" t="str">
        <f t="shared" si="849"/>
        <v/>
      </c>
      <c r="Q1699" s="4" t="str">
        <f t="shared" si="850"/>
        <v/>
      </c>
      <c r="R1699" s="4" t="str">
        <f t="shared" si="851"/>
        <v/>
      </c>
      <c r="S1699" s="4" t="str">
        <f t="shared" si="852"/>
        <v/>
      </c>
      <c r="T1699" s="4">
        <f t="shared" si="853"/>
        <v>6</v>
      </c>
      <c r="U1699" s="4" t="str">
        <f t="shared" si="854"/>
        <v>-</v>
      </c>
      <c r="V1699" s="4" t="str">
        <f t="shared" si="855"/>
        <v>/</v>
      </c>
      <c r="W1699" s="4" t="str">
        <f t="shared" si="856"/>
        <v/>
      </c>
      <c r="X1699" s="4" t="str">
        <f t="shared" si="857"/>
        <v/>
      </c>
      <c r="Y1699" s="4" t="str">
        <f t="shared" si="858"/>
        <v>6BKS/RTG</v>
      </c>
      <c r="Z1699" s="4" t="str" cm="1">
        <f t="array" aca="1" ref="Z1699" ca="1">LEFT(Y1699,MATCH(FALSE,ISNUMBER(MID(Y1699,ROW(INDIRECT("1:"&amp;LEN(Y1699)+1)), 1) *1),0) -1)</f>
        <v>6</v>
      </c>
      <c r="AA1699" s="4">
        <f t="shared" si="859"/>
        <v>8</v>
      </c>
      <c r="AB1699" s="4">
        <f t="shared" si="860"/>
        <v>24</v>
      </c>
      <c r="AC1699" s="4" t="b">
        <f t="shared" si="861"/>
        <v>0</v>
      </c>
      <c r="AD1699" s="5" t="str">
        <f t="shared" si="862"/>
        <v>MERRIES PANTS M-</v>
      </c>
      <c r="AE1699" s="4">
        <f t="shared" si="863"/>
        <v>16</v>
      </c>
      <c r="AF1699" s="4" t="str">
        <f t="shared" si="864"/>
        <v>/RTG</v>
      </c>
      <c r="AG1699" s="4" t="str">
        <f t="shared" si="865"/>
        <v>S/RTG</v>
      </c>
      <c r="AH1699" t="s">
        <v>2748</v>
      </c>
      <c r="AI1699" s="1" t="s">
        <v>2749</v>
      </c>
      <c r="AJ1699">
        <v>13000</v>
      </c>
      <c r="AK1699">
        <v>13000</v>
      </c>
      <c r="AL1699">
        <v>11399</v>
      </c>
    </row>
    <row r="1700" spans="1:38" x14ac:dyDescent="0.25">
      <c r="A1700" s="4" t="str">
        <f t="shared" si="834"/>
        <v/>
      </c>
      <c r="B1700" s="4" t="str">
        <f t="shared" si="835"/>
        <v>BKS</v>
      </c>
      <c r="C1700" s="4" t="str">
        <f t="shared" si="836"/>
        <v/>
      </c>
      <c r="D1700" s="4" t="str">
        <f t="shared" si="837"/>
        <v/>
      </c>
      <c r="E1700" s="4" t="str">
        <f t="shared" si="838"/>
        <v>RTG</v>
      </c>
      <c r="F1700" s="4" t="str">
        <f t="shared" si="839"/>
        <v/>
      </c>
      <c r="G1700" s="4" t="str">
        <f t="shared" si="840"/>
        <v/>
      </c>
      <c r="H1700" s="4" t="str">
        <f t="shared" si="841"/>
        <v/>
      </c>
      <c r="I1700" s="4" t="str">
        <f t="shared" si="842"/>
        <v/>
      </c>
      <c r="J1700" s="4" t="str">
        <f t="shared" si="843"/>
        <v/>
      </c>
      <c r="K1700" s="4" t="str">
        <f t="shared" si="844"/>
        <v/>
      </c>
      <c r="L1700" s="4" t="str">
        <f t="shared" si="845"/>
        <v/>
      </c>
      <c r="M1700" s="4" t="str">
        <f t="shared" si="846"/>
        <v/>
      </c>
      <c r="N1700" s="4" t="str">
        <f t="shared" si="847"/>
        <v/>
      </c>
      <c r="O1700" s="4" t="str">
        <f t="shared" si="848"/>
        <v/>
      </c>
      <c r="P1700" s="4" t="str">
        <f t="shared" si="849"/>
        <v/>
      </c>
      <c r="Q1700" s="4" t="str">
        <f t="shared" si="850"/>
        <v/>
      </c>
      <c r="R1700" s="4" t="str">
        <f t="shared" si="851"/>
        <v/>
      </c>
      <c r="S1700" s="4" t="str">
        <f t="shared" si="852"/>
        <v/>
      </c>
      <c r="T1700" s="4">
        <f t="shared" si="853"/>
        <v>6</v>
      </c>
      <c r="U1700" s="4" t="str">
        <f t="shared" si="854"/>
        <v>-</v>
      </c>
      <c r="V1700" s="4" t="str">
        <f t="shared" si="855"/>
        <v>/</v>
      </c>
      <c r="W1700" s="4" t="str">
        <f t="shared" si="856"/>
        <v/>
      </c>
      <c r="X1700" s="4" t="str">
        <f t="shared" si="857"/>
        <v/>
      </c>
      <c r="Y1700" s="4" t="str">
        <f t="shared" si="858"/>
        <v>6BKS/RTG</v>
      </c>
      <c r="Z1700" s="4" t="str" cm="1">
        <f t="array" aca="1" ref="Z1700" ca="1">LEFT(Y1700,MATCH(FALSE,ISNUMBER(MID(Y1700,ROW(INDIRECT("1:"&amp;LEN(Y1700)+1)), 1) *1),0) -1)</f>
        <v>6</v>
      </c>
      <c r="AA1700" s="4">
        <f t="shared" si="859"/>
        <v>8</v>
      </c>
      <c r="AB1700" s="4">
        <f t="shared" si="860"/>
        <v>24</v>
      </c>
      <c r="AC1700" s="4" t="b">
        <f t="shared" si="861"/>
        <v>0</v>
      </c>
      <c r="AD1700" s="5" t="str">
        <f t="shared" si="862"/>
        <v>MERRIES PANTS S-</v>
      </c>
      <c r="AE1700" s="4">
        <f t="shared" si="863"/>
        <v>16</v>
      </c>
      <c r="AF1700" s="4" t="str">
        <f t="shared" si="864"/>
        <v>/RTG</v>
      </c>
      <c r="AG1700" s="4" t="str">
        <f t="shared" si="865"/>
        <v>S/RTG</v>
      </c>
      <c r="AH1700" t="s">
        <v>2750</v>
      </c>
      <c r="AI1700" s="1" t="s">
        <v>2751</v>
      </c>
      <c r="AJ1700">
        <v>9500</v>
      </c>
      <c r="AK1700">
        <v>9500</v>
      </c>
      <c r="AL1700">
        <v>8502</v>
      </c>
    </row>
    <row r="1701" spans="1:38" x14ac:dyDescent="0.25">
      <c r="A1701" s="4" t="str">
        <f t="shared" si="834"/>
        <v/>
      </c>
      <c r="B1701" s="4" t="str">
        <f t="shared" si="835"/>
        <v>BKS</v>
      </c>
      <c r="C1701" s="4" t="str">
        <f t="shared" si="836"/>
        <v/>
      </c>
      <c r="D1701" s="4" t="str">
        <f t="shared" si="837"/>
        <v/>
      </c>
      <c r="E1701" s="4" t="str">
        <f t="shared" si="838"/>
        <v>RTG</v>
      </c>
      <c r="F1701" s="4" t="str">
        <f t="shared" si="839"/>
        <v/>
      </c>
      <c r="G1701" s="4" t="str">
        <f t="shared" si="840"/>
        <v/>
      </c>
      <c r="H1701" s="4" t="str">
        <f t="shared" si="841"/>
        <v/>
      </c>
      <c r="I1701" s="4" t="str">
        <f t="shared" si="842"/>
        <v/>
      </c>
      <c r="J1701" s="4" t="str">
        <f t="shared" si="843"/>
        <v/>
      </c>
      <c r="K1701" s="4" t="str">
        <f t="shared" si="844"/>
        <v/>
      </c>
      <c r="L1701" s="4" t="str">
        <f t="shared" si="845"/>
        <v/>
      </c>
      <c r="M1701" s="4" t="str">
        <f t="shared" si="846"/>
        <v/>
      </c>
      <c r="N1701" s="4" t="str">
        <f t="shared" si="847"/>
        <v/>
      </c>
      <c r="O1701" s="4" t="str">
        <f t="shared" si="848"/>
        <v/>
      </c>
      <c r="P1701" s="4" t="str">
        <f t="shared" si="849"/>
        <v/>
      </c>
      <c r="Q1701" s="4" t="str">
        <f t="shared" si="850"/>
        <v/>
      </c>
      <c r="R1701" s="4" t="str">
        <f t="shared" si="851"/>
        <v/>
      </c>
      <c r="S1701" s="4" t="str">
        <f t="shared" si="852"/>
        <v/>
      </c>
      <c r="T1701" s="4">
        <f t="shared" si="853"/>
        <v>6</v>
      </c>
      <c r="U1701" s="4" t="str">
        <f t="shared" si="854"/>
        <v>-</v>
      </c>
      <c r="V1701" s="4" t="str">
        <f t="shared" si="855"/>
        <v>/</v>
      </c>
      <c r="W1701" s="4" t="str">
        <f t="shared" si="856"/>
        <v/>
      </c>
      <c r="X1701" s="4" t="str">
        <f t="shared" si="857"/>
        <v/>
      </c>
      <c r="Y1701" s="4" t="str">
        <f t="shared" si="858"/>
        <v>6BKS/RTG</v>
      </c>
      <c r="Z1701" s="4" t="str" cm="1">
        <f t="array" aca="1" ref="Z1701" ca="1">LEFT(Y1701,MATCH(FALSE,ISNUMBER(MID(Y1701,ROW(INDIRECT("1:"&amp;LEN(Y1701)+1)), 1) *1),0) -1)</f>
        <v>6</v>
      </c>
      <c r="AA1701" s="4">
        <f t="shared" si="859"/>
        <v>8</v>
      </c>
      <c r="AB1701" s="4">
        <f t="shared" si="860"/>
        <v>25</v>
      </c>
      <c r="AC1701" s="4" t="b">
        <f t="shared" si="861"/>
        <v>0</v>
      </c>
      <c r="AD1701" s="5" t="str">
        <f t="shared" si="862"/>
        <v>MERRIES PANTS XL-</v>
      </c>
      <c r="AE1701" s="4">
        <f t="shared" si="863"/>
        <v>17</v>
      </c>
      <c r="AF1701" s="4" t="str">
        <f t="shared" si="864"/>
        <v>/RTG</v>
      </c>
      <c r="AG1701" s="4" t="str">
        <f t="shared" si="865"/>
        <v>S/RTG</v>
      </c>
      <c r="AH1701" t="s">
        <v>2752</v>
      </c>
      <c r="AI1701" s="1" t="s">
        <v>2753</v>
      </c>
      <c r="AJ1701">
        <v>15000</v>
      </c>
      <c r="AK1701">
        <v>15000</v>
      </c>
      <c r="AL1701">
        <v>14250</v>
      </c>
    </row>
    <row r="1702" spans="1:38" x14ac:dyDescent="0.25">
      <c r="A1702" s="4" t="str">
        <f t="shared" si="834"/>
        <v>PCS</v>
      </c>
      <c r="B1702" s="4" t="str">
        <f t="shared" si="835"/>
        <v/>
      </c>
      <c r="C1702" s="4" t="str">
        <f t="shared" si="836"/>
        <v/>
      </c>
      <c r="D1702" s="4" t="str">
        <f t="shared" si="837"/>
        <v/>
      </c>
      <c r="E1702" s="4" t="str">
        <f t="shared" si="838"/>
        <v/>
      </c>
      <c r="F1702" s="4" t="str">
        <f t="shared" si="839"/>
        <v/>
      </c>
      <c r="G1702" s="4" t="str">
        <f t="shared" si="840"/>
        <v/>
      </c>
      <c r="H1702" s="4" t="str">
        <f t="shared" si="841"/>
        <v/>
      </c>
      <c r="I1702" s="4" t="str">
        <f t="shared" si="842"/>
        <v/>
      </c>
      <c r="J1702" s="4" t="str">
        <f t="shared" si="843"/>
        <v/>
      </c>
      <c r="K1702" s="4" t="str">
        <f t="shared" si="844"/>
        <v/>
      </c>
      <c r="L1702" s="4" t="str">
        <f t="shared" si="845"/>
        <v/>
      </c>
      <c r="M1702" s="4" t="str">
        <f t="shared" si="846"/>
        <v/>
      </c>
      <c r="N1702" s="4" t="str">
        <f t="shared" si="847"/>
        <v/>
      </c>
      <c r="O1702" s="4" t="str">
        <f t="shared" si="848"/>
        <v/>
      </c>
      <c r="P1702" s="4" t="str">
        <f t="shared" si="849"/>
        <v>DUS</v>
      </c>
      <c r="Q1702" s="4" t="str">
        <f t="shared" si="850"/>
        <v/>
      </c>
      <c r="R1702" s="4" t="str">
        <f t="shared" si="851"/>
        <v/>
      </c>
      <c r="S1702" s="4" t="str">
        <f t="shared" si="852"/>
        <v/>
      </c>
      <c r="T1702" s="4">
        <f t="shared" si="853"/>
        <v>6</v>
      </c>
      <c r="U1702" s="4" t="str">
        <f t="shared" si="854"/>
        <v/>
      </c>
      <c r="V1702" s="4" t="str">
        <f t="shared" si="855"/>
        <v>/</v>
      </c>
      <c r="W1702" s="4" t="str">
        <f t="shared" si="856"/>
        <v/>
      </c>
      <c r="X1702" s="4" t="str">
        <f t="shared" si="857"/>
        <v/>
      </c>
      <c r="Y1702" s="4">
        <f t="shared" si="858"/>
        <v>1</v>
      </c>
      <c r="Z1702" s="4" t="str" cm="1">
        <f t="array" aca="1" ref="Z1702" ca="1">LEFT(Y1702,MATCH(FALSE,ISNUMBER(MID(Y1702,ROW(INDIRECT("1:"&amp;LEN(Y1702)+1)), 1) *1),0) -1)</f>
        <v>1</v>
      </c>
      <c r="AA1702" s="4">
        <f t="shared" si="859"/>
        <v>1</v>
      </c>
      <c r="AB1702" s="4">
        <f t="shared" si="860"/>
        <v>24</v>
      </c>
      <c r="AC1702" s="4" t="b">
        <f t="shared" si="861"/>
        <v>0</v>
      </c>
      <c r="AD1702" s="5" t="str">
        <f t="shared" si="862"/>
        <v>MI SEDAP BAKED 24PCS/DU</v>
      </c>
      <c r="AE1702" s="4">
        <f t="shared" si="863"/>
        <v>23</v>
      </c>
      <c r="AF1702" s="4" t="str">
        <f t="shared" si="864"/>
        <v>/DUS</v>
      </c>
      <c r="AG1702" s="4" t="str">
        <f t="shared" si="865"/>
        <v>S/DUS</v>
      </c>
      <c r="AH1702" t="s">
        <v>2754</v>
      </c>
      <c r="AI1702" s="1" t="s">
        <v>2754</v>
      </c>
      <c r="AJ1702">
        <v>54000</v>
      </c>
      <c r="AK1702">
        <v>54000</v>
      </c>
      <c r="AL1702">
        <v>51600</v>
      </c>
    </row>
    <row r="1703" spans="1:38" x14ac:dyDescent="0.25">
      <c r="A1703" s="4" t="str">
        <f t="shared" si="834"/>
        <v/>
      </c>
      <c r="B1703" s="4" t="str">
        <f t="shared" si="835"/>
        <v>BKS</v>
      </c>
      <c r="C1703" s="4" t="str">
        <f t="shared" si="836"/>
        <v/>
      </c>
      <c r="D1703" s="4" t="str">
        <f t="shared" si="837"/>
        <v/>
      </c>
      <c r="E1703" s="4" t="str">
        <f t="shared" si="838"/>
        <v/>
      </c>
      <c r="F1703" s="4" t="str">
        <f t="shared" si="839"/>
        <v/>
      </c>
      <c r="G1703" s="4" t="str">
        <f t="shared" si="840"/>
        <v/>
      </c>
      <c r="H1703" s="4" t="str">
        <f t="shared" si="841"/>
        <v/>
      </c>
      <c r="I1703" s="4" t="str">
        <f t="shared" si="842"/>
        <v/>
      </c>
      <c r="J1703" s="4" t="str">
        <f t="shared" si="843"/>
        <v/>
      </c>
      <c r="K1703" s="4" t="str">
        <f t="shared" si="844"/>
        <v/>
      </c>
      <c r="L1703" s="4" t="str">
        <f t="shared" si="845"/>
        <v/>
      </c>
      <c r="M1703" s="4" t="str">
        <f t="shared" si="846"/>
        <v/>
      </c>
      <c r="N1703" s="4" t="str">
        <f t="shared" si="847"/>
        <v/>
      </c>
      <c r="O1703" s="4" t="str">
        <f t="shared" si="848"/>
        <v/>
      </c>
      <c r="P1703" s="4" t="str">
        <f t="shared" si="849"/>
        <v/>
      </c>
      <c r="Q1703" s="4" t="str">
        <f t="shared" si="850"/>
        <v/>
      </c>
      <c r="R1703" s="4" t="str">
        <f t="shared" si="851"/>
        <v/>
      </c>
      <c r="S1703" s="4" t="str">
        <f t="shared" si="852"/>
        <v/>
      </c>
      <c r="T1703" s="4">
        <f t="shared" si="853"/>
        <v>3</v>
      </c>
      <c r="U1703" s="4" t="str">
        <f t="shared" si="854"/>
        <v/>
      </c>
      <c r="V1703" s="4" t="str">
        <f t="shared" si="855"/>
        <v/>
      </c>
      <c r="W1703" s="4" t="str">
        <f t="shared" si="856"/>
        <v/>
      </c>
      <c r="X1703" s="4" t="str">
        <f t="shared" si="857"/>
        <v/>
      </c>
      <c r="Y1703" s="4">
        <f t="shared" si="858"/>
        <v>1</v>
      </c>
      <c r="Z1703" s="4" t="str" cm="1">
        <f t="array" aca="1" ref="Z1703" ca="1">LEFT(Y1703,MATCH(FALSE,ISNUMBER(MID(Y1703,ROW(INDIRECT("1:"&amp;LEN(Y1703)+1)), 1) *1),0) -1)</f>
        <v>1</v>
      </c>
      <c r="AA1703" s="4">
        <f t="shared" si="859"/>
        <v>1</v>
      </c>
      <c r="AB1703" s="4">
        <f t="shared" si="860"/>
        <v>24</v>
      </c>
      <c r="AC1703" s="4" t="b">
        <f t="shared" si="861"/>
        <v>0</v>
      </c>
      <c r="AD1703" s="5" t="str">
        <f t="shared" si="862"/>
        <v>MI SEDAP BAKED SOTO 1BK</v>
      </c>
      <c r="AE1703" s="4">
        <f t="shared" si="863"/>
        <v>23</v>
      </c>
      <c r="AF1703" s="4" t="str">
        <f t="shared" si="864"/>
        <v>1BKS</v>
      </c>
      <c r="AG1703" s="4" t="str">
        <f t="shared" si="865"/>
        <v xml:space="preserve"> 1BKS</v>
      </c>
      <c r="AH1703" t="s">
        <v>2755</v>
      </c>
      <c r="AI1703" s="1" t="s">
        <v>2756</v>
      </c>
      <c r="AJ1703">
        <v>2700</v>
      </c>
      <c r="AK1703">
        <v>2700</v>
      </c>
      <c r="AL1703">
        <v>2150</v>
      </c>
    </row>
    <row r="1704" spans="1:38" x14ac:dyDescent="0.25">
      <c r="A1704" s="4" t="str">
        <f t="shared" si="834"/>
        <v>PCS</v>
      </c>
      <c r="B1704" s="4" t="str">
        <f t="shared" si="835"/>
        <v/>
      </c>
      <c r="C1704" s="4" t="str">
        <f t="shared" si="836"/>
        <v/>
      </c>
      <c r="D1704" s="4" t="str">
        <f t="shared" si="837"/>
        <v/>
      </c>
      <c r="E1704" s="4" t="str">
        <f t="shared" si="838"/>
        <v/>
      </c>
      <c r="F1704" s="4" t="str">
        <f t="shared" si="839"/>
        <v/>
      </c>
      <c r="G1704" s="4" t="str">
        <f t="shared" si="840"/>
        <v/>
      </c>
      <c r="H1704" s="4" t="str">
        <f t="shared" si="841"/>
        <v/>
      </c>
      <c r="I1704" s="4" t="str">
        <f t="shared" si="842"/>
        <v/>
      </c>
      <c r="J1704" s="4" t="str">
        <f t="shared" si="843"/>
        <v/>
      </c>
      <c r="K1704" s="4" t="str">
        <f t="shared" si="844"/>
        <v/>
      </c>
      <c r="L1704" s="4" t="str">
        <f t="shared" si="845"/>
        <v/>
      </c>
      <c r="M1704" s="4" t="str">
        <f t="shared" si="846"/>
        <v/>
      </c>
      <c r="N1704" s="4" t="str">
        <f t="shared" si="847"/>
        <v/>
      </c>
      <c r="O1704" s="4" t="str">
        <f t="shared" si="848"/>
        <v/>
      </c>
      <c r="P1704" s="4" t="str">
        <f t="shared" si="849"/>
        <v/>
      </c>
      <c r="Q1704" s="4" t="str">
        <f t="shared" si="850"/>
        <v/>
      </c>
      <c r="R1704" s="4" t="str">
        <f t="shared" si="851"/>
        <v/>
      </c>
      <c r="S1704" s="4" t="str">
        <f t="shared" si="852"/>
        <v/>
      </c>
      <c r="T1704" s="4">
        <f t="shared" si="853"/>
        <v>3</v>
      </c>
      <c r="U1704" s="4" t="str">
        <f t="shared" si="854"/>
        <v>-</v>
      </c>
      <c r="V1704" s="4" t="str">
        <f t="shared" si="855"/>
        <v/>
      </c>
      <c r="W1704" s="4" t="str">
        <f t="shared" si="856"/>
        <v/>
      </c>
      <c r="X1704" s="4" t="str">
        <f t="shared" si="857"/>
        <v/>
      </c>
      <c r="Y1704" s="4" t="str">
        <f t="shared" si="858"/>
        <v xml:space="preserve"> 1 PCS</v>
      </c>
      <c r="Z1704" s="4" t="str" cm="1">
        <f t="array" aca="1" ref="Z1704" ca="1">LEFT(Y1704,MATCH(FALSE,ISNUMBER(MID(Y1704,ROW(INDIRECT("1:"&amp;LEN(Y1704)+1)), 1) *1),0) -1)</f>
        <v/>
      </c>
      <c r="AA1704" s="4">
        <f t="shared" si="859"/>
        <v>6</v>
      </c>
      <c r="AB1704" s="4">
        <f t="shared" si="860"/>
        <v>34</v>
      </c>
      <c r="AC1704" s="4" t="b">
        <f t="shared" si="861"/>
        <v>0</v>
      </c>
      <c r="AD1704" s="5" t="str">
        <f t="shared" si="862"/>
        <v>MIB BUTTER COCONUT BISCUIT -</v>
      </c>
      <c r="AE1704" s="4">
        <f t="shared" si="863"/>
        <v>28</v>
      </c>
      <c r="AF1704" s="4" t="str">
        <f t="shared" si="864"/>
        <v xml:space="preserve"> PCS</v>
      </c>
      <c r="AG1704" s="4" t="str">
        <f t="shared" si="865"/>
        <v>1 PCS</v>
      </c>
      <c r="AH1704" t="s">
        <v>2757</v>
      </c>
      <c r="AI1704" s="1" t="s">
        <v>2758</v>
      </c>
      <c r="AJ1704">
        <v>4500</v>
      </c>
      <c r="AK1704">
        <v>4500</v>
      </c>
      <c r="AL1704">
        <v>3367</v>
      </c>
    </row>
    <row r="1705" spans="1:38" x14ac:dyDescent="0.25">
      <c r="A1705" s="4" t="str">
        <f t="shared" si="834"/>
        <v>PCS</v>
      </c>
      <c r="B1705" s="4" t="str">
        <f t="shared" si="835"/>
        <v/>
      </c>
      <c r="C1705" s="4" t="str">
        <f t="shared" si="836"/>
        <v/>
      </c>
      <c r="D1705" s="4" t="str">
        <f t="shared" si="837"/>
        <v/>
      </c>
      <c r="E1705" s="4" t="str">
        <f t="shared" si="838"/>
        <v/>
      </c>
      <c r="F1705" s="4" t="str">
        <f t="shared" si="839"/>
        <v/>
      </c>
      <c r="G1705" s="4" t="str">
        <f t="shared" si="840"/>
        <v/>
      </c>
      <c r="H1705" s="4" t="str">
        <f t="shared" si="841"/>
        <v/>
      </c>
      <c r="I1705" s="4" t="str">
        <f t="shared" si="842"/>
        <v/>
      </c>
      <c r="J1705" s="4" t="str">
        <f t="shared" si="843"/>
        <v/>
      </c>
      <c r="K1705" s="4" t="str">
        <f t="shared" si="844"/>
        <v/>
      </c>
      <c r="L1705" s="4" t="str">
        <f t="shared" si="845"/>
        <v/>
      </c>
      <c r="M1705" s="4" t="str">
        <f t="shared" si="846"/>
        <v/>
      </c>
      <c r="N1705" s="4" t="str">
        <f t="shared" si="847"/>
        <v/>
      </c>
      <c r="O1705" s="4" t="str">
        <f t="shared" si="848"/>
        <v/>
      </c>
      <c r="P1705" s="4" t="str">
        <f t="shared" si="849"/>
        <v/>
      </c>
      <c r="Q1705" s="4" t="str">
        <f t="shared" si="850"/>
        <v/>
      </c>
      <c r="R1705" s="4" t="str">
        <f t="shared" si="851"/>
        <v/>
      </c>
      <c r="S1705" s="4" t="str">
        <f t="shared" si="852"/>
        <v/>
      </c>
      <c r="T1705" s="4">
        <f t="shared" si="853"/>
        <v>3</v>
      </c>
      <c r="U1705" s="4" t="str">
        <f t="shared" si="854"/>
        <v>-</v>
      </c>
      <c r="V1705" s="4" t="str">
        <f t="shared" si="855"/>
        <v/>
      </c>
      <c r="W1705" s="4" t="str">
        <f t="shared" si="856"/>
        <v/>
      </c>
      <c r="X1705" s="4" t="str">
        <f t="shared" si="857"/>
        <v/>
      </c>
      <c r="Y1705" s="4" t="str">
        <f t="shared" si="858"/>
        <v xml:space="preserve"> 1PCS</v>
      </c>
      <c r="Z1705" s="4" t="str" cm="1">
        <f t="array" aca="1" ref="Z1705" ca="1">LEFT(Y1705,MATCH(FALSE,ISNUMBER(MID(Y1705,ROW(INDIRECT("1:"&amp;LEN(Y1705)+1)), 1) *1),0) -1)</f>
        <v/>
      </c>
      <c r="AA1705" s="4">
        <f t="shared" si="859"/>
        <v>5</v>
      </c>
      <c r="AB1705" s="4">
        <f t="shared" si="860"/>
        <v>25</v>
      </c>
      <c r="AC1705" s="4" t="b">
        <f t="shared" si="861"/>
        <v>0</v>
      </c>
      <c r="AD1705" s="5" t="str">
        <f t="shared" si="862"/>
        <v>MIB DURIAN BISCUIT -</v>
      </c>
      <c r="AE1705" s="4">
        <f t="shared" si="863"/>
        <v>20</v>
      </c>
      <c r="AF1705" s="4" t="str">
        <f t="shared" si="864"/>
        <v>1PCS</v>
      </c>
      <c r="AG1705" s="4" t="str">
        <f t="shared" si="865"/>
        <v xml:space="preserve"> 1PCS</v>
      </c>
      <c r="AH1705" t="s">
        <v>2759</v>
      </c>
      <c r="AI1705" s="1" t="s">
        <v>2760</v>
      </c>
      <c r="AJ1705">
        <v>4500</v>
      </c>
      <c r="AK1705">
        <v>4500</v>
      </c>
      <c r="AL1705">
        <v>3400</v>
      </c>
    </row>
    <row r="1706" spans="1:38" x14ac:dyDescent="0.25">
      <c r="A1706" s="4" t="str">
        <f t="shared" si="834"/>
        <v>PCS</v>
      </c>
      <c r="B1706" s="4" t="str">
        <f t="shared" si="835"/>
        <v/>
      </c>
      <c r="C1706" s="4" t="str">
        <f t="shared" si="836"/>
        <v/>
      </c>
      <c r="D1706" s="4" t="str">
        <f t="shared" si="837"/>
        <v/>
      </c>
      <c r="E1706" s="4" t="str">
        <f t="shared" si="838"/>
        <v/>
      </c>
      <c r="F1706" s="4" t="str">
        <f t="shared" si="839"/>
        <v/>
      </c>
      <c r="G1706" s="4" t="str">
        <f t="shared" si="840"/>
        <v/>
      </c>
      <c r="H1706" s="4" t="str">
        <f t="shared" si="841"/>
        <v/>
      </c>
      <c r="I1706" s="4" t="str">
        <f t="shared" si="842"/>
        <v/>
      </c>
      <c r="J1706" s="4" t="str">
        <f t="shared" si="843"/>
        <v/>
      </c>
      <c r="K1706" s="4" t="str">
        <f t="shared" si="844"/>
        <v/>
      </c>
      <c r="L1706" s="4" t="str">
        <f t="shared" si="845"/>
        <v/>
      </c>
      <c r="M1706" s="4" t="str">
        <f t="shared" si="846"/>
        <v/>
      </c>
      <c r="N1706" s="4" t="str">
        <f t="shared" si="847"/>
        <v/>
      </c>
      <c r="O1706" s="4" t="str">
        <f t="shared" si="848"/>
        <v/>
      </c>
      <c r="P1706" s="4" t="str">
        <f t="shared" si="849"/>
        <v/>
      </c>
      <c r="Q1706" s="4" t="str">
        <f t="shared" si="850"/>
        <v/>
      </c>
      <c r="R1706" s="4" t="str">
        <f t="shared" si="851"/>
        <v/>
      </c>
      <c r="S1706" s="4" t="str">
        <f t="shared" si="852"/>
        <v/>
      </c>
      <c r="T1706" s="4">
        <f t="shared" si="853"/>
        <v>3</v>
      </c>
      <c r="U1706" s="4" t="str">
        <f t="shared" si="854"/>
        <v>-</v>
      </c>
      <c r="V1706" s="4" t="str">
        <f t="shared" si="855"/>
        <v/>
      </c>
      <c r="W1706" s="4" t="str">
        <f t="shared" si="856"/>
        <v/>
      </c>
      <c r="X1706" s="4" t="str">
        <f t="shared" si="857"/>
        <v/>
      </c>
      <c r="Y1706" s="4" t="str">
        <f t="shared" si="858"/>
        <v xml:space="preserve"> 1 PCS</v>
      </c>
      <c r="Z1706" s="4" t="str" cm="1">
        <f t="array" aca="1" ref="Z1706" ca="1">LEFT(Y1706,MATCH(FALSE,ISNUMBER(MID(Y1706,ROW(INDIRECT("1:"&amp;LEN(Y1706)+1)), 1) *1),0) -1)</f>
        <v/>
      </c>
      <c r="AA1706" s="4">
        <f t="shared" si="859"/>
        <v>6</v>
      </c>
      <c r="AB1706" s="4">
        <f t="shared" si="860"/>
        <v>25</v>
      </c>
      <c r="AC1706" s="4" t="b">
        <f t="shared" si="861"/>
        <v>0</v>
      </c>
      <c r="AD1706" s="5" t="str">
        <f t="shared" si="862"/>
        <v>MIB GABIN OAT CAL -</v>
      </c>
      <c r="AE1706" s="4">
        <f t="shared" si="863"/>
        <v>19</v>
      </c>
      <c r="AF1706" s="4" t="str">
        <f t="shared" si="864"/>
        <v xml:space="preserve"> PCS</v>
      </c>
      <c r="AG1706" s="4" t="str">
        <f t="shared" si="865"/>
        <v>1 PCS</v>
      </c>
      <c r="AH1706" t="s">
        <v>2761</v>
      </c>
      <c r="AI1706" s="1" t="s">
        <v>2762</v>
      </c>
      <c r="AJ1706">
        <v>5500</v>
      </c>
      <c r="AK1706">
        <v>5500</v>
      </c>
      <c r="AL1706">
        <v>4450</v>
      </c>
    </row>
    <row r="1707" spans="1:38" x14ac:dyDescent="0.25">
      <c r="A1707" s="4" t="str">
        <f t="shared" si="834"/>
        <v>PCS</v>
      </c>
      <c r="B1707" s="4" t="str">
        <f t="shared" si="835"/>
        <v/>
      </c>
      <c r="C1707" s="4" t="str">
        <f t="shared" si="836"/>
        <v/>
      </c>
      <c r="D1707" s="4" t="str">
        <f t="shared" si="837"/>
        <v/>
      </c>
      <c r="E1707" s="4" t="str">
        <f t="shared" si="838"/>
        <v/>
      </c>
      <c r="F1707" s="4" t="str">
        <f t="shared" si="839"/>
        <v/>
      </c>
      <c r="G1707" s="4" t="str">
        <f t="shared" si="840"/>
        <v/>
      </c>
      <c r="H1707" s="4" t="str">
        <f t="shared" si="841"/>
        <v/>
      </c>
      <c r="I1707" s="4" t="str">
        <f t="shared" si="842"/>
        <v/>
      </c>
      <c r="J1707" s="4" t="str">
        <f t="shared" si="843"/>
        <v/>
      </c>
      <c r="K1707" s="4" t="str">
        <f t="shared" si="844"/>
        <v/>
      </c>
      <c r="L1707" s="4" t="str">
        <f t="shared" si="845"/>
        <v/>
      </c>
      <c r="M1707" s="4" t="str">
        <f t="shared" si="846"/>
        <v/>
      </c>
      <c r="N1707" s="4" t="str">
        <f t="shared" si="847"/>
        <v/>
      </c>
      <c r="O1707" s="4" t="str">
        <f t="shared" si="848"/>
        <v/>
      </c>
      <c r="P1707" s="4" t="str">
        <f t="shared" si="849"/>
        <v/>
      </c>
      <c r="Q1707" s="4" t="str">
        <f t="shared" si="850"/>
        <v/>
      </c>
      <c r="R1707" s="4" t="str">
        <f t="shared" si="851"/>
        <v/>
      </c>
      <c r="S1707" s="4" t="str">
        <f t="shared" si="852"/>
        <v/>
      </c>
      <c r="T1707" s="4">
        <f t="shared" si="853"/>
        <v>3</v>
      </c>
      <c r="U1707" s="4" t="str">
        <f t="shared" si="854"/>
        <v>-</v>
      </c>
      <c r="V1707" s="4" t="str">
        <f t="shared" si="855"/>
        <v/>
      </c>
      <c r="W1707" s="4" t="str">
        <f t="shared" si="856"/>
        <v/>
      </c>
      <c r="X1707" s="4" t="str">
        <f t="shared" si="857"/>
        <v/>
      </c>
      <c r="Y1707" s="4" t="str">
        <f t="shared" si="858"/>
        <v xml:space="preserve"> 1 PCS</v>
      </c>
      <c r="Z1707" s="4" t="str" cm="1">
        <f t="array" aca="1" ref="Z1707" ca="1">LEFT(Y1707,MATCH(FALSE,ISNUMBER(MID(Y1707,ROW(INDIRECT("1:"&amp;LEN(Y1707)+1)), 1) *1),0) -1)</f>
        <v/>
      </c>
      <c r="AA1707" s="4">
        <f t="shared" si="859"/>
        <v>6</v>
      </c>
      <c r="AB1707" s="4">
        <f t="shared" si="860"/>
        <v>29</v>
      </c>
      <c r="AC1707" s="4" t="b">
        <f t="shared" si="861"/>
        <v>0</v>
      </c>
      <c r="AD1707" s="5" t="str">
        <f t="shared" si="862"/>
        <v>MIB GABIN TRADISIONAL -</v>
      </c>
      <c r="AE1707" s="4">
        <f t="shared" si="863"/>
        <v>23</v>
      </c>
      <c r="AF1707" s="4" t="str">
        <f t="shared" si="864"/>
        <v xml:space="preserve"> PCS</v>
      </c>
      <c r="AG1707" s="4" t="str">
        <f t="shared" si="865"/>
        <v>1 PCS</v>
      </c>
      <c r="AH1707" t="s">
        <v>2763</v>
      </c>
      <c r="AI1707" s="1" t="s">
        <v>2764</v>
      </c>
      <c r="AJ1707">
        <v>5500</v>
      </c>
      <c r="AK1707">
        <v>5500</v>
      </c>
      <c r="AL1707">
        <v>4450</v>
      </c>
    </row>
    <row r="1708" spans="1:38" x14ac:dyDescent="0.25">
      <c r="A1708" s="4" t="str">
        <f t="shared" si="834"/>
        <v>PCS</v>
      </c>
      <c r="B1708" s="4" t="str">
        <f t="shared" si="835"/>
        <v/>
      </c>
      <c r="C1708" s="4" t="str">
        <f t="shared" si="836"/>
        <v/>
      </c>
      <c r="D1708" s="4" t="str">
        <f t="shared" si="837"/>
        <v/>
      </c>
      <c r="E1708" s="4" t="str">
        <f t="shared" si="838"/>
        <v/>
      </c>
      <c r="F1708" s="4" t="str">
        <f t="shared" si="839"/>
        <v/>
      </c>
      <c r="G1708" s="4" t="str">
        <f t="shared" si="840"/>
        <v/>
      </c>
      <c r="H1708" s="4" t="str">
        <f t="shared" si="841"/>
        <v/>
      </c>
      <c r="I1708" s="4" t="str">
        <f t="shared" si="842"/>
        <v/>
      </c>
      <c r="J1708" s="4" t="str">
        <f t="shared" si="843"/>
        <v/>
      </c>
      <c r="K1708" s="4" t="str">
        <f t="shared" si="844"/>
        <v/>
      </c>
      <c r="L1708" s="4" t="str">
        <f t="shared" si="845"/>
        <v/>
      </c>
      <c r="M1708" s="4" t="str">
        <f t="shared" si="846"/>
        <v/>
      </c>
      <c r="N1708" s="4" t="str">
        <f t="shared" si="847"/>
        <v/>
      </c>
      <c r="O1708" s="4" t="str">
        <f t="shared" si="848"/>
        <v/>
      </c>
      <c r="P1708" s="4" t="str">
        <f t="shared" si="849"/>
        <v/>
      </c>
      <c r="Q1708" s="4" t="str">
        <f t="shared" si="850"/>
        <v/>
      </c>
      <c r="R1708" s="4" t="str">
        <f t="shared" si="851"/>
        <v/>
      </c>
      <c r="S1708" s="4" t="str">
        <f t="shared" si="852"/>
        <v/>
      </c>
      <c r="T1708" s="4">
        <f t="shared" si="853"/>
        <v>3</v>
      </c>
      <c r="U1708" s="4" t="str">
        <f t="shared" si="854"/>
        <v>-</v>
      </c>
      <c r="V1708" s="4" t="str">
        <f t="shared" si="855"/>
        <v/>
      </c>
      <c r="W1708" s="4" t="str">
        <f t="shared" si="856"/>
        <v/>
      </c>
      <c r="X1708" s="4" t="str">
        <f t="shared" si="857"/>
        <v/>
      </c>
      <c r="Y1708" s="4" t="str">
        <f t="shared" si="858"/>
        <v xml:space="preserve"> 1 PCS</v>
      </c>
      <c r="Z1708" s="4" t="str" cm="1">
        <f t="array" aca="1" ref="Z1708" ca="1">LEFT(Y1708,MATCH(FALSE,ISNUMBER(MID(Y1708,ROW(INDIRECT("1:"&amp;LEN(Y1708)+1)), 1) *1),0) -1)</f>
        <v/>
      </c>
      <c r="AA1708" s="4">
        <f t="shared" si="859"/>
        <v>6</v>
      </c>
      <c r="AB1708" s="4">
        <f t="shared" si="860"/>
        <v>22</v>
      </c>
      <c r="AC1708" s="4" t="b">
        <f t="shared" si="861"/>
        <v>0</v>
      </c>
      <c r="AD1708" s="5" t="str">
        <f t="shared" si="862"/>
        <v>MIB MARIE SUSU -</v>
      </c>
      <c r="AE1708" s="4">
        <f t="shared" si="863"/>
        <v>16</v>
      </c>
      <c r="AF1708" s="4" t="str">
        <f t="shared" si="864"/>
        <v xml:space="preserve"> PCS</v>
      </c>
      <c r="AG1708" s="4" t="str">
        <f t="shared" si="865"/>
        <v>1 PCS</v>
      </c>
      <c r="AH1708" t="s">
        <v>2765</v>
      </c>
      <c r="AI1708" s="1" t="s">
        <v>2765</v>
      </c>
      <c r="AJ1708">
        <v>4500</v>
      </c>
      <c r="AK1708">
        <v>4500</v>
      </c>
      <c r="AL1708">
        <v>3425</v>
      </c>
    </row>
    <row r="1709" spans="1:38" x14ac:dyDescent="0.25">
      <c r="A1709" s="4" t="str">
        <f t="shared" si="834"/>
        <v/>
      </c>
      <c r="B1709" s="4" t="str">
        <f t="shared" si="835"/>
        <v>BKS</v>
      </c>
      <c r="C1709" s="4" t="str">
        <f t="shared" si="836"/>
        <v/>
      </c>
      <c r="D1709" s="4" t="str">
        <f t="shared" si="837"/>
        <v/>
      </c>
      <c r="E1709" s="4" t="str">
        <f t="shared" si="838"/>
        <v/>
      </c>
      <c r="F1709" s="4" t="str">
        <f t="shared" si="839"/>
        <v/>
      </c>
      <c r="G1709" s="4" t="str">
        <f t="shared" si="840"/>
        <v/>
      </c>
      <c r="H1709" s="4" t="str">
        <f t="shared" si="841"/>
        <v/>
      </c>
      <c r="I1709" s="4" t="str">
        <f t="shared" si="842"/>
        <v/>
      </c>
      <c r="J1709" s="4" t="str">
        <f t="shared" si="843"/>
        <v/>
      </c>
      <c r="K1709" s="4" t="str">
        <f t="shared" si="844"/>
        <v/>
      </c>
      <c r="L1709" s="4" t="str">
        <f t="shared" si="845"/>
        <v/>
      </c>
      <c r="M1709" s="4" t="str">
        <f t="shared" si="846"/>
        <v/>
      </c>
      <c r="N1709" s="4" t="str">
        <f t="shared" si="847"/>
        <v/>
      </c>
      <c r="O1709" s="4" t="str">
        <f t="shared" si="848"/>
        <v/>
      </c>
      <c r="P1709" s="4" t="str">
        <f t="shared" si="849"/>
        <v/>
      </c>
      <c r="Q1709" s="4" t="str">
        <f t="shared" si="850"/>
        <v/>
      </c>
      <c r="R1709" s="4" t="str">
        <f t="shared" si="851"/>
        <v/>
      </c>
      <c r="S1709" s="4" t="str">
        <f t="shared" si="852"/>
        <v/>
      </c>
      <c r="T1709" s="4">
        <f t="shared" si="853"/>
        <v>3</v>
      </c>
      <c r="U1709" s="4" t="str">
        <f t="shared" si="854"/>
        <v>-</v>
      </c>
      <c r="V1709" s="4" t="str">
        <f t="shared" si="855"/>
        <v/>
      </c>
      <c r="W1709" s="4" t="str">
        <f t="shared" si="856"/>
        <v/>
      </c>
      <c r="X1709" s="4" t="str">
        <f t="shared" si="857"/>
        <v/>
      </c>
      <c r="Y1709" s="4" t="str">
        <f t="shared" si="858"/>
        <v>1BKS</v>
      </c>
      <c r="Z1709" s="4" t="str" cm="1">
        <f t="array" aca="1" ref="Z1709" ca="1">LEFT(Y1709,MATCH(FALSE,ISNUMBER(MID(Y1709,ROW(INDIRECT("1:"&amp;LEN(Y1709)+1)), 1) *1),0) -1)</f>
        <v>1</v>
      </c>
      <c r="AA1709" s="4">
        <f t="shared" si="859"/>
        <v>4</v>
      </c>
      <c r="AB1709" s="4">
        <f t="shared" si="860"/>
        <v>18</v>
      </c>
      <c r="AC1709" s="4" t="b">
        <f t="shared" si="861"/>
        <v>1</v>
      </c>
      <c r="AD1709" s="5" t="str">
        <f t="shared" si="862"/>
        <v>MIE ACI 600GR-</v>
      </c>
      <c r="AE1709" s="4">
        <f t="shared" si="863"/>
        <v>14</v>
      </c>
      <c r="AF1709" s="4" t="str">
        <f t="shared" si="864"/>
        <v>1BKS</v>
      </c>
      <c r="AG1709" s="4" t="str">
        <f t="shared" si="865"/>
        <v>-1BKS</v>
      </c>
      <c r="AH1709" t="s">
        <v>2766</v>
      </c>
      <c r="AI1709" s="1" t="s">
        <v>2767</v>
      </c>
      <c r="AJ1709">
        <v>10000</v>
      </c>
      <c r="AK1709">
        <v>10000</v>
      </c>
      <c r="AL1709">
        <v>9555</v>
      </c>
    </row>
    <row r="1710" spans="1:38" x14ac:dyDescent="0.25">
      <c r="A1710" s="4" t="str">
        <f t="shared" si="834"/>
        <v/>
      </c>
      <c r="B1710" s="4" t="str">
        <f t="shared" si="835"/>
        <v>BKS</v>
      </c>
      <c r="C1710" s="4" t="str">
        <f t="shared" si="836"/>
        <v/>
      </c>
      <c r="D1710" s="4" t="str">
        <f t="shared" si="837"/>
        <v/>
      </c>
      <c r="E1710" s="4" t="str">
        <f t="shared" si="838"/>
        <v/>
      </c>
      <c r="F1710" s="4" t="str">
        <f t="shared" si="839"/>
        <v/>
      </c>
      <c r="G1710" s="4" t="str">
        <f t="shared" si="840"/>
        <v/>
      </c>
      <c r="H1710" s="4" t="str">
        <f t="shared" si="841"/>
        <v/>
      </c>
      <c r="I1710" s="4" t="str">
        <f t="shared" si="842"/>
        <v/>
      </c>
      <c r="J1710" s="4" t="str">
        <f t="shared" si="843"/>
        <v/>
      </c>
      <c r="K1710" s="4" t="str">
        <f t="shared" si="844"/>
        <v/>
      </c>
      <c r="L1710" s="4" t="str">
        <f t="shared" si="845"/>
        <v/>
      </c>
      <c r="M1710" s="4" t="str">
        <f t="shared" si="846"/>
        <v/>
      </c>
      <c r="N1710" s="4" t="str">
        <f t="shared" si="847"/>
        <v/>
      </c>
      <c r="O1710" s="4" t="str">
        <f t="shared" si="848"/>
        <v/>
      </c>
      <c r="P1710" s="4" t="str">
        <f t="shared" si="849"/>
        <v/>
      </c>
      <c r="Q1710" s="4" t="str">
        <f t="shared" si="850"/>
        <v/>
      </c>
      <c r="R1710" s="4" t="str">
        <f t="shared" si="851"/>
        <v/>
      </c>
      <c r="S1710" s="4" t="str">
        <f t="shared" si="852"/>
        <v/>
      </c>
      <c r="T1710" s="4">
        <f t="shared" si="853"/>
        <v>3</v>
      </c>
      <c r="U1710" s="4" t="str">
        <f t="shared" si="854"/>
        <v>-</v>
      </c>
      <c r="V1710" s="4" t="str">
        <f t="shared" si="855"/>
        <v>/</v>
      </c>
      <c r="W1710" s="4" t="str">
        <f t="shared" si="856"/>
        <v/>
      </c>
      <c r="X1710" s="4" t="str">
        <f t="shared" si="857"/>
        <v/>
      </c>
      <c r="Y1710" s="4" t="str">
        <f t="shared" si="858"/>
        <v>9BKS/BALL</v>
      </c>
      <c r="Z1710" s="4" t="str" cm="1">
        <f t="array" aca="1" ref="Z1710" ca="1">LEFT(Y1710,MATCH(FALSE,ISNUMBER(MID(Y1710,ROW(INDIRECT("1:"&amp;LEN(Y1710)+1)), 1) *1),0) -1)</f>
        <v>9</v>
      </c>
      <c r="AA1710" s="4">
        <f t="shared" si="859"/>
        <v>9</v>
      </c>
      <c r="AB1710" s="4">
        <f t="shared" si="860"/>
        <v>23</v>
      </c>
      <c r="AC1710" s="4" t="b">
        <f t="shared" si="861"/>
        <v>0</v>
      </c>
      <c r="AD1710" s="5" t="str">
        <f t="shared" si="862"/>
        <v>MIE ACI 600GR-</v>
      </c>
      <c r="AE1710" s="4">
        <f t="shared" si="863"/>
        <v>14</v>
      </c>
      <c r="AF1710" s="4" t="str">
        <f t="shared" si="864"/>
        <v>BALL</v>
      </c>
      <c r="AG1710" s="4" t="str">
        <f t="shared" si="865"/>
        <v>/BALL</v>
      </c>
      <c r="AH1710" t="s">
        <v>2768</v>
      </c>
      <c r="AI1710" s="1" t="s">
        <v>2768</v>
      </c>
      <c r="AJ1710">
        <v>87000</v>
      </c>
      <c r="AK1710">
        <v>87000</v>
      </c>
      <c r="AL1710">
        <v>85000</v>
      </c>
    </row>
    <row r="1711" spans="1:38" x14ac:dyDescent="0.25">
      <c r="A1711" s="4" t="str">
        <f t="shared" si="834"/>
        <v/>
      </c>
      <c r="B1711" s="4" t="str">
        <f t="shared" si="835"/>
        <v>BKS</v>
      </c>
      <c r="C1711" s="4" t="str">
        <f t="shared" si="836"/>
        <v/>
      </c>
      <c r="D1711" s="4" t="str">
        <f t="shared" si="837"/>
        <v/>
      </c>
      <c r="E1711" s="4" t="str">
        <f t="shared" si="838"/>
        <v/>
      </c>
      <c r="F1711" s="4" t="str">
        <f t="shared" si="839"/>
        <v/>
      </c>
      <c r="G1711" s="4" t="str">
        <f t="shared" si="840"/>
        <v/>
      </c>
      <c r="H1711" s="4" t="str">
        <f t="shared" si="841"/>
        <v/>
      </c>
      <c r="I1711" s="4" t="str">
        <f t="shared" si="842"/>
        <v/>
      </c>
      <c r="J1711" s="4" t="str">
        <f t="shared" si="843"/>
        <v/>
      </c>
      <c r="K1711" s="4" t="str">
        <f t="shared" si="844"/>
        <v/>
      </c>
      <c r="L1711" s="4" t="str">
        <f t="shared" si="845"/>
        <v/>
      </c>
      <c r="M1711" s="4" t="str">
        <f t="shared" si="846"/>
        <v/>
      </c>
      <c r="N1711" s="4" t="str">
        <f t="shared" si="847"/>
        <v/>
      </c>
      <c r="O1711" s="4" t="str">
        <f t="shared" si="848"/>
        <v/>
      </c>
      <c r="P1711" s="4" t="str">
        <f t="shared" si="849"/>
        <v/>
      </c>
      <c r="Q1711" s="4" t="str">
        <f t="shared" si="850"/>
        <v/>
      </c>
      <c r="R1711" s="4" t="str">
        <f t="shared" si="851"/>
        <v/>
      </c>
      <c r="S1711" s="4" t="str">
        <f t="shared" si="852"/>
        <v/>
      </c>
      <c r="T1711" s="4">
        <f t="shared" si="853"/>
        <v>3</v>
      </c>
      <c r="U1711" s="4" t="str">
        <f t="shared" si="854"/>
        <v/>
      </c>
      <c r="V1711" s="4" t="str">
        <f t="shared" si="855"/>
        <v/>
      </c>
      <c r="W1711" s="4" t="str">
        <f t="shared" si="856"/>
        <v/>
      </c>
      <c r="X1711" s="4" t="str">
        <f t="shared" si="857"/>
        <v/>
      </c>
      <c r="Y1711" s="4">
        <f t="shared" si="858"/>
        <v>1</v>
      </c>
      <c r="Z1711" s="4" t="str" cm="1">
        <f t="array" aca="1" ref="Z1711" ca="1">LEFT(Y1711,MATCH(FALSE,ISNUMBER(MID(Y1711,ROW(INDIRECT("1:"&amp;LEN(Y1711)+1)), 1) *1),0) -1)</f>
        <v>1</v>
      </c>
      <c r="AA1711" s="4">
        <f t="shared" si="859"/>
        <v>1</v>
      </c>
      <c r="AB1711" s="4">
        <f t="shared" si="860"/>
        <v>21</v>
      </c>
      <c r="AC1711" s="4" t="b">
        <f t="shared" si="861"/>
        <v>0</v>
      </c>
      <c r="AD1711" s="5" t="str">
        <f t="shared" si="862"/>
        <v>MIE AYAM 2 TELOR 1BK</v>
      </c>
      <c r="AE1711" s="4">
        <f t="shared" si="863"/>
        <v>20</v>
      </c>
      <c r="AF1711" s="4" t="str">
        <f t="shared" si="864"/>
        <v>1BKS</v>
      </c>
      <c r="AG1711" s="4" t="str">
        <f t="shared" si="865"/>
        <v xml:space="preserve"> 1BKS</v>
      </c>
      <c r="AH1711" t="s">
        <v>2769</v>
      </c>
      <c r="AI1711" s="1" t="s">
        <v>2770</v>
      </c>
      <c r="AJ1711">
        <v>6500</v>
      </c>
      <c r="AK1711">
        <v>6500</v>
      </c>
      <c r="AL1711">
        <v>4999</v>
      </c>
    </row>
    <row r="1712" spans="1:38" x14ac:dyDescent="0.25">
      <c r="A1712" s="4" t="str">
        <f t="shared" si="834"/>
        <v/>
      </c>
      <c r="B1712" s="4" t="str">
        <f t="shared" si="835"/>
        <v/>
      </c>
      <c r="C1712" s="4" t="str">
        <f t="shared" si="836"/>
        <v/>
      </c>
      <c r="D1712" s="4" t="str">
        <f t="shared" si="837"/>
        <v/>
      </c>
      <c r="E1712" s="4" t="str">
        <f t="shared" si="838"/>
        <v>RTG</v>
      </c>
      <c r="F1712" s="4" t="str">
        <f t="shared" si="839"/>
        <v/>
      </c>
      <c r="G1712" s="4" t="str">
        <f t="shared" si="840"/>
        <v/>
      </c>
      <c r="H1712" s="4" t="str">
        <f t="shared" si="841"/>
        <v/>
      </c>
      <c r="I1712" s="4" t="str">
        <f t="shared" si="842"/>
        <v/>
      </c>
      <c r="J1712" s="4" t="str">
        <f t="shared" si="843"/>
        <v/>
      </c>
      <c r="K1712" s="4" t="str">
        <f t="shared" si="844"/>
        <v/>
      </c>
      <c r="L1712" s="4" t="str">
        <f t="shared" si="845"/>
        <v/>
      </c>
      <c r="M1712" s="4" t="str">
        <f t="shared" si="846"/>
        <v/>
      </c>
      <c r="N1712" s="4" t="str">
        <f t="shared" si="847"/>
        <v/>
      </c>
      <c r="O1712" s="4" t="str">
        <f t="shared" si="848"/>
        <v/>
      </c>
      <c r="P1712" s="4" t="str">
        <f t="shared" si="849"/>
        <v/>
      </c>
      <c r="Q1712" s="4" t="str">
        <f t="shared" si="850"/>
        <v/>
      </c>
      <c r="R1712" s="4" t="str">
        <f t="shared" si="851"/>
        <v/>
      </c>
      <c r="S1712" s="4" t="str">
        <f t="shared" si="852"/>
        <v/>
      </c>
      <c r="T1712" s="4">
        <f t="shared" si="853"/>
        <v>3</v>
      </c>
      <c r="U1712" s="4" t="str">
        <f t="shared" si="854"/>
        <v>-</v>
      </c>
      <c r="V1712" s="4" t="str">
        <f t="shared" si="855"/>
        <v/>
      </c>
      <c r="W1712" s="4" t="str">
        <f t="shared" si="856"/>
        <v/>
      </c>
      <c r="X1712" s="4" t="str">
        <f t="shared" si="857"/>
        <v/>
      </c>
      <c r="Y1712" s="4" t="str">
        <f t="shared" si="858"/>
        <v>1 RTG</v>
      </c>
      <c r="Z1712" s="4" t="str" cm="1">
        <f t="array" aca="1" ref="Z1712" ca="1">LEFT(Y1712,MATCH(FALSE,ISNUMBER(MID(Y1712,ROW(INDIRECT("1:"&amp;LEN(Y1712)+1)), 1) *1),0) -1)</f>
        <v>1</v>
      </c>
      <c r="AA1712" s="4">
        <f t="shared" si="859"/>
        <v>5</v>
      </c>
      <c r="AB1712" s="4">
        <f t="shared" si="860"/>
        <v>20</v>
      </c>
      <c r="AC1712" s="4" t="b">
        <f t="shared" si="861"/>
        <v>1</v>
      </c>
      <c r="AD1712" s="5" t="str">
        <f t="shared" si="862"/>
        <v>MIE BOYKI 2000-</v>
      </c>
      <c r="AE1712" s="4">
        <f t="shared" si="863"/>
        <v>15</v>
      </c>
      <c r="AF1712" s="4" t="str">
        <f t="shared" si="864"/>
        <v xml:space="preserve"> RTG</v>
      </c>
      <c r="AG1712" s="4" t="str">
        <f t="shared" si="865"/>
        <v>1 RTG</v>
      </c>
      <c r="AH1712" t="s">
        <v>2771</v>
      </c>
      <c r="AI1712" s="1" t="s">
        <v>2771</v>
      </c>
      <c r="AJ1712">
        <v>9000</v>
      </c>
      <c r="AK1712">
        <v>9000</v>
      </c>
      <c r="AL1712">
        <v>8750</v>
      </c>
    </row>
    <row r="1713" spans="1:38" x14ac:dyDescent="0.25">
      <c r="A1713" s="4" t="str">
        <f t="shared" si="834"/>
        <v/>
      </c>
      <c r="B1713" s="4" t="str">
        <f t="shared" si="835"/>
        <v/>
      </c>
      <c r="C1713" s="4" t="str">
        <f t="shared" si="836"/>
        <v/>
      </c>
      <c r="D1713" s="4" t="str">
        <f t="shared" si="837"/>
        <v/>
      </c>
      <c r="E1713" s="4" t="str">
        <f t="shared" si="838"/>
        <v>RTG</v>
      </c>
      <c r="F1713" s="4" t="str">
        <f t="shared" si="839"/>
        <v>PACK</v>
      </c>
      <c r="G1713" s="4" t="str">
        <f t="shared" si="840"/>
        <v/>
      </c>
      <c r="H1713" s="4" t="str">
        <f t="shared" si="841"/>
        <v/>
      </c>
      <c r="I1713" s="4" t="str">
        <f t="shared" si="842"/>
        <v/>
      </c>
      <c r="J1713" s="4" t="str">
        <f t="shared" si="843"/>
        <v/>
      </c>
      <c r="K1713" s="4" t="str">
        <f t="shared" si="844"/>
        <v/>
      </c>
      <c r="L1713" s="4" t="str">
        <f t="shared" si="845"/>
        <v/>
      </c>
      <c r="M1713" s="4" t="str">
        <f t="shared" si="846"/>
        <v/>
      </c>
      <c r="N1713" s="4" t="str">
        <f t="shared" si="847"/>
        <v/>
      </c>
      <c r="O1713" s="4" t="str">
        <f t="shared" si="848"/>
        <v/>
      </c>
      <c r="P1713" s="4" t="str">
        <f t="shared" si="849"/>
        <v/>
      </c>
      <c r="Q1713" s="4" t="str">
        <f t="shared" si="850"/>
        <v/>
      </c>
      <c r="R1713" s="4" t="str">
        <f t="shared" si="851"/>
        <v/>
      </c>
      <c r="S1713" s="4" t="str">
        <f t="shared" si="852"/>
        <v/>
      </c>
      <c r="T1713" s="4">
        <f t="shared" si="853"/>
        <v>7</v>
      </c>
      <c r="U1713" s="4" t="str">
        <f t="shared" si="854"/>
        <v>-</v>
      </c>
      <c r="V1713" s="4" t="str">
        <f t="shared" si="855"/>
        <v>/</v>
      </c>
      <c r="W1713" s="4" t="str">
        <f t="shared" si="856"/>
        <v/>
      </c>
      <c r="X1713" s="4" t="str">
        <f t="shared" si="857"/>
        <v/>
      </c>
      <c r="Y1713" s="4" t="str">
        <f t="shared" si="858"/>
        <v>2RTG/PACK</v>
      </c>
      <c r="Z1713" s="4" t="str" cm="1">
        <f t="array" aca="1" ref="Z1713" ca="1">LEFT(Y1713,MATCH(FALSE,ISNUMBER(MID(Y1713,ROW(INDIRECT("1:"&amp;LEN(Y1713)+1)), 1) *1),0) -1)</f>
        <v>2</v>
      </c>
      <c r="AA1713" s="4">
        <f t="shared" si="859"/>
        <v>9</v>
      </c>
      <c r="AB1713" s="4">
        <f t="shared" si="860"/>
        <v>24</v>
      </c>
      <c r="AC1713" s="4" t="b">
        <f t="shared" si="861"/>
        <v>1</v>
      </c>
      <c r="AD1713" s="5" t="str">
        <f t="shared" si="862"/>
        <v>MIE BOYKI 2000-</v>
      </c>
      <c r="AE1713" s="4">
        <f t="shared" si="863"/>
        <v>15</v>
      </c>
      <c r="AF1713" s="4" t="str">
        <f t="shared" si="864"/>
        <v>PACK</v>
      </c>
      <c r="AG1713" s="4" t="str">
        <f t="shared" si="865"/>
        <v>/PACK</v>
      </c>
      <c r="AH1713" t="s">
        <v>2772</v>
      </c>
      <c r="AI1713" s="1" t="s">
        <v>2772</v>
      </c>
      <c r="AJ1713">
        <v>17500</v>
      </c>
      <c r="AK1713">
        <v>17500</v>
      </c>
      <c r="AL1713">
        <v>16000</v>
      </c>
    </row>
    <row r="1714" spans="1:38" x14ac:dyDescent="0.25">
      <c r="A1714" s="4" t="str">
        <f t="shared" si="834"/>
        <v/>
      </c>
      <c r="B1714" s="4" t="str">
        <f t="shared" si="835"/>
        <v/>
      </c>
      <c r="C1714" s="4" t="str">
        <f t="shared" si="836"/>
        <v/>
      </c>
      <c r="D1714" s="4" t="str">
        <f t="shared" si="837"/>
        <v/>
      </c>
      <c r="E1714" s="4" t="str">
        <f t="shared" si="838"/>
        <v/>
      </c>
      <c r="F1714" s="4" t="str">
        <f t="shared" si="839"/>
        <v/>
      </c>
      <c r="G1714" s="4" t="str">
        <f t="shared" si="840"/>
        <v/>
      </c>
      <c r="H1714" s="4" t="str">
        <f t="shared" si="841"/>
        <v/>
      </c>
      <c r="I1714" s="4" t="str">
        <f t="shared" si="842"/>
        <v/>
      </c>
      <c r="J1714" s="4" t="str">
        <f t="shared" si="843"/>
        <v/>
      </c>
      <c r="K1714" s="4" t="str">
        <f t="shared" si="844"/>
        <v/>
      </c>
      <c r="L1714" s="4" t="str">
        <f t="shared" si="845"/>
        <v/>
      </c>
      <c r="M1714" s="4" t="str">
        <f t="shared" si="846"/>
        <v/>
      </c>
      <c r="N1714" s="4" t="str">
        <f t="shared" si="847"/>
        <v/>
      </c>
      <c r="O1714" s="4" t="str">
        <f t="shared" si="848"/>
        <v/>
      </c>
      <c r="P1714" s="4" t="str">
        <f t="shared" si="849"/>
        <v>DUS</v>
      </c>
      <c r="Q1714" s="4" t="str">
        <f t="shared" si="850"/>
        <v/>
      </c>
      <c r="R1714" s="4" t="str">
        <f t="shared" si="851"/>
        <v/>
      </c>
      <c r="S1714" s="4" t="str">
        <f t="shared" si="852"/>
        <v/>
      </c>
      <c r="T1714" s="4">
        <f t="shared" si="853"/>
        <v>3</v>
      </c>
      <c r="U1714" s="4" t="str">
        <f t="shared" si="854"/>
        <v>-</v>
      </c>
      <c r="V1714" s="4" t="str">
        <f t="shared" si="855"/>
        <v>/</v>
      </c>
      <c r="W1714" s="4" t="str">
        <f t="shared" si="856"/>
        <v/>
      </c>
      <c r="X1714" s="4" t="str">
        <f t="shared" si="857"/>
        <v/>
      </c>
      <c r="Y1714" s="4" t="str">
        <f t="shared" si="858"/>
        <v>DUS/4 BAL</v>
      </c>
      <c r="Z1714" s="4" t="str" cm="1">
        <f t="array" aca="1" ref="Z1714" ca="1">LEFT(Y1714,MATCH(FALSE,ISNUMBER(MID(Y1714,ROW(INDIRECT("1:"&amp;LEN(Y1714)+1)), 1) *1),0) -1)</f>
        <v/>
      </c>
      <c r="AA1714" s="4">
        <f t="shared" si="859"/>
        <v>9</v>
      </c>
      <c r="AB1714" s="4">
        <f t="shared" si="860"/>
        <v>24</v>
      </c>
      <c r="AC1714" s="4" t="b">
        <f t="shared" si="861"/>
        <v>0</v>
      </c>
      <c r="AD1714" s="5" t="str">
        <f t="shared" si="862"/>
        <v>MIE BOYKI 2000-</v>
      </c>
      <c r="AE1714" s="4">
        <f t="shared" si="863"/>
        <v>15</v>
      </c>
      <c r="AF1714" s="4" t="str">
        <f t="shared" si="864"/>
        <v xml:space="preserve"> BAL</v>
      </c>
      <c r="AG1714" s="4" t="str">
        <f t="shared" si="865"/>
        <v>4 BAL</v>
      </c>
      <c r="AH1714" t="s">
        <v>2773</v>
      </c>
      <c r="AI1714" s="1" t="s">
        <v>2773</v>
      </c>
      <c r="AJ1714">
        <v>66000</v>
      </c>
      <c r="AK1714">
        <v>66000</v>
      </c>
      <c r="AL1714">
        <v>64000</v>
      </c>
    </row>
    <row r="1715" spans="1:38" x14ac:dyDescent="0.25">
      <c r="A1715" s="4" t="str">
        <f t="shared" si="834"/>
        <v/>
      </c>
      <c r="B1715" s="4" t="str">
        <f t="shared" si="835"/>
        <v>BKS</v>
      </c>
      <c r="C1715" s="4" t="str">
        <f t="shared" si="836"/>
        <v/>
      </c>
      <c r="D1715" s="4" t="str">
        <f t="shared" si="837"/>
        <v/>
      </c>
      <c r="E1715" s="4" t="str">
        <f t="shared" si="838"/>
        <v/>
      </c>
      <c r="F1715" s="4" t="str">
        <f t="shared" si="839"/>
        <v/>
      </c>
      <c r="G1715" s="4" t="str">
        <f t="shared" si="840"/>
        <v/>
      </c>
      <c r="H1715" s="4" t="str">
        <f t="shared" si="841"/>
        <v/>
      </c>
      <c r="I1715" s="4" t="str">
        <f t="shared" si="842"/>
        <v/>
      </c>
      <c r="J1715" s="4" t="str">
        <f t="shared" si="843"/>
        <v/>
      </c>
      <c r="K1715" s="4" t="str">
        <f t="shared" si="844"/>
        <v/>
      </c>
      <c r="L1715" s="4" t="str">
        <f t="shared" si="845"/>
        <v/>
      </c>
      <c r="M1715" s="4" t="str">
        <f t="shared" si="846"/>
        <v/>
      </c>
      <c r="N1715" s="4" t="str">
        <f t="shared" si="847"/>
        <v/>
      </c>
      <c r="O1715" s="4" t="str">
        <f t="shared" si="848"/>
        <v/>
      </c>
      <c r="P1715" s="4" t="str">
        <f t="shared" si="849"/>
        <v/>
      </c>
      <c r="Q1715" s="4" t="str">
        <f t="shared" si="850"/>
        <v/>
      </c>
      <c r="R1715" s="4" t="str">
        <f t="shared" si="851"/>
        <v/>
      </c>
      <c r="S1715" s="4" t="str">
        <f t="shared" si="852"/>
        <v/>
      </c>
      <c r="T1715" s="4">
        <f t="shared" si="853"/>
        <v>3</v>
      </c>
      <c r="U1715" s="4" t="str">
        <f t="shared" si="854"/>
        <v>-</v>
      </c>
      <c r="V1715" s="4" t="str">
        <f t="shared" si="855"/>
        <v/>
      </c>
      <c r="W1715" s="4" t="str">
        <f t="shared" si="856"/>
        <v/>
      </c>
      <c r="X1715" s="4" t="str">
        <f t="shared" si="857"/>
        <v/>
      </c>
      <c r="Y1715" s="4" t="str">
        <f t="shared" si="858"/>
        <v>1BKS</v>
      </c>
      <c r="Z1715" s="4" t="str" cm="1">
        <f t="array" aca="1" ref="Z1715" ca="1">LEFT(Y1715,MATCH(FALSE,ISNUMBER(MID(Y1715,ROW(INDIRECT("1:"&amp;LEN(Y1715)+1)), 1) *1),0) -1)</f>
        <v>1</v>
      </c>
      <c r="AA1715" s="4">
        <f t="shared" si="859"/>
        <v>4</v>
      </c>
      <c r="AB1715" s="4">
        <f t="shared" si="860"/>
        <v>32</v>
      </c>
      <c r="AC1715" s="4" t="b">
        <f t="shared" si="861"/>
        <v>1</v>
      </c>
      <c r="AD1715" s="5" t="str">
        <f t="shared" si="862"/>
        <v>MIE BURUNG DARA HIJAU 140GR-</v>
      </c>
      <c r="AE1715" s="4">
        <f t="shared" si="863"/>
        <v>28</v>
      </c>
      <c r="AF1715" s="4" t="str">
        <f t="shared" si="864"/>
        <v>1BKS</v>
      </c>
      <c r="AG1715" s="4" t="str">
        <f t="shared" si="865"/>
        <v>-1BKS</v>
      </c>
      <c r="AH1715" t="s">
        <v>2774</v>
      </c>
      <c r="AI1715" s="1" t="s">
        <v>2775</v>
      </c>
      <c r="AJ1715">
        <v>2200</v>
      </c>
      <c r="AK1715">
        <v>2500</v>
      </c>
      <c r="AL1715">
        <v>2021</v>
      </c>
    </row>
    <row r="1716" spans="1:38" x14ac:dyDescent="0.25">
      <c r="A1716" s="4" t="str">
        <f t="shared" si="834"/>
        <v/>
      </c>
      <c r="B1716" s="4" t="str">
        <f t="shared" si="835"/>
        <v>BKS</v>
      </c>
      <c r="C1716" s="4" t="str">
        <f t="shared" si="836"/>
        <v/>
      </c>
      <c r="D1716" s="4" t="str">
        <f t="shared" si="837"/>
        <v/>
      </c>
      <c r="E1716" s="4" t="str">
        <f t="shared" si="838"/>
        <v/>
      </c>
      <c r="F1716" s="4" t="str">
        <f t="shared" si="839"/>
        <v/>
      </c>
      <c r="G1716" s="4" t="str">
        <f t="shared" si="840"/>
        <v/>
      </c>
      <c r="H1716" s="4" t="str">
        <f t="shared" si="841"/>
        <v/>
      </c>
      <c r="I1716" s="4" t="str">
        <f t="shared" si="842"/>
        <v/>
      </c>
      <c r="J1716" s="4" t="str">
        <f t="shared" si="843"/>
        <v/>
      </c>
      <c r="K1716" s="4" t="str">
        <f t="shared" si="844"/>
        <v/>
      </c>
      <c r="L1716" s="4" t="str">
        <f t="shared" si="845"/>
        <v/>
      </c>
      <c r="M1716" s="4" t="str">
        <f t="shared" si="846"/>
        <v/>
      </c>
      <c r="N1716" s="4" t="str">
        <f t="shared" si="847"/>
        <v/>
      </c>
      <c r="O1716" s="4" t="str">
        <f t="shared" si="848"/>
        <v/>
      </c>
      <c r="P1716" s="4" t="str">
        <f t="shared" si="849"/>
        <v>DUS</v>
      </c>
      <c r="Q1716" s="4" t="str">
        <f t="shared" si="850"/>
        <v/>
      </c>
      <c r="R1716" s="4" t="str">
        <f t="shared" si="851"/>
        <v/>
      </c>
      <c r="S1716" s="4" t="str">
        <f t="shared" si="852"/>
        <v/>
      </c>
      <c r="T1716" s="4">
        <f t="shared" si="853"/>
        <v>6</v>
      </c>
      <c r="U1716" s="4" t="str">
        <f t="shared" si="854"/>
        <v>-</v>
      </c>
      <c r="V1716" s="4" t="str">
        <f t="shared" si="855"/>
        <v>/</v>
      </c>
      <c r="W1716" s="4" t="str">
        <f t="shared" si="856"/>
        <v/>
      </c>
      <c r="X1716" s="4" t="str">
        <f t="shared" si="857"/>
        <v/>
      </c>
      <c r="Y1716" s="4" t="str">
        <f t="shared" si="858"/>
        <v>24BKS/DUS</v>
      </c>
      <c r="Z1716" s="4" t="str" cm="1">
        <f t="array" aca="1" ref="Z1716" ca="1">LEFT(Y1716,MATCH(FALSE,ISNUMBER(MID(Y1716,ROW(INDIRECT("1:"&amp;LEN(Y1716)+1)), 1) *1),0) -1)</f>
        <v>24</v>
      </c>
      <c r="AA1716" s="4">
        <f t="shared" si="859"/>
        <v>9</v>
      </c>
      <c r="AB1716" s="4">
        <f t="shared" si="860"/>
        <v>37</v>
      </c>
      <c r="AC1716" s="4" t="b">
        <f t="shared" si="861"/>
        <v>0</v>
      </c>
      <c r="AD1716" s="5" t="str">
        <f t="shared" si="862"/>
        <v>MIE BURUNG DARA HIJAU 140GR-</v>
      </c>
      <c r="AE1716" s="4">
        <f t="shared" si="863"/>
        <v>28</v>
      </c>
      <c r="AF1716" s="4" t="str">
        <f t="shared" si="864"/>
        <v>/DUS</v>
      </c>
      <c r="AG1716" s="4" t="str">
        <f t="shared" si="865"/>
        <v>S/DUS</v>
      </c>
      <c r="AH1716" t="s">
        <v>2776</v>
      </c>
      <c r="AI1716" s="1" t="s">
        <v>2776</v>
      </c>
      <c r="AJ1716">
        <v>50500</v>
      </c>
      <c r="AK1716">
        <v>50500</v>
      </c>
      <c r="AL1716">
        <v>48500</v>
      </c>
    </row>
    <row r="1717" spans="1:38" x14ac:dyDescent="0.25">
      <c r="A1717" s="4" t="str">
        <f t="shared" si="834"/>
        <v/>
      </c>
      <c r="B1717" s="4" t="str">
        <f t="shared" si="835"/>
        <v>BKS</v>
      </c>
      <c r="C1717" s="4" t="str">
        <f t="shared" si="836"/>
        <v/>
      </c>
      <c r="D1717" s="4" t="str">
        <f t="shared" si="837"/>
        <v/>
      </c>
      <c r="E1717" s="4" t="str">
        <f t="shared" si="838"/>
        <v/>
      </c>
      <c r="F1717" s="4" t="str">
        <f t="shared" si="839"/>
        <v/>
      </c>
      <c r="G1717" s="4" t="str">
        <f t="shared" si="840"/>
        <v/>
      </c>
      <c r="H1717" s="4" t="str">
        <f t="shared" si="841"/>
        <v/>
      </c>
      <c r="I1717" s="4" t="str">
        <f t="shared" si="842"/>
        <v/>
      </c>
      <c r="J1717" s="4" t="str">
        <f t="shared" si="843"/>
        <v/>
      </c>
      <c r="K1717" s="4" t="str">
        <f t="shared" si="844"/>
        <v/>
      </c>
      <c r="L1717" s="4" t="str">
        <f t="shared" si="845"/>
        <v/>
      </c>
      <c r="M1717" s="4" t="str">
        <f t="shared" si="846"/>
        <v/>
      </c>
      <c r="N1717" s="4" t="str">
        <f t="shared" si="847"/>
        <v/>
      </c>
      <c r="O1717" s="4" t="str">
        <f t="shared" si="848"/>
        <v/>
      </c>
      <c r="P1717" s="4" t="str">
        <f t="shared" si="849"/>
        <v/>
      </c>
      <c r="Q1717" s="4" t="str">
        <f t="shared" si="850"/>
        <v/>
      </c>
      <c r="R1717" s="4" t="str">
        <f t="shared" si="851"/>
        <v/>
      </c>
      <c r="S1717" s="4" t="str">
        <f t="shared" si="852"/>
        <v/>
      </c>
      <c r="T1717" s="4">
        <f t="shared" si="853"/>
        <v>3</v>
      </c>
      <c r="U1717" s="4" t="str">
        <f t="shared" si="854"/>
        <v>-</v>
      </c>
      <c r="V1717" s="4" t="str">
        <f t="shared" si="855"/>
        <v/>
      </c>
      <c r="W1717" s="4" t="str">
        <f t="shared" si="856"/>
        <v/>
      </c>
      <c r="X1717" s="4" t="str">
        <f t="shared" si="857"/>
        <v/>
      </c>
      <c r="Y1717" s="4" t="str">
        <f t="shared" si="858"/>
        <v>1BKS</v>
      </c>
      <c r="Z1717" s="4" t="str" cm="1">
        <f t="array" aca="1" ref="Z1717" ca="1">LEFT(Y1717,MATCH(FALSE,ISNUMBER(MID(Y1717,ROW(INDIRECT("1:"&amp;LEN(Y1717)+1)), 1) *1),0) -1)</f>
        <v>1</v>
      </c>
      <c r="AA1717" s="4">
        <f t="shared" si="859"/>
        <v>4</v>
      </c>
      <c r="AB1717" s="4">
        <f t="shared" si="860"/>
        <v>32</v>
      </c>
      <c r="AC1717" s="4" t="b">
        <f t="shared" si="861"/>
        <v>1</v>
      </c>
      <c r="AD1717" s="5" t="str">
        <f t="shared" si="862"/>
        <v>MIE BURUNG DARA MERAH 136GR-</v>
      </c>
      <c r="AE1717" s="4">
        <f t="shared" si="863"/>
        <v>28</v>
      </c>
      <c r="AF1717" s="4" t="str">
        <f t="shared" si="864"/>
        <v>1BKS</v>
      </c>
      <c r="AG1717" s="4" t="str">
        <f t="shared" si="865"/>
        <v>-1BKS</v>
      </c>
      <c r="AH1717" t="s">
        <v>2777</v>
      </c>
      <c r="AI1717" s="1" t="s">
        <v>2778</v>
      </c>
      <c r="AJ1717">
        <v>1800</v>
      </c>
      <c r="AK1717">
        <v>2000</v>
      </c>
      <c r="AL1717">
        <v>1653</v>
      </c>
    </row>
    <row r="1718" spans="1:38" x14ac:dyDescent="0.25">
      <c r="A1718" s="4" t="str">
        <f t="shared" si="834"/>
        <v/>
      </c>
      <c r="B1718" s="4" t="str">
        <f t="shared" si="835"/>
        <v>BKS</v>
      </c>
      <c r="C1718" s="4" t="str">
        <f t="shared" si="836"/>
        <v/>
      </c>
      <c r="D1718" s="4" t="str">
        <f t="shared" si="837"/>
        <v/>
      </c>
      <c r="E1718" s="4" t="str">
        <f t="shared" si="838"/>
        <v/>
      </c>
      <c r="F1718" s="4" t="str">
        <f t="shared" si="839"/>
        <v/>
      </c>
      <c r="G1718" s="4" t="str">
        <f t="shared" si="840"/>
        <v/>
      </c>
      <c r="H1718" s="4" t="str">
        <f t="shared" si="841"/>
        <v/>
      </c>
      <c r="I1718" s="4" t="str">
        <f t="shared" si="842"/>
        <v/>
      </c>
      <c r="J1718" s="4" t="str">
        <f t="shared" si="843"/>
        <v/>
      </c>
      <c r="K1718" s="4" t="str">
        <f t="shared" si="844"/>
        <v/>
      </c>
      <c r="L1718" s="4" t="str">
        <f t="shared" si="845"/>
        <v/>
      </c>
      <c r="M1718" s="4" t="str">
        <f t="shared" si="846"/>
        <v/>
      </c>
      <c r="N1718" s="4" t="str">
        <f t="shared" si="847"/>
        <v/>
      </c>
      <c r="O1718" s="4" t="str">
        <f t="shared" si="848"/>
        <v/>
      </c>
      <c r="P1718" s="4" t="str">
        <f t="shared" si="849"/>
        <v>DUS</v>
      </c>
      <c r="Q1718" s="4" t="str">
        <f t="shared" si="850"/>
        <v/>
      </c>
      <c r="R1718" s="4" t="str">
        <f t="shared" si="851"/>
        <v/>
      </c>
      <c r="S1718" s="4" t="str">
        <f t="shared" si="852"/>
        <v/>
      </c>
      <c r="T1718" s="4">
        <f t="shared" si="853"/>
        <v>6</v>
      </c>
      <c r="U1718" s="4" t="str">
        <f t="shared" si="854"/>
        <v>-</v>
      </c>
      <c r="V1718" s="4" t="str">
        <f t="shared" si="855"/>
        <v>/</v>
      </c>
      <c r="W1718" s="4" t="str">
        <f t="shared" si="856"/>
        <v/>
      </c>
      <c r="X1718" s="4">
        <f t="shared" si="857"/>
        <v>-3</v>
      </c>
      <c r="Y1718" s="4" t="str">
        <f t="shared" si="858"/>
        <v>36BKS/DUS</v>
      </c>
      <c r="Z1718" s="4" t="str" cm="1">
        <f t="array" aca="1" ref="Z1718" ca="1">LEFT(Y1718,MATCH(FALSE,ISNUMBER(MID(Y1718,ROW(INDIRECT("1:"&amp;LEN(Y1718)+1)), 1) *1),0) -1)</f>
        <v>36</v>
      </c>
      <c r="AA1718" s="4">
        <f t="shared" si="859"/>
        <v>9</v>
      </c>
      <c r="AB1718" s="4">
        <f t="shared" si="860"/>
        <v>37</v>
      </c>
      <c r="AC1718" s="4" t="b">
        <f t="shared" si="861"/>
        <v>0</v>
      </c>
      <c r="AD1718" s="5" t="str">
        <f t="shared" si="862"/>
        <v>MIE BURUNG DARA MERAH 136GR-</v>
      </c>
      <c r="AE1718" s="4">
        <f t="shared" si="863"/>
        <v>28</v>
      </c>
      <c r="AF1718" s="4" t="str">
        <f t="shared" si="864"/>
        <v>/DUS</v>
      </c>
      <c r="AG1718" s="4" t="str">
        <f t="shared" si="865"/>
        <v>S/DUS</v>
      </c>
      <c r="AH1718" t="s">
        <v>2779</v>
      </c>
      <c r="AI1718" s="1" t="s">
        <v>2779</v>
      </c>
      <c r="AJ1718">
        <v>62000</v>
      </c>
      <c r="AK1718">
        <v>62000</v>
      </c>
      <c r="AL1718">
        <v>59500</v>
      </c>
    </row>
    <row r="1719" spans="1:38" x14ac:dyDescent="0.25">
      <c r="A1719" s="4" t="str">
        <f t="shared" si="834"/>
        <v/>
      </c>
      <c r="B1719" s="4" t="str">
        <f t="shared" si="835"/>
        <v>BKS</v>
      </c>
      <c r="C1719" s="4" t="str">
        <f t="shared" si="836"/>
        <v/>
      </c>
      <c r="D1719" s="4" t="str">
        <f t="shared" si="837"/>
        <v/>
      </c>
      <c r="E1719" s="4" t="str">
        <f t="shared" si="838"/>
        <v/>
      </c>
      <c r="F1719" s="4" t="str">
        <f t="shared" si="839"/>
        <v/>
      </c>
      <c r="G1719" s="4" t="str">
        <f t="shared" si="840"/>
        <v/>
      </c>
      <c r="H1719" s="4" t="str">
        <f t="shared" si="841"/>
        <v/>
      </c>
      <c r="I1719" s="4" t="str">
        <f t="shared" si="842"/>
        <v/>
      </c>
      <c r="J1719" s="4" t="str">
        <f t="shared" si="843"/>
        <v/>
      </c>
      <c r="K1719" s="4" t="str">
        <f t="shared" si="844"/>
        <v/>
      </c>
      <c r="L1719" s="4" t="str">
        <f t="shared" si="845"/>
        <v/>
      </c>
      <c r="M1719" s="4" t="str">
        <f t="shared" si="846"/>
        <v/>
      </c>
      <c r="N1719" s="4" t="str">
        <f t="shared" si="847"/>
        <v/>
      </c>
      <c r="O1719" s="4" t="str">
        <f t="shared" si="848"/>
        <v/>
      </c>
      <c r="P1719" s="4" t="str">
        <f t="shared" si="849"/>
        <v/>
      </c>
      <c r="Q1719" s="4" t="str">
        <f t="shared" si="850"/>
        <v/>
      </c>
      <c r="R1719" s="4" t="str">
        <f t="shared" si="851"/>
        <v/>
      </c>
      <c r="S1719" s="4" t="str">
        <f t="shared" si="852"/>
        <v/>
      </c>
      <c r="T1719" s="4">
        <f t="shared" si="853"/>
        <v>3</v>
      </c>
      <c r="U1719" s="4" t="str">
        <f t="shared" si="854"/>
        <v>-</v>
      </c>
      <c r="V1719" s="4" t="str">
        <f t="shared" si="855"/>
        <v/>
      </c>
      <c r="W1719" s="4" t="str">
        <f t="shared" si="856"/>
        <v/>
      </c>
      <c r="X1719" s="4" t="str">
        <f t="shared" si="857"/>
        <v/>
      </c>
      <c r="Y1719" s="4" t="str">
        <f t="shared" si="858"/>
        <v>1BKS</v>
      </c>
      <c r="Z1719" s="4" t="str" cm="1">
        <f t="array" aca="1" ref="Z1719" ca="1">LEFT(Y1719,MATCH(FALSE,ISNUMBER(MID(Y1719,ROW(INDIRECT("1:"&amp;LEN(Y1719)+1)), 1) *1),0) -1)</f>
        <v>1</v>
      </c>
      <c r="AA1719" s="4">
        <f t="shared" si="859"/>
        <v>4</v>
      </c>
      <c r="AB1719" s="4">
        <f t="shared" si="860"/>
        <v>21</v>
      </c>
      <c r="AC1719" s="4" t="b">
        <f t="shared" si="861"/>
        <v>1</v>
      </c>
      <c r="AD1719" s="5" t="str">
        <f t="shared" si="862"/>
        <v>MIE DOROKU 600GR-</v>
      </c>
      <c r="AE1719" s="4">
        <f t="shared" si="863"/>
        <v>17</v>
      </c>
      <c r="AF1719" s="4" t="str">
        <f t="shared" si="864"/>
        <v>1BKS</v>
      </c>
      <c r="AG1719" s="4" t="str">
        <f t="shared" si="865"/>
        <v>-1BKS</v>
      </c>
      <c r="AH1719" t="s">
        <v>2780</v>
      </c>
      <c r="AI1719" s="1" t="s">
        <v>2781</v>
      </c>
      <c r="AJ1719">
        <v>10500</v>
      </c>
      <c r="AK1719">
        <v>11000</v>
      </c>
      <c r="AL1719">
        <v>10000</v>
      </c>
    </row>
    <row r="1720" spans="1:38" x14ac:dyDescent="0.25">
      <c r="A1720" s="4" t="str">
        <f t="shared" si="834"/>
        <v/>
      </c>
      <c r="B1720" s="4" t="str">
        <f t="shared" si="835"/>
        <v>BKS</v>
      </c>
      <c r="C1720" s="4" t="str">
        <f t="shared" si="836"/>
        <v/>
      </c>
      <c r="D1720" s="4" t="str">
        <f t="shared" si="837"/>
        <v/>
      </c>
      <c r="E1720" s="4" t="str">
        <f t="shared" si="838"/>
        <v/>
      </c>
      <c r="F1720" s="4" t="str">
        <f t="shared" si="839"/>
        <v/>
      </c>
      <c r="G1720" s="4" t="str">
        <f t="shared" si="840"/>
        <v/>
      </c>
      <c r="H1720" s="4" t="str">
        <f t="shared" si="841"/>
        <v/>
      </c>
      <c r="I1720" s="4" t="str">
        <f t="shared" si="842"/>
        <v/>
      </c>
      <c r="J1720" s="4" t="str">
        <f t="shared" si="843"/>
        <v/>
      </c>
      <c r="K1720" s="4" t="str">
        <f t="shared" si="844"/>
        <v/>
      </c>
      <c r="L1720" s="4" t="str">
        <f t="shared" si="845"/>
        <v/>
      </c>
      <c r="M1720" s="4" t="str">
        <f t="shared" si="846"/>
        <v/>
      </c>
      <c r="N1720" s="4" t="str">
        <f t="shared" si="847"/>
        <v/>
      </c>
      <c r="O1720" s="4" t="str">
        <f t="shared" si="848"/>
        <v/>
      </c>
      <c r="P1720" s="4" t="str">
        <f t="shared" si="849"/>
        <v/>
      </c>
      <c r="Q1720" s="4" t="str">
        <f t="shared" si="850"/>
        <v/>
      </c>
      <c r="R1720" s="4" t="str">
        <f t="shared" si="851"/>
        <v/>
      </c>
      <c r="S1720" s="4" t="str">
        <f t="shared" si="852"/>
        <v/>
      </c>
      <c r="T1720" s="4">
        <f t="shared" si="853"/>
        <v>3</v>
      </c>
      <c r="U1720" s="4" t="str">
        <f t="shared" si="854"/>
        <v>-</v>
      </c>
      <c r="V1720" s="4" t="str">
        <f t="shared" si="855"/>
        <v>/</v>
      </c>
      <c r="W1720" s="4" t="str">
        <f t="shared" si="856"/>
        <v/>
      </c>
      <c r="X1720" s="4" t="str">
        <f t="shared" si="857"/>
        <v/>
      </c>
      <c r="Y1720" s="4" t="str">
        <f t="shared" si="858"/>
        <v>9BKS/BALL</v>
      </c>
      <c r="Z1720" s="4" t="str" cm="1">
        <f t="array" aca="1" ref="Z1720" ca="1">LEFT(Y1720,MATCH(FALSE,ISNUMBER(MID(Y1720,ROW(INDIRECT("1:"&amp;LEN(Y1720)+1)), 1) *1),0) -1)</f>
        <v>9</v>
      </c>
      <c r="AA1720" s="4">
        <f t="shared" si="859"/>
        <v>9</v>
      </c>
      <c r="AB1720" s="4">
        <f t="shared" si="860"/>
        <v>26</v>
      </c>
      <c r="AC1720" s="4" t="b">
        <f t="shared" si="861"/>
        <v>0</v>
      </c>
      <c r="AD1720" s="5" t="str">
        <f t="shared" si="862"/>
        <v>MIE DOROKU 600GR-</v>
      </c>
      <c r="AE1720" s="4">
        <f t="shared" si="863"/>
        <v>17</v>
      </c>
      <c r="AF1720" s="4" t="str">
        <f t="shared" si="864"/>
        <v>BALL</v>
      </c>
      <c r="AG1720" s="4" t="str">
        <f t="shared" si="865"/>
        <v>/BALL</v>
      </c>
      <c r="AH1720" t="s">
        <v>2782</v>
      </c>
      <c r="AI1720" s="1" t="s">
        <v>2782</v>
      </c>
      <c r="AJ1720">
        <v>92000</v>
      </c>
      <c r="AK1720">
        <v>92000</v>
      </c>
      <c r="AL1720">
        <v>90000</v>
      </c>
    </row>
    <row r="1721" spans="1:38" x14ac:dyDescent="0.25">
      <c r="A1721" s="4" t="str">
        <f t="shared" si="834"/>
        <v/>
      </c>
      <c r="B1721" s="4" t="str">
        <f t="shared" si="835"/>
        <v/>
      </c>
      <c r="C1721" s="4" t="str">
        <f t="shared" si="836"/>
        <v/>
      </c>
      <c r="D1721" s="4" t="str">
        <f t="shared" si="837"/>
        <v/>
      </c>
      <c r="E1721" s="4" t="str">
        <f t="shared" si="838"/>
        <v>RTG</v>
      </c>
      <c r="F1721" s="4" t="str">
        <f t="shared" si="839"/>
        <v/>
      </c>
      <c r="G1721" s="4" t="str">
        <f t="shared" si="840"/>
        <v/>
      </c>
      <c r="H1721" s="4" t="str">
        <f t="shared" si="841"/>
        <v/>
      </c>
      <c r="I1721" s="4" t="str">
        <f t="shared" si="842"/>
        <v/>
      </c>
      <c r="J1721" s="4" t="str">
        <f t="shared" si="843"/>
        <v/>
      </c>
      <c r="K1721" s="4" t="str">
        <f t="shared" si="844"/>
        <v/>
      </c>
      <c r="L1721" s="4" t="str">
        <f t="shared" si="845"/>
        <v/>
      </c>
      <c r="M1721" s="4" t="str">
        <f t="shared" si="846"/>
        <v/>
      </c>
      <c r="N1721" s="4" t="str">
        <f t="shared" si="847"/>
        <v/>
      </c>
      <c r="O1721" s="4" t="str">
        <f t="shared" si="848"/>
        <v/>
      </c>
      <c r="P1721" s="4" t="str">
        <f t="shared" si="849"/>
        <v/>
      </c>
      <c r="Q1721" s="4" t="str">
        <f t="shared" si="850"/>
        <v/>
      </c>
      <c r="R1721" s="4" t="str">
        <f t="shared" si="851"/>
        <v/>
      </c>
      <c r="S1721" s="4" t="str">
        <f t="shared" si="852"/>
        <v/>
      </c>
      <c r="T1721" s="4">
        <f t="shared" si="853"/>
        <v>3</v>
      </c>
      <c r="U1721" s="4" t="str">
        <f t="shared" si="854"/>
        <v>-</v>
      </c>
      <c r="V1721" s="4" t="str">
        <f t="shared" si="855"/>
        <v/>
      </c>
      <c r="W1721" s="4" t="str">
        <f t="shared" si="856"/>
        <v/>
      </c>
      <c r="X1721" s="4" t="str">
        <f t="shared" si="857"/>
        <v/>
      </c>
      <c r="Y1721" s="4" t="str">
        <f t="shared" si="858"/>
        <v>1RTG</v>
      </c>
      <c r="Z1721" s="4" t="str" cm="1">
        <f t="array" aca="1" ref="Z1721" ca="1">LEFT(Y1721,MATCH(FALSE,ISNUMBER(MID(Y1721,ROW(INDIRECT("1:"&amp;LEN(Y1721)+1)), 1) *1),0) -1)</f>
        <v>1</v>
      </c>
      <c r="AA1721" s="4">
        <f t="shared" si="859"/>
        <v>4</v>
      </c>
      <c r="AB1721" s="4">
        <f t="shared" si="860"/>
        <v>19</v>
      </c>
      <c r="AC1721" s="4" t="b">
        <f t="shared" si="861"/>
        <v>1</v>
      </c>
      <c r="AD1721" s="5" t="str">
        <f t="shared" si="862"/>
        <v>MIE ENAK GEMEZ-</v>
      </c>
      <c r="AE1721" s="4">
        <f t="shared" si="863"/>
        <v>15</v>
      </c>
      <c r="AF1721" s="4" t="str">
        <f t="shared" si="864"/>
        <v>1RTG</v>
      </c>
      <c r="AG1721" s="4" t="str">
        <f t="shared" si="865"/>
        <v>-1RTG</v>
      </c>
      <c r="AH1721" t="s">
        <v>2783</v>
      </c>
      <c r="AI1721" s="1" t="s">
        <v>2783</v>
      </c>
      <c r="AJ1721">
        <v>9000</v>
      </c>
      <c r="AK1721">
        <v>9000</v>
      </c>
      <c r="AL1721">
        <v>8368</v>
      </c>
    </row>
    <row r="1722" spans="1:38" x14ac:dyDescent="0.25">
      <c r="A1722" s="4" t="str">
        <f t="shared" si="834"/>
        <v/>
      </c>
      <c r="B1722" s="4" t="str">
        <f t="shared" si="835"/>
        <v/>
      </c>
      <c r="C1722" s="4" t="str">
        <f t="shared" si="836"/>
        <v/>
      </c>
      <c r="D1722" s="4" t="str">
        <f t="shared" si="837"/>
        <v/>
      </c>
      <c r="E1722" s="4" t="str">
        <f t="shared" si="838"/>
        <v>RTG</v>
      </c>
      <c r="F1722" s="4" t="str">
        <f t="shared" si="839"/>
        <v>PACK</v>
      </c>
      <c r="G1722" s="4" t="str">
        <f t="shared" si="840"/>
        <v/>
      </c>
      <c r="H1722" s="4" t="str">
        <f t="shared" si="841"/>
        <v/>
      </c>
      <c r="I1722" s="4" t="str">
        <f t="shared" si="842"/>
        <v/>
      </c>
      <c r="J1722" s="4" t="str">
        <f t="shared" si="843"/>
        <v/>
      </c>
      <c r="K1722" s="4" t="str">
        <f t="shared" si="844"/>
        <v/>
      </c>
      <c r="L1722" s="4" t="str">
        <f t="shared" si="845"/>
        <v/>
      </c>
      <c r="M1722" s="4" t="str">
        <f t="shared" si="846"/>
        <v/>
      </c>
      <c r="N1722" s="4" t="str">
        <f t="shared" si="847"/>
        <v/>
      </c>
      <c r="O1722" s="4" t="str">
        <f t="shared" si="848"/>
        <v/>
      </c>
      <c r="P1722" s="4" t="str">
        <f t="shared" si="849"/>
        <v/>
      </c>
      <c r="Q1722" s="4" t="str">
        <f t="shared" si="850"/>
        <v/>
      </c>
      <c r="R1722" s="4" t="str">
        <f t="shared" si="851"/>
        <v/>
      </c>
      <c r="S1722" s="4" t="str">
        <f t="shared" si="852"/>
        <v/>
      </c>
      <c r="T1722" s="4">
        <f t="shared" si="853"/>
        <v>7</v>
      </c>
      <c r="U1722" s="4" t="str">
        <f t="shared" si="854"/>
        <v>-</v>
      </c>
      <c r="V1722" s="4" t="str">
        <f t="shared" si="855"/>
        <v>/</v>
      </c>
      <c r="W1722" s="4" t="str">
        <f t="shared" si="856"/>
        <v/>
      </c>
      <c r="X1722" s="4" t="str">
        <f t="shared" si="857"/>
        <v/>
      </c>
      <c r="Y1722" s="4" t="str">
        <f t="shared" si="858"/>
        <v>2RTG/PACK</v>
      </c>
      <c r="Z1722" s="4" t="str" cm="1">
        <f t="array" aca="1" ref="Z1722" ca="1">LEFT(Y1722,MATCH(FALSE,ISNUMBER(MID(Y1722,ROW(INDIRECT("1:"&amp;LEN(Y1722)+1)), 1) *1),0) -1)</f>
        <v>2</v>
      </c>
      <c r="AA1722" s="4">
        <f t="shared" si="859"/>
        <v>9</v>
      </c>
      <c r="AB1722" s="4">
        <f t="shared" si="860"/>
        <v>24</v>
      </c>
      <c r="AC1722" s="4" t="b">
        <f t="shared" si="861"/>
        <v>1</v>
      </c>
      <c r="AD1722" s="5" t="str">
        <f t="shared" si="862"/>
        <v>MIE ENAK GEMEZ-</v>
      </c>
      <c r="AE1722" s="4">
        <f t="shared" si="863"/>
        <v>15</v>
      </c>
      <c r="AF1722" s="4" t="str">
        <f t="shared" si="864"/>
        <v>PACK</v>
      </c>
      <c r="AG1722" s="4" t="str">
        <f t="shared" si="865"/>
        <v>/PACK</v>
      </c>
      <c r="AH1722" t="s">
        <v>2784</v>
      </c>
      <c r="AI1722" s="1" t="s">
        <v>2785</v>
      </c>
      <c r="AJ1722">
        <v>17500</v>
      </c>
      <c r="AK1722">
        <v>17500</v>
      </c>
      <c r="AL1722">
        <v>16736</v>
      </c>
    </row>
    <row r="1723" spans="1:38" x14ac:dyDescent="0.25">
      <c r="A1723" s="4" t="str">
        <f t="shared" si="834"/>
        <v/>
      </c>
      <c r="B1723" s="4" t="str">
        <f t="shared" si="835"/>
        <v/>
      </c>
      <c r="C1723" s="4" t="str">
        <f t="shared" si="836"/>
        <v/>
      </c>
      <c r="D1723" s="4" t="str">
        <f t="shared" si="837"/>
        <v/>
      </c>
      <c r="E1723" s="4" t="str">
        <f t="shared" si="838"/>
        <v/>
      </c>
      <c r="F1723" s="4" t="str">
        <f t="shared" si="839"/>
        <v>PACK</v>
      </c>
      <c r="G1723" s="4" t="str">
        <f t="shared" si="840"/>
        <v/>
      </c>
      <c r="H1723" s="4" t="str">
        <f t="shared" si="841"/>
        <v/>
      </c>
      <c r="I1723" s="4" t="str">
        <f t="shared" si="842"/>
        <v/>
      </c>
      <c r="J1723" s="4" t="str">
        <f t="shared" si="843"/>
        <v/>
      </c>
      <c r="K1723" s="4" t="str">
        <f t="shared" si="844"/>
        <v/>
      </c>
      <c r="L1723" s="4" t="str">
        <f t="shared" si="845"/>
        <v/>
      </c>
      <c r="M1723" s="4" t="str">
        <f t="shared" si="846"/>
        <v/>
      </c>
      <c r="N1723" s="4" t="str">
        <f t="shared" si="847"/>
        <v/>
      </c>
      <c r="O1723" s="4" t="str">
        <f t="shared" si="848"/>
        <v/>
      </c>
      <c r="P1723" s="4" t="str">
        <f t="shared" si="849"/>
        <v>DUS</v>
      </c>
      <c r="Q1723" s="4" t="str">
        <f t="shared" si="850"/>
        <v/>
      </c>
      <c r="R1723" s="4" t="str">
        <f t="shared" si="851"/>
        <v/>
      </c>
      <c r="S1723" s="4" t="str">
        <f t="shared" si="852"/>
        <v/>
      </c>
      <c r="T1723" s="4">
        <f t="shared" si="853"/>
        <v>7</v>
      </c>
      <c r="U1723" s="4" t="str">
        <f t="shared" si="854"/>
        <v>-</v>
      </c>
      <c r="V1723" s="4" t="str">
        <f t="shared" si="855"/>
        <v>/</v>
      </c>
      <c r="W1723" s="4" t="str">
        <f t="shared" si="856"/>
        <v/>
      </c>
      <c r="X1723" s="4" t="str">
        <f t="shared" si="857"/>
        <v/>
      </c>
      <c r="Y1723" s="4" t="str">
        <f t="shared" si="858"/>
        <v>4PACK/DUS</v>
      </c>
      <c r="Z1723" s="4" t="str" cm="1">
        <f t="array" aca="1" ref="Z1723" ca="1">LEFT(Y1723,MATCH(FALSE,ISNUMBER(MID(Y1723,ROW(INDIRECT("1:"&amp;LEN(Y1723)+1)), 1) *1),0) -1)</f>
        <v>4</v>
      </c>
      <c r="AA1723" s="4">
        <f t="shared" si="859"/>
        <v>9</v>
      </c>
      <c r="AB1723" s="4">
        <f t="shared" si="860"/>
        <v>24</v>
      </c>
      <c r="AC1723" s="4" t="b">
        <f t="shared" si="861"/>
        <v>0</v>
      </c>
      <c r="AD1723" s="5" t="str">
        <f t="shared" si="862"/>
        <v>MIE ENAK GEMEZ-</v>
      </c>
      <c r="AE1723" s="4">
        <f t="shared" si="863"/>
        <v>15</v>
      </c>
      <c r="AF1723" s="4" t="str">
        <f t="shared" si="864"/>
        <v>/DUS</v>
      </c>
      <c r="AG1723" s="4" t="str">
        <f t="shared" si="865"/>
        <v>K/DUS</v>
      </c>
      <c r="AH1723" t="s">
        <v>2786</v>
      </c>
      <c r="AI1723" s="1" t="s">
        <v>2786</v>
      </c>
      <c r="AJ1723">
        <v>67000</v>
      </c>
      <c r="AK1723">
        <v>67000</v>
      </c>
      <c r="AL1723">
        <v>64000</v>
      </c>
    </row>
    <row r="1724" spans="1:38" x14ac:dyDescent="0.25">
      <c r="A1724" s="4" t="str">
        <f t="shared" si="834"/>
        <v>PCS</v>
      </c>
      <c r="B1724" s="4" t="str">
        <f t="shared" si="835"/>
        <v/>
      </c>
      <c r="C1724" s="4" t="str">
        <f t="shared" si="836"/>
        <v/>
      </c>
      <c r="D1724" s="4" t="str">
        <f t="shared" si="837"/>
        <v/>
      </c>
      <c r="E1724" s="4" t="str">
        <f t="shared" si="838"/>
        <v>RTG</v>
      </c>
      <c r="F1724" s="4" t="str">
        <f t="shared" si="839"/>
        <v/>
      </c>
      <c r="G1724" s="4" t="str">
        <f t="shared" si="840"/>
        <v/>
      </c>
      <c r="H1724" s="4" t="str">
        <f t="shared" si="841"/>
        <v/>
      </c>
      <c r="I1724" s="4" t="str">
        <f t="shared" si="842"/>
        <v/>
      </c>
      <c r="J1724" s="4" t="str">
        <f t="shared" si="843"/>
        <v/>
      </c>
      <c r="K1724" s="4" t="str">
        <f t="shared" si="844"/>
        <v/>
      </c>
      <c r="L1724" s="4" t="str">
        <f t="shared" si="845"/>
        <v/>
      </c>
      <c r="M1724" s="4" t="str">
        <f t="shared" si="846"/>
        <v/>
      </c>
      <c r="N1724" s="4" t="str">
        <f t="shared" si="847"/>
        <v/>
      </c>
      <c r="O1724" s="4" t="str">
        <f t="shared" si="848"/>
        <v/>
      </c>
      <c r="P1724" s="4" t="str">
        <f t="shared" si="849"/>
        <v>DUS</v>
      </c>
      <c r="Q1724" s="4" t="str">
        <f t="shared" si="850"/>
        <v/>
      </c>
      <c r="R1724" s="4" t="str">
        <f t="shared" si="851"/>
        <v/>
      </c>
      <c r="S1724" s="4" t="str">
        <f t="shared" si="852"/>
        <v/>
      </c>
      <c r="T1724" s="4">
        <f t="shared" si="853"/>
        <v>9</v>
      </c>
      <c r="U1724" s="4" t="str">
        <f t="shared" si="854"/>
        <v>-</v>
      </c>
      <c r="V1724" s="4" t="str">
        <f t="shared" si="855"/>
        <v>/</v>
      </c>
      <c r="W1724" s="4" t="str">
        <f t="shared" si="856"/>
        <v>*/*/*</v>
      </c>
      <c r="X1724" s="4" t="str">
        <f t="shared" si="857"/>
        <v/>
      </c>
      <c r="Y1724" s="4" t="str">
        <f t="shared" si="858"/>
        <v>10PCS/12RTG/DUS</v>
      </c>
      <c r="Z1724" s="4" t="str" cm="1">
        <f t="array" aca="1" ref="Z1724" ca="1">LEFT(Y1724,MATCH(FALSE,ISNUMBER(MID(Y1724,ROW(INDIRECT("1:"&amp;LEN(Y1724)+1)), 1) *1),0) -1)</f>
        <v>10</v>
      </c>
      <c r="AA1724" s="4">
        <f t="shared" si="859"/>
        <v>15</v>
      </c>
      <c r="AB1724" s="4">
        <f t="shared" si="860"/>
        <v>25</v>
      </c>
      <c r="AC1724" s="4" t="b">
        <f t="shared" si="861"/>
        <v>1</v>
      </c>
      <c r="AD1724" s="5" t="str">
        <f t="shared" si="862"/>
        <v>MIE GELAS-</v>
      </c>
      <c r="AE1724" s="4">
        <f t="shared" si="863"/>
        <v>10</v>
      </c>
      <c r="AF1724" s="4" t="str">
        <f t="shared" si="864"/>
        <v>/DUS</v>
      </c>
      <c r="AG1724" s="4" t="str">
        <f t="shared" si="865"/>
        <v>G/DUS</v>
      </c>
      <c r="AH1724" t="s">
        <v>2787</v>
      </c>
      <c r="AI1724" s="1" t="s">
        <v>2787</v>
      </c>
      <c r="AJ1724">
        <v>151000</v>
      </c>
      <c r="AK1724">
        <v>151000</v>
      </c>
      <c r="AL1724">
        <v>148500</v>
      </c>
    </row>
    <row r="1725" spans="1:38" x14ac:dyDescent="0.25">
      <c r="A1725" s="4" t="str">
        <f t="shared" si="834"/>
        <v>PCS</v>
      </c>
      <c r="B1725" s="4" t="str">
        <f t="shared" si="835"/>
        <v/>
      </c>
      <c r="C1725" s="4" t="str">
        <f t="shared" si="836"/>
        <v/>
      </c>
      <c r="D1725" s="4" t="str">
        <f t="shared" si="837"/>
        <v/>
      </c>
      <c r="E1725" s="4" t="str">
        <f t="shared" si="838"/>
        <v>RTG</v>
      </c>
      <c r="F1725" s="4" t="str">
        <f t="shared" si="839"/>
        <v/>
      </c>
      <c r="G1725" s="4" t="str">
        <f t="shared" si="840"/>
        <v/>
      </c>
      <c r="H1725" s="4" t="str">
        <f t="shared" si="841"/>
        <v/>
      </c>
      <c r="I1725" s="4" t="str">
        <f t="shared" si="842"/>
        <v/>
      </c>
      <c r="J1725" s="4" t="str">
        <f t="shared" si="843"/>
        <v/>
      </c>
      <c r="K1725" s="4" t="str">
        <f t="shared" si="844"/>
        <v/>
      </c>
      <c r="L1725" s="4" t="str">
        <f t="shared" si="845"/>
        <v/>
      </c>
      <c r="M1725" s="4" t="str">
        <f t="shared" si="846"/>
        <v/>
      </c>
      <c r="N1725" s="4" t="str">
        <f t="shared" si="847"/>
        <v/>
      </c>
      <c r="O1725" s="4" t="str">
        <f t="shared" si="848"/>
        <v/>
      </c>
      <c r="P1725" s="4" t="str">
        <f t="shared" si="849"/>
        <v/>
      </c>
      <c r="Q1725" s="4" t="str">
        <f t="shared" si="850"/>
        <v/>
      </c>
      <c r="R1725" s="4" t="str">
        <f t="shared" si="851"/>
        <v/>
      </c>
      <c r="S1725" s="4" t="str">
        <f t="shared" si="852"/>
        <v/>
      </c>
      <c r="T1725" s="4">
        <f t="shared" si="853"/>
        <v>6</v>
      </c>
      <c r="U1725" s="4" t="str">
        <f t="shared" si="854"/>
        <v>-</v>
      </c>
      <c r="V1725" s="4" t="str">
        <f t="shared" si="855"/>
        <v>/</v>
      </c>
      <c r="W1725" s="4" t="str">
        <f t="shared" si="856"/>
        <v/>
      </c>
      <c r="X1725" s="4" t="str">
        <f t="shared" si="857"/>
        <v/>
      </c>
      <c r="Y1725" s="4" t="str">
        <f t="shared" si="858"/>
        <v>10PCS/RTG</v>
      </c>
      <c r="Z1725" s="4" t="str" cm="1">
        <f t="array" aca="1" ref="Z1725" ca="1">LEFT(Y1725,MATCH(FALSE,ISNUMBER(MID(Y1725,ROW(INDIRECT("1:"&amp;LEN(Y1725)+1)), 1) *1),0) -1)</f>
        <v>10</v>
      </c>
      <c r="AA1725" s="4">
        <f t="shared" si="859"/>
        <v>9</v>
      </c>
      <c r="AB1725" s="4">
        <f t="shared" si="860"/>
        <v>19</v>
      </c>
      <c r="AC1725" s="4" t="b">
        <f t="shared" si="861"/>
        <v>0</v>
      </c>
      <c r="AD1725" s="5" t="str">
        <f t="shared" si="862"/>
        <v>MIE GELAS-</v>
      </c>
      <c r="AE1725" s="4">
        <f t="shared" si="863"/>
        <v>10</v>
      </c>
      <c r="AF1725" s="4" t="str">
        <f t="shared" si="864"/>
        <v>/RTG</v>
      </c>
      <c r="AG1725" s="4" t="str">
        <f t="shared" si="865"/>
        <v>S/RTG</v>
      </c>
      <c r="AH1725" t="s">
        <v>2788</v>
      </c>
      <c r="AI1725" s="1" t="s">
        <v>2788</v>
      </c>
      <c r="AJ1725">
        <v>13000</v>
      </c>
      <c r="AK1725">
        <v>13000</v>
      </c>
      <c r="AL1725">
        <v>12500</v>
      </c>
    </row>
    <row r="1726" spans="1:38" x14ac:dyDescent="0.25">
      <c r="A1726" s="4" t="str">
        <f t="shared" si="834"/>
        <v>PCS</v>
      </c>
      <c r="B1726" s="4" t="str">
        <f t="shared" si="835"/>
        <v/>
      </c>
      <c r="C1726" s="4" t="str">
        <f t="shared" si="836"/>
        <v/>
      </c>
      <c r="D1726" s="4" t="str">
        <f t="shared" si="837"/>
        <v/>
      </c>
      <c r="E1726" s="4" t="str">
        <f t="shared" si="838"/>
        <v>RTG</v>
      </c>
      <c r="F1726" s="4" t="str">
        <f t="shared" si="839"/>
        <v/>
      </c>
      <c r="G1726" s="4" t="str">
        <f t="shared" si="840"/>
        <v/>
      </c>
      <c r="H1726" s="4" t="str">
        <f t="shared" si="841"/>
        <v/>
      </c>
      <c r="I1726" s="4" t="str">
        <f t="shared" si="842"/>
        <v/>
      </c>
      <c r="J1726" s="4" t="str">
        <f t="shared" si="843"/>
        <v/>
      </c>
      <c r="K1726" s="4" t="str">
        <f t="shared" si="844"/>
        <v/>
      </c>
      <c r="L1726" s="4" t="str">
        <f t="shared" si="845"/>
        <v/>
      </c>
      <c r="M1726" s="4" t="str">
        <f t="shared" si="846"/>
        <v/>
      </c>
      <c r="N1726" s="4" t="str">
        <f t="shared" si="847"/>
        <v/>
      </c>
      <c r="O1726" s="4" t="str">
        <f t="shared" si="848"/>
        <v/>
      </c>
      <c r="P1726" s="4" t="str">
        <f t="shared" si="849"/>
        <v/>
      </c>
      <c r="Q1726" s="4" t="str">
        <f t="shared" si="850"/>
        <v/>
      </c>
      <c r="R1726" s="4" t="str">
        <f t="shared" si="851"/>
        <v/>
      </c>
      <c r="S1726" s="4" t="str">
        <f t="shared" si="852"/>
        <v/>
      </c>
      <c r="T1726" s="4">
        <f t="shared" si="853"/>
        <v>6</v>
      </c>
      <c r="U1726" s="4" t="str">
        <f t="shared" si="854"/>
        <v>-</v>
      </c>
      <c r="V1726" s="4" t="str">
        <f t="shared" si="855"/>
        <v>/</v>
      </c>
      <c r="W1726" s="4" t="str">
        <f t="shared" si="856"/>
        <v/>
      </c>
      <c r="X1726" s="4" t="str">
        <f t="shared" si="857"/>
        <v/>
      </c>
      <c r="Y1726" s="4" t="str">
        <f t="shared" si="858"/>
        <v>10PCS/RTG</v>
      </c>
      <c r="Z1726" s="4" t="str" cm="1">
        <f t="array" aca="1" ref="Z1726" ca="1">LEFT(Y1726,MATCH(FALSE,ISNUMBER(MID(Y1726,ROW(INDIRECT("1:"&amp;LEN(Y1726)+1)), 1) *1),0) -1)</f>
        <v>10</v>
      </c>
      <c r="AA1726" s="4">
        <f t="shared" si="859"/>
        <v>9</v>
      </c>
      <c r="AB1726" s="4">
        <f t="shared" si="860"/>
        <v>29</v>
      </c>
      <c r="AC1726" s="4" t="b">
        <f t="shared" si="861"/>
        <v>1</v>
      </c>
      <c r="AD1726" s="5" t="str">
        <f t="shared" si="862"/>
        <v>MIE GEMEZ ECER 1000-</v>
      </c>
      <c r="AE1726" s="4">
        <f t="shared" si="863"/>
        <v>20</v>
      </c>
      <c r="AF1726" s="4" t="str">
        <f t="shared" si="864"/>
        <v>/RTG</v>
      </c>
      <c r="AG1726" s="4" t="str">
        <f t="shared" si="865"/>
        <v>S/RTG</v>
      </c>
      <c r="AH1726" t="s">
        <v>2789</v>
      </c>
      <c r="AI1726" s="1" t="s">
        <v>2789</v>
      </c>
      <c r="AJ1726">
        <v>9000</v>
      </c>
      <c r="AK1726">
        <v>9000</v>
      </c>
      <c r="AL1726">
        <v>8161</v>
      </c>
    </row>
    <row r="1727" spans="1:38" x14ac:dyDescent="0.25">
      <c r="A1727" s="4" t="str">
        <f t="shared" si="834"/>
        <v/>
      </c>
      <c r="B1727" s="4" t="str">
        <f t="shared" si="835"/>
        <v/>
      </c>
      <c r="C1727" s="4" t="str">
        <f t="shared" si="836"/>
        <v/>
      </c>
      <c r="D1727" s="4" t="str">
        <f t="shared" si="837"/>
        <v/>
      </c>
      <c r="E1727" s="4" t="str">
        <f t="shared" si="838"/>
        <v>RTG</v>
      </c>
      <c r="F1727" s="4" t="str">
        <f t="shared" si="839"/>
        <v>PACK</v>
      </c>
      <c r="G1727" s="4" t="str">
        <f t="shared" si="840"/>
        <v/>
      </c>
      <c r="H1727" s="4" t="str">
        <f t="shared" si="841"/>
        <v/>
      </c>
      <c r="I1727" s="4" t="str">
        <f t="shared" si="842"/>
        <v/>
      </c>
      <c r="J1727" s="4" t="str">
        <f t="shared" si="843"/>
        <v/>
      </c>
      <c r="K1727" s="4" t="str">
        <f t="shared" si="844"/>
        <v/>
      </c>
      <c r="L1727" s="4" t="str">
        <f t="shared" si="845"/>
        <v/>
      </c>
      <c r="M1727" s="4" t="str">
        <f t="shared" si="846"/>
        <v/>
      </c>
      <c r="N1727" s="4" t="str">
        <f t="shared" si="847"/>
        <v/>
      </c>
      <c r="O1727" s="4" t="str">
        <f t="shared" si="848"/>
        <v/>
      </c>
      <c r="P1727" s="4" t="str">
        <f t="shared" si="849"/>
        <v/>
      </c>
      <c r="Q1727" s="4" t="str">
        <f t="shared" si="850"/>
        <v/>
      </c>
      <c r="R1727" s="4" t="str">
        <f t="shared" si="851"/>
        <v/>
      </c>
      <c r="S1727" s="4" t="str">
        <f t="shared" si="852"/>
        <v/>
      </c>
      <c r="T1727" s="4">
        <f t="shared" si="853"/>
        <v>7</v>
      </c>
      <c r="U1727" s="4" t="str">
        <f t="shared" si="854"/>
        <v>-</v>
      </c>
      <c r="V1727" s="4" t="str">
        <f t="shared" si="855"/>
        <v>/</v>
      </c>
      <c r="W1727" s="4" t="str">
        <f t="shared" si="856"/>
        <v/>
      </c>
      <c r="X1727" s="4" t="str">
        <f t="shared" si="857"/>
        <v/>
      </c>
      <c r="Y1727" s="4" t="str">
        <f t="shared" si="858"/>
        <v>2RTG/PACK</v>
      </c>
      <c r="Z1727" s="4" t="str" cm="1">
        <f t="array" aca="1" ref="Z1727" ca="1">LEFT(Y1727,MATCH(FALSE,ISNUMBER(MID(Y1727,ROW(INDIRECT("1:"&amp;LEN(Y1727)+1)), 1) *1),0) -1)</f>
        <v>2</v>
      </c>
      <c r="AA1727" s="4">
        <f t="shared" si="859"/>
        <v>9</v>
      </c>
      <c r="AB1727" s="4">
        <f t="shared" si="860"/>
        <v>29</v>
      </c>
      <c r="AC1727" s="4" t="b">
        <f t="shared" si="861"/>
        <v>1</v>
      </c>
      <c r="AD1727" s="5" t="str">
        <f t="shared" si="862"/>
        <v>MIE GEMEZ ECER 1000-</v>
      </c>
      <c r="AE1727" s="4">
        <f t="shared" si="863"/>
        <v>20</v>
      </c>
      <c r="AF1727" s="4" t="str">
        <f t="shared" si="864"/>
        <v>PACK</v>
      </c>
      <c r="AG1727" s="4" t="str">
        <f t="shared" si="865"/>
        <v>/PACK</v>
      </c>
      <c r="AH1727" t="s">
        <v>2790</v>
      </c>
      <c r="AI1727" s="1" t="s">
        <v>2791</v>
      </c>
      <c r="AJ1727">
        <v>17000</v>
      </c>
      <c r="AK1727">
        <v>17000</v>
      </c>
      <c r="AL1727">
        <v>16321</v>
      </c>
    </row>
    <row r="1728" spans="1:38" x14ac:dyDescent="0.25">
      <c r="A1728" s="4" t="str">
        <f t="shared" si="834"/>
        <v/>
      </c>
      <c r="B1728" s="4" t="str">
        <f t="shared" si="835"/>
        <v/>
      </c>
      <c r="C1728" s="4" t="str">
        <f t="shared" si="836"/>
        <v/>
      </c>
      <c r="D1728" s="4" t="str">
        <f t="shared" si="837"/>
        <v/>
      </c>
      <c r="E1728" s="4" t="str">
        <f t="shared" si="838"/>
        <v/>
      </c>
      <c r="F1728" s="4" t="str">
        <f t="shared" si="839"/>
        <v>PACK</v>
      </c>
      <c r="G1728" s="4" t="str">
        <f t="shared" si="840"/>
        <v/>
      </c>
      <c r="H1728" s="4" t="str">
        <f t="shared" si="841"/>
        <v/>
      </c>
      <c r="I1728" s="4" t="str">
        <f t="shared" si="842"/>
        <v/>
      </c>
      <c r="J1728" s="4" t="str">
        <f t="shared" si="843"/>
        <v/>
      </c>
      <c r="K1728" s="4" t="str">
        <f t="shared" si="844"/>
        <v/>
      </c>
      <c r="L1728" s="4" t="str">
        <f t="shared" si="845"/>
        <v/>
      </c>
      <c r="M1728" s="4" t="str">
        <f t="shared" si="846"/>
        <v/>
      </c>
      <c r="N1728" s="4" t="str">
        <f t="shared" si="847"/>
        <v/>
      </c>
      <c r="O1728" s="4" t="str">
        <f t="shared" si="848"/>
        <v/>
      </c>
      <c r="P1728" s="4" t="str">
        <f t="shared" si="849"/>
        <v>DUS</v>
      </c>
      <c r="Q1728" s="4" t="str">
        <f t="shared" si="850"/>
        <v/>
      </c>
      <c r="R1728" s="4" t="str">
        <f t="shared" si="851"/>
        <v/>
      </c>
      <c r="S1728" s="4" t="str">
        <f t="shared" si="852"/>
        <v/>
      </c>
      <c r="T1728" s="4">
        <f t="shared" si="853"/>
        <v>7</v>
      </c>
      <c r="U1728" s="4" t="str">
        <f t="shared" si="854"/>
        <v>-</v>
      </c>
      <c r="V1728" s="4" t="str">
        <f t="shared" si="855"/>
        <v>/</v>
      </c>
      <c r="W1728" s="4" t="str">
        <f t="shared" si="856"/>
        <v/>
      </c>
      <c r="X1728" s="4">
        <f t="shared" si="857"/>
        <v>-3</v>
      </c>
      <c r="Y1728" s="4" t="str">
        <f t="shared" si="858"/>
        <v>3PACK/DUS</v>
      </c>
      <c r="Z1728" s="4" t="str" cm="1">
        <f t="array" aca="1" ref="Z1728" ca="1">LEFT(Y1728,MATCH(FALSE,ISNUMBER(MID(Y1728,ROW(INDIRECT("1:"&amp;LEN(Y1728)+1)), 1) *1),0) -1)</f>
        <v>3</v>
      </c>
      <c r="AA1728" s="4">
        <f t="shared" si="859"/>
        <v>9</v>
      </c>
      <c r="AB1728" s="4">
        <f t="shared" si="860"/>
        <v>29</v>
      </c>
      <c r="AC1728" s="4" t="b">
        <f t="shared" si="861"/>
        <v>0</v>
      </c>
      <c r="AD1728" s="5" t="str">
        <f t="shared" si="862"/>
        <v>MIE GEMEZ ECER 1000-</v>
      </c>
      <c r="AE1728" s="4">
        <f t="shared" si="863"/>
        <v>20</v>
      </c>
      <c r="AF1728" s="4" t="str">
        <f t="shared" si="864"/>
        <v>/DUS</v>
      </c>
      <c r="AG1728" s="4" t="str">
        <f t="shared" si="865"/>
        <v>K/DUS</v>
      </c>
      <c r="AH1728" t="s">
        <v>2792</v>
      </c>
      <c r="AI1728" s="1" t="s">
        <v>2792</v>
      </c>
      <c r="AJ1728">
        <v>51000</v>
      </c>
      <c r="AK1728">
        <v>51000</v>
      </c>
      <c r="AL1728">
        <v>48962</v>
      </c>
    </row>
    <row r="1729" spans="1:38" x14ac:dyDescent="0.25">
      <c r="A1729" s="4" t="str">
        <f t="shared" si="834"/>
        <v>PCS</v>
      </c>
      <c r="B1729" s="4" t="str">
        <f t="shared" si="835"/>
        <v/>
      </c>
      <c r="C1729" s="4" t="str">
        <f t="shared" si="836"/>
        <v/>
      </c>
      <c r="D1729" s="4" t="str">
        <f t="shared" si="837"/>
        <v/>
      </c>
      <c r="E1729" s="4" t="str">
        <f t="shared" si="838"/>
        <v/>
      </c>
      <c r="F1729" s="4" t="str">
        <f t="shared" si="839"/>
        <v/>
      </c>
      <c r="G1729" s="4" t="str">
        <f t="shared" si="840"/>
        <v/>
      </c>
      <c r="H1729" s="4" t="str">
        <f t="shared" si="841"/>
        <v/>
      </c>
      <c r="I1729" s="4" t="str">
        <f t="shared" si="842"/>
        <v/>
      </c>
      <c r="J1729" s="4" t="str">
        <f t="shared" si="843"/>
        <v/>
      </c>
      <c r="K1729" s="4" t="str">
        <f t="shared" si="844"/>
        <v/>
      </c>
      <c r="L1729" s="4" t="str">
        <f t="shared" si="845"/>
        <v/>
      </c>
      <c r="M1729" s="4" t="str">
        <f t="shared" si="846"/>
        <v/>
      </c>
      <c r="N1729" s="4" t="str">
        <f t="shared" si="847"/>
        <v/>
      </c>
      <c r="O1729" s="4" t="str">
        <f t="shared" si="848"/>
        <v/>
      </c>
      <c r="P1729" s="4" t="str">
        <f t="shared" si="849"/>
        <v/>
      </c>
      <c r="Q1729" s="4" t="str">
        <f t="shared" si="850"/>
        <v/>
      </c>
      <c r="R1729" s="4" t="str">
        <f t="shared" si="851"/>
        <v/>
      </c>
      <c r="S1729" s="4" t="str">
        <f t="shared" si="852"/>
        <v/>
      </c>
      <c r="T1729" s="4">
        <f t="shared" si="853"/>
        <v>3</v>
      </c>
      <c r="U1729" s="4" t="str">
        <f t="shared" si="854"/>
        <v>-</v>
      </c>
      <c r="V1729" s="4" t="str">
        <f t="shared" si="855"/>
        <v/>
      </c>
      <c r="W1729" s="4" t="str">
        <f t="shared" si="856"/>
        <v/>
      </c>
      <c r="X1729" s="4" t="str">
        <f t="shared" si="857"/>
        <v/>
      </c>
      <c r="Y1729" s="4" t="str">
        <f t="shared" si="858"/>
        <v>1PCS</v>
      </c>
      <c r="Z1729" s="4" t="str" cm="1">
        <f t="array" aca="1" ref="Z1729" ca="1">LEFT(Y1729,MATCH(FALSE,ISNUMBER(MID(Y1729,ROW(INDIRECT("1:"&amp;LEN(Y1729)+1)), 1) *1),0) -1)</f>
        <v>1</v>
      </c>
      <c r="AA1729" s="4">
        <f t="shared" si="859"/>
        <v>4</v>
      </c>
      <c r="AB1729" s="4">
        <f t="shared" si="860"/>
        <v>24</v>
      </c>
      <c r="AC1729" s="4" t="b">
        <f t="shared" si="861"/>
        <v>0</v>
      </c>
      <c r="AD1729" s="5" t="str">
        <f t="shared" si="862"/>
        <v>MIE GEMEZ ENAK 24GR-</v>
      </c>
      <c r="AE1729" s="4">
        <f t="shared" si="863"/>
        <v>20</v>
      </c>
      <c r="AF1729" s="4" t="str">
        <f t="shared" si="864"/>
        <v>1PCS</v>
      </c>
      <c r="AG1729" s="4" t="str">
        <f t="shared" si="865"/>
        <v>-1PCS</v>
      </c>
      <c r="AH1729" t="s">
        <v>2793</v>
      </c>
      <c r="AI1729" s="1" t="s">
        <v>2794</v>
      </c>
      <c r="AJ1729">
        <v>1700</v>
      </c>
      <c r="AK1729">
        <v>2000</v>
      </c>
      <c r="AL1729">
        <v>1133</v>
      </c>
    </row>
    <row r="1730" spans="1:38" x14ac:dyDescent="0.25">
      <c r="A1730" s="4" t="str">
        <f t="shared" si="834"/>
        <v/>
      </c>
      <c r="B1730" s="4" t="str">
        <f t="shared" si="835"/>
        <v>BKS</v>
      </c>
      <c r="C1730" s="4" t="str">
        <f t="shared" si="836"/>
        <v/>
      </c>
      <c r="D1730" s="4" t="str">
        <f t="shared" si="837"/>
        <v/>
      </c>
      <c r="E1730" s="4" t="str">
        <f t="shared" si="838"/>
        <v/>
      </c>
      <c r="F1730" s="4" t="str">
        <f t="shared" si="839"/>
        <v/>
      </c>
      <c r="G1730" s="4" t="str">
        <f t="shared" si="840"/>
        <v/>
      </c>
      <c r="H1730" s="4" t="str">
        <f t="shared" si="841"/>
        <v/>
      </c>
      <c r="I1730" s="4" t="str">
        <f t="shared" si="842"/>
        <v/>
      </c>
      <c r="J1730" s="4" t="str">
        <f t="shared" si="843"/>
        <v/>
      </c>
      <c r="K1730" s="4" t="str">
        <f t="shared" si="844"/>
        <v/>
      </c>
      <c r="L1730" s="4" t="str">
        <f t="shared" si="845"/>
        <v/>
      </c>
      <c r="M1730" s="4" t="str">
        <f t="shared" si="846"/>
        <v/>
      </c>
      <c r="N1730" s="4" t="str">
        <f t="shared" si="847"/>
        <v/>
      </c>
      <c r="O1730" s="4" t="str">
        <f t="shared" si="848"/>
        <v/>
      </c>
      <c r="P1730" s="4" t="str">
        <f t="shared" si="849"/>
        <v/>
      </c>
      <c r="Q1730" s="4" t="str">
        <f t="shared" si="850"/>
        <v/>
      </c>
      <c r="R1730" s="4" t="str">
        <f t="shared" si="851"/>
        <v/>
      </c>
      <c r="S1730" s="4" t="str">
        <f t="shared" si="852"/>
        <v/>
      </c>
      <c r="T1730" s="4">
        <f t="shared" si="853"/>
        <v>3</v>
      </c>
      <c r="U1730" s="4" t="str">
        <f t="shared" si="854"/>
        <v>-</v>
      </c>
      <c r="V1730" s="4" t="str">
        <f t="shared" si="855"/>
        <v/>
      </c>
      <c r="W1730" s="4" t="str">
        <f t="shared" si="856"/>
        <v/>
      </c>
      <c r="X1730" s="4" t="str">
        <f t="shared" si="857"/>
        <v/>
      </c>
      <c r="Y1730" s="4" t="str">
        <f t="shared" si="858"/>
        <v>1BKS</v>
      </c>
      <c r="Z1730" s="4" t="str" cm="1">
        <f t="array" aca="1" ref="Z1730" ca="1">LEFT(Y1730,MATCH(FALSE,ISNUMBER(MID(Y1730,ROW(INDIRECT("1:"&amp;LEN(Y1730)+1)), 1) *1),0) -1)</f>
        <v>1</v>
      </c>
      <c r="AA1730" s="4">
        <f t="shared" si="859"/>
        <v>4</v>
      </c>
      <c r="AB1730" s="4">
        <f t="shared" si="860"/>
        <v>23</v>
      </c>
      <c r="AC1730" s="4" t="b">
        <f t="shared" si="861"/>
        <v>1</v>
      </c>
      <c r="AD1730" s="5" t="str">
        <f t="shared" si="862"/>
        <v>MIE KERITING 190GR-</v>
      </c>
      <c r="AE1730" s="4">
        <f t="shared" si="863"/>
        <v>19</v>
      </c>
      <c r="AF1730" s="4" t="str">
        <f t="shared" si="864"/>
        <v>1BKS</v>
      </c>
      <c r="AG1730" s="4" t="str">
        <f t="shared" si="865"/>
        <v>-1BKS</v>
      </c>
      <c r="AH1730" t="s">
        <v>2795</v>
      </c>
      <c r="AI1730" s="1" t="s">
        <v>2796</v>
      </c>
      <c r="AJ1730">
        <v>2500</v>
      </c>
      <c r="AK1730">
        <v>3000</v>
      </c>
      <c r="AL1730">
        <v>2288</v>
      </c>
    </row>
    <row r="1731" spans="1:38" x14ac:dyDescent="0.25">
      <c r="A1731" s="4" t="str">
        <f t="shared" ref="A1731:A1794" si="866">IF(IFERROR(SEARCH($A$1,AH1731),0)&gt;0,$A$1,"")</f>
        <v/>
      </c>
      <c r="B1731" s="4" t="str">
        <f t="shared" ref="B1731:B1794" si="867">IF(IFERROR(SEARCH($B$1,AH1731),0)&gt;0,$B$1,"")</f>
        <v>BKS</v>
      </c>
      <c r="C1731" s="4" t="str">
        <f t="shared" ref="C1731:C1794" si="868">IF(IFERROR(SEARCH($C$1,AH1731),0)&gt;0,$C$1,"")</f>
        <v/>
      </c>
      <c r="D1731" s="4" t="str">
        <f t="shared" ref="D1731:D1794" si="869">IF(IFERROR(SEARCH($D$1,AH1731),0)&gt;0,$D$1,"")</f>
        <v/>
      </c>
      <c r="E1731" s="4" t="str">
        <f t="shared" ref="E1731:E1794" si="870">IF(IFERROR(SEARCH($E$1,AH1731),0)&gt;0,$E$1,"")</f>
        <v/>
      </c>
      <c r="F1731" s="4" t="str">
        <f t="shared" ref="F1731:F1794" si="871">IF(IFERROR(SEARCH($F$1,AH1731),0)&gt;0,$F$1,"")</f>
        <v/>
      </c>
      <c r="G1731" s="4" t="str">
        <f t="shared" ref="G1731:G1794" si="872">IF(IFERROR(SEARCH($G$1,AH1731),0)&gt;0,$G$1,"")</f>
        <v/>
      </c>
      <c r="H1731" s="4" t="str">
        <f t="shared" ref="H1731:H1794" si="873">IF(IFERROR(SEARCH($H$1,AH1731),0)&gt;0,$H$1,"")</f>
        <v/>
      </c>
      <c r="I1731" s="4" t="str">
        <f t="shared" ref="I1731:I1794" si="874">IF(IFERROR(SEARCH($I$1,AH1731),0)&gt;0,$I$1,"")</f>
        <v/>
      </c>
      <c r="J1731" s="4" t="str">
        <f t="shared" ref="J1731:J1794" si="875">IF(IFERROR(SEARCH($J$1,AH1731),0)&gt;0,$J$1,"")</f>
        <v/>
      </c>
      <c r="K1731" s="4" t="str">
        <f t="shared" ref="K1731:K1794" si="876">IF(IFERROR(SEARCH($K$1,AH1731),0)&gt;0,$K$1,"")</f>
        <v/>
      </c>
      <c r="L1731" s="4" t="str">
        <f t="shared" ref="L1731:L1794" si="877">IF(IFERROR(SEARCH($L$1,AH1731),0)&gt;0,$L$1,"")</f>
        <v/>
      </c>
      <c r="M1731" s="4" t="str">
        <f t="shared" ref="M1731:M1794" si="878">IF(IFERROR(SEARCH($M$1,AH1731),0)&gt;0,$M$1,"")</f>
        <v/>
      </c>
      <c r="N1731" s="4" t="str">
        <f t="shared" ref="N1731:N1794" si="879">IF(IFERROR(SEARCH($N$1,AH1731),0)&gt;0,$N$1,"")</f>
        <v/>
      </c>
      <c r="O1731" s="4" t="str">
        <f t="shared" ref="O1731:O1794" si="880">IF(IFERROR(SEARCH($O$1,AH1731),0)&gt;0,$O$1,"")</f>
        <v/>
      </c>
      <c r="P1731" s="4" t="str">
        <f t="shared" ref="P1731:P1794" si="881">IF(IFERROR(SEARCH($P$1,AH1731),0)&gt;0,$P$1,"")</f>
        <v>DUS</v>
      </c>
      <c r="Q1731" s="4" t="str">
        <f t="shared" ref="Q1731:Q1794" si="882">IF(IFERROR(SEARCH($Q$1,AH1731),0)&gt;0,$Q$1,"")</f>
        <v/>
      </c>
      <c r="R1731" s="4" t="str">
        <f t="shared" ref="R1731:R1794" si="883">IF(IFERROR(SEARCH($R$1,AH1731),0)&gt;0,$R$1,"")</f>
        <v/>
      </c>
      <c r="S1731" s="4" t="str">
        <f t="shared" ref="S1731:S1794" si="884">IF(IFERROR(SEARCH($S$1,AH1731),0)&gt;0,$S$1,"")</f>
        <v/>
      </c>
      <c r="T1731" s="4">
        <f t="shared" ref="T1731:T1794" si="885">LEN(A1731)+LEN(B1731)+LEN(C1731)+LEN(D1731)+LEN(E1731)+LEN(F1731)+LEN(G1731)+LEN(H1731)+LEN(I1731)+LEN(J1731)+LEN(K1731)+LEN(L1731)+LEN(M1731)+LEN(N1731)+LEN(O1731)+LEN(P1731)+LEN(Q1731)+LEN(R1731)+LEN(S1731)</f>
        <v>6</v>
      </c>
      <c r="U1731" s="4" t="str">
        <f t="shared" ref="U1731:U1794" si="886">IF(IFERROR(SEARCH($U$1,AH1731),0)&gt;0,$U$1,"")</f>
        <v>-</v>
      </c>
      <c r="V1731" s="4" t="str">
        <f t="shared" ref="V1731:V1794" si="887">IF(IFERROR(SEARCH($V$1,AH1731),0)&gt;0,$V$1,"")</f>
        <v>/</v>
      </c>
      <c r="W1731" s="4" t="str">
        <f t="shared" ref="W1731:W1794" si="888">IF(IFERROR(SEARCH($W$1,AH1731),0)&gt;0,$W$1,"")</f>
        <v/>
      </c>
      <c r="X1731" s="4" t="str">
        <f t="shared" ref="X1731:X1794" si="889">IF(IFERROR(SEARCH($X$1,AH1731),0)&gt;0,$X$1,"")</f>
        <v/>
      </c>
      <c r="Y1731" s="4" t="str">
        <f t="shared" ref="Y1731:Y1794" si="890">IFERROR(RIGHT(AH1731,LEN(AH1731)-FIND("-",AH1731)),1)</f>
        <v>20BKS/DUS</v>
      </c>
      <c r="Z1731" s="4" t="str" cm="1">
        <f t="array" aca="1" ref="Z1731" ca="1">LEFT(Y1731,MATCH(FALSE,ISNUMBER(MID(Y1731,ROW(INDIRECT("1:"&amp;LEN(Y1731)+1)), 1) *1),0) -1)</f>
        <v>20</v>
      </c>
      <c r="AA1731" s="4">
        <f t="shared" ref="AA1731:AA1794" si="891">LEN(Y1731)</f>
        <v>9</v>
      </c>
      <c r="AB1731" s="4">
        <f t="shared" ref="AB1731:AB1794" si="892">LEN(AH1731)</f>
        <v>28</v>
      </c>
      <c r="AC1731" s="4" t="b">
        <f t="shared" ref="AC1731:AC1794" si="893">AD1731=AD1732</f>
        <v>0</v>
      </c>
      <c r="AD1731" s="5" t="str">
        <f t="shared" ref="AD1731:AD1794" si="894">LEFT(AH1731,AE1731)</f>
        <v>MIE KERITING 190GR-</v>
      </c>
      <c r="AE1731" s="4">
        <f t="shared" ref="AE1731:AE1794" si="895">AB1731-AA1731</f>
        <v>19</v>
      </c>
      <c r="AF1731" s="4" t="str">
        <f t="shared" ref="AF1731:AF1794" si="896">RIGHT(AH1731,4)</f>
        <v>/DUS</v>
      </c>
      <c r="AG1731" s="4" t="str">
        <f t="shared" ref="AG1731:AG1794" si="897">RIGHT(AH1731,5)</f>
        <v>S/DUS</v>
      </c>
      <c r="AH1731" t="s">
        <v>2797</v>
      </c>
      <c r="AI1731" s="1" t="s">
        <v>2797</v>
      </c>
      <c r="AJ1731">
        <v>47800</v>
      </c>
      <c r="AK1731">
        <v>47800</v>
      </c>
      <c r="AL1731">
        <v>45750</v>
      </c>
    </row>
    <row r="1732" spans="1:38" x14ac:dyDescent="0.25">
      <c r="A1732" s="4" t="str">
        <f t="shared" si="866"/>
        <v/>
      </c>
      <c r="B1732" s="4" t="str">
        <f t="shared" si="867"/>
        <v/>
      </c>
      <c r="C1732" s="4" t="str">
        <f t="shared" si="868"/>
        <v/>
      </c>
      <c r="D1732" s="4" t="str">
        <f t="shared" si="869"/>
        <v/>
      </c>
      <c r="E1732" s="4" t="str">
        <f t="shared" si="870"/>
        <v/>
      </c>
      <c r="F1732" s="4" t="str">
        <f t="shared" si="871"/>
        <v/>
      </c>
      <c r="G1732" s="4" t="str">
        <f t="shared" si="872"/>
        <v>KTK</v>
      </c>
      <c r="H1732" s="4" t="str">
        <f t="shared" si="873"/>
        <v/>
      </c>
      <c r="I1732" s="4" t="str">
        <f t="shared" si="874"/>
        <v/>
      </c>
      <c r="J1732" s="4" t="str">
        <f t="shared" si="875"/>
        <v/>
      </c>
      <c r="K1732" s="4" t="str">
        <f t="shared" si="876"/>
        <v/>
      </c>
      <c r="L1732" s="4" t="str">
        <f t="shared" si="877"/>
        <v/>
      </c>
      <c r="M1732" s="4" t="str">
        <f t="shared" si="878"/>
        <v/>
      </c>
      <c r="N1732" s="4" t="str">
        <f t="shared" si="879"/>
        <v/>
      </c>
      <c r="O1732" s="4" t="str">
        <f t="shared" si="880"/>
        <v/>
      </c>
      <c r="P1732" s="4" t="str">
        <f t="shared" si="881"/>
        <v>DUS</v>
      </c>
      <c r="Q1732" s="4" t="str">
        <f t="shared" si="882"/>
        <v/>
      </c>
      <c r="R1732" s="4" t="str">
        <f t="shared" si="883"/>
        <v/>
      </c>
      <c r="S1732" s="4" t="str">
        <f t="shared" si="884"/>
        <v/>
      </c>
      <c r="T1732" s="4">
        <f t="shared" si="885"/>
        <v>6</v>
      </c>
      <c r="U1732" s="4" t="str">
        <f t="shared" si="886"/>
        <v>-</v>
      </c>
      <c r="V1732" s="4" t="str">
        <f t="shared" si="887"/>
        <v>/</v>
      </c>
      <c r="W1732" s="4" t="str">
        <f t="shared" si="888"/>
        <v/>
      </c>
      <c r="X1732" s="4" t="str">
        <f t="shared" si="889"/>
        <v/>
      </c>
      <c r="Y1732" s="4" t="str">
        <f t="shared" si="890"/>
        <v>6KTK/DUS</v>
      </c>
      <c r="Z1732" s="4" t="str" cm="1">
        <f t="array" aca="1" ref="Z1732" ca="1">LEFT(Y1732,MATCH(FALSE,ISNUMBER(MID(Y1732,ROW(INDIRECT("1:"&amp;LEN(Y1732)+1)), 1) *1),0) -1)</f>
        <v>6</v>
      </c>
      <c r="AA1732" s="4">
        <f t="shared" si="891"/>
        <v>8</v>
      </c>
      <c r="AB1732" s="4">
        <f t="shared" si="892"/>
        <v>30</v>
      </c>
      <c r="AC1732" s="4" t="b">
        <f t="shared" si="893"/>
        <v>0</v>
      </c>
      <c r="AD1732" s="5" t="str">
        <f t="shared" si="894"/>
        <v>MIE KREMEZZ KTK SHORR-</v>
      </c>
      <c r="AE1732" s="4">
        <f t="shared" si="895"/>
        <v>22</v>
      </c>
      <c r="AF1732" s="4" t="str">
        <f t="shared" si="896"/>
        <v>/DUS</v>
      </c>
      <c r="AG1732" s="4" t="str">
        <f t="shared" si="897"/>
        <v>K/DUS</v>
      </c>
      <c r="AH1732" t="s">
        <v>2798</v>
      </c>
      <c r="AI1732" s="1" t="s">
        <v>2798</v>
      </c>
      <c r="AJ1732">
        <v>105000</v>
      </c>
      <c r="AK1732">
        <v>105000</v>
      </c>
      <c r="AL1732">
        <v>102000</v>
      </c>
    </row>
    <row r="1733" spans="1:38" x14ac:dyDescent="0.25">
      <c r="A1733" s="4" t="str">
        <f t="shared" si="866"/>
        <v/>
      </c>
      <c r="B1733" s="4" t="str">
        <f t="shared" si="867"/>
        <v/>
      </c>
      <c r="C1733" s="4" t="str">
        <f t="shared" si="868"/>
        <v/>
      </c>
      <c r="D1733" s="4" t="str">
        <f t="shared" si="869"/>
        <v/>
      </c>
      <c r="E1733" s="4" t="str">
        <f t="shared" si="870"/>
        <v>RTG</v>
      </c>
      <c r="F1733" s="4" t="str">
        <f t="shared" si="871"/>
        <v/>
      </c>
      <c r="G1733" s="4" t="str">
        <f t="shared" si="872"/>
        <v/>
      </c>
      <c r="H1733" s="4" t="str">
        <f t="shared" si="873"/>
        <v/>
      </c>
      <c r="I1733" s="4" t="str">
        <f t="shared" si="874"/>
        <v/>
      </c>
      <c r="J1733" s="4" t="str">
        <f t="shared" si="875"/>
        <v/>
      </c>
      <c r="K1733" s="4" t="str">
        <f t="shared" si="876"/>
        <v/>
      </c>
      <c r="L1733" s="4" t="str">
        <f t="shared" si="877"/>
        <v/>
      </c>
      <c r="M1733" s="4" t="str">
        <f t="shared" si="878"/>
        <v/>
      </c>
      <c r="N1733" s="4" t="str">
        <f t="shared" si="879"/>
        <v/>
      </c>
      <c r="O1733" s="4" t="str">
        <f t="shared" si="880"/>
        <v/>
      </c>
      <c r="P1733" s="4" t="str">
        <f t="shared" si="881"/>
        <v/>
      </c>
      <c r="Q1733" s="4" t="str">
        <f t="shared" si="882"/>
        <v/>
      </c>
      <c r="R1733" s="4" t="str">
        <f t="shared" si="883"/>
        <v/>
      </c>
      <c r="S1733" s="4" t="str">
        <f t="shared" si="884"/>
        <v/>
      </c>
      <c r="T1733" s="4">
        <f t="shared" si="885"/>
        <v>3</v>
      </c>
      <c r="U1733" s="4" t="str">
        <f t="shared" si="886"/>
        <v>-</v>
      </c>
      <c r="V1733" s="4" t="str">
        <f t="shared" si="887"/>
        <v/>
      </c>
      <c r="W1733" s="4" t="str">
        <f t="shared" si="888"/>
        <v/>
      </c>
      <c r="X1733" s="4" t="str">
        <f t="shared" si="889"/>
        <v/>
      </c>
      <c r="Y1733" s="4" t="str">
        <f t="shared" si="890"/>
        <v>1RTG</v>
      </c>
      <c r="Z1733" s="4" t="str" cm="1">
        <f t="array" aca="1" ref="Z1733" ca="1">LEFT(Y1733,MATCH(FALSE,ISNUMBER(MID(Y1733,ROW(INDIRECT("1:"&amp;LEN(Y1733)+1)), 1) *1),0) -1)</f>
        <v>1</v>
      </c>
      <c r="AA1733" s="4">
        <f t="shared" si="891"/>
        <v>4</v>
      </c>
      <c r="AB1733" s="4">
        <f t="shared" si="892"/>
        <v>20</v>
      </c>
      <c r="AC1733" s="4" t="b">
        <f t="shared" si="893"/>
        <v>1</v>
      </c>
      <c r="AD1733" s="5" t="str">
        <f t="shared" si="894"/>
        <v>MIE KREMEZZ RTG-</v>
      </c>
      <c r="AE1733" s="4">
        <f t="shared" si="895"/>
        <v>16</v>
      </c>
      <c r="AF1733" s="4" t="str">
        <f t="shared" si="896"/>
        <v>1RTG</v>
      </c>
      <c r="AG1733" s="4" t="str">
        <f t="shared" si="897"/>
        <v>-1RTG</v>
      </c>
      <c r="AH1733" t="s">
        <v>2799</v>
      </c>
      <c r="AI1733" s="1" t="s">
        <v>2800</v>
      </c>
      <c r="AJ1733">
        <v>9000</v>
      </c>
      <c r="AK1733">
        <v>9000</v>
      </c>
      <c r="AL1733">
        <v>8500</v>
      </c>
    </row>
    <row r="1734" spans="1:38" x14ac:dyDescent="0.25">
      <c r="A1734" s="4" t="str">
        <f t="shared" si="866"/>
        <v/>
      </c>
      <c r="B1734" s="4" t="str">
        <f t="shared" si="867"/>
        <v/>
      </c>
      <c r="C1734" s="4" t="str">
        <f t="shared" si="868"/>
        <v/>
      </c>
      <c r="D1734" s="4" t="str">
        <f t="shared" si="869"/>
        <v/>
      </c>
      <c r="E1734" s="4" t="str">
        <f t="shared" si="870"/>
        <v>RTG</v>
      </c>
      <c r="F1734" s="4" t="str">
        <f t="shared" si="871"/>
        <v/>
      </c>
      <c r="G1734" s="4" t="str">
        <f t="shared" si="872"/>
        <v/>
      </c>
      <c r="H1734" s="4" t="str">
        <f t="shared" si="873"/>
        <v/>
      </c>
      <c r="I1734" s="4" t="str">
        <f t="shared" si="874"/>
        <v/>
      </c>
      <c r="J1734" s="4" t="str">
        <f t="shared" si="875"/>
        <v/>
      </c>
      <c r="K1734" s="4" t="str">
        <f t="shared" si="876"/>
        <v/>
      </c>
      <c r="L1734" s="4" t="str">
        <f t="shared" si="877"/>
        <v/>
      </c>
      <c r="M1734" s="4" t="str">
        <f t="shared" si="878"/>
        <v/>
      </c>
      <c r="N1734" s="4" t="str">
        <f t="shared" si="879"/>
        <v/>
      </c>
      <c r="O1734" s="4" t="str">
        <f t="shared" si="880"/>
        <v/>
      </c>
      <c r="P1734" s="4" t="str">
        <f t="shared" si="881"/>
        <v/>
      </c>
      <c r="Q1734" s="4" t="str">
        <f t="shared" si="882"/>
        <v/>
      </c>
      <c r="R1734" s="4" t="str">
        <f t="shared" si="883"/>
        <v/>
      </c>
      <c r="S1734" s="4" t="str">
        <f t="shared" si="884"/>
        <v/>
      </c>
      <c r="T1734" s="4">
        <f t="shared" si="885"/>
        <v>3</v>
      </c>
      <c r="U1734" s="4" t="str">
        <f t="shared" si="886"/>
        <v>-</v>
      </c>
      <c r="V1734" s="4" t="str">
        <f t="shared" si="887"/>
        <v/>
      </c>
      <c r="W1734" s="4" t="str">
        <f t="shared" si="888"/>
        <v/>
      </c>
      <c r="X1734" s="4" t="str">
        <f t="shared" si="889"/>
        <v/>
      </c>
      <c r="Y1734" s="4" t="str">
        <f t="shared" si="890"/>
        <v>1RTG</v>
      </c>
      <c r="Z1734" s="4" t="str" cm="1">
        <f t="array" aca="1" ref="Z1734" ca="1">LEFT(Y1734,MATCH(FALSE,ISNUMBER(MID(Y1734,ROW(INDIRECT("1:"&amp;LEN(Y1734)+1)), 1) *1),0) -1)</f>
        <v>1</v>
      </c>
      <c r="AA1734" s="4">
        <f t="shared" si="891"/>
        <v>4</v>
      </c>
      <c r="AB1734" s="4">
        <f t="shared" si="892"/>
        <v>20</v>
      </c>
      <c r="AC1734" s="4" t="b">
        <f t="shared" si="893"/>
        <v>1</v>
      </c>
      <c r="AD1734" s="5" t="str">
        <f t="shared" si="894"/>
        <v>MIE KREMEZZ RTG-</v>
      </c>
      <c r="AE1734" s="4">
        <f t="shared" si="895"/>
        <v>16</v>
      </c>
      <c r="AF1734" s="4" t="str">
        <f t="shared" si="896"/>
        <v>1RTG</v>
      </c>
      <c r="AG1734" s="4" t="str">
        <f t="shared" si="897"/>
        <v>-1RTG</v>
      </c>
      <c r="AH1734" t="s">
        <v>2799</v>
      </c>
      <c r="AI1734" s="1" t="s">
        <v>2801</v>
      </c>
      <c r="AJ1734">
        <v>9000</v>
      </c>
      <c r="AK1734">
        <v>9000</v>
      </c>
      <c r="AL1734">
        <v>8500</v>
      </c>
    </row>
    <row r="1735" spans="1:38" x14ac:dyDescent="0.25">
      <c r="A1735" s="4" t="str">
        <f t="shared" si="866"/>
        <v/>
      </c>
      <c r="B1735" s="4" t="str">
        <f t="shared" si="867"/>
        <v/>
      </c>
      <c r="C1735" s="4" t="str">
        <f t="shared" si="868"/>
        <v/>
      </c>
      <c r="D1735" s="4" t="str">
        <f t="shared" si="869"/>
        <v/>
      </c>
      <c r="E1735" s="4" t="str">
        <f t="shared" si="870"/>
        <v>RTG</v>
      </c>
      <c r="F1735" s="4" t="str">
        <f t="shared" si="871"/>
        <v/>
      </c>
      <c r="G1735" s="4" t="str">
        <f t="shared" si="872"/>
        <v/>
      </c>
      <c r="H1735" s="4" t="str">
        <f t="shared" si="873"/>
        <v/>
      </c>
      <c r="I1735" s="4" t="str">
        <f t="shared" si="874"/>
        <v/>
      </c>
      <c r="J1735" s="4" t="str">
        <f t="shared" si="875"/>
        <v/>
      </c>
      <c r="K1735" s="4" t="str">
        <f t="shared" si="876"/>
        <v/>
      </c>
      <c r="L1735" s="4" t="str">
        <f t="shared" si="877"/>
        <v/>
      </c>
      <c r="M1735" s="4" t="str">
        <f t="shared" si="878"/>
        <v/>
      </c>
      <c r="N1735" s="4" t="str">
        <f t="shared" si="879"/>
        <v/>
      </c>
      <c r="O1735" s="4" t="str">
        <f t="shared" si="880"/>
        <v/>
      </c>
      <c r="P1735" s="4" t="str">
        <f t="shared" si="881"/>
        <v/>
      </c>
      <c r="Q1735" s="4" t="str">
        <f t="shared" si="882"/>
        <v/>
      </c>
      <c r="R1735" s="4" t="str">
        <f t="shared" si="883"/>
        <v/>
      </c>
      <c r="S1735" s="4" t="str">
        <f t="shared" si="884"/>
        <v/>
      </c>
      <c r="T1735" s="4">
        <f t="shared" si="885"/>
        <v>3</v>
      </c>
      <c r="U1735" s="4" t="str">
        <f t="shared" si="886"/>
        <v>-</v>
      </c>
      <c r="V1735" s="4" t="str">
        <f t="shared" si="887"/>
        <v/>
      </c>
      <c r="W1735" s="4" t="str">
        <f t="shared" si="888"/>
        <v/>
      </c>
      <c r="X1735" s="4" t="str">
        <f t="shared" si="889"/>
        <v/>
      </c>
      <c r="Y1735" s="4" t="str">
        <f t="shared" si="890"/>
        <v>1RTG</v>
      </c>
      <c r="Z1735" s="4" t="str" cm="1">
        <f t="array" aca="1" ref="Z1735" ca="1">LEFT(Y1735,MATCH(FALSE,ISNUMBER(MID(Y1735,ROW(INDIRECT("1:"&amp;LEN(Y1735)+1)), 1) *1),0) -1)</f>
        <v>1</v>
      </c>
      <c r="AA1735" s="4">
        <f t="shared" si="891"/>
        <v>4</v>
      </c>
      <c r="AB1735" s="4">
        <f t="shared" si="892"/>
        <v>20</v>
      </c>
      <c r="AC1735" s="4" t="b">
        <f t="shared" si="893"/>
        <v>1</v>
      </c>
      <c r="AD1735" s="5" t="str">
        <f t="shared" si="894"/>
        <v>MIE KREMEZZ RTG-</v>
      </c>
      <c r="AE1735" s="4">
        <f t="shared" si="895"/>
        <v>16</v>
      </c>
      <c r="AF1735" s="4" t="str">
        <f t="shared" si="896"/>
        <v>1RTG</v>
      </c>
      <c r="AG1735" s="4" t="str">
        <f t="shared" si="897"/>
        <v>-1RTG</v>
      </c>
      <c r="AH1735" t="s">
        <v>2799</v>
      </c>
      <c r="AI1735" s="1" t="s">
        <v>2802</v>
      </c>
      <c r="AJ1735">
        <v>9000</v>
      </c>
      <c r="AK1735">
        <v>9000</v>
      </c>
      <c r="AL1735">
        <v>8500</v>
      </c>
    </row>
    <row r="1736" spans="1:38" x14ac:dyDescent="0.25">
      <c r="A1736" s="4" t="str">
        <f t="shared" si="866"/>
        <v/>
      </c>
      <c r="B1736" s="4" t="str">
        <f t="shared" si="867"/>
        <v/>
      </c>
      <c r="C1736" s="4" t="str">
        <f t="shared" si="868"/>
        <v/>
      </c>
      <c r="D1736" s="4" t="str">
        <f t="shared" si="869"/>
        <v/>
      </c>
      <c r="E1736" s="4" t="str">
        <f t="shared" si="870"/>
        <v>RTG</v>
      </c>
      <c r="F1736" s="4" t="str">
        <f t="shared" si="871"/>
        <v/>
      </c>
      <c r="G1736" s="4" t="str">
        <f t="shared" si="872"/>
        <v/>
      </c>
      <c r="H1736" s="4" t="str">
        <f t="shared" si="873"/>
        <v/>
      </c>
      <c r="I1736" s="4" t="str">
        <f t="shared" si="874"/>
        <v/>
      </c>
      <c r="J1736" s="4" t="str">
        <f t="shared" si="875"/>
        <v/>
      </c>
      <c r="K1736" s="4" t="str">
        <f t="shared" si="876"/>
        <v/>
      </c>
      <c r="L1736" s="4" t="str">
        <f t="shared" si="877"/>
        <v/>
      </c>
      <c r="M1736" s="4" t="str">
        <f t="shared" si="878"/>
        <v/>
      </c>
      <c r="N1736" s="4" t="str">
        <f t="shared" si="879"/>
        <v/>
      </c>
      <c r="O1736" s="4" t="str">
        <f t="shared" si="880"/>
        <v/>
      </c>
      <c r="P1736" s="4" t="str">
        <f t="shared" si="881"/>
        <v>DUS</v>
      </c>
      <c r="Q1736" s="4" t="str">
        <f t="shared" si="882"/>
        <v/>
      </c>
      <c r="R1736" s="4" t="str">
        <f t="shared" si="883"/>
        <v/>
      </c>
      <c r="S1736" s="4" t="str">
        <f t="shared" si="884"/>
        <v/>
      </c>
      <c r="T1736" s="4">
        <f t="shared" si="885"/>
        <v>6</v>
      </c>
      <c r="U1736" s="4" t="str">
        <f t="shared" si="886"/>
        <v>-</v>
      </c>
      <c r="V1736" s="4" t="str">
        <f t="shared" si="887"/>
        <v>/</v>
      </c>
      <c r="W1736" s="4" t="str">
        <f t="shared" si="888"/>
        <v/>
      </c>
      <c r="X1736" s="4" t="str">
        <f t="shared" si="889"/>
        <v/>
      </c>
      <c r="Y1736" s="4" t="str">
        <f t="shared" si="890"/>
        <v>6RTG/DUS</v>
      </c>
      <c r="Z1736" s="4" t="str" cm="1">
        <f t="array" aca="1" ref="Z1736" ca="1">LEFT(Y1736,MATCH(FALSE,ISNUMBER(MID(Y1736,ROW(INDIRECT("1:"&amp;LEN(Y1736)+1)), 1) *1),0) -1)</f>
        <v>6</v>
      </c>
      <c r="AA1736" s="4">
        <f t="shared" si="891"/>
        <v>8</v>
      </c>
      <c r="AB1736" s="4">
        <f t="shared" si="892"/>
        <v>24</v>
      </c>
      <c r="AC1736" s="4" t="b">
        <f t="shared" si="893"/>
        <v>0</v>
      </c>
      <c r="AD1736" s="5" t="str">
        <f t="shared" si="894"/>
        <v>MIE KREMEZZ RTG-</v>
      </c>
      <c r="AE1736" s="4">
        <f t="shared" si="895"/>
        <v>16</v>
      </c>
      <c r="AF1736" s="4" t="str">
        <f t="shared" si="896"/>
        <v>/DUS</v>
      </c>
      <c r="AG1736" s="4" t="str">
        <f t="shared" si="897"/>
        <v>G/DUS</v>
      </c>
      <c r="AH1736" t="s">
        <v>2803</v>
      </c>
      <c r="AI1736" s="1" t="s">
        <v>2803</v>
      </c>
      <c r="AJ1736">
        <v>53000</v>
      </c>
      <c r="AK1736">
        <v>53000</v>
      </c>
      <c r="AL1736">
        <v>51000</v>
      </c>
    </row>
    <row r="1737" spans="1:38" x14ac:dyDescent="0.25">
      <c r="A1737" s="4" t="str">
        <f t="shared" si="866"/>
        <v/>
      </c>
      <c r="B1737" s="4" t="str">
        <f t="shared" si="867"/>
        <v/>
      </c>
      <c r="C1737" s="4" t="str">
        <f t="shared" si="868"/>
        <v/>
      </c>
      <c r="D1737" s="4" t="str">
        <f t="shared" si="869"/>
        <v/>
      </c>
      <c r="E1737" s="4" t="str">
        <f t="shared" si="870"/>
        <v/>
      </c>
      <c r="F1737" s="4" t="str">
        <f t="shared" si="871"/>
        <v/>
      </c>
      <c r="G1737" s="4" t="str">
        <f t="shared" si="872"/>
        <v/>
      </c>
      <c r="H1737" s="4" t="str">
        <f t="shared" si="873"/>
        <v/>
      </c>
      <c r="I1737" s="4" t="str">
        <f t="shared" si="874"/>
        <v/>
      </c>
      <c r="J1737" s="4" t="str">
        <f t="shared" si="875"/>
        <v/>
      </c>
      <c r="K1737" s="4" t="str">
        <f t="shared" si="876"/>
        <v/>
      </c>
      <c r="L1737" s="4" t="str">
        <f t="shared" si="877"/>
        <v/>
      </c>
      <c r="M1737" s="4" t="str">
        <f t="shared" si="878"/>
        <v/>
      </c>
      <c r="N1737" s="4" t="str">
        <f t="shared" si="879"/>
        <v/>
      </c>
      <c r="O1737" s="4" t="str">
        <f t="shared" si="880"/>
        <v/>
      </c>
      <c r="P1737" s="4" t="str">
        <f t="shared" si="881"/>
        <v/>
      </c>
      <c r="Q1737" s="4" t="str">
        <f t="shared" si="882"/>
        <v/>
      </c>
      <c r="R1737" s="4" t="str">
        <f t="shared" si="883"/>
        <v/>
      </c>
      <c r="S1737" s="4" t="str">
        <f t="shared" si="884"/>
        <v/>
      </c>
      <c r="T1737" s="4">
        <f t="shared" si="885"/>
        <v>0</v>
      </c>
      <c r="U1737" s="4" t="str">
        <f t="shared" si="886"/>
        <v>-</v>
      </c>
      <c r="V1737" s="4" t="str">
        <f t="shared" si="887"/>
        <v/>
      </c>
      <c r="W1737" s="4" t="str">
        <f t="shared" si="888"/>
        <v/>
      </c>
      <c r="X1737" s="4" t="str">
        <f t="shared" si="889"/>
        <v/>
      </c>
      <c r="Y1737" s="4" t="str">
        <f t="shared" si="890"/>
        <v>1 KOTAK</v>
      </c>
      <c r="Z1737" s="4" t="str" cm="1">
        <f t="array" aca="1" ref="Z1737" ca="1">LEFT(Y1737,MATCH(FALSE,ISNUMBER(MID(Y1737,ROW(INDIRECT("1:"&amp;LEN(Y1737)+1)), 1) *1),0) -1)</f>
        <v>1</v>
      </c>
      <c r="AA1737" s="4">
        <f t="shared" si="891"/>
        <v>7</v>
      </c>
      <c r="AB1737" s="4">
        <f t="shared" si="892"/>
        <v>38</v>
      </c>
      <c r="AC1737" s="4" t="b">
        <f t="shared" si="893"/>
        <v>0</v>
      </c>
      <c r="AD1737" s="5" t="str">
        <f t="shared" si="894"/>
        <v>MIE KREMEZZ SHAKE &amp; SHORR 1000-</v>
      </c>
      <c r="AE1737" s="4">
        <f t="shared" si="895"/>
        <v>31</v>
      </c>
      <c r="AF1737" s="4" t="str">
        <f t="shared" si="896"/>
        <v>OTAK</v>
      </c>
      <c r="AG1737" s="4" t="str">
        <f t="shared" si="897"/>
        <v>KOTAK</v>
      </c>
      <c r="AH1737" t="s">
        <v>2804</v>
      </c>
      <c r="AI1737" s="1" t="s">
        <v>2805</v>
      </c>
      <c r="AJ1737">
        <v>18000</v>
      </c>
      <c r="AK1737">
        <v>18000</v>
      </c>
      <c r="AL1737">
        <v>17000</v>
      </c>
    </row>
    <row r="1738" spans="1:38" x14ac:dyDescent="0.25">
      <c r="A1738" s="4" t="str">
        <f t="shared" si="866"/>
        <v/>
      </c>
      <c r="B1738" s="4" t="str">
        <f t="shared" si="867"/>
        <v/>
      </c>
      <c r="C1738" s="4" t="str">
        <f t="shared" si="868"/>
        <v/>
      </c>
      <c r="D1738" s="4" t="str">
        <f t="shared" si="869"/>
        <v/>
      </c>
      <c r="E1738" s="4" t="str">
        <f t="shared" si="870"/>
        <v/>
      </c>
      <c r="F1738" s="4" t="str">
        <f t="shared" si="871"/>
        <v/>
      </c>
      <c r="G1738" s="4" t="str">
        <f t="shared" si="872"/>
        <v/>
      </c>
      <c r="H1738" s="4" t="str">
        <f t="shared" si="873"/>
        <v/>
      </c>
      <c r="I1738" s="4" t="str">
        <f t="shared" si="874"/>
        <v/>
      </c>
      <c r="J1738" s="4" t="str">
        <f t="shared" si="875"/>
        <v/>
      </c>
      <c r="K1738" s="4" t="str">
        <f t="shared" si="876"/>
        <v/>
      </c>
      <c r="L1738" s="4" t="str">
        <f t="shared" si="877"/>
        <v/>
      </c>
      <c r="M1738" s="4" t="str">
        <f t="shared" si="878"/>
        <v/>
      </c>
      <c r="N1738" s="4" t="str">
        <f t="shared" si="879"/>
        <v/>
      </c>
      <c r="O1738" s="4" t="str">
        <f t="shared" si="880"/>
        <v/>
      </c>
      <c r="P1738" s="4" t="str">
        <f t="shared" si="881"/>
        <v/>
      </c>
      <c r="Q1738" s="4" t="str">
        <f t="shared" si="882"/>
        <v/>
      </c>
      <c r="R1738" s="4" t="str">
        <f t="shared" si="883"/>
        <v/>
      </c>
      <c r="S1738" s="4" t="str">
        <f t="shared" si="884"/>
        <v/>
      </c>
      <c r="T1738" s="4">
        <f t="shared" si="885"/>
        <v>0</v>
      </c>
      <c r="U1738" s="4" t="str">
        <f t="shared" si="886"/>
        <v>-</v>
      </c>
      <c r="V1738" s="4" t="str">
        <f t="shared" si="887"/>
        <v/>
      </c>
      <c r="W1738" s="4" t="str">
        <f t="shared" si="888"/>
        <v/>
      </c>
      <c r="X1738" s="4" t="str">
        <f t="shared" si="889"/>
        <v/>
      </c>
      <c r="Y1738" s="4" t="str">
        <f t="shared" si="890"/>
        <v>1 KOTAK</v>
      </c>
      <c r="Z1738" s="4" t="str" cm="1">
        <f t="array" aca="1" ref="Z1738" ca="1">LEFT(Y1738,MATCH(FALSE,ISNUMBER(MID(Y1738,ROW(INDIRECT("1:"&amp;LEN(Y1738)+1)), 1) *1),0) -1)</f>
        <v>1</v>
      </c>
      <c r="AA1738" s="4">
        <f t="shared" si="891"/>
        <v>7</v>
      </c>
      <c r="AB1738" s="4">
        <f t="shared" si="892"/>
        <v>49</v>
      </c>
      <c r="AC1738" s="4" t="b">
        <f t="shared" si="893"/>
        <v>0</v>
      </c>
      <c r="AD1738" s="5" t="str">
        <f t="shared" si="894"/>
        <v>MIE KREMEZZ SHAKE &amp; SHORR RASA  AYAM 1000-</v>
      </c>
      <c r="AE1738" s="4">
        <f t="shared" si="895"/>
        <v>42</v>
      </c>
      <c r="AF1738" s="4" t="str">
        <f t="shared" si="896"/>
        <v>OTAK</v>
      </c>
      <c r="AG1738" s="4" t="str">
        <f t="shared" si="897"/>
        <v>KOTAK</v>
      </c>
      <c r="AH1738" t="s">
        <v>2806</v>
      </c>
      <c r="AI1738" s="1" t="s">
        <v>2807</v>
      </c>
      <c r="AJ1738">
        <v>18000</v>
      </c>
      <c r="AK1738">
        <v>18000</v>
      </c>
      <c r="AL1738">
        <v>17000</v>
      </c>
    </row>
    <row r="1739" spans="1:38" x14ac:dyDescent="0.25">
      <c r="A1739" s="4" t="str">
        <f t="shared" si="866"/>
        <v/>
      </c>
      <c r="B1739" s="4" t="str">
        <f t="shared" si="867"/>
        <v>BKS</v>
      </c>
      <c r="C1739" s="4" t="str">
        <f t="shared" si="868"/>
        <v/>
      </c>
      <c r="D1739" s="4" t="str">
        <f t="shared" si="869"/>
        <v/>
      </c>
      <c r="E1739" s="4" t="str">
        <f t="shared" si="870"/>
        <v/>
      </c>
      <c r="F1739" s="4" t="str">
        <f t="shared" si="871"/>
        <v/>
      </c>
      <c r="G1739" s="4" t="str">
        <f t="shared" si="872"/>
        <v/>
      </c>
      <c r="H1739" s="4" t="str">
        <f t="shared" si="873"/>
        <v/>
      </c>
      <c r="I1739" s="4" t="str">
        <f t="shared" si="874"/>
        <v/>
      </c>
      <c r="J1739" s="4" t="str">
        <f t="shared" si="875"/>
        <v/>
      </c>
      <c r="K1739" s="4" t="str">
        <f t="shared" si="876"/>
        <v/>
      </c>
      <c r="L1739" s="4" t="str">
        <f t="shared" si="877"/>
        <v/>
      </c>
      <c r="M1739" s="4" t="str">
        <f t="shared" si="878"/>
        <v/>
      </c>
      <c r="N1739" s="4" t="str">
        <f t="shared" si="879"/>
        <v/>
      </c>
      <c r="O1739" s="4" t="str">
        <f t="shared" si="880"/>
        <v/>
      </c>
      <c r="P1739" s="4" t="str">
        <f t="shared" si="881"/>
        <v/>
      </c>
      <c r="Q1739" s="4" t="str">
        <f t="shared" si="882"/>
        <v/>
      </c>
      <c r="R1739" s="4" t="str">
        <f t="shared" si="883"/>
        <v/>
      </c>
      <c r="S1739" s="4" t="str">
        <f t="shared" si="884"/>
        <v/>
      </c>
      <c r="T1739" s="4">
        <f t="shared" si="885"/>
        <v>3</v>
      </c>
      <c r="U1739" s="4" t="str">
        <f t="shared" si="886"/>
        <v>-</v>
      </c>
      <c r="V1739" s="4" t="str">
        <f t="shared" si="887"/>
        <v/>
      </c>
      <c r="W1739" s="4" t="str">
        <f t="shared" si="888"/>
        <v/>
      </c>
      <c r="X1739" s="4" t="str">
        <f t="shared" si="889"/>
        <v/>
      </c>
      <c r="Y1739" s="4" t="str">
        <f t="shared" si="890"/>
        <v>1BKS</v>
      </c>
      <c r="Z1739" s="4" t="str" cm="1">
        <f t="array" aca="1" ref="Z1739" ca="1">LEFT(Y1739,MATCH(FALSE,ISNUMBER(MID(Y1739,ROW(INDIRECT("1:"&amp;LEN(Y1739)+1)), 1) *1),0) -1)</f>
        <v>1</v>
      </c>
      <c r="AA1739" s="4">
        <f t="shared" si="891"/>
        <v>4</v>
      </c>
      <c r="AB1739" s="4">
        <f t="shared" si="892"/>
        <v>20</v>
      </c>
      <c r="AC1739" s="4" t="b">
        <f t="shared" si="893"/>
        <v>1</v>
      </c>
      <c r="AD1739" s="5" t="str">
        <f t="shared" si="894"/>
        <v>MIE LANGIT BIRU-</v>
      </c>
      <c r="AE1739" s="4">
        <f t="shared" si="895"/>
        <v>16</v>
      </c>
      <c r="AF1739" s="4" t="str">
        <f t="shared" si="896"/>
        <v>1BKS</v>
      </c>
      <c r="AG1739" s="4" t="str">
        <f t="shared" si="897"/>
        <v>-1BKS</v>
      </c>
      <c r="AH1739" t="s">
        <v>2808</v>
      </c>
      <c r="AI1739" s="1" t="s">
        <v>2808</v>
      </c>
      <c r="AJ1739">
        <v>4700</v>
      </c>
      <c r="AK1739">
        <v>5000</v>
      </c>
      <c r="AL1739">
        <v>3750</v>
      </c>
    </row>
    <row r="1740" spans="1:38" x14ac:dyDescent="0.25">
      <c r="A1740" s="4" t="str">
        <f t="shared" si="866"/>
        <v/>
      </c>
      <c r="B1740" s="4" t="str">
        <f t="shared" si="867"/>
        <v>BKS</v>
      </c>
      <c r="C1740" s="4" t="str">
        <f t="shared" si="868"/>
        <v/>
      </c>
      <c r="D1740" s="4" t="str">
        <f t="shared" si="869"/>
        <v/>
      </c>
      <c r="E1740" s="4" t="str">
        <f t="shared" si="870"/>
        <v/>
      </c>
      <c r="F1740" s="4" t="str">
        <f t="shared" si="871"/>
        <v/>
      </c>
      <c r="G1740" s="4" t="str">
        <f t="shared" si="872"/>
        <v/>
      </c>
      <c r="H1740" s="4" t="str">
        <f t="shared" si="873"/>
        <v/>
      </c>
      <c r="I1740" s="4" t="str">
        <f t="shared" si="874"/>
        <v/>
      </c>
      <c r="J1740" s="4" t="str">
        <f t="shared" si="875"/>
        <v/>
      </c>
      <c r="K1740" s="4" t="str">
        <f t="shared" si="876"/>
        <v/>
      </c>
      <c r="L1740" s="4" t="str">
        <f t="shared" si="877"/>
        <v/>
      </c>
      <c r="M1740" s="4" t="str">
        <f t="shared" si="878"/>
        <v/>
      </c>
      <c r="N1740" s="4" t="str">
        <f t="shared" si="879"/>
        <v/>
      </c>
      <c r="O1740" s="4" t="str">
        <f t="shared" si="880"/>
        <v/>
      </c>
      <c r="P1740" s="4" t="str">
        <f t="shared" si="881"/>
        <v/>
      </c>
      <c r="Q1740" s="4" t="str">
        <f t="shared" si="882"/>
        <v/>
      </c>
      <c r="R1740" s="4" t="str">
        <f t="shared" si="883"/>
        <v/>
      </c>
      <c r="S1740" s="4" t="str">
        <f t="shared" si="884"/>
        <v/>
      </c>
      <c r="T1740" s="4">
        <f t="shared" si="885"/>
        <v>3</v>
      </c>
      <c r="U1740" s="4" t="str">
        <f t="shared" si="886"/>
        <v>-</v>
      </c>
      <c r="V1740" s="4" t="str">
        <f t="shared" si="887"/>
        <v>/</v>
      </c>
      <c r="W1740" s="4" t="str">
        <f t="shared" si="888"/>
        <v/>
      </c>
      <c r="X1740" s="4" t="str">
        <f t="shared" si="889"/>
        <v/>
      </c>
      <c r="Y1740" s="4" t="str">
        <f t="shared" si="890"/>
        <v>4BKS/BALL</v>
      </c>
      <c r="Z1740" s="4" t="str" cm="1">
        <f t="array" aca="1" ref="Z1740" ca="1">LEFT(Y1740,MATCH(FALSE,ISNUMBER(MID(Y1740,ROW(INDIRECT("1:"&amp;LEN(Y1740)+1)), 1) *1),0) -1)</f>
        <v>4</v>
      </c>
      <c r="AA1740" s="4">
        <f t="shared" si="891"/>
        <v>9</v>
      </c>
      <c r="AB1740" s="4">
        <f t="shared" si="892"/>
        <v>25</v>
      </c>
      <c r="AC1740" s="4" t="b">
        <f t="shared" si="893"/>
        <v>0</v>
      </c>
      <c r="AD1740" s="5" t="str">
        <f t="shared" si="894"/>
        <v>MIE LANGIT BIRU-</v>
      </c>
      <c r="AE1740" s="4">
        <f t="shared" si="895"/>
        <v>16</v>
      </c>
      <c r="AF1740" s="4" t="str">
        <f t="shared" si="896"/>
        <v>BALL</v>
      </c>
      <c r="AG1740" s="4" t="str">
        <f t="shared" si="897"/>
        <v>/BALL</v>
      </c>
      <c r="AH1740" t="s">
        <v>2809</v>
      </c>
      <c r="AI1740" s="1" t="s">
        <v>2809</v>
      </c>
      <c r="AJ1740">
        <v>17000</v>
      </c>
      <c r="AK1740">
        <v>17000</v>
      </c>
      <c r="AL1740">
        <v>15000</v>
      </c>
    </row>
    <row r="1741" spans="1:38" x14ac:dyDescent="0.25">
      <c r="A1741" s="4" t="str">
        <f t="shared" si="866"/>
        <v/>
      </c>
      <c r="B1741" s="4" t="str">
        <f t="shared" si="867"/>
        <v>BKS</v>
      </c>
      <c r="C1741" s="4" t="str">
        <f t="shared" si="868"/>
        <v/>
      </c>
      <c r="D1741" s="4" t="str">
        <f t="shared" si="869"/>
        <v/>
      </c>
      <c r="E1741" s="4" t="str">
        <f t="shared" si="870"/>
        <v/>
      </c>
      <c r="F1741" s="4" t="str">
        <f t="shared" si="871"/>
        <v/>
      </c>
      <c r="G1741" s="4" t="str">
        <f t="shared" si="872"/>
        <v/>
      </c>
      <c r="H1741" s="4" t="str">
        <f t="shared" si="873"/>
        <v/>
      </c>
      <c r="I1741" s="4" t="str">
        <f t="shared" si="874"/>
        <v/>
      </c>
      <c r="J1741" s="4" t="str">
        <f t="shared" si="875"/>
        <v/>
      </c>
      <c r="K1741" s="4" t="str">
        <f t="shared" si="876"/>
        <v/>
      </c>
      <c r="L1741" s="4" t="str">
        <f t="shared" si="877"/>
        <v/>
      </c>
      <c r="M1741" s="4" t="str">
        <f t="shared" si="878"/>
        <v/>
      </c>
      <c r="N1741" s="4" t="str">
        <f t="shared" si="879"/>
        <v/>
      </c>
      <c r="O1741" s="4" t="str">
        <f t="shared" si="880"/>
        <v/>
      </c>
      <c r="P1741" s="4" t="str">
        <f t="shared" si="881"/>
        <v/>
      </c>
      <c r="Q1741" s="4" t="str">
        <f t="shared" si="882"/>
        <v/>
      </c>
      <c r="R1741" s="4" t="str">
        <f t="shared" si="883"/>
        <v/>
      </c>
      <c r="S1741" s="4" t="str">
        <f t="shared" si="884"/>
        <v/>
      </c>
      <c r="T1741" s="4">
        <f t="shared" si="885"/>
        <v>3</v>
      </c>
      <c r="U1741" s="4" t="str">
        <f t="shared" si="886"/>
        <v>-</v>
      </c>
      <c r="V1741" s="4" t="str">
        <f t="shared" si="887"/>
        <v/>
      </c>
      <c r="W1741" s="4" t="str">
        <f t="shared" si="888"/>
        <v/>
      </c>
      <c r="X1741" s="4" t="str">
        <f t="shared" si="889"/>
        <v/>
      </c>
      <c r="Y1741" s="4" t="str">
        <f t="shared" si="890"/>
        <v>1BKS</v>
      </c>
      <c r="Z1741" s="4" t="str" cm="1">
        <f t="array" aca="1" ref="Z1741" ca="1">LEFT(Y1741,MATCH(FALSE,ISNUMBER(MID(Y1741,ROW(INDIRECT("1:"&amp;LEN(Y1741)+1)), 1) *1),0) -1)</f>
        <v>1</v>
      </c>
      <c r="AA1741" s="4">
        <f t="shared" si="891"/>
        <v>4</v>
      </c>
      <c r="AB1741" s="4">
        <f t="shared" si="892"/>
        <v>29</v>
      </c>
      <c r="AC1741" s="4" t="b">
        <f t="shared" si="893"/>
        <v>0</v>
      </c>
      <c r="AD1741" s="5" t="str">
        <f t="shared" si="894"/>
        <v>MIE LEMONILO AYAM BAWANG-</v>
      </c>
      <c r="AE1741" s="4">
        <f t="shared" si="895"/>
        <v>25</v>
      </c>
      <c r="AF1741" s="4" t="str">
        <f t="shared" si="896"/>
        <v>1BKS</v>
      </c>
      <c r="AG1741" s="4" t="str">
        <f t="shared" si="897"/>
        <v>-1BKS</v>
      </c>
      <c r="AH1741" t="s">
        <v>2810</v>
      </c>
      <c r="AI1741" s="1" t="s">
        <v>2811</v>
      </c>
      <c r="AJ1741">
        <v>5800</v>
      </c>
      <c r="AK1741">
        <v>6500</v>
      </c>
      <c r="AL1741">
        <v>5150</v>
      </c>
    </row>
    <row r="1742" spans="1:38" x14ac:dyDescent="0.25">
      <c r="A1742" s="4" t="str">
        <f t="shared" si="866"/>
        <v/>
      </c>
      <c r="B1742" s="4" t="str">
        <f t="shared" si="867"/>
        <v>BKS</v>
      </c>
      <c r="C1742" s="4" t="str">
        <f t="shared" si="868"/>
        <v/>
      </c>
      <c r="D1742" s="4" t="str">
        <f t="shared" si="869"/>
        <v/>
      </c>
      <c r="E1742" s="4" t="str">
        <f t="shared" si="870"/>
        <v/>
      </c>
      <c r="F1742" s="4" t="str">
        <f t="shared" si="871"/>
        <v/>
      </c>
      <c r="G1742" s="4" t="str">
        <f t="shared" si="872"/>
        <v/>
      </c>
      <c r="H1742" s="4" t="str">
        <f t="shared" si="873"/>
        <v/>
      </c>
      <c r="I1742" s="4" t="str">
        <f t="shared" si="874"/>
        <v/>
      </c>
      <c r="J1742" s="4" t="str">
        <f t="shared" si="875"/>
        <v/>
      </c>
      <c r="K1742" s="4" t="str">
        <f t="shared" si="876"/>
        <v/>
      </c>
      <c r="L1742" s="4" t="str">
        <f t="shared" si="877"/>
        <v/>
      </c>
      <c r="M1742" s="4" t="str">
        <f t="shared" si="878"/>
        <v/>
      </c>
      <c r="N1742" s="4" t="str">
        <f t="shared" si="879"/>
        <v/>
      </c>
      <c r="O1742" s="4" t="str">
        <f t="shared" si="880"/>
        <v/>
      </c>
      <c r="P1742" s="4" t="str">
        <f t="shared" si="881"/>
        <v/>
      </c>
      <c r="Q1742" s="4" t="str">
        <f t="shared" si="882"/>
        <v/>
      </c>
      <c r="R1742" s="4" t="str">
        <f t="shared" si="883"/>
        <v/>
      </c>
      <c r="S1742" s="4" t="str">
        <f t="shared" si="884"/>
        <v/>
      </c>
      <c r="T1742" s="4">
        <f t="shared" si="885"/>
        <v>3</v>
      </c>
      <c r="U1742" s="4" t="str">
        <f t="shared" si="886"/>
        <v>-</v>
      </c>
      <c r="V1742" s="4" t="str">
        <f t="shared" si="887"/>
        <v/>
      </c>
      <c r="W1742" s="4" t="str">
        <f t="shared" si="888"/>
        <v/>
      </c>
      <c r="X1742" s="4" t="str">
        <f t="shared" si="889"/>
        <v/>
      </c>
      <c r="Y1742" s="4" t="str">
        <f t="shared" si="890"/>
        <v>1BKS</v>
      </c>
      <c r="Z1742" s="4" t="str" cm="1">
        <f t="array" aca="1" ref="Z1742" ca="1">LEFT(Y1742,MATCH(FALSE,ISNUMBER(MID(Y1742,ROW(INDIRECT("1:"&amp;LEN(Y1742)+1)), 1) *1),0) -1)</f>
        <v>1</v>
      </c>
      <c r="AA1742" s="4">
        <f t="shared" si="891"/>
        <v>4</v>
      </c>
      <c r="AB1742" s="4">
        <f t="shared" si="892"/>
        <v>24</v>
      </c>
      <c r="AC1742" s="4" t="b">
        <f t="shared" si="893"/>
        <v>0</v>
      </c>
      <c r="AD1742" s="5" t="str">
        <f t="shared" si="894"/>
        <v>MIE LEMONILO GORENG-</v>
      </c>
      <c r="AE1742" s="4">
        <f t="shared" si="895"/>
        <v>20</v>
      </c>
      <c r="AF1742" s="4" t="str">
        <f t="shared" si="896"/>
        <v>1BKS</v>
      </c>
      <c r="AG1742" s="4" t="str">
        <f t="shared" si="897"/>
        <v>-1BKS</v>
      </c>
      <c r="AH1742" t="s">
        <v>2812</v>
      </c>
      <c r="AI1742" s="1" t="s">
        <v>2813</v>
      </c>
      <c r="AJ1742">
        <v>5800</v>
      </c>
      <c r="AK1742">
        <v>6500</v>
      </c>
      <c r="AL1742">
        <v>5100</v>
      </c>
    </row>
    <row r="1743" spans="1:38" x14ac:dyDescent="0.25">
      <c r="A1743" s="4" t="str">
        <f t="shared" si="866"/>
        <v/>
      </c>
      <c r="B1743" s="4" t="str">
        <f t="shared" si="867"/>
        <v>BKS</v>
      </c>
      <c r="C1743" s="4" t="str">
        <f t="shared" si="868"/>
        <v/>
      </c>
      <c r="D1743" s="4" t="str">
        <f t="shared" si="869"/>
        <v/>
      </c>
      <c r="E1743" s="4" t="str">
        <f t="shared" si="870"/>
        <v/>
      </c>
      <c r="F1743" s="4" t="str">
        <f t="shared" si="871"/>
        <v/>
      </c>
      <c r="G1743" s="4" t="str">
        <f t="shared" si="872"/>
        <v/>
      </c>
      <c r="H1743" s="4" t="str">
        <f t="shared" si="873"/>
        <v/>
      </c>
      <c r="I1743" s="4" t="str">
        <f t="shared" si="874"/>
        <v/>
      </c>
      <c r="J1743" s="4" t="str">
        <f t="shared" si="875"/>
        <v/>
      </c>
      <c r="K1743" s="4" t="str">
        <f t="shared" si="876"/>
        <v/>
      </c>
      <c r="L1743" s="4" t="str">
        <f t="shared" si="877"/>
        <v/>
      </c>
      <c r="M1743" s="4" t="str">
        <f t="shared" si="878"/>
        <v/>
      </c>
      <c r="N1743" s="4" t="str">
        <f t="shared" si="879"/>
        <v/>
      </c>
      <c r="O1743" s="4" t="str">
        <f t="shared" si="880"/>
        <v/>
      </c>
      <c r="P1743" s="4" t="str">
        <f t="shared" si="881"/>
        <v/>
      </c>
      <c r="Q1743" s="4" t="str">
        <f t="shared" si="882"/>
        <v/>
      </c>
      <c r="R1743" s="4" t="str">
        <f t="shared" si="883"/>
        <v/>
      </c>
      <c r="S1743" s="4" t="str">
        <f t="shared" si="884"/>
        <v/>
      </c>
      <c r="T1743" s="4">
        <f t="shared" si="885"/>
        <v>3</v>
      </c>
      <c r="U1743" s="4" t="str">
        <f t="shared" si="886"/>
        <v>-</v>
      </c>
      <c r="V1743" s="4" t="str">
        <f t="shared" si="887"/>
        <v/>
      </c>
      <c r="W1743" s="4" t="str">
        <f t="shared" si="888"/>
        <v/>
      </c>
      <c r="X1743" s="4" t="str">
        <f t="shared" si="889"/>
        <v/>
      </c>
      <c r="Y1743" s="4" t="str">
        <f t="shared" si="890"/>
        <v>1BKS</v>
      </c>
      <c r="Z1743" s="4" t="str" cm="1">
        <f t="array" aca="1" ref="Z1743" ca="1">LEFT(Y1743,MATCH(FALSE,ISNUMBER(MID(Y1743,ROW(INDIRECT("1:"&amp;LEN(Y1743)+1)), 1) *1),0) -1)</f>
        <v>1</v>
      </c>
      <c r="AA1743" s="4">
        <f t="shared" si="891"/>
        <v>4</v>
      </c>
      <c r="AB1743" s="4">
        <f t="shared" si="892"/>
        <v>27</v>
      </c>
      <c r="AC1743" s="4" t="b">
        <f t="shared" si="893"/>
        <v>0</v>
      </c>
      <c r="AD1743" s="5" t="str">
        <f t="shared" si="894"/>
        <v>MIE LEMONILO KARE AYAM-</v>
      </c>
      <c r="AE1743" s="4">
        <f t="shared" si="895"/>
        <v>23</v>
      </c>
      <c r="AF1743" s="4" t="str">
        <f t="shared" si="896"/>
        <v>1BKS</v>
      </c>
      <c r="AG1743" s="4" t="str">
        <f t="shared" si="897"/>
        <v>-1BKS</v>
      </c>
      <c r="AH1743" t="s">
        <v>2814</v>
      </c>
      <c r="AI1743" s="1" t="s">
        <v>2815</v>
      </c>
      <c r="AJ1743">
        <v>5800</v>
      </c>
      <c r="AK1743">
        <v>6500</v>
      </c>
      <c r="AL1743">
        <v>5150</v>
      </c>
    </row>
    <row r="1744" spans="1:38" x14ac:dyDescent="0.25">
      <c r="A1744" s="4" t="str">
        <f t="shared" si="866"/>
        <v/>
      </c>
      <c r="B1744" s="4" t="str">
        <f t="shared" si="867"/>
        <v>BKS</v>
      </c>
      <c r="C1744" s="4" t="str">
        <f t="shared" si="868"/>
        <v/>
      </c>
      <c r="D1744" s="4" t="str">
        <f t="shared" si="869"/>
        <v/>
      </c>
      <c r="E1744" s="4" t="str">
        <f t="shared" si="870"/>
        <v/>
      </c>
      <c r="F1744" s="4" t="str">
        <f t="shared" si="871"/>
        <v/>
      </c>
      <c r="G1744" s="4" t="str">
        <f t="shared" si="872"/>
        <v/>
      </c>
      <c r="H1744" s="4" t="str">
        <f t="shared" si="873"/>
        <v/>
      </c>
      <c r="I1744" s="4" t="str">
        <f t="shared" si="874"/>
        <v/>
      </c>
      <c r="J1744" s="4" t="str">
        <f t="shared" si="875"/>
        <v/>
      </c>
      <c r="K1744" s="4" t="str">
        <f t="shared" si="876"/>
        <v/>
      </c>
      <c r="L1744" s="4" t="str">
        <f t="shared" si="877"/>
        <v/>
      </c>
      <c r="M1744" s="4" t="str">
        <f t="shared" si="878"/>
        <v/>
      </c>
      <c r="N1744" s="4" t="str">
        <f t="shared" si="879"/>
        <v/>
      </c>
      <c r="O1744" s="4" t="str">
        <f t="shared" si="880"/>
        <v/>
      </c>
      <c r="P1744" s="4" t="str">
        <f t="shared" si="881"/>
        <v/>
      </c>
      <c r="Q1744" s="4" t="str">
        <f t="shared" si="882"/>
        <v/>
      </c>
      <c r="R1744" s="4" t="str">
        <f t="shared" si="883"/>
        <v/>
      </c>
      <c r="S1744" s="4" t="str">
        <f t="shared" si="884"/>
        <v/>
      </c>
      <c r="T1744" s="4">
        <f t="shared" si="885"/>
        <v>3</v>
      </c>
      <c r="U1744" s="4" t="str">
        <f t="shared" si="886"/>
        <v>-</v>
      </c>
      <c r="V1744" s="4" t="str">
        <f t="shared" si="887"/>
        <v/>
      </c>
      <c r="W1744" s="4" t="str">
        <f t="shared" si="888"/>
        <v/>
      </c>
      <c r="X1744" s="4" t="str">
        <f t="shared" si="889"/>
        <v/>
      </c>
      <c r="Y1744" s="4" t="str">
        <f t="shared" si="890"/>
        <v>1BKS</v>
      </c>
      <c r="Z1744" s="4" t="str" cm="1">
        <f t="array" aca="1" ref="Z1744" ca="1">LEFT(Y1744,MATCH(FALSE,ISNUMBER(MID(Y1744,ROW(INDIRECT("1:"&amp;LEN(Y1744)+1)), 1) *1),0) -1)</f>
        <v>1</v>
      </c>
      <c r="AA1744" s="4">
        <f t="shared" si="891"/>
        <v>4</v>
      </c>
      <c r="AB1744" s="4">
        <f t="shared" si="892"/>
        <v>29</v>
      </c>
      <c r="AC1744" s="4" t="b">
        <f t="shared" si="893"/>
        <v>0</v>
      </c>
      <c r="AD1744" s="5" t="str">
        <f t="shared" si="894"/>
        <v>MIE LEMONILO PEDAS KOREA-</v>
      </c>
      <c r="AE1744" s="4">
        <f t="shared" si="895"/>
        <v>25</v>
      </c>
      <c r="AF1744" s="4" t="str">
        <f t="shared" si="896"/>
        <v>1BKS</v>
      </c>
      <c r="AG1744" s="4" t="str">
        <f t="shared" si="897"/>
        <v>-1BKS</v>
      </c>
      <c r="AH1744" t="s">
        <v>2816</v>
      </c>
      <c r="AI1744" s="1" t="s">
        <v>2817</v>
      </c>
      <c r="AJ1744">
        <v>7000</v>
      </c>
      <c r="AK1744">
        <v>7000</v>
      </c>
      <c r="AL1744">
        <v>6400</v>
      </c>
    </row>
    <row r="1745" spans="1:38" x14ac:dyDescent="0.25">
      <c r="A1745" s="4" t="str">
        <f t="shared" si="866"/>
        <v/>
      </c>
      <c r="B1745" s="4" t="str">
        <f t="shared" si="867"/>
        <v>BKS</v>
      </c>
      <c r="C1745" s="4" t="str">
        <f t="shared" si="868"/>
        <v/>
      </c>
      <c r="D1745" s="4" t="str">
        <f t="shared" si="869"/>
        <v/>
      </c>
      <c r="E1745" s="4" t="str">
        <f t="shared" si="870"/>
        <v/>
      </c>
      <c r="F1745" s="4" t="str">
        <f t="shared" si="871"/>
        <v/>
      </c>
      <c r="G1745" s="4" t="str">
        <f t="shared" si="872"/>
        <v/>
      </c>
      <c r="H1745" s="4" t="str">
        <f t="shared" si="873"/>
        <v/>
      </c>
      <c r="I1745" s="4" t="str">
        <f t="shared" si="874"/>
        <v/>
      </c>
      <c r="J1745" s="4" t="str">
        <f t="shared" si="875"/>
        <v/>
      </c>
      <c r="K1745" s="4" t="str">
        <f t="shared" si="876"/>
        <v/>
      </c>
      <c r="L1745" s="4" t="str">
        <f t="shared" si="877"/>
        <v/>
      </c>
      <c r="M1745" s="4" t="str">
        <f t="shared" si="878"/>
        <v/>
      </c>
      <c r="N1745" s="4" t="str">
        <f t="shared" si="879"/>
        <v/>
      </c>
      <c r="O1745" s="4" t="str">
        <f t="shared" si="880"/>
        <v/>
      </c>
      <c r="P1745" s="4" t="str">
        <f t="shared" si="881"/>
        <v>DUS</v>
      </c>
      <c r="Q1745" s="4" t="str">
        <f t="shared" si="882"/>
        <v/>
      </c>
      <c r="R1745" s="4" t="str">
        <f t="shared" si="883"/>
        <v/>
      </c>
      <c r="S1745" s="4" t="str">
        <f t="shared" si="884"/>
        <v/>
      </c>
      <c r="T1745" s="4">
        <f t="shared" si="885"/>
        <v>6</v>
      </c>
      <c r="U1745" s="4" t="str">
        <f t="shared" si="886"/>
        <v>-</v>
      </c>
      <c r="V1745" s="4" t="str">
        <f t="shared" si="887"/>
        <v>/</v>
      </c>
      <c r="W1745" s="4" t="str">
        <f t="shared" si="888"/>
        <v/>
      </c>
      <c r="X1745" s="4" t="str">
        <f t="shared" si="889"/>
        <v/>
      </c>
      <c r="Y1745" s="4" t="str">
        <f t="shared" si="890"/>
        <v>20BKS/DUS</v>
      </c>
      <c r="Z1745" s="4" t="str" cm="1">
        <f t="array" aca="1" ref="Z1745" ca="1">LEFT(Y1745,MATCH(FALSE,ISNUMBER(MID(Y1745,ROW(INDIRECT("1:"&amp;LEN(Y1745)+1)), 1) *1),0) -1)</f>
        <v>20</v>
      </c>
      <c r="AA1745" s="4">
        <f t="shared" si="891"/>
        <v>9</v>
      </c>
      <c r="AB1745" s="4">
        <f t="shared" si="892"/>
        <v>22</v>
      </c>
      <c r="AC1745" s="4" t="b">
        <f t="shared" si="893"/>
        <v>0</v>
      </c>
      <c r="AD1745" s="5" t="str">
        <f t="shared" si="894"/>
        <v>MIE LEMONILO-</v>
      </c>
      <c r="AE1745" s="4">
        <f t="shared" si="895"/>
        <v>13</v>
      </c>
      <c r="AF1745" s="4" t="str">
        <f t="shared" si="896"/>
        <v>/DUS</v>
      </c>
      <c r="AG1745" s="4" t="str">
        <f t="shared" si="897"/>
        <v>S/DUS</v>
      </c>
      <c r="AH1745" t="s">
        <v>2818</v>
      </c>
      <c r="AI1745" s="1" t="s">
        <v>2818</v>
      </c>
      <c r="AJ1745">
        <v>106000</v>
      </c>
      <c r="AK1745">
        <v>106000</v>
      </c>
      <c r="AL1745">
        <v>102000</v>
      </c>
    </row>
    <row r="1746" spans="1:38" x14ac:dyDescent="0.25">
      <c r="A1746" s="4" t="str">
        <f t="shared" si="866"/>
        <v/>
      </c>
      <c r="B1746" s="4" t="str">
        <f t="shared" si="867"/>
        <v>BKS</v>
      </c>
      <c r="C1746" s="4" t="str">
        <f t="shared" si="868"/>
        <v/>
      </c>
      <c r="D1746" s="4" t="str">
        <f t="shared" si="869"/>
        <v/>
      </c>
      <c r="E1746" s="4" t="str">
        <f t="shared" si="870"/>
        <v/>
      </c>
      <c r="F1746" s="4" t="str">
        <f t="shared" si="871"/>
        <v>PACK</v>
      </c>
      <c r="G1746" s="4" t="str">
        <f t="shared" si="872"/>
        <v/>
      </c>
      <c r="H1746" s="4" t="str">
        <f t="shared" si="873"/>
        <v/>
      </c>
      <c r="I1746" s="4" t="str">
        <f t="shared" si="874"/>
        <v/>
      </c>
      <c r="J1746" s="4" t="str">
        <f t="shared" si="875"/>
        <v/>
      </c>
      <c r="K1746" s="4" t="str">
        <f t="shared" si="876"/>
        <v/>
      </c>
      <c r="L1746" s="4" t="str">
        <f t="shared" si="877"/>
        <v/>
      </c>
      <c r="M1746" s="4" t="str">
        <f t="shared" si="878"/>
        <v/>
      </c>
      <c r="N1746" s="4" t="str">
        <f t="shared" si="879"/>
        <v/>
      </c>
      <c r="O1746" s="4" t="str">
        <f t="shared" si="880"/>
        <v/>
      </c>
      <c r="P1746" s="4" t="str">
        <f t="shared" si="881"/>
        <v/>
      </c>
      <c r="Q1746" s="4" t="str">
        <f t="shared" si="882"/>
        <v/>
      </c>
      <c r="R1746" s="4" t="str">
        <f t="shared" si="883"/>
        <v/>
      </c>
      <c r="S1746" s="4" t="str">
        <f t="shared" si="884"/>
        <v/>
      </c>
      <c r="T1746" s="4">
        <f t="shared" si="885"/>
        <v>7</v>
      </c>
      <c r="U1746" s="4" t="str">
        <f t="shared" si="886"/>
        <v>-</v>
      </c>
      <c r="V1746" s="4" t="str">
        <f t="shared" si="887"/>
        <v>/</v>
      </c>
      <c r="W1746" s="4" t="str">
        <f t="shared" si="888"/>
        <v/>
      </c>
      <c r="X1746" s="4" t="str">
        <f t="shared" si="889"/>
        <v/>
      </c>
      <c r="Y1746" s="4" t="str">
        <f t="shared" si="890"/>
        <v>12BKS/PACK</v>
      </c>
      <c r="Z1746" s="4" t="str" cm="1">
        <f t="array" aca="1" ref="Z1746" ca="1">LEFT(Y1746,MATCH(FALSE,ISNUMBER(MID(Y1746,ROW(INDIRECT("1:"&amp;LEN(Y1746)+1)), 1) *1),0) -1)</f>
        <v>12</v>
      </c>
      <c r="AA1746" s="4">
        <f t="shared" si="891"/>
        <v>10</v>
      </c>
      <c r="AB1746" s="4">
        <f t="shared" si="892"/>
        <v>19</v>
      </c>
      <c r="AC1746" s="4" t="b">
        <f t="shared" si="893"/>
        <v>1</v>
      </c>
      <c r="AD1746" s="5" t="str">
        <f t="shared" si="894"/>
        <v>MIE LIDI-</v>
      </c>
      <c r="AE1746" s="4">
        <f t="shared" si="895"/>
        <v>9</v>
      </c>
      <c r="AF1746" s="4" t="str">
        <f t="shared" si="896"/>
        <v>PACK</v>
      </c>
      <c r="AG1746" s="4" t="str">
        <f t="shared" si="897"/>
        <v>/PACK</v>
      </c>
      <c r="AH1746" t="s">
        <v>2819</v>
      </c>
      <c r="AI1746" s="1" t="s">
        <v>2819</v>
      </c>
      <c r="AJ1746">
        <v>10000</v>
      </c>
      <c r="AK1746">
        <v>10000</v>
      </c>
      <c r="AL1746">
        <v>9000</v>
      </c>
    </row>
    <row r="1747" spans="1:38" x14ac:dyDescent="0.25">
      <c r="A1747" s="4" t="str">
        <f t="shared" si="866"/>
        <v/>
      </c>
      <c r="B1747" s="4" t="str">
        <f t="shared" si="867"/>
        <v>BKS</v>
      </c>
      <c r="C1747" s="4" t="str">
        <f t="shared" si="868"/>
        <v/>
      </c>
      <c r="D1747" s="4" t="str">
        <f t="shared" si="869"/>
        <v/>
      </c>
      <c r="E1747" s="4" t="str">
        <f t="shared" si="870"/>
        <v/>
      </c>
      <c r="F1747" s="4" t="str">
        <f t="shared" si="871"/>
        <v>PACK</v>
      </c>
      <c r="G1747" s="4" t="str">
        <f t="shared" si="872"/>
        <v/>
      </c>
      <c r="H1747" s="4" t="str">
        <f t="shared" si="873"/>
        <v/>
      </c>
      <c r="I1747" s="4" t="str">
        <f t="shared" si="874"/>
        <v/>
      </c>
      <c r="J1747" s="4" t="str">
        <f t="shared" si="875"/>
        <v/>
      </c>
      <c r="K1747" s="4" t="str">
        <f t="shared" si="876"/>
        <v/>
      </c>
      <c r="L1747" s="4" t="str">
        <f t="shared" si="877"/>
        <v/>
      </c>
      <c r="M1747" s="4" t="str">
        <f t="shared" si="878"/>
        <v/>
      </c>
      <c r="N1747" s="4" t="str">
        <f t="shared" si="879"/>
        <v/>
      </c>
      <c r="O1747" s="4" t="str">
        <f t="shared" si="880"/>
        <v/>
      </c>
      <c r="P1747" s="4" t="str">
        <f t="shared" si="881"/>
        <v/>
      </c>
      <c r="Q1747" s="4" t="str">
        <f t="shared" si="882"/>
        <v/>
      </c>
      <c r="R1747" s="4" t="str">
        <f t="shared" si="883"/>
        <v/>
      </c>
      <c r="S1747" s="4" t="str">
        <f t="shared" si="884"/>
        <v/>
      </c>
      <c r="T1747" s="4">
        <f t="shared" si="885"/>
        <v>7</v>
      </c>
      <c r="U1747" s="4" t="str">
        <f t="shared" si="886"/>
        <v>-</v>
      </c>
      <c r="V1747" s="4" t="str">
        <f t="shared" si="887"/>
        <v>/</v>
      </c>
      <c r="W1747" s="4" t="str">
        <f t="shared" si="888"/>
        <v/>
      </c>
      <c r="X1747" s="4" t="str">
        <f t="shared" si="889"/>
        <v/>
      </c>
      <c r="Y1747" s="4" t="str">
        <f t="shared" si="890"/>
        <v>13BKS/PACK</v>
      </c>
      <c r="Z1747" s="4" t="str" cm="1">
        <f t="array" aca="1" ref="Z1747" ca="1">LEFT(Y1747,MATCH(FALSE,ISNUMBER(MID(Y1747,ROW(INDIRECT("1:"&amp;LEN(Y1747)+1)), 1) *1),0) -1)</f>
        <v>13</v>
      </c>
      <c r="AA1747" s="4">
        <f t="shared" si="891"/>
        <v>10</v>
      </c>
      <c r="AB1747" s="4">
        <f t="shared" si="892"/>
        <v>19</v>
      </c>
      <c r="AC1747" s="4" t="b">
        <f t="shared" si="893"/>
        <v>1</v>
      </c>
      <c r="AD1747" s="5" t="str">
        <f t="shared" si="894"/>
        <v>MIE LIDI-</v>
      </c>
      <c r="AE1747" s="4">
        <f t="shared" si="895"/>
        <v>9</v>
      </c>
      <c r="AF1747" s="4" t="str">
        <f t="shared" si="896"/>
        <v>PACK</v>
      </c>
      <c r="AG1747" s="4" t="str">
        <f t="shared" si="897"/>
        <v>/PACK</v>
      </c>
      <c r="AH1747" t="s">
        <v>2820</v>
      </c>
      <c r="AI1747" s="1" t="s">
        <v>2820</v>
      </c>
      <c r="AJ1747">
        <v>10000</v>
      </c>
      <c r="AK1747">
        <v>10000</v>
      </c>
      <c r="AL1747">
        <v>8500</v>
      </c>
    </row>
    <row r="1748" spans="1:38" x14ac:dyDescent="0.25">
      <c r="A1748" s="4" t="str">
        <f t="shared" si="866"/>
        <v/>
      </c>
      <c r="B1748" s="4" t="str">
        <f t="shared" si="867"/>
        <v>BKS</v>
      </c>
      <c r="C1748" s="4" t="str">
        <f t="shared" si="868"/>
        <v/>
      </c>
      <c r="D1748" s="4" t="str">
        <f t="shared" si="869"/>
        <v/>
      </c>
      <c r="E1748" s="4" t="str">
        <f t="shared" si="870"/>
        <v/>
      </c>
      <c r="F1748" s="4" t="str">
        <f t="shared" si="871"/>
        <v>PACK</v>
      </c>
      <c r="G1748" s="4" t="str">
        <f t="shared" si="872"/>
        <v/>
      </c>
      <c r="H1748" s="4" t="str">
        <f t="shared" si="873"/>
        <v/>
      </c>
      <c r="I1748" s="4" t="str">
        <f t="shared" si="874"/>
        <v/>
      </c>
      <c r="J1748" s="4" t="str">
        <f t="shared" si="875"/>
        <v/>
      </c>
      <c r="K1748" s="4" t="str">
        <f t="shared" si="876"/>
        <v/>
      </c>
      <c r="L1748" s="4" t="str">
        <f t="shared" si="877"/>
        <v/>
      </c>
      <c r="M1748" s="4" t="str">
        <f t="shared" si="878"/>
        <v/>
      </c>
      <c r="N1748" s="4" t="str">
        <f t="shared" si="879"/>
        <v/>
      </c>
      <c r="O1748" s="4" t="str">
        <f t="shared" si="880"/>
        <v/>
      </c>
      <c r="P1748" s="4" t="str">
        <f t="shared" si="881"/>
        <v/>
      </c>
      <c r="Q1748" s="4" t="str">
        <f t="shared" si="882"/>
        <v/>
      </c>
      <c r="R1748" s="4" t="str">
        <f t="shared" si="883"/>
        <v/>
      </c>
      <c r="S1748" s="4" t="str">
        <f t="shared" si="884"/>
        <v/>
      </c>
      <c r="T1748" s="4">
        <f t="shared" si="885"/>
        <v>7</v>
      </c>
      <c r="U1748" s="4" t="str">
        <f t="shared" si="886"/>
        <v>-</v>
      </c>
      <c r="V1748" s="4" t="str">
        <f t="shared" si="887"/>
        <v>/</v>
      </c>
      <c r="W1748" s="4" t="str">
        <f t="shared" si="888"/>
        <v/>
      </c>
      <c r="X1748" s="4" t="str">
        <f t="shared" si="889"/>
        <v/>
      </c>
      <c r="Y1748" s="4" t="str">
        <f t="shared" si="890"/>
        <v>25BKS/PACK</v>
      </c>
      <c r="Z1748" s="4" t="str" cm="1">
        <f t="array" aca="1" ref="Z1748" ca="1">LEFT(Y1748,MATCH(FALSE,ISNUMBER(MID(Y1748,ROW(INDIRECT("1:"&amp;LEN(Y1748)+1)), 1) *1),0) -1)</f>
        <v>25</v>
      </c>
      <c r="AA1748" s="4">
        <f t="shared" si="891"/>
        <v>10</v>
      </c>
      <c r="AB1748" s="4">
        <f t="shared" si="892"/>
        <v>19</v>
      </c>
      <c r="AC1748" s="4" t="b">
        <f t="shared" si="893"/>
        <v>0</v>
      </c>
      <c r="AD1748" s="5" t="str">
        <f t="shared" si="894"/>
        <v>MIE LIDI-</v>
      </c>
      <c r="AE1748" s="4">
        <f t="shared" si="895"/>
        <v>9</v>
      </c>
      <c r="AF1748" s="4" t="str">
        <f t="shared" si="896"/>
        <v>PACK</v>
      </c>
      <c r="AG1748" s="4" t="str">
        <f t="shared" si="897"/>
        <v>/PACK</v>
      </c>
      <c r="AH1748" t="s">
        <v>2821</v>
      </c>
      <c r="AI1748" s="1" t="s">
        <v>2821</v>
      </c>
      <c r="AJ1748">
        <v>20000</v>
      </c>
      <c r="AK1748">
        <v>20000</v>
      </c>
      <c r="AL1748">
        <v>18000</v>
      </c>
    </row>
    <row r="1749" spans="1:38" x14ac:dyDescent="0.25">
      <c r="A1749" s="4" t="str">
        <f t="shared" si="866"/>
        <v>PCS</v>
      </c>
      <c r="B1749" s="4" t="str">
        <f t="shared" si="867"/>
        <v/>
      </c>
      <c r="C1749" s="4" t="str">
        <f t="shared" si="868"/>
        <v/>
      </c>
      <c r="D1749" s="4" t="str">
        <f t="shared" si="869"/>
        <v/>
      </c>
      <c r="E1749" s="4" t="str">
        <f t="shared" si="870"/>
        <v/>
      </c>
      <c r="F1749" s="4" t="str">
        <f t="shared" si="871"/>
        <v/>
      </c>
      <c r="G1749" s="4" t="str">
        <f t="shared" si="872"/>
        <v/>
      </c>
      <c r="H1749" s="4" t="str">
        <f t="shared" si="873"/>
        <v/>
      </c>
      <c r="I1749" s="4" t="str">
        <f t="shared" si="874"/>
        <v/>
      </c>
      <c r="J1749" s="4" t="str">
        <f t="shared" si="875"/>
        <v/>
      </c>
      <c r="K1749" s="4" t="str">
        <f t="shared" si="876"/>
        <v/>
      </c>
      <c r="L1749" s="4" t="str">
        <f t="shared" si="877"/>
        <v/>
      </c>
      <c r="M1749" s="4" t="str">
        <f t="shared" si="878"/>
        <v/>
      </c>
      <c r="N1749" s="4" t="str">
        <f t="shared" si="879"/>
        <v/>
      </c>
      <c r="O1749" s="4" t="str">
        <f t="shared" si="880"/>
        <v/>
      </c>
      <c r="P1749" s="4" t="str">
        <f t="shared" si="881"/>
        <v/>
      </c>
      <c r="Q1749" s="4" t="str">
        <f t="shared" si="882"/>
        <v/>
      </c>
      <c r="R1749" s="4" t="str">
        <f t="shared" si="883"/>
        <v/>
      </c>
      <c r="S1749" s="4" t="str">
        <f t="shared" si="884"/>
        <v/>
      </c>
      <c r="T1749" s="4">
        <f t="shared" si="885"/>
        <v>3</v>
      </c>
      <c r="U1749" s="4" t="str">
        <f t="shared" si="886"/>
        <v>-</v>
      </c>
      <c r="V1749" s="4" t="str">
        <f t="shared" si="887"/>
        <v/>
      </c>
      <c r="W1749" s="4" t="str">
        <f t="shared" si="888"/>
        <v/>
      </c>
      <c r="X1749" s="4" t="str">
        <f t="shared" si="889"/>
        <v/>
      </c>
      <c r="Y1749" s="4" t="str">
        <f t="shared" si="890"/>
        <v>1PCS</v>
      </c>
      <c r="Z1749" s="4" t="str" cm="1">
        <f t="array" aca="1" ref="Z1749" ca="1">LEFT(Y1749,MATCH(FALSE,ISNUMBER(MID(Y1749,ROW(INDIRECT("1:"&amp;LEN(Y1749)+1)), 1) *1),0) -1)</f>
        <v>1</v>
      </c>
      <c r="AA1749" s="4">
        <f t="shared" si="891"/>
        <v>4</v>
      </c>
      <c r="AB1749" s="4">
        <f t="shared" si="892"/>
        <v>27</v>
      </c>
      <c r="AC1749" s="4" t="b">
        <f t="shared" si="893"/>
        <v>0</v>
      </c>
      <c r="AD1749" s="5" t="str">
        <f t="shared" si="894"/>
        <v>MIE OVEN GORENG BAWANG-</v>
      </c>
      <c r="AE1749" s="4">
        <f t="shared" si="895"/>
        <v>23</v>
      </c>
      <c r="AF1749" s="4" t="str">
        <f t="shared" si="896"/>
        <v>1PCS</v>
      </c>
      <c r="AG1749" s="4" t="str">
        <f t="shared" si="897"/>
        <v>-1PCS</v>
      </c>
      <c r="AH1749" t="s">
        <v>2822</v>
      </c>
      <c r="AI1749" s="1" t="s">
        <v>2823</v>
      </c>
      <c r="AJ1749">
        <v>3500</v>
      </c>
      <c r="AK1749">
        <v>3500</v>
      </c>
      <c r="AL1749">
        <v>2400</v>
      </c>
    </row>
    <row r="1750" spans="1:38" x14ac:dyDescent="0.25">
      <c r="A1750" s="4" t="str">
        <f t="shared" si="866"/>
        <v>PCS</v>
      </c>
      <c r="B1750" s="4" t="str">
        <f t="shared" si="867"/>
        <v/>
      </c>
      <c r="C1750" s="4" t="str">
        <f t="shared" si="868"/>
        <v/>
      </c>
      <c r="D1750" s="4" t="str">
        <f t="shared" si="869"/>
        <v/>
      </c>
      <c r="E1750" s="4" t="str">
        <f t="shared" si="870"/>
        <v/>
      </c>
      <c r="F1750" s="4" t="str">
        <f t="shared" si="871"/>
        <v/>
      </c>
      <c r="G1750" s="4" t="str">
        <f t="shared" si="872"/>
        <v/>
      </c>
      <c r="H1750" s="4" t="str">
        <f t="shared" si="873"/>
        <v/>
      </c>
      <c r="I1750" s="4" t="str">
        <f t="shared" si="874"/>
        <v/>
      </c>
      <c r="J1750" s="4" t="str">
        <f t="shared" si="875"/>
        <v/>
      </c>
      <c r="K1750" s="4" t="str">
        <f t="shared" si="876"/>
        <v/>
      </c>
      <c r="L1750" s="4" t="str">
        <f t="shared" si="877"/>
        <v/>
      </c>
      <c r="M1750" s="4" t="str">
        <f t="shared" si="878"/>
        <v/>
      </c>
      <c r="N1750" s="4" t="str">
        <f t="shared" si="879"/>
        <v/>
      </c>
      <c r="O1750" s="4" t="str">
        <f t="shared" si="880"/>
        <v/>
      </c>
      <c r="P1750" s="4" t="str">
        <f t="shared" si="881"/>
        <v/>
      </c>
      <c r="Q1750" s="4" t="str">
        <f t="shared" si="882"/>
        <v/>
      </c>
      <c r="R1750" s="4" t="str">
        <f t="shared" si="883"/>
        <v/>
      </c>
      <c r="S1750" s="4" t="str">
        <f t="shared" si="884"/>
        <v/>
      </c>
      <c r="T1750" s="4">
        <f t="shared" si="885"/>
        <v>3</v>
      </c>
      <c r="U1750" s="4" t="str">
        <f t="shared" si="886"/>
        <v>-</v>
      </c>
      <c r="V1750" s="4" t="str">
        <f t="shared" si="887"/>
        <v/>
      </c>
      <c r="W1750" s="4" t="str">
        <f t="shared" si="888"/>
        <v/>
      </c>
      <c r="X1750" s="4" t="str">
        <f t="shared" si="889"/>
        <v/>
      </c>
      <c r="Y1750" s="4" t="str">
        <f t="shared" si="890"/>
        <v>1PCS</v>
      </c>
      <c r="Z1750" s="4" t="str" cm="1">
        <f t="array" aca="1" ref="Z1750" ca="1">LEFT(Y1750,MATCH(FALSE,ISNUMBER(MID(Y1750,ROW(INDIRECT("1:"&amp;LEN(Y1750)+1)), 1) *1),0) -1)</f>
        <v>1</v>
      </c>
      <c r="AA1750" s="4">
        <f t="shared" si="891"/>
        <v>4</v>
      </c>
      <c r="AB1750" s="4">
        <f t="shared" si="892"/>
        <v>33</v>
      </c>
      <c r="AC1750" s="4" t="b">
        <f t="shared" si="893"/>
        <v>0</v>
      </c>
      <c r="AD1750" s="5" t="str">
        <f t="shared" si="894"/>
        <v>MIE OVEN GORENG GULAI SULTAN-</v>
      </c>
      <c r="AE1750" s="4">
        <f t="shared" si="895"/>
        <v>29</v>
      </c>
      <c r="AF1750" s="4" t="str">
        <f t="shared" si="896"/>
        <v>1PCS</v>
      </c>
      <c r="AG1750" s="4" t="str">
        <f t="shared" si="897"/>
        <v>-1PCS</v>
      </c>
      <c r="AH1750" t="s">
        <v>2824</v>
      </c>
      <c r="AI1750" s="1" t="s">
        <v>2825</v>
      </c>
      <c r="AJ1750">
        <v>3500</v>
      </c>
      <c r="AK1750">
        <v>3500</v>
      </c>
      <c r="AL1750">
        <v>2400</v>
      </c>
    </row>
    <row r="1751" spans="1:38" x14ac:dyDescent="0.25">
      <c r="A1751" s="4" t="str">
        <f t="shared" si="866"/>
        <v>PCS</v>
      </c>
      <c r="B1751" s="4" t="str">
        <f t="shared" si="867"/>
        <v/>
      </c>
      <c r="C1751" s="4" t="str">
        <f t="shared" si="868"/>
        <v/>
      </c>
      <c r="D1751" s="4" t="str">
        <f t="shared" si="869"/>
        <v/>
      </c>
      <c r="E1751" s="4" t="str">
        <f t="shared" si="870"/>
        <v/>
      </c>
      <c r="F1751" s="4" t="str">
        <f t="shared" si="871"/>
        <v/>
      </c>
      <c r="G1751" s="4" t="str">
        <f t="shared" si="872"/>
        <v/>
      </c>
      <c r="H1751" s="4" t="str">
        <f t="shared" si="873"/>
        <v/>
      </c>
      <c r="I1751" s="4" t="str">
        <f t="shared" si="874"/>
        <v/>
      </c>
      <c r="J1751" s="4" t="str">
        <f t="shared" si="875"/>
        <v/>
      </c>
      <c r="K1751" s="4" t="str">
        <f t="shared" si="876"/>
        <v/>
      </c>
      <c r="L1751" s="4" t="str">
        <f t="shared" si="877"/>
        <v/>
      </c>
      <c r="M1751" s="4" t="str">
        <f t="shared" si="878"/>
        <v/>
      </c>
      <c r="N1751" s="4" t="str">
        <f t="shared" si="879"/>
        <v/>
      </c>
      <c r="O1751" s="4" t="str">
        <f t="shared" si="880"/>
        <v/>
      </c>
      <c r="P1751" s="4" t="str">
        <f t="shared" si="881"/>
        <v/>
      </c>
      <c r="Q1751" s="4" t="str">
        <f t="shared" si="882"/>
        <v/>
      </c>
      <c r="R1751" s="4" t="str">
        <f t="shared" si="883"/>
        <v/>
      </c>
      <c r="S1751" s="4" t="str">
        <f t="shared" si="884"/>
        <v/>
      </c>
      <c r="T1751" s="4">
        <f t="shared" si="885"/>
        <v>3</v>
      </c>
      <c r="U1751" s="4" t="str">
        <f t="shared" si="886"/>
        <v>-</v>
      </c>
      <c r="V1751" s="4" t="str">
        <f t="shared" si="887"/>
        <v/>
      </c>
      <c r="W1751" s="4" t="str">
        <f t="shared" si="888"/>
        <v/>
      </c>
      <c r="X1751" s="4" t="str">
        <f t="shared" si="889"/>
        <v/>
      </c>
      <c r="Y1751" s="4" t="str">
        <f t="shared" si="890"/>
        <v>1PCS</v>
      </c>
      <c r="Z1751" s="4" t="str" cm="1">
        <f t="array" aca="1" ref="Z1751" ca="1">LEFT(Y1751,MATCH(FALSE,ISNUMBER(MID(Y1751,ROW(INDIRECT("1:"&amp;LEN(Y1751)+1)), 1) *1),0) -1)</f>
        <v>1</v>
      </c>
      <c r="AA1751" s="4">
        <f t="shared" si="891"/>
        <v>4</v>
      </c>
      <c r="AB1751" s="4">
        <f t="shared" si="892"/>
        <v>27</v>
      </c>
      <c r="AC1751" s="4" t="b">
        <f t="shared" si="893"/>
        <v>0</v>
      </c>
      <c r="AD1751" s="5" t="str">
        <f t="shared" si="894"/>
        <v>MIE OVEN KUAH IGA SAPI-</v>
      </c>
      <c r="AE1751" s="4">
        <f t="shared" si="895"/>
        <v>23</v>
      </c>
      <c r="AF1751" s="4" t="str">
        <f t="shared" si="896"/>
        <v>1PCS</v>
      </c>
      <c r="AG1751" s="4" t="str">
        <f t="shared" si="897"/>
        <v>-1PCS</v>
      </c>
      <c r="AH1751" t="s">
        <v>2826</v>
      </c>
      <c r="AI1751" s="1" t="s">
        <v>2827</v>
      </c>
      <c r="AJ1751">
        <v>3500</v>
      </c>
      <c r="AK1751">
        <v>3500</v>
      </c>
      <c r="AL1751">
        <v>2400</v>
      </c>
    </row>
    <row r="1752" spans="1:38" x14ac:dyDescent="0.25">
      <c r="A1752" s="4" t="str">
        <f t="shared" si="866"/>
        <v/>
      </c>
      <c r="B1752" s="4" t="str">
        <f t="shared" si="867"/>
        <v>BKS</v>
      </c>
      <c r="C1752" s="4" t="str">
        <f t="shared" si="868"/>
        <v/>
      </c>
      <c r="D1752" s="4" t="str">
        <f t="shared" si="869"/>
        <v/>
      </c>
      <c r="E1752" s="4" t="str">
        <f t="shared" si="870"/>
        <v/>
      </c>
      <c r="F1752" s="4" t="str">
        <f t="shared" si="871"/>
        <v/>
      </c>
      <c r="G1752" s="4" t="str">
        <f t="shared" si="872"/>
        <v/>
      </c>
      <c r="H1752" s="4" t="str">
        <f t="shared" si="873"/>
        <v/>
      </c>
      <c r="I1752" s="4" t="str">
        <f t="shared" si="874"/>
        <v/>
      </c>
      <c r="J1752" s="4" t="str">
        <f t="shared" si="875"/>
        <v/>
      </c>
      <c r="K1752" s="4" t="str">
        <f t="shared" si="876"/>
        <v/>
      </c>
      <c r="L1752" s="4" t="str">
        <f t="shared" si="877"/>
        <v/>
      </c>
      <c r="M1752" s="4" t="str">
        <f t="shared" si="878"/>
        <v/>
      </c>
      <c r="N1752" s="4" t="str">
        <f t="shared" si="879"/>
        <v/>
      </c>
      <c r="O1752" s="4" t="str">
        <f t="shared" si="880"/>
        <v/>
      </c>
      <c r="P1752" s="4" t="str">
        <f t="shared" si="881"/>
        <v/>
      </c>
      <c r="Q1752" s="4" t="str">
        <f t="shared" si="882"/>
        <v/>
      </c>
      <c r="R1752" s="4" t="str">
        <f t="shared" si="883"/>
        <v/>
      </c>
      <c r="S1752" s="4" t="str">
        <f t="shared" si="884"/>
        <v/>
      </c>
      <c r="T1752" s="4">
        <f t="shared" si="885"/>
        <v>3</v>
      </c>
      <c r="U1752" s="4" t="str">
        <f t="shared" si="886"/>
        <v>-</v>
      </c>
      <c r="V1752" s="4" t="str">
        <f t="shared" si="887"/>
        <v/>
      </c>
      <c r="W1752" s="4" t="str">
        <f t="shared" si="888"/>
        <v/>
      </c>
      <c r="X1752" s="4" t="str">
        <f t="shared" si="889"/>
        <v/>
      </c>
      <c r="Y1752" s="4" t="str">
        <f t="shared" si="890"/>
        <v>1BKS</v>
      </c>
      <c r="Z1752" s="4" t="str" cm="1">
        <f t="array" aca="1" ref="Z1752" ca="1">LEFT(Y1752,MATCH(FALSE,ISNUMBER(MID(Y1752,ROW(INDIRECT("1:"&amp;LEN(Y1752)+1)), 1) *1),0) -1)</f>
        <v>1</v>
      </c>
      <c r="AA1752" s="4">
        <f t="shared" si="891"/>
        <v>4</v>
      </c>
      <c r="AB1752" s="4">
        <f t="shared" si="892"/>
        <v>17</v>
      </c>
      <c r="AC1752" s="4" t="b">
        <f t="shared" si="893"/>
        <v>1</v>
      </c>
      <c r="AD1752" s="5" t="str">
        <f t="shared" si="894"/>
        <v>MIE PITA MAS-</v>
      </c>
      <c r="AE1752" s="4">
        <f t="shared" si="895"/>
        <v>13</v>
      </c>
      <c r="AF1752" s="4" t="str">
        <f t="shared" si="896"/>
        <v>1BKS</v>
      </c>
      <c r="AG1752" s="4" t="str">
        <f t="shared" si="897"/>
        <v>-1BKS</v>
      </c>
      <c r="AH1752" t="s">
        <v>2828</v>
      </c>
      <c r="AI1752" s="1" t="s">
        <v>2828</v>
      </c>
      <c r="AJ1752">
        <v>10500</v>
      </c>
      <c r="AK1752">
        <v>11000</v>
      </c>
      <c r="AL1752">
        <v>9666</v>
      </c>
    </row>
    <row r="1753" spans="1:38" x14ac:dyDescent="0.25">
      <c r="A1753" s="4" t="str">
        <f t="shared" si="866"/>
        <v/>
      </c>
      <c r="B1753" s="4" t="str">
        <f t="shared" si="867"/>
        <v>BKS</v>
      </c>
      <c r="C1753" s="4" t="str">
        <f t="shared" si="868"/>
        <v/>
      </c>
      <c r="D1753" s="4" t="str">
        <f t="shared" si="869"/>
        <v/>
      </c>
      <c r="E1753" s="4" t="str">
        <f t="shared" si="870"/>
        <v/>
      </c>
      <c r="F1753" s="4" t="str">
        <f t="shared" si="871"/>
        <v>PACK</v>
      </c>
      <c r="G1753" s="4" t="str">
        <f t="shared" si="872"/>
        <v/>
      </c>
      <c r="H1753" s="4" t="str">
        <f t="shared" si="873"/>
        <v/>
      </c>
      <c r="I1753" s="4" t="str">
        <f t="shared" si="874"/>
        <v/>
      </c>
      <c r="J1753" s="4" t="str">
        <f t="shared" si="875"/>
        <v/>
      </c>
      <c r="K1753" s="4" t="str">
        <f t="shared" si="876"/>
        <v/>
      </c>
      <c r="L1753" s="4" t="str">
        <f t="shared" si="877"/>
        <v/>
      </c>
      <c r="M1753" s="4" t="str">
        <f t="shared" si="878"/>
        <v/>
      </c>
      <c r="N1753" s="4" t="str">
        <f t="shared" si="879"/>
        <v/>
      </c>
      <c r="O1753" s="4" t="str">
        <f t="shared" si="880"/>
        <v/>
      </c>
      <c r="P1753" s="4" t="str">
        <f t="shared" si="881"/>
        <v/>
      </c>
      <c r="Q1753" s="4" t="str">
        <f t="shared" si="882"/>
        <v/>
      </c>
      <c r="R1753" s="4" t="str">
        <f t="shared" si="883"/>
        <v/>
      </c>
      <c r="S1753" s="4" t="str">
        <f t="shared" si="884"/>
        <v/>
      </c>
      <c r="T1753" s="4">
        <f t="shared" si="885"/>
        <v>7</v>
      </c>
      <c r="U1753" s="4" t="str">
        <f t="shared" si="886"/>
        <v>-</v>
      </c>
      <c r="V1753" s="4" t="str">
        <f t="shared" si="887"/>
        <v>/</v>
      </c>
      <c r="W1753" s="4" t="str">
        <f t="shared" si="888"/>
        <v/>
      </c>
      <c r="X1753" s="4" t="str">
        <f t="shared" si="889"/>
        <v/>
      </c>
      <c r="Y1753" s="4" t="str">
        <f t="shared" si="890"/>
        <v>9BKS/PACK</v>
      </c>
      <c r="Z1753" s="4" t="str" cm="1">
        <f t="array" aca="1" ref="Z1753" ca="1">LEFT(Y1753,MATCH(FALSE,ISNUMBER(MID(Y1753,ROW(INDIRECT("1:"&amp;LEN(Y1753)+1)), 1) *1),0) -1)</f>
        <v>9</v>
      </c>
      <c r="AA1753" s="4">
        <f t="shared" si="891"/>
        <v>9</v>
      </c>
      <c r="AB1753" s="4">
        <f t="shared" si="892"/>
        <v>22</v>
      </c>
      <c r="AC1753" s="4" t="b">
        <f t="shared" si="893"/>
        <v>0</v>
      </c>
      <c r="AD1753" s="5" t="str">
        <f t="shared" si="894"/>
        <v>MIE PITA MAS-</v>
      </c>
      <c r="AE1753" s="4">
        <f t="shared" si="895"/>
        <v>13</v>
      </c>
      <c r="AF1753" s="4" t="str">
        <f t="shared" si="896"/>
        <v>PACK</v>
      </c>
      <c r="AG1753" s="4" t="str">
        <f t="shared" si="897"/>
        <v>/PACK</v>
      </c>
      <c r="AH1753" t="s">
        <v>2829</v>
      </c>
      <c r="AI1753" s="1" t="s">
        <v>2829</v>
      </c>
      <c r="AJ1753">
        <v>89000</v>
      </c>
      <c r="AK1753">
        <v>89000</v>
      </c>
      <c r="AL1753">
        <v>87000</v>
      </c>
    </row>
    <row r="1754" spans="1:38" x14ac:dyDescent="0.25">
      <c r="A1754" s="4" t="str">
        <f t="shared" si="866"/>
        <v/>
      </c>
      <c r="B1754" s="4" t="str">
        <f t="shared" si="867"/>
        <v>BKS</v>
      </c>
      <c r="C1754" s="4" t="str">
        <f t="shared" si="868"/>
        <v/>
      </c>
      <c r="D1754" s="4" t="str">
        <f t="shared" si="869"/>
        <v/>
      </c>
      <c r="E1754" s="4" t="str">
        <f t="shared" si="870"/>
        <v/>
      </c>
      <c r="F1754" s="4" t="str">
        <f t="shared" si="871"/>
        <v/>
      </c>
      <c r="G1754" s="4" t="str">
        <f t="shared" si="872"/>
        <v/>
      </c>
      <c r="H1754" s="4" t="str">
        <f t="shared" si="873"/>
        <v/>
      </c>
      <c r="I1754" s="4" t="str">
        <f t="shared" si="874"/>
        <v/>
      </c>
      <c r="J1754" s="4" t="str">
        <f t="shared" si="875"/>
        <v/>
      </c>
      <c r="K1754" s="4" t="str">
        <f t="shared" si="876"/>
        <v/>
      </c>
      <c r="L1754" s="4" t="str">
        <f t="shared" si="877"/>
        <v/>
      </c>
      <c r="M1754" s="4" t="str">
        <f t="shared" si="878"/>
        <v/>
      </c>
      <c r="N1754" s="4" t="str">
        <f t="shared" si="879"/>
        <v/>
      </c>
      <c r="O1754" s="4" t="str">
        <f t="shared" si="880"/>
        <v/>
      </c>
      <c r="P1754" s="4" t="str">
        <f t="shared" si="881"/>
        <v/>
      </c>
      <c r="Q1754" s="4" t="str">
        <f t="shared" si="882"/>
        <v/>
      </c>
      <c r="R1754" s="4" t="str">
        <f t="shared" si="883"/>
        <v/>
      </c>
      <c r="S1754" s="4" t="str">
        <f t="shared" si="884"/>
        <v/>
      </c>
      <c r="T1754" s="4">
        <f t="shared" si="885"/>
        <v>3</v>
      </c>
      <c r="U1754" s="4" t="str">
        <f t="shared" si="886"/>
        <v>-</v>
      </c>
      <c r="V1754" s="4" t="str">
        <f t="shared" si="887"/>
        <v/>
      </c>
      <c r="W1754" s="4" t="str">
        <f t="shared" si="888"/>
        <v/>
      </c>
      <c r="X1754" s="4" t="str">
        <f t="shared" si="889"/>
        <v/>
      </c>
      <c r="Y1754" s="4" t="str">
        <f t="shared" si="890"/>
        <v>1BKS</v>
      </c>
      <c r="Z1754" s="4" t="str" cm="1">
        <f t="array" aca="1" ref="Z1754" ca="1">LEFT(Y1754,MATCH(FALSE,ISNUMBER(MID(Y1754,ROW(INDIRECT("1:"&amp;LEN(Y1754)+1)), 1) *1),0) -1)</f>
        <v>1</v>
      </c>
      <c r="AA1754" s="4">
        <f t="shared" si="891"/>
        <v>4</v>
      </c>
      <c r="AB1754" s="4">
        <f t="shared" si="892"/>
        <v>26</v>
      </c>
      <c r="AC1754" s="4" t="b">
        <f t="shared" si="893"/>
        <v>1</v>
      </c>
      <c r="AD1754" s="5" t="str">
        <f t="shared" si="894"/>
        <v>MIE SEDAP AYAM BAWANG-</v>
      </c>
      <c r="AE1754" s="4">
        <f t="shared" si="895"/>
        <v>22</v>
      </c>
      <c r="AF1754" s="4" t="str">
        <f t="shared" si="896"/>
        <v>1BKS</v>
      </c>
      <c r="AG1754" s="4" t="str">
        <f t="shared" si="897"/>
        <v>-1BKS</v>
      </c>
      <c r="AH1754" t="s">
        <v>2830</v>
      </c>
      <c r="AI1754" s="1" t="s">
        <v>2831</v>
      </c>
      <c r="AJ1754">
        <v>2800</v>
      </c>
      <c r="AK1754">
        <v>3000</v>
      </c>
      <c r="AL1754">
        <v>2613</v>
      </c>
    </row>
    <row r="1755" spans="1:38" x14ac:dyDescent="0.25">
      <c r="A1755" s="4" t="str">
        <f t="shared" si="866"/>
        <v/>
      </c>
      <c r="B1755" s="4" t="str">
        <f t="shared" si="867"/>
        <v>BKS</v>
      </c>
      <c r="C1755" s="4" t="str">
        <f t="shared" si="868"/>
        <v/>
      </c>
      <c r="D1755" s="4" t="str">
        <f t="shared" si="869"/>
        <v/>
      </c>
      <c r="E1755" s="4" t="str">
        <f t="shared" si="870"/>
        <v/>
      </c>
      <c r="F1755" s="4" t="str">
        <f t="shared" si="871"/>
        <v/>
      </c>
      <c r="G1755" s="4" t="str">
        <f t="shared" si="872"/>
        <v/>
      </c>
      <c r="H1755" s="4" t="str">
        <f t="shared" si="873"/>
        <v/>
      </c>
      <c r="I1755" s="4" t="str">
        <f t="shared" si="874"/>
        <v/>
      </c>
      <c r="J1755" s="4" t="str">
        <f t="shared" si="875"/>
        <v/>
      </c>
      <c r="K1755" s="4" t="str">
        <f t="shared" si="876"/>
        <v/>
      </c>
      <c r="L1755" s="4" t="str">
        <f t="shared" si="877"/>
        <v/>
      </c>
      <c r="M1755" s="4" t="str">
        <f t="shared" si="878"/>
        <v/>
      </c>
      <c r="N1755" s="4" t="str">
        <f t="shared" si="879"/>
        <v/>
      </c>
      <c r="O1755" s="4" t="str">
        <f t="shared" si="880"/>
        <v/>
      </c>
      <c r="P1755" s="4" t="str">
        <f t="shared" si="881"/>
        <v>DUS</v>
      </c>
      <c r="Q1755" s="4" t="str">
        <f t="shared" si="882"/>
        <v/>
      </c>
      <c r="R1755" s="4" t="str">
        <f t="shared" si="883"/>
        <v/>
      </c>
      <c r="S1755" s="4" t="str">
        <f t="shared" si="884"/>
        <v/>
      </c>
      <c r="T1755" s="4">
        <f t="shared" si="885"/>
        <v>6</v>
      </c>
      <c r="U1755" s="4" t="str">
        <f t="shared" si="886"/>
        <v>-</v>
      </c>
      <c r="V1755" s="4" t="str">
        <f t="shared" si="887"/>
        <v>/</v>
      </c>
      <c r="W1755" s="4" t="str">
        <f t="shared" si="888"/>
        <v/>
      </c>
      <c r="X1755" s="4" t="str">
        <f t="shared" si="889"/>
        <v/>
      </c>
      <c r="Y1755" s="4" t="str">
        <f t="shared" si="890"/>
        <v>40BKS/DUS</v>
      </c>
      <c r="Z1755" s="4" t="str" cm="1">
        <f t="array" aca="1" ref="Z1755" ca="1">LEFT(Y1755,MATCH(FALSE,ISNUMBER(MID(Y1755,ROW(INDIRECT("1:"&amp;LEN(Y1755)+1)), 1) *1),0) -1)</f>
        <v>40</v>
      </c>
      <c r="AA1755" s="4">
        <f t="shared" si="891"/>
        <v>9</v>
      </c>
      <c r="AB1755" s="4">
        <f t="shared" si="892"/>
        <v>31</v>
      </c>
      <c r="AC1755" s="4" t="b">
        <f t="shared" si="893"/>
        <v>0</v>
      </c>
      <c r="AD1755" s="5" t="str">
        <f t="shared" si="894"/>
        <v>MIE SEDAP AYAM BAWANG-</v>
      </c>
      <c r="AE1755" s="4">
        <f t="shared" si="895"/>
        <v>22</v>
      </c>
      <c r="AF1755" s="4" t="str">
        <f t="shared" si="896"/>
        <v>/DUS</v>
      </c>
      <c r="AG1755" s="4" t="str">
        <f t="shared" si="897"/>
        <v>S/DUS</v>
      </c>
      <c r="AH1755" t="s">
        <v>2832</v>
      </c>
      <c r="AI1755" s="1" t="s">
        <v>2832</v>
      </c>
      <c r="AJ1755">
        <v>107000</v>
      </c>
      <c r="AK1755">
        <v>107000</v>
      </c>
      <c r="AL1755">
        <v>104500</v>
      </c>
    </row>
    <row r="1756" spans="1:38" x14ac:dyDescent="0.25">
      <c r="A1756" s="4" t="str">
        <f t="shared" si="866"/>
        <v/>
      </c>
      <c r="B1756" s="4" t="str">
        <f t="shared" si="867"/>
        <v>BKS</v>
      </c>
      <c r="C1756" s="4" t="str">
        <f t="shared" si="868"/>
        <v/>
      </c>
      <c r="D1756" s="4" t="str">
        <f t="shared" si="869"/>
        <v/>
      </c>
      <c r="E1756" s="4" t="str">
        <f t="shared" si="870"/>
        <v/>
      </c>
      <c r="F1756" s="4" t="str">
        <f t="shared" si="871"/>
        <v/>
      </c>
      <c r="G1756" s="4" t="str">
        <f t="shared" si="872"/>
        <v/>
      </c>
      <c r="H1756" s="4" t="str">
        <f t="shared" si="873"/>
        <v/>
      </c>
      <c r="I1756" s="4" t="str">
        <f t="shared" si="874"/>
        <v/>
      </c>
      <c r="J1756" s="4" t="str">
        <f t="shared" si="875"/>
        <v/>
      </c>
      <c r="K1756" s="4" t="str">
        <f t="shared" si="876"/>
        <v/>
      </c>
      <c r="L1756" s="4" t="str">
        <f t="shared" si="877"/>
        <v/>
      </c>
      <c r="M1756" s="4" t="str">
        <f t="shared" si="878"/>
        <v/>
      </c>
      <c r="N1756" s="4" t="str">
        <f t="shared" si="879"/>
        <v/>
      </c>
      <c r="O1756" s="4" t="str">
        <f t="shared" si="880"/>
        <v/>
      </c>
      <c r="P1756" s="4" t="str">
        <f t="shared" si="881"/>
        <v/>
      </c>
      <c r="Q1756" s="4" t="str">
        <f t="shared" si="882"/>
        <v/>
      </c>
      <c r="R1756" s="4" t="str">
        <f t="shared" si="883"/>
        <v/>
      </c>
      <c r="S1756" s="4" t="str">
        <f t="shared" si="884"/>
        <v/>
      </c>
      <c r="T1756" s="4">
        <f t="shared" si="885"/>
        <v>3</v>
      </c>
      <c r="U1756" s="4" t="str">
        <f t="shared" si="886"/>
        <v>-</v>
      </c>
      <c r="V1756" s="4" t="str">
        <f t="shared" si="887"/>
        <v/>
      </c>
      <c r="W1756" s="4" t="str">
        <f t="shared" si="888"/>
        <v/>
      </c>
      <c r="X1756" s="4" t="str">
        <f t="shared" si="889"/>
        <v/>
      </c>
      <c r="Y1756" s="4" t="str">
        <f t="shared" si="890"/>
        <v>1BKS</v>
      </c>
      <c r="Z1756" s="4" t="str" cm="1">
        <f t="array" aca="1" ref="Z1756" ca="1">LEFT(Y1756,MATCH(FALSE,ISNUMBER(MID(Y1756,ROW(INDIRECT("1:"&amp;LEN(Y1756)+1)), 1) *1),0) -1)</f>
        <v>1</v>
      </c>
      <c r="AA1756" s="4">
        <f t="shared" si="891"/>
        <v>4</v>
      </c>
      <c r="AB1756" s="4">
        <f t="shared" si="892"/>
        <v>27</v>
      </c>
      <c r="AC1756" s="4" t="b">
        <f t="shared" si="893"/>
        <v>0</v>
      </c>
      <c r="AD1756" s="5" t="str">
        <f t="shared" si="894"/>
        <v>MIE SEDAP BAKED GORENG-</v>
      </c>
      <c r="AE1756" s="4">
        <f t="shared" si="895"/>
        <v>23</v>
      </c>
      <c r="AF1756" s="4" t="str">
        <f t="shared" si="896"/>
        <v>1BKS</v>
      </c>
      <c r="AG1756" s="4" t="str">
        <f t="shared" si="897"/>
        <v>-1BKS</v>
      </c>
      <c r="AH1756" t="s">
        <v>2833</v>
      </c>
      <c r="AI1756" s="1" t="s">
        <v>2834</v>
      </c>
      <c r="AJ1756">
        <v>2700</v>
      </c>
      <c r="AK1756">
        <v>2700</v>
      </c>
      <c r="AL1756">
        <v>2166</v>
      </c>
    </row>
    <row r="1757" spans="1:38" x14ac:dyDescent="0.25">
      <c r="A1757" s="4" t="str">
        <f t="shared" si="866"/>
        <v/>
      </c>
      <c r="B1757" s="4" t="str">
        <f t="shared" si="867"/>
        <v/>
      </c>
      <c r="C1757" s="4" t="str">
        <f t="shared" si="868"/>
        <v/>
      </c>
      <c r="D1757" s="4" t="str">
        <f t="shared" si="869"/>
        <v/>
      </c>
      <c r="E1757" s="4" t="str">
        <f t="shared" si="870"/>
        <v/>
      </c>
      <c r="F1757" s="4" t="str">
        <f t="shared" si="871"/>
        <v/>
      </c>
      <c r="G1757" s="4" t="str">
        <f t="shared" si="872"/>
        <v/>
      </c>
      <c r="H1757" s="4" t="str">
        <f t="shared" si="873"/>
        <v/>
      </c>
      <c r="I1757" s="4" t="str">
        <f t="shared" si="874"/>
        <v/>
      </c>
      <c r="J1757" s="4" t="str">
        <f t="shared" si="875"/>
        <v/>
      </c>
      <c r="K1757" s="4" t="str">
        <f t="shared" si="876"/>
        <v/>
      </c>
      <c r="L1757" s="4" t="str">
        <f t="shared" si="877"/>
        <v/>
      </c>
      <c r="M1757" s="4" t="str">
        <f t="shared" si="878"/>
        <v/>
      </c>
      <c r="N1757" s="4" t="str">
        <f t="shared" si="879"/>
        <v/>
      </c>
      <c r="O1757" s="4" t="str">
        <f t="shared" si="880"/>
        <v/>
      </c>
      <c r="P1757" s="4" t="str">
        <f t="shared" si="881"/>
        <v>DUS</v>
      </c>
      <c r="Q1757" s="4" t="str">
        <f t="shared" si="882"/>
        <v>CUP</v>
      </c>
      <c r="R1757" s="4" t="str">
        <f t="shared" si="883"/>
        <v/>
      </c>
      <c r="S1757" s="4" t="str">
        <f t="shared" si="884"/>
        <v/>
      </c>
      <c r="T1757" s="4">
        <f t="shared" si="885"/>
        <v>6</v>
      </c>
      <c r="U1757" s="4" t="str">
        <f t="shared" si="886"/>
        <v>-</v>
      </c>
      <c r="V1757" s="4" t="str">
        <f t="shared" si="887"/>
        <v>/</v>
      </c>
      <c r="W1757" s="4" t="str">
        <f t="shared" si="888"/>
        <v/>
      </c>
      <c r="X1757" s="4" t="str">
        <f t="shared" si="889"/>
        <v/>
      </c>
      <c r="Y1757" s="4" t="str">
        <f t="shared" si="890"/>
        <v>12CUP/DUS</v>
      </c>
      <c r="Z1757" s="4" t="str" cm="1">
        <f t="array" aca="1" ref="Z1757" ca="1">LEFT(Y1757,MATCH(FALSE,ISNUMBER(MID(Y1757,ROW(INDIRECT("1:"&amp;LEN(Y1757)+1)), 1) *1),0) -1)</f>
        <v>12</v>
      </c>
      <c r="AA1757" s="4">
        <f t="shared" si="891"/>
        <v>9</v>
      </c>
      <c r="AB1757" s="4">
        <f t="shared" si="892"/>
        <v>34</v>
      </c>
      <c r="AC1757" s="4" t="b">
        <f t="shared" si="893"/>
        <v>1</v>
      </c>
      <c r="AD1757" s="5" t="str">
        <f t="shared" si="894"/>
        <v>MIE SEDAP CUP AYAM JERIT-</v>
      </c>
      <c r="AE1757" s="4">
        <f t="shared" si="895"/>
        <v>25</v>
      </c>
      <c r="AF1757" s="4" t="str">
        <f t="shared" si="896"/>
        <v>/DUS</v>
      </c>
      <c r="AG1757" s="4" t="str">
        <f t="shared" si="897"/>
        <v>P/DUS</v>
      </c>
      <c r="AH1757" t="s">
        <v>2835</v>
      </c>
      <c r="AI1757" s="1" t="s">
        <v>2835</v>
      </c>
      <c r="AJ1757">
        <v>51000</v>
      </c>
      <c r="AK1757">
        <v>51000</v>
      </c>
      <c r="AL1757">
        <v>48825</v>
      </c>
    </row>
    <row r="1758" spans="1:38" x14ac:dyDescent="0.25">
      <c r="A1758" s="4" t="str">
        <f t="shared" si="866"/>
        <v/>
      </c>
      <c r="B1758" s="4" t="str">
        <f t="shared" si="867"/>
        <v/>
      </c>
      <c r="C1758" s="4" t="str">
        <f t="shared" si="868"/>
        <v/>
      </c>
      <c r="D1758" s="4" t="str">
        <f t="shared" si="869"/>
        <v/>
      </c>
      <c r="E1758" s="4" t="str">
        <f t="shared" si="870"/>
        <v/>
      </c>
      <c r="F1758" s="4" t="str">
        <f t="shared" si="871"/>
        <v/>
      </c>
      <c r="G1758" s="4" t="str">
        <f t="shared" si="872"/>
        <v/>
      </c>
      <c r="H1758" s="4" t="str">
        <f t="shared" si="873"/>
        <v/>
      </c>
      <c r="I1758" s="4" t="str">
        <f t="shared" si="874"/>
        <v/>
      </c>
      <c r="J1758" s="4" t="str">
        <f t="shared" si="875"/>
        <v/>
      </c>
      <c r="K1758" s="4" t="str">
        <f t="shared" si="876"/>
        <v/>
      </c>
      <c r="L1758" s="4" t="str">
        <f t="shared" si="877"/>
        <v/>
      </c>
      <c r="M1758" s="4" t="str">
        <f t="shared" si="878"/>
        <v/>
      </c>
      <c r="N1758" s="4" t="str">
        <f t="shared" si="879"/>
        <v/>
      </c>
      <c r="O1758" s="4" t="str">
        <f t="shared" si="880"/>
        <v/>
      </c>
      <c r="P1758" s="4" t="str">
        <f t="shared" si="881"/>
        <v/>
      </c>
      <c r="Q1758" s="4" t="str">
        <f t="shared" si="882"/>
        <v>CUP</v>
      </c>
      <c r="R1758" s="4" t="str">
        <f t="shared" si="883"/>
        <v/>
      </c>
      <c r="S1758" s="4" t="str">
        <f t="shared" si="884"/>
        <v/>
      </c>
      <c r="T1758" s="4">
        <f t="shared" si="885"/>
        <v>3</v>
      </c>
      <c r="U1758" s="4" t="str">
        <f t="shared" si="886"/>
        <v>-</v>
      </c>
      <c r="V1758" s="4" t="str">
        <f t="shared" si="887"/>
        <v/>
      </c>
      <c r="W1758" s="4" t="str">
        <f t="shared" si="888"/>
        <v/>
      </c>
      <c r="X1758" s="4" t="str">
        <f t="shared" si="889"/>
        <v/>
      </c>
      <c r="Y1758" s="4" t="str">
        <f t="shared" si="890"/>
        <v>1CUP</v>
      </c>
      <c r="Z1758" s="4" t="str" cm="1">
        <f t="array" aca="1" ref="Z1758" ca="1">LEFT(Y1758,MATCH(FALSE,ISNUMBER(MID(Y1758,ROW(INDIRECT("1:"&amp;LEN(Y1758)+1)), 1) *1),0) -1)</f>
        <v>1</v>
      </c>
      <c r="AA1758" s="4">
        <f t="shared" si="891"/>
        <v>4</v>
      </c>
      <c r="AB1758" s="4">
        <f t="shared" si="892"/>
        <v>29</v>
      </c>
      <c r="AC1758" s="4" t="b">
        <f t="shared" si="893"/>
        <v>0</v>
      </c>
      <c r="AD1758" s="5" t="str">
        <f t="shared" si="894"/>
        <v>MIE SEDAP CUP AYAM JERIT-</v>
      </c>
      <c r="AE1758" s="4">
        <f t="shared" si="895"/>
        <v>25</v>
      </c>
      <c r="AF1758" s="4" t="str">
        <f t="shared" si="896"/>
        <v>1CUP</v>
      </c>
      <c r="AG1758" s="4" t="str">
        <f t="shared" si="897"/>
        <v>-1CUP</v>
      </c>
      <c r="AH1758" t="s">
        <v>2836</v>
      </c>
      <c r="AI1758" s="1" t="s">
        <v>2837</v>
      </c>
      <c r="AJ1758">
        <v>4600</v>
      </c>
      <c r="AK1758">
        <v>5000</v>
      </c>
      <c r="AL1758">
        <v>4068</v>
      </c>
    </row>
    <row r="1759" spans="1:38" x14ac:dyDescent="0.25">
      <c r="A1759" s="4" t="str">
        <f t="shared" si="866"/>
        <v/>
      </c>
      <c r="B1759" s="4" t="str">
        <f t="shared" si="867"/>
        <v/>
      </c>
      <c r="C1759" s="4" t="str">
        <f t="shared" si="868"/>
        <v/>
      </c>
      <c r="D1759" s="4" t="str">
        <f t="shared" si="869"/>
        <v/>
      </c>
      <c r="E1759" s="4" t="str">
        <f t="shared" si="870"/>
        <v/>
      </c>
      <c r="F1759" s="4" t="str">
        <f t="shared" si="871"/>
        <v/>
      </c>
      <c r="G1759" s="4" t="str">
        <f t="shared" si="872"/>
        <v/>
      </c>
      <c r="H1759" s="4" t="str">
        <f t="shared" si="873"/>
        <v/>
      </c>
      <c r="I1759" s="4" t="str">
        <f t="shared" si="874"/>
        <v/>
      </c>
      <c r="J1759" s="4" t="str">
        <f t="shared" si="875"/>
        <v/>
      </c>
      <c r="K1759" s="4" t="str">
        <f t="shared" si="876"/>
        <v/>
      </c>
      <c r="L1759" s="4" t="str">
        <f t="shared" si="877"/>
        <v/>
      </c>
      <c r="M1759" s="4" t="str">
        <f t="shared" si="878"/>
        <v/>
      </c>
      <c r="N1759" s="4" t="str">
        <f t="shared" si="879"/>
        <v/>
      </c>
      <c r="O1759" s="4" t="str">
        <f t="shared" si="880"/>
        <v/>
      </c>
      <c r="P1759" s="4" t="str">
        <f t="shared" si="881"/>
        <v/>
      </c>
      <c r="Q1759" s="4" t="str">
        <f t="shared" si="882"/>
        <v>CUP</v>
      </c>
      <c r="R1759" s="4" t="str">
        <f t="shared" si="883"/>
        <v/>
      </c>
      <c r="S1759" s="4" t="str">
        <f t="shared" si="884"/>
        <v/>
      </c>
      <c r="T1759" s="4">
        <f t="shared" si="885"/>
        <v>3</v>
      </c>
      <c r="U1759" s="4" t="str">
        <f t="shared" si="886"/>
        <v>-</v>
      </c>
      <c r="V1759" s="4" t="str">
        <f t="shared" si="887"/>
        <v/>
      </c>
      <c r="W1759" s="4" t="str">
        <f t="shared" si="888"/>
        <v/>
      </c>
      <c r="X1759" s="4" t="str">
        <f t="shared" si="889"/>
        <v/>
      </c>
      <c r="Y1759" s="4" t="str">
        <f t="shared" si="890"/>
        <v>1CUP</v>
      </c>
      <c r="Z1759" s="4" t="str" cm="1">
        <f t="array" aca="1" ref="Z1759" ca="1">LEFT(Y1759,MATCH(FALSE,ISNUMBER(MID(Y1759,ROW(INDIRECT("1:"&amp;LEN(Y1759)+1)), 1) *1),0) -1)</f>
        <v>1</v>
      </c>
      <c r="AA1759" s="4">
        <f t="shared" si="891"/>
        <v>4</v>
      </c>
      <c r="AB1759" s="4">
        <f t="shared" si="892"/>
        <v>31</v>
      </c>
      <c r="AC1759" s="4" t="b">
        <f t="shared" si="893"/>
        <v>0</v>
      </c>
      <c r="AD1759" s="5" t="str">
        <f t="shared" si="894"/>
        <v>MIE SEDAP CUP BASO SPESIAL-</v>
      </c>
      <c r="AE1759" s="4">
        <f t="shared" si="895"/>
        <v>27</v>
      </c>
      <c r="AF1759" s="4" t="str">
        <f t="shared" si="896"/>
        <v>1CUP</v>
      </c>
      <c r="AG1759" s="4" t="str">
        <f t="shared" si="897"/>
        <v>-1CUP</v>
      </c>
      <c r="AH1759" t="s">
        <v>2838</v>
      </c>
      <c r="AI1759" s="1" t="s">
        <v>2839</v>
      </c>
      <c r="AJ1759">
        <v>4800</v>
      </c>
      <c r="AK1759">
        <v>4800</v>
      </c>
      <c r="AL1759">
        <v>4068</v>
      </c>
    </row>
    <row r="1760" spans="1:38" x14ac:dyDescent="0.25">
      <c r="A1760" s="4" t="str">
        <f t="shared" si="866"/>
        <v/>
      </c>
      <c r="B1760" s="4" t="str">
        <f t="shared" si="867"/>
        <v/>
      </c>
      <c r="C1760" s="4" t="str">
        <f t="shared" si="868"/>
        <v/>
      </c>
      <c r="D1760" s="4" t="str">
        <f t="shared" si="869"/>
        <v/>
      </c>
      <c r="E1760" s="4" t="str">
        <f t="shared" si="870"/>
        <v/>
      </c>
      <c r="F1760" s="4" t="str">
        <f t="shared" si="871"/>
        <v/>
      </c>
      <c r="G1760" s="4" t="str">
        <f t="shared" si="872"/>
        <v/>
      </c>
      <c r="H1760" s="4" t="str">
        <f t="shared" si="873"/>
        <v/>
      </c>
      <c r="I1760" s="4" t="str">
        <f t="shared" si="874"/>
        <v/>
      </c>
      <c r="J1760" s="4" t="str">
        <f t="shared" si="875"/>
        <v/>
      </c>
      <c r="K1760" s="4" t="str">
        <f t="shared" si="876"/>
        <v/>
      </c>
      <c r="L1760" s="4" t="str">
        <f t="shared" si="877"/>
        <v/>
      </c>
      <c r="M1760" s="4" t="str">
        <f t="shared" si="878"/>
        <v/>
      </c>
      <c r="N1760" s="4" t="str">
        <f t="shared" si="879"/>
        <v/>
      </c>
      <c r="O1760" s="4" t="str">
        <f t="shared" si="880"/>
        <v/>
      </c>
      <c r="P1760" s="4" t="str">
        <f t="shared" si="881"/>
        <v>DUS</v>
      </c>
      <c r="Q1760" s="4" t="str">
        <f t="shared" si="882"/>
        <v>CUP</v>
      </c>
      <c r="R1760" s="4" t="str">
        <f t="shared" si="883"/>
        <v/>
      </c>
      <c r="S1760" s="4" t="str">
        <f t="shared" si="884"/>
        <v/>
      </c>
      <c r="T1760" s="4">
        <f t="shared" si="885"/>
        <v>6</v>
      </c>
      <c r="U1760" s="4" t="str">
        <f t="shared" si="886"/>
        <v>-</v>
      </c>
      <c r="V1760" s="4" t="str">
        <f t="shared" si="887"/>
        <v>/</v>
      </c>
      <c r="W1760" s="4" t="str">
        <f t="shared" si="888"/>
        <v/>
      </c>
      <c r="X1760" s="4" t="str">
        <f t="shared" si="889"/>
        <v/>
      </c>
      <c r="Y1760" s="4" t="str">
        <f t="shared" si="890"/>
        <v>12CUP/DUS</v>
      </c>
      <c r="Z1760" s="4" t="str" cm="1">
        <f t="array" aca="1" ref="Z1760" ca="1">LEFT(Y1760,MATCH(FALSE,ISNUMBER(MID(Y1760,ROW(INDIRECT("1:"&amp;LEN(Y1760)+1)), 1) *1),0) -1)</f>
        <v>12</v>
      </c>
      <c r="AA1760" s="4">
        <f t="shared" si="891"/>
        <v>9</v>
      </c>
      <c r="AB1760" s="4">
        <f t="shared" si="892"/>
        <v>30</v>
      </c>
      <c r="AC1760" s="4" t="b">
        <f t="shared" si="893"/>
        <v>1</v>
      </c>
      <c r="AD1760" s="5" t="str">
        <f t="shared" si="894"/>
        <v>MIE SEDAP CUP GORENG-</v>
      </c>
      <c r="AE1760" s="4">
        <f t="shared" si="895"/>
        <v>21</v>
      </c>
      <c r="AF1760" s="4" t="str">
        <f t="shared" si="896"/>
        <v>/DUS</v>
      </c>
      <c r="AG1760" s="4" t="str">
        <f t="shared" si="897"/>
        <v>P/DUS</v>
      </c>
      <c r="AH1760" t="s">
        <v>2840</v>
      </c>
      <c r="AI1760" s="1" t="s">
        <v>2840</v>
      </c>
      <c r="AJ1760">
        <v>53500</v>
      </c>
      <c r="AK1760">
        <v>53500</v>
      </c>
      <c r="AL1760">
        <v>51250</v>
      </c>
    </row>
    <row r="1761" spans="1:38" x14ac:dyDescent="0.25">
      <c r="A1761" s="4" t="str">
        <f t="shared" si="866"/>
        <v/>
      </c>
      <c r="B1761" s="4" t="str">
        <f t="shared" si="867"/>
        <v/>
      </c>
      <c r="C1761" s="4" t="str">
        <f t="shared" si="868"/>
        <v/>
      </c>
      <c r="D1761" s="4" t="str">
        <f t="shared" si="869"/>
        <v/>
      </c>
      <c r="E1761" s="4" t="str">
        <f t="shared" si="870"/>
        <v/>
      </c>
      <c r="F1761" s="4" t="str">
        <f t="shared" si="871"/>
        <v/>
      </c>
      <c r="G1761" s="4" t="str">
        <f t="shared" si="872"/>
        <v/>
      </c>
      <c r="H1761" s="4" t="str">
        <f t="shared" si="873"/>
        <v/>
      </c>
      <c r="I1761" s="4" t="str">
        <f t="shared" si="874"/>
        <v/>
      </c>
      <c r="J1761" s="4" t="str">
        <f t="shared" si="875"/>
        <v/>
      </c>
      <c r="K1761" s="4" t="str">
        <f t="shared" si="876"/>
        <v/>
      </c>
      <c r="L1761" s="4" t="str">
        <f t="shared" si="877"/>
        <v/>
      </c>
      <c r="M1761" s="4" t="str">
        <f t="shared" si="878"/>
        <v/>
      </c>
      <c r="N1761" s="4" t="str">
        <f t="shared" si="879"/>
        <v/>
      </c>
      <c r="O1761" s="4" t="str">
        <f t="shared" si="880"/>
        <v/>
      </c>
      <c r="P1761" s="4" t="str">
        <f t="shared" si="881"/>
        <v/>
      </c>
      <c r="Q1761" s="4" t="str">
        <f t="shared" si="882"/>
        <v>CUP</v>
      </c>
      <c r="R1761" s="4" t="str">
        <f t="shared" si="883"/>
        <v/>
      </c>
      <c r="S1761" s="4" t="str">
        <f t="shared" si="884"/>
        <v/>
      </c>
      <c r="T1761" s="4">
        <f t="shared" si="885"/>
        <v>3</v>
      </c>
      <c r="U1761" s="4" t="str">
        <f t="shared" si="886"/>
        <v>-</v>
      </c>
      <c r="V1761" s="4" t="str">
        <f t="shared" si="887"/>
        <v/>
      </c>
      <c r="W1761" s="4" t="str">
        <f t="shared" si="888"/>
        <v/>
      </c>
      <c r="X1761" s="4" t="str">
        <f t="shared" si="889"/>
        <v/>
      </c>
      <c r="Y1761" s="4" t="str">
        <f t="shared" si="890"/>
        <v>1CUP</v>
      </c>
      <c r="Z1761" s="4" t="str" cm="1">
        <f t="array" aca="1" ref="Z1761" ca="1">LEFT(Y1761,MATCH(FALSE,ISNUMBER(MID(Y1761,ROW(INDIRECT("1:"&amp;LEN(Y1761)+1)), 1) *1),0) -1)</f>
        <v>1</v>
      </c>
      <c r="AA1761" s="4">
        <f t="shared" si="891"/>
        <v>4</v>
      </c>
      <c r="AB1761" s="4">
        <f t="shared" si="892"/>
        <v>25</v>
      </c>
      <c r="AC1761" s="4" t="b">
        <f t="shared" si="893"/>
        <v>0</v>
      </c>
      <c r="AD1761" s="5" t="str">
        <f t="shared" si="894"/>
        <v>MIE SEDAP CUP GORENG-</v>
      </c>
      <c r="AE1761" s="4">
        <f t="shared" si="895"/>
        <v>21</v>
      </c>
      <c r="AF1761" s="4" t="str">
        <f t="shared" si="896"/>
        <v>1CUP</v>
      </c>
      <c r="AG1761" s="4" t="str">
        <f t="shared" si="897"/>
        <v>-1CUP</v>
      </c>
      <c r="AH1761" t="s">
        <v>2841</v>
      </c>
      <c r="AI1761" s="1" t="s">
        <v>2842</v>
      </c>
      <c r="AJ1761">
        <v>4800</v>
      </c>
      <c r="AK1761">
        <v>5000</v>
      </c>
      <c r="AL1761">
        <v>4270</v>
      </c>
    </row>
    <row r="1762" spans="1:38" x14ac:dyDescent="0.25">
      <c r="A1762" s="4" t="str">
        <f t="shared" si="866"/>
        <v/>
      </c>
      <c r="B1762" s="4" t="str">
        <f t="shared" si="867"/>
        <v/>
      </c>
      <c r="C1762" s="4" t="str">
        <f t="shared" si="868"/>
        <v/>
      </c>
      <c r="D1762" s="4" t="str">
        <f t="shared" si="869"/>
        <v/>
      </c>
      <c r="E1762" s="4" t="str">
        <f t="shared" si="870"/>
        <v/>
      </c>
      <c r="F1762" s="4" t="str">
        <f t="shared" si="871"/>
        <v/>
      </c>
      <c r="G1762" s="4" t="str">
        <f t="shared" si="872"/>
        <v/>
      </c>
      <c r="H1762" s="4" t="str">
        <f t="shared" si="873"/>
        <v/>
      </c>
      <c r="I1762" s="4" t="str">
        <f t="shared" si="874"/>
        <v/>
      </c>
      <c r="J1762" s="4" t="str">
        <f t="shared" si="875"/>
        <v/>
      </c>
      <c r="K1762" s="4" t="str">
        <f t="shared" si="876"/>
        <v/>
      </c>
      <c r="L1762" s="4" t="str">
        <f t="shared" si="877"/>
        <v/>
      </c>
      <c r="M1762" s="4" t="str">
        <f t="shared" si="878"/>
        <v/>
      </c>
      <c r="N1762" s="4" t="str">
        <f t="shared" si="879"/>
        <v/>
      </c>
      <c r="O1762" s="4" t="str">
        <f t="shared" si="880"/>
        <v/>
      </c>
      <c r="P1762" s="4" t="str">
        <f t="shared" si="881"/>
        <v>DUS</v>
      </c>
      <c r="Q1762" s="4" t="str">
        <f t="shared" si="882"/>
        <v>CUP</v>
      </c>
      <c r="R1762" s="4" t="str">
        <f t="shared" si="883"/>
        <v/>
      </c>
      <c r="S1762" s="4" t="str">
        <f t="shared" si="884"/>
        <v/>
      </c>
      <c r="T1762" s="4">
        <f t="shared" si="885"/>
        <v>6</v>
      </c>
      <c r="U1762" s="4" t="str">
        <f t="shared" si="886"/>
        <v>-</v>
      </c>
      <c r="V1762" s="4" t="str">
        <f t="shared" si="887"/>
        <v>/</v>
      </c>
      <c r="W1762" s="4" t="str">
        <f t="shared" si="888"/>
        <v/>
      </c>
      <c r="X1762" s="4" t="str">
        <f t="shared" si="889"/>
        <v/>
      </c>
      <c r="Y1762" s="4" t="str">
        <f t="shared" si="890"/>
        <v>12CUP/DUS</v>
      </c>
      <c r="Z1762" s="4" t="str" cm="1">
        <f t="array" aca="1" ref="Z1762" ca="1">LEFT(Y1762,MATCH(FALSE,ISNUMBER(MID(Y1762,ROW(INDIRECT("1:"&amp;LEN(Y1762)+1)), 1) *1),0) -1)</f>
        <v>12</v>
      </c>
      <c r="AA1762" s="4">
        <f t="shared" si="891"/>
        <v>9</v>
      </c>
      <c r="AB1762" s="4">
        <f t="shared" si="892"/>
        <v>36</v>
      </c>
      <c r="AC1762" s="4" t="b">
        <f t="shared" si="893"/>
        <v>1</v>
      </c>
      <c r="AD1762" s="5" t="str">
        <f t="shared" si="894"/>
        <v>MIE SEDAP CUP KARE SPECIAL-</v>
      </c>
      <c r="AE1762" s="4">
        <f t="shared" si="895"/>
        <v>27</v>
      </c>
      <c r="AF1762" s="4" t="str">
        <f t="shared" si="896"/>
        <v>/DUS</v>
      </c>
      <c r="AG1762" s="4" t="str">
        <f t="shared" si="897"/>
        <v>P/DUS</v>
      </c>
      <c r="AH1762" t="s">
        <v>2843</v>
      </c>
      <c r="AI1762" s="1" t="s">
        <v>2843</v>
      </c>
      <c r="AJ1762">
        <v>51000</v>
      </c>
      <c r="AK1762">
        <v>51000</v>
      </c>
      <c r="AL1762">
        <v>49000</v>
      </c>
    </row>
    <row r="1763" spans="1:38" x14ac:dyDescent="0.25">
      <c r="A1763" s="4" t="str">
        <f t="shared" si="866"/>
        <v/>
      </c>
      <c r="B1763" s="4" t="str">
        <f t="shared" si="867"/>
        <v/>
      </c>
      <c r="C1763" s="4" t="str">
        <f t="shared" si="868"/>
        <v/>
      </c>
      <c r="D1763" s="4" t="str">
        <f t="shared" si="869"/>
        <v/>
      </c>
      <c r="E1763" s="4" t="str">
        <f t="shared" si="870"/>
        <v/>
      </c>
      <c r="F1763" s="4" t="str">
        <f t="shared" si="871"/>
        <v/>
      </c>
      <c r="G1763" s="4" t="str">
        <f t="shared" si="872"/>
        <v/>
      </c>
      <c r="H1763" s="4" t="str">
        <f t="shared" si="873"/>
        <v/>
      </c>
      <c r="I1763" s="4" t="str">
        <f t="shared" si="874"/>
        <v/>
      </c>
      <c r="J1763" s="4" t="str">
        <f t="shared" si="875"/>
        <v/>
      </c>
      <c r="K1763" s="4" t="str">
        <f t="shared" si="876"/>
        <v/>
      </c>
      <c r="L1763" s="4" t="str">
        <f t="shared" si="877"/>
        <v/>
      </c>
      <c r="M1763" s="4" t="str">
        <f t="shared" si="878"/>
        <v/>
      </c>
      <c r="N1763" s="4" t="str">
        <f t="shared" si="879"/>
        <v/>
      </c>
      <c r="O1763" s="4" t="str">
        <f t="shared" si="880"/>
        <v/>
      </c>
      <c r="P1763" s="4" t="str">
        <f t="shared" si="881"/>
        <v/>
      </c>
      <c r="Q1763" s="4" t="str">
        <f t="shared" si="882"/>
        <v>CUP</v>
      </c>
      <c r="R1763" s="4" t="str">
        <f t="shared" si="883"/>
        <v/>
      </c>
      <c r="S1763" s="4" t="str">
        <f t="shared" si="884"/>
        <v/>
      </c>
      <c r="T1763" s="4">
        <f t="shared" si="885"/>
        <v>3</v>
      </c>
      <c r="U1763" s="4" t="str">
        <f t="shared" si="886"/>
        <v>-</v>
      </c>
      <c r="V1763" s="4" t="str">
        <f t="shared" si="887"/>
        <v/>
      </c>
      <c r="W1763" s="4" t="str">
        <f t="shared" si="888"/>
        <v/>
      </c>
      <c r="X1763" s="4" t="str">
        <f t="shared" si="889"/>
        <v/>
      </c>
      <c r="Y1763" s="4" t="str">
        <f t="shared" si="890"/>
        <v>1CUP</v>
      </c>
      <c r="Z1763" s="4" t="str" cm="1">
        <f t="array" aca="1" ref="Z1763" ca="1">LEFT(Y1763,MATCH(FALSE,ISNUMBER(MID(Y1763,ROW(INDIRECT("1:"&amp;LEN(Y1763)+1)), 1) *1),0) -1)</f>
        <v>1</v>
      </c>
      <c r="AA1763" s="4">
        <f t="shared" si="891"/>
        <v>4</v>
      </c>
      <c r="AB1763" s="4">
        <f t="shared" si="892"/>
        <v>31</v>
      </c>
      <c r="AC1763" s="4" t="b">
        <f t="shared" si="893"/>
        <v>0</v>
      </c>
      <c r="AD1763" s="5" t="str">
        <f t="shared" si="894"/>
        <v>MIE SEDAP CUP KARE SPECIAL-</v>
      </c>
      <c r="AE1763" s="4">
        <f t="shared" si="895"/>
        <v>27</v>
      </c>
      <c r="AF1763" s="4" t="str">
        <f t="shared" si="896"/>
        <v>1CUP</v>
      </c>
      <c r="AG1763" s="4" t="str">
        <f t="shared" si="897"/>
        <v>-1CUP</v>
      </c>
      <c r="AH1763" t="s">
        <v>2844</v>
      </c>
      <c r="AI1763" s="1" t="s">
        <v>2845</v>
      </c>
      <c r="AJ1763">
        <v>4600</v>
      </c>
      <c r="AK1763">
        <v>5000</v>
      </c>
      <c r="AL1763">
        <v>4250</v>
      </c>
    </row>
    <row r="1764" spans="1:38" x14ac:dyDescent="0.25">
      <c r="A1764" s="4" t="str">
        <f t="shared" si="866"/>
        <v/>
      </c>
      <c r="B1764" s="4" t="str">
        <f t="shared" si="867"/>
        <v/>
      </c>
      <c r="C1764" s="4" t="str">
        <f t="shared" si="868"/>
        <v/>
      </c>
      <c r="D1764" s="4" t="str">
        <f t="shared" si="869"/>
        <v/>
      </c>
      <c r="E1764" s="4" t="str">
        <f t="shared" si="870"/>
        <v/>
      </c>
      <c r="F1764" s="4" t="str">
        <f t="shared" si="871"/>
        <v/>
      </c>
      <c r="G1764" s="4" t="str">
        <f t="shared" si="872"/>
        <v/>
      </c>
      <c r="H1764" s="4" t="str">
        <f t="shared" si="873"/>
        <v/>
      </c>
      <c r="I1764" s="4" t="str">
        <f t="shared" si="874"/>
        <v/>
      </c>
      <c r="J1764" s="4" t="str">
        <f t="shared" si="875"/>
        <v/>
      </c>
      <c r="K1764" s="4" t="str">
        <f t="shared" si="876"/>
        <v/>
      </c>
      <c r="L1764" s="4" t="str">
        <f t="shared" si="877"/>
        <v/>
      </c>
      <c r="M1764" s="4" t="str">
        <f t="shared" si="878"/>
        <v/>
      </c>
      <c r="N1764" s="4" t="str">
        <f t="shared" si="879"/>
        <v/>
      </c>
      <c r="O1764" s="4" t="str">
        <f t="shared" si="880"/>
        <v/>
      </c>
      <c r="P1764" s="4" t="str">
        <f t="shared" si="881"/>
        <v>DUS</v>
      </c>
      <c r="Q1764" s="4" t="str">
        <f t="shared" si="882"/>
        <v>CUP</v>
      </c>
      <c r="R1764" s="4" t="str">
        <f t="shared" si="883"/>
        <v/>
      </c>
      <c r="S1764" s="4" t="str">
        <f t="shared" si="884"/>
        <v/>
      </c>
      <c r="T1764" s="4">
        <f t="shared" si="885"/>
        <v>6</v>
      </c>
      <c r="U1764" s="4" t="str">
        <f t="shared" si="886"/>
        <v>-</v>
      </c>
      <c r="V1764" s="4" t="str">
        <f t="shared" si="887"/>
        <v>/</v>
      </c>
      <c r="W1764" s="4" t="str">
        <f t="shared" si="888"/>
        <v/>
      </c>
      <c r="X1764" s="4" t="str">
        <f t="shared" si="889"/>
        <v/>
      </c>
      <c r="Y1764" s="4" t="str">
        <f t="shared" si="890"/>
        <v>12CUP/DUS</v>
      </c>
      <c r="Z1764" s="4" t="str" cm="1">
        <f t="array" aca="1" ref="Z1764" ca="1">LEFT(Y1764,MATCH(FALSE,ISNUMBER(MID(Y1764,ROW(INDIRECT("1:"&amp;LEN(Y1764)+1)), 1) *1),0) -1)</f>
        <v>12</v>
      </c>
      <c r="AA1764" s="4">
        <f t="shared" si="891"/>
        <v>9</v>
      </c>
      <c r="AB1764" s="4">
        <f t="shared" si="892"/>
        <v>30</v>
      </c>
      <c r="AC1764" s="4" t="b">
        <f t="shared" si="893"/>
        <v>1</v>
      </c>
      <c r="AD1764" s="5" t="str">
        <f t="shared" si="894"/>
        <v>MIE SEDAP CUP KOREAN-</v>
      </c>
      <c r="AE1764" s="4">
        <f t="shared" si="895"/>
        <v>21</v>
      </c>
      <c r="AF1764" s="4" t="str">
        <f t="shared" si="896"/>
        <v>/DUS</v>
      </c>
      <c r="AG1764" s="4" t="str">
        <f t="shared" si="897"/>
        <v>P/DUS</v>
      </c>
      <c r="AH1764" t="s">
        <v>2846</v>
      </c>
      <c r="AI1764" s="1" t="s">
        <v>2846</v>
      </c>
      <c r="AJ1764">
        <v>53500</v>
      </c>
      <c r="AK1764">
        <v>53500</v>
      </c>
      <c r="AL1764">
        <v>51250</v>
      </c>
    </row>
    <row r="1765" spans="1:38" x14ac:dyDescent="0.25">
      <c r="A1765" s="4" t="str">
        <f t="shared" si="866"/>
        <v/>
      </c>
      <c r="B1765" s="4" t="str">
        <f t="shared" si="867"/>
        <v/>
      </c>
      <c r="C1765" s="4" t="str">
        <f t="shared" si="868"/>
        <v/>
      </c>
      <c r="D1765" s="4" t="str">
        <f t="shared" si="869"/>
        <v/>
      </c>
      <c r="E1765" s="4" t="str">
        <f t="shared" si="870"/>
        <v/>
      </c>
      <c r="F1765" s="4" t="str">
        <f t="shared" si="871"/>
        <v/>
      </c>
      <c r="G1765" s="4" t="str">
        <f t="shared" si="872"/>
        <v/>
      </c>
      <c r="H1765" s="4" t="str">
        <f t="shared" si="873"/>
        <v/>
      </c>
      <c r="I1765" s="4" t="str">
        <f t="shared" si="874"/>
        <v/>
      </c>
      <c r="J1765" s="4" t="str">
        <f t="shared" si="875"/>
        <v/>
      </c>
      <c r="K1765" s="4" t="str">
        <f t="shared" si="876"/>
        <v/>
      </c>
      <c r="L1765" s="4" t="str">
        <f t="shared" si="877"/>
        <v/>
      </c>
      <c r="M1765" s="4" t="str">
        <f t="shared" si="878"/>
        <v/>
      </c>
      <c r="N1765" s="4" t="str">
        <f t="shared" si="879"/>
        <v/>
      </c>
      <c r="O1765" s="4" t="str">
        <f t="shared" si="880"/>
        <v/>
      </c>
      <c r="P1765" s="4" t="str">
        <f t="shared" si="881"/>
        <v/>
      </c>
      <c r="Q1765" s="4" t="str">
        <f t="shared" si="882"/>
        <v>CUP</v>
      </c>
      <c r="R1765" s="4" t="str">
        <f t="shared" si="883"/>
        <v/>
      </c>
      <c r="S1765" s="4" t="str">
        <f t="shared" si="884"/>
        <v/>
      </c>
      <c r="T1765" s="4">
        <f t="shared" si="885"/>
        <v>3</v>
      </c>
      <c r="U1765" s="4" t="str">
        <f t="shared" si="886"/>
        <v>-</v>
      </c>
      <c r="V1765" s="4" t="str">
        <f t="shared" si="887"/>
        <v/>
      </c>
      <c r="W1765" s="4" t="str">
        <f t="shared" si="888"/>
        <v/>
      </c>
      <c r="X1765" s="4" t="str">
        <f t="shared" si="889"/>
        <v/>
      </c>
      <c r="Y1765" s="4" t="str">
        <f t="shared" si="890"/>
        <v>1CUP</v>
      </c>
      <c r="Z1765" s="4" t="str" cm="1">
        <f t="array" aca="1" ref="Z1765" ca="1">LEFT(Y1765,MATCH(FALSE,ISNUMBER(MID(Y1765,ROW(INDIRECT("1:"&amp;LEN(Y1765)+1)), 1) *1),0) -1)</f>
        <v>1</v>
      </c>
      <c r="AA1765" s="4">
        <f t="shared" si="891"/>
        <v>4</v>
      </c>
      <c r="AB1765" s="4">
        <f t="shared" si="892"/>
        <v>25</v>
      </c>
      <c r="AC1765" s="4" t="b">
        <f t="shared" si="893"/>
        <v>0</v>
      </c>
      <c r="AD1765" s="5" t="str">
        <f t="shared" si="894"/>
        <v>MIE SEDAP CUP KOREAN-</v>
      </c>
      <c r="AE1765" s="4">
        <f t="shared" si="895"/>
        <v>21</v>
      </c>
      <c r="AF1765" s="4" t="str">
        <f t="shared" si="896"/>
        <v>1CUP</v>
      </c>
      <c r="AG1765" s="4" t="str">
        <f t="shared" si="897"/>
        <v>-1CUP</v>
      </c>
      <c r="AH1765" t="s">
        <v>2847</v>
      </c>
      <c r="AI1765" s="1" t="s">
        <v>2848</v>
      </c>
      <c r="AJ1765">
        <v>4800</v>
      </c>
      <c r="AK1765">
        <v>5000</v>
      </c>
      <c r="AL1765">
        <v>4270</v>
      </c>
    </row>
    <row r="1766" spans="1:38" x14ac:dyDescent="0.25">
      <c r="A1766" s="4" t="str">
        <f t="shared" si="866"/>
        <v/>
      </c>
      <c r="B1766" s="4" t="str">
        <f t="shared" si="867"/>
        <v/>
      </c>
      <c r="C1766" s="4" t="str">
        <f t="shared" si="868"/>
        <v/>
      </c>
      <c r="D1766" s="4" t="str">
        <f t="shared" si="869"/>
        <v/>
      </c>
      <c r="E1766" s="4" t="str">
        <f t="shared" si="870"/>
        <v/>
      </c>
      <c r="F1766" s="4" t="str">
        <f t="shared" si="871"/>
        <v/>
      </c>
      <c r="G1766" s="4" t="str">
        <f t="shared" si="872"/>
        <v/>
      </c>
      <c r="H1766" s="4" t="str">
        <f t="shared" si="873"/>
        <v/>
      </c>
      <c r="I1766" s="4" t="str">
        <f t="shared" si="874"/>
        <v/>
      </c>
      <c r="J1766" s="4" t="str">
        <f t="shared" si="875"/>
        <v/>
      </c>
      <c r="K1766" s="4" t="str">
        <f t="shared" si="876"/>
        <v/>
      </c>
      <c r="L1766" s="4" t="str">
        <f t="shared" si="877"/>
        <v/>
      </c>
      <c r="M1766" s="4" t="str">
        <f t="shared" si="878"/>
        <v/>
      </c>
      <c r="N1766" s="4" t="str">
        <f t="shared" si="879"/>
        <v/>
      </c>
      <c r="O1766" s="4" t="str">
        <f t="shared" si="880"/>
        <v/>
      </c>
      <c r="P1766" s="4" t="str">
        <f t="shared" si="881"/>
        <v>DUS</v>
      </c>
      <c r="Q1766" s="4" t="str">
        <f t="shared" si="882"/>
        <v>CUP</v>
      </c>
      <c r="R1766" s="4" t="str">
        <f t="shared" si="883"/>
        <v/>
      </c>
      <c r="S1766" s="4" t="str">
        <f t="shared" si="884"/>
        <v/>
      </c>
      <c r="T1766" s="4">
        <f t="shared" si="885"/>
        <v>6</v>
      </c>
      <c r="U1766" s="4" t="str">
        <f t="shared" si="886"/>
        <v>-</v>
      </c>
      <c r="V1766" s="4" t="str">
        <f t="shared" si="887"/>
        <v>/</v>
      </c>
      <c r="W1766" s="4" t="str">
        <f t="shared" si="888"/>
        <v/>
      </c>
      <c r="X1766" s="4" t="str">
        <f t="shared" si="889"/>
        <v/>
      </c>
      <c r="Y1766" s="4" t="str">
        <f t="shared" si="890"/>
        <v>12CUP/DUS</v>
      </c>
      <c r="Z1766" s="4" t="str" cm="1">
        <f t="array" aca="1" ref="Z1766" ca="1">LEFT(Y1766,MATCH(FALSE,ISNUMBER(MID(Y1766,ROW(INDIRECT("1:"&amp;LEN(Y1766)+1)), 1) *1),0) -1)</f>
        <v>12</v>
      </c>
      <c r="AA1766" s="4">
        <f t="shared" si="891"/>
        <v>9</v>
      </c>
      <c r="AB1766" s="4">
        <f t="shared" si="892"/>
        <v>28</v>
      </c>
      <c r="AC1766" s="4" t="b">
        <f t="shared" si="893"/>
        <v>1</v>
      </c>
      <c r="AD1766" s="5" t="str">
        <f t="shared" si="894"/>
        <v>MIE SEDAP CUP SOTO-</v>
      </c>
      <c r="AE1766" s="4">
        <f t="shared" si="895"/>
        <v>19</v>
      </c>
      <c r="AF1766" s="4" t="str">
        <f t="shared" si="896"/>
        <v>/DUS</v>
      </c>
      <c r="AG1766" s="4" t="str">
        <f t="shared" si="897"/>
        <v>P/DUS</v>
      </c>
      <c r="AH1766" t="s">
        <v>2849</v>
      </c>
      <c r="AI1766" s="1" t="s">
        <v>2849</v>
      </c>
      <c r="AJ1766">
        <v>51000</v>
      </c>
      <c r="AK1766">
        <v>51000</v>
      </c>
      <c r="AL1766">
        <v>48825</v>
      </c>
    </row>
    <row r="1767" spans="1:38" x14ac:dyDescent="0.25">
      <c r="A1767" s="4" t="str">
        <f t="shared" si="866"/>
        <v/>
      </c>
      <c r="B1767" s="4" t="str">
        <f t="shared" si="867"/>
        <v/>
      </c>
      <c r="C1767" s="4" t="str">
        <f t="shared" si="868"/>
        <v/>
      </c>
      <c r="D1767" s="4" t="str">
        <f t="shared" si="869"/>
        <v/>
      </c>
      <c r="E1767" s="4" t="str">
        <f t="shared" si="870"/>
        <v/>
      </c>
      <c r="F1767" s="4" t="str">
        <f t="shared" si="871"/>
        <v/>
      </c>
      <c r="G1767" s="4" t="str">
        <f t="shared" si="872"/>
        <v/>
      </c>
      <c r="H1767" s="4" t="str">
        <f t="shared" si="873"/>
        <v/>
      </c>
      <c r="I1767" s="4" t="str">
        <f t="shared" si="874"/>
        <v/>
      </c>
      <c r="J1767" s="4" t="str">
        <f t="shared" si="875"/>
        <v/>
      </c>
      <c r="K1767" s="4" t="str">
        <f t="shared" si="876"/>
        <v/>
      </c>
      <c r="L1767" s="4" t="str">
        <f t="shared" si="877"/>
        <v/>
      </c>
      <c r="M1767" s="4" t="str">
        <f t="shared" si="878"/>
        <v/>
      </c>
      <c r="N1767" s="4" t="str">
        <f t="shared" si="879"/>
        <v/>
      </c>
      <c r="O1767" s="4" t="str">
        <f t="shared" si="880"/>
        <v/>
      </c>
      <c r="P1767" s="4" t="str">
        <f t="shared" si="881"/>
        <v/>
      </c>
      <c r="Q1767" s="4" t="str">
        <f t="shared" si="882"/>
        <v>CUP</v>
      </c>
      <c r="R1767" s="4" t="str">
        <f t="shared" si="883"/>
        <v/>
      </c>
      <c r="S1767" s="4" t="str">
        <f t="shared" si="884"/>
        <v/>
      </c>
      <c r="T1767" s="4">
        <f t="shared" si="885"/>
        <v>3</v>
      </c>
      <c r="U1767" s="4" t="str">
        <f t="shared" si="886"/>
        <v>-</v>
      </c>
      <c r="V1767" s="4" t="str">
        <f t="shared" si="887"/>
        <v/>
      </c>
      <c r="W1767" s="4" t="str">
        <f t="shared" si="888"/>
        <v/>
      </c>
      <c r="X1767" s="4" t="str">
        <f t="shared" si="889"/>
        <v/>
      </c>
      <c r="Y1767" s="4" t="str">
        <f t="shared" si="890"/>
        <v>1CUP</v>
      </c>
      <c r="Z1767" s="4" t="str" cm="1">
        <f t="array" aca="1" ref="Z1767" ca="1">LEFT(Y1767,MATCH(FALSE,ISNUMBER(MID(Y1767,ROW(INDIRECT("1:"&amp;LEN(Y1767)+1)), 1) *1),0) -1)</f>
        <v>1</v>
      </c>
      <c r="AA1767" s="4">
        <f t="shared" si="891"/>
        <v>4</v>
      </c>
      <c r="AB1767" s="4">
        <f t="shared" si="892"/>
        <v>23</v>
      </c>
      <c r="AC1767" s="4" t="b">
        <f t="shared" si="893"/>
        <v>0</v>
      </c>
      <c r="AD1767" s="5" t="str">
        <f t="shared" si="894"/>
        <v>MIE SEDAP CUP SOTO-</v>
      </c>
      <c r="AE1767" s="4">
        <f t="shared" si="895"/>
        <v>19</v>
      </c>
      <c r="AF1767" s="4" t="str">
        <f t="shared" si="896"/>
        <v>1CUP</v>
      </c>
      <c r="AG1767" s="4" t="str">
        <f t="shared" si="897"/>
        <v>-1CUP</v>
      </c>
      <c r="AH1767" t="s">
        <v>2850</v>
      </c>
      <c r="AI1767" s="1" t="s">
        <v>2851</v>
      </c>
      <c r="AJ1767">
        <v>4600</v>
      </c>
      <c r="AK1767">
        <v>5000</v>
      </c>
      <c r="AL1767">
        <v>4068</v>
      </c>
    </row>
    <row r="1768" spans="1:38" x14ac:dyDescent="0.25">
      <c r="A1768" s="4" t="str">
        <f t="shared" si="866"/>
        <v/>
      </c>
      <c r="B1768" s="4" t="str">
        <f t="shared" si="867"/>
        <v>BKS</v>
      </c>
      <c r="C1768" s="4" t="str">
        <f t="shared" si="868"/>
        <v/>
      </c>
      <c r="D1768" s="4" t="str">
        <f t="shared" si="869"/>
        <v/>
      </c>
      <c r="E1768" s="4" t="str">
        <f t="shared" si="870"/>
        <v/>
      </c>
      <c r="F1768" s="4" t="str">
        <f t="shared" si="871"/>
        <v/>
      </c>
      <c r="G1768" s="4" t="str">
        <f t="shared" si="872"/>
        <v/>
      </c>
      <c r="H1768" s="4" t="str">
        <f t="shared" si="873"/>
        <v/>
      </c>
      <c r="I1768" s="4" t="str">
        <f t="shared" si="874"/>
        <v/>
      </c>
      <c r="J1768" s="4" t="str">
        <f t="shared" si="875"/>
        <v/>
      </c>
      <c r="K1768" s="4" t="str">
        <f t="shared" si="876"/>
        <v/>
      </c>
      <c r="L1768" s="4" t="str">
        <f t="shared" si="877"/>
        <v/>
      </c>
      <c r="M1768" s="4" t="str">
        <f t="shared" si="878"/>
        <v/>
      </c>
      <c r="N1768" s="4" t="str">
        <f t="shared" si="879"/>
        <v/>
      </c>
      <c r="O1768" s="4" t="str">
        <f t="shared" si="880"/>
        <v/>
      </c>
      <c r="P1768" s="4" t="str">
        <f t="shared" si="881"/>
        <v/>
      </c>
      <c r="Q1768" s="4" t="str">
        <f t="shared" si="882"/>
        <v/>
      </c>
      <c r="R1768" s="4" t="str">
        <f t="shared" si="883"/>
        <v/>
      </c>
      <c r="S1768" s="4" t="str">
        <f t="shared" si="884"/>
        <v/>
      </c>
      <c r="T1768" s="4">
        <f t="shared" si="885"/>
        <v>3</v>
      </c>
      <c r="U1768" s="4" t="str">
        <f t="shared" si="886"/>
        <v>-</v>
      </c>
      <c r="V1768" s="4" t="str">
        <f t="shared" si="887"/>
        <v/>
      </c>
      <c r="W1768" s="4" t="str">
        <f t="shared" si="888"/>
        <v/>
      </c>
      <c r="X1768" s="4" t="str">
        <f t="shared" si="889"/>
        <v/>
      </c>
      <c r="Y1768" s="4" t="str">
        <f t="shared" si="890"/>
        <v>1BKS</v>
      </c>
      <c r="Z1768" s="4" t="str" cm="1">
        <f t="array" aca="1" ref="Z1768" ca="1">LEFT(Y1768,MATCH(FALSE,ISNUMBER(MID(Y1768,ROW(INDIRECT("1:"&amp;LEN(Y1768)+1)), 1) *1),0) -1)</f>
        <v>1</v>
      </c>
      <c r="AA1768" s="4">
        <f t="shared" si="891"/>
        <v>4</v>
      </c>
      <c r="AB1768" s="4">
        <f t="shared" si="892"/>
        <v>21</v>
      </c>
      <c r="AC1768" s="4" t="b">
        <f t="shared" si="893"/>
        <v>1</v>
      </c>
      <c r="AD1768" s="5" t="str">
        <f t="shared" si="894"/>
        <v>MIE SEDAP GORENG-</v>
      </c>
      <c r="AE1768" s="4">
        <f t="shared" si="895"/>
        <v>17</v>
      </c>
      <c r="AF1768" s="4" t="str">
        <f t="shared" si="896"/>
        <v>1BKS</v>
      </c>
      <c r="AG1768" s="4" t="str">
        <f t="shared" si="897"/>
        <v>-1BKS</v>
      </c>
      <c r="AH1768" t="s">
        <v>2852</v>
      </c>
      <c r="AI1768" s="1" t="s">
        <v>2853</v>
      </c>
      <c r="AJ1768">
        <v>8998866200301</v>
      </c>
      <c r="AK1768">
        <v>8998866200301</v>
      </c>
      <c r="AL1768">
        <v>2715</v>
      </c>
    </row>
    <row r="1769" spans="1:38" x14ac:dyDescent="0.25">
      <c r="A1769" s="4" t="str">
        <f t="shared" si="866"/>
        <v/>
      </c>
      <c r="B1769" s="4" t="str">
        <f t="shared" si="867"/>
        <v>BKS</v>
      </c>
      <c r="C1769" s="4" t="str">
        <f t="shared" si="868"/>
        <v/>
      </c>
      <c r="D1769" s="4" t="str">
        <f t="shared" si="869"/>
        <v/>
      </c>
      <c r="E1769" s="4" t="str">
        <f t="shared" si="870"/>
        <v/>
      </c>
      <c r="F1769" s="4" t="str">
        <f t="shared" si="871"/>
        <v/>
      </c>
      <c r="G1769" s="4" t="str">
        <f t="shared" si="872"/>
        <v/>
      </c>
      <c r="H1769" s="4" t="str">
        <f t="shared" si="873"/>
        <v/>
      </c>
      <c r="I1769" s="4" t="str">
        <f t="shared" si="874"/>
        <v/>
      </c>
      <c r="J1769" s="4" t="str">
        <f t="shared" si="875"/>
        <v/>
      </c>
      <c r="K1769" s="4" t="str">
        <f t="shared" si="876"/>
        <v/>
      </c>
      <c r="L1769" s="4" t="str">
        <f t="shared" si="877"/>
        <v/>
      </c>
      <c r="M1769" s="4" t="str">
        <f t="shared" si="878"/>
        <v/>
      </c>
      <c r="N1769" s="4" t="str">
        <f t="shared" si="879"/>
        <v/>
      </c>
      <c r="O1769" s="4" t="str">
        <f t="shared" si="880"/>
        <v/>
      </c>
      <c r="P1769" s="4" t="str">
        <f t="shared" si="881"/>
        <v>DUS</v>
      </c>
      <c r="Q1769" s="4" t="str">
        <f t="shared" si="882"/>
        <v/>
      </c>
      <c r="R1769" s="4" t="str">
        <f t="shared" si="883"/>
        <v/>
      </c>
      <c r="S1769" s="4" t="str">
        <f t="shared" si="884"/>
        <v/>
      </c>
      <c r="T1769" s="4">
        <f t="shared" si="885"/>
        <v>6</v>
      </c>
      <c r="U1769" s="4" t="str">
        <f t="shared" si="886"/>
        <v>-</v>
      </c>
      <c r="V1769" s="4" t="str">
        <f t="shared" si="887"/>
        <v>/</v>
      </c>
      <c r="W1769" s="4" t="str">
        <f t="shared" si="888"/>
        <v/>
      </c>
      <c r="X1769" s="4" t="str">
        <f t="shared" si="889"/>
        <v/>
      </c>
      <c r="Y1769" s="4" t="str">
        <f t="shared" si="890"/>
        <v>40BKS/DUS</v>
      </c>
      <c r="Z1769" s="4" t="str" cm="1">
        <f t="array" aca="1" ref="Z1769" ca="1">LEFT(Y1769,MATCH(FALSE,ISNUMBER(MID(Y1769,ROW(INDIRECT("1:"&amp;LEN(Y1769)+1)), 1) *1),0) -1)</f>
        <v>40</v>
      </c>
      <c r="AA1769" s="4">
        <f t="shared" si="891"/>
        <v>9</v>
      </c>
      <c r="AB1769" s="4">
        <f t="shared" si="892"/>
        <v>26</v>
      </c>
      <c r="AC1769" s="4" t="b">
        <f t="shared" si="893"/>
        <v>0</v>
      </c>
      <c r="AD1769" s="5" t="str">
        <f t="shared" si="894"/>
        <v>MIE SEDAP GORENG-</v>
      </c>
      <c r="AE1769" s="4">
        <f t="shared" si="895"/>
        <v>17</v>
      </c>
      <c r="AF1769" s="4" t="str">
        <f t="shared" si="896"/>
        <v>/DUS</v>
      </c>
      <c r="AG1769" s="4" t="str">
        <f t="shared" si="897"/>
        <v>S/DUS</v>
      </c>
      <c r="AH1769" t="s">
        <v>2854</v>
      </c>
      <c r="AI1769" s="1" t="s">
        <v>2854</v>
      </c>
      <c r="AJ1769">
        <v>111000</v>
      </c>
      <c r="AK1769">
        <v>111000</v>
      </c>
      <c r="AL1769">
        <v>109935</v>
      </c>
    </row>
    <row r="1770" spans="1:38" x14ac:dyDescent="0.25">
      <c r="A1770" s="4" t="str">
        <f t="shared" si="866"/>
        <v/>
      </c>
      <c r="B1770" s="4" t="str">
        <f t="shared" si="867"/>
        <v>BKS</v>
      </c>
      <c r="C1770" s="4" t="str">
        <f t="shared" si="868"/>
        <v/>
      </c>
      <c r="D1770" s="4" t="str">
        <f t="shared" si="869"/>
        <v/>
      </c>
      <c r="E1770" s="4" t="str">
        <f t="shared" si="870"/>
        <v/>
      </c>
      <c r="F1770" s="4" t="str">
        <f t="shared" si="871"/>
        <v/>
      </c>
      <c r="G1770" s="4" t="str">
        <f t="shared" si="872"/>
        <v/>
      </c>
      <c r="H1770" s="4" t="str">
        <f t="shared" si="873"/>
        <v/>
      </c>
      <c r="I1770" s="4" t="str">
        <f t="shared" si="874"/>
        <v/>
      </c>
      <c r="J1770" s="4" t="str">
        <f t="shared" si="875"/>
        <v/>
      </c>
      <c r="K1770" s="4" t="str">
        <f t="shared" si="876"/>
        <v/>
      </c>
      <c r="L1770" s="4" t="str">
        <f t="shared" si="877"/>
        <v/>
      </c>
      <c r="M1770" s="4" t="str">
        <f t="shared" si="878"/>
        <v/>
      </c>
      <c r="N1770" s="4" t="str">
        <f t="shared" si="879"/>
        <v/>
      </c>
      <c r="O1770" s="4" t="str">
        <f t="shared" si="880"/>
        <v/>
      </c>
      <c r="P1770" s="4" t="str">
        <f t="shared" si="881"/>
        <v/>
      </c>
      <c r="Q1770" s="4" t="str">
        <f t="shared" si="882"/>
        <v/>
      </c>
      <c r="R1770" s="4" t="str">
        <f t="shared" si="883"/>
        <v/>
      </c>
      <c r="S1770" s="4" t="str">
        <f t="shared" si="884"/>
        <v/>
      </c>
      <c r="T1770" s="4">
        <f t="shared" si="885"/>
        <v>3</v>
      </c>
      <c r="U1770" s="4" t="str">
        <f t="shared" si="886"/>
        <v>-</v>
      </c>
      <c r="V1770" s="4" t="str">
        <f t="shared" si="887"/>
        <v/>
      </c>
      <c r="W1770" s="4" t="str">
        <f t="shared" si="888"/>
        <v/>
      </c>
      <c r="X1770" s="4" t="str">
        <f t="shared" si="889"/>
        <v/>
      </c>
      <c r="Y1770" s="4" t="str">
        <f t="shared" si="890"/>
        <v>1BKS</v>
      </c>
      <c r="Z1770" s="4" t="str" cm="1">
        <f t="array" aca="1" ref="Z1770" ca="1">LEFT(Y1770,MATCH(FALSE,ISNUMBER(MID(Y1770,ROW(INDIRECT("1:"&amp;LEN(Y1770)+1)), 1) *1),0) -1)</f>
        <v>1</v>
      </c>
      <c r="AA1770" s="4">
        <f t="shared" si="891"/>
        <v>4</v>
      </c>
      <c r="AB1770" s="4">
        <f t="shared" si="892"/>
        <v>24</v>
      </c>
      <c r="AC1770" s="4" t="b">
        <f t="shared" si="893"/>
        <v>1</v>
      </c>
      <c r="AD1770" s="5" t="str">
        <f t="shared" si="894"/>
        <v>MIE SEDAP KARE AYAM-</v>
      </c>
      <c r="AE1770" s="4">
        <f t="shared" si="895"/>
        <v>20</v>
      </c>
      <c r="AF1770" s="4" t="str">
        <f t="shared" si="896"/>
        <v>1BKS</v>
      </c>
      <c r="AG1770" s="4" t="str">
        <f t="shared" si="897"/>
        <v>-1BKS</v>
      </c>
      <c r="AH1770" t="s">
        <v>2855</v>
      </c>
      <c r="AI1770" s="1" t="s">
        <v>2856</v>
      </c>
      <c r="AJ1770">
        <v>2800</v>
      </c>
      <c r="AK1770">
        <v>3000</v>
      </c>
      <c r="AL1770">
        <v>2613</v>
      </c>
    </row>
    <row r="1771" spans="1:38" x14ac:dyDescent="0.25">
      <c r="A1771" s="4" t="str">
        <f t="shared" si="866"/>
        <v/>
      </c>
      <c r="B1771" s="4" t="str">
        <f t="shared" si="867"/>
        <v>BKS</v>
      </c>
      <c r="C1771" s="4" t="str">
        <f t="shared" si="868"/>
        <v/>
      </c>
      <c r="D1771" s="4" t="str">
        <f t="shared" si="869"/>
        <v/>
      </c>
      <c r="E1771" s="4" t="str">
        <f t="shared" si="870"/>
        <v/>
      </c>
      <c r="F1771" s="4" t="str">
        <f t="shared" si="871"/>
        <v/>
      </c>
      <c r="G1771" s="4" t="str">
        <f t="shared" si="872"/>
        <v/>
      </c>
      <c r="H1771" s="4" t="str">
        <f t="shared" si="873"/>
        <v/>
      </c>
      <c r="I1771" s="4" t="str">
        <f t="shared" si="874"/>
        <v/>
      </c>
      <c r="J1771" s="4" t="str">
        <f t="shared" si="875"/>
        <v/>
      </c>
      <c r="K1771" s="4" t="str">
        <f t="shared" si="876"/>
        <v/>
      </c>
      <c r="L1771" s="4" t="str">
        <f t="shared" si="877"/>
        <v/>
      </c>
      <c r="M1771" s="4" t="str">
        <f t="shared" si="878"/>
        <v/>
      </c>
      <c r="N1771" s="4" t="str">
        <f t="shared" si="879"/>
        <v/>
      </c>
      <c r="O1771" s="4" t="str">
        <f t="shared" si="880"/>
        <v/>
      </c>
      <c r="P1771" s="4" t="str">
        <f t="shared" si="881"/>
        <v>DUS</v>
      </c>
      <c r="Q1771" s="4" t="str">
        <f t="shared" si="882"/>
        <v/>
      </c>
      <c r="R1771" s="4" t="str">
        <f t="shared" si="883"/>
        <v/>
      </c>
      <c r="S1771" s="4" t="str">
        <f t="shared" si="884"/>
        <v/>
      </c>
      <c r="T1771" s="4">
        <f t="shared" si="885"/>
        <v>6</v>
      </c>
      <c r="U1771" s="4" t="str">
        <f t="shared" si="886"/>
        <v>-</v>
      </c>
      <c r="V1771" s="4" t="str">
        <f t="shared" si="887"/>
        <v>/</v>
      </c>
      <c r="W1771" s="4" t="str">
        <f t="shared" si="888"/>
        <v/>
      </c>
      <c r="X1771" s="4" t="str">
        <f t="shared" si="889"/>
        <v/>
      </c>
      <c r="Y1771" s="4" t="str">
        <f t="shared" si="890"/>
        <v>40BKS/DUS</v>
      </c>
      <c r="Z1771" s="4" t="str" cm="1">
        <f t="array" aca="1" ref="Z1771" ca="1">LEFT(Y1771,MATCH(FALSE,ISNUMBER(MID(Y1771,ROW(INDIRECT("1:"&amp;LEN(Y1771)+1)), 1) *1),0) -1)</f>
        <v>40</v>
      </c>
      <c r="AA1771" s="4">
        <f t="shared" si="891"/>
        <v>9</v>
      </c>
      <c r="AB1771" s="4">
        <f t="shared" si="892"/>
        <v>29</v>
      </c>
      <c r="AC1771" s="4" t="b">
        <f t="shared" si="893"/>
        <v>0</v>
      </c>
      <c r="AD1771" s="5" t="str">
        <f t="shared" si="894"/>
        <v>MIE SEDAP KARE AYAM-</v>
      </c>
      <c r="AE1771" s="4">
        <f t="shared" si="895"/>
        <v>20</v>
      </c>
      <c r="AF1771" s="4" t="str">
        <f t="shared" si="896"/>
        <v>/DUS</v>
      </c>
      <c r="AG1771" s="4" t="str">
        <f t="shared" si="897"/>
        <v>S/DUS</v>
      </c>
      <c r="AH1771" t="s">
        <v>2857</v>
      </c>
      <c r="AI1771" s="1" t="s">
        <v>2857</v>
      </c>
      <c r="AJ1771">
        <v>107000</v>
      </c>
      <c r="AK1771">
        <v>107000</v>
      </c>
      <c r="AL1771">
        <v>104500</v>
      </c>
    </row>
    <row r="1772" spans="1:38" x14ac:dyDescent="0.25">
      <c r="A1772" s="4" t="str">
        <f t="shared" si="866"/>
        <v/>
      </c>
      <c r="B1772" s="4" t="str">
        <f t="shared" si="867"/>
        <v>BKS</v>
      </c>
      <c r="C1772" s="4" t="str">
        <f t="shared" si="868"/>
        <v/>
      </c>
      <c r="D1772" s="4" t="str">
        <f t="shared" si="869"/>
        <v/>
      </c>
      <c r="E1772" s="4" t="str">
        <f t="shared" si="870"/>
        <v/>
      </c>
      <c r="F1772" s="4" t="str">
        <f t="shared" si="871"/>
        <v/>
      </c>
      <c r="G1772" s="4" t="str">
        <f t="shared" si="872"/>
        <v/>
      </c>
      <c r="H1772" s="4" t="str">
        <f t="shared" si="873"/>
        <v/>
      </c>
      <c r="I1772" s="4" t="str">
        <f t="shared" si="874"/>
        <v/>
      </c>
      <c r="J1772" s="4" t="str">
        <f t="shared" si="875"/>
        <v/>
      </c>
      <c r="K1772" s="4" t="str">
        <f t="shared" si="876"/>
        <v/>
      </c>
      <c r="L1772" s="4" t="str">
        <f t="shared" si="877"/>
        <v/>
      </c>
      <c r="M1772" s="4" t="str">
        <f t="shared" si="878"/>
        <v/>
      </c>
      <c r="N1772" s="4" t="str">
        <f t="shared" si="879"/>
        <v/>
      </c>
      <c r="O1772" s="4" t="str">
        <f t="shared" si="880"/>
        <v/>
      </c>
      <c r="P1772" s="4" t="str">
        <f t="shared" si="881"/>
        <v/>
      </c>
      <c r="Q1772" s="4" t="str">
        <f t="shared" si="882"/>
        <v/>
      </c>
      <c r="R1772" s="4" t="str">
        <f t="shared" si="883"/>
        <v/>
      </c>
      <c r="S1772" s="4" t="str">
        <f t="shared" si="884"/>
        <v/>
      </c>
      <c r="T1772" s="4">
        <f t="shared" si="885"/>
        <v>3</v>
      </c>
      <c r="U1772" s="4" t="str">
        <f t="shared" si="886"/>
        <v>-</v>
      </c>
      <c r="V1772" s="4" t="str">
        <f t="shared" si="887"/>
        <v/>
      </c>
      <c r="W1772" s="4" t="str">
        <f t="shared" si="888"/>
        <v/>
      </c>
      <c r="X1772" s="4" t="str">
        <f t="shared" si="889"/>
        <v/>
      </c>
      <c r="Y1772" s="4" t="str">
        <f t="shared" si="890"/>
        <v>1BKS</v>
      </c>
      <c r="Z1772" s="4" t="str" cm="1">
        <f t="array" aca="1" ref="Z1772" ca="1">LEFT(Y1772,MATCH(FALSE,ISNUMBER(MID(Y1772,ROW(INDIRECT("1:"&amp;LEN(Y1772)+1)), 1) *1),0) -1)</f>
        <v>1</v>
      </c>
      <c r="AA1772" s="4">
        <f t="shared" si="891"/>
        <v>4</v>
      </c>
      <c r="AB1772" s="4">
        <f t="shared" si="892"/>
        <v>27</v>
      </c>
      <c r="AC1772" s="4" t="b">
        <f t="shared" si="893"/>
        <v>1</v>
      </c>
      <c r="AD1772" s="5" t="str">
        <f t="shared" si="894"/>
        <v>MIE SEDAP KARE SPECIAL-</v>
      </c>
      <c r="AE1772" s="4">
        <f t="shared" si="895"/>
        <v>23</v>
      </c>
      <c r="AF1772" s="4" t="str">
        <f t="shared" si="896"/>
        <v>1BKS</v>
      </c>
      <c r="AG1772" s="4" t="str">
        <f t="shared" si="897"/>
        <v>-1BKS</v>
      </c>
      <c r="AH1772" t="s">
        <v>2858</v>
      </c>
      <c r="AI1772" s="1" t="s">
        <v>2859</v>
      </c>
      <c r="AJ1772">
        <v>2800</v>
      </c>
      <c r="AK1772">
        <v>3000</v>
      </c>
      <c r="AL1772">
        <v>2613</v>
      </c>
    </row>
    <row r="1773" spans="1:38" x14ac:dyDescent="0.25">
      <c r="A1773" s="4" t="str">
        <f t="shared" si="866"/>
        <v/>
      </c>
      <c r="B1773" s="4" t="str">
        <f t="shared" si="867"/>
        <v>BKS</v>
      </c>
      <c r="C1773" s="4" t="str">
        <f t="shared" si="868"/>
        <v/>
      </c>
      <c r="D1773" s="4" t="str">
        <f t="shared" si="869"/>
        <v/>
      </c>
      <c r="E1773" s="4" t="str">
        <f t="shared" si="870"/>
        <v/>
      </c>
      <c r="F1773" s="4" t="str">
        <f t="shared" si="871"/>
        <v/>
      </c>
      <c r="G1773" s="4" t="str">
        <f t="shared" si="872"/>
        <v/>
      </c>
      <c r="H1773" s="4" t="str">
        <f t="shared" si="873"/>
        <v/>
      </c>
      <c r="I1773" s="4" t="str">
        <f t="shared" si="874"/>
        <v/>
      </c>
      <c r="J1773" s="4" t="str">
        <f t="shared" si="875"/>
        <v/>
      </c>
      <c r="K1773" s="4" t="str">
        <f t="shared" si="876"/>
        <v/>
      </c>
      <c r="L1773" s="4" t="str">
        <f t="shared" si="877"/>
        <v/>
      </c>
      <c r="M1773" s="4" t="str">
        <f t="shared" si="878"/>
        <v/>
      </c>
      <c r="N1773" s="4" t="str">
        <f t="shared" si="879"/>
        <v/>
      </c>
      <c r="O1773" s="4" t="str">
        <f t="shared" si="880"/>
        <v/>
      </c>
      <c r="P1773" s="4" t="str">
        <f t="shared" si="881"/>
        <v>DUS</v>
      </c>
      <c r="Q1773" s="4" t="str">
        <f t="shared" si="882"/>
        <v/>
      </c>
      <c r="R1773" s="4" t="str">
        <f t="shared" si="883"/>
        <v/>
      </c>
      <c r="S1773" s="4" t="str">
        <f t="shared" si="884"/>
        <v/>
      </c>
      <c r="T1773" s="4">
        <f t="shared" si="885"/>
        <v>6</v>
      </c>
      <c r="U1773" s="4" t="str">
        <f t="shared" si="886"/>
        <v>-</v>
      </c>
      <c r="V1773" s="4" t="str">
        <f t="shared" si="887"/>
        <v>/</v>
      </c>
      <c r="W1773" s="4" t="str">
        <f t="shared" si="888"/>
        <v/>
      </c>
      <c r="X1773" s="4" t="str">
        <f t="shared" si="889"/>
        <v/>
      </c>
      <c r="Y1773" s="4" t="str">
        <f t="shared" si="890"/>
        <v>40BKS/DUS</v>
      </c>
      <c r="Z1773" s="4" t="str" cm="1">
        <f t="array" aca="1" ref="Z1773" ca="1">LEFT(Y1773,MATCH(FALSE,ISNUMBER(MID(Y1773,ROW(INDIRECT("1:"&amp;LEN(Y1773)+1)), 1) *1),0) -1)</f>
        <v>40</v>
      </c>
      <c r="AA1773" s="4">
        <f t="shared" si="891"/>
        <v>9</v>
      </c>
      <c r="AB1773" s="4">
        <f t="shared" si="892"/>
        <v>32</v>
      </c>
      <c r="AC1773" s="4" t="b">
        <f t="shared" si="893"/>
        <v>0</v>
      </c>
      <c r="AD1773" s="5" t="str">
        <f t="shared" si="894"/>
        <v>MIE SEDAP KARE SPECIAL-</v>
      </c>
      <c r="AE1773" s="4">
        <f t="shared" si="895"/>
        <v>23</v>
      </c>
      <c r="AF1773" s="4" t="str">
        <f t="shared" si="896"/>
        <v>/DUS</v>
      </c>
      <c r="AG1773" s="4" t="str">
        <f t="shared" si="897"/>
        <v>S/DUS</v>
      </c>
      <c r="AH1773" t="s">
        <v>2860</v>
      </c>
      <c r="AI1773" s="1" t="s">
        <v>2860</v>
      </c>
      <c r="AJ1773">
        <v>107000</v>
      </c>
      <c r="AK1773">
        <v>107000</v>
      </c>
      <c r="AL1773">
        <v>104500</v>
      </c>
    </row>
    <row r="1774" spans="1:38" x14ac:dyDescent="0.25">
      <c r="A1774" s="4" t="str">
        <f t="shared" si="866"/>
        <v/>
      </c>
      <c r="B1774" s="4" t="str">
        <f t="shared" si="867"/>
        <v>BKS</v>
      </c>
      <c r="C1774" s="4" t="str">
        <f t="shared" si="868"/>
        <v/>
      </c>
      <c r="D1774" s="4" t="str">
        <f t="shared" si="869"/>
        <v/>
      </c>
      <c r="E1774" s="4" t="str">
        <f t="shared" si="870"/>
        <v/>
      </c>
      <c r="F1774" s="4" t="str">
        <f t="shared" si="871"/>
        <v/>
      </c>
      <c r="G1774" s="4" t="str">
        <f t="shared" si="872"/>
        <v/>
      </c>
      <c r="H1774" s="4" t="str">
        <f t="shared" si="873"/>
        <v/>
      </c>
      <c r="I1774" s="4" t="str">
        <f t="shared" si="874"/>
        <v/>
      </c>
      <c r="J1774" s="4" t="str">
        <f t="shared" si="875"/>
        <v/>
      </c>
      <c r="K1774" s="4" t="str">
        <f t="shared" si="876"/>
        <v/>
      </c>
      <c r="L1774" s="4" t="str">
        <f t="shared" si="877"/>
        <v/>
      </c>
      <c r="M1774" s="4" t="str">
        <f t="shared" si="878"/>
        <v/>
      </c>
      <c r="N1774" s="4" t="str">
        <f t="shared" si="879"/>
        <v/>
      </c>
      <c r="O1774" s="4" t="str">
        <f t="shared" si="880"/>
        <v/>
      </c>
      <c r="P1774" s="4" t="str">
        <f t="shared" si="881"/>
        <v/>
      </c>
      <c r="Q1774" s="4" t="str">
        <f t="shared" si="882"/>
        <v/>
      </c>
      <c r="R1774" s="4" t="str">
        <f t="shared" si="883"/>
        <v/>
      </c>
      <c r="S1774" s="4" t="str">
        <f t="shared" si="884"/>
        <v/>
      </c>
      <c r="T1774" s="4">
        <f t="shared" si="885"/>
        <v>3</v>
      </c>
      <c r="U1774" s="4" t="str">
        <f t="shared" si="886"/>
        <v>-</v>
      </c>
      <c r="V1774" s="4" t="str">
        <f t="shared" si="887"/>
        <v/>
      </c>
      <c r="W1774" s="4" t="str">
        <f t="shared" si="888"/>
        <v/>
      </c>
      <c r="X1774" s="4" t="str">
        <f t="shared" si="889"/>
        <v/>
      </c>
      <c r="Y1774" s="4" t="str">
        <f t="shared" si="890"/>
        <v>1BKS</v>
      </c>
      <c r="Z1774" s="4" t="str" cm="1">
        <f t="array" aca="1" ref="Z1774" ca="1">LEFT(Y1774,MATCH(FALSE,ISNUMBER(MID(Y1774,ROW(INDIRECT("1:"&amp;LEN(Y1774)+1)), 1) *1),0) -1)</f>
        <v>1</v>
      </c>
      <c r="AA1774" s="4">
        <f t="shared" si="891"/>
        <v>4</v>
      </c>
      <c r="AB1774" s="4">
        <f t="shared" si="892"/>
        <v>21</v>
      </c>
      <c r="AC1774" s="4" t="b">
        <f t="shared" si="893"/>
        <v>1</v>
      </c>
      <c r="AD1774" s="5" t="str">
        <f t="shared" si="894"/>
        <v>MIE SEDAP KOREAN-</v>
      </c>
      <c r="AE1774" s="4">
        <f t="shared" si="895"/>
        <v>17</v>
      </c>
      <c r="AF1774" s="4" t="str">
        <f t="shared" si="896"/>
        <v>1BKS</v>
      </c>
      <c r="AG1774" s="4" t="str">
        <f t="shared" si="897"/>
        <v>-1BKS</v>
      </c>
      <c r="AH1774" t="s">
        <v>2861</v>
      </c>
      <c r="AI1774" s="1" t="s">
        <v>2862</v>
      </c>
      <c r="AJ1774">
        <v>3000</v>
      </c>
      <c r="AK1774">
        <v>3500</v>
      </c>
      <c r="AL1774">
        <v>2712</v>
      </c>
    </row>
    <row r="1775" spans="1:38" x14ac:dyDescent="0.25">
      <c r="A1775" s="4" t="str">
        <f t="shared" si="866"/>
        <v/>
      </c>
      <c r="B1775" s="4" t="str">
        <f t="shared" si="867"/>
        <v>BKS</v>
      </c>
      <c r="C1775" s="4" t="str">
        <f t="shared" si="868"/>
        <v/>
      </c>
      <c r="D1775" s="4" t="str">
        <f t="shared" si="869"/>
        <v/>
      </c>
      <c r="E1775" s="4" t="str">
        <f t="shared" si="870"/>
        <v/>
      </c>
      <c r="F1775" s="4" t="str">
        <f t="shared" si="871"/>
        <v/>
      </c>
      <c r="G1775" s="4" t="str">
        <f t="shared" si="872"/>
        <v/>
      </c>
      <c r="H1775" s="4" t="str">
        <f t="shared" si="873"/>
        <v/>
      </c>
      <c r="I1775" s="4" t="str">
        <f t="shared" si="874"/>
        <v/>
      </c>
      <c r="J1775" s="4" t="str">
        <f t="shared" si="875"/>
        <v/>
      </c>
      <c r="K1775" s="4" t="str">
        <f t="shared" si="876"/>
        <v/>
      </c>
      <c r="L1775" s="4" t="str">
        <f t="shared" si="877"/>
        <v/>
      </c>
      <c r="M1775" s="4" t="str">
        <f t="shared" si="878"/>
        <v/>
      </c>
      <c r="N1775" s="4" t="str">
        <f t="shared" si="879"/>
        <v/>
      </c>
      <c r="O1775" s="4" t="str">
        <f t="shared" si="880"/>
        <v/>
      </c>
      <c r="P1775" s="4" t="str">
        <f t="shared" si="881"/>
        <v>DUS</v>
      </c>
      <c r="Q1775" s="4" t="str">
        <f t="shared" si="882"/>
        <v/>
      </c>
      <c r="R1775" s="4" t="str">
        <f t="shared" si="883"/>
        <v/>
      </c>
      <c r="S1775" s="4" t="str">
        <f t="shared" si="884"/>
        <v/>
      </c>
      <c r="T1775" s="4">
        <f t="shared" si="885"/>
        <v>6</v>
      </c>
      <c r="U1775" s="4" t="str">
        <f t="shared" si="886"/>
        <v>-</v>
      </c>
      <c r="V1775" s="4" t="str">
        <f t="shared" si="887"/>
        <v>/</v>
      </c>
      <c r="W1775" s="4" t="str">
        <f t="shared" si="888"/>
        <v/>
      </c>
      <c r="X1775" s="4" t="str">
        <f t="shared" si="889"/>
        <v/>
      </c>
      <c r="Y1775" s="4" t="str">
        <f t="shared" si="890"/>
        <v>40BKS/DUS</v>
      </c>
      <c r="Z1775" s="4" t="str" cm="1">
        <f t="array" aca="1" ref="Z1775" ca="1">LEFT(Y1775,MATCH(FALSE,ISNUMBER(MID(Y1775,ROW(INDIRECT("1:"&amp;LEN(Y1775)+1)), 1) *1),0) -1)</f>
        <v>40</v>
      </c>
      <c r="AA1775" s="4">
        <f t="shared" si="891"/>
        <v>9</v>
      </c>
      <c r="AB1775" s="4">
        <f t="shared" si="892"/>
        <v>26</v>
      </c>
      <c r="AC1775" s="4" t="b">
        <f t="shared" si="893"/>
        <v>0</v>
      </c>
      <c r="AD1775" s="5" t="str">
        <f t="shared" si="894"/>
        <v>MIE SEDAP KOREAN-</v>
      </c>
      <c r="AE1775" s="4">
        <f t="shared" si="895"/>
        <v>17</v>
      </c>
      <c r="AF1775" s="4" t="str">
        <f t="shared" si="896"/>
        <v>/DUS</v>
      </c>
      <c r="AG1775" s="4" t="str">
        <f t="shared" si="897"/>
        <v>S/DUS</v>
      </c>
      <c r="AH1775" t="s">
        <v>2863</v>
      </c>
      <c r="AI1775" s="1" t="s">
        <v>2863</v>
      </c>
      <c r="AJ1775">
        <v>111000</v>
      </c>
      <c r="AK1775">
        <v>111000</v>
      </c>
      <c r="AL1775">
        <v>109935</v>
      </c>
    </row>
    <row r="1776" spans="1:38" x14ac:dyDescent="0.25">
      <c r="A1776" s="4" t="str">
        <f t="shared" si="866"/>
        <v/>
      </c>
      <c r="B1776" s="4" t="str">
        <f t="shared" si="867"/>
        <v>BKS</v>
      </c>
      <c r="C1776" s="4" t="str">
        <f t="shared" si="868"/>
        <v/>
      </c>
      <c r="D1776" s="4" t="str">
        <f t="shared" si="869"/>
        <v/>
      </c>
      <c r="E1776" s="4" t="str">
        <f t="shared" si="870"/>
        <v/>
      </c>
      <c r="F1776" s="4" t="str">
        <f t="shared" si="871"/>
        <v/>
      </c>
      <c r="G1776" s="4" t="str">
        <f t="shared" si="872"/>
        <v/>
      </c>
      <c r="H1776" s="4" t="str">
        <f t="shared" si="873"/>
        <v/>
      </c>
      <c r="I1776" s="4" t="str">
        <f t="shared" si="874"/>
        <v/>
      </c>
      <c r="J1776" s="4" t="str">
        <f t="shared" si="875"/>
        <v/>
      </c>
      <c r="K1776" s="4" t="str">
        <f t="shared" si="876"/>
        <v/>
      </c>
      <c r="L1776" s="4" t="str">
        <f t="shared" si="877"/>
        <v/>
      </c>
      <c r="M1776" s="4" t="str">
        <f t="shared" si="878"/>
        <v/>
      </c>
      <c r="N1776" s="4" t="str">
        <f t="shared" si="879"/>
        <v/>
      </c>
      <c r="O1776" s="4" t="str">
        <f t="shared" si="880"/>
        <v/>
      </c>
      <c r="P1776" s="4" t="str">
        <f t="shared" si="881"/>
        <v/>
      </c>
      <c r="Q1776" s="4" t="str">
        <f t="shared" si="882"/>
        <v/>
      </c>
      <c r="R1776" s="4" t="str">
        <f t="shared" si="883"/>
        <v/>
      </c>
      <c r="S1776" s="4" t="str">
        <f t="shared" si="884"/>
        <v/>
      </c>
      <c r="T1776" s="4">
        <f t="shared" si="885"/>
        <v>3</v>
      </c>
      <c r="U1776" s="4" t="str">
        <f t="shared" si="886"/>
        <v>-</v>
      </c>
      <c r="V1776" s="4" t="str">
        <f t="shared" si="887"/>
        <v/>
      </c>
      <c r="W1776" s="4" t="str">
        <f t="shared" si="888"/>
        <v/>
      </c>
      <c r="X1776" s="4" t="str">
        <f t="shared" si="889"/>
        <v/>
      </c>
      <c r="Y1776" s="4" t="str">
        <f t="shared" si="890"/>
        <v>1BKS</v>
      </c>
      <c r="Z1776" s="4" t="str" cm="1">
        <f t="array" aca="1" ref="Z1776" ca="1">LEFT(Y1776,MATCH(FALSE,ISNUMBER(MID(Y1776,ROW(INDIRECT("1:"&amp;LEN(Y1776)+1)), 1) *1),0) -1)</f>
        <v>1</v>
      </c>
      <c r="AA1776" s="4">
        <f t="shared" si="891"/>
        <v>4</v>
      </c>
      <c r="AB1776" s="4">
        <f t="shared" si="892"/>
        <v>20</v>
      </c>
      <c r="AC1776" s="4" t="b">
        <f t="shared" si="893"/>
        <v>1</v>
      </c>
      <c r="AD1776" s="5" t="str">
        <f t="shared" si="894"/>
        <v>MIE SEDAP LIMAU-</v>
      </c>
      <c r="AE1776" s="4">
        <f t="shared" si="895"/>
        <v>16</v>
      </c>
      <c r="AF1776" s="4" t="str">
        <f t="shared" si="896"/>
        <v>1BKS</v>
      </c>
      <c r="AG1776" s="4" t="str">
        <f t="shared" si="897"/>
        <v>-1BKS</v>
      </c>
      <c r="AH1776" t="s">
        <v>2864</v>
      </c>
      <c r="AI1776" s="1" t="s">
        <v>2865</v>
      </c>
      <c r="AJ1776">
        <v>3000</v>
      </c>
      <c r="AK1776">
        <v>3500</v>
      </c>
      <c r="AL1776">
        <v>2712</v>
      </c>
    </row>
    <row r="1777" spans="1:38" x14ac:dyDescent="0.25">
      <c r="A1777" s="4" t="str">
        <f t="shared" si="866"/>
        <v/>
      </c>
      <c r="B1777" s="4" t="str">
        <f t="shared" si="867"/>
        <v>BKS</v>
      </c>
      <c r="C1777" s="4" t="str">
        <f t="shared" si="868"/>
        <v/>
      </c>
      <c r="D1777" s="4" t="str">
        <f t="shared" si="869"/>
        <v/>
      </c>
      <c r="E1777" s="4" t="str">
        <f t="shared" si="870"/>
        <v/>
      </c>
      <c r="F1777" s="4" t="str">
        <f t="shared" si="871"/>
        <v/>
      </c>
      <c r="G1777" s="4" t="str">
        <f t="shared" si="872"/>
        <v/>
      </c>
      <c r="H1777" s="4" t="str">
        <f t="shared" si="873"/>
        <v/>
      </c>
      <c r="I1777" s="4" t="str">
        <f t="shared" si="874"/>
        <v/>
      </c>
      <c r="J1777" s="4" t="str">
        <f t="shared" si="875"/>
        <v/>
      </c>
      <c r="K1777" s="4" t="str">
        <f t="shared" si="876"/>
        <v/>
      </c>
      <c r="L1777" s="4" t="str">
        <f t="shared" si="877"/>
        <v/>
      </c>
      <c r="M1777" s="4" t="str">
        <f t="shared" si="878"/>
        <v/>
      </c>
      <c r="N1777" s="4" t="str">
        <f t="shared" si="879"/>
        <v/>
      </c>
      <c r="O1777" s="4" t="str">
        <f t="shared" si="880"/>
        <v/>
      </c>
      <c r="P1777" s="4" t="str">
        <f t="shared" si="881"/>
        <v>DUS</v>
      </c>
      <c r="Q1777" s="4" t="str">
        <f t="shared" si="882"/>
        <v/>
      </c>
      <c r="R1777" s="4" t="str">
        <f t="shared" si="883"/>
        <v/>
      </c>
      <c r="S1777" s="4" t="str">
        <f t="shared" si="884"/>
        <v/>
      </c>
      <c r="T1777" s="4">
        <f t="shared" si="885"/>
        <v>6</v>
      </c>
      <c r="U1777" s="4" t="str">
        <f t="shared" si="886"/>
        <v>-</v>
      </c>
      <c r="V1777" s="4" t="str">
        <f t="shared" si="887"/>
        <v>/</v>
      </c>
      <c r="W1777" s="4" t="str">
        <f t="shared" si="888"/>
        <v/>
      </c>
      <c r="X1777" s="4" t="str">
        <f t="shared" si="889"/>
        <v/>
      </c>
      <c r="Y1777" s="4" t="str">
        <f t="shared" si="890"/>
        <v>40BKS/DUS</v>
      </c>
      <c r="Z1777" s="4" t="str" cm="1">
        <f t="array" aca="1" ref="Z1777" ca="1">LEFT(Y1777,MATCH(FALSE,ISNUMBER(MID(Y1777,ROW(INDIRECT("1:"&amp;LEN(Y1777)+1)), 1) *1),0) -1)</f>
        <v>40</v>
      </c>
      <c r="AA1777" s="4">
        <f t="shared" si="891"/>
        <v>9</v>
      </c>
      <c r="AB1777" s="4">
        <f t="shared" si="892"/>
        <v>25</v>
      </c>
      <c r="AC1777" s="4" t="b">
        <f t="shared" si="893"/>
        <v>0</v>
      </c>
      <c r="AD1777" s="5" t="str">
        <f t="shared" si="894"/>
        <v>MIE SEDAP LIMAU-</v>
      </c>
      <c r="AE1777" s="4">
        <f t="shared" si="895"/>
        <v>16</v>
      </c>
      <c r="AF1777" s="4" t="str">
        <f t="shared" si="896"/>
        <v>/DUS</v>
      </c>
      <c r="AG1777" s="4" t="str">
        <f t="shared" si="897"/>
        <v>S/DUS</v>
      </c>
      <c r="AH1777" t="s">
        <v>2866</v>
      </c>
      <c r="AI1777" s="1" t="s">
        <v>2866</v>
      </c>
      <c r="AJ1777">
        <v>111000</v>
      </c>
      <c r="AK1777">
        <v>111000</v>
      </c>
      <c r="AL1777">
        <v>108500</v>
      </c>
    </row>
    <row r="1778" spans="1:38" x14ac:dyDescent="0.25">
      <c r="A1778" s="4" t="str">
        <f t="shared" si="866"/>
        <v/>
      </c>
      <c r="B1778" s="4" t="str">
        <f t="shared" si="867"/>
        <v>BKS</v>
      </c>
      <c r="C1778" s="4" t="str">
        <f t="shared" si="868"/>
        <v/>
      </c>
      <c r="D1778" s="4" t="str">
        <f t="shared" si="869"/>
        <v/>
      </c>
      <c r="E1778" s="4" t="str">
        <f t="shared" si="870"/>
        <v/>
      </c>
      <c r="F1778" s="4" t="str">
        <f t="shared" si="871"/>
        <v/>
      </c>
      <c r="G1778" s="4" t="str">
        <f t="shared" si="872"/>
        <v/>
      </c>
      <c r="H1778" s="4" t="str">
        <f t="shared" si="873"/>
        <v/>
      </c>
      <c r="I1778" s="4" t="str">
        <f t="shared" si="874"/>
        <v/>
      </c>
      <c r="J1778" s="4" t="str">
        <f t="shared" si="875"/>
        <v/>
      </c>
      <c r="K1778" s="4" t="str">
        <f t="shared" si="876"/>
        <v/>
      </c>
      <c r="L1778" s="4" t="str">
        <f t="shared" si="877"/>
        <v/>
      </c>
      <c r="M1778" s="4" t="str">
        <f t="shared" si="878"/>
        <v/>
      </c>
      <c r="N1778" s="4" t="str">
        <f t="shared" si="879"/>
        <v/>
      </c>
      <c r="O1778" s="4" t="str">
        <f t="shared" si="880"/>
        <v/>
      </c>
      <c r="P1778" s="4" t="str">
        <f t="shared" si="881"/>
        <v>DUS</v>
      </c>
      <c r="Q1778" s="4" t="str">
        <f t="shared" si="882"/>
        <v/>
      </c>
      <c r="R1778" s="4" t="str">
        <f t="shared" si="883"/>
        <v/>
      </c>
      <c r="S1778" s="4" t="str">
        <f t="shared" si="884"/>
        <v/>
      </c>
      <c r="T1778" s="4">
        <f t="shared" si="885"/>
        <v>6</v>
      </c>
      <c r="U1778" s="4" t="str">
        <f t="shared" si="886"/>
        <v>-</v>
      </c>
      <c r="V1778" s="4" t="str">
        <f t="shared" si="887"/>
        <v>/</v>
      </c>
      <c r="W1778" s="4" t="str">
        <f t="shared" si="888"/>
        <v/>
      </c>
      <c r="X1778" s="4" t="str">
        <f t="shared" si="889"/>
        <v/>
      </c>
      <c r="Y1778" s="4" t="str">
        <f t="shared" si="890"/>
        <v>40BKS/DUS</v>
      </c>
      <c r="Z1778" s="4" t="str" cm="1">
        <f t="array" aca="1" ref="Z1778" ca="1">LEFT(Y1778,MATCH(FALSE,ISNUMBER(MID(Y1778,ROW(INDIRECT("1:"&amp;LEN(Y1778)+1)), 1) *1),0) -1)</f>
        <v>40</v>
      </c>
      <c r="AA1778" s="4">
        <f t="shared" si="891"/>
        <v>9</v>
      </c>
      <c r="AB1778" s="4">
        <f t="shared" si="892"/>
        <v>36</v>
      </c>
      <c r="AC1778" s="4" t="b">
        <f t="shared" si="893"/>
        <v>0</v>
      </c>
      <c r="AD1778" s="5" t="str">
        <f t="shared" si="894"/>
        <v>MIE SEDAP RASA  AYAM JERIT-</v>
      </c>
      <c r="AE1778" s="4">
        <f t="shared" si="895"/>
        <v>27</v>
      </c>
      <c r="AF1778" s="4" t="str">
        <f t="shared" si="896"/>
        <v>/DUS</v>
      </c>
      <c r="AG1778" s="4" t="str">
        <f t="shared" si="897"/>
        <v>S/DUS</v>
      </c>
      <c r="AH1778" t="s">
        <v>2867</v>
      </c>
      <c r="AI1778" s="1" t="s">
        <v>2867</v>
      </c>
      <c r="AJ1778">
        <v>107000</v>
      </c>
      <c r="AK1778">
        <v>107000</v>
      </c>
      <c r="AL1778">
        <v>104500</v>
      </c>
    </row>
    <row r="1779" spans="1:38" x14ac:dyDescent="0.25">
      <c r="A1779" s="4" t="str">
        <f t="shared" si="866"/>
        <v/>
      </c>
      <c r="B1779" s="4" t="str">
        <f t="shared" si="867"/>
        <v>BKS</v>
      </c>
      <c r="C1779" s="4" t="str">
        <f t="shared" si="868"/>
        <v/>
      </c>
      <c r="D1779" s="4" t="str">
        <f t="shared" si="869"/>
        <v/>
      </c>
      <c r="E1779" s="4" t="str">
        <f t="shared" si="870"/>
        <v/>
      </c>
      <c r="F1779" s="4" t="str">
        <f t="shared" si="871"/>
        <v/>
      </c>
      <c r="G1779" s="4" t="str">
        <f t="shared" si="872"/>
        <v/>
      </c>
      <c r="H1779" s="4" t="str">
        <f t="shared" si="873"/>
        <v/>
      </c>
      <c r="I1779" s="4" t="str">
        <f t="shared" si="874"/>
        <v/>
      </c>
      <c r="J1779" s="4" t="str">
        <f t="shared" si="875"/>
        <v/>
      </c>
      <c r="K1779" s="4" t="str">
        <f t="shared" si="876"/>
        <v/>
      </c>
      <c r="L1779" s="4" t="str">
        <f t="shared" si="877"/>
        <v/>
      </c>
      <c r="M1779" s="4" t="str">
        <f t="shared" si="878"/>
        <v/>
      </c>
      <c r="N1779" s="4" t="str">
        <f t="shared" si="879"/>
        <v/>
      </c>
      <c r="O1779" s="4" t="str">
        <f t="shared" si="880"/>
        <v/>
      </c>
      <c r="P1779" s="4" t="str">
        <f t="shared" si="881"/>
        <v/>
      </c>
      <c r="Q1779" s="4" t="str">
        <f t="shared" si="882"/>
        <v/>
      </c>
      <c r="R1779" s="4" t="str">
        <f t="shared" si="883"/>
        <v/>
      </c>
      <c r="S1779" s="4" t="str">
        <f t="shared" si="884"/>
        <v/>
      </c>
      <c r="T1779" s="4">
        <f t="shared" si="885"/>
        <v>3</v>
      </c>
      <c r="U1779" s="4" t="str">
        <f t="shared" si="886"/>
        <v>-</v>
      </c>
      <c r="V1779" s="4" t="str">
        <f t="shared" si="887"/>
        <v/>
      </c>
      <c r="W1779" s="4" t="str">
        <f t="shared" si="888"/>
        <v/>
      </c>
      <c r="X1779" s="4" t="str">
        <f t="shared" si="889"/>
        <v/>
      </c>
      <c r="Y1779" s="4" t="str">
        <f t="shared" si="890"/>
        <v>1BKS</v>
      </c>
      <c r="Z1779" s="4" t="str" cm="1">
        <f t="array" aca="1" ref="Z1779" ca="1">LEFT(Y1779,MATCH(FALSE,ISNUMBER(MID(Y1779,ROW(INDIRECT("1:"&amp;LEN(Y1779)+1)), 1) *1),0) -1)</f>
        <v>1</v>
      </c>
      <c r="AA1779" s="4">
        <f t="shared" si="891"/>
        <v>4</v>
      </c>
      <c r="AB1779" s="4">
        <f t="shared" si="892"/>
        <v>30</v>
      </c>
      <c r="AC1779" s="4" t="b">
        <f t="shared" si="893"/>
        <v>0</v>
      </c>
      <c r="AD1779" s="5" t="str">
        <f t="shared" si="894"/>
        <v>MIE SEDAP RASA AYAM JERIT-</v>
      </c>
      <c r="AE1779" s="4">
        <f t="shared" si="895"/>
        <v>26</v>
      </c>
      <c r="AF1779" s="4" t="str">
        <f t="shared" si="896"/>
        <v>1BKS</v>
      </c>
      <c r="AG1779" s="4" t="str">
        <f t="shared" si="897"/>
        <v>-1BKS</v>
      </c>
      <c r="AH1779" t="s">
        <v>2868</v>
      </c>
      <c r="AI1779" s="1" t="s">
        <v>2869</v>
      </c>
      <c r="AJ1779">
        <v>2800</v>
      </c>
      <c r="AK1779">
        <v>2800</v>
      </c>
      <c r="AL1779">
        <v>2563</v>
      </c>
    </row>
    <row r="1780" spans="1:38" x14ac:dyDescent="0.25">
      <c r="A1780" s="4" t="str">
        <f t="shared" si="866"/>
        <v/>
      </c>
      <c r="B1780" s="4" t="str">
        <f t="shared" si="867"/>
        <v>BKS</v>
      </c>
      <c r="C1780" s="4" t="str">
        <f t="shared" si="868"/>
        <v/>
      </c>
      <c r="D1780" s="4" t="str">
        <f t="shared" si="869"/>
        <v/>
      </c>
      <c r="E1780" s="4" t="str">
        <f t="shared" si="870"/>
        <v/>
      </c>
      <c r="F1780" s="4" t="str">
        <f t="shared" si="871"/>
        <v/>
      </c>
      <c r="G1780" s="4" t="str">
        <f t="shared" si="872"/>
        <v/>
      </c>
      <c r="H1780" s="4" t="str">
        <f t="shared" si="873"/>
        <v/>
      </c>
      <c r="I1780" s="4" t="str">
        <f t="shared" si="874"/>
        <v/>
      </c>
      <c r="J1780" s="4" t="str">
        <f t="shared" si="875"/>
        <v/>
      </c>
      <c r="K1780" s="4" t="str">
        <f t="shared" si="876"/>
        <v/>
      </c>
      <c r="L1780" s="4" t="str">
        <f t="shared" si="877"/>
        <v/>
      </c>
      <c r="M1780" s="4" t="str">
        <f t="shared" si="878"/>
        <v/>
      </c>
      <c r="N1780" s="4" t="str">
        <f t="shared" si="879"/>
        <v/>
      </c>
      <c r="O1780" s="4" t="str">
        <f t="shared" si="880"/>
        <v/>
      </c>
      <c r="P1780" s="4" t="str">
        <f t="shared" si="881"/>
        <v/>
      </c>
      <c r="Q1780" s="4" t="str">
        <f t="shared" si="882"/>
        <v/>
      </c>
      <c r="R1780" s="4" t="str">
        <f t="shared" si="883"/>
        <v/>
      </c>
      <c r="S1780" s="4" t="str">
        <f t="shared" si="884"/>
        <v/>
      </c>
      <c r="T1780" s="4">
        <f t="shared" si="885"/>
        <v>3</v>
      </c>
      <c r="U1780" s="4" t="str">
        <f t="shared" si="886"/>
        <v>-</v>
      </c>
      <c r="V1780" s="4" t="str">
        <f t="shared" si="887"/>
        <v/>
      </c>
      <c r="W1780" s="4" t="str">
        <f t="shared" si="888"/>
        <v/>
      </c>
      <c r="X1780" s="4" t="str">
        <f t="shared" si="889"/>
        <v/>
      </c>
      <c r="Y1780" s="4" t="str">
        <f t="shared" si="890"/>
        <v>1BKS</v>
      </c>
      <c r="Z1780" s="4" t="str" cm="1">
        <f t="array" aca="1" ref="Z1780" ca="1">LEFT(Y1780,MATCH(FALSE,ISNUMBER(MID(Y1780,ROW(INDIRECT("1:"&amp;LEN(Y1780)+1)), 1) *1),0) -1)</f>
        <v>1</v>
      </c>
      <c r="AA1780" s="4">
        <f t="shared" si="891"/>
        <v>4</v>
      </c>
      <c r="AB1780" s="4">
        <f t="shared" si="892"/>
        <v>24</v>
      </c>
      <c r="AC1780" s="4" t="b">
        <f t="shared" si="893"/>
        <v>1</v>
      </c>
      <c r="AD1780" s="5" t="str">
        <f t="shared" si="894"/>
        <v>MIE SEDAP SINGAPORE-</v>
      </c>
      <c r="AE1780" s="4">
        <f t="shared" si="895"/>
        <v>20</v>
      </c>
      <c r="AF1780" s="4" t="str">
        <f t="shared" si="896"/>
        <v>1BKS</v>
      </c>
      <c r="AG1780" s="4" t="str">
        <f t="shared" si="897"/>
        <v>-1BKS</v>
      </c>
      <c r="AH1780" t="s">
        <v>2870</v>
      </c>
      <c r="AI1780" s="1" t="s">
        <v>2871</v>
      </c>
      <c r="AJ1780">
        <v>2800</v>
      </c>
      <c r="AK1780">
        <v>3000</v>
      </c>
      <c r="AL1780">
        <v>2612</v>
      </c>
    </row>
    <row r="1781" spans="1:38" x14ac:dyDescent="0.25">
      <c r="A1781" s="4" t="str">
        <f t="shared" si="866"/>
        <v/>
      </c>
      <c r="B1781" s="4" t="str">
        <f t="shared" si="867"/>
        <v>BKS</v>
      </c>
      <c r="C1781" s="4" t="str">
        <f t="shared" si="868"/>
        <v/>
      </c>
      <c r="D1781" s="4" t="str">
        <f t="shared" si="869"/>
        <v/>
      </c>
      <c r="E1781" s="4" t="str">
        <f t="shared" si="870"/>
        <v/>
      </c>
      <c r="F1781" s="4" t="str">
        <f t="shared" si="871"/>
        <v/>
      </c>
      <c r="G1781" s="4" t="str">
        <f t="shared" si="872"/>
        <v/>
      </c>
      <c r="H1781" s="4" t="str">
        <f t="shared" si="873"/>
        <v/>
      </c>
      <c r="I1781" s="4" t="str">
        <f t="shared" si="874"/>
        <v/>
      </c>
      <c r="J1781" s="4" t="str">
        <f t="shared" si="875"/>
        <v/>
      </c>
      <c r="K1781" s="4" t="str">
        <f t="shared" si="876"/>
        <v/>
      </c>
      <c r="L1781" s="4" t="str">
        <f t="shared" si="877"/>
        <v/>
      </c>
      <c r="M1781" s="4" t="str">
        <f t="shared" si="878"/>
        <v/>
      </c>
      <c r="N1781" s="4" t="str">
        <f t="shared" si="879"/>
        <v/>
      </c>
      <c r="O1781" s="4" t="str">
        <f t="shared" si="880"/>
        <v/>
      </c>
      <c r="P1781" s="4" t="str">
        <f t="shared" si="881"/>
        <v>DUS</v>
      </c>
      <c r="Q1781" s="4" t="str">
        <f t="shared" si="882"/>
        <v/>
      </c>
      <c r="R1781" s="4" t="str">
        <f t="shared" si="883"/>
        <v/>
      </c>
      <c r="S1781" s="4" t="str">
        <f t="shared" si="884"/>
        <v/>
      </c>
      <c r="T1781" s="4">
        <f t="shared" si="885"/>
        <v>6</v>
      </c>
      <c r="U1781" s="4" t="str">
        <f t="shared" si="886"/>
        <v>-</v>
      </c>
      <c r="V1781" s="4" t="str">
        <f t="shared" si="887"/>
        <v>/</v>
      </c>
      <c r="W1781" s="4" t="str">
        <f t="shared" si="888"/>
        <v/>
      </c>
      <c r="X1781" s="4" t="str">
        <f t="shared" si="889"/>
        <v/>
      </c>
      <c r="Y1781" s="4" t="str">
        <f t="shared" si="890"/>
        <v>40BKS/DUS</v>
      </c>
      <c r="Z1781" s="4" t="str" cm="1">
        <f t="array" aca="1" ref="Z1781" ca="1">LEFT(Y1781,MATCH(FALSE,ISNUMBER(MID(Y1781,ROW(INDIRECT("1:"&amp;LEN(Y1781)+1)), 1) *1),0) -1)</f>
        <v>40</v>
      </c>
      <c r="AA1781" s="4">
        <f t="shared" si="891"/>
        <v>9</v>
      </c>
      <c r="AB1781" s="4">
        <f t="shared" si="892"/>
        <v>29</v>
      </c>
      <c r="AC1781" s="4" t="b">
        <f t="shared" si="893"/>
        <v>0</v>
      </c>
      <c r="AD1781" s="5" t="str">
        <f t="shared" si="894"/>
        <v>MIE SEDAP SINGAPORE-</v>
      </c>
      <c r="AE1781" s="4">
        <f t="shared" si="895"/>
        <v>20</v>
      </c>
      <c r="AF1781" s="4" t="str">
        <f t="shared" si="896"/>
        <v>/DUS</v>
      </c>
      <c r="AG1781" s="4" t="str">
        <f t="shared" si="897"/>
        <v>S/DUS</v>
      </c>
      <c r="AH1781" t="s">
        <v>2872</v>
      </c>
      <c r="AI1781" s="1" t="s">
        <v>2872</v>
      </c>
      <c r="AJ1781">
        <v>107000</v>
      </c>
      <c r="AK1781">
        <v>107000</v>
      </c>
      <c r="AL1781">
        <v>104500</v>
      </c>
    </row>
    <row r="1782" spans="1:38" x14ac:dyDescent="0.25">
      <c r="A1782" s="4" t="str">
        <f t="shared" si="866"/>
        <v/>
      </c>
      <c r="B1782" s="4" t="str">
        <f t="shared" si="867"/>
        <v>BKS</v>
      </c>
      <c r="C1782" s="4" t="str">
        <f t="shared" si="868"/>
        <v/>
      </c>
      <c r="D1782" s="4" t="str">
        <f t="shared" si="869"/>
        <v/>
      </c>
      <c r="E1782" s="4" t="str">
        <f t="shared" si="870"/>
        <v/>
      </c>
      <c r="F1782" s="4" t="str">
        <f t="shared" si="871"/>
        <v/>
      </c>
      <c r="G1782" s="4" t="str">
        <f t="shared" si="872"/>
        <v/>
      </c>
      <c r="H1782" s="4" t="str">
        <f t="shared" si="873"/>
        <v/>
      </c>
      <c r="I1782" s="4" t="str">
        <f t="shared" si="874"/>
        <v/>
      </c>
      <c r="J1782" s="4" t="str">
        <f t="shared" si="875"/>
        <v/>
      </c>
      <c r="K1782" s="4" t="str">
        <f t="shared" si="876"/>
        <v/>
      </c>
      <c r="L1782" s="4" t="str">
        <f t="shared" si="877"/>
        <v/>
      </c>
      <c r="M1782" s="4" t="str">
        <f t="shared" si="878"/>
        <v/>
      </c>
      <c r="N1782" s="4" t="str">
        <f t="shared" si="879"/>
        <v/>
      </c>
      <c r="O1782" s="4" t="str">
        <f t="shared" si="880"/>
        <v/>
      </c>
      <c r="P1782" s="4" t="str">
        <f t="shared" si="881"/>
        <v/>
      </c>
      <c r="Q1782" s="4" t="str">
        <f t="shared" si="882"/>
        <v/>
      </c>
      <c r="R1782" s="4" t="str">
        <f t="shared" si="883"/>
        <v/>
      </c>
      <c r="S1782" s="4" t="str">
        <f t="shared" si="884"/>
        <v/>
      </c>
      <c r="T1782" s="4">
        <f t="shared" si="885"/>
        <v>3</v>
      </c>
      <c r="U1782" s="4" t="str">
        <f t="shared" si="886"/>
        <v>-</v>
      </c>
      <c r="V1782" s="4" t="str">
        <f t="shared" si="887"/>
        <v/>
      </c>
      <c r="W1782" s="4" t="str">
        <f t="shared" si="888"/>
        <v/>
      </c>
      <c r="X1782" s="4" t="str">
        <f t="shared" si="889"/>
        <v/>
      </c>
      <c r="Y1782" s="4" t="str">
        <f t="shared" si="890"/>
        <v>1BKS</v>
      </c>
      <c r="Z1782" s="4" t="str" cm="1">
        <f t="array" aca="1" ref="Z1782" ca="1">LEFT(Y1782,MATCH(FALSE,ISNUMBER(MID(Y1782,ROW(INDIRECT("1:"&amp;LEN(Y1782)+1)), 1) *1),0) -1)</f>
        <v>1</v>
      </c>
      <c r="AA1782" s="4">
        <f t="shared" si="891"/>
        <v>4</v>
      </c>
      <c r="AB1782" s="4">
        <f t="shared" si="892"/>
        <v>19</v>
      </c>
      <c r="AC1782" s="4" t="b">
        <f t="shared" si="893"/>
        <v>1</v>
      </c>
      <c r="AD1782" s="5" t="str">
        <f t="shared" si="894"/>
        <v>MIE SEDAP SOTO-</v>
      </c>
      <c r="AE1782" s="4">
        <f t="shared" si="895"/>
        <v>15</v>
      </c>
      <c r="AF1782" s="4" t="str">
        <f t="shared" si="896"/>
        <v>1BKS</v>
      </c>
      <c r="AG1782" s="4" t="str">
        <f t="shared" si="897"/>
        <v>-1BKS</v>
      </c>
      <c r="AH1782" t="s">
        <v>2873</v>
      </c>
      <c r="AI1782" s="1" t="s">
        <v>2874</v>
      </c>
      <c r="AJ1782">
        <v>2800</v>
      </c>
      <c r="AK1782">
        <v>3000</v>
      </c>
      <c r="AL1782">
        <v>2613</v>
      </c>
    </row>
    <row r="1783" spans="1:38" x14ac:dyDescent="0.25">
      <c r="A1783" s="4" t="str">
        <f t="shared" si="866"/>
        <v/>
      </c>
      <c r="B1783" s="4" t="str">
        <f t="shared" si="867"/>
        <v>BKS</v>
      </c>
      <c r="C1783" s="4" t="str">
        <f t="shared" si="868"/>
        <v/>
      </c>
      <c r="D1783" s="4" t="str">
        <f t="shared" si="869"/>
        <v/>
      </c>
      <c r="E1783" s="4" t="str">
        <f t="shared" si="870"/>
        <v/>
      </c>
      <c r="F1783" s="4" t="str">
        <f t="shared" si="871"/>
        <v/>
      </c>
      <c r="G1783" s="4" t="str">
        <f t="shared" si="872"/>
        <v/>
      </c>
      <c r="H1783" s="4" t="str">
        <f t="shared" si="873"/>
        <v/>
      </c>
      <c r="I1783" s="4" t="str">
        <f t="shared" si="874"/>
        <v/>
      </c>
      <c r="J1783" s="4" t="str">
        <f t="shared" si="875"/>
        <v/>
      </c>
      <c r="K1783" s="4" t="str">
        <f t="shared" si="876"/>
        <v/>
      </c>
      <c r="L1783" s="4" t="str">
        <f t="shared" si="877"/>
        <v/>
      </c>
      <c r="M1783" s="4" t="str">
        <f t="shared" si="878"/>
        <v/>
      </c>
      <c r="N1783" s="4" t="str">
        <f t="shared" si="879"/>
        <v/>
      </c>
      <c r="O1783" s="4" t="str">
        <f t="shared" si="880"/>
        <v/>
      </c>
      <c r="P1783" s="4" t="str">
        <f t="shared" si="881"/>
        <v>DUS</v>
      </c>
      <c r="Q1783" s="4" t="str">
        <f t="shared" si="882"/>
        <v/>
      </c>
      <c r="R1783" s="4" t="str">
        <f t="shared" si="883"/>
        <v/>
      </c>
      <c r="S1783" s="4" t="str">
        <f t="shared" si="884"/>
        <v/>
      </c>
      <c r="T1783" s="4">
        <f t="shared" si="885"/>
        <v>6</v>
      </c>
      <c r="U1783" s="4" t="str">
        <f t="shared" si="886"/>
        <v>-</v>
      </c>
      <c r="V1783" s="4" t="str">
        <f t="shared" si="887"/>
        <v>/</v>
      </c>
      <c r="W1783" s="4" t="str">
        <f t="shared" si="888"/>
        <v/>
      </c>
      <c r="X1783" s="4" t="str">
        <f t="shared" si="889"/>
        <v/>
      </c>
      <c r="Y1783" s="4" t="str">
        <f t="shared" si="890"/>
        <v>40BKS/DUS</v>
      </c>
      <c r="Z1783" s="4" t="str" cm="1">
        <f t="array" aca="1" ref="Z1783" ca="1">LEFT(Y1783,MATCH(FALSE,ISNUMBER(MID(Y1783,ROW(INDIRECT("1:"&amp;LEN(Y1783)+1)), 1) *1),0) -1)</f>
        <v>40</v>
      </c>
      <c r="AA1783" s="4">
        <f t="shared" si="891"/>
        <v>9</v>
      </c>
      <c r="AB1783" s="4">
        <f t="shared" si="892"/>
        <v>24</v>
      </c>
      <c r="AC1783" s="4" t="b">
        <f t="shared" si="893"/>
        <v>0</v>
      </c>
      <c r="AD1783" s="5" t="str">
        <f t="shared" si="894"/>
        <v>MIE SEDAP SOTO-</v>
      </c>
      <c r="AE1783" s="4">
        <f t="shared" si="895"/>
        <v>15</v>
      </c>
      <c r="AF1783" s="4" t="str">
        <f t="shared" si="896"/>
        <v>/DUS</v>
      </c>
      <c r="AG1783" s="4" t="str">
        <f t="shared" si="897"/>
        <v>S/DUS</v>
      </c>
      <c r="AH1783" t="s">
        <v>2875</v>
      </c>
      <c r="AI1783" s="1" t="s">
        <v>2875</v>
      </c>
      <c r="AJ1783">
        <v>107000</v>
      </c>
      <c r="AK1783">
        <v>107000</v>
      </c>
      <c r="AL1783">
        <v>104500</v>
      </c>
    </row>
    <row r="1784" spans="1:38" x14ac:dyDescent="0.25">
      <c r="A1784" s="4" t="str">
        <f t="shared" si="866"/>
        <v/>
      </c>
      <c r="B1784" s="4" t="str">
        <f t="shared" si="867"/>
        <v>BKS</v>
      </c>
      <c r="C1784" s="4" t="str">
        <f t="shared" si="868"/>
        <v/>
      </c>
      <c r="D1784" s="4" t="str">
        <f t="shared" si="869"/>
        <v/>
      </c>
      <c r="E1784" s="4" t="str">
        <f t="shared" si="870"/>
        <v/>
      </c>
      <c r="F1784" s="4" t="str">
        <f t="shared" si="871"/>
        <v/>
      </c>
      <c r="G1784" s="4" t="str">
        <f t="shared" si="872"/>
        <v/>
      </c>
      <c r="H1784" s="4" t="str">
        <f t="shared" si="873"/>
        <v/>
      </c>
      <c r="I1784" s="4" t="str">
        <f t="shared" si="874"/>
        <v/>
      </c>
      <c r="J1784" s="4" t="str">
        <f t="shared" si="875"/>
        <v/>
      </c>
      <c r="K1784" s="4" t="str">
        <f t="shared" si="876"/>
        <v/>
      </c>
      <c r="L1784" s="4" t="str">
        <f t="shared" si="877"/>
        <v/>
      </c>
      <c r="M1784" s="4" t="str">
        <f t="shared" si="878"/>
        <v/>
      </c>
      <c r="N1784" s="4" t="str">
        <f t="shared" si="879"/>
        <v/>
      </c>
      <c r="O1784" s="4" t="str">
        <f t="shared" si="880"/>
        <v/>
      </c>
      <c r="P1784" s="4" t="str">
        <f t="shared" si="881"/>
        <v>DUS</v>
      </c>
      <c r="Q1784" s="4" t="str">
        <f t="shared" si="882"/>
        <v/>
      </c>
      <c r="R1784" s="4" t="str">
        <f t="shared" si="883"/>
        <v/>
      </c>
      <c r="S1784" s="4" t="str">
        <f t="shared" si="884"/>
        <v/>
      </c>
      <c r="T1784" s="4">
        <f t="shared" si="885"/>
        <v>6</v>
      </c>
      <c r="U1784" s="4" t="str">
        <f t="shared" si="886"/>
        <v>-</v>
      </c>
      <c r="V1784" s="4" t="str">
        <f t="shared" si="887"/>
        <v>/</v>
      </c>
      <c r="W1784" s="4" t="str">
        <f t="shared" si="888"/>
        <v/>
      </c>
      <c r="X1784" s="4" t="str">
        <f t="shared" si="889"/>
        <v/>
      </c>
      <c r="Y1784" s="4" t="str">
        <f t="shared" si="890"/>
        <v>12BKS/DUS</v>
      </c>
      <c r="Z1784" s="4" t="str" cm="1">
        <f t="array" aca="1" ref="Z1784" ca="1">LEFT(Y1784,MATCH(FALSE,ISNUMBER(MID(Y1784,ROW(INDIRECT("1:"&amp;LEN(Y1784)+1)), 1) *1),0) -1)</f>
        <v>12</v>
      </c>
      <c r="AA1784" s="4">
        <f t="shared" si="891"/>
        <v>9</v>
      </c>
      <c r="AB1784" s="4">
        <f t="shared" si="892"/>
        <v>32</v>
      </c>
      <c r="AC1784" s="4" t="b">
        <f t="shared" si="893"/>
        <v>1</v>
      </c>
      <c r="AD1784" s="5" t="str">
        <f t="shared" si="894"/>
        <v>MIE SUKSES AYAM BAWANG-</v>
      </c>
      <c r="AE1784" s="4">
        <f t="shared" si="895"/>
        <v>23</v>
      </c>
      <c r="AF1784" s="4" t="str">
        <f t="shared" si="896"/>
        <v>/DUS</v>
      </c>
      <c r="AG1784" s="4" t="str">
        <f t="shared" si="897"/>
        <v>S/DUS</v>
      </c>
      <c r="AH1784" t="s">
        <v>2876</v>
      </c>
      <c r="AI1784" s="1" t="s">
        <v>2876</v>
      </c>
      <c r="AJ1784">
        <v>41000</v>
      </c>
      <c r="AK1784">
        <v>41000</v>
      </c>
      <c r="AL1784">
        <v>39000</v>
      </c>
    </row>
    <row r="1785" spans="1:38" x14ac:dyDescent="0.25">
      <c r="A1785" s="4" t="str">
        <f t="shared" si="866"/>
        <v/>
      </c>
      <c r="B1785" s="4" t="str">
        <f t="shared" si="867"/>
        <v>BKS</v>
      </c>
      <c r="C1785" s="4" t="str">
        <f t="shared" si="868"/>
        <v/>
      </c>
      <c r="D1785" s="4" t="str">
        <f t="shared" si="869"/>
        <v/>
      </c>
      <c r="E1785" s="4" t="str">
        <f t="shared" si="870"/>
        <v/>
      </c>
      <c r="F1785" s="4" t="str">
        <f t="shared" si="871"/>
        <v/>
      </c>
      <c r="G1785" s="4" t="str">
        <f t="shared" si="872"/>
        <v/>
      </c>
      <c r="H1785" s="4" t="str">
        <f t="shared" si="873"/>
        <v/>
      </c>
      <c r="I1785" s="4" t="str">
        <f t="shared" si="874"/>
        <v/>
      </c>
      <c r="J1785" s="4" t="str">
        <f t="shared" si="875"/>
        <v/>
      </c>
      <c r="K1785" s="4" t="str">
        <f t="shared" si="876"/>
        <v/>
      </c>
      <c r="L1785" s="4" t="str">
        <f t="shared" si="877"/>
        <v/>
      </c>
      <c r="M1785" s="4" t="str">
        <f t="shared" si="878"/>
        <v/>
      </c>
      <c r="N1785" s="4" t="str">
        <f t="shared" si="879"/>
        <v/>
      </c>
      <c r="O1785" s="4" t="str">
        <f t="shared" si="880"/>
        <v/>
      </c>
      <c r="P1785" s="4" t="str">
        <f t="shared" si="881"/>
        <v/>
      </c>
      <c r="Q1785" s="4" t="str">
        <f t="shared" si="882"/>
        <v/>
      </c>
      <c r="R1785" s="4" t="str">
        <f t="shared" si="883"/>
        <v/>
      </c>
      <c r="S1785" s="4" t="str">
        <f t="shared" si="884"/>
        <v/>
      </c>
      <c r="T1785" s="4">
        <f t="shared" si="885"/>
        <v>3</v>
      </c>
      <c r="U1785" s="4" t="str">
        <f t="shared" si="886"/>
        <v>-</v>
      </c>
      <c r="V1785" s="4" t="str">
        <f t="shared" si="887"/>
        <v/>
      </c>
      <c r="W1785" s="4" t="str">
        <f t="shared" si="888"/>
        <v/>
      </c>
      <c r="X1785" s="4" t="str">
        <f t="shared" si="889"/>
        <v/>
      </c>
      <c r="Y1785" s="4" t="str">
        <f t="shared" si="890"/>
        <v>1BKS</v>
      </c>
      <c r="Z1785" s="4" t="str" cm="1">
        <f t="array" aca="1" ref="Z1785" ca="1">LEFT(Y1785,MATCH(FALSE,ISNUMBER(MID(Y1785,ROW(INDIRECT("1:"&amp;LEN(Y1785)+1)), 1) *1),0) -1)</f>
        <v>1</v>
      </c>
      <c r="AA1785" s="4">
        <f t="shared" si="891"/>
        <v>4</v>
      </c>
      <c r="AB1785" s="4">
        <f t="shared" si="892"/>
        <v>27</v>
      </c>
      <c r="AC1785" s="4" t="b">
        <f t="shared" si="893"/>
        <v>1</v>
      </c>
      <c r="AD1785" s="5" t="str">
        <f t="shared" si="894"/>
        <v>MIE SUKSES AYAM BAWANG-</v>
      </c>
      <c r="AE1785" s="4">
        <f t="shared" si="895"/>
        <v>23</v>
      </c>
      <c r="AF1785" s="4" t="str">
        <f t="shared" si="896"/>
        <v>1BKS</v>
      </c>
      <c r="AG1785" s="4" t="str">
        <f t="shared" si="897"/>
        <v>-1BKS</v>
      </c>
      <c r="AH1785" t="s">
        <v>2877</v>
      </c>
      <c r="AI1785" s="1" t="s">
        <v>2878</v>
      </c>
      <c r="AJ1785">
        <v>3600</v>
      </c>
      <c r="AK1785">
        <v>4000</v>
      </c>
      <c r="AL1785">
        <v>3254</v>
      </c>
    </row>
    <row r="1786" spans="1:38" x14ac:dyDescent="0.25">
      <c r="A1786" s="4" t="str">
        <f t="shared" si="866"/>
        <v/>
      </c>
      <c r="B1786" s="4" t="str">
        <f t="shared" si="867"/>
        <v>BKS</v>
      </c>
      <c r="C1786" s="4" t="str">
        <f t="shared" si="868"/>
        <v/>
      </c>
      <c r="D1786" s="4" t="str">
        <f t="shared" si="869"/>
        <v/>
      </c>
      <c r="E1786" s="4" t="str">
        <f t="shared" si="870"/>
        <v/>
      </c>
      <c r="F1786" s="4" t="str">
        <f t="shared" si="871"/>
        <v/>
      </c>
      <c r="G1786" s="4" t="str">
        <f t="shared" si="872"/>
        <v/>
      </c>
      <c r="H1786" s="4" t="str">
        <f t="shared" si="873"/>
        <v/>
      </c>
      <c r="I1786" s="4" t="str">
        <f t="shared" si="874"/>
        <v/>
      </c>
      <c r="J1786" s="4" t="str">
        <f t="shared" si="875"/>
        <v/>
      </c>
      <c r="K1786" s="4" t="str">
        <f t="shared" si="876"/>
        <v/>
      </c>
      <c r="L1786" s="4" t="str">
        <f t="shared" si="877"/>
        <v/>
      </c>
      <c r="M1786" s="4" t="str">
        <f t="shared" si="878"/>
        <v/>
      </c>
      <c r="N1786" s="4" t="str">
        <f t="shared" si="879"/>
        <v/>
      </c>
      <c r="O1786" s="4" t="str">
        <f t="shared" si="880"/>
        <v/>
      </c>
      <c r="P1786" s="4" t="str">
        <f t="shared" si="881"/>
        <v>DUS</v>
      </c>
      <c r="Q1786" s="4" t="str">
        <f t="shared" si="882"/>
        <v/>
      </c>
      <c r="R1786" s="4" t="str">
        <f t="shared" si="883"/>
        <v/>
      </c>
      <c r="S1786" s="4" t="str">
        <f t="shared" si="884"/>
        <v/>
      </c>
      <c r="T1786" s="4">
        <f t="shared" si="885"/>
        <v>6</v>
      </c>
      <c r="U1786" s="4" t="str">
        <f t="shared" si="886"/>
        <v>-</v>
      </c>
      <c r="V1786" s="4" t="str">
        <f t="shared" si="887"/>
        <v>/</v>
      </c>
      <c r="W1786" s="4" t="str">
        <f t="shared" si="888"/>
        <v/>
      </c>
      <c r="X1786" s="4" t="str">
        <f t="shared" si="889"/>
        <v/>
      </c>
      <c r="Y1786" s="4" t="str">
        <f t="shared" si="890"/>
        <v>24BKS/DUS</v>
      </c>
      <c r="Z1786" s="4" t="str" cm="1">
        <f t="array" aca="1" ref="Z1786" ca="1">LEFT(Y1786,MATCH(FALSE,ISNUMBER(MID(Y1786,ROW(INDIRECT("1:"&amp;LEN(Y1786)+1)), 1) *1),0) -1)</f>
        <v>24</v>
      </c>
      <c r="AA1786" s="4">
        <f t="shared" si="891"/>
        <v>9</v>
      </c>
      <c r="AB1786" s="4">
        <f t="shared" si="892"/>
        <v>32</v>
      </c>
      <c r="AC1786" s="4" t="b">
        <f t="shared" si="893"/>
        <v>0</v>
      </c>
      <c r="AD1786" s="5" t="str">
        <f t="shared" si="894"/>
        <v>MIE SUKSES AYAM BAWANG-</v>
      </c>
      <c r="AE1786" s="4">
        <f t="shared" si="895"/>
        <v>23</v>
      </c>
      <c r="AF1786" s="4" t="str">
        <f t="shared" si="896"/>
        <v>/DUS</v>
      </c>
      <c r="AG1786" s="4" t="str">
        <f t="shared" si="897"/>
        <v>S/DUS</v>
      </c>
      <c r="AH1786" t="s">
        <v>2879</v>
      </c>
      <c r="AI1786" s="1" t="s">
        <v>2879</v>
      </c>
      <c r="AJ1786">
        <v>80000</v>
      </c>
      <c r="AK1786">
        <v>80000</v>
      </c>
      <c r="AL1786">
        <v>78000</v>
      </c>
    </row>
    <row r="1787" spans="1:38" x14ac:dyDescent="0.25">
      <c r="A1787" s="4" t="str">
        <f t="shared" si="866"/>
        <v/>
      </c>
      <c r="B1787" s="4" t="str">
        <f t="shared" si="867"/>
        <v>BKS</v>
      </c>
      <c r="C1787" s="4" t="str">
        <f t="shared" si="868"/>
        <v/>
      </c>
      <c r="D1787" s="4" t="str">
        <f t="shared" si="869"/>
        <v/>
      </c>
      <c r="E1787" s="4" t="str">
        <f t="shared" si="870"/>
        <v/>
      </c>
      <c r="F1787" s="4" t="str">
        <f t="shared" si="871"/>
        <v/>
      </c>
      <c r="G1787" s="4" t="str">
        <f t="shared" si="872"/>
        <v/>
      </c>
      <c r="H1787" s="4" t="str">
        <f t="shared" si="873"/>
        <v/>
      </c>
      <c r="I1787" s="4" t="str">
        <f t="shared" si="874"/>
        <v/>
      </c>
      <c r="J1787" s="4" t="str">
        <f t="shared" si="875"/>
        <v/>
      </c>
      <c r="K1787" s="4" t="str">
        <f t="shared" si="876"/>
        <v/>
      </c>
      <c r="L1787" s="4" t="str">
        <f t="shared" si="877"/>
        <v/>
      </c>
      <c r="M1787" s="4" t="str">
        <f t="shared" si="878"/>
        <v/>
      </c>
      <c r="N1787" s="4" t="str">
        <f t="shared" si="879"/>
        <v/>
      </c>
      <c r="O1787" s="4" t="str">
        <f t="shared" si="880"/>
        <v/>
      </c>
      <c r="P1787" s="4" t="str">
        <f t="shared" si="881"/>
        <v/>
      </c>
      <c r="Q1787" s="4" t="str">
        <f t="shared" si="882"/>
        <v/>
      </c>
      <c r="R1787" s="4" t="str">
        <f t="shared" si="883"/>
        <v/>
      </c>
      <c r="S1787" s="4" t="str">
        <f t="shared" si="884"/>
        <v/>
      </c>
      <c r="T1787" s="4">
        <f t="shared" si="885"/>
        <v>3</v>
      </c>
      <c r="U1787" s="4" t="str">
        <f t="shared" si="886"/>
        <v>-</v>
      </c>
      <c r="V1787" s="4" t="str">
        <f t="shared" si="887"/>
        <v/>
      </c>
      <c r="W1787" s="4" t="str">
        <f t="shared" si="888"/>
        <v/>
      </c>
      <c r="X1787" s="4" t="str">
        <f t="shared" si="889"/>
        <v/>
      </c>
      <c r="Y1787" s="4" t="str">
        <f t="shared" si="890"/>
        <v>1BKS</v>
      </c>
      <c r="Z1787" s="4" t="str" cm="1">
        <f t="array" aca="1" ref="Z1787" ca="1">LEFT(Y1787,MATCH(FALSE,ISNUMBER(MID(Y1787,ROW(INDIRECT("1:"&amp;LEN(Y1787)+1)), 1) *1),0) -1)</f>
        <v>1</v>
      </c>
      <c r="AA1787" s="4">
        <f t="shared" si="891"/>
        <v>4</v>
      </c>
      <c r="AB1787" s="4">
        <f t="shared" si="892"/>
        <v>27</v>
      </c>
      <c r="AC1787" s="4" t="b">
        <f t="shared" si="893"/>
        <v>1</v>
      </c>
      <c r="AD1787" s="5" t="str">
        <f t="shared" si="894"/>
        <v>MIE SUKSES AYAM GEPREK-</v>
      </c>
      <c r="AE1787" s="4">
        <f t="shared" si="895"/>
        <v>23</v>
      </c>
      <c r="AF1787" s="4" t="str">
        <f t="shared" si="896"/>
        <v>1BKS</v>
      </c>
      <c r="AG1787" s="4" t="str">
        <f t="shared" si="897"/>
        <v>-1BKS</v>
      </c>
      <c r="AH1787" t="s">
        <v>2880</v>
      </c>
      <c r="AI1787" s="1" t="s">
        <v>2881</v>
      </c>
      <c r="AJ1787">
        <v>3800</v>
      </c>
      <c r="AK1787">
        <v>3800</v>
      </c>
      <c r="AL1787">
        <v>3352</v>
      </c>
    </row>
    <row r="1788" spans="1:38" x14ac:dyDescent="0.25">
      <c r="A1788" s="4" t="str">
        <f t="shared" si="866"/>
        <v/>
      </c>
      <c r="B1788" s="4" t="str">
        <f t="shared" si="867"/>
        <v>BKS</v>
      </c>
      <c r="C1788" s="4" t="str">
        <f t="shared" si="868"/>
        <v/>
      </c>
      <c r="D1788" s="4" t="str">
        <f t="shared" si="869"/>
        <v/>
      </c>
      <c r="E1788" s="4" t="str">
        <f t="shared" si="870"/>
        <v/>
      </c>
      <c r="F1788" s="4" t="str">
        <f t="shared" si="871"/>
        <v/>
      </c>
      <c r="G1788" s="4" t="str">
        <f t="shared" si="872"/>
        <v/>
      </c>
      <c r="H1788" s="4" t="str">
        <f t="shared" si="873"/>
        <v/>
      </c>
      <c r="I1788" s="4" t="str">
        <f t="shared" si="874"/>
        <v/>
      </c>
      <c r="J1788" s="4" t="str">
        <f t="shared" si="875"/>
        <v/>
      </c>
      <c r="K1788" s="4" t="str">
        <f t="shared" si="876"/>
        <v/>
      </c>
      <c r="L1788" s="4" t="str">
        <f t="shared" si="877"/>
        <v/>
      </c>
      <c r="M1788" s="4" t="str">
        <f t="shared" si="878"/>
        <v/>
      </c>
      <c r="N1788" s="4" t="str">
        <f t="shared" si="879"/>
        <v/>
      </c>
      <c r="O1788" s="4" t="str">
        <f t="shared" si="880"/>
        <v/>
      </c>
      <c r="P1788" s="4" t="str">
        <f t="shared" si="881"/>
        <v>DUS</v>
      </c>
      <c r="Q1788" s="4" t="str">
        <f t="shared" si="882"/>
        <v/>
      </c>
      <c r="R1788" s="4" t="str">
        <f t="shared" si="883"/>
        <v/>
      </c>
      <c r="S1788" s="4" t="str">
        <f t="shared" si="884"/>
        <v/>
      </c>
      <c r="T1788" s="4">
        <f t="shared" si="885"/>
        <v>6</v>
      </c>
      <c r="U1788" s="4" t="str">
        <f t="shared" si="886"/>
        <v>-</v>
      </c>
      <c r="V1788" s="4" t="str">
        <f t="shared" si="887"/>
        <v>/</v>
      </c>
      <c r="W1788" s="4" t="str">
        <f t="shared" si="888"/>
        <v/>
      </c>
      <c r="X1788" s="4" t="str">
        <f t="shared" si="889"/>
        <v/>
      </c>
      <c r="Y1788" s="4" t="str">
        <f t="shared" si="890"/>
        <v>24BKS/DUS</v>
      </c>
      <c r="Z1788" s="4" t="str" cm="1">
        <f t="array" aca="1" ref="Z1788" ca="1">LEFT(Y1788,MATCH(FALSE,ISNUMBER(MID(Y1788,ROW(INDIRECT("1:"&amp;LEN(Y1788)+1)), 1) *1),0) -1)</f>
        <v>24</v>
      </c>
      <c r="AA1788" s="4">
        <f t="shared" si="891"/>
        <v>9</v>
      </c>
      <c r="AB1788" s="4">
        <f t="shared" si="892"/>
        <v>32</v>
      </c>
      <c r="AC1788" s="4" t="b">
        <f t="shared" si="893"/>
        <v>0</v>
      </c>
      <c r="AD1788" s="5" t="str">
        <f t="shared" si="894"/>
        <v>MIE SUKSES AYAM GEPREK-</v>
      </c>
      <c r="AE1788" s="4">
        <f t="shared" si="895"/>
        <v>23</v>
      </c>
      <c r="AF1788" s="4" t="str">
        <f t="shared" si="896"/>
        <v>/DUS</v>
      </c>
      <c r="AG1788" s="4" t="str">
        <f t="shared" si="897"/>
        <v>S/DUS</v>
      </c>
      <c r="AH1788" t="s">
        <v>2882</v>
      </c>
      <c r="AI1788" s="1" t="s">
        <v>2882</v>
      </c>
      <c r="AJ1788">
        <v>85000</v>
      </c>
      <c r="AK1788">
        <v>85000</v>
      </c>
      <c r="AL1788">
        <v>80436</v>
      </c>
    </row>
    <row r="1789" spans="1:38" x14ac:dyDescent="0.25">
      <c r="A1789" s="4" t="str">
        <f t="shared" si="866"/>
        <v/>
      </c>
      <c r="B1789" s="4" t="str">
        <f t="shared" si="867"/>
        <v>BKS</v>
      </c>
      <c r="C1789" s="4" t="str">
        <f t="shared" si="868"/>
        <v/>
      </c>
      <c r="D1789" s="4" t="str">
        <f t="shared" si="869"/>
        <v/>
      </c>
      <c r="E1789" s="4" t="str">
        <f t="shared" si="870"/>
        <v/>
      </c>
      <c r="F1789" s="4" t="str">
        <f t="shared" si="871"/>
        <v/>
      </c>
      <c r="G1789" s="4" t="str">
        <f t="shared" si="872"/>
        <v/>
      </c>
      <c r="H1789" s="4" t="str">
        <f t="shared" si="873"/>
        <v/>
      </c>
      <c r="I1789" s="4" t="str">
        <f t="shared" si="874"/>
        <v/>
      </c>
      <c r="J1789" s="4" t="str">
        <f t="shared" si="875"/>
        <v/>
      </c>
      <c r="K1789" s="4" t="str">
        <f t="shared" si="876"/>
        <v/>
      </c>
      <c r="L1789" s="4" t="str">
        <f t="shared" si="877"/>
        <v/>
      </c>
      <c r="M1789" s="4" t="str">
        <f t="shared" si="878"/>
        <v/>
      </c>
      <c r="N1789" s="4" t="str">
        <f t="shared" si="879"/>
        <v/>
      </c>
      <c r="O1789" s="4" t="str">
        <f t="shared" si="880"/>
        <v/>
      </c>
      <c r="P1789" s="4" t="str">
        <f t="shared" si="881"/>
        <v/>
      </c>
      <c r="Q1789" s="4" t="str">
        <f t="shared" si="882"/>
        <v/>
      </c>
      <c r="R1789" s="4" t="str">
        <f t="shared" si="883"/>
        <v/>
      </c>
      <c r="S1789" s="4" t="str">
        <f t="shared" si="884"/>
        <v/>
      </c>
      <c r="T1789" s="4">
        <f t="shared" si="885"/>
        <v>3</v>
      </c>
      <c r="U1789" s="4" t="str">
        <f t="shared" si="886"/>
        <v>-</v>
      </c>
      <c r="V1789" s="4" t="str">
        <f t="shared" si="887"/>
        <v/>
      </c>
      <c r="W1789" s="4" t="str">
        <f t="shared" si="888"/>
        <v/>
      </c>
      <c r="X1789" s="4" t="str">
        <f t="shared" si="889"/>
        <v/>
      </c>
      <c r="Y1789" s="4" t="str">
        <f t="shared" si="890"/>
        <v>12BKS</v>
      </c>
      <c r="Z1789" s="4" t="str" cm="1">
        <f t="array" aca="1" ref="Z1789" ca="1">LEFT(Y1789,MATCH(FALSE,ISNUMBER(MID(Y1789,ROW(INDIRECT("1:"&amp;LEN(Y1789)+1)), 1) *1),0) -1)</f>
        <v>12</v>
      </c>
      <c r="AA1789" s="4">
        <f t="shared" si="891"/>
        <v>5</v>
      </c>
      <c r="AB1789" s="4">
        <f t="shared" si="892"/>
        <v>27</v>
      </c>
      <c r="AC1789" s="4" t="b">
        <f t="shared" si="893"/>
        <v>1</v>
      </c>
      <c r="AD1789" s="5" t="str">
        <f t="shared" si="894"/>
        <v>MIE SUKSES AYAM KECAP-</v>
      </c>
      <c r="AE1789" s="4">
        <f t="shared" si="895"/>
        <v>22</v>
      </c>
      <c r="AF1789" s="4" t="str">
        <f t="shared" si="896"/>
        <v>2BKS</v>
      </c>
      <c r="AG1789" s="4" t="str">
        <f t="shared" si="897"/>
        <v>12BKS</v>
      </c>
      <c r="AH1789" t="s">
        <v>2883</v>
      </c>
      <c r="AI1789" s="1" t="s">
        <v>2883</v>
      </c>
      <c r="AJ1789">
        <v>43500</v>
      </c>
      <c r="AK1789">
        <v>43500</v>
      </c>
      <c r="AL1789">
        <v>41250</v>
      </c>
    </row>
    <row r="1790" spans="1:38" x14ac:dyDescent="0.25">
      <c r="A1790" s="4" t="str">
        <f t="shared" si="866"/>
        <v/>
      </c>
      <c r="B1790" s="4" t="str">
        <f t="shared" si="867"/>
        <v>BKS</v>
      </c>
      <c r="C1790" s="4" t="str">
        <f t="shared" si="868"/>
        <v/>
      </c>
      <c r="D1790" s="4" t="str">
        <f t="shared" si="869"/>
        <v/>
      </c>
      <c r="E1790" s="4" t="str">
        <f t="shared" si="870"/>
        <v/>
      </c>
      <c r="F1790" s="4" t="str">
        <f t="shared" si="871"/>
        <v/>
      </c>
      <c r="G1790" s="4" t="str">
        <f t="shared" si="872"/>
        <v/>
      </c>
      <c r="H1790" s="4" t="str">
        <f t="shared" si="873"/>
        <v/>
      </c>
      <c r="I1790" s="4" t="str">
        <f t="shared" si="874"/>
        <v/>
      </c>
      <c r="J1790" s="4" t="str">
        <f t="shared" si="875"/>
        <v/>
      </c>
      <c r="K1790" s="4" t="str">
        <f t="shared" si="876"/>
        <v/>
      </c>
      <c r="L1790" s="4" t="str">
        <f t="shared" si="877"/>
        <v/>
      </c>
      <c r="M1790" s="4" t="str">
        <f t="shared" si="878"/>
        <v/>
      </c>
      <c r="N1790" s="4" t="str">
        <f t="shared" si="879"/>
        <v/>
      </c>
      <c r="O1790" s="4" t="str">
        <f t="shared" si="880"/>
        <v/>
      </c>
      <c r="P1790" s="4" t="str">
        <f t="shared" si="881"/>
        <v/>
      </c>
      <c r="Q1790" s="4" t="str">
        <f t="shared" si="882"/>
        <v/>
      </c>
      <c r="R1790" s="4" t="str">
        <f t="shared" si="883"/>
        <v/>
      </c>
      <c r="S1790" s="4" t="str">
        <f t="shared" si="884"/>
        <v/>
      </c>
      <c r="T1790" s="4">
        <f t="shared" si="885"/>
        <v>3</v>
      </c>
      <c r="U1790" s="4" t="str">
        <f t="shared" si="886"/>
        <v>-</v>
      </c>
      <c r="V1790" s="4" t="str">
        <f t="shared" si="887"/>
        <v/>
      </c>
      <c r="W1790" s="4" t="str">
        <f t="shared" si="888"/>
        <v/>
      </c>
      <c r="X1790" s="4" t="str">
        <f t="shared" si="889"/>
        <v/>
      </c>
      <c r="Y1790" s="4" t="str">
        <f t="shared" si="890"/>
        <v>1BKS</v>
      </c>
      <c r="Z1790" s="4" t="str" cm="1">
        <f t="array" aca="1" ref="Z1790" ca="1">LEFT(Y1790,MATCH(FALSE,ISNUMBER(MID(Y1790,ROW(INDIRECT("1:"&amp;LEN(Y1790)+1)), 1) *1),0) -1)</f>
        <v>1</v>
      </c>
      <c r="AA1790" s="4">
        <f t="shared" si="891"/>
        <v>4</v>
      </c>
      <c r="AB1790" s="4">
        <f t="shared" si="892"/>
        <v>26</v>
      </c>
      <c r="AC1790" s="4" t="b">
        <f t="shared" si="893"/>
        <v>1</v>
      </c>
      <c r="AD1790" s="5" t="str">
        <f t="shared" si="894"/>
        <v>MIE SUKSES AYAM KECAP-</v>
      </c>
      <c r="AE1790" s="4">
        <f t="shared" si="895"/>
        <v>22</v>
      </c>
      <c r="AF1790" s="4" t="str">
        <f t="shared" si="896"/>
        <v>1BKS</v>
      </c>
      <c r="AG1790" s="4" t="str">
        <f t="shared" si="897"/>
        <v>-1BKS</v>
      </c>
      <c r="AH1790" t="s">
        <v>2884</v>
      </c>
      <c r="AI1790" s="1" t="s">
        <v>2885</v>
      </c>
      <c r="AJ1790">
        <v>3800</v>
      </c>
      <c r="AK1790">
        <v>3800</v>
      </c>
      <c r="AL1790">
        <v>3437</v>
      </c>
    </row>
    <row r="1791" spans="1:38" x14ac:dyDescent="0.25">
      <c r="A1791" s="4" t="str">
        <f t="shared" si="866"/>
        <v/>
      </c>
      <c r="B1791" s="4" t="str">
        <f t="shared" si="867"/>
        <v>BKS</v>
      </c>
      <c r="C1791" s="4" t="str">
        <f t="shared" si="868"/>
        <v/>
      </c>
      <c r="D1791" s="4" t="str">
        <f t="shared" si="869"/>
        <v/>
      </c>
      <c r="E1791" s="4" t="str">
        <f t="shared" si="870"/>
        <v/>
      </c>
      <c r="F1791" s="4" t="str">
        <f t="shared" si="871"/>
        <v/>
      </c>
      <c r="G1791" s="4" t="str">
        <f t="shared" si="872"/>
        <v/>
      </c>
      <c r="H1791" s="4" t="str">
        <f t="shared" si="873"/>
        <v/>
      </c>
      <c r="I1791" s="4" t="str">
        <f t="shared" si="874"/>
        <v/>
      </c>
      <c r="J1791" s="4" t="str">
        <f t="shared" si="875"/>
        <v/>
      </c>
      <c r="K1791" s="4" t="str">
        <f t="shared" si="876"/>
        <v/>
      </c>
      <c r="L1791" s="4" t="str">
        <f t="shared" si="877"/>
        <v/>
      </c>
      <c r="M1791" s="4" t="str">
        <f t="shared" si="878"/>
        <v/>
      </c>
      <c r="N1791" s="4" t="str">
        <f t="shared" si="879"/>
        <v/>
      </c>
      <c r="O1791" s="4" t="str">
        <f t="shared" si="880"/>
        <v/>
      </c>
      <c r="P1791" s="4" t="str">
        <f t="shared" si="881"/>
        <v>DUS</v>
      </c>
      <c r="Q1791" s="4" t="str">
        <f t="shared" si="882"/>
        <v/>
      </c>
      <c r="R1791" s="4" t="str">
        <f t="shared" si="883"/>
        <v/>
      </c>
      <c r="S1791" s="4" t="str">
        <f t="shared" si="884"/>
        <v/>
      </c>
      <c r="T1791" s="4">
        <f t="shared" si="885"/>
        <v>6</v>
      </c>
      <c r="U1791" s="4" t="str">
        <f t="shared" si="886"/>
        <v>-</v>
      </c>
      <c r="V1791" s="4" t="str">
        <f t="shared" si="887"/>
        <v>/</v>
      </c>
      <c r="W1791" s="4" t="str">
        <f t="shared" si="888"/>
        <v/>
      </c>
      <c r="X1791" s="4" t="str">
        <f t="shared" si="889"/>
        <v/>
      </c>
      <c r="Y1791" s="4" t="str">
        <f t="shared" si="890"/>
        <v>24BKS/DUS</v>
      </c>
      <c r="Z1791" s="4" t="str" cm="1">
        <f t="array" aca="1" ref="Z1791" ca="1">LEFT(Y1791,MATCH(FALSE,ISNUMBER(MID(Y1791,ROW(INDIRECT("1:"&amp;LEN(Y1791)+1)), 1) *1),0) -1)</f>
        <v>24</v>
      </c>
      <c r="AA1791" s="4">
        <f t="shared" si="891"/>
        <v>9</v>
      </c>
      <c r="AB1791" s="4">
        <f t="shared" si="892"/>
        <v>31</v>
      </c>
      <c r="AC1791" s="4" t="b">
        <f t="shared" si="893"/>
        <v>0</v>
      </c>
      <c r="AD1791" s="5" t="str">
        <f t="shared" si="894"/>
        <v>MIE SUKSES AYAM KECAP-</v>
      </c>
      <c r="AE1791" s="4">
        <f t="shared" si="895"/>
        <v>22</v>
      </c>
      <c r="AF1791" s="4" t="str">
        <f t="shared" si="896"/>
        <v>/DUS</v>
      </c>
      <c r="AG1791" s="4" t="str">
        <f t="shared" si="897"/>
        <v>S/DUS</v>
      </c>
      <c r="AH1791" t="s">
        <v>2886</v>
      </c>
      <c r="AI1791" s="1" t="s">
        <v>2886</v>
      </c>
      <c r="AJ1791">
        <v>85000</v>
      </c>
      <c r="AK1791">
        <v>85000</v>
      </c>
      <c r="AL1791">
        <v>82500</v>
      </c>
    </row>
    <row r="1792" spans="1:38" x14ac:dyDescent="0.25">
      <c r="A1792" s="4" t="str">
        <f t="shared" si="866"/>
        <v/>
      </c>
      <c r="B1792" s="4" t="str">
        <f t="shared" si="867"/>
        <v>BKS</v>
      </c>
      <c r="C1792" s="4" t="str">
        <f t="shared" si="868"/>
        <v/>
      </c>
      <c r="D1792" s="4" t="str">
        <f t="shared" si="869"/>
        <v/>
      </c>
      <c r="E1792" s="4" t="str">
        <f t="shared" si="870"/>
        <v/>
      </c>
      <c r="F1792" s="4" t="str">
        <f t="shared" si="871"/>
        <v/>
      </c>
      <c r="G1792" s="4" t="str">
        <f t="shared" si="872"/>
        <v/>
      </c>
      <c r="H1792" s="4" t="str">
        <f t="shared" si="873"/>
        <v/>
      </c>
      <c r="I1792" s="4" t="str">
        <f t="shared" si="874"/>
        <v/>
      </c>
      <c r="J1792" s="4" t="str">
        <f t="shared" si="875"/>
        <v/>
      </c>
      <c r="K1792" s="4" t="str">
        <f t="shared" si="876"/>
        <v/>
      </c>
      <c r="L1792" s="4" t="str">
        <f t="shared" si="877"/>
        <v/>
      </c>
      <c r="M1792" s="4" t="str">
        <f t="shared" si="878"/>
        <v/>
      </c>
      <c r="N1792" s="4" t="str">
        <f t="shared" si="879"/>
        <v/>
      </c>
      <c r="O1792" s="4" t="str">
        <f t="shared" si="880"/>
        <v/>
      </c>
      <c r="P1792" s="4" t="str">
        <f t="shared" si="881"/>
        <v/>
      </c>
      <c r="Q1792" s="4" t="str">
        <f t="shared" si="882"/>
        <v/>
      </c>
      <c r="R1792" s="4" t="str">
        <f t="shared" si="883"/>
        <v/>
      </c>
      <c r="S1792" s="4" t="str">
        <f t="shared" si="884"/>
        <v/>
      </c>
      <c r="T1792" s="4">
        <f t="shared" si="885"/>
        <v>3</v>
      </c>
      <c r="U1792" s="4" t="str">
        <f t="shared" si="886"/>
        <v>-</v>
      </c>
      <c r="V1792" s="4" t="str">
        <f t="shared" si="887"/>
        <v/>
      </c>
      <c r="W1792" s="4" t="str">
        <f t="shared" si="888"/>
        <v/>
      </c>
      <c r="X1792" s="4" t="str">
        <f t="shared" si="889"/>
        <v/>
      </c>
      <c r="Y1792" s="4" t="str">
        <f t="shared" si="890"/>
        <v>12BKS</v>
      </c>
      <c r="Z1792" s="4" t="str" cm="1">
        <f t="array" aca="1" ref="Z1792" ca="1">LEFT(Y1792,MATCH(FALSE,ISNUMBER(MID(Y1792,ROW(INDIRECT("1:"&amp;LEN(Y1792)+1)), 1) *1),0) -1)</f>
        <v>12</v>
      </c>
      <c r="AA1792" s="4">
        <f t="shared" si="891"/>
        <v>5</v>
      </c>
      <c r="AB1792" s="4">
        <f t="shared" si="892"/>
        <v>28</v>
      </c>
      <c r="AC1792" s="4" t="b">
        <f t="shared" si="893"/>
        <v>1</v>
      </c>
      <c r="AD1792" s="5" t="str">
        <f t="shared" si="894"/>
        <v>MIE SUKSES AYAM KREMES-</v>
      </c>
      <c r="AE1792" s="4">
        <f t="shared" si="895"/>
        <v>23</v>
      </c>
      <c r="AF1792" s="4" t="str">
        <f t="shared" si="896"/>
        <v>2BKS</v>
      </c>
      <c r="AG1792" s="4" t="str">
        <f t="shared" si="897"/>
        <v>12BKS</v>
      </c>
      <c r="AH1792" t="s">
        <v>2887</v>
      </c>
      <c r="AI1792" s="1" t="s">
        <v>2887</v>
      </c>
      <c r="AJ1792">
        <v>43500</v>
      </c>
      <c r="AK1792">
        <v>43500</v>
      </c>
      <c r="AL1792">
        <v>41250</v>
      </c>
    </row>
    <row r="1793" spans="1:38" x14ac:dyDescent="0.25">
      <c r="A1793" s="4" t="str">
        <f t="shared" si="866"/>
        <v/>
      </c>
      <c r="B1793" s="4" t="str">
        <f t="shared" si="867"/>
        <v>BKS</v>
      </c>
      <c r="C1793" s="4" t="str">
        <f t="shared" si="868"/>
        <v/>
      </c>
      <c r="D1793" s="4" t="str">
        <f t="shared" si="869"/>
        <v/>
      </c>
      <c r="E1793" s="4" t="str">
        <f t="shared" si="870"/>
        <v/>
      </c>
      <c r="F1793" s="4" t="str">
        <f t="shared" si="871"/>
        <v/>
      </c>
      <c r="G1793" s="4" t="str">
        <f t="shared" si="872"/>
        <v/>
      </c>
      <c r="H1793" s="4" t="str">
        <f t="shared" si="873"/>
        <v/>
      </c>
      <c r="I1793" s="4" t="str">
        <f t="shared" si="874"/>
        <v/>
      </c>
      <c r="J1793" s="4" t="str">
        <f t="shared" si="875"/>
        <v/>
      </c>
      <c r="K1793" s="4" t="str">
        <f t="shared" si="876"/>
        <v/>
      </c>
      <c r="L1793" s="4" t="str">
        <f t="shared" si="877"/>
        <v/>
      </c>
      <c r="M1793" s="4" t="str">
        <f t="shared" si="878"/>
        <v/>
      </c>
      <c r="N1793" s="4" t="str">
        <f t="shared" si="879"/>
        <v/>
      </c>
      <c r="O1793" s="4" t="str">
        <f t="shared" si="880"/>
        <v/>
      </c>
      <c r="P1793" s="4" t="str">
        <f t="shared" si="881"/>
        <v/>
      </c>
      <c r="Q1793" s="4" t="str">
        <f t="shared" si="882"/>
        <v/>
      </c>
      <c r="R1793" s="4" t="str">
        <f t="shared" si="883"/>
        <v/>
      </c>
      <c r="S1793" s="4" t="str">
        <f t="shared" si="884"/>
        <v/>
      </c>
      <c r="T1793" s="4">
        <f t="shared" si="885"/>
        <v>3</v>
      </c>
      <c r="U1793" s="4" t="str">
        <f t="shared" si="886"/>
        <v>-</v>
      </c>
      <c r="V1793" s="4" t="str">
        <f t="shared" si="887"/>
        <v/>
      </c>
      <c r="W1793" s="4" t="str">
        <f t="shared" si="888"/>
        <v/>
      </c>
      <c r="X1793" s="4" t="str">
        <f t="shared" si="889"/>
        <v/>
      </c>
      <c r="Y1793" s="4" t="str">
        <f t="shared" si="890"/>
        <v>1BKS</v>
      </c>
      <c r="Z1793" s="4" t="str" cm="1">
        <f t="array" aca="1" ref="Z1793" ca="1">LEFT(Y1793,MATCH(FALSE,ISNUMBER(MID(Y1793,ROW(INDIRECT("1:"&amp;LEN(Y1793)+1)), 1) *1),0) -1)</f>
        <v>1</v>
      </c>
      <c r="AA1793" s="4">
        <f t="shared" si="891"/>
        <v>4</v>
      </c>
      <c r="AB1793" s="4">
        <f t="shared" si="892"/>
        <v>27</v>
      </c>
      <c r="AC1793" s="4" t="b">
        <f t="shared" si="893"/>
        <v>1</v>
      </c>
      <c r="AD1793" s="5" t="str">
        <f t="shared" si="894"/>
        <v>MIE SUKSES AYAM KREMES-</v>
      </c>
      <c r="AE1793" s="4">
        <f t="shared" si="895"/>
        <v>23</v>
      </c>
      <c r="AF1793" s="4" t="str">
        <f t="shared" si="896"/>
        <v>1BKS</v>
      </c>
      <c r="AG1793" s="4" t="str">
        <f t="shared" si="897"/>
        <v>-1BKS</v>
      </c>
      <c r="AH1793" t="s">
        <v>2888</v>
      </c>
      <c r="AI1793" s="1" t="s">
        <v>2889</v>
      </c>
      <c r="AJ1793">
        <v>3800</v>
      </c>
      <c r="AK1793">
        <v>3800</v>
      </c>
      <c r="AL1793">
        <v>3437</v>
      </c>
    </row>
    <row r="1794" spans="1:38" x14ac:dyDescent="0.25">
      <c r="A1794" s="4" t="str">
        <f t="shared" si="866"/>
        <v/>
      </c>
      <c r="B1794" s="4" t="str">
        <f t="shared" si="867"/>
        <v>BKS</v>
      </c>
      <c r="C1794" s="4" t="str">
        <f t="shared" si="868"/>
        <v/>
      </c>
      <c r="D1794" s="4" t="str">
        <f t="shared" si="869"/>
        <v/>
      </c>
      <c r="E1794" s="4" t="str">
        <f t="shared" si="870"/>
        <v/>
      </c>
      <c r="F1794" s="4" t="str">
        <f t="shared" si="871"/>
        <v/>
      </c>
      <c r="G1794" s="4" t="str">
        <f t="shared" si="872"/>
        <v/>
      </c>
      <c r="H1794" s="4" t="str">
        <f t="shared" si="873"/>
        <v/>
      </c>
      <c r="I1794" s="4" t="str">
        <f t="shared" si="874"/>
        <v/>
      </c>
      <c r="J1794" s="4" t="str">
        <f t="shared" si="875"/>
        <v/>
      </c>
      <c r="K1794" s="4" t="str">
        <f t="shared" si="876"/>
        <v/>
      </c>
      <c r="L1794" s="4" t="str">
        <f t="shared" si="877"/>
        <v/>
      </c>
      <c r="M1794" s="4" t="str">
        <f t="shared" si="878"/>
        <v/>
      </c>
      <c r="N1794" s="4" t="str">
        <f t="shared" si="879"/>
        <v/>
      </c>
      <c r="O1794" s="4" t="str">
        <f t="shared" si="880"/>
        <v/>
      </c>
      <c r="P1794" s="4" t="str">
        <f t="shared" si="881"/>
        <v>DUS</v>
      </c>
      <c r="Q1794" s="4" t="str">
        <f t="shared" si="882"/>
        <v/>
      </c>
      <c r="R1794" s="4" t="str">
        <f t="shared" si="883"/>
        <v/>
      </c>
      <c r="S1794" s="4" t="str">
        <f t="shared" si="884"/>
        <v/>
      </c>
      <c r="T1794" s="4">
        <f t="shared" si="885"/>
        <v>6</v>
      </c>
      <c r="U1794" s="4" t="str">
        <f t="shared" si="886"/>
        <v>-</v>
      </c>
      <c r="V1794" s="4" t="str">
        <f t="shared" si="887"/>
        <v>/</v>
      </c>
      <c r="W1794" s="4" t="str">
        <f t="shared" si="888"/>
        <v/>
      </c>
      <c r="X1794" s="4" t="str">
        <f t="shared" si="889"/>
        <v/>
      </c>
      <c r="Y1794" s="4" t="str">
        <f t="shared" si="890"/>
        <v>24BKS/DUS</v>
      </c>
      <c r="Z1794" s="4" t="str" cm="1">
        <f t="array" aca="1" ref="Z1794" ca="1">LEFT(Y1794,MATCH(FALSE,ISNUMBER(MID(Y1794,ROW(INDIRECT("1:"&amp;LEN(Y1794)+1)), 1) *1),0) -1)</f>
        <v>24</v>
      </c>
      <c r="AA1794" s="4">
        <f t="shared" si="891"/>
        <v>9</v>
      </c>
      <c r="AB1794" s="4">
        <f t="shared" si="892"/>
        <v>32</v>
      </c>
      <c r="AC1794" s="4" t="b">
        <f t="shared" si="893"/>
        <v>0</v>
      </c>
      <c r="AD1794" s="5" t="str">
        <f t="shared" si="894"/>
        <v>MIE SUKSES AYAM KREMES-</v>
      </c>
      <c r="AE1794" s="4">
        <f t="shared" si="895"/>
        <v>23</v>
      </c>
      <c r="AF1794" s="4" t="str">
        <f t="shared" si="896"/>
        <v>/DUS</v>
      </c>
      <c r="AG1794" s="4" t="str">
        <f t="shared" si="897"/>
        <v>S/DUS</v>
      </c>
      <c r="AH1794" t="s">
        <v>2890</v>
      </c>
      <c r="AI1794" s="1" t="s">
        <v>2890</v>
      </c>
      <c r="AJ1794">
        <v>85000</v>
      </c>
      <c r="AK1794">
        <v>85000</v>
      </c>
      <c r="AL1794">
        <v>82500</v>
      </c>
    </row>
    <row r="1795" spans="1:38" x14ac:dyDescent="0.25">
      <c r="A1795" s="4" t="str">
        <f t="shared" ref="A1795:A1858" si="898">IF(IFERROR(SEARCH($A$1,AH1795),0)&gt;0,$A$1,"")</f>
        <v/>
      </c>
      <c r="B1795" s="4" t="str">
        <f t="shared" ref="B1795:B1858" si="899">IF(IFERROR(SEARCH($B$1,AH1795),0)&gt;0,$B$1,"")</f>
        <v>BKS</v>
      </c>
      <c r="C1795" s="4" t="str">
        <f t="shared" ref="C1795:C1858" si="900">IF(IFERROR(SEARCH($C$1,AH1795),0)&gt;0,$C$1,"")</f>
        <v/>
      </c>
      <c r="D1795" s="4" t="str">
        <f t="shared" ref="D1795:D1858" si="901">IF(IFERROR(SEARCH($D$1,AH1795),0)&gt;0,$D$1,"")</f>
        <v/>
      </c>
      <c r="E1795" s="4" t="str">
        <f t="shared" ref="E1795:E1858" si="902">IF(IFERROR(SEARCH($E$1,AH1795),0)&gt;0,$E$1,"")</f>
        <v/>
      </c>
      <c r="F1795" s="4" t="str">
        <f t="shared" ref="F1795:F1858" si="903">IF(IFERROR(SEARCH($F$1,AH1795),0)&gt;0,$F$1,"")</f>
        <v/>
      </c>
      <c r="G1795" s="4" t="str">
        <f t="shared" ref="G1795:G1858" si="904">IF(IFERROR(SEARCH($G$1,AH1795),0)&gt;0,$G$1,"")</f>
        <v/>
      </c>
      <c r="H1795" s="4" t="str">
        <f t="shared" ref="H1795:H1858" si="905">IF(IFERROR(SEARCH($H$1,AH1795),0)&gt;0,$H$1,"")</f>
        <v/>
      </c>
      <c r="I1795" s="4" t="str">
        <f t="shared" ref="I1795:I1858" si="906">IF(IFERROR(SEARCH($I$1,AH1795),0)&gt;0,$I$1,"")</f>
        <v/>
      </c>
      <c r="J1795" s="4" t="str">
        <f t="shared" ref="J1795:J1858" si="907">IF(IFERROR(SEARCH($J$1,AH1795),0)&gt;0,$J$1,"")</f>
        <v/>
      </c>
      <c r="K1795" s="4" t="str">
        <f t="shared" ref="K1795:K1858" si="908">IF(IFERROR(SEARCH($K$1,AH1795),0)&gt;0,$K$1,"")</f>
        <v/>
      </c>
      <c r="L1795" s="4" t="str">
        <f t="shared" ref="L1795:L1858" si="909">IF(IFERROR(SEARCH($L$1,AH1795),0)&gt;0,$L$1,"")</f>
        <v/>
      </c>
      <c r="M1795" s="4" t="str">
        <f t="shared" ref="M1795:M1858" si="910">IF(IFERROR(SEARCH($M$1,AH1795),0)&gt;0,$M$1,"")</f>
        <v/>
      </c>
      <c r="N1795" s="4" t="str">
        <f t="shared" ref="N1795:N1858" si="911">IF(IFERROR(SEARCH($N$1,AH1795),0)&gt;0,$N$1,"")</f>
        <v/>
      </c>
      <c r="O1795" s="4" t="str">
        <f t="shared" ref="O1795:O1858" si="912">IF(IFERROR(SEARCH($O$1,AH1795),0)&gt;0,$O$1,"")</f>
        <v/>
      </c>
      <c r="P1795" s="4" t="str">
        <f t="shared" ref="P1795:P1858" si="913">IF(IFERROR(SEARCH($P$1,AH1795),0)&gt;0,$P$1,"")</f>
        <v/>
      </c>
      <c r="Q1795" s="4" t="str">
        <f t="shared" ref="Q1795:Q1858" si="914">IF(IFERROR(SEARCH($Q$1,AH1795),0)&gt;0,$Q$1,"")</f>
        <v/>
      </c>
      <c r="R1795" s="4" t="str">
        <f t="shared" ref="R1795:R1858" si="915">IF(IFERROR(SEARCH($R$1,AH1795),0)&gt;0,$R$1,"")</f>
        <v/>
      </c>
      <c r="S1795" s="4" t="str">
        <f t="shared" ref="S1795:S1858" si="916">IF(IFERROR(SEARCH($S$1,AH1795),0)&gt;0,$S$1,"")</f>
        <v/>
      </c>
      <c r="T1795" s="4">
        <f t="shared" ref="T1795:T1858" si="917">LEN(A1795)+LEN(B1795)+LEN(C1795)+LEN(D1795)+LEN(E1795)+LEN(F1795)+LEN(G1795)+LEN(H1795)+LEN(I1795)+LEN(J1795)+LEN(K1795)+LEN(L1795)+LEN(M1795)+LEN(N1795)+LEN(O1795)+LEN(P1795)+LEN(Q1795)+LEN(R1795)+LEN(S1795)</f>
        <v>3</v>
      </c>
      <c r="U1795" s="4" t="str">
        <f t="shared" ref="U1795:U1858" si="918">IF(IFERROR(SEARCH($U$1,AH1795),0)&gt;0,$U$1,"")</f>
        <v>-</v>
      </c>
      <c r="V1795" s="4" t="str">
        <f t="shared" ref="V1795:V1858" si="919">IF(IFERROR(SEARCH($V$1,AH1795),0)&gt;0,$V$1,"")</f>
        <v/>
      </c>
      <c r="W1795" s="4" t="str">
        <f t="shared" ref="W1795:W1858" si="920">IF(IFERROR(SEARCH($W$1,AH1795),0)&gt;0,$W$1,"")</f>
        <v/>
      </c>
      <c r="X1795" s="4" t="str">
        <f t="shared" ref="X1795:X1858" si="921">IF(IFERROR(SEARCH($X$1,AH1795),0)&gt;0,$X$1,"")</f>
        <v/>
      </c>
      <c r="Y1795" s="4" t="str">
        <f t="shared" ref="Y1795:Y1858" si="922">IFERROR(RIGHT(AH1795,LEN(AH1795)-FIND("-",AH1795)),1)</f>
        <v>12BKS</v>
      </c>
      <c r="Z1795" s="4" t="str" cm="1">
        <f t="array" aca="1" ref="Z1795" ca="1">LEFT(Y1795,MATCH(FALSE,ISNUMBER(MID(Y1795,ROW(INDIRECT("1:"&amp;LEN(Y1795)+1)), 1) *1),0) -1)</f>
        <v>12</v>
      </c>
      <c r="AA1795" s="4">
        <f t="shared" ref="AA1795:AA1858" si="923">LEN(Y1795)</f>
        <v>5</v>
      </c>
      <c r="AB1795" s="4">
        <f t="shared" ref="AB1795:AB1858" si="924">LEN(AH1795)</f>
        <v>26</v>
      </c>
      <c r="AC1795" s="4" t="b">
        <f t="shared" ref="AC1795:AC1858" si="925">AD1795=AD1796</f>
        <v>1</v>
      </c>
      <c r="AD1795" s="5" t="str">
        <f t="shared" ref="AD1795:AD1858" si="926">LEFT(AH1795,AE1795)</f>
        <v>MIE SUKSES KARE AYAM-</v>
      </c>
      <c r="AE1795" s="4">
        <f t="shared" ref="AE1795:AE1858" si="927">AB1795-AA1795</f>
        <v>21</v>
      </c>
      <c r="AF1795" s="4" t="str">
        <f t="shared" ref="AF1795:AF1858" si="928">RIGHT(AH1795,4)</f>
        <v>2BKS</v>
      </c>
      <c r="AG1795" s="4" t="str">
        <f t="shared" ref="AG1795:AG1858" si="929">RIGHT(AH1795,5)</f>
        <v>12BKS</v>
      </c>
      <c r="AH1795" t="s">
        <v>2891</v>
      </c>
      <c r="AI1795" s="1" t="s">
        <v>2891</v>
      </c>
      <c r="AJ1795">
        <v>41000</v>
      </c>
      <c r="AK1795">
        <v>41000</v>
      </c>
      <c r="AL1795">
        <v>39000</v>
      </c>
    </row>
    <row r="1796" spans="1:38" x14ac:dyDescent="0.25">
      <c r="A1796" s="4" t="str">
        <f t="shared" si="898"/>
        <v/>
      </c>
      <c r="B1796" s="4" t="str">
        <f t="shared" si="899"/>
        <v>BKS</v>
      </c>
      <c r="C1796" s="4" t="str">
        <f t="shared" si="900"/>
        <v/>
      </c>
      <c r="D1796" s="4" t="str">
        <f t="shared" si="901"/>
        <v/>
      </c>
      <c r="E1796" s="4" t="str">
        <f t="shared" si="902"/>
        <v/>
      </c>
      <c r="F1796" s="4" t="str">
        <f t="shared" si="903"/>
        <v/>
      </c>
      <c r="G1796" s="4" t="str">
        <f t="shared" si="904"/>
        <v/>
      </c>
      <c r="H1796" s="4" t="str">
        <f t="shared" si="905"/>
        <v/>
      </c>
      <c r="I1796" s="4" t="str">
        <f t="shared" si="906"/>
        <v/>
      </c>
      <c r="J1796" s="4" t="str">
        <f t="shared" si="907"/>
        <v/>
      </c>
      <c r="K1796" s="4" t="str">
        <f t="shared" si="908"/>
        <v/>
      </c>
      <c r="L1796" s="4" t="str">
        <f t="shared" si="909"/>
        <v/>
      </c>
      <c r="M1796" s="4" t="str">
        <f t="shared" si="910"/>
        <v/>
      </c>
      <c r="N1796" s="4" t="str">
        <f t="shared" si="911"/>
        <v/>
      </c>
      <c r="O1796" s="4" t="str">
        <f t="shared" si="912"/>
        <v/>
      </c>
      <c r="P1796" s="4" t="str">
        <f t="shared" si="913"/>
        <v/>
      </c>
      <c r="Q1796" s="4" t="str">
        <f t="shared" si="914"/>
        <v/>
      </c>
      <c r="R1796" s="4" t="str">
        <f t="shared" si="915"/>
        <v/>
      </c>
      <c r="S1796" s="4" t="str">
        <f t="shared" si="916"/>
        <v/>
      </c>
      <c r="T1796" s="4">
        <f t="shared" si="917"/>
        <v>3</v>
      </c>
      <c r="U1796" s="4" t="str">
        <f t="shared" si="918"/>
        <v>-</v>
      </c>
      <c r="V1796" s="4" t="str">
        <f t="shared" si="919"/>
        <v/>
      </c>
      <c r="W1796" s="4" t="str">
        <f t="shared" si="920"/>
        <v/>
      </c>
      <c r="X1796" s="4" t="str">
        <f t="shared" si="921"/>
        <v/>
      </c>
      <c r="Y1796" s="4" t="str">
        <f t="shared" si="922"/>
        <v>1BKS</v>
      </c>
      <c r="Z1796" s="4" t="str" cm="1">
        <f t="array" aca="1" ref="Z1796" ca="1">LEFT(Y1796,MATCH(FALSE,ISNUMBER(MID(Y1796,ROW(INDIRECT("1:"&amp;LEN(Y1796)+1)), 1) *1),0) -1)</f>
        <v>1</v>
      </c>
      <c r="AA1796" s="4">
        <f t="shared" si="923"/>
        <v>4</v>
      </c>
      <c r="AB1796" s="4">
        <f t="shared" si="924"/>
        <v>25</v>
      </c>
      <c r="AC1796" s="4" t="b">
        <f t="shared" si="925"/>
        <v>1</v>
      </c>
      <c r="AD1796" s="5" t="str">
        <f t="shared" si="926"/>
        <v>MIE SUKSES KARE AYAM-</v>
      </c>
      <c r="AE1796" s="4">
        <f t="shared" si="927"/>
        <v>21</v>
      </c>
      <c r="AF1796" s="4" t="str">
        <f t="shared" si="928"/>
        <v>1BKS</v>
      </c>
      <c r="AG1796" s="4" t="str">
        <f t="shared" si="929"/>
        <v>-1BKS</v>
      </c>
      <c r="AH1796" t="s">
        <v>2892</v>
      </c>
      <c r="AI1796" s="1" t="s">
        <v>2893</v>
      </c>
      <c r="AJ1796">
        <v>3600</v>
      </c>
      <c r="AK1796">
        <v>4000</v>
      </c>
      <c r="AL1796">
        <v>3254</v>
      </c>
    </row>
    <row r="1797" spans="1:38" x14ac:dyDescent="0.25">
      <c r="A1797" s="4" t="str">
        <f t="shared" si="898"/>
        <v/>
      </c>
      <c r="B1797" s="4" t="str">
        <f t="shared" si="899"/>
        <v>BKS</v>
      </c>
      <c r="C1797" s="4" t="str">
        <f t="shared" si="900"/>
        <v/>
      </c>
      <c r="D1797" s="4" t="str">
        <f t="shared" si="901"/>
        <v/>
      </c>
      <c r="E1797" s="4" t="str">
        <f t="shared" si="902"/>
        <v/>
      </c>
      <c r="F1797" s="4" t="str">
        <f t="shared" si="903"/>
        <v/>
      </c>
      <c r="G1797" s="4" t="str">
        <f t="shared" si="904"/>
        <v/>
      </c>
      <c r="H1797" s="4" t="str">
        <f t="shared" si="905"/>
        <v/>
      </c>
      <c r="I1797" s="4" t="str">
        <f t="shared" si="906"/>
        <v/>
      </c>
      <c r="J1797" s="4" t="str">
        <f t="shared" si="907"/>
        <v/>
      </c>
      <c r="K1797" s="4" t="str">
        <f t="shared" si="908"/>
        <v/>
      </c>
      <c r="L1797" s="4" t="str">
        <f t="shared" si="909"/>
        <v/>
      </c>
      <c r="M1797" s="4" t="str">
        <f t="shared" si="910"/>
        <v/>
      </c>
      <c r="N1797" s="4" t="str">
        <f t="shared" si="911"/>
        <v/>
      </c>
      <c r="O1797" s="4" t="str">
        <f t="shared" si="912"/>
        <v/>
      </c>
      <c r="P1797" s="4" t="str">
        <f t="shared" si="913"/>
        <v>DUS</v>
      </c>
      <c r="Q1797" s="4" t="str">
        <f t="shared" si="914"/>
        <v/>
      </c>
      <c r="R1797" s="4" t="str">
        <f t="shared" si="915"/>
        <v/>
      </c>
      <c r="S1797" s="4" t="str">
        <f t="shared" si="916"/>
        <v/>
      </c>
      <c r="T1797" s="4">
        <f t="shared" si="917"/>
        <v>6</v>
      </c>
      <c r="U1797" s="4" t="str">
        <f t="shared" si="918"/>
        <v>-</v>
      </c>
      <c r="V1797" s="4" t="str">
        <f t="shared" si="919"/>
        <v>/</v>
      </c>
      <c r="W1797" s="4" t="str">
        <f t="shared" si="920"/>
        <v/>
      </c>
      <c r="X1797" s="4" t="str">
        <f t="shared" si="921"/>
        <v/>
      </c>
      <c r="Y1797" s="4" t="str">
        <f t="shared" si="922"/>
        <v>24BKS/DUS</v>
      </c>
      <c r="Z1797" s="4" t="str" cm="1">
        <f t="array" aca="1" ref="Z1797" ca="1">LEFT(Y1797,MATCH(FALSE,ISNUMBER(MID(Y1797,ROW(INDIRECT("1:"&amp;LEN(Y1797)+1)), 1) *1),0) -1)</f>
        <v>24</v>
      </c>
      <c r="AA1797" s="4">
        <f t="shared" si="923"/>
        <v>9</v>
      </c>
      <c r="AB1797" s="4">
        <f t="shared" si="924"/>
        <v>30</v>
      </c>
      <c r="AC1797" s="4" t="b">
        <f t="shared" si="925"/>
        <v>0</v>
      </c>
      <c r="AD1797" s="5" t="str">
        <f t="shared" si="926"/>
        <v>MIE SUKSES KARE AYAM-</v>
      </c>
      <c r="AE1797" s="4">
        <f t="shared" si="927"/>
        <v>21</v>
      </c>
      <c r="AF1797" s="4" t="str">
        <f t="shared" si="928"/>
        <v>/DUS</v>
      </c>
      <c r="AG1797" s="4" t="str">
        <f t="shared" si="929"/>
        <v>S/DUS</v>
      </c>
      <c r="AH1797" t="s">
        <v>2894</v>
      </c>
      <c r="AI1797" s="1" t="s">
        <v>2894</v>
      </c>
      <c r="AJ1797">
        <v>80000</v>
      </c>
      <c r="AK1797">
        <v>80000</v>
      </c>
      <c r="AL1797">
        <v>78000</v>
      </c>
    </row>
    <row r="1798" spans="1:38" x14ac:dyDescent="0.25">
      <c r="A1798" s="4" t="str">
        <f t="shared" si="898"/>
        <v/>
      </c>
      <c r="B1798" s="4" t="str">
        <f t="shared" si="899"/>
        <v>BKS</v>
      </c>
      <c r="C1798" s="4" t="str">
        <f t="shared" si="900"/>
        <v/>
      </c>
      <c r="D1798" s="4" t="str">
        <f t="shared" si="901"/>
        <v/>
      </c>
      <c r="E1798" s="4" t="str">
        <f t="shared" si="902"/>
        <v/>
      </c>
      <c r="F1798" s="4" t="str">
        <f t="shared" si="903"/>
        <v/>
      </c>
      <c r="G1798" s="4" t="str">
        <f t="shared" si="904"/>
        <v/>
      </c>
      <c r="H1798" s="4" t="str">
        <f t="shared" si="905"/>
        <v/>
      </c>
      <c r="I1798" s="4" t="str">
        <f t="shared" si="906"/>
        <v/>
      </c>
      <c r="J1798" s="4" t="str">
        <f t="shared" si="907"/>
        <v/>
      </c>
      <c r="K1798" s="4" t="str">
        <f t="shared" si="908"/>
        <v/>
      </c>
      <c r="L1798" s="4" t="str">
        <f t="shared" si="909"/>
        <v/>
      </c>
      <c r="M1798" s="4" t="str">
        <f t="shared" si="910"/>
        <v/>
      </c>
      <c r="N1798" s="4" t="str">
        <f t="shared" si="911"/>
        <v/>
      </c>
      <c r="O1798" s="4" t="str">
        <f t="shared" si="912"/>
        <v/>
      </c>
      <c r="P1798" s="4" t="str">
        <f t="shared" si="913"/>
        <v/>
      </c>
      <c r="Q1798" s="4" t="str">
        <f t="shared" si="914"/>
        <v/>
      </c>
      <c r="R1798" s="4" t="str">
        <f t="shared" si="915"/>
        <v/>
      </c>
      <c r="S1798" s="4" t="str">
        <f t="shared" si="916"/>
        <v/>
      </c>
      <c r="T1798" s="4">
        <f t="shared" si="917"/>
        <v>3</v>
      </c>
      <c r="U1798" s="4" t="str">
        <f t="shared" si="918"/>
        <v>-</v>
      </c>
      <c r="V1798" s="4" t="str">
        <f t="shared" si="919"/>
        <v/>
      </c>
      <c r="W1798" s="4" t="str">
        <f t="shared" si="920"/>
        <v/>
      </c>
      <c r="X1798" s="4" t="str">
        <f t="shared" si="921"/>
        <v/>
      </c>
      <c r="Y1798" s="4" t="str">
        <f t="shared" si="922"/>
        <v>1BKS</v>
      </c>
      <c r="Z1798" s="4" t="str" cm="1">
        <f t="array" aca="1" ref="Z1798" ca="1">LEFT(Y1798,MATCH(FALSE,ISNUMBER(MID(Y1798,ROW(INDIRECT("1:"&amp;LEN(Y1798)+1)), 1) *1),0) -1)</f>
        <v>1</v>
      </c>
      <c r="AA1798" s="4">
        <f t="shared" si="923"/>
        <v>4</v>
      </c>
      <c r="AB1798" s="4">
        <f t="shared" si="924"/>
        <v>23</v>
      </c>
      <c r="AC1798" s="4" t="b">
        <f t="shared" si="925"/>
        <v>1</v>
      </c>
      <c r="AD1798" s="5" t="str">
        <f t="shared" si="926"/>
        <v>MIE SUKSES RENDANG-</v>
      </c>
      <c r="AE1798" s="4">
        <f t="shared" si="927"/>
        <v>19</v>
      </c>
      <c r="AF1798" s="4" t="str">
        <f t="shared" si="928"/>
        <v>1BKS</v>
      </c>
      <c r="AG1798" s="4" t="str">
        <f t="shared" si="929"/>
        <v>-1BKS</v>
      </c>
      <c r="AH1798" t="s">
        <v>2895</v>
      </c>
      <c r="AI1798" s="1" t="s">
        <v>2896</v>
      </c>
      <c r="AJ1798">
        <v>3800</v>
      </c>
      <c r="AK1798">
        <v>3800</v>
      </c>
      <c r="AL1798">
        <v>3352</v>
      </c>
    </row>
    <row r="1799" spans="1:38" x14ac:dyDescent="0.25">
      <c r="A1799" s="4" t="str">
        <f t="shared" si="898"/>
        <v/>
      </c>
      <c r="B1799" s="4" t="str">
        <f t="shared" si="899"/>
        <v>BKS</v>
      </c>
      <c r="C1799" s="4" t="str">
        <f t="shared" si="900"/>
        <v/>
      </c>
      <c r="D1799" s="4" t="str">
        <f t="shared" si="901"/>
        <v/>
      </c>
      <c r="E1799" s="4" t="str">
        <f t="shared" si="902"/>
        <v/>
      </c>
      <c r="F1799" s="4" t="str">
        <f t="shared" si="903"/>
        <v/>
      </c>
      <c r="G1799" s="4" t="str">
        <f t="shared" si="904"/>
        <v/>
      </c>
      <c r="H1799" s="4" t="str">
        <f t="shared" si="905"/>
        <v/>
      </c>
      <c r="I1799" s="4" t="str">
        <f t="shared" si="906"/>
        <v/>
      </c>
      <c r="J1799" s="4" t="str">
        <f t="shared" si="907"/>
        <v/>
      </c>
      <c r="K1799" s="4" t="str">
        <f t="shared" si="908"/>
        <v/>
      </c>
      <c r="L1799" s="4" t="str">
        <f t="shared" si="909"/>
        <v/>
      </c>
      <c r="M1799" s="4" t="str">
        <f t="shared" si="910"/>
        <v/>
      </c>
      <c r="N1799" s="4" t="str">
        <f t="shared" si="911"/>
        <v/>
      </c>
      <c r="O1799" s="4" t="str">
        <f t="shared" si="912"/>
        <v/>
      </c>
      <c r="P1799" s="4" t="str">
        <f t="shared" si="913"/>
        <v>DUS</v>
      </c>
      <c r="Q1799" s="4" t="str">
        <f t="shared" si="914"/>
        <v/>
      </c>
      <c r="R1799" s="4" t="str">
        <f t="shared" si="915"/>
        <v/>
      </c>
      <c r="S1799" s="4" t="str">
        <f t="shared" si="916"/>
        <v/>
      </c>
      <c r="T1799" s="4">
        <f t="shared" si="917"/>
        <v>6</v>
      </c>
      <c r="U1799" s="4" t="str">
        <f t="shared" si="918"/>
        <v>-</v>
      </c>
      <c r="V1799" s="4" t="str">
        <f t="shared" si="919"/>
        <v>/</v>
      </c>
      <c r="W1799" s="4" t="str">
        <f t="shared" si="920"/>
        <v/>
      </c>
      <c r="X1799" s="4" t="str">
        <f t="shared" si="921"/>
        <v/>
      </c>
      <c r="Y1799" s="4" t="str">
        <f t="shared" si="922"/>
        <v>24BKS/DUS</v>
      </c>
      <c r="Z1799" s="4" t="str" cm="1">
        <f t="array" aca="1" ref="Z1799" ca="1">LEFT(Y1799,MATCH(FALSE,ISNUMBER(MID(Y1799,ROW(INDIRECT("1:"&amp;LEN(Y1799)+1)), 1) *1),0) -1)</f>
        <v>24</v>
      </c>
      <c r="AA1799" s="4">
        <f t="shared" si="923"/>
        <v>9</v>
      </c>
      <c r="AB1799" s="4">
        <f t="shared" si="924"/>
        <v>28</v>
      </c>
      <c r="AC1799" s="4" t="b">
        <f t="shared" si="925"/>
        <v>0</v>
      </c>
      <c r="AD1799" s="5" t="str">
        <f t="shared" si="926"/>
        <v>MIE SUKSES RENDANG-</v>
      </c>
      <c r="AE1799" s="4">
        <f t="shared" si="927"/>
        <v>19</v>
      </c>
      <c r="AF1799" s="4" t="str">
        <f t="shared" si="928"/>
        <v>/DUS</v>
      </c>
      <c r="AG1799" s="4" t="str">
        <f t="shared" si="929"/>
        <v>S/DUS</v>
      </c>
      <c r="AH1799" t="s">
        <v>2897</v>
      </c>
      <c r="AI1799" s="1" t="s">
        <v>2897</v>
      </c>
      <c r="AJ1799">
        <v>85000</v>
      </c>
      <c r="AK1799">
        <v>85000</v>
      </c>
      <c r="AL1799">
        <v>80436</v>
      </c>
    </row>
    <row r="1800" spans="1:38" x14ac:dyDescent="0.25">
      <c r="A1800" s="4" t="str">
        <f t="shared" si="898"/>
        <v/>
      </c>
      <c r="B1800" s="4" t="str">
        <f t="shared" si="899"/>
        <v>BKS</v>
      </c>
      <c r="C1800" s="4" t="str">
        <f t="shared" si="900"/>
        <v/>
      </c>
      <c r="D1800" s="4" t="str">
        <f t="shared" si="901"/>
        <v/>
      </c>
      <c r="E1800" s="4" t="str">
        <f t="shared" si="902"/>
        <v/>
      </c>
      <c r="F1800" s="4" t="str">
        <f t="shared" si="903"/>
        <v/>
      </c>
      <c r="G1800" s="4" t="str">
        <f t="shared" si="904"/>
        <v/>
      </c>
      <c r="H1800" s="4" t="str">
        <f t="shared" si="905"/>
        <v/>
      </c>
      <c r="I1800" s="4" t="str">
        <f t="shared" si="906"/>
        <v/>
      </c>
      <c r="J1800" s="4" t="str">
        <f t="shared" si="907"/>
        <v/>
      </c>
      <c r="K1800" s="4" t="str">
        <f t="shared" si="908"/>
        <v/>
      </c>
      <c r="L1800" s="4" t="str">
        <f t="shared" si="909"/>
        <v/>
      </c>
      <c r="M1800" s="4" t="str">
        <f t="shared" si="910"/>
        <v/>
      </c>
      <c r="N1800" s="4" t="str">
        <f t="shared" si="911"/>
        <v/>
      </c>
      <c r="O1800" s="4" t="str">
        <f t="shared" si="912"/>
        <v/>
      </c>
      <c r="P1800" s="4" t="str">
        <f t="shared" si="913"/>
        <v>DUS</v>
      </c>
      <c r="Q1800" s="4" t="str">
        <f t="shared" si="914"/>
        <v/>
      </c>
      <c r="R1800" s="4" t="str">
        <f t="shared" si="915"/>
        <v/>
      </c>
      <c r="S1800" s="4" t="str">
        <f t="shared" si="916"/>
        <v/>
      </c>
      <c r="T1800" s="4">
        <f t="shared" si="917"/>
        <v>6</v>
      </c>
      <c r="U1800" s="4" t="str">
        <f t="shared" si="918"/>
        <v/>
      </c>
      <c r="V1800" s="4" t="str">
        <f t="shared" si="919"/>
        <v>/</v>
      </c>
      <c r="W1800" s="4" t="str">
        <f t="shared" si="920"/>
        <v/>
      </c>
      <c r="X1800" s="4" t="str">
        <f t="shared" si="921"/>
        <v/>
      </c>
      <c r="Y1800" s="4">
        <f t="shared" si="922"/>
        <v>1</v>
      </c>
      <c r="Z1800" s="4" t="str" cm="1">
        <f t="array" aca="1" ref="Z1800" ca="1">LEFT(Y1800,MATCH(FALSE,ISNUMBER(MID(Y1800,ROW(INDIRECT("1:"&amp;LEN(Y1800)+1)), 1) *1),0) -1)</f>
        <v>1</v>
      </c>
      <c r="AA1800" s="4">
        <f t="shared" si="923"/>
        <v>1</v>
      </c>
      <c r="AB1800" s="4">
        <f t="shared" si="924"/>
        <v>25</v>
      </c>
      <c r="AC1800" s="4" t="b">
        <f t="shared" si="925"/>
        <v>0</v>
      </c>
      <c r="AD1800" s="5" t="str">
        <f t="shared" si="926"/>
        <v>MIE SUKSES SOTO 12BKS/DU</v>
      </c>
      <c r="AE1800" s="4">
        <f t="shared" si="927"/>
        <v>24</v>
      </c>
      <c r="AF1800" s="4" t="str">
        <f t="shared" si="928"/>
        <v>/DUS</v>
      </c>
      <c r="AG1800" s="4" t="str">
        <f t="shared" si="929"/>
        <v>S/DUS</v>
      </c>
      <c r="AH1800" t="s">
        <v>2898</v>
      </c>
      <c r="AI1800" s="1" t="s">
        <v>2898</v>
      </c>
      <c r="AJ1800">
        <v>41000</v>
      </c>
      <c r="AK1800">
        <v>41000</v>
      </c>
      <c r="AL1800">
        <v>37500</v>
      </c>
    </row>
    <row r="1801" spans="1:38" x14ac:dyDescent="0.25">
      <c r="A1801" s="4" t="str">
        <f t="shared" si="898"/>
        <v/>
      </c>
      <c r="B1801" s="4" t="str">
        <f t="shared" si="899"/>
        <v>BKS</v>
      </c>
      <c r="C1801" s="4" t="str">
        <f t="shared" si="900"/>
        <v/>
      </c>
      <c r="D1801" s="4" t="str">
        <f t="shared" si="901"/>
        <v/>
      </c>
      <c r="E1801" s="4" t="str">
        <f t="shared" si="902"/>
        <v/>
      </c>
      <c r="F1801" s="4" t="str">
        <f t="shared" si="903"/>
        <v/>
      </c>
      <c r="G1801" s="4" t="str">
        <f t="shared" si="904"/>
        <v/>
      </c>
      <c r="H1801" s="4" t="str">
        <f t="shared" si="905"/>
        <v/>
      </c>
      <c r="I1801" s="4" t="str">
        <f t="shared" si="906"/>
        <v/>
      </c>
      <c r="J1801" s="4" t="str">
        <f t="shared" si="907"/>
        <v/>
      </c>
      <c r="K1801" s="4" t="str">
        <f t="shared" si="908"/>
        <v/>
      </c>
      <c r="L1801" s="4" t="str">
        <f t="shared" si="909"/>
        <v/>
      </c>
      <c r="M1801" s="4" t="str">
        <f t="shared" si="910"/>
        <v/>
      </c>
      <c r="N1801" s="4" t="str">
        <f t="shared" si="911"/>
        <v/>
      </c>
      <c r="O1801" s="4" t="str">
        <f t="shared" si="912"/>
        <v/>
      </c>
      <c r="P1801" s="4" t="str">
        <f t="shared" si="913"/>
        <v/>
      </c>
      <c r="Q1801" s="4" t="str">
        <f t="shared" si="914"/>
        <v/>
      </c>
      <c r="R1801" s="4" t="str">
        <f t="shared" si="915"/>
        <v/>
      </c>
      <c r="S1801" s="4" t="str">
        <f t="shared" si="916"/>
        <v/>
      </c>
      <c r="T1801" s="4">
        <f t="shared" si="917"/>
        <v>3</v>
      </c>
      <c r="U1801" s="4" t="str">
        <f t="shared" si="918"/>
        <v>-</v>
      </c>
      <c r="V1801" s="4" t="str">
        <f t="shared" si="919"/>
        <v/>
      </c>
      <c r="W1801" s="4" t="str">
        <f t="shared" si="920"/>
        <v/>
      </c>
      <c r="X1801" s="4" t="str">
        <f t="shared" si="921"/>
        <v/>
      </c>
      <c r="Y1801" s="4" t="str">
        <f t="shared" si="922"/>
        <v>1BKS</v>
      </c>
      <c r="Z1801" s="4" t="str" cm="1">
        <f t="array" aca="1" ref="Z1801" ca="1">LEFT(Y1801,MATCH(FALSE,ISNUMBER(MID(Y1801,ROW(INDIRECT("1:"&amp;LEN(Y1801)+1)), 1) *1),0) -1)</f>
        <v>1</v>
      </c>
      <c r="AA1801" s="4">
        <f t="shared" si="923"/>
        <v>4</v>
      </c>
      <c r="AB1801" s="4">
        <f t="shared" si="924"/>
        <v>20</v>
      </c>
      <c r="AC1801" s="4" t="b">
        <f t="shared" si="925"/>
        <v>1</v>
      </c>
      <c r="AD1801" s="5" t="str">
        <f t="shared" si="926"/>
        <v>MIE SUKSES SOTO-</v>
      </c>
      <c r="AE1801" s="4">
        <f t="shared" si="927"/>
        <v>16</v>
      </c>
      <c r="AF1801" s="4" t="str">
        <f t="shared" si="928"/>
        <v>1BKS</v>
      </c>
      <c r="AG1801" s="4" t="str">
        <f t="shared" si="929"/>
        <v>-1BKS</v>
      </c>
      <c r="AH1801" t="s">
        <v>2899</v>
      </c>
      <c r="AI1801" s="1" t="s">
        <v>2900</v>
      </c>
      <c r="AJ1801">
        <v>3600</v>
      </c>
      <c r="AK1801">
        <v>4000</v>
      </c>
      <c r="AL1801">
        <v>3254</v>
      </c>
    </row>
    <row r="1802" spans="1:38" x14ac:dyDescent="0.25">
      <c r="A1802" s="4" t="str">
        <f t="shared" si="898"/>
        <v/>
      </c>
      <c r="B1802" s="4" t="str">
        <f t="shared" si="899"/>
        <v>BKS</v>
      </c>
      <c r="C1802" s="4" t="str">
        <f t="shared" si="900"/>
        <v/>
      </c>
      <c r="D1802" s="4" t="str">
        <f t="shared" si="901"/>
        <v/>
      </c>
      <c r="E1802" s="4" t="str">
        <f t="shared" si="902"/>
        <v/>
      </c>
      <c r="F1802" s="4" t="str">
        <f t="shared" si="903"/>
        <v/>
      </c>
      <c r="G1802" s="4" t="str">
        <f t="shared" si="904"/>
        <v/>
      </c>
      <c r="H1802" s="4" t="str">
        <f t="shared" si="905"/>
        <v/>
      </c>
      <c r="I1802" s="4" t="str">
        <f t="shared" si="906"/>
        <v/>
      </c>
      <c r="J1802" s="4" t="str">
        <f t="shared" si="907"/>
        <v/>
      </c>
      <c r="K1802" s="4" t="str">
        <f t="shared" si="908"/>
        <v/>
      </c>
      <c r="L1802" s="4" t="str">
        <f t="shared" si="909"/>
        <v/>
      </c>
      <c r="M1802" s="4" t="str">
        <f t="shared" si="910"/>
        <v/>
      </c>
      <c r="N1802" s="4" t="str">
        <f t="shared" si="911"/>
        <v/>
      </c>
      <c r="O1802" s="4" t="str">
        <f t="shared" si="912"/>
        <v/>
      </c>
      <c r="P1802" s="4" t="str">
        <f t="shared" si="913"/>
        <v>DUS</v>
      </c>
      <c r="Q1802" s="4" t="str">
        <f t="shared" si="914"/>
        <v/>
      </c>
      <c r="R1802" s="4" t="str">
        <f t="shared" si="915"/>
        <v/>
      </c>
      <c r="S1802" s="4" t="str">
        <f t="shared" si="916"/>
        <v/>
      </c>
      <c r="T1802" s="4">
        <f t="shared" si="917"/>
        <v>6</v>
      </c>
      <c r="U1802" s="4" t="str">
        <f t="shared" si="918"/>
        <v>-</v>
      </c>
      <c r="V1802" s="4" t="str">
        <f t="shared" si="919"/>
        <v>/</v>
      </c>
      <c r="W1802" s="4" t="str">
        <f t="shared" si="920"/>
        <v/>
      </c>
      <c r="X1802" s="4" t="str">
        <f t="shared" si="921"/>
        <v/>
      </c>
      <c r="Y1802" s="4" t="str">
        <f t="shared" si="922"/>
        <v>24BKS/DUS</v>
      </c>
      <c r="Z1802" s="4" t="str" cm="1">
        <f t="array" aca="1" ref="Z1802" ca="1">LEFT(Y1802,MATCH(FALSE,ISNUMBER(MID(Y1802,ROW(INDIRECT("1:"&amp;LEN(Y1802)+1)), 1) *1),0) -1)</f>
        <v>24</v>
      </c>
      <c r="AA1802" s="4">
        <f t="shared" si="923"/>
        <v>9</v>
      </c>
      <c r="AB1802" s="4">
        <f t="shared" si="924"/>
        <v>25</v>
      </c>
      <c r="AC1802" s="4" t="b">
        <f t="shared" si="925"/>
        <v>0</v>
      </c>
      <c r="AD1802" s="5" t="str">
        <f t="shared" si="926"/>
        <v>MIE SUKSES SOTO-</v>
      </c>
      <c r="AE1802" s="4">
        <f t="shared" si="927"/>
        <v>16</v>
      </c>
      <c r="AF1802" s="4" t="str">
        <f t="shared" si="928"/>
        <v>/DUS</v>
      </c>
      <c r="AG1802" s="4" t="str">
        <f t="shared" si="929"/>
        <v>S/DUS</v>
      </c>
      <c r="AH1802" t="s">
        <v>2901</v>
      </c>
      <c r="AI1802" s="1" t="s">
        <v>2901</v>
      </c>
      <c r="AJ1802">
        <v>80000</v>
      </c>
      <c r="AK1802">
        <v>80000</v>
      </c>
      <c r="AL1802">
        <v>78000</v>
      </c>
    </row>
    <row r="1803" spans="1:38" x14ac:dyDescent="0.25">
      <c r="A1803" s="4" t="str">
        <f t="shared" si="898"/>
        <v>PCS</v>
      </c>
      <c r="B1803" s="4" t="str">
        <f t="shared" si="899"/>
        <v/>
      </c>
      <c r="C1803" s="4" t="str">
        <f t="shared" si="900"/>
        <v/>
      </c>
      <c r="D1803" s="4" t="str">
        <f t="shared" si="901"/>
        <v/>
      </c>
      <c r="E1803" s="4" t="str">
        <f t="shared" si="902"/>
        <v>RTG</v>
      </c>
      <c r="F1803" s="4" t="str">
        <f t="shared" si="903"/>
        <v/>
      </c>
      <c r="G1803" s="4" t="str">
        <f t="shared" si="904"/>
        <v/>
      </c>
      <c r="H1803" s="4" t="str">
        <f t="shared" si="905"/>
        <v/>
      </c>
      <c r="I1803" s="4" t="str">
        <f t="shared" si="906"/>
        <v/>
      </c>
      <c r="J1803" s="4" t="str">
        <f t="shared" si="907"/>
        <v/>
      </c>
      <c r="K1803" s="4" t="str">
        <f t="shared" si="908"/>
        <v/>
      </c>
      <c r="L1803" s="4" t="str">
        <f t="shared" si="909"/>
        <v/>
      </c>
      <c r="M1803" s="4" t="str">
        <f t="shared" si="910"/>
        <v/>
      </c>
      <c r="N1803" s="4" t="str">
        <f t="shared" si="911"/>
        <v/>
      </c>
      <c r="O1803" s="4" t="str">
        <f t="shared" si="912"/>
        <v/>
      </c>
      <c r="P1803" s="4" t="str">
        <f t="shared" si="913"/>
        <v/>
      </c>
      <c r="Q1803" s="4" t="str">
        <f t="shared" si="914"/>
        <v/>
      </c>
      <c r="R1803" s="4" t="str">
        <f t="shared" si="915"/>
        <v/>
      </c>
      <c r="S1803" s="4" t="str">
        <f t="shared" si="916"/>
        <v/>
      </c>
      <c r="T1803" s="4">
        <f t="shared" si="917"/>
        <v>6</v>
      </c>
      <c r="U1803" s="4" t="str">
        <f t="shared" si="918"/>
        <v>-</v>
      </c>
      <c r="V1803" s="4" t="str">
        <f t="shared" si="919"/>
        <v>/</v>
      </c>
      <c r="W1803" s="4" t="str">
        <f t="shared" si="920"/>
        <v/>
      </c>
      <c r="X1803" s="4" t="str">
        <f t="shared" si="921"/>
        <v/>
      </c>
      <c r="Y1803" s="4" t="str">
        <f t="shared" si="922"/>
        <v>10PCS/RTG</v>
      </c>
      <c r="Z1803" s="4" t="str" cm="1">
        <f t="array" aca="1" ref="Z1803" ca="1">LEFT(Y1803,MATCH(FALSE,ISNUMBER(MID(Y1803,ROW(INDIRECT("1:"&amp;LEN(Y1803)+1)), 1) *1),0) -1)</f>
        <v>10</v>
      </c>
      <c r="AA1803" s="4">
        <f t="shared" si="923"/>
        <v>9</v>
      </c>
      <c r="AB1803" s="4">
        <f t="shared" si="924"/>
        <v>26</v>
      </c>
      <c r="AC1803" s="4" t="b">
        <f t="shared" si="925"/>
        <v>1</v>
      </c>
      <c r="AD1803" s="5" t="str">
        <f t="shared" si="926"/>
        <v>MIKO NANGKA 1000-</v>
      </c>
      <c r="AE1803" s="4">
        <f t="shared" si="927"/>
        <v>17</v>
      </c>
      <c r="AF1803" s="4" t="str">
        <f t="shared" si="928"/>
        <v>/RTG</v>
      </c>
      <c r="AG1803" s="4" t="str">
        <f t="shared" si="929"/>
        <v>S/RTG</v>
      </c>
      <c r="AH1803" t="s">
        <v>2902</v>
      </c>
      <c r="AI1803" s="1" t="s">
        <v>2903</v>
      </c>
      <c r="AJ1803">
        <v>8500</v>
      </c>
      <c r="AK1803">
        <v>8500</v>
      </c>
      <c r="AL1803">
        <v>8000</v>
      </c>
    </row>
    <row r="1804" spans="1:38" x14ac:dyDescent="0.25">
      <c r="A1804" s="4" t="str">
        <f t="shared" si="898"/>
        <v/>
      </c>
      <c r="B1804" s="4" t="str">
        <f t="shared" si="899"/>
        <v/>
      </c>
      <c r="C1804" s="4" t="str">
        <f t="shared" si="900"/>
        <v/>
      </c>
      <c r="D1804" s="4" t="str">
        <f t="shared" si="901"/>
        <v/>
      </c>
      <c r="E1804" s="4" t="str">
        <f t="shared" si="902"/>
        <v>RTG</v>
      </c>
      <c r="F1804" s="4" t="str">
        <f t="shared" si="903"/>
        <v/>
      </c>
      <c r="G1804" s="4" t="str">
        <f t="shared" si="904"/>
        <v/>
      </c>
      <c r="H1804" s="4" t="str">
        <f t="shared" si="905"/>
        <v/>
      </c>
      <c r="I1804" s="4" t="str">
        <f t="shared" si="906"/>
        <v/>
      </c>
      <c r="J1804" s="4" t="str">
        <f t="shared" si="907"/>
        <v/>
      </c>
      <c r="K1804" s="4" t="str">
        <f t="shared" si="908"/>
        <v/>
      </c>
      <c r="L1804" s="4" t="str">
        <f t="shared" si="909"/>
        <v/>
      </c>
      <c r="M1804" s="4" t="str">
        <f t="shared" si="910"/>
        <v/>
      </c>
      <c r="N1804" s="4" t="str">
        <f t="shared" si="911"/>
        <v/>
      </c>
      <c r="O1804" s="4" t="str">
        <f t="shared" si="912"/>
        <v/>
      </c>
      <c r="P1804" s="4" t="str">
        <f t="shared" si="913"/>
        <v>DUS</v>
      </c>
      <c r="Q1804" s="4" t="str">
        <f t="shared" si="914"/>
        <v/>
      </c>
      <c r="R1804" s="4" t="str">
        <f t="shared" si="915"/>
        <v/>
      </c>
      <c r="S1804" s="4" t="str">
        <f t="shared" si="916"/>
        <v/>
      </c>
      <c r="T1804" s="4">
        <f t="shared" si="917"/>
        <v>6</v>
      </c>
      <c r="U1804" s="4" t="str">
        <f t="shared" si="918"/>
        <v>-</v>
      </c>
      <c r="V1804" s="4" t="str">
        <f t="shared" si="919"/>
        <v>/</v>
      </c>
      <c r="W1804" s="4" t="str">
        <f t="shared" si="920"/>
        <v/>
      </c>
      <c r="X1804" s="4" t="str">
        <f t="shared" si="921"/>
        <v/>
      </c>
      <c r="Y1804" s="4" t="str">
        <f t="shared" si="922"/>
        <v>6RTG/DUS</v>
      </c>
      <c r="Z1804" s="4" t="str" cm="1">
        <f t="array" aca="1" ref="Z1804" ca="1">LEFT(Y1804,MATCH(FALSE,ISNUMBER(MID(Y1804,ROW(INDIRECT("1:"&amp;LEN(Y1804)+1)), 1) *1),0) -1)</f>
        <v>6</v>
      </c>
      <c r="AA1804" s="4">
        <f t="shared" si="923"/>
        <v>8</v>
      </c>
      <c r="AB1804" s="4">
        <f t="shared" si="924"/>
        <v>25</v>
      </c>
      <c r="AC1804" s="4" t="b">
        <f t="shared" si="925"/>
        <v>0</v>
      </c>
      <c r="AD1804" s="5" t="str">
        <f t="shared" si="926"/>
        <v>MIKO NANGKA 1000-</v>
      </c>
      <c r="AE1804" s="4">
        <f t="shared" si="927"/>
        <v>17</v>
      </c>
      <c r="AF1804" s="4" t="str">
        <f t="shared" si="928"/>
        <v>/DUS</v>
      </c>
      <c r="AG1804" s="4" t="str">
        <f t="shared" si="929"/>
        <v>G/DUS</v>
      </c>
      <c r="AH1804" t="s">
        <v>2904</v>
      </c>
      <c r="AI1804" s="1" t="s">
        <v>2904</v>
      </c>
      <c r="AJ1804">
        <v>50000</v>
      </c>
      <c r="AK1804">
        <v>50000</v>
      </c>
      <c r="AL1804">
        <v>48000</v>
      </c>
    </row>
    <row r="1805" spans="1:38" x14ac:dyDescent="0.25">
      <c r="A1805" s="4" t="str">
        <f t="shared" si="898"/>
        <v>PCS</v>
      </c>
      <c r="B1805" s="4" t="str">
        <f t="shared" si="899"/>
        <v/>
      </c>
      <c r="C1805" s="4" t="str">
        <f t="shared" si="900"/>
        <v/>
      </c>
      <c r="D1805" s="4" t="str">
        <f t="shared" si="901"/>
        <v/>
      </c>
      <c r="E1805" s="4" t="str">
        <f t="shared" si="902"/>
        <v/>
      </c>
      <c r="F1805" s="4" t="str">
        <f t="shared" si="903"/>
        <v>PACK</v>
      </c>
      <c r="G1805" s="4" t="str">
        <f t="shared" si="904"/>
        <v/>
      </c>
      <c r="H1805" s="4" t="str">
        <f t="shared" si="905"/>
        <v/>
      </c>
      <c r="I1805" s="4" t="str">
        <f t="shared" si="906"/>
        <v/>
      </c>
      <c r="J1805" s="4" t="str">
        <f t="shared" si="907"/>
        <v/>
      </c>
      <c r="K1805" s="4" t="str">
        <f t="shared" si="908"/>
        <v/>
      </c>
      <c r="L1805" s="4" t="str">
        <f t="shared" si="909"/>
        <v/>
      </c>
      <c r="M1805" s="4" t="str">
        <f t="shared" si="910"/>
        <v/>
      </c>
      <c r="N1805" s="4" t="str">
        <f t="shared" si="911"/>
        <v/>
      </c>
      <c r="O1805" s="4" t="str">
        <f t="shared" si="912"/>
        <v/>
      </c>
      <c r="P1805" s="4" t="str">
        <f t="shared" si="913"/>
        <v/>
      </c>
      <c r="Q1805" s="4" t="str">
        <f t="shared" si="914"/>
        <v/>
      </c>
      <c r="R1805" s="4" t="str">
        <f t="shared" si="915"/>
        <v/>
      </c>
      <c r="S1805" s="4" t="str">
        <f t="shared" si="916"/>
        <v/>
      </c>
      <c r="T1805" s="4">
        <f t="shared" si="917"/>
        <v>7</v>
      </c>
      <c r="U1805" s="4" t="str">
        <f t="shared" si="918"/>
        <v>-</v>
      </c>
      <c r="V1805" s="4" t="str">
        <f t="shared" si="919"/>
        <v>/</v>
      </c>
      <c r="W1805" s="4" t="str">
        <f t="shared" si="920"/>
        <v/>
      </c>
      <c r="X1805" s="4" t="str">
        <f t="shared" si="921"/>
        <v/>
      </c>
      <c r="Y1805" s="4" t="str">
        <f t="shared" si="922"/>
        <v>10PCS/PACK</v>
      </c>
      <c r="Z1805" s="4" t="str" cm="1">
        <f t="array" aca="1" ref="Z1805" ca="1">LEFT(Y1805,MATCH(FALSE,ISNUMBER(MID(Y1805,ROW(INDIRECT("1:"&amp;LEN(Y1805)+1)), 1) *1),0) -1)</f>
        <v>10</v>
      </c>
      <c r="AA1805" s="4">
        <f t="shared" si="923"/>
        <v>10</v>
      </c>
      <c r="AB1805" s="4">
        <f t="shared" si="924"/>
        <v>27</v>
      </c>
      <c r="AC1805" s="4" t="b">
        <f t="shared" si="925"/>
        <v>1</v>
      </c>
      <c r="AD1805" s="5" t="str">
        <f t="shared" si="926"/>
        <v>MIKO NANGKA 2000-</v>
      </c>
      <c r="AE1805" s="4">
        <f t="shared" si="927"/>
        <v>17</v>
      </c>
      <c r="AF1805" s="4" t="str">
        <f t="shared" si="928"/>
        <v>PACK</v>
      </c>
      <c r="AG1805" s="4" t="str">
        <f t="shared" si="929"/>
        <v>/PACK</v>
      </c>
      <c r="AH1805" t="s">
        <v>2905</v>
      </c>
      <c r="AI1805" s="1" t="s">
        <v>2905</v>
      </c>
      <c r="AJ1805">
        <v>15000</v>
      </c>
      <c r="AK1805">
        <v>15000</v>
      </c>
      <c r="AL1805">
        <v>13500</v>
      </c>
    </row>
    <row r="1806" spans="1:38" x14ac:dyDescent="0.25">
      <c r="A1806" s="4" t="str">
        <f t="shared" si="898"/>
        <v/>
      </c>
      <c r="B1806" s="4" t="str">
        <f t="shared" si="899"/>
        <v/>
      </c>
      <c r="C1806" s="4" t="str">
        <f t="shared" si="900"/>
        <v/>
      </c>
      <c r="D1806" s="4" t="str">
        <f t="shared" si="901"/>
        <v/>
      </c>
      <c r="E1806" s="4" t="str">
        <f t="shared" si="902"/>
        <v/>
      </c>
      <c r="F1806" s="4" t="str">
        <f t="shared" si="903"/>
        <v>PACK</v>
      </c>
      <c r="G1806" s="4" t="str">
        <f t="shared" si="904"/>
        <v/>
      </c>
      <c r="H1806" s="4" t="str">
        <f t="shared" si="905"/>
        <v/>
      </c>
      <c r="I1806" s="4" t="str">
        <f t="shared" si="906"/>
        <v/>
      </c>
      <c r="J1806" s="4" t="str">
        <f t="shared" si="907"/>
        <v/>
      </c>
      <c r="K1806" s="4" t="str">
        <f t="shared" si="908"/>
        <v/>
      </c>
      <c r="L1806" s="4" t="str">
        <f t="shared" si="909"/>
        <v/>
      </c>
      <c r="M1806" s="4" t="str">
        <f t="shared" si="910"/>
        <v/>
      </c>
      <c r="N1806" s="4" t="str">
        <f t="shared" si="911"/>
        <v/>
      </c>
      <c r="O1806" s="4" t="str">
        <f t="shared" si="912"/>
        <v/>
      </c>
      <c r="P1806" s="4" t="str">
        <f t="shared" si="913"/>
        <v>DUS</v>
      </c>
      <c r="Q1806" s="4" t="str">
        <f t="shared" si="914"/>
        <v/>
      </c>
      <c r="R1806" s="4" t="str">
        <f t="shared" si="915"/>
        <v/>
      </c>
      <c r="S1806" s="4" t="str">
        <f t="shared" si="916"/>
        <v/>
      </c>
      <c r="T1806" s="4">
        <f t="shared" si="917"/>
        <v>7</v>
      </c>
      <c r="U1806" s="4" t="str">
        <f t="shared" si="918"/>
        <v>-</v>
      </c>
      <c r="V1806" s="4" t="str">
        <f t="shared" si="919"/>
        <v>/</v>
      </c>
      <c r="W1806" s="4" t="str">
        <f t="shared" si="920"/>
        <v/>
      </c>
      <c r="X1806" s="4" t="str">
        <f t="shared" si="921"/>
        <v/>
      </c>
      <c r="Y1806" s="4" t="str">
        <f t="shared" si="922"/>
        <v>4PACK/DUS</v>
      </c>
      <c r="Z1806" s="4" t="str" cm="1">
        <f t="array" aca="1" ref="Z1806" ca="1">LEFT(Y1806,MATCH(FALSE,ISNUMBER(MID(Y1806,ROW(INDIRECT("1:"&amp;LEN(Y1806)+1)), 1) *1),0) -1)</f>
        <v>4</v>
      </c>
      <c r="AA1806" s="4">
        <f t="shared" si="923"/>
        <v>9</v>
      </c>
      <c r="AB1806" s="4">
        <f t="shared" si="924"/>
        <v>26</v>
      </c>
      <c r="AC1806" s="4" t="b">
        <f t="shared" si="925"/>
        <v>0</v>
      </c>
      <c r="AD1806" s="5" t="str">
        <f t="shared" si="926"/>
        <v>MIKO NANGKA 2000-</v>
      </c>
      <c r="AE1806" s="4">
        <f t="shared" si="927"/>
        <v>17</v>
      </c>
      <c r="AF1806" s="4" t="str">
        <f t="shared" si="928"/>
        <v>/DUS</v>
      </c>
      <c r="AG1806" s="4" t="str">
        <f t="shared" si="929"/>
        <v>K/DUS</v>
      </c>
      <c r="AH1806" t="s">
        <v>2906</v>
      </c>
      <c r="AI1806" s="1" t="s">
        <v>2906</v>
      </c>
      <c r="AJ1806">
        <v>56000</v>
      </c>
      <c r="AK1806">
        <v>56000</v>
      </c>
      <c r="AL1806">
        <v>54000</v>
      </c>
    </row>
    <row r="1807" spans="1:38" x14ac:dyDescent="0.25">
      <c r="A1807" s="4" t="str">
        <f t="shared" si="898"/>
        <v>PCS</v>
      </c>
      <c r="B1807" s="4" t="str">
        <f t="shared" si="899"/>
        <v/>
      </c>
      <c r="C1807" s="4" t="str">
        <f t="shared" si="900"/>
        <v/>
      </c>
      <c r="D1807" s="4" t="str">
        <f t="shared" si="901"/>
        <v/>
      </c>
      <c r="E1807" s="4" t="str">
        <f t="shared" si="902"/>
        <v/>
      </c>
      <c r="F1807" s="4" t="str">
        <f t="shared" si="903"/>
        <v/>
      </c>
      <c r="G1807" s="4" t="str">
        <f t="shared" si="904"/>
        <v/>
      </c>
      <c r="H1807" s="4" t="str">
        <f t="shared" si="905"/>
        <v/>
      </c>
      <c r="I1807" s="4" t="str">
        <f t="shared" si="906"/>
        <v/>
      </c>
      <c r="J1807" s="4" t="str">
        <f t="shared" si="907"/>
        <v/>
      </c>
      <c r="K1807" s="4" t="str">
        <f t="shared" si="908"/>
        <v/>
      </c>
      <c r="L1807" s="4" t="str">
        <f t="shared" si="909"/>
        <v/>
      </c>
      <c r="M1807" s="4" t="str">
        <f t="shared" si="910"/>
        <v/>
      </c>
      <c r="N1807" s="4" t="str">
        <f t="shared" si="911"/>
        <v/>
      </c>
      <c r="O1807" s="4" t="str">
        <f t="shared" si="912"/>
        <v/>
      </c>
      <c r="P1807" s="4" t="str">
        <f t="shared" si="913"/>
        <v>DUS</v>
      </c>
      <c r="Q1807" s="4" t="str">
        <f t="shared" si="914"/>
        <v/>
      </c>
      <c r="R1807" s="4" t="str">
        <f t="shared" si="915"/>
        <v/>
      </c>
      <c r="S1807" s="4" t="str">
        <f t="shared" si="916"/>
        <v/>
      </c>
      <c r="T1807" s="4">
        <f t="shared" si="917"/>
        <v>6</v>
      </c>
      <c r="U1807" s="4" t="str">
        <f t="shared" si="918"/>
        <v/>
      </c>
      <c r="V1807" s="4" t="str">
        <f t="shared" si="919"/>
        <v/>
      </c>
      <c r="W1807" s="4" t="str">
        <f t="shared" si="920"/>
        <v/>
      </c>
      <c r="X1807" s="4" t="str">
        <f t="shared" si="921"/>
        <v/>
      </c>
      <c r="Y1807" s="4">
        <f t="shared" si="922"/>
        <v>1</v>
      </c>
      <c r="Z1807" s="4" t="str" cm="1">
        <f t="array" aca="1" ref="Z1807" ca="1">LEFT(Y1807,MATCH(FALSE,ISNUMBER(MID(Y1807,ROW(INDIRECT("1:"&amp;LEN(Y1807)+1)), 1) *1),0) -1)</f>
        <v>1</v>
      </c>
      <c r="AA1807" s="4">
        <f t="shared" si="923"/>
        <v>1</v>
      </c>
      <c r="AB1807" s="4">
        <f t="shared" si="924"/>
        <v>20</v>
      </c>
      <c r="AC1807" s="4" t="b">
        <f t="shared" si="925"/>
        <v>0</v>
      </c>
      <c r="AD1807" s="5" t="str">
        <f t="shared" si="926"/>
        <v>MILK LIFE 1DUS 45PC</v>
      </c>
      <c r="AE1807" s="4">
        <f t="shared" si="927"/>
        <v>19</v>
      </c>
      <c r="AF1807" s="4" t="str">
        <f t="shared" si="928"/>
        <v>5PCS</v>
      </c>
      <c r="AG1807" s="4" t="str">
        <f t="shared" si="929"/>
        <v>45PCS</v>
      </c>
      <c r="AH1807" t="s">
        <v>2907</v>
      </c>
      <c r="AI1807" s="1" t="s">
        <v>2907</v>
      </c>
      <c r="AJ1807">
        <v>100000</v>
      </c>
      <c r="AK1807">
        <v>100000</v>
      </c>
      <c r="AL1807">
        <v>94350</v>
      </c>
    </row>
    <row r="1808" spans="1:38" x14ac:dyDescent="0.25">
      <c r="A1808" s="4" t="str">
        <f t="shared" si="898"/>
        <v/>
      </c>
      <c r="B1808" s="4" t="str">
        <f t="shared" si="899"/>
        <v/>
      </c>
      <c r="C1808" s="4" t="str">
        <f t="shared" si="900"/>
        <v/>
      </c>
      <c r="D1808" s="4" t="str">
        <f t="shared" si="901"/>
        <v/>
      </c>
      <c r="E1808" s="4" t="str">
        <f t="shared" si="902"/>
        <v/>
      </c>
      <c r="F1808" s="4" t="str">
        <f t="shared" si="903"/>
        <v/>
      </c>
      <c r="G1808" s="4" t="str">
        <f t="shared" si="904"/>
        <v>KTK</v>
      </c>
      <c r="H1808" s="4" t="str">
        <f t="shared" si="905"/>
        <v/>
      </c>
      <c r="I1808" s="4" t="str">
        <f t="shared" si="906"/>
        <v/>
      </c>
      <c r="J1808" s="4" t="str">
        <f t="shared" si="907"/>
        <v/>
      </c>
      <c r="K1808" s="4" t="str">
        <f t="shared" si="908"/>
        <v/>
      </c>
      <c r="L1808" s="4" t="str">
        <f t="shared" si="909"/>
        <v/>
      </c>
      <c r="M1808" s="4" t="str">
        <f t="shared" si="910"/>
        <v/>
      </c>
      <c r="N1808" s="4" t="str">
        <f t="shared" si="911"/>
        <v/>
      </c>
      <c r="O1808" s="4" t="str">
        <f t="shared" si="912"/>
        <v/>
      </c>
      <c r="P1808" s="4" t="str">
        <f t="shared" si="913"/>
        <v/>
      </c>
      <c r="Q1808" s="4" t="str">
        <f t="shared" si="914"/>
        <v/>
      </c>
      <c r="R1808" s="4" t="str">
        <f t="shared" si="915"/>
        <v/>
      </c>
      <c r="S1808" s="4" t="str">
        <f t="shared" si="916"/>
        <v/>
      </c>
      <c r="T1808" s="4">
        <f t="shared" si="917"/>
        <v>3</v>
      </c>
      <c r="U1808" s="4" t="str">
        <f t="shared" si="918"/>
        <v>-</v>
      </c>
      <c r="V1808" s="4" t="str">
        <f t="shared" si="919"/>
        <v/>
      </c>
      <c r="W1808" s="4" t="str">
        <f t="shared" si="920"/>
        <v/>
      </c>
      <c r="X1808" s="4" t="str">
        <f t="shared" si="921"/>
        <v/>
      </c>
      <c r="Y1808" s="4" t="str">
        <f t="shared" si="922"/>
        <v>1KTK</v>
      </c>
      <c r="Z1808" s="4" t="str" cm="1">
        <f t="array" aca="1" ref="Z1808" ca="1">LEFT(Y1808,MATCH(FALSE,ISNUMBER(MID(Y1808,ROW(INDIRECT("1:"&amp;LEN(Y1808)+1)), 1) *1),0) -1)</f>
        <v>1</v>
      </c>
      <c r="AA1808" s="4">
        <f t="shared" si="923"/>
        <v>4</v>
      </c>
      <c r="AB1808" s="4">
        <f t="shared" si="924"/>
        <v>28</v>
      </c>
      <c r="AC1808" s="4" t="b">
        <f t="shared" si="925"/>
        <v>0</v>
      </c>
      <c r="AD1808" s="5" t="str">
        <f t="shared" si="926"/>
        <v>MILK LIFE COKELAT 125ML-</v>
      </c>
      <c r="AE1808" s="4">
        <f t="shared" si="927"/>
        <v>24</v>
      </c>
      <c r="AF1808" s="4" t="str">
        <f t="shared" si="928"/>
        <v>1KTK</v>
      </c>
      <c r="AG1808" s="4" t="str">
        <f t="shared" si="929"/>
        <v>-1KTK</v>
      </c>
      <c r="AH1808" t="s">
        <v>2908</v>
      </c>
      <c r="AI1808" s="1" t="s">
        <v>2909</v>
      </c>
      <c r="AJ1808">
        <v>2600</v>
      </c>
      <c r="AK1808">
        <v>3000</v>
      </c>
      <c r="AL1808">
        <v>2312</v>
      </c>
    </row>
    <row r="1809" spans="1:38" x14ac:dyDescent="0.25">
      <c r="A1809" s="4" t="str">
        <f t="shared" si="898"/>
        <v/>
      </c>
      <c r="B1809" s="4" t="str">
        <f t="shared" si="899"/>
        <v/>
      </c>
      <c r="C1809" s="4" t="str">
        <f t="shared" si="900"/>
        <v/>
      </c>
      <c r="D1809" s="4" t="str">
        <f t="shared" si="901"/>
        <v/>
      </c>
      <c r="E1809" s="4" t="str">
        <f t="shared" si="902"/>
        <v/>
      </c>
      <c r="F1809" s="4" t="str">
        <f t="shared" si="903"/>
        <v/>
      </c>
      <c r="G1809" s="4" t="str">
        <f t="shared" si="904"/>
        <v>KTK</v>
      </c>
      <c r="H1809" s="4" t="str">
        <f t="shared" si="905"/>
        <v/>
      </c>
      <c r="I1809" s="4" t="str">
        <f t="shared" si="906"/>
        <v/>
      </c>
      <c r="J1809" s="4" t="str">
        <f t="shared" si="907"/>
        <v/>
      </c>
      <c r="K1809" s="4" t="str">
        <f t="shared" si="908"/>
        <v/>
      </c>
      <c r="L1809" s="4" t="str">
        <f t="shared" si="909"/>
        <v/>
      </c>
      <c r="M1809" s="4" t="str">
        <f t="shared" si="910"/>
        <v/>
      </c>
      <c r="N1809" s="4" t="str">
        <f t="shared" si="911"/>
        <v/>
      </c>
      <c r="O1809" s="4" t="str">
        <f t="shared" si="912"/>
        <v/>
      </c>
      <c r="P1809" s="4" t="str">
        <f t="shared" si="913"/>
        <v/>
      </c>
      <c r="Q1809" s="4" t="str">
        <f t="shared" si="914"/>
        <v/>
      </c>
      <c r="R1809" s="4" t="str">
        <f t="shared" si="915"/>
        <v/>
      </c>
      <c r="S1809" s="4" t="str">
        <f t="shared" si="916"/>
        <v/>
      </c>
      <c r="T1809" s="4">
        <f t="shared" si="917"/>
        <v>3</v>
      </c>
      <c r="U1809" s="4" t="str">
        <f t="shared" si="918"/>
        <v>-</v>
      </c>
      <c r="V1809" s="4" t="str">
        <f t="shared" si="919"/>
        <v/>
      </c>
      <c r="W1809" s="4" t="str">
        <f t="shared" si="920"/>
        <v/>
      </c>
      <c r="X1809" s="4" t="str">
        <f t="shared" si="921"/>
        <v/>
      </c>
      <c r="Y1809" s="4" t="str">
        <f t="shared" si="922"/>
        <v>1KTK</v>
      </c>
      <c r="Z1809" s="4" t="str" cm="1">
        <f t="array" aca="1" ref="Z1809" ca="1">LEFT(Y1809,MATCH(FALSE,ISNUMBER(MID(Y1809,ROW(INDIRECT("1:"&amp;LEN(Y1809)+1)), 1) *1),0) -1)</f>
        <v>1</v>
      </c>
      <c r="AA1809" s="4">
        <f t="shared" si="923"/>
        <v>4</v>
      </c>
      <c r="AB1809" s="4">
        <f t="shared" si="924"/>
        <v>28</v>
      </c>
      <c r="AC1809" s="4" t="b">
        <f t="shared" si="925"/>
        <v>0</v>
      </c>
      <c r="AD1809" s="5" t="str">
        <f t="shared" si="926"/>
        <v>MILK LIFE COKELAT 200ML-</v>
      </c>
      <c r="AE1809" s="4">
        <f t="shared" si="927"/>
        <v>24</v>
      </c>
      <c r="AF1809" s="4" t="str">
        <f t="shared" si="928"/>
        <v>1KTK</v>
      </c>
      <c r="AG1809" s="4" t="str">
        <f t="shared" si="929"/>
        <v>-1KTK</v>
      </c>
      <c r="AH1809" t="s">
        <v>2910</v>
      </c>
      <c r="AI1809" s="1" t="s">
        <v>2911</v>
      </c>
      <c r="AJ1809">
        <v>4300</v>
      </c>
      <c r="AK1809">
        <v>4500</v>
      </c>
      <c r="AL1809">
        <v>3908</v>
      </c>
    </row>
    <row r="1810" spans="1:38" x14ac:dyDescent="0.25">
      <c r="A1810" s="4" t="str">
        <f t="shared" si="898"/>
        <v/>
      </c>
      <c r="B1810" s="4" t="str">
        <f t="shared" si="899"/>
        <v/>
      </c>
      <c r="C1810" s="4" t="str">
        <f t="shared" si="900"/>
        <v/>
      </c>
      <c r="D1810" s="4" t="str">
        <f t="shared" si="901"/>
        <v/>
      </c>
      <c r="E1810" s="4" t="str">
        <f t="shared" si="902"/>
        <v/>
      </c>
      <c r="F1810" s="4" t="str">
        <f t="shared" si="903"/>
        <v/>
      </c>
      <c r="G1810" s="4" t="str">
        <f t="shared" si="904"/>
        <v>KTK</v>
      </c>
      <c r="H1810" s="4" t="str">
        <f t="shared" si="905"/>
        <v/>
      </c>
      <c r="I1810" s="4" t="str">
        <f t="shared" si="906"/>
        <v/>
      </c>
      <c r="J1810" s="4" t="str">
        <f t="shared" si="907"/>
        <v/>
      </c>
      <c r="K1810" s="4" t="str">
        <f t="shared" si="908"/>
        <v/>
      </c>
      <c r="L1810" s="4" t="str">
        <f t="shared" si="909"/>
        <v/>
      </c>
      <c r="M1810" s="4" t="str">
        <f t="shared" si="910"/>
        <v/>
      </c>
      <c r="N1810" s="4" t="str">
        <f t="shared" si="911"/>
        <v/>
      </c>
      <c r="O1810" s="4" t="str">
        <f t="shared" si="912"/>
        <v/>
      </c>
      <c r="P1810" s="4" t="str">
        <f t="shared" si="913"/>
        <v/>
      </c>
      <c r="Q1810" s="4" t="str">
        <f t="shared" si="914"/>
        <v/>
      </c>
      <c r="R1810" s="4" t="str">
        <f t="shared" si="915"/>
        <v/>
      </c>
      <c r="S1810" s="4" t="str">
        <f t="shared" si="916"/>
        <v/>
      </c>
      <c r="T1810" s="4">
        <f t="shared" si="917"/>
        <v>3</v>
      </c>
      <c r="U1810" s="4" t="str">
        <f t="shared" si="918"/>
        <v>-</v>
      </c>
      <c r="V1810" s="4" t="str">
        <f t="shared" si="919"/>
        <v/>
      </c>
      <c r="W1810" s="4" t="str">
        <f t="shared" si="920"/>
        <v/>
      </c>
      <c r="X1810" s="4" t="str">
        <f t="shared" si="921"/>
        <v/>
      </c>
      <c r="Y1810" s="4" t="str">
        <f t="shared" si="922"/>
        <v>1KTK</v>
      </c>
      <c r="Z1810" s="4" t="str" cm="1">
        <f t="array" aca="1" ref="Z1810" ca="1">LEFT(Y1810,MATCH(FALSE,ISNUMBER(MID(Y1810,ROW(INDIRECT("1:"&amp;LEN(Y1810)+1)), 1) *1),0) -1)</f>
        <v>1</v>
      </c>
      <c r="AA1810" s="4">
        <f t="shared" si="923"/>
        <v>4</v>
      </c>
      <c r="AB1810" s="4">
        <f t="shared" si="924"/>
        <v>26</v>
      </c>
      <c r="AC1810" s="4" t="b">
        <f t="shared" si="925"/>
        <v>0</v>
      </c>
      <c r="AD1810" s="5" t="str">
        <f t="shared" si="926"/>
        <v>MILK LIFE PLAIN 200ML-</v>
      </c>
      <c r="AE1810" s="4">
        <f t="shared" si="927"/>
        <v>22</v>
      </c>
      <c r="AF1810" s="4" t="str">
        <f t="shared" si="928"/>
        <v>1KTK</v>
      </c>
      <c r="AG1810" s="4" t="str">
        <f t="shared" si="929"/>
        <v>-1KTK</v>
      </c>
      <c r="AH1810" t="s">
        <v>2912</v>
      </c>
      <c r="AI1810" s="1" t="s">
        <v>2913</v>
      </c>
      <c r="AJ1810">
        <v>4300</v>
      </c>
      <c r="AK1810">
        <v>4500</v>
      </c>
      <c r="AL1810">
        <v>3908</v>
      </c>
    </row>
    <row r="1811" spans="1:38" x14ac:dyDescent="0.25">
      <c r="A1811" s="4" t="str">
        <f t="shared" si="898"/>
        <v/>
      </c>
      <c r="B1811" s="4" t="str">
        <f t="shared" si="899"/>
        <v/>
      </c>
      <c r="C1811" s="4" t="str">
        <f t="shared" si="900"/>
        <v/>
      </c>
      <c r="D1811" s="4" t="str">
        <f t="shared" si="901"/>
        <v/>
      </c>
      <c r="E1811" s="4" t="str">
        <f t="shared" si="902"/>
        <v/>
      </c>
      <c r="F1811" s="4" t="str">
        <f t="shared" si="903"/>
        <v/>
      </c>
      <c r="G1811" s="4" t="str">
        <f t="shared" si="904"/>
        <v>KTK</v>
      </c>
      <c r="H1811" s="4" t="str">
        <f t="shared" si="905"/>
        <v/>
      </c>
      <c r="I1811" s="4" t="str">
        <f t="shared" si="906"/>
        <v/>
      </c>
      <c r="J1811" s="4" t="str">
        <f t="shared" si="907"/>
        <v/>
      </c>
      <c r="K1811" s="4" t="str">
        <f t="shared" si="908"/>
        <v/>
      </c>
      <c r="L1811" s="4" t="str">
        <f t="shared" si="909"/>
        <v/>
      </c>
      <c r="M1811" s="4" t="str">
        <f t="shared" si="910"/>
        <v/>
      </c>
      <c r="N1811" s="4" t="str">
        <f t="shared" si="911"/>
        <v/>
      </c>
      <c r="O1811" s="4" t="str">
        <f t="shared" si="912"/>
        <v/>
      </c>
      <c r="P1811" s="4" t="str">
        <f t="shared" si="913"/>
        <v/>
      </c>
      <c r="Q1811" s="4" t="str">
        <f t="shared" si="914"/>
        <v/>
      </c>
      <c r="R1811" s="4" t="str">
        <f t="shared" si="915"/>
        <v/>
      </c>
      <c r="S1811" s="4" t="str">
        <f t="shared" si="916"/>
        <v/>
      </c>
      <c r="T1811" s="4">
        <f t="shared" si="917"/>
        <v>3</v>
      </c>
      <c r="U1811" s="4" t="str">
        <f t="shared" si="918"/>
        <v>-</v>
      </c>
      <c r="V1811" s="4" t="str">
        <f t="shared" si="919"/>
        <v/>
      </c>
      <c r="W1811" s="4" t="str">
        <f t="shared" si="920"/>
        <v/>
      </c>
      <c r="X1811" s="4" t="str">
        <f t="shared" si="921"/>
        <v/>
      </c>
      <c r="Y1811" s="4" t="str">
        <f t="shared" si="922"/>
        <v>1KTK</v>
      </c>
      <c r="Z1811" s="4" t="str" cm="1">
        <f t="array" aca="1" ref="Z1811" ca="1">LEFT(Y1811,MATCH(FALSE,ISNUMBER(MID(Y1811,ROW(INDIRECT("1:"&amp;LEN(Y1811)+1)), 1) *1),0) -1)</f>
        <v>1</v>
      </c>
      <c r="AA1811" s="4">
        <f t="shared" si="923"/>
        <v>4</v>
      </c>
      <c r="AB1811" s="4">
        <f t="shared" si="924"/>
        <v>29</v>
      </c>
      <c r="AC1811" s="4" t="b">
        <f t="shared" si="925"/>
        <v>0</v>
      </c>
      <c r="AD1811" s="5" t="str">
        <f t="shared" si="926"/>
        <v>MILK LIFE STROBERI 125ML-</v>
      </c>
      <c r="AE1811" s="4">
        <f t="shared" si="927"/>
        <v>25</v>
      </c>
      <c r="AF1811" s="4" t="str">
        <f t="shared" si="928"/>
        <v>1KTK</v>
      </c>
      <c r="AG1811" s="4" t="str">
        <f t="shared" si="929"/>
        <v>-1KTK</v>
      </c>
      <c r="AH1811" t="s">
        <v>2914</v>
      </c>
      <c r="AI1811" s="1" t="s">
        <v>2915</v>
      </c>
      <c r="AJ1811">
        <v>2600</v>
      </c>
      <c r="AK1811">
        <v>3000</v>
      </c>
      <c r="AL1811">
        <v>2312</v>
      </c>
    </row>
    <row r="1812" spans="1:38" x14ac:dyDescent="0.25">
      <c r="A1812" s="4" t="str">
        <f t="shared" si="898"/>
        <v/>
      </c>
      <c r="B1812" s="4" t="str">
        <f t="shared" si="899"/>
        <v/>
      </c>
      <c r="C1812" s="4" t="str">
        <f t="shared" si="900"/>
        <v/>
      </c>
      <c r="D1812" s="4" t="str">
        <f t="shared" si="901"/>
        <v/>
      </c>
      <c r="E1812" s="4" t="str">
        <f t="shared" si="902"/>
        <v/>
      </c>
      <c r="F1812" s="4" t="str">
        <f t="shared" si="903"/>
        <v/>
      </c>
      <c r="G1812" s="4" t="str">
        <f t="shared" si="904"/>
        <v>KTK</v>
      </c>
      <c r="H1812" s="4" t="str">
        <f t="shared" si="905"/>
        <v/>
      </c>
      <c r="I1812" s="4" t="str">
        <f t="shared" si="906"/>
        <v/>
      </c>
      <c r="J1812" s="4" t="str">
        <f t="shared" si="907"/>
        <v/>
      </c>
      <c r="K1812" s="4" t="str">
        <f t="shared" si="908"/>
        <v/>
      </c>
      <c r="L1812" s="4" t="str">
        <f t="shared" si="909"/>
        <v/>
      </c>
      <c r="M1812" s="4" t="str">
        <f t="shared" si="910"/>
        <v/>
      </c>
      <c r="N1812" s="4" t="str">
        <f t="shared" si="911"/>
        <v/>
      </c>
      <c r="O1812" s="4" t="str">
        <f t="shared" si="912"/>
        <v/>
      </c>
      <c r="P1812" s="4" t="str">
        <f t="shared" si="913"/>
        <v/>
      </c>
      <c r="Q1812" s="4" t="str">
        <f t="shared" si="914"/>
        <v/>
      </c>
      <c r="R1812" s="4" t="str">
        <f t="shared" si="915"/>
        <v/>
      </c>
      <c r="S1812" s="4" t="str">
        <f t="shared" si="916"/>
        <v/>
      </c>
      <c r="T1812" s="4">
        <f t="shared" si="917"/>
        <v>3</v>
      </c>
      <c r="U1812" s="4" t="str">
        <f t="shared" si="918"/>
        <v>-</v>
      </c>
      <c r="V1812" s="4" t="str">
        <f t="shared" si="919"/>
        <v/>
      </c>
      <c r="W1812" s="4" t="str">
        <f t="shared" si="920"/>
        <v/>
      </c>
      <c r="X1812" s="4" t="str">
        <f t="shared" si="921"/>
        <v/>
      </c>
      <c r="Y1812" s="4" t="str">
        <f t="shared" si="922"/>
        <v>1KTK</v>
      </c>
      <c r="Z1812" s="4" t="str" cm="1">
        <f t="array" aca="1" ref="Z1812" ca="1">LEFT(Y1812,MATCH(FALSE,ISNUMBER(MID(Y1812,ROW(INDIRECT("1:"&amp;LEN(Y1812)+1)), 1) *1),0) -1)</f>
        <v>1</v>
      </c>
      <c r="AA1812" s="4">
        <f t="shared" si="923"/>
        <v>4</v>
      </c>
      <c r="AB1812" s="4">
        <f t="shared" si="924"/>
        <v>29</v>
      </c>
      <c r="AC1812" s="4" t="b">
        <f t="shared" si="925"/>
        <v>0</v>
      </c>
      <c r="AD1812" s="5" t="str">
        <f t="shared" si="926"/>
        <v>MILK LIFE STROBERI 200ML-</v>
      </c>
      <c r="AE1812" s="4">
        <f t="shared" si="927"/>
        <v>25</v>
      </c>
      <c r="AF1812" s="4" t="str">
        <f t="shared" si="928"/>
        <v>1KTK</v>
      </c>
      <c r="AG1812" s="4" t="str">
        <f t="shared" si="929"/>
        <v>-1KTK</v>
      </c>
      <c r="AH1812" t="s">
        <v>2916</v>
      </c>
      <c r="AI1812" s="1" t="s">
        <v>2917</v>
      </c>
      <c r="AJ1812">
        <v>4300</v>
      </c>
      <c r="AK1812">
        <v>4500</v>
      </c>
      <c r="AL1812">
        <v>3908</v>
      </c>
    </row>
    <row r="1813" spans="1:38" x14ac:dyDescent="0.25">
      <c r="A1813" s="4" t="str">
        <f t="shared" si="898"/>
        <v/>
      </c>
      <c r="B1813" s="4" t="str">
        <f t="shared" si="899"/>
        <v/>
      </c>
      <c r="C1813" s="4" t="str">
        <f t="shared" si="900"/>
        <v/>
      </c>
      <c r="D1813" s="4" t="str">
        <f t="shared" si="901"/>
        <v/>
      </c>
      <c r="E1813" s="4" t="str">
        <f t="shared" si="902"/>
        <v/>
      </c>
      <c r="F1813" s="4" t="str">
        <f t="shared" si="903"/>
        <v/>
      </c>
      <c r="G1813" s="4" t="str">
        <f t="shared" si="904"/>
        <v>KTK</v>
      </c>
      <c r="H1813" s="4" t="str">
        <f t="shared" si="905"/>
        <v/>
      </c>
      <c r="I1813" s="4" t="str">
        <f t="shared" si="906"/>
        <v/>
      </c>
      <c r="J1813" s="4" t="str">
        <f t="shared" si="907"/>
        <v/>
      </c>
      <c r="K1813" s="4" t="str">
        <f t="shared" si="908"/>
        <v/>
      </c>
      <c r="L1813" s="4" t="str">
        <f t="shared" si="909"/>
        <v/>
      </c>
      <c r="M1813" s="4" t="str">
        <f t="shared" si="910"/>
        <v/>
      </c>
      <c r="N1813" s="4" t="str">
        <f t="shared" si="911"/>
        <v/>
      </c>
      <c r="O1813" s="4" t="str">
        <f t="shared" si="912"/>
        <v/>
      </c>
      <c r="P1813" s="4" t="str">
        <f t="shared" si="913"/>
        <v/>
      </c>
      <c r="Q1813" s="4" t="str">
        <f t="shared" si="914"/>
        <v/>
      </c>
      <c r="R1813" s="4" t="str">
        <f t="shared" si="915"/>
        <v/>
      </c>
      <c r="S1813" s="4" t="str">
        <f t="shared" si="916"/>
        <v/>
      </c>
      <c r="T1813" s="4">
        <f t="shared" si="917"/>
        <v>3</v>
      </c>
      <c r="U1813" s="4" t="str">
        <f t="shared" si="918"/>
        <v>-</v>
      </c>
      <c r="V1813" s="4" t="str">
        <f t="shared" si="919"/>
        <v/>
      </c>
      <c r="W1813" s="4" t="str">
        <f t="shared" si="920"/>
        <v/>
      </c>
      <c r="X1813" s="4" t="str">
        <f t="shared" si="921"/>
        <v/>
      </c>
      <c r="Y1813" s="4" t="str">
        <f t="shared" si="922"/>
        <v>1KTK</v>
      </c>
      <c r="Z1813" s="4" t="str" cm="1">
        <f t="array" aca="1" ref="Z1813" ca="1">LEFT(Y1813,MATCH(FALSE,ISNUMBER(MID(Y1813,ROW(INDIRECT("1:"&amp;LEN(Y1813)+1)), 1) *1),0) -1)</f>
        <v>1</v>
      </c>
      <c r="AA1813" s="4">
        <f t="shared" si="923"/>
        <v>4</v>
      </c>
      <c r="AB1813" s="4">
        <f t="shared" si="924"/>
        <v>28</v>
      </c>
      <c r="AC1813" s="4" t="b">
        <f t="shared" si="925"/>
        <v>0</v>
      </c>
      <c r="AD1813" s="5" t="str">
        <f t="shared" si="926"/>
        <v>MILK LIFE VANILLA 125ML-</v>
      </c>
      <c r="AE1813" s="4">
        <f t="shared" si="927"/>
        <v>24</v>
      </c>
      <c r="AF1813" s="4" t="str">
        <f t="shared" si="928"/>
        <v>1KTK</v>
      </c>
      <c r="AG1813" s="4" t="str">
        <f t="shared" si="929"/>
        <v>-1KTK</v>
      </c>
      <c r="AH1813" t="s">
        <v>2918</v>
      </c>
      <c r="AI1813" s="1" t="s">
        <v>2919</v>
      </c>
      <c r="AJ1813">
        <v>2600</v>
      </c>
      <c r="AK1813">
        <v>3000</v>
      </c>
      <c r="AL1813">
        <v>2312</v>
      </c>
    </row>
    <row r="1814" spans="1:38" x14ac:dyDescent="0.25">
      <c r="A1814" s="4" t="str">
        <f t="shared" si="898"/>
        <v/>
      </c>
      <c r="B1814" s="4" t="str">
        <f t="shared" si="899"/>
        <v/>
      </c>
      <c r="C1814" s="4" t="str">
        <f t="shared" si="900"/>
        <v/>
      </c>
      <c r="D1814" s="4" t="str">
        <f t="shared" si="901"/>
        <v/>
      </c>
      <c r="E1814" s="4" t="str">
        <f t="shared" si="902"/>
        <v>RTG</v>
      </c>
      <c r="F1814" s="4" t="str">
        <f t="shared" si="903"/>
        <v/>
      </c>
      <c r="G1814" s="4" t="str">
        <f t="shared" si="904"/>
        <v/>
      </c>
      <c r="H1814" s="4" t="str">
        <f t="shared" si="905"/>
        <v/>
      </c>
      <c r="I1814" s="4" t="str">
        <f t="shared" si="906"/>
        <v/>
      </c>
      <c r="J1814" s="4" t="str">
        <f t="shared" si="907"/>
        <v/>
      </c>
      <c r="K1814" s="4" t="str">
        <f t="shared" si="908"/>
        <v/>
      </c>
      <c r="L1814" s="4" t="str">
        <f t="shared" si="909"/>
        <v/>
      </c>
      <c r="M1814" s="4" t="str">
        <f t="shared" si="910"/>
        <v/>
      </c>
      <c r="N1814" s="4" t="str">
        <f t="shared" si="911"/>
        <v/>
      </c>
      <c r="O1814" s="4" t="str">
        <f t="shared" si="912"/>
        <v/>
      </c>
      <c r="P1814" s="4" t="str">
        <f t="shared" si="913"/>
        <v/>
      </c>
      <c r="Q1814" s="4" t="str">
        <f t="shared" si="914"/>
        <v/>
      </c>
      <c r="R1814" s="4" t="str">
        <f t="shared" si="915"/>
        <v/>
      </c>
      <c r="S1814" s="4" t="str">
        <f t="shared" si="916"/>
        <v/>
      </c>
      <c r="T1814" s="4">
        <f t="shared" si="917"/>
        <v>3</v>
      </c>
      <c r="U1814" s="4" t="str">
        <f t="shared" si="918"/>
        <v/>
      </c>
      <c r="V1814" s="4" t="str">
        <f t="shared" si="919"/>
        <v>/</v>
      </c>
      <c r="W1814" s="4" t="str">
        <f t="shared" si="920"/>
        <v/>
      </c>
      <c r="X1814" s="4" t="str">
        <f t="shared" si="921"/>
        <v/>
      </c>
      <c r="Y1814" s="4">
        <f t="shared" si="922"/>
        <v>1</v>
      </c>
      <c r="Z1814" s="4" t="str" cm="1">
        <f t="array" aca="1" ref="Z1814" ca="1">LEFT(Y1814,MATCH(FALSE,ISNUMBER(MID(Y1814,ROW(INDIRECT("1:"&amp;LEN(Y1814)+1)), 1) *1),0) -1)</f>
        <v>1</v>
      </c>
      <c r="AA1814" s="4">
        <f t="shared" si="923"/>
        <v>1</v>
      </c>
      <c r="AB1814" s="4">
        <f t="shared" si="924"/>
        <v>34</v>
      </c>
      <c r="AC1814" s="4" t="b">
        <f t="shared" si="925"/>
        <v>0</v>
      </c>
      <c r="AD1814" s="5" t="str">
        <f t="shared" si="926"/>
        <v>MILK TEA TIME BOBA CARAMELIZED/RT</v>
      </c>
      <c r="AE1814" s="4">
        <f t="shared" si="927"/>
        <v>33</v>
      </c>
      <c r="AF1814" s="4" t="str">
        <f t="shared" si="928"/>
        <v>/RTG</v>
      </c>
      <c r="AG1814" s="4" t="str">
        <f t="shared" si="929"/>
        <v>D/RTG</v>
      </c>
      <c r="AH1814" t="s">
        <v>2920</v>
      </c>
      <c r="AI1814" s="1" t="s">
        <v>2921</v>
      </c>
      <c r="AJ1814">
        <v>15500</v>
      </c>
      <c r="AK1814">
        <v>15500</v>
      </c>
      <c r="AL1814">
        <v>14372</v>
      </c>
    </row>
    <row r="1815" spans="1:38" x14ac:dyDescent="0.25">
      <c r="A1815" s="4" t="str">
        <f t="shared" si="898"/>
        <v/>
      </c>
      <c r="B1815" s="4" t="str">
        <f t="shared" si="899"/>
        <v/>
      </c>
      <c r="C1815" s="4" t="str">
        <f t="shared" si="900"/>
        <v/>
      </c>
      <c r="D1815" s="4" t="str">
        <f t="shared" si="901"/>
        <v/>
      </c>
      <c r="E1815" s="4" t="str">
        <f t="shared" si="902"/>
        <v>RTG</v>
      </c>
      <c r="F1815" s="4" t="str">
        <f t="shared" si="903"/>
        <v/>
      </c>
      <c r="G1815" s="4" t="str">
        <f t="shared" si="904"/>
        <v/>
      </c>
      <c r="H1815" s="4" t="str">
        <f t="shared" si="905"/>
        <v/>
      </c>
      <c r="I1815" s="4" t="str">
        <f t="shared" si="906"/>
        <v/>
      </c>
      <c r="J1815" s="4" t="str">
        <f t="shared" si="907"/>
        <v/>
      </c>
      <c r="K1815" s="4" t="str">
        <f t="shared" si="908"/>
        <v/>
      </c>
      <c r="L1815" s="4" t="str">
        <f t="shared" si="909"/>
        <v/>
      </c>
      <c r="M1815" s="4" t="str">
        <f t="shared" si="910"/>
        <v/>
      </c>
      <c r="N1815" s="4" t="str">
        <f t="shared" si="911"/>
        <v/>
      </c>
      <c r="O1815" s="4" t="str">
        <f t="shared" si="912"/>
        <v/>
      </c>
      <c r="P1815" s="4" t="str">
        <f t="shared" si="913"/>
        <v/>
      </c>
      <c r="Q1815" s="4" t="str">
        <f t="shared" si="914"/>
        <v/>
      </c>
      <c r="R1815" s="4" t="str">
        <f t="shared" si="915"/>
        <v/>
      </c>
      <c r="S1815" s="4" t="str">
        <f t="shared" si="916"/>
        <v/>
      </c>
      <c r="T1815" s="4">
        <f t="shared" si="917"/>
        <v>3</v>
      </c>
      <c r="U1815" s="4" t="str">
        <f t="shared" si="918"/>
        <v/>
      </c>
      <c r="V1815" s="4" t="str">
        <f t="shared" si="919"/>
        <v>/</v>
      </c>
      <c r="W1815" s="4" t="str">
        <f t="shared" si="920"/>
        <v/>
      </c>
      <c r="X1815" s="4" t="str">
        <f t="shared" si="921"/>
        <v/>
      </c>
      <c r="Y1815" s="4">
        <f t="shared" si="922"/>
        <v>1</v>
      </c>
      <c r="Z1815" s="4" t="str" cm="1">
        <f t="array" aca="1" ref="Z1815" ca="1">LEFT(Y1815,MATCH(FALSE,ISNUMBER(MID(Y1815,ROW(INDIRECT("1:"&amp;LEN(Y1815)+1)), 1) *1),0) -1)</f>
        <v>1</v>
      </c>
      <c r="AA1815" s="4">
        <f t="shared" si="923"/>
        <v>1</v>
      </c>
      <c r="AB1815" s="4">
        <f t="shared" si="924"/>
        <v>26</v>
      </c>
      <c r="AC1815" s="4" t="b">
        <f t="shared" si="925"/>
        <v>0</v>
      </c>
      <c r="AD1815" s="5" t="str">
        <f t="shared" si="926"/>
        <v>MILK TEA TIME HAZELNUT/RT</v>
      </c>
      <c r="AE1815" s="4">
        <f t="shared" si="927"/>
        <v>25</v>
      </c>
      <c r="AF1815" s="4" t="str">
        <f t="shared" si="928"/>
        <v>/RTG</v>
      </c>
      <c r="AG1815" s="4" t="str">
        <f t="shared" si="929"/>
        <v>T/RTG</v>
      </c>
      <c r="AH1815" t="s">
        <v>2922</v>
      </c>
      <c r="AI1815" s="1" t="s">
        <v>2923</v>
      </c>
      <c r="AJ1815">
        <v>15500</v>
      </c>
      <c r="AK1815">
        <v>15500</v>
      </c>
      <c r="AL1815">
        <v>14372</v>
      </c>
    </row>
    <row r="1816" spans="1:38" x14ac:dyDescent="0.25">
      <c r="A1816" s="4" t="str">
        <f t="shared" si="898"/>
        <v/>
      </c>
      <c r="B1816" s="4" t="str">
        <f t="shared" si="899"/>
        <v/>
      </c>
      <c r="C1816" s="4" t="str">
        <f t="shared" si="900"/>
        <v/>
      </c>
      <c r="D1816" s="4" t="str">
        <f t="shared" si="901"/>
        <v/>
      </c>
      <c r="E1816" s="4" t="str">
        <f t="shared" si="902"/>
        <v>RTG</v>
      </c>
      <c r="F1816" s="4" t="str">
        <f t="shared" si="903"/>
        <v/>
      </c>
      <c r="G1816" s="4" t="str">
        <f t="shared" si="904"/>
        <v/>
      </c>
      <c r="H1816" s="4" t="str">
        <f t="shared" si="905"/>
        <v/>
      </c>
      <c r="I1816" s="4" t="str">
        <f t="shared" si="906"/>
        <v/>
      </c>
      <c r="J1816" s="4" t="str">
        <f t="shared" si="907"/>
        <v/>
      </c>
      <c r="K1816" s="4" t="str">
        <f t="shared" si="908"/>
        <v/>
      </c>
      <c r="L1816" s="4" t="str">
        <f t="shared" si="909"/>
        <v/>
      </c>
      <c r="M1816" s="4" t="str">
        <f t="shared" si="910"/>
        <v/>
      </c>
      <c r="N1816" s="4" t="str">
        <f t="shared" si="911"/>
        <v/>
      </c>
      <c r="O1816" s="4" t="str">
        <f t="shared" si="912"/>
        <v/>
      </c>
      <c r="P1816" s="4" t="str">
        <f t="shared" si="913"/>
        <v/>
      </c>
      <c r="Q1816" s="4" t="str">
        <f t="shared" si="914"/>
        <v/>
      </c>
      <c r="R1816" s="4" t="str">
        <f t="shared" si="915"/>
        <v/>
      </c>
      <c r="S1816" s="4" t="str">
        <f t="shared" si="916"/>
        <v/>
      </c>
      <c r="T1816" s="4">
        <f t="shared" si="917"/>
        <v>3</v>
      </c>
      <c r="U1816" s="4" t="str">
        <f t="shared" si="918"/>
        <v/>
      </c>
      <c r="V1816" s="4" t="str">
        <f t="shared" si="919"/>
        <v>/</v>
      </c>
      <c r="W1816" s="4" t="str">
        <f t="shared" si="920"/>
        <v/>
      </c>
      <c r="X1816" s="4" t="str">
        <f t="shared" si="921"/>
        <v/>
      </c>
      <c r="Y1816" s="4">
        <f t="shared" si="922"/>
        <v>1</v>
      </c>
      <c r="Z1816" s="4" t="str" cm="1">
        <f t="array" aca="1" ref="Z1816" ca="1">LEFT(Y1816,MATCH(FALSE,ISNUMBER(MID(Y1816,ROW(INDIRECT("1:"&amp;LEN(Y1816)+1)), 1) *1),0) -1)</f>
        <v>1</v>
      </c>
      <c r="AA1816" s="4">
        <f t="shared" si="923"/>
        <v>1</v>
      </c>
      <c r="AB1816" s="4">
        <f t="shared" si="924"/>
        <v>37</v>
      </c>
      <c r="AC1816" s="4" t="b">
        <f t="shared" si="925"/>
        <v>0</v>
      </c>
      <c r="AD1816" s="5" t="str">
        <f t="shared" si="926"/>
        <v>MILK TEA TIME SALTED CREAM CHEESE/RT</v>
      </c>
      <c r="AE1816" s="4">
        <f t="shared" si="927"/>
        <v>36</v>
      </c>
      <c r="AF1816" s="4" t="str">
        <f t="shared" si="928"/>
        <v>/RTG</v>
      </c>
      <c r="AG1816" s="4" t="str">
        <f t="shared" si="929"/>
        <v>E/RTG</v>
      </c>
      <c r="AH1816" t="s">
        <v>2924</v>
      </c>
      <c r="AI1816" s="1" t="s">
        <v>2925</v>
      </c>
      <c r="AJ1816">
        <v>15500</v>
      </c>
      <c r="AK1816">
        <v>15500</v>
      </c>
      <c r="AL1816">
        <v>14372</v>
      </c>
    </row>
    <row r="1817" spans="1:38" x14ac:dyDescent="0.25">
      <c r="A1817" s="4" t="str">
        <f t="shared" si="898"/>
        <v/>
      </c>
      <c r="B1817" s="4" t="str">
        <f t="shared" si="899"/>
        <v/>
      </c>
      <c r="C1817" s="4" t="str">
        <f t="shared" si="900"/>
        <v/>
      </c>
      <c r="D1817" s="4" t="str">
        <f t="shared" si="901"/>
        <v/>
      </c>
      <c r="E1817" s="4" t="str">
        <f t="shared" si="902"/>
        <v>RTG</v>
      </c>
      <c r="F1817" s="4" t="str">
        <f t="shared" si="903"/>
        <v/>
      </c>
      <c r="G1817" s="4" t="str">
        <f t="shared" si="904"/>
        <v/>
      </c>
      <c r="H1817" s="4" t="str">
        <f t="shared" si="905"/>
        <v/>
      </c>
      <c r="I1817" s="4" t="str">
        <f t="shared" si="906"/>
        <v/>
      </c>
      <c r="J1817" s="4" t="str">
        <f t="shared" si="907"/>
        <v/>
      </c>
      <c r="K1817" s="4" t="str">
        <f t="shared" si="908"/>
        <v/>
      </c>
      <c r="L1817" s="4" t="str">
        <f t="shared" si="909"/>
        <v/>
      </c>
      <c r="M1817" s="4" t="str">
        <f t="shared" si="910"/>
        <v/>
      </c>
      <c r="N1817" s="4" t="str">
        <f t="shared" si="911"/>
        <v/>
      </c>
      <c r="O1817" s="4" t="str">
        <f t="shared" si="912"/>
        <v/>
      </c>
      <c r="P1817" s="4" t="str">
        <f t="shared" si="913"/>
        <v/>
      </c>
      <c r="Q1817" s="4" t="str">
        <f t="shared" si="914"/>
        <v/>
      </c>
      <c r="R1817" s="4" t="str">
        <f t="shared" si="915"/>
        <v/>
      </c>
      <c r="S1817" s="4" t="str">
        <f t="shared" si="916"/>
        <v/>
      </c>
      <c r="T1817" s="4">
        <f t="shared" si="917"/>
        <v>3</v>
      </c>
      <c r="U1817" s="4" t="str">
        <f t="shared" si="918"/>
        <v/>
      </c>
      <c r="V1817" s="4" t="str">
        <f t="shared" si="919"/>
        <v>/</v>
      </c>
      <c r="W1817" s="4" t="str">
        <f t="shared" si="920"/>
        <v/>
      </c>
      <c r="X1817" s="4" t="str">
        <f t="shared" si="921"/>
        <v/>
      </c>
      <c r="Y1817" s="4">
        <f t="shared" si="922"/>
        <v>1</v>
      </c>
      <c r="Z1817" s="4" t="str" cm="1">
        <f t="array" aca="1" ref="Z1817" ca="1">LEFT(Y1817,MATCH(FALSE,ISNUMBER(MID(Y1817,ROW(INDIRECT("1:"&amp;LEN(Y1817)+1)), 1) *1),0) -1)</f>
        <v>1</v>
      </c>
      <c r="AA1817" s="4">
        <f t="shared" si="923"/>
        <v>1</v>
      </c>
      <c r="AB1817" s="4">
        <f t="shared" si="924"/>
        <v>28</v>
      </c>
      <c r="AC1817" s="4" t="b">
        <f t="shared" si="925"/>
        <v>0</v>
      </c>
      <c r="AD1817" s="5" t="str">
        <f t="shared" si="926"/>
        <v>MILK TEA TIME TEH TARIK /RT</v>
      </c>
      <c r="AE1817" s="4">
        <f t="shared" si="927"/>
        <v>27</v>
      </c>
      <c r="AF1817" s="4" t="str">
        <f t="shared" si="928"/>
        <v>/RTG</v>
      </c>
      <c r="AG1817" s="4" t="str">
        <f t="shared" si="929"/>
        <v xml:space="preserve"> /RTG</v>
      </c>
      <c r="AH1817" t="s">
        <v>2926</v>
      </c>
      <c r="AI1817" s="1" t="s">
        <v>2926</v>
      </c>
      <c r="AJ1817">
        <v>15500</v>
      </c>
      <c r="AK1817">
        <v>15500</v>
      </c>
      <c r="AL1817">
        <v>14378</v>
      </c>
    </row>
    <row r="1818" spans="1:38" x14ac:dyDescent="0.25">
      <c r="A1818" s="4" t="str">
        <f t="shared" si="898"/>
        <v/>
      </c>
      <c r="B1818" s="4" t="str">
        <f t="shared" si="899"/>
        <v>BKS</v>
      </c>
      <c r="C1818" s="4" t="str">
        <f t="shared" si="900"/>
        <v/>
      </c>
      <c r="D1818" s="4" t="str">
        <f t="shared" si="901"/>
        <v/>
      </c>
      <c r="E1818" s="4" t="str">
        <f t="shared" si="902"/>
        <v/>
      </c>
      <c r="F1818" s="4" t="str">
        <f t="shared" si="903"/>
        <v/>
      </c>
      <c r="G1818" s="4" t="str">
        <f t="shared" si="904"/>
        <v/>
      </c>
      <c r="H1818" s="4" t="str">
        <f t="shared" si="905"/>
        <v/>
      </c>
      <c r="I1818" s="4" t="str">
        <f t="shared" si="906"/>
        <v/>
      </c>
      <c r="J1818" s="4" t="str">
        <f t="shared" si="907"/>
        <v/>
      </c>
      <c r="K1818" s="4" t="str">
        <f t="shared" si="908"/>
        <v/>
      </c>
      <c r="L1818" s="4" t="str">
        <f t="shared" si="909"/>
        <v/>
      </c>
      <c r="M1818" s="4" t="str">
        <f t="shared" si="910"/>
        <v/>
      </c>
      <c r="N1818" s="4" t="str">
        <f t="shared" si="911"/>
        <v/>
      </c>
      <c r="O1818" s="4" t="str">
        <f t="shared" si="912"/>
        <v/>
      </c>
      <c r="P1818" s="4" t="str">
        <f t="shared" si="913"/>
        <v/>
      </c>
      <c r="Q1818" s="4" t="str">
        <f t="shared" si="914"/>
        <v/>
      </c>
      <c r="R1818" s="4" t="str">
        <f t="shared" si="915"/>
        <v/>
      </c>
      <c r="S1818" s="4" t="str">
        <f t="shared" si="916"/>
        <v/>
      </c>
      <c r="T1818" s="4">
        <f t="shared" si="917"/>
        <v>3</v>
      </c>
      <c r="U1818" s="4" t="str">
        <f t="shared" si="918"/>
        <v>-</v>
      </c>
      <c r="V1818" s="4" t="str">
        <f t="shared" si="919"/>
        <v/>
      </c>
      <c r="W1818" s="4" t="str">
        <f t="shared" si="920"/>
        <v/>
      </c>
      <c r="X1818" s="4" t="str">
        <f t="shared" si="921"/>
        <v/>
      </c>
      <c r="Y1818" s="4" t="str">
        <f t="shared" si="922"/>
        <v>1BKS</v>
      </c>
      <c r="Z1818" s="4" t="str" cm="1">
        <f t="array" aca="1" ref="Z1818" ca="1">LEFT(Y1818,MATCH(FALSE,ISNUMBER(MID(Y1818,ROW(INDIRECT("1:"&amp;LEN(Y1818)+1)), 1) *1),0) -1)</f>
        <v>1</v>
      </c>
      <c r="AA1818" s="4">
        <f t="shared" si="923"/>
        <v>4</v>
      </c>
      <c r="AB1818" s="4">
        <f t="shared" si="924"/>
        <v>26</v>
      </c>
      <c r="AC1818" s="4" t="b">
        <f t="shared" si="925"/>
        <v>0</v>
      </c>
      <c r="AD1818" s="5" t="str">
        <f t="shared" si="926"/>
        <v>MILKITA CANDY COKELAT-</v>
      </c>
      <c r="AE1818" s="4">
        <f t="shared" si="927"/>
        <v>22</v>
      </c>
      <c r="AF1818" s="4" t="str">
        <f t="shared" si="928"/>
        <v>1BKS</v>
      </c>
      <c r="AG1818" s="4" t="str">
        <f t="shared" si="929"/>
        <v>-1BKS</v>
      </c>
      <c r="AH1818" t="s">
        <v>2927</v>
      </c>
      <c r="AI1818" s="1" t="s">
        <v>2928</v>
      </c>
      <c r="AJ1818">
        <v>10500</v>
      </c>
      <c r="AK1818">
        <v>10500</v>
      </c>
      <c r="AL1818">
        <v>9650</v>
      </c>
    </row>
    <row r="1819" spans="1:38" x14ac:dyDescent="0.25">
      <c r="A1819" s="4" t="str">
        <f t="shared" si="898"/>
        <v/>
      </c>
      <c r="B1819" s="4" t="str">
        <f t="shared" si="899"/>
        <v>BKS</v>
      </c>
      <c r="C1819" s="4" t="str">
        <f t="shared" si="900"/>
        <v/>
      </c>
      <c r="D1819" s="4" t="str">
        <f t="shared" si="901"/>
        <v/>
      </c>
      <c r="E1819" s="4" t="str">
        <f t="shared" si="902"/>
        <v/>
      </c>
      <c r="F1819" s="4" t="str">
        <f t="shared" si="903"/>
        <v/>
      </c>
      <c r="G1819" s="4" t="str">
        <f t="shared" si="904"/>
        <v/>
      </c>
      <c r="H1819" s="4" t="str">
        <f t="shared" si="905"/>
        <v/>
      </c>
      <c r="I1819" s="4" t="str">
        <f t="shared" si="906"/>
        <v/>
      </c>
      <c r="J1819" s="4" t="str">
        <f t="shared" si="907"/>
        <v/>
      </c>
      <c r="K1819" s="4" t="str">
        <f t="shared" si="908"/>
        <v/>
      </c>
      <c r="L1819" s="4" t="str">
        <f t="shared" si="909"/>
        <v/>
      </c>
      <c r="M1819" s="4" t="str">
        <f t="shared" si="910"/>
        <v/>
      </c>
      <c r="N1819" s="4" t="str">
        <f t="shared" si="911"/>
        <v/>
      </c>
      <c r="O1819" s="4" t="str">
        <f t="shared" si="912"/>
        <v/>
      </c>
      <c r="P1819" s="4" t="str">
        <f t="shared" si="913"/>
        <v/>
      </c>
      <c r="Q1819" s="4" t="str">
        <f t="shared" si="914"/>
        <v/>
      </c>
      <c r="R1819" s="4" t="str">
        <f t="shared" si="915"/>
        <v/>
      </c>
      <c r="S1819" s="4" t="str">
        <f t="shared" si="916"/>
        <v/>
      </c>
      <c r="T1819" s="4">
        <f t="shared" si="917"/>
        <v>3</v>
      </c>
      <c r="U1819" s="4" t="str">
        <f t="shared" si="918"/>
        <v>-</v>
      </c>
      <c r="V1819" s="4" t="str">
        <f t="shared" si="919"/>
        <v/>
      </c>
      <c r="W1819" s="4" t="str">
        <f t="shared" si="920"/>
        <v/>
      </c>
      <c r="X1819" s="4" t="str">
        <f t="shared" si="921"/>
        <v/>
      </c>
      <c r="Y1819" s="4" t="str">
        <f t="shared" si="922"/>
        <v>1BKS</v>
      </c>
      <c r="Z1819" s="4" t="str" cm="1">
        <f t="array" aca="1" ref="Z1819" ca="1">LEFT(Y1819,MATCH(FALSE,ISNUMBER(MID(Y1819,ROW(INDIRECT("1:"&amp;LEN(Y1819)+1)), 1) *1),0) -1)</f>
        <v>1</v>
      </c>
      <c r="AA1819" s="4">
        <f t="shared" si="923"/>
        <v>4</v>
      </c>
      <c r="AB1819" s="4">
        <f t="shared" si="924"/>
        <v>24</v>
      </c>
      <c r="AC1819" s="4" t="b">
        <f t="shared" si="925"/>
        <v>0</v>
      </c>
      <c r="AD1819" s="5" t="str">
        <f t="shared" si="926"/>
        <v>MILKITA CANDY MILK -</v>
      </c>
      <c r="AE1819" s="4">
        <f t="shared" si="927"/>
        <v>20</v>
      </c>
      <c r="AF1819" s="4" t="str">
        <f t="shared" si="928"/>
        <v>1BKS</v>
      </c>
      <c r="AG1819" s="4" t="str">
        <f t="shared" si="929"/>
        <v>-1BKS</v>
      </c>
      <c r="AH1819" t="s">
        <v>2929</v>
      </c>
      <c r="AI1819" s="1" t="s">
        <v>2930</v>
      </c>
      <c r="AJ1819">
        <v>10500</v>
      </c>
      <c r="AK1819">
        <v>10500</v>
      </c>
      <c r="AL1819">
        <v>9650</v>
      </c>
    </row>
    <row r="1820" spans="1:38" x14ac:dyDescent="0.25">
      <c r="A1820" s="4" t="str">
        <f t="shared" si="898"/>
        <v>PCS</v>
      </c>
      <c r="B1820" s="4" t="str">
        <f t="shared" si="899"/>
        <v/>
      </c>
      <c r="C1820" s="4" t="str">
        <f t="shared" si="900"/>
        <v/>
      </c>
      <c r="D1820" s="4" t="str">
        <f t="shared" si="901"/>
        <v/>
      </c>
      <c r="E1820" s="4" t="str">
        <f t="shared" si="902"/>
        <v>RTG</v>
      </c>
      <c r="F1820" s="4" t="str">
        <f t="shared" si="903"/>
        <v>PACK</v>
      </c>
      <c r="G1820" s="4" t="str">
        <f t="shared" si="904"/>
        <v/>
      </c>
      <c r="H1820" s="4" t="str">
        <f t="shared" si="905"/>
        <v/>
      </c>
      <c r="I1820" s="4" t="str">
        <f t="shared" si="906"/>
        <v/>
      </c>
      <c r="J1820" s="4" t="str">
        <f t="shared" si="907"/>
        <v/>
      </c>
      <c r="K1820" s="4" t="str">
        <f t="shared" si="908"/>
        <v/>
      </c>
      <c r="L1820" s="4" t="str">
        <f t="shared" si="909"/>
        <v/>
      </c>
      <c r="M1820" s="4" t="str">
        <f t="shared" si="910"/>
        <v/>
      </c>
      <c r="N1820" s="4" t="str">
        <f t="shared" si="911"/>
        <v/>
      </c>
      <c r="O1820" s="4" t="str">
        <f t="shared" si="912"/>
        <v/>
      </c>
      <c r="P1820" s="4" t="str">
        <f t="shared" si="913"/>
        <v/>
      </c>
      <c r="Q1820" s="4" t="str">
        <f t="shared" si="914"/>
        <v/>
      </c>
      <c r="R1820" s="4" t="str">
        <f t="shared" si="915"/>
        <v/>
      </c>
      <c r="S1820" s="4" t="str">
        <f t="shared" si="916"/>
        <v/>
      </c>
      <c r="T1820" s="4">
        <f t="shared" si="917"/>
        <v>10</v>
      </c>
      <c r="U1820" s="4" t="str">
        <f t="shared" si="918"/>
        <v>-</v>
      </c>
      <c r="V1820" s="4" t="str">
        <f t="shared" si="919"/>
        <v>/</v>
      </c>
      <c r="W1820" s="4" t="str">
        <f t="shared" si="920"/>
        <v/>
      </c>
      <c r="X1820" s="4">
        <f t="shared" si="921"/>
        <v>-3</v>
      </c>
      <c r="Y1820" s="4" t="str">
        <f t="shared" si="922"/>
        <v>30PCS/PACK</v>
      </c>
      <c r="Z1820" s="4" t="str" cm="1">
        <f t="array" aca="1" ref="Z1820" ca="1">LEFT(Y1820,MATCH(FALSE,ISNUMBER(MID(Y1820,ROW(INDIRECT("1:"&amp;LEN(Y1820)+1)), 1) *1),0) -1)</f>
        <v>30</v>
      </c>
      <c r="AA1820" s="4">
        <f t="shared" si="923"/>
        <v>10</v>
      </c>
      <c r="AB1820" s="4">
        <f t="shared" si="924"/>
        <v>28</v>
      </c>
      <c r="AC1820" s="4" t="b">
        <f t="shared" si="925"/>
        <v>0</v>
      </c>
      <c r="AD1820" s="5" t="str">
        <f t="shared" si="926"/>
        <v>MILKITA CANDY RTG-</v>
      </c>
      <c r="AE1820" s="4">
        <f t="shared" si="927"/>
        <v>18</v>
      </c>
      <c r="AF1820" s="4" t="str">
        <f t="shared" si="928"/>
        <v>PACK</v>
      </c>
      <c r="AG1820" s="4" t="str">
        <f t="shared" si="929"/>
        <v>/PACK</v>
      </c>
      <c r="AH1820" t="s">
        <v>2931</v>
      </c>
      <c r="AI1820" s="1" t="s">
        <v>2932</v>
      </c>
      <c r="AJ1820">
        <v>6000</v>
      </c>
      <c r="AK1820">
        <v>6000</v>
      </c>
      <c r="AL1820">
        <v>5174</v>
      </c>
    </row>
    <row r="1821" spans="1:38" x14ac:dyDescent="0.25">
      <c r="A1821" s="4" t="str">
        <f t="shared" si="898"/>
        <v/>
      </c>
      <c r="B1821" s="4" t="str">
        <f t="shared" si="899"/>
        <v>BKS</v>
      </c>
      <c r="C1821" s="4" t="str">
        <f t="shared" si="900"/>
        <v/>
      </c>
      <c r="D1821" s="4" t="str">
        <f t="shared" si="901"/>
        <v/>
      </c>
      <c r="E1821" s="4" t="str">
        <f t="shared" si="902"/>
        <v/>
      </c>
      <c r="F1821" s="4" t="str">
        <f t="shared" si="903"/>
        <v/>
      </c>
      <c r="G1821" s="4" t="str">
        <f t="shared" si="904"/>
        <v/>
      </c>
      <c r="H1821" s="4" t="str">
        <f t="shared" si="905"/>
        <v/>
      </c>
      <c r="I1821" s="4" t="str">
        <f t="shared" si="906"/>
        <v/>
      </c>
      <c r="J1821" s="4" t="str">
        <f t="shared" si="907"/>
        <v/>
      </c>
      <c r="K1821" s="4" t="str">
        <f t="shared" si="908"/>
        <v/>
      </c>
      <c r="L1821" s="4" t="str">
        <f t="shared" si="909"/>
        <v/>
      </c>
      <c r="M1821" s="4" t="str">
        <f t="shared" si="910"/>
        <v/>
      </c>
      <c r="N1821" s="4" t="str">
        <f t="shared" si="911"/>
        <v/>
      </c>
      <c r="O1821" s="4" t="str">
        <f t="shared" si="912"/>
        <v/>
      </c>
      <c r="P1821" s="4" t="str">
        <f t="shared" si="913"/>
        <v/>
      </c>
      <c r="Q1821" s="4" t="str">
        <f t="shared" si="914"/>
        <v/>
      </c>
      <c r="R1821" s="4" t="str">
        <f t="shared" si="915"/>
        <v/>
      </c>
      <c r="S1821" s="4" t="str">
        <f t="shared" si="916"/>
        <v/>
      </c>
      <c r="T1821" s="4">
        <f t="shared" si="917"/>
        <v>3</v>
      </c>
      <c r="U1821" s="4" t="str">
        <f t="shared" si="918"/>
        <v>-</v>
      </c>
      <c r="V1821" s="4" t="str">
        <f t="shared" si="919"/>
        <v/>
      </c>
      <c r="W1821" s="4" t="str">
        <f t="shared" si="920"/>
        <v/>
      </c>
      <c r="X1821" s="4" t="str">
        <f t="shared" si="921"/>
        <v/>
      </c>
      <c r="Y1821" s="4" t="str">
        <f t="shared" si="922"/>
        <v>1BKS</v>
      </c>
      <c r="Z1821" s="4" t="str" cm="1">
        <f t="array" aca="1" ref="Z1821" ca="1">LEFT(Y1821,MATCH(FALSE,ISNUMBER(MID(Y1821,ROW(INDIRECT("1:"&amp;LEN(Y1821)+1)), 1) *1),0) -1)</f>
        <v>1</v>
      </c>
      <c r="AA1821" s="4">
        <f t="shared" si="923"/>
        <v>4</v>
      </c>
      <c r="AB1821" s="4">
        <f t="shared" si="924"/>
        <v>27</v>
      </c>
      <c r="AC1821" s="4" t="b">
        <f t="shared" si="925"/>
        <v>0</v>
      </c>
      <c r="AD1821" s="5" t="str">
        <f t="shared" si="926"/>
        <v>MILKITA CANDY STOBERY -</v>
      </c>
      <c r="AE1821" s="4">
        <f t="shared" si="927"/>
        <v>23</v>
      </c>
      <c r="AF1821" s="4" t="str">
        <f t="shared" si="928"/>
        <v>1BKS</v>
      </c>
      <c r="AG1821" s="4" t="str">
        <f t="shared" si="929"/>
        <v>-1BKS</v>
      </c>
      <c r="AH1821" t="s">
        <v>2933</v>
      </c>
      <c r="AI1821" s="1" t="s">
        <v>2934</v>
      </c>
      <c r="AJ1821">
        <v>10500</v>
      </c>
      <c r="AK1821">
        <v>10500</v>
      </c>
      <c r="AL1821">
        <v>9650</v>
      </c>
    </row>
    <row r="1822" spans="1:38" x14ac:dyDescent="0.25">
      <c r="A1822" s="4" t="str">
        <f t="shared" si="898"/>
        <v>PCS</v>
      </c>
      <c r="B1822" s="4" t="str">
        <f t="shared" si="899"/>
        <v/>
      </c>
      <c r="C1822" s="4" t="str">
        <f t="shared" si="900"/>
        <v/>
      </c>
      <c r="D1822" s="4" t="str">
        <f t="shared" si="901"/>
        <v/>
      </c>
      <c r="E1822" s="4" t="str">
        <f t="shared" si="902"/>
        <v>RTG</v>
      </c>
      <c r="F1822" s="4" t="str">
        <f t="shared" si="903"/>
        <v/>
      </c>
      <c r="G1822" s="4" t="str">
        <f t="shared" si="904"/>
        <v/>
      </c>
      <c r="H1822" s="4" t="str">
        <f t="shared" si="905"/>
        <v/>
      </c>
      <c r="I1822" s="4" t="str">
        <f t="shared" si="906"/>
        <v/>
      </c>
      <c r="J1822" s="4" t="str">
        <f t="shared" si="907"/>
        <v/>
      </c>
      <c r="K1822" s="4" t="str">
        <f t="shared" si="908"/>
        <v/>
      </c>
      <c r="L1822" s="4" t="str">
        <f t="shared" si="909"/>
        <v/>
      </c>
      <c r="M1822" s="4" t="str">
        <f t="shared" si="910"/>
        <v/>
      </c>
      <c r="N1822" s="4" t="str">
        <f t="shared" si="911"/>
        <v/>
      </c>
      <c r="O1822" s="4" t="str">
        <f t="shared" si="912"/>
        <v/>
      </c>
      <c r="P1822" s="4" t="str">
        <f t="shared" si="913"/>
        <v/>
      </c>
      <c r="Q1822" s="4" t="str">
        <f t="shared" si="914"/>
        <v/>
      </c>
      <c r="R1822" s="4" t="str">
        <f t="shared" si="915"/>
        <v/>
      </c>
      <c r="S1822" s="4" t="str">
        <f t="shared" si="916"/>
        <v/>
      </c>
      <c r="T1822" s="4">
        <f t="shared" si="917"/>
        <v>6</v>
      </c>
      <c r="U1822" s="4" t="str">
        <f t="shared" si="918"/>
        <v>-</v>
      </c>
      <c r="V1822" s="4" t="str">
        <f t="shared" si="919"/>
        <v>/</v>
      </c>
      <c r="W1822" s="4" t="str">
        <f t="shared" si="920"/>
        <v/>
      </c>
      <c r="X1822" s="4" t="str">
        <f t="shared" si="921"/>
        <v/>
      </c>
      <c r="Y1822" s="4" t="str">
        <f t="shared" si="922"/>
        <v>12PCS/RTG</v>
      </c>
      <c r="Z1822" s="4" t="str" cm="1">
        <f t="array" aca="1" ref="Z1822" ca="1">LEFT(Y1822,MATCH(FALSE,ISNUMBER(MID(Y1822,ROW(INDIRECT("1:"&amp;LEN(Y1822)+1)), 1) *1),0) -1)</f>
        <v>12</v>
      </c>
      <c r="AA1822" s="4">
        <f t="shared" si="923"/>
        <v>9</v>
      </c>
      <c r="AB1822" s="4">
        <f t="shared" si="924"/>
        <v>24</v>
      </c>
      <c r="AC1822" s="4" t="b">
        <f t="shared" si="925"/>
        <v>1</v>
      </c>
      <c r="AD1822" s="5" t="str">
        <f t="shared" si="926"/>
        <v>MILKITA HANGER-</v>
      </c>
      <c r="AE1822" s="4">
        <f t="shared" si="927"/>
        <v>15</v>
      </c>
      <c r="AF1822" s="4" t="str">
        <f t="shared" si="928"/>
        <v>/RTG</v>
      </c>
      <c r="AG1822" s="4" t="str">
        <f t="shared" si="929"/>
        <v>S/RTG</v>
      </c>
      <c r="AH1822" t="s">
        <v>2935</v>
      </c>
      <c r="AI1822" s="1" t="s">
        <v>2936</v>
      </c>
      <c r="AJ1822">
        <v>9000</v>
      </c>
      <c r="AK1822">
        <v>9000</v>
      </c>
      <c r="AL1822">
        <v>8574</v>
      </c>
    </row>
    <row r="1823" spans="1:38" x14ac:dyDescent="0.25">
      <c r="A1823" s="4" t="str">
        <f t="shared" si="898"/>
        <v/>
      </c>
      <c r="B1823" s="4" t="str">
        <f t="shared" si="899"/>
        <v/>
      </c>
      <c r="C1823" s="4" t="str">
        <f t="shared" si="900"/>
        <v/>
      </c>
      <c r="D1823" s="4" t="str">
        <f t="shared" si="901"/>
        <v/>
      </c>
      <c r="E1823" s="4" t="str">
        <f t="shared" si="902"/>
        <v>RTG</v>
      </c>
      <c r="F1823" s="4" t="str">
        <f t="shared" si="903"/>
        <v>PACK</v>
      </c>
      <c r="G1823" s="4" t="str">
        <f t="shared" si="904"/>
        <v/>
      </c>
      <c r="H1823" s="4" t="str">
        <f t="shared" si="905"/>
        <v/>
      </c>
      <c r="I1823" s="4" t="str">
        <f t="shared" si="906"/>
        <v/>
      </c>
      <c r="J1823" s="4" t="str">
        <f t="shared" si="907"/>
        <v/>
      </c>
      <c r="K1823" s="4" t="str">
        <f t="shared" si="908"/>
        <v/>
      </c>
      <c r="L1823" s="4" t="str">
        <f t="shared" si="909"/>
        <v/>
      </c>
      <c r="M1823" s="4" t="str">
        <f t="shared" si="910"/>
        <v/>
      </c>
      <c r="N1823" s="4" t="str">
        <f t="shared" si="911"/>
        <v/>
      </c>
      <c r="O1823" s="4" t="str">
        <f t="shared" si="912"/>
        <v/>
      </c>
      <c r="P1823" s="4" t="str">
        <f t="shared" si="913"/>
        <v/>
      </c>
      <c r="Q1823" s="4" t="str">
        <f t="shared" si="914"/>
        <v/>
      </c>
      <c r="R1823" s="4" t="str">
        <f t="shared" si="915"/>
        <v/>
      </c>
      <c r="S1823" s="4" t="str">
        <f t="shared" si="916"/>
        <v/>
      </c>
      <c r="T1823" s="4">
        <f t="shared" si="917"/>
        <v>7</v>
      </c>
      <c r="U1823" s="4" t="str">
        <f t="shared" si="918"/>
        <v>-</v>
      </c>
      <c r="V1823" s="4" t="str">
        <f t="shared" si="919"/>
        <v>/</v>
      </c>
      <c r="W1823" s="4" t="str">
        <f t="shared" si="920"/>
        <v/>
      </c>
      <c r="X1823" s="4">
        <f t="shared" si="921"/>
        <v>-3</v>
      </c>
      <c r="Y1823" s="4" t="str">
        <f t="shared" si="922"/>
        <v>3RTG/PACK</v>
      </c>
      <c r="Z1823" s="4" t="str" cm="1">
        <f t="array" aca="1" ref="Z1823" ca="1">LEFT(Y1823,MATCH(FALSE,ISNUMBER(MID(Y1823,ROW(INDIRECT("1:"&amp;LEN(Y1823)+1)), 1) *1),0) -1)</f>
        <v>3</v>
      </c>
      <c r="AA1823" s="4">
        <f t="shared" si="923"/>
        <v>9</v>
      </c>
      <c r="AB1823" s="4">
        <f t="shared" si="924"/>
        <v>24</v>
      </c>
      <c r="AC1823" s="4" t="b">
        <f t="shared" si="925"/>
        <v>0</v>
      </c>
      <c r="AD1823" s="5" t="str">
        <f t="shared" si="926"/>
        <v>MILKITA HANGER-</v>
      </c>
      <c r="AE1823" s="4">
        <f t="shared" si="927"/>
        <v>15</v>
      </c>
      <c r="AF1823" s="4" t="str">
        <f t="shared" si="928"/>
        <v>PACK</v>
      </c>
      <c r="AG1823" s="4" t="str">
        <f t="shared" si="929"/>
        <v>/PACK</v>
      </c>
      <c r="AH1823" t="s">
        <v>2937</v>
      </c>
      <c r="AI1823" s="1" t="s">
        <v>2937</v>
      </c>
      <c r="AJ1823">
        <v>27000</v>
      </c>
      <c r="AK1823">
        <v>27000</v>
      </c>
      <c r="AL1823">
        <v>25724</v>
      </c>
    </row>
    <row r="1824" spans="1:38" x14ac:dyDescent="0.25">
      <c r="A1824" s="4" t="str">
        <f t="shared" si="898"/>
        <v/>
      </c>
      <c r="B1824" s="4" t="str">
        <f t="shared" si="899"/>
        <v/>
      </c>
      <c r="C1824" s="4" t="str">
        <f t="shared" si="900"/>
        <v/>
      </c>
      <c r="D1824" s="4" t="str">
        <f t="shared" si="901"/>
        <v/>
      </c>
      <c r="E1824" s="4" t="str">
        <f t="shared" si="902"/>
        <v/>
      </c>
      <c r="F1824" s="4" t="str">
        <f t="shared" si="903"/>
        <v>PACK</v>
      </c>
      <c r="G1824" s="4" t="str">
        <f t="shared" si="904"/>
        <v/>
      </c>
      <c r="H1824" s="4" t="str">
        <f t="shared" si="905"/>
        <v/>
      </c>
      <c r="I1824" s="4" t="str">
        <f t="shared" si="906"/>
        <v/>
      </c>
      <c r="J1824" s="4" t="str">
        <f t="shared" si="907"/>
        <v/>
      </c>
      <c r="K1824" s="4" t="str">
        <f t="shared" si="908"/>
        <v/>
      </c>
      <c r="L1824" s="4" t="str">
        <f t="shared" si="909"/>
        <v/>
      </c>
      <c r="M1824" s="4" t="str">
        <f t="shared" si="910"/>
        <v/>
      </c>
      <c r="N1824" s="4" t="str">
        <f t="shared" si="911"/>
        <v/>
      </c>
      <c r="O1824" s="4" t="str">
        <f t="shared" si="912"/>
        <v/>
      </c>
      <c r="P1824" s="4" t="str">
        <f t="shared" si="913"/>
        <v/>
      </c>
      <c r="Q1824" s="4" t="str">
        <f t="shared" si="914"/>
        <v/>
      </c>
      <c r="R1824" s="4" t="str">
        <f t="shared" si="915"/>
        <v/>
      </c>
      <c r="S1824" s="4" t="str">
        <f t="shared" si="916"/>
        <v/>
      </c>
      <c r="T1824" s="4">
        <f t="shared" si="917"/>
        <v>4</v>
      </c>
      <c r="U1824" s="4" t="str">
        <f t="shared" si="918"/>
        <v>-</v>
      </c>
      <c r="V1824" s="4" t="str">
        <f t="shared" si="919"/>
        <v/>
      </c>
      <c r="W1824" s="4" t="str">
        <f t="shared" si="920"/>
        <v/>
      </c>
      <c r="X1824" s="4" t="str">
        <f t="shared" si="921"/>
        <v/>
      </c>
      <c r="Y1824" s="4" t="str">
        <f t="shared" si="922"/>
        <v>1PACK</v>
      </c>
      <c r="Z1824" s="4" t="str" cm="1">
        <f t="array" aca="1" ref="Z1824" ca="1">LEFT(Y1824,MATCH(FALSE,ISNUMBER(MID(Y1824,ROW(INDIRECT("1:"&amp;LEN(Y1824)+1)), 1) *1),0) -1)</f>
        <v>1</v>
      </c>
      <c r="AA1824" s="4">
        <f t="shared" si="923"/>
        <v>5</v>
      </c>
      <c r="AB1824" s="4">
        <f t="shared" si="924"/>
        <v>34</v>
      </c>
      <c r="AC1824" s="4" t="b">
        <f t="shared" si="925"/>
        <v>0</v>
      </c>
      <c r="AD1824" s="5" t="str">
        <f t="shared" si="926"/>
        <v>MILKITA KENTAL MANIS COKELAT-</v>
      </c>
      <c r="AE1824" s="4">
        <f t="shared" si="927"/>
        <v>29</v>
      </c>
      <c r="AF1824" s="4" t="str">
        <f t="shared" si="928"/>
        <v>PACK</v>
      </c>
      <c r="AG1824" s="4" t="str">
        <f t="shared" si="929"/>
        <v>1PACK</v>
      </c>
      <c r="AH1824" t="s">
        <v>2938</v>
      </c>
      <c r="AI1824" s="1" t="s">
        <v>2939</v>
      </c>
      <c r="AJ1824">
        <v>7000</v>
      </c>
      <c r="AK1824">
        <v>7000</v>
      </c>
      <c r="AL1824">
        <v>6250</v>
      </c>
    </row>
    <row r="1825" spans="1:38" x14ac:dyDescent="0.25">
      <c r="A1825" s="4" t="str">
        <f t="shared" si="898"/>
        <v/>
      </c>
      <c r="B1825" s="4" t="str">
        <f t="shared" si="899"/>
        <v/>
      </c>
      <c r="C1825" s="4" t="str">
        <f t="shared" si="900"/>
        <v/>
      </c>
      <c r="D1825" s="4" t="str">
        <f t="shared" si="901"/>
        <v/>
      </c>
      <c r="E1825" s="4" t="str">
        <f t="shared" si="902"/>
        <v>RTG</v>
      </c>
      <c r="F1825" s="4" t="str">
        <f t="shared" si="903"/>
        <v>PACK</v>
      </c>
      <c r="G1825" s="4" t="str">
        <f t="shared" si="904"/>
        <v/>
      </c>
      <c r="H1825" s="4" t="str">
        <f t="shared" si="905"/>
        <v/>
      </c>
      <c r="I1825" s="4" t="str">
        <f t="shared" si="906"/>
        <v/>
      </c>
      <c r="J1825" s="4" t="str">
        <f t="shared" si="907"/>
        <v/>
      </c>
      <c r="K1825" s="4" t="str">
        <f t="shared" si="908"/>
        <v/>
      </c>
      <c r="L1825" s="4" t="str">
        <f t="shared" si="909"/>
        <v/>
      </c>
      <c r="M1825" s="4" t="str">
        <f t="shared" si="910"/>
        <v/>
      </c>
      <c r="N1825" s="4" t="str">
        <f t="shared" si="911"/>
        <v/>
      </c>
      <c r="O1825" s="4" t="str">
        <f t="shared" si="912"/>
        <v/>
      </c>
      <c r="P1825" s="4" t="str">
        <f t="shared" si="913"/>
        <v/>
      </c>
      <c r="Q1825" s="4" t="str">
        <f t="shared" si="914"/>
        <v/>
      </c>
      <c r="R1825" s="4" t="str">
        <f t="shared" si="915"/>
        <v/>
      </c>
      <c r="S1825" s="4" t="str">
        <f t="shared" si="916"/>
        <v/>
      </c>
      <c r="T1825" s="4">
        <f t="shared" si="917"/>
        <v>7</v>
      </c>
      <c r="U1825" s="4" t="str">
        <f t="shared" si="918"/>
        <v>-</v>
      </c>
      <c r="V1825" s="4" t="str">
        <f t="shared" si="919"/>
        <v>/</v>
      </c>
      <c r="W1825" s="4" t="str">
        <f t="shared" si="920"/>
        <v/>
      </c>
      <c r="X1825" s="4">
        <f t="shared" si="921"/>
        <v>-3</v>
      </c>
      <c r="Y1825" s="4" t="str">
        <f t="shared" si="922"/>
        <v>3RTG/PACK</v>
      </c>
      <c r="Z1825" s="4" t="str" cm="1">
        <f t="array" aca="1" ref="Z1825" ca="1">LEFT(Y1825,MATCH(FALSE,ISNUMBER(MID(Y1825,ROW(INDIRECT("1:"&amp;LEN(Y1825)+1)), 1) *1),0) -1)</f>
        <v>3</v>
      </c>
      <c r="AA1825" s="4">
        <f t="shared" si="923"/>
        <v>9</v>
      </c>
      <c r="AB1825" s="4">
        <f t="shared" si="924"/>
        <v>23</v>
      </c>
      <c r="AC1825" s="4" t="b">
        <f t="shared" si="925"/>
        <v>1</v>
      </c>
      <c r="AD1825" s="5" t="str">
        <f t="shared" si="926"/>
        <v>MILKITA PASTA-</v>
      </c>
      <c r="AE1825" s="4">
        <f t="shared" si="927"/>
        <v>14</v>
      </c>
      <c r="AF1825" s="4" t="str">
        <f t="shared" si="928"/>
        <v>PACK</v>
      </c>
      <c r="AG1825" s="4" t="str">
        <f t="shared" si="929"/>
        <v>/PACK</v>
      </c>
      <c r="AH1825" t="s">
        <v>2940</v>
      </c>
      <c r="AI1825" s="1" t="s">
        <v>2941</v>
      </c>
      <c r="AJ1825">
        <v>16500</v>
      </c>
      <c r="AK1825">
        <v>16500</v>
      </c>
      <c r="AL1825">
        <v>14650</v>
      </c>
    </row>
    <row r="1826" spans="1:38" x14ac:dyDescent="0.25">
      <c r="A1826" s="4" t="str">
        <f t="shared" si="898"/>
        <v/>
      </c>
      <c r="B1826" s="4" t="str">
        <f t="shared" si="899"/>
        <v/>
      </c>
      <c r="C1826" s="4" t="str">
        <f t="shared" si="900"/>
        <v/>
      </c>
      <c r="D1826" s="4" t="str">
        <f t="shared" si="901"/>
        <v/>
      </c>
      <c r="E1826" s="4" t="str">
        <f t="shared" si="902"/>
        <v>RTG</v>
      </c>
      <c r="F1826" s="4" t="str">
        <f t="shared" si="903"/>
        <v>PACK</v>
      </c>
      <c r="G1826" s="4" t="str">
        <f t="shared" si="904"/>
        <v/>
      </c>
      <c r="H1826" s="4" t="str">
        <f t="shared" si="905"/>
        <v/>
      </c>
      <c r="I1826" s="4" t="str">
        <f t="shared" si="906"/>
        <v/>
      </c>
      <c r="J1826" s="4" t="str">
        <f t="shared" si="907"/>
        <v/>
      </c>
      <c r="K1826" s="4" t="str">
        <f t="shared" si="908"/>
        <v/>
      </c>
      <c r="L1826" s="4" t="str">
        <f t="shared" si="909"/>
        <v/>
      </c>
      <c r="M1826" s="4" t="str">
        <f t="shared" si="910"/>
        <v/>
      </c>
      <c r="N1826" s="4" t="str">
        <f t="shared" si="911"/>
        <v/>
      </c>
      <c r="O1826" s="4" t="str">
        <f t="shared" si="912"/>
        <v/>
      </c>
      <c r="P1826" s="4" t="str">
        <f t="shared" si="913"/>
        <v/>
      </c>
      <c r="Q1826" s="4" t="str">
        <f t="shared" si="914"/>
        <v/>
      </c>
      <c r="R1826" s="4" t="str">
        <f t="shared" si="915"/>
        <v/>
      </c>
      <c r="S1826" s="4" t="str">
        <f t="shared" si="916"/>
        <v/>
      </c>
      <c r="T1826" s="4">
        <f t="shared" si="917"/>
        <v>7</v>
      </c>
      <c r="U1826" s="4" t="str">
        <f t="shared" si="918"/>
        <v>-</v>
      </c>
      <c r="V1826" s="4" t="str">
        <f t="shared" si="919"/>
        <v>/</v>
      </c>
      <c r="W1826" s="4" t="str">
        <f t="shared" si="920"/>
        <v/>
      </c>
      <c r="X1826" s="4">
        <f t="shared" si="921"/>
        <v>-3</v>
      </c>
      <c r="Y1826" s="4" t="str">
        <f t="shared" si="922"/>
        <v>3RTG/PACK</v>
      </c>
      <c r="Z1826" s="4" t="str" cm="1">
        <f t="array" aca="1" ref="Z1826" ca="1">LEFT(Y1826,MATCH(FALSE,ISNUMBER(MID(Y1826,ROW(INDIRECT("1:"&amp;LEN(Y1826)+1)), 1) *1),0) -1)</f>
        <v>3</v>
      </c>
      <c r="AA1826" s="4">
        <f t="shared" si="923"/>
        <v>9</v>
      </c>
      <c r="AB1826" s="4">
        <f t="shared" si="924"/>
        <v>23</v>
      </c>
      <c r="AC1826" s="4" t="b">
        <f t="shared" si="925"/>
        <v>1</v>
      </c>
      <c r="AD1826" s="5" t="str">
        <f t="shared" si="926"/>
        <v>MILKITA PASTA-</v>
      </c>
      <c r="AE1826" s="4">
        <f t="shared" si="927"/>
        <v>14</v>
      </c>
      <c r="AF1826" s="4" t="str">
        <f t="shared" si="928"/>
        <v>PACK</v>
      </c>
      <c r="AG1826" s="4" t="str">
        <f t="shared" si="929"/>
        <v>/PACK</v>
      </c>
      <c r="AH1826" t="s">
        <v>2940</v>
      </c>
      <c r="AI1826" s="1" t="s">
        <v>2942</v>
      </c>
      <c r="AJ1826">
        <v>16500</v>
      </c>
      <c r="AK1826">
        <v>16500</v>
      </c>
      <c r="AL1826">
        <v>14650</v>
      </c>
    </row>
    <row r="1827" spans="1:38" x14ac:dyDescent="0.25">
      <c r="A1827" s="4" t="str">
        <f t="shared" si="898"/>
        <v/>
      </c>
      <c r="B1827" s="4" t="str">
        <f t="shared" si="899"/>
        <v/>
      </c>
      <c r="C1827" s="4" t="str">
        <f t="shared" si="900"/>
        <v/>
      </c>
      <c r="D1827" s="4" t="str">
        <f t="shared" si="901"/>
        <v/>
      </c>
      <c r="E1827" s="4" t="str">
        <f t="shared" si="902"/>
        <v>RTG</v>
      </c>
      <c r="F1827" s="4" t="str">
        <f t="shared" si="903"/>
        <v>PACK</v>
      </c>
      <c r="G1827" s="4" t="str">
        <f t="shared" si="904"/>
        <v/>
      </c>
      <c r="H1827" s="4" t="str">
        <f t="shared" si="905"/>
        <v/>
      </c>
      <c r="I1827" s="4" t="str">
        <f t="shared" si="906"/>
        <v/>
      </c>
      <c r="J1827" s="4" t="str">
        <f t="shared" si="907"/>
        <v/>
      </c>
      <c r="K1827" s="4" t="str">
        <f t="shared" si="908"/>
        <v/>
      </c>
      <c r="L1827" s="4" t="str">
        <f t="shared" si="909"/>
        <v/>
      </c>
      <c r="M1827" s="4" t="str">
        <f t="shared" si="910"/>
        <v/>
      </c>
      <c r="N1827" s="4" t="str">
        <f t="shared" si="911"/>
        <v/>
      </c>
      <c r="O1827" s="4" t="str">
        <f t="shared" si="912"/>
        <v/>
      </c>
      <c r="P1827" s="4" t="str">
        <f t="shared" si="913"/>
        <v/>
      </c>
      <c r="Q1827" s="4" t="str">
        <f t="shared" si="914"/>
        <v/>
      </c>
      <c r="R1827" s="4" t="str">
        <f t="shared" si="915"/>
        <v/>
      </c>
      <c r="S1827" s="4" t="str">
        <f t="shared" si="916"/>
        <v/>
      </c>
      <c r="T1827" s="4">
        <f t="shared" si="917"/>
        <v>7</v>
      </c>
      <c r="U1827" s="4" t="str">
        <f t="shared" si="918"/>
        <v>-</v>
      </c>
      <c r="V1827" s="4" t="str">
        <f t="shared" si="919"/>
        <v>/</v>
      </c>
      <c r="W1827" s="4" t="str">
        <f t="shared" si="920"/>
        <v/>
      </c>
      <c r="X1827" s="4">
        <f t="shared" si="921"/>
        <v>-3</v>
      </c>
      <c r="Y1827" s="4" t="str">
        <f t="shared" si="922"/>
        <v>3RTG/PACK</v>
      </c>
      <c r="Z1827" s="4" t="str" cm="1">
        <f t="array" aca="1" ref="Z1827" ca="1">LEFT(Y1827,MATCH(FALSE,ISNUMBER(MID(Y1827,ROW(INDIRECT("1:"&amp;LEN(Y1827)+1)), 1) *1),0) -1)</f>
        <v>3</v>
      </c>
      <c r="AA1827" s="4">
        <f t="shared" si="923"/>
        <v>9</v>
      </c>
      <c r="AB1827" s="4">
        <f t="shared" si="924"/>
        <v>23</v>
      </c>
      <c r="AC1827" s="4" t="b">
        <f t="shared" si="925"/>
        <v>0</v>
      </c>
      <c r="AD1827" s="5" t="str">
        <f t="shared" si="926"/>
        <v>MILKITA PASTA-</v>
      </c>
      <c r="AE1827" s="4">
        <f t="shared" si="927"/>
        <v>14</v>
      </c>
      <c r="AF1827" s="4" t="str">
        <f t="shared" si="928"/>
        <v>PACK</v>
      </c>
      <c r="AG1827" s="4" t="str">
        <f t="shared" si="929"/>
        <v>/PACK</v>
      </c>
      <c r="AH1827" t="s">
        <v>2940</v>
      </c>
      <c r="AI1827" s="1" t="s">
        <v>2943</v>
      </c>
      <c r="AJ1827">
        <v>16500</v>
      </c>
      <c r="AK1827">
        <v>16500</v>
      </c>
      <c r="AL1827">
        <v>14650</v>
      </c>
    </row>
    <row r="1828" spans="1:38" x14ac:dyDescent="0.25">
      <c r="A1828" s="4" t="str">
        <f t="shared" si="898"/>
        <v/>
      </c>
      <c r="B1828" s="4" t="str">
        <f t="shared" si="899"/>
        <v/>
      </c>
      <c r="C1828" s="4" t="str">
        <f t="shared" si="900"/>
        <v/>
      </c>
      <c r="D1828" s="4" t="str">
        <f t="shared" si="901"/>
        <v/>
      </c>
      <c r="E1828" s="4" t="str">
        <f t="shared" si="902"/>
        <v/>
      </c>
      <c r="F1828" s="4" t="str">
        <f t="shared" si="903"/>
        <v>PACK</v>
      </c>
      <c r="G1828" s="4" t="str">
        <f t="shared" si="904"/>
        <v/>
      </c>
      <c r="H1828" s="4" t="str">
        <f t="shared" si="905"/>
        <v/>
      </c>
      <c r="I1828" s="4" t="str">
        <f t="shared" si="906"/>
        <v/>
      </c>
      <c r="J1828" s="4" t="str">
        <f t="shared" si="907"/>
        <v/>
      </c>
      <c r="K1828" s="4" t="str">
        <f t="shared" si="908"/>
        <v/>
      </c>
      <c r="L1828" s="4" t="str">
        <f t="shared" si="909"/>
        <v/>
      </c>
      <c r="M1828" s="4" t="str">
        <f t="shared" si="910"/>
        <v/>
      </c>
      <c r="N1828" s="4" t="str">
        <f t="shared" si="911"/>
        <v/>
      </c>
      <c r="O1828" s="4" t="str">
        <f t="shared" si="912"/>
        <v/>
      </c>
      <c r="P1828" s="4" t="str">
        <f t="shared" si="913"/>
        <v/>
      </c>
      <c r="Q1828" s="4" t="str">
        <f t="shared" si="914"/>
        <v/>
      </c>
      <c r="R1828" s="4" t="str">
        <f t="shared" si="915"/>
        <v/>
      </c>
      <c r="S1828" s="4" t="str">
        <f t="shared" si="916"/>
        <v/>
      </c>
      <c r="T1828" s="4">
        <f t="shared" si="917"/>
        <v>4</v>
      </c>
      <c r="U1828" s="4" t="str">
        <f t="shared" si="918"/>
        <v>-</v>
      </c>
      <c r="V1828" s="4" t="str">
        <f t="shared" si="919"/>
        <v/>
      </c>
      <c r="W1828" s="4" t="str">
        <f t="shared" si="920"/>
        <v/>
      </c>
      <c r="X1828" s="4" t="str">
        <f t="shared" si="921"/>
        <v/>
      </c>
      <c r="Y1828" s="4" t="str">
        <f t="shared" si="922"/>
        <v>1PACK</v>
      </c>
      <c r="Z1828" s="4" t="str" cm="1">
        <f t="array" aca="1" ref="Z1828" ca="1">LEFT(Y1828,MATCH(FALSE,ISNUMBER(MID(Y1828,ROW(INDIRECT("1:"&amp;LEN(Y1828)+1)), 1) *1),0) -1)</f>
        <v>1</v>
      </c>
      <c r="AA1828" s="4">
        <f t="shared" si="923"/>
        <v>5</v>
      </c>
      <c r="AB1828" s="4">
        <f t="shared" si="924"/>
        <v>27</v>
      </c>
      <c r="AC1828" s="4" t="b">
        <f t="shared" si="925"/>
        <v>1</v>
      </c>
      <c r="AD1828" s="5" t="str">
        <f t="shared" si="926"/>
        <v>MILKITA REFIL LOLYPOP-</v>
      </c>
      <c r="AE1828" s="4">
        <f t="shared" si="927"/>
        <v>22</v>
      </c>
      <c r="AF1828" s="4" t="str">
        <f t="shared" si="928"/>
        <v>PACK</v>
      </c>
      <c r="AG1828" s="4" t="str">
        <f t="shared" si="929"/>
        <v>1PACK</v>
      </c>
      <c r="AH1828" t="s">
        <v>2944</v>
      </c>
      <c r="AI1828" s="1" t="s">
        <v>2945</v>
      </c>
      <c r="AJ1828">
        <v>23500</v>
      </c>
      <c r="AK1828">
        <v>23500</v>
      </c>
      <c r="AL1828">
        <v>22196</v>
      </c>
    </row>
    <row r="1829" spans="1:38" x14ac:dyDescent="0.25">
      <c r="A1829" s="4" t="str">
        <f t="shared" si="898"/>
        <v/>
      </c>
      <c r="B1829" s="4" t="str">
        <f t="shared" si="899"/>
        <v/>
      </c>
      <c r="C1829" s="4" t="str">
        <f t="shared" si="900"/>
        <v/>
      </c>
      <c r="D1829" s="4" t="str">
        <f t="shared" si="901"/>
        <v/>
      </c>
      <c r="E1829" s="4" t="str">
        <f t="shared" si="902"/>
        <v/>
      </c>
      <c r="F1829" s="4" t="str">
        <f t="shared" si="903"/>
        <v>PACK</v>
      </c>
      <c r="G1829" s="4" t="str">
        <f t="shared" si="904"/>
        <v/>
      </c>
      <c r="H1829" s="4" t="str">
        <f t="shared" si="905"/>
        <v/>
      </c>
      <c r="I1829" s="4" t="str">
        <f t="shared" si="906"/>
        <v/>
      </c>
      <c r="J1829" s="4" t="str">
        <f t="shared" si="907"/>
        <v/>
      </c>
      <c r="K1829" s="4" t="str">
        <f t="shared" si="908"/>
        <v/>
      </c>
      <c r="L1829" s="4" t="str">
        <f t="shared" si="909"/>
        <v/>
      </c>
      <c r="M1829" s="4" t="str">
        <f t="shared" si="910"/>
        <v/>
      </c>
      <c r="N1829" s="4" t="str">
        <f t="shared" si="911"/>
        <v/>
      </c>
      <c r="O1829" s="4" t="str">
        <f t="shared" si="912"/>
        <v/>
      </c>
      <c r="P1829" s="4" t="str">
        <f t="shared" si="913"/>
        <v/>
      </c>
      <c r="Q1829" s="4" t="str">
        <f t="shared" si="914"/>
        <v/>
      </c>
      <c r="R1829" s="4" t="str">
        <f t="shared" si="915"/>
        <v/>
      </c>
      <c r="S1829" s="4" t="str">
        <f t="shared" si="916"/>
        <v/>
      </c>
      <c r="T1829" s="4">
        <f t="shared" si="917"/>
        <v>4</v>
      </c>
      <c r="U1829" s="4" t="str">
        <f t="shared" si="918"/>
        <v>-</v>
      </c>
      <c r="V1829" s="4" t="str">
        <f t="shared" si="919"/>
        <v/>
      </c>
      <c r="W1829" s="4" t="str">
        <f t="shared" si="920"/>
        <v/>
      </c>
      <c r="X1829" s="4" t="str">
        <f t="shared" si="921"/>
        <v/>
      </c>
      <c r="Y1829" s="4" t="str">
        <f t="shared" si="922"/>
        <v>1PACK</v>
      </c>
      <c r="Z1829" s="4" t="str" cm="1">
        <f t="array" aca="1" ref="Z1829" ca="1">LEFT(Y1829,MATCH(FALSE,ISNUMBER(MID(Y1829,ROW(INDIRECT("1:"&amp;LEN(Y1829)+1)), 1) *1),0) -1)</f>
        <v>1</v>
      </c>
      <c r="AA1829" s="4">
        <f t="shared" si="923"/>
        <v>5</v>
      </c>
      <c r="AB1829" s="4">
        <f t="shared" si="924"/>
        <v>27</v>
      </c>
      <c r="AC1829" s="4" t="b">
        <f t="shared" si="925"/>
        <v>0</v>
      </c>
      <c r="AD1829" s="5" t="str">
        <f t="shared" si="926"/>
        <v>MILKITA REFIL LOLYPOP-</v>
      </c>
      <c r="AE1829" s="4">
        <f t="shared" si="927"/>
        <v>22</v>
      </c>
      <c r="AF1829" s="4" t="str">
        <f t="shared" si="928"/>
        <v>PACK</v>
      </c>
      <c r="AG1829" s="4" t="str">
        <f t="shared" si="929"/>
        <v>1PACK</v>
      </c>
      <c r="AH1829" t="s">
        <v>2944</v>
      </c>
      <c r="AI1829" s="1" t="s">
        <v>2946</v>
      </c>
      <c r="AJ1829">
        <v>23500</v>
      </c>
      <c r="AK1829">
        <v>23500</v>
      </c>
      <c r="AL1829">
        <v>22196</v>
      </c>
    </row>
    <row r="1830" spans="1:38" x14ac:dyDescent="0.25">
      <c r="A1830" s="4" t="str">
        <f t="shared" si="898"/>
        <v/>
      </c>
      <c r="B1830" s="4" t="str">
        <f t="shared" si="899"/>
        <v>BKS</v>
      </c>
      <c r="C1830" s="4" t="str">
        <f t="shared" si="900"/>
        <v/>
      </c>
      <c r="D1830" s="4" t="str">
        <f t="shared" si="901"/>
        <v/>
      </c>
      <c r="E1830" s="4" t="str">
        <f t="shared" si="902"/>
        <v/>
      </c>
      <c r="F1830" s="4" t="str">
        <f t="shared" si="903"/>
        <v>PACK</v>
      </c>
      <c r="G1830" s="4" t="str">
        <f t="shared" si="904"/>
        <v/>
      </c>
      <c r="H1830" s="4" t="str">
        <f t="shared" si="905"/>
        <v/>
      </c>
      <c r="I1830" s="4" t="str">
        <f t="shared" si="906"/>
        <v/>
      </c>
      <c r="J1830" s="4" t="str">
        <f t="shared" si="907"/>
        <v/>
      </c>
      <c r="K1830" s="4" t="str">
        <f t="shared" si="908"/>
        <v/>
      </c>
      <c r="L1830" s="4" t="str">
        <f t="shared" si="909"/>
        <v/>
      </c>
      <c r="M1830" s="4" t="str">
        <f t="shared" si="910"/>
        <v/>
      </c>
      <c r="N1830" s="4" t="str">
        <f t="shared" si="911"/>
        <v/>
      </c>
      <c r="O1830" s="4" t="str">
        <f t="shared" si="912"/>
        <v/>
      </c>
      <c r="P1830" s="4" t="str">
        <f t="shared" si="913"/>
        <v/>
      </c>
      <c r="Q1830" s="4" t="str">
        <f t="shared" si="914"/>
        <v/>
      </c>
      <c r="R1830" s="4" t="str">
        <f t="shared" si="915"/>
        <v/>
      </c>
      <c r="S1830" s="4" t="str">
        <f t="shared" si="916"/>
        <v/>
      </c>
      <c r="T1830" s="4">
        <f t="shared" si="917"/>
        <v>7</v>
      </c>
      <c r="U1830" s="4" t="str">
        <f t="shared" si="918"/>
        <v>-</v>
      </c>
      <c r="V1830" s="4" t="str">
        <f t="shared" si="919"/>
        <v>/</v>
      </c>
      <c r="W1830" s="4" t="str">
        <f t="shared" si="920"/>
        <v/>
      </c>
      <c r="X1830" s="4" t="str">
        <f t="shared" si="921"/>
        <v/>
      </c>
      <c r="Y1830" s="4" t="str">
        <f t="shared" si="922"/>
        <v>10BKS/PACK</v>
      </c>
      <c r="Z1830" s="4" t="str" cm="1">
        <f t="array" aca="1" ref="Z1830" ca="1">LEFT(Y1830,MATCH(FALSE,ISNUMBER(MID(Y1830,ROW(INDIRECT("1:"&amp;LEN(Y1830)+1)), 1) *1),0) -1)</f>
        <v>10</v>
      </c>
      <c r="AA1830" s="4">
        <f t="shared" si="923"/>
        <v>10</v>
      </c>
      <c r="AB1830" s="4">
        <f t="shared" si="924"/>
        <v>21</v>
      </c>
      <c r="AC1830" s="4" t="b">
        <f t="shared" si="925"/>
        <v>1</v>
      </c>
      <c r="AD1830" s="5" t="str">
        <f t="shared" si="926"/>
        <v>MILKO 2000-</v>
      </c>
      <c r="AE1830" s="4">
        <f t="shared" si="927"/>
        <v>11</v>
      </c>
      <c r="AF1830" s="4" t="str">
        <f t="shared" si="928"/>
        <v>PACK</v>
      </c>
      <c r="AG1830" s="4" t="str">
        <f t="shared" si="929"/>
        <v>/PACK</v>
      </c>
      <c r="AH1830" t="s">
        <v>2947</v>
      </c>
      <c r="AI1830" s="1" t="s">
        <v>2948</v>
      </c>
      <c r="AJ1830">
        <v>17500</v>
      </c>
      <c r="AK1830">
        <v>17500</v>
      </c>
      <c r="AL1830">
        <v>16375</v>
      </c>
    </row>
    <row r="1831" spans="1:38" x14ac:dyDescent="0.25">
      <c r="A1831" s="4" t="str">
        <f t="shared" si="898"/>
        <v/>
      </c>
      <c r="B1831" s="4" t="str">
        <f t="shared" si="899"/>
        <v/>
      </c>
      <c r="C1831" s="4" t="str">
        <f t="shared" si="900"/>
        <v/>
      </c>
      <c r="D1831" s="4" t="str">
        <f t="shared" si="901"/>
        <v/>
      </c>
      <c r="E1831" s="4" t="str">
        <f t="shared" si="902"/>
        <v/>
      </c>
      <c r="F1831" s="4" t="str">
        <f t="shared" si="903"/>
        <v>PACK</v>
      </c>
      <c r="G1831" s="4" t="str">
        <f t="shared" si="904"/>
        <v/>
      </c>
      <c r="H1831" s="4" t="str">
        <f t="shared" si="905"/>
        <v/>
      </c>
      <c r="I1831" s="4" t="str">
        <f t="shared" si="906"/>
        <v/>
      </c>
      <c r="J1831" s="4" t="str">
        <f t="shared" si="907"/>
        <v/>
      </c>
      <c r="K1831" s="4" t="str">
        <f t="shared" si="908"/>
        <v/>
      </c>
      <c r="L1831" s="4" t="str">
        <f t="shared" si="909"/>
        <v/>
      </c>
      <c r="M1831" s="4" t="str">
        <f t="shared" si="910"/>
        <v/>
      </c>
      <c r="N1831" s="4" t="str">
        <f t="shared" si="911"/>
        <v/>
      </c>
      <c r="O1831" s="4" t="str">
        <f t="shared" si="912"/>
        <v/>
      </c>
      <c r="P1831" s="4" t="str">
        <f t="shared" si="913"/>
        <v>DUS</v>
      </c>
      <c r="Q1831" s="4" t="str">
        <f t="shared" si="914"/>
        <v/>
      </c>
      <c r="R1831" s="4" t="str">
        <f t="shared" si="915"/>
        <v/>
      </c>
      <c r="S1831" s="4" t="str">
        <f t="shared" si="916"/>
        <v/>
      </c>
      <c r="T1831" s="4">
        <f t="shared" si="917"/>
        <v>7</v>
      </c>
      <c r="U1831" s="4" t="str">
        <f t="shared" si="918"/>
        <v>-</v>
      </c>
      <c r="V1831" s="4" t="str">
        <f t="shared" si="919"/>
        <v>/</v>
      </c>
      <c r="W1831" s="4" t="str">
        <f t="shared" si="920"/>
        <v/>
      </c>
      <c r="X1831" s="4" t="str">
        <f t="shared" si="921"/>
        <v/>
      </c>
      <c r="Y1831" s="4" t="str">
        <f t="shared" si="922"/>
        <v>4PACK/DUS</v>
      </c>
      <c r="Z1831" s="4" t="str" cm="1">
        <f t="array" aca="1" ref="Z1831" ca="1">LEFT(Y1831,MATCH(FALSE,ISNUMBER(MID(Y1831,ROW(INDIRECT("1:"&amp;LEN(Y1831)+1)), 1) *1),0) -1)</f>
        <v>4</v>
      </c>
      <c r="AA1831" s="4">
        <f t="shared" si="923"/>
        <v>9</v>
      </c>
      <c r="AB1831" s="4">
        <f t="shared" si="924"/>
        <v>20</v>
      </c>
      <c r="AC1831" s="4" t="b">
        <f t="shared" si="925"/>
        <v>0</v>
      </c>
      <c r="AD1831" s="5" t="str">
        <f t="shared" si="926"/>
        <v>MILKO 2000-</v>
      </c>
      <c r="AE1831" s="4">
        <f t="shared" si="927"/>
        <v>11</v>
      </c>
      <c r="AF1831" s="4" t="str">
        <f t="shared" si="928"/>
        <v>/DUS</v>
      </c>
      <c r="AG1831" s="4" t="str">
        <f t="shared" si="929"/>
        <v>K/DUS</v>
      </c>
      <c r="AH1831" t="s">
        <v>2949</v>
      </c>
      <c r="AI1831" s="1" t="s">
        <v>2949</v>
      </c>
      <c r="AJ1831">
        <v>67500</v>
      </c>
      <c r="AK1831">
        <v>67500</v>
      </c>
      <c r="AL1831">
        <v>65500</v>
      </c>
    </row>
    <row r="1832" spans="1:38" x14ac:dyDescent="0.25">
      <c r="A1832" s="4" t="str">
        <f t="shared" si="898"/>
        <v/>
      </c>
      <c r="B1832" s="4" t="str">
        <f t="shared" si="899"/>
        <v/>
      </c>
      <c r="C1832" s="4" t="str">
        <f t="shared" si="900"/>
        <v>BTL</v>
      </c>
      <c r="D1832" s="4" t="str">
        <f t="shared" si="901"/>
        <v/>
      </c>
      <c r="E1832" s="4" t="str">
        <f t="shared" si="902"/>
        <v/>
      </c>
      <c r="F1832" s="4" t="str">
        <f t="shared" si="903"/>
        <v/>
      </c>
      <c r="G1832" s="4" t="str">
        <f t="shared" si="904"/>
        <v/>
      </c>
      <c r="H1832" s="4" t="str">
        <f t="shared" si="905"/>
        <v/>
      </c>
      <c r="I1832" s="4" t="str">
        <f t="shared" si="906"/>
        <v/>
      </c>
      <c r="J1832" s="4" t="str">
        <f t="shared" si="907"/>
        <v/>
      </c>
      <c r="K1832" s="4" t="str">
        <f t="shared" si="908"/>
        <v/>
      </c>
      <c r="L1832" s="4" t="str">
        <f t="shared" si="909"/>
        <v/>
      </c>
      <c r="M1832" s="4" t="str">
        <f t="shared" si="910"/>
        <v/>
      </c>
      <c r="N1832" s="4" t="str">
        <f t="shared" si="911"/>
        <v/>
      </c>
      <c r="O1832" s="4" t="str">
        <f t="shared" si="912"/>
        <v/>
      </c>
      <c r="P1832" s="4" t="str">
        <f t="shared" si="913"/>
        <v/>
      </c>
      <c r="Q1832" s="4" t="str">
        <f t="shared" si="914"/>
        <v/>
      </c>
      <c r="R1832" s="4" t="str">
        <f t="shared" si="915"/>
        <v/>
      </c>
      <c r="S1832" s="4" t="str">
        <f t="shared" si="916"/>
        <v/>
      </c>
      <c r="T1832" s="4">
        <f t="shared" si="917"/>
        <v>3</v>
      </c>
      <c r="U1832" s="4" t="str">
        <f t="shared" si="918"/>
        <v>-</v>
      </c>
      <c r="V1832" s="4" t="str">
        <f t="shared" si="919"/>
        <v/>
      </c>
      <c r="W1832" s="4" t="str">
        <f t="shared" si="920"/>
        <v/>
      </c>
      <c r="X1832" s="4" t="str">
        <f t="shared" si="921"/>
        <v/>
      </c>
      <c r="Y1832" s="4" t="str">
        <f t="shared" si="922"/>
        <v>1BTL</v>
      </c>
      <c r="Z1832" s="4" t="str" cm="1">
        <f t="array" aca="1" ref="Z1832" ca="1">LEFT(Y1832,MATCH(FALSE,ISNUMBER(MID(Y1832,ROW(INDIRECT("1:"&amp;LEN(Y1832)+1)), 1) *1),0) -1)</f>
        <v>1</v>
      </c>
      <c r="AA1832" s="4">
        <f t="shared" si="923"/>
        <v>4</v>
      </c>
      <c r="AB1832" s="4">
        <f t="shared" si="924"/>
        <v>34</v>
      </c>
      <c r="AC1832" s="4" t="b">
        <f t="shared" si="925"/>
        <v>0</v>
      </c>
      <c r="AD1832" s="5" t="str">
        <f t="shared" si="926"/>
        <v>MILKU SUSU UHT 200ML COKELAT -</v>
      </c>
      <c r="AE1832" s="4">
        <f t="shared" si="927"/>
        <v>30</v>
      </c>
      <c r="AF1832" s="4" t="str">
        <f t="shared" si="928"/>
        <v>1BTL</v>
      </c>
      <c r="AG1832" s="4" t="str">
        <f t="shared" si="929"/>
        <v>-1BTL</v>
      </c>
      <c r="AH1832" t="s">
        <v>2950</v>
      </c>
      <c r="AI1832" s="1" t="s">
        <v>2951</v>
      </c>
      <c r="AJ1832">
        <v>3000</v>
      </c>
      <c r="AK1832">
        <v>3500</v>
      </c>
      <c r="AL1832">
        <v>2500</v>
      </c>
    </row>
    <row r="1833" spans="1:38" x14ac:dyDescent="0.25">
      <c r="A1833" s="4" t="str">
        <f t="shared" si="898"/>
        <v/>
      </c>
      <c r="B1833" s="4" t="str">
        <f t="shared" si="899"/>
        <v/>
      </c>
      <c r="C1833" s="4" t="str">
        <f t="shared" si="900"/>
        <v>BTL</v>
      </c>
      <c r="D1833" s="4" t="str">
        <f t="shared" si="901"/>
        <v/>
      </c>
      <c r="E1833" s="4" t="str">
        <f t="shared" si="902"/>
        <v/>
      </c>
      <c r="F1833" s="4" t="str">
        <f t="shared" si="903"/>
        <v/>
      </c>
      <c r="G1833" s="4" t="str">
        <f t="shared" si="904"/>
        <v/>
      </c>
      <c r="H1833" s="4" t="str">
        <f t="shared" si="905"/>
        <v/>
      </c>
      <c r="I1833" s="4" t="str">
        <f t="shared" si="906"/>
        <v/>
      </c>
      <c r="J1833" s="4" t="str">
        <f t="shared" si="907"/>
        <v/>
      </c>
      <c r="K1833" s="4" t="str">
        <f t="shared" si="908"/>
        <v/>
      </c>
      <c r="L1833" s="4" t="str">
        <f t="shared" si="909"/>
        <v/>
      </c>
      <c r="M1833" s="4" t="str">
        <f t="shared" si="910"/>
        <v/>
      </c>
      <c r="N1833" s="4" t="str">
        <f t="shared" si="911"/>
        <v/>
      </c>
      <c r="O1833" s="4" t="str">
        <f t="shared" si="912"/>
        <v/>
      </c>
      <c r="P1833" s="4" t="str">
        <f t="shared" si="913"/>
        <v/>
      </c>
      <c r="Q1833" s="4" t="str">
        <f t="shared" si="914"/>
        <v/>
      </c>
      <c r="R1833" s="4" t="str">
        <f t="shared" si="915"/>
        <v/>
      </c>
      <c r="S1833" s="4" t="str">
        <f t="shared" si="916"/>
        <v/>
      </c>
      <c r="T1833" s="4">
        <f t="shared" si="917"/>
        <v>3</v>
      </c>
      <c r="U1833" s="4" t="str">
        <f t="shared" si="918"/>
        <v>-</v>
      </c>
      <c r="V1833" s="4" t="str">
        <f t="shared" si="919"/>
        <v/>
      </c>
      <c r="W1833" s="4" t="str">
        <f t="shared" si="920"/>
        <v/>
      </c>
      <c r="X1833" s="4" t="str">
        <f t="shared" si="921"/>
        <v/>
      </c>
      <c r="Y1833" s="4" t="str">
        <f t="shared" si="922"/>
        <v>1BTL</v>
      </c>
      <c r="Z1833" s="4" t="str" cm="1">
        <f t="array" aca="1" ref="Z1833" ca="1">LEFT(Y1833,MATCH(FALSE,ISNUMBER(MID(Y1833,ROW(INDIRECT("1:"&amp;LEN(Y1833)+1)), 1) *1),0) -1)</f>
        <v>1</v>
      </c>
      <c r="AA1833" s="4">
        <f t="shared" si="923"/>
        <v>4</v>
      </c>
      <c r="AB1833" s="4">
        <f t="shared" si="924"/>
        <v>35</v>
      </c>
      <c r="AC1833" s="4" t="b">
        <f t="shared" si="925"/>
        <v>0</v>
      </c>
      <c r="AD1833" s="5" t="str">
        <f t="shared" si="926"/>
        <v>MILKU SUSU UHT 200ML STROBERI -</v>
      </c>
      <c r="AE1833" s="4">
        <f t="shared" si="927"/>
        <v>31</v>
      </c>
      <c r="AF1833" s="4" t="str">
        <f t="shared" si="928"/>
        <v>1BTL</v>
      </c>
      <c r="AG1833" s="4" t="str">
        <f t="shared" si="929"/>
        <v>-1BTL</v>
      </c>
      <c r="AH1833" t="s">
        <v>2952</v>
      </c>
      <c r="AI1833" s="1" t="s">
        <v>2953</v>
      </c>
      <c r="AJ1833">
        <v>3000</v>
      </c>
      <c r="AK1833">
        <v>3500</v>
      </c>
      <c r="AL1833">
        <v>2500</v>
      </c>
    </row>
    <row r="1834" spans="1:38" x14ac:dyDescent="0.25">
      <c r="A1834" s="4" t="str">
        <f t="shared" si="898"/>
        <v/>
      </c>
      <c r="B1834" s="4" t="str">
        <f t="shared" si="899"/>
        <v/>
      </c>
      <c r="C1834" s="4" t="str">
        <f t="shared" si="900"/>
        <v>BTL</v>
      </c>
      <c r="D1834" s="4" t="str">
        <f t="shared" si="901"/>
        <v/>
      </c>
      <c r="E1834" s="4" t="str">
        <f t="shared" si="902"/>
        <v/>
      </c>
      <c r="F1834" s="4" t="str">
        <f t="shared" si="903"/>
        <v/>
      </c>
      <c r="G1834" s="4" t="str">
        <f t="shared" si="904"/>
        <v/>
      </c>
      <c r="H1834" s="4" t="str">
        <f t="shared" si="905"/>
        <v/>
      </c>
      <c r="I1834" s="4" t="str">
        <f t="shared" si="906"/>
        <v/>
      </c>
      <c r="J1834" s="4" t="str">
        <f t="shared" si="907"/>
        <v/>
      </c>
      <c r="K1834" s="4" t="str">
        <f t="shared" si="908"/>
        <v/>
      </c>
      <c r="L1834" s="4" t="str">
        <f t="shared" si="909"/>
        <v/>
      </c>
      <c r="M1834" s="4" t="str">
        <f t="shared" si="910"/>
        <v/>
      </c>
      <c r="N1834" s="4" t="str">
        <f t="shared" si="911"/>
        <v/>
      </c>
      <c r="O1834" s="4" t="str">
        <f t="shared" si="912"/>
        <v/>
      </c>
      <c r="P1834" s="4" t="str">
        <f t="shared" si="913"/>
        <v/>
      </c>
      <c r="Q1834" s="4" t="str">
        <f t="shared" si="914"/>
        <v/>
      </c>
      <c r="R1834" s="4" t="str">
        <f t="shared" si="915"/>
        <v/>
      </c>
      <c r="S1834" s="4" t="str">
        <f t="shared" si="916"/>
        <v/>
      </c>
      <c r="T1834" s="4">
        <f t="shared" si="917"/>
        <v>3</v>
      </c>
      <c r="U1834" s="4" t="str">
        <f t="shared" si="918"/>
        <v>-</v>
      </c>
      <c r="V1834" s="4" t="str">
        <f t="shared" si="919"/>
        <v>/</v>
      </c>
      <c r="W1834" s="4" t="str">
        <f t="shared" si="920"/>
        <v/>
      </c>
      <c r="X1834" s="4" t="str">
        <f t="shared" si="921"/>
        <v/>
      </c>
      <c r="Y1834" s="4" t="str">
        <f t="shared" si="922"/>
        <v>12BTL/SLOP</v>
      </c>
      <c r="Z1834" s="4" t="str" cm="1">
        <f t="array" aca="1" ref="Z1834" ca="1">LEFT(Y1834,MATCH(FALSE,ISNUMBER(MID(Y1834,ROW(INDIRECT("1:"&amp;LEN(Y1834)+1)), 1) *1),0) -1)</f>
        <v>12</v>
      </c>
      <c r="AA1834" s="4">
        <f t="shared" si="923"/>
        <v>10</v>
      </c>
      <c r="AB1834" s="4">
        <f t="shared" si="924"/>
        <v>31</v>
      </c>
      <c r="AC1834" s="4" t="b">
        <f t="shared" si="925"/>
        <v>0</v>
      </c>
      <c r="AD1834" s="5" t="str">
        <f t="shared" si="926"/>
        <v>MILKU SUSU UHT 200ML-</v>
      </c>
      <c r="AE1834" s="4">
        <f t="shared" si="927"/>
        <v>21</v>
      </c>
      <c r="AF1834" s="4" t="str">
        <f t="shared" si="928"/>
        <v>SLOP</v>
      </c>
      <c r="AG1834" s="4" t="str">
        <f t="shared" si="929"/>
        <v>/SLOP</v>
      </c>
      <c r="AH1834" t="s">
        <v>2954</v>
      </c>
      <c r="AI1834" s="1" t="s">
        <v>2954</v>
      </c>
      <c r="AJ1834">
        <v>31000</v>
      </c>
      <c r="AK1834">
        <v>31000</v>
      </c>
      <c r="AL1834">
        <v>30000</v>
      </c>
    </row>
    <row r="1835" spans="1:38" x14ac:dyDescent="0.25">
      <c r="A1835" s="4" t="str">
        <f t="shared" si="898"/>
        <v/>
      </c>
      <c r="B1835" s="4" t="str">
        <f t="shared" si="899"/>
        <v/>
      </c>
      <c r="C1835" s="4" t="str">
        <f t="shared" si="900"/>
        <v>BTL</v>
      </c>
      <c r="D1835" s="4" t="str">
        <f t="shared" si="901"/>
        <v/>
      </c>
      <c r="E1835" s="4" t="str">
        <f t="shared" si="902"/>
        <v/>
      </c>
      <c r="F1835" s="4" t="str">
        <f t="shared" si="903"/>
        <v/>
      </c>
      <c r="G1835" s="4" t="str">
        <f t="shared" si="904"/>
        <v/>
      </c>
      <c r="H1835" s="4" t="str">
        <f t="shared" si="905"/>
        <v/>
      </c>
      <c r="I1835" s="4" t="str">
        <f t="shared" si="906"/>
        <v/>
      </c>
      <c r="J1835" s="4" t="str">
        <f t="shared" si="907"/>
        <v/>
      </c>
      <c r="K1835" s="4" t="str">
        <f t="shared" si="908"/>
        <v/>
      </c>
      <c r="L1835" s="4" t="str">
        <f t="shared" si="909"/>
        <v/>
      </c>
      <c r="M1835" s="4" t="str">
        <f t="shared" si="910"/>
        <v/>
      </c>
      <c r="N1835" s="4" t="str">
        <f t="shared" si="911"/>
        <v/>
      </c>
      <c r="O1835" s="4" t="str">
        <f t="shared" si="912"/>
        <v/>
      </c>
      <c r="P1835" s="4" t="str">
        <f t="shared" si="913"/>
        <v/>
      </c>
      <c r="Q1835" s="4" t="str">
        <f t="shared" si="914"/>
        <v/>
      </c>
      <c r="R1835" s="4" t="str">
        <f t="shared" si="915"/>
        <v/>
      </c>
      <c r="S1835" s="4" t="str">
        <f t="shared" si="916"/>
        <v/>
      </c>
      <c r="T1835" s="4">
        <f t="shared" si="917"/>
        <v>3</v>
      </c>
      <c r="U1835" s="4" t="str">
        <f t="shared" si="918"/>
        <v>-</v>
      </c>
      <c r="V1835" s="4" t="str">
        <f t="shared" si="919"/>
        <v/>
      </c>
      <c r="W1835" s="4" t="str">
        <f t="shared" si="920"/>
        <v/>
      </c>
      <c r="X1835" s="4" t="str">
        <f t="shared" si="921"/>
        <v/>
      </c>
      <c r="Y1835" s="4" t="str">
        <f t="shared" si="922"/>
        <v>1BTL</v>
      </c>
      <c r="Z1835" s="4" t="str" cm="1">
        <f t="array" aca="1" ref="Z1835" ca="1">LEFT(Y1835,MATCH(FALSE,ISNUMBER(MID(Y1835,ROW(INDIRECT("1:"&amp;LEN(Y1835)+1)), 1) *1),0) -1)</f>
        <v>1</v>
      </c>
      <c r="AA1835" s="4">
        <f t="shared" si="923"/>
        <v>4</v>
      </c>
      <c r="AB1835" s="4">
        <f t="shared" si="924"/>
        <v>18</v>
      </c>
      <c r="AC1835" s="4" t="b">
        <f t="shared" si="925"/>
        <v>1</v>
      </c>
      <c r="AD1835" s="5" t="str">
        <f t="shared" si="926"/>
        <v>MILKUAT 180ML-</v>
      </c>
      <c r="AE1835" s="4">
        <f t="shared" si="927"/>
        <v>14</v>
      </c>
      <c r="AF1835" s="4" t="str">
        <f t="shared" si="928"/>
        <v>1BTL</v>
      </c>
      <c r="AG1835" s="4" t="str">
        <f t="shared" si="929"/>
        <v>-1BTL</v>
      </c>
      <c r="AH1835" t="s">
        <v>2955</v>
      </c>
      <c r="AI1835" s="1" t="s">
        <v>2956</v>
      </c>
      <c r="AJ1835">
        <v>3500</v>
      </c>
      <c r="AK1835">
        <v>4000</v>
      </c>
      <c r="AL1835">
        <v>3239</v>
      </c>
    </row>
    <row r="1836" spans="1:38" x14ac:dyDescent="0.25">
      <c r="A1836" s="4" t="str">
        <f t="shared" si="898"/>
        <v/>
      </c>
      <c r="B1836" s="4" t="str">
        <f t="shared" si="899"/>
        <v/>
      </c>
      <c r="C1836" s="4" t="str">
        <f t="shared" si="900"/>
        <v>BTL</v>
      </c>
      <c r="D1836" s="4" t="str">
        <f t="shared" si="901"/>
        <v/>
      </c>
      <c r="E1836" s="4" t="str">
        <f t="shared" si="902"/>
        <v/>
      </c>
      <c r="F1836" s="4" t="str">
        <f t="shared" si="903"/>
        <v/>
      </c>
      <c r="G1836" s="4" t="str">
        <f t="shared" si="904"/>
        <v/>
      </c>
      <c r="H1836" s="4" t="str">
        <f t="shared" si="905"/>
        <v/>
      </c>
      <c r="I1836" s="4" t="str">
        <f t="shared" si="906"/>
        <v/>
      </c>
      <c r="J1836" s="4" t="str">
        <f t="shared" si="907"/>
        <v/>
      </c>
      <c r="K1836" s="4" t="str">
        <f t="shared" si="908"/>
        <v/>
      </c>
      <c r="L1836" s="4" t="str">
        <f t="shared" si="909"/>
        <v/>
      </c>
      <c r="M1836" s="4" t="str">
        <f t="shared" si="910"/>
        <v/>
      </c>
      <c r="N1836" s="4" t="str">
        <f t="shared" si="911"/>
        <v/>
      </c>
      <c r="O1836" s="4" t="str">
        <f t="shared" si="912"/>
        <v/>
      </c>
      <c r="P1836" s="4" t="str">
        <f t="shared" si="913"/>
        <v>DUS</v>
      </c>
      <c r="Q1836" s="4" t="str">
        <f t="shared" si="914"/>
        <v/>
      </c>
      <c r="R1836" s="4" t="str">
        <f t="shared" si="915"/>
        <v/>
      </c>
      <c r="S1836" s="4" t="str">
        <f t="shared" si="916"/>
        <v/>
      </c>
      <c r="T1836" s="4">
        <f t="shared" si="917"/>
        <v>6</v>
      </c>
      <c r="U1836" s="4" t="str">
        <f t="shared" si="918"/>
        <v>-</v>
      </c>
      <c r="V1836" s="4" t="str">
        <f t="shared" si="919"/>
        <v>/</v>
      </c>
      <c r="W1836" s="4" t="str">
        <f t="shared" si="920"/>
        <v/>
      </c>
      <c r="X1836" s="4" t="str">
        <f t="shared" si="921"/>
        <v/>
      </c>
      <c r="Y1836" s="4" t="str">
        <f t="shared" si="922"/>
        <v>24BTL/DUS</v>
      </c>
      <c r="Z1836" s="4" t="str" cm="1">
        <f t="array" aca="1" ref="Z1836" ca="1">LEFT(Y1836,MATCH(FALSE,ISNUMBER(MID(Y1836,ROW(INDIRECT("1:"&amp;LEN(Y1836)+1)), 1) *1),0) -1)</f>
        <v>24</v>
      </c>
      <c r="AA1836" s="4">
        <f t="shared" si="923"/>
        <v>9</v>
      </c>
      <c r="AB1836" s="4">
        <f t="shared" si="924"/>
        <v>23</v>
      </c>
      <c r="AC1836" s="4" t="b">
        <f t="shared" si="925"/>
        <v>0</v>
      </c>
      <c r="AD1836" s="5" t="str">
        <f t="shared" si="926"/>
        <v>MILKUAT 180ML-</v>
      </c>
      <c r="AE1836" s="4">
        <f t="shared" si="927"/>
        <v>14</v>
      </c>
      <c r="AF1836" s="4" t="str">
        <f t="shared" si="928"/>
        <v>/DUS</v>
      </c>
      <c r="AG1836" s="4" t="str">
        <f t="shared" si="929"/>
        <v>L/DUS</v>
      </c>
      <c r="AH1836" t="s">
        <v>2957</v>
      </c>
      <c r="AI1836" s="1" t="s">
        <v>2957</v>
      </c>
      <c r="AJ1836">
        <v>80500</v>
      </c>
      <c r="AK1836">
        <v>80500</v>
      </c>
      <c r="AL1836">
        <v>78500</v>
      </c>
    </row>
    <row r="1837" spans="1:38" x14ac:dyDescent="0.25">
      <c r="A1837" s="4" t="str">
        <f t="shared" si="898"/>
        <v>PCS</v>
      </c>
      <c r="B1837" s="4" t="str">
        <f t="shared" si="899"/>
        <v/>
      </c>
      <c r="C1837" s="4" t="str">
        <f t="shared" si="900"/>
        <v/>
      </c>
      <c r="D1837" s="4" t="str">
        <f t="shared" si="901"/>
        <v/>
      </c>
      <c r="E1837" s="4" t="str">
        <f t="shared" si="902"/>
        <v/>
      </c>
      <c r="F1837" s="4" t="str">
        <f t="shared" si="903"/>
        <v/>
      </c>
      <c r="G1837" s="4" t="str">
        <f t="shared" si="904"/>
        <v/>
      </c>
      <c r="H1837" s="4" t="str">
        <f t="shared" si="905"/>
        <v/>
      </c>
      <c r="I1837" s="4" t="str">
        <f t="shared" si="906"/>
        <v/>
      </c>
      <c r="J1837" s="4" t="str">
        <f t="shared" si="907"/>
        <v/>
      </c>
      <c r="K1837" s="4" t="str">
        <f t="shared" si="908"/>
        <v/>
      </c>
      <c r="L1837" s="4" t="str">
        <f t="shared" si="909"/>
        <v/>
      </c>
      <c r="M1837" s="4" t="str">
        <f t="shared" si="910"/>
        <v/>
      </c>
      <c r="N1837" s="4" t="str">
        <f t="shared" si="911"/>
        <v/>
      </c>
      <c r="O1837" s="4" t="str">
        <f t="shared" si="912"/>
        <v/>
      </c>
      <c r="P1837" s="4" t="str">
        <f t="shared" si="913"/>
        <v/>
      </c>
      <c r="Q1837" s="4" t="str">
        <f t="shared" si="914"/>
        <v/>
      </c>
      <c r="R1837" s="4" t="str">
        <f t="shared" si="915"/>
        <v/>
      </c>
      <c r="S1837" s="4" t="str">
        <f t="shared" si="916"/>
        <v/>
      </c>
      <c r="T1837" s="4">
        <f t="shared" si="917"/>
        <v>3</v>
      </c>
      <c r="U1837" s="4" t="str">
        <f t="shared" si="918"/>
        <v>-</v>
      </c>
      <c r="V1837" s="4" t="str">
        <f t="shared" si="919"/>
        <v/>
      </c>
      <c r="W1837" s="4" t="str">
        <f t="shared" si="920"/>
        <v/>
      </c>
      <c r="X1837" s="4" t="str">
        <f t="shared" si="921"/>
        <v/>
      </c>
      <c r="Y1837" s="4" t="str">
        <f t="shared" si="922"/>
        <v>1PCS</v>
      </c>
      <c r="Z1837" s="4" t="str" cm="1">
        <f t="array" aca="1" ref="Z1837" ca="1">LEFT(Y1837,MATCH(FALSE,ISNUMBER(MID(Y1837,ROW(INDIRECT("1:"&amp;LEN(Y1837)+1)), 1) *1),0) -1)</f>
        <v>1</v>
      </c>
      <c r="AA1837" s="4">
        <f t="shared" si="923"/>
        <v>4</v>
      </c>
      <c r="AB1837" s="4">
        <f t="shared" si="924"/>
        <v>19</v>
      </c>
      <c r="AC1837" s="4" t="b">
        <f t="shared" si="925"/>
        <v>1</v>
      </c>
      <c r="AD1837" s="5" t="str">
        <f t="shared" si="926"/>
        <v>MILKUAT BANTAL-</v>
      </c>
      <c r="AE1837" s="4">
        <f t="shared" si="927"/>
        <v>15</v>
      </c>
      <c r="AF1837" s="4" t="str">
        <f t="shared" si="928"/>
        <v>1PCS</v>
      </c>
      <c r="AG1837" s="4" t="str">
        <f t="shared" si="929"/>
        <v>-1PCS</v>
      </c>
      <c r="AH1837" t="s">
        <v>2958</v>
      </c>
      <c r="AI1837" s="1" t="s">
        <v>2959</v>
      </c>
      <c r="AJ1837">
        <v>1500</v>
      </c>
      <c r="AK1837">
        <v>1500</v>
      </c>
      <c r="AL1837">
        <v>1009</v>
      </c>
    </row>
    <row r="1838" spans="1:38" x14ac:dyDescent="0.25">
      <c r="A1838" s="4" t="str">
        <f t="shared" si="898"/>
        <v>PCS</v>
      </c>
      <c r="B1838" s="4" t="str">
        <f t="shared" si="899"/>
        <v/>
      </c>
      <c r="C1838" s="4" t="str">
        <f t="shared" si="900"/>
        <v/>
      </c>
      <c r="D1838" s="4" t="str">
        <f t="shared" si="901"/>
        <v/>
      </c>
      <c r="E1838" s="4" t="str">
        <f t="shared" si="902"/>
        <v/>
      </c>
      <c r="F1838" s="4" t="str">
        <f t="shared" si="903"/>
        <v/>
      </c>
      <c r="G1838" s="4" t="str">
        <f t="shared" si="904"/>
        <v/>
      </c>
      <c r="H1838" s="4" t="str">
        <f t="shared" si="905"/>
        <v/>
      </c>
      <c r="I1838" s="4" t="str">
        <f t="shared" si="906"/>
        <v/>
      </c>
      <c r="J1838" s="4" t="str">
        <f t="shared" si="907"/>
        <v/>
      </c>
      <c r="K1838" s="4" t="str">
        <f t="shared" si="908"/>
        <v/>
      </c>
      <c r="L1838" s="4" t="str">
        <f t="shared" si="909"/>
        <v/>
      </c>
      <c r="M1838" s="4" t="str">
        <f t="shared" si="910"/>
        <v/>
      </c>
      <c r="N1838" s="4" t="str">
        <f t="shared" si="911"/>
        <v/>
      </c>
      <c r="O1838" s="4" t="str">
        <f t="shared" si="912"/>
        <v/>
      </c>
      <c r="P1838" s="4" t="str">
        <f t="shared" si="913"/>
        <v>DUS</v>
      </c>
      <c r="Q1838" s="4" t="str">
        <f t="shared" si="914"/>
        <v/>
      </c>
      <c r="R1838" s="4" t="str">
        <f t="shared" si="915"/>
        <v/>
      </c>
      <c r="S1838" s="4" t="str">
        <f t="shared" si="916"/>
        <v/>
      </c>
      <c r="T1838" s="4">
        <f t="shared" si="917"/>
        <v>6</v>
      </c>
      <c r="U1838" s="4" t="str">
        <f t="shared" si="918"/>
        <v>-</v>
      </c>
      <c r="V1838" s="4" t="str">
        <f t="shared" si="919"/>
        <v>/</v>
      </c>
      <c r="W1838" s="4" t="str">
        <f t="shared" si="920"/>
        <v/>
      </c>
      <c r="X1838" s="4" t="str">
        <f t="shared" si="921"/>
        <v/>
      </c>
      <c r="Y1838" s="4" t="str">
        <f t="shared" si="922"/>
        <v>54PCS/DUS</v>
      </c>
      <c r="Z1838" s="4" t="str" cm="1">
        <f t="array" aca="1" ref="Z1838" ca="1">LEFT(Y1838,MATCH(FALSE,ISNUMBER(MID(Y1838,ROW(INDIRECT("1:"&amp;LEN(Y1838)+1)), 1) *1),0) -1)</f>
        <v>54</v>
      </c>
      <c r="AA1838" s="4">
        <f t="shared" si="923"/>
        <v>9</v>
      </c>
      <c r="AB1838" s="4">
        <f t="shared" si="924"/>
        <v>24</v>
      </c>
      <c r="AC1838" s="4" t="b">
        <f t="shared" si="925"/>
        <v>0</v>
      </c>
      <c r="AD1838" s="5" t="str">
        <f t="shared" si="926"/>
        <v>MILKUAT BANTAL-</v>
      </c>
      <c r="AE1838" s="4">
        <f t="shared" si="927"/>
        <v>15</v>
      </c>
      <c r="AF1838" s="4" t="str">
        <f t="shared" si="928"/>
        <v>/DUS</v>
      </c>
      <c r="AG1838" s="4" t="str">
        <f t="shared" si="929"/>
        <v>S/DUS</v>
      </c>
      <c r="AH1838" t="s">
        <v>2960</v>
      </c>
      <c r="AI1838" s="1" t="s">
        <v>2960</v>
      </c>
      <c r="AJ1838">
        <v>56500</v>
      </c>
      <c r="AK1838">
        <v>56500</v>
      </c>
      <c r="AL1838">
        <v>54500</v>
      </c>
    </row>
    <row r="1839" spans="1:38" x14ac:dyDescent="0.25">
      <c r="A1839" s="4" t="str">
        <f t="shared" si="898"/>
        <v/>
      </c>
      <c r="B1839" s="4" t="str">
        <f t="shared" si="899"/>
        <v/>
      </c>
      <c r="C1839" s="4" t="str">
        <f t="shared" si="900"/>
        <v>BTL</v>
      </c>
      <c r="D1839" s="4" t="str">
        <f t="shared" si="901"/>
        <v/>
      </c>
      <c r="E1839" s="4" t="str">
        <f t="shared" si="902"/>
        <v/>
      </c>
      <c r="F1839" s="4" t="str">
        <f t="shared" si="903"/>
        <v/>
      </c>
      <c r="G1839" s="4" t="str">
        <f t="shared" si="904"/>
        <v/>
      </c>
      <c r="H1839" s="4" t="str">
        <f t="shared" si="905"/>
        <v/>
      </c>
      <c r="I1839" s="4" t="str">
        <f t="shared" si="906"/>
        <v/>
      </c>
      <c r="J1839" s="4" t="str">
        <f t="shared" si="907"/>
        <v/>
      </c>
      <c r="K1839" s="4" t="str">
        <f t="shared" si="908"/>
        <v/>
      </c>
      <c r="L1839" s="4" t="str">
        <f t="shared" si="909"/>
        <v/>
      </c>
      <c r="M1839" s="4" t="str">
        <f t="shared" si="910"/>
        <v/>
      </c>
      <c r="N1839" s="4" t="str">
        <f t="shared" si="911"/>
        <v/>
      </c>
      <c r="O1839" s="4" t="str">
        <f t="shared" si="912"/>
        <v/>
      </c>
      <c r="P1839" s="4" t="str">
        <f t="shared" si="913"/>
        <v/>
      </c>
      <c r="Q1839" s="4" t="str">
        <f t="shared" si="914"/>
        <v/>
      </c>
      <c r="R1839" s="4" t="str">
        <f t="shared" si="915"/>
        <v/>
      </c>
      <c r="S1839" s="4" t="str">
        <f t="shared" si="916"/>
        <v/>
      </c>
      <c r="T1839" s="4">
        <f t="shared" si="917"/>
        <v>3</v>
      </c>
      <c r="U1839" s="4" t="str">
        <f t="shared" si="918"/>
        <v>-</v>
      </c>
      <c r="V1839" s="4" t="str">
        <f t="shared" si="919"/>
        <v/>
      </c>
      <c r="W1839" s="4" t="str">
        <f t="shared" si="920"/>
        <v/>
      </c>
      <c r="X1839" s="4" t="str">
        <f t="shared" si="921"/>
        <v/>
      </c>
      <c r="Y1839" s="4" t="str">
        <f t="shared" si="922"/>
        <v>1BTL</v>
      </c>
      <c r="Z1839" s="4" t="str" cm="1">
        <f t="array" aca="1" ref="Z1839" ca="1">LEFT(Y1839,MATCH(FALSE,ISNUMBER(MID(Y1839,ROW(INDIRECT("1:"&amp;LEN(Y1839)+1)), 1) *1),0) -1)</f>
        <v>1</v>
      </c>
      <c r="AA1839" s="4">
        <f t="shared" si="923"/>
        <v>4</v>
      </c>
      <c r="AB1839" s="4">
        <f t="shared" si="924"/>
        <v>24</v>
      </c>
      <c r="AC1839" s="4" t="b">
        <f t="shared" si="925"/>
        <v>1</v>
      </c>
      <c r="AD1839" s="5" t="str">
        <f t="shared" si="926"/>
        <v>MILKUAT BESAR 140ML-</v>
      </c>
      <c r="AE1839" s="4">
        <f t="shared" si="927"/>
        <v>20</v>
      </c>
      <c r="AF1839" s="4" t="str">
        <f t="shared" si="928"/>
        <v>1BTL</v>
      </c>
      <c r="AG1839" s="4" t="str">
        <f t="shared" si="929"/>
        <v>-1BTL</v>
      </c>
      <c r="AH1839" t="s">
        <v>2961</v>
      </c>
      <c r="AI1839" s="1" t="s">
        <v>2962</v>
      </c>
      <c r="AJ1839">
        <v>2600</v>
      </c>
      <c r="AK1839">
        <v>3000</v>
      </c>
      <c r="AL1839">
        <v>2429</v>
      </c>
    </row>
    <row r="1840" spans="1:38" x14ac:dyDescent="0.25">
      <c r="A1840" s="4" t="str">
        <f t="shared" si="898"/>
        <v/>
      </c>
      <c r="B1840" s="4" t="str">
        <f t="shared" si="899"/>
        <v/>
      </c>
      <c r="C1840" s="4" t="str">
        <f t="shared" si="900"/>
        <v>BTL</v>
      </c>
      <c r="D1840" s="4" t="str">
        <f t="shared" si="901"/>
        <v/>
      </c>
      <c r="E1840" s="4" t="str">
        <f t="shared" si="902"/>
        <v/>
      </c>
      <c r="F1840" s="4" t="str">
        <f t="shared" si="903"/>
        <v/>
      </c>
      <c r="G1840" s="4" t="str">
        <f t="shared" si="904"/>
        <v/>
      </c>
      <c r="H1840" s="4" t="str">
        <f t="shared" si="905"/>
        <v/>
      </c>
      <c r="I1840" s="4" t="str">
        <f t="shared" si="906"/>
        <v/>
      </c>
      <c r="J1840" s="4" t="str">
        <f t="shared" si="907"/>
        <v/>
      </c>
      <c r="K1840" s="4" t="str">
        <f t="shared" si="908"/>
        <v/>
      </c>
      <c r="L1840" s="4" t="str">
        <f t="shared" si="909"/>
        <v/>
      </c>
      <c r="M1840" s="4" t="str">
        <f t="shared" si="910"/>
        <v/>
      </c>
      <c r="N1840" s="4" t="str">
        <f t="shared" si="911"/>
        <v/>
      </c>
      <c r="O1840" s="4" t="str">
        <f t="shared" si="912"/>
        <v/>
      </c>
      <c r="P1840" s="4" t="str">
        <f t="shared" si="913"/>
        <v>DUS</v>
      </c>
      <c r="Q1840" s="4" t="str">
        <f t="shared" si="914"/>
        <v/>
      </c>
      <c r="R1840" s="4" t="str">
        <f t="shared" si="915"/>
        <v/>
      </c>
      <c r="S1840" s="4" t="str">
        <f t="shared" si="916"/>
        <v/>
      </c>
      <c r="T1840" s="4">
        <f t="shared" si="917"/>
        <v>6</v>
      </c>
      <c r="U1840" s="4" t="str">
        <f t="shared" si="918"/>
        <v>-</v>
      </c>
      <c r="V1840" s="4" t="str">
        <f t="shared" si="919"/>
        <v>/</v>
      </c>
      <c r="W1840" s="4" t="str">
        <f t="shared" si="920"/>
        <v/>
      </c>
      <c r="X1840" s="4">
        <f t="shared" si="921"/>
        <v>-3</v>
      </c>
      <c r="Y1840" s="4" t="str">
        <f t="shared" si="922"/>
        <v>32BTL/DUS</v>
      </c>
      <c r="Z1840" s="4" t="str" cm="1">
        <f t="array" aca="1" ref="Z1840" ca="1">LEFT(Y1840,MATCH(FALSE,ISNUMBER(MID(Y1840,ROW(INDIRECT("1:"&amp;LEN(Y1840)+1)), 1) *1),0) -1)</f>
        <v>32</v>
      </c>
      <c r="AA1840" s="4">
        <f t="shared" si="923"/>
        <v>9</v>
      </c>
      <c r="AB1840" s="4">
        <f t="shared" si="924"/>
        <v>29</v>
      </c>
      <c r="AC1840" s="4" t="b">
        <f t="shared" si="925"/>
        <v>0</v>
      </c>
      <c r="AD1840" s="5" t="str">
        <f t="shared" si="926"/>
        <v>MILKUAT BESAR 140ML-</v>
      </c>
      <c r="AE1840" s="4">
        <f t="shared" si="927"/>
        <v>20</v>
      </c>
      <c r="AF1840" s="4" t="str">
        <f t="shared" si="928"/>
        <v>/DUS</v>
      </c>
      <c r="AG1840" s="4" t="str">
        <f t="shared" si="929"/>
        <v>L/DUS</v>
      </c>
      <c r="AH1840" t="s">
        <v>2963</v>
      </c>
      <c r="AI1840" s="1" t="s">
        <v>2963</v>
      </c>
      <c r="AJ1840">
        <v>80000</v>
      </c>
      <c r="AK1840">
        <v>80000</v>
      </c>
      <c r="AL1840">
        <v>77715</v>
      </c>
    </row>
    <row r="1841" spans="1:38" x14ac:dyDescent="0.25">
      <c r="A1841" s="4" t="str">
        <f t="shared" si="898"/>
        <v/>
      </c>
      <c r="B1841" s="4" t="str">
        <f t="shared" si="899"/>
        <v/>
      </c>
      <c r="C1841" s="4" t="str">
        <f t="shared" si="900"/>
        <v>BTL</v>
      </c>
      <c r="D1841" s="4" t="str">
        <f t="shared" si="901"/>
        <v/>
      </c>
      <c r="E1841" s="4" t="str">
        <f t="shared" si="902"/>
        <v/>
      </c>
      <c r="F1841" s="4" t="str">
        <f t="shared" si="903"/>
        <v/>
      </c>
      <c r="G1841" s="4" t="str">
        <f t="shared" si="904"/>
        <v/>
      </c>
      <c r="H1841" s="4" t="str">
        <f t="shared" si="905"/>
        <v/>
      </c>
      <c r="I1841" s="4" t="str">
        <f t="shared" si="906"/>
        <v/>
      </c>
      <c r="J1841" s="4" t="str">
        <f t="shared" si="907"/>
        <v/>
      </c>
      <c r="K1841" s="4" t="str">
        <f t="shared" si="908"/>
        <v/>
      </c>
      <c r="L1841" s="4" t="str">
        <f t="shared" si="909"/>
        <v/>
      </c>
      <c r="M1841" s="4" t="str">
        <f t="shared" si="910"/>
        <v/>
      </c>
      <c r="N1841" s="4" t="str">
        <f t="shared" si="911"/>
        <v/>
      </c>
      <c r="O1841" s="4" t="str">
        <f t="shared" si="912"/>
        <v/>
      </c>
      <c r="P1841" s="4" t="str">
        <f t="shared" si="913"/>
        <v/>
      </c>
      <c r="Q1841" s="4" t="str">
        <f t="shared" si="914"/>
        <v/>
      </c>
      <c r="R1841" s="4" t="str">
        <f t="shared" si="915"/>
        <v/>
      </c>
      <c r="S1841" s="4" t="str">
        <f t="shared" si="916"/>
        <v/>
      </c>
      <c r="T1841" s="4">
        <f t="shared" si="917"/>
        <v>3</v>
      </c>
      <c r="U1841" s="4" t="str">
        <f t="shared" si="918"/>
        <v>-</v>
      </c>
      <c r="V1841" s="4" t="str">
        <f t="shared" si="919"/>
        <v/>
      </c>
      <c r="W1841" s="4" t="str">
        <f t="shared" si="920"/>
        <v/>
      </c>
      <c r="X1841" s="4" t="str">
        <f t="shared" si="921"/>
        <v/>
      </c>
      <c r="Y1841" s="4" t="str">
        <f t="shared" si="922"/>
        <v>1BTL</v>
      </c>
      <c r="Z1841" s="4" t="str" cm="1">
        <f t="array" aca="1" ref="Z1841" ca="1">LEFT(Y1841,MATCH(FALSE,ISNUMBER(MID(Y1841,ROW(INDIRECT("1:"&amp;LEN(Y1841)+1)), 1) *1),0) -1)</f>
        <v>1</v>
      </c>
      <c r="AA1841" s="4">
        <f t="shared" si="923"/>
        <v>4</v>
      </c>
      <c r="AB1841" s="4">
        <f t="shared" si="924"/>
        <v>23</v>
      </c>
      <c r="AC1841" s="4" t="b">
        <f t="shared" si="925"/>
        <v>1</v>
      </c>
      <c r="AD1841" s="5" t="str">
        <f t="shared" si="926"/>
        <v>MILKUAT KECIL 65ML-</v>
      </c>
      <c r="AE1841" s="4">
        <f t="shared" si="927"/>
        <v>19</v>
      </c>
      <c r="AF1841" s="4" t="str">
        <f t="shared" si="928"/>
        <v>1BTL</v>
      </c>
      <c r="AG1841" s="4" t="str">
        <f t="shared" si="929"/>
        <v>-1BTL</v>
      </c>
      <c r="AH1841" t="s">
        <v>2964</v>
      </c>
      <c r="AI1841" s="1" t="s">
        <v>2965</v>
      </c>
      <c r="AJ1841">
        <v>1500</v>
      </c>
      <c r="AK1841">
        <v>2000</v>
      </c>
      <c r="AL1841">
        <v>1403</v>
      </c>
    </row>
    <row r="1842" spans="1:38" x14ac:dyDescent="0.25">
      <c r="A1842" s="4" t="str">
        <f t="shared" si="898"/>
        <v/>
      </c>
      <c r="B1842" s="4" t="str">
        <f t="shared" si="899"/>
        <v/>
      </c>
      <c r="C1842" s="4" t="str">
        <f t="shared" si="900"/>
        <v>BTL</v>
      </c>
      <c r="D1842" s="4" t="str">
        <f t="shared" si="901"/>
        <v/>
      </c>
      <c r="E1842" s="4" t="str">
        <f t="shared" si="902"/>
        <v/>
      </c>
      <c r="F1842" s="4" t="str">
        <f t="shared" si="903"/>
        <v/>
      </c>
      <c r="G1842" s="4" t="str">
        <f t="shared" si="904"/>
        <v/>
      </c>
      <c r="H1842" s="4" t="str">
        <f t="shared" si="905"/>
        <v/>
      </c>
      <c r="I1842" s="4" t="str">
        <f t="shared" si="906"/>
        <v/>
      </c>
      <c r="J1842" s="4" t="str">
        <f t="shared" si="907"/>
        <v/>
      </c>
      <c r="K1842" s="4" t="str">
        <f t="shared" si="908"/>
        <v/>
      </c>
      <c r="L1842" s="4" t="str">
        <f t="shared" si="909"/>
        <v/>
      </c>
      <c r="M1842" s="4" t="str">
        <f t="shared" si="910"/>
        <v/>
      </c>
      <c r="N1842" s="4" t="str">
        <f t="shared" si="911"/>
        <v/>
      </c>
      <c r="O1842" s="4" t="str">
        <f t="shared" si="912"/>
        <v/>
      </c>
      <c r="P1842" s="4" t="str">
        <f t="shared" si="913"/>
        <v>DUS</v>
      </c>
      <c r="Q1842" s="4" t="str">
        <f t="shared" si="914"/>
        <v/>
      </c>
      <c r="R1842" s="4" t="str">
        <f t="shared" si="915"/>
        <v/>
      </c>
      <c r="S1842" s="4" t="str">
        <f t="shared" si="916"/>
        <v/>
      </c>
      <c r="T1842" s="4">
        <f t="shared" si="917"/>
        <v>6</v>
      </c>
      <c r="U1842" s="4" t="str">
        <f t="shared" si="918"/>
        <v>-</v>
      </c>
      <c r="V1842" s="4" t="str">
        <f t="shared" si="919"/>
        <v>/</v>
      </c>
      <c r="W1842" s="4" t="str">
        <f t="shared" si="920"/>
        <v/>
      </c>
      <c r="X1842" s="4" t="str">
        <f t="shared" si="921"/>
        <v/>
      </c>
      <c r="Y1842" s="4" t="str">
        <f t="shared" si="922"/>
        <v>60BTL/DUS</v>
      </c>
      <c r="Z1842" s="4" t="str" cm="1">
        <f t="array" aca="1" ref="Z1842" ca="1">LEFT(Y1842,MATCH(FALSE,ISNUMBER(MID(Y1842,ROW(INDIRECT("1:"&amp;LEN(Y1842)+1)), 1) *1),0) -1)</f>
        <v>60</v>
      </c>
      <c r="AA1842" s="4">
        <f t="shared" si="923"/>
        <v>9</v>
      </c>
      <c r="AB1842" s="4">
        <f t="shared" si="924"/>
        <v>28</v>
      </c>
      <c r="AC1842" s="4" t="b">
        <f t="shared" si="925"/>
        <v>0</v>
      </c>
      <c r="AD1842" s="5" t="str">
        <f t="shared" si="926"/>
        <v>MILKUAT KECIL 65ML-</v>
      </c>
      <c r="AE1842" s="4">
        <f t="shared" si="927"/>
        <v>19</v>
      </c>
      <c r="AF1842" s="4" t="str">
        <f t="shared" si="928"/>
        <v>/DUS</v>
      </c>
      <c r="AG1842" s="4" t="str">
        <f t="shared" si="929"/>
        <v>L/DUS</v>
      </c>
      <c r="AH1842" t="s">
        <v>2966</v>
      </c>
      <c r="AI1842" s="1" t="s">
        <v>2966</v>
      </c>
      <c r="AJ1842">
        <v>86500</v>
      </c>
      <c r="AK1842">
        <v>86500</v>
      </c>
      <c r="AL1842">
        <v>84200</v>
      </c>
    </row>
    <row r="1843" spans="1:38" x14ac:dyDescent="0.25">
      <c r="A1843" s="4" t="str">
        <f t="shared" si="898"/>
        <v/>
      </c>
      <c r="B1843" s="4" t="str">
        <f t="shared" si="899"/>
        <v/>
      </c>
      <c r="C1843" s="4" t="str">
        <f t="shared" si="900"/>
        <v/>
      </c>
      <c r="D1843" s="4" t="str">
        <f t="shared" si="901"/>
        <v/>
      </c>
      <c r="E1843" s="4" t="str">
        <f t="shared" si="902"/>
        <v/>
      </c>
      <c r="F1843" s="4" t="str">
        <f t="shared" si="903"/>
        <v>PACK</v>
      </c>
      <c r="G1843" s="4" t="str">
        <f t="shared" si="904"/>
        <v/>
      </c>
      <c r="H1843" s="4" t="str">
        <f t="shared" si="905"/>
        <v/>
      </c>
      <c r="I1843" s="4" t="str">
        <f t="shared" si="906"/>
        <v/>
      </c>
      <c r="J1843" s="4" t="str">
        <f t="shared" si="907"/>
        <v/>
      </c>
      <c r="K1843" s="4" t="str">
        <f t="shared" si="908"/>
        <v/>
      </c>
      <c r="L1843" s="4" t="str">
        <f t="shared" si="909"/>
        <v/>
      </c>
      <c r="M1843" s="4" t="str">
        <f t="shared" si="910"/>
        <v/>
      </c>
      <c r="N1843" s="4" t="str">
        <f t="shared" si="911"/>
        <v/>
      </c>
      <c r="O1843" s="4" t="str">
        <f t="shared" si="912"/>
        <v/>
      </c>
      <c r="P1843" s="4" t="str">
        <f t="shared" si="913"/>
        <v/>
      </c>
      <c r="Q1843" s="4" t="str">
        <f t="shared" si="914"/>
        <v/>
      </c>
      <c r="R1843" s="4" t="str">
        <f t="shared" si="915"/>
        <v/>
      </c>
      <c r="S1843" s="4" t="str">
        <f t="shared" si="916"/>
        <v/>
      </c>
      <c r="T1843" s="4">
        <f t="shared" si="917"/>
        <v>4</v>
      </c>
      <c r="U1843" s="4" t="str">
        <f t="shared" si="918"/>
        <v>-</v>
      </c>
      <c r="V1843" s="4" t="str">
        <f t="shared" si="919"/>
        <v/>
      </c>
      <c r="W1843" s="4" t="str">
        <f t="shared" si="920"/>
        <v/>
      </c>
      <c r="X1843" s="4" t="str">
        <f t="shared" si="921"/>
        <v/>
      </c>
      <c r="Y1843" s="4" t="str">
        <f t="shared" si="922"/>
        <v>1PACK</v>
      </c>
      <c r="Z1843" s="4" t="str" cm="1">
        <f t="array" aca="1" ref="Z1843" ca="1">LEFT(Y1843,MATCH(FALSE,ISNUMBER(MID(Y1843,ROW(INDIRECT("1:"&amp;LEN(Y1843)+1)), 1) *1),0) -1)</f>
        <v>1</v>
      </c>
      <c r="AA1843" s="4">
        <f t="shared" si="923"/>
        <v>5</v>
      </c>
      <c r="AB1843" s="4">
        <f t="shared" si="924"/>
        <v>26</v>
      </c>
      <c r="AC1843" s="4" t="b">
        <f t="shared" si="925"/>
        <v>0</v>
      </c>
      <c r="AD1843" s="5" t="str">
        <f t="shared" si="926"/>
        <v>MILKY ICE STICK ZOLA-</v>
      </c>
      <c r="AE1843" s="4">
        <f t="shared" si="927"/>
        <v>21</v>
      </c>
      <c r="AF1843" s="4" t="str">
        <f t="shared" si="928"/>
        <v>PACK</v>
      </c>
      <c r="AG1843" s="4" t="str">
        <f t="shared" si="929"/>
        <v>1PACK</v>
      </c>
      <c r="AH1843" t="s">
        <v>2967</v>
      </c>
      <c r="AI1843" s="1" t="s">
        <v>2968</v>
      </c>
      <c r="AJ1843">
        <v>7000</v>
      </c>
      <c r="AK1843">
        <v>7000</v>
      </c>
      <c r="AL1843">
        <v>6200</v>
      </c>
    </row>
    <row r="1844" spans="1:38" x14ac:dyDescent="0.25">
      <c r="A1844" s="4" t="str">
        <f t="shared" si="898"/>
        <v/>
      </c>
      <c r="B1844" s="4" t="str">
        <f t="shared" si="899"/>
        <v/>
      </c>
      <c r="C1844" s="4" t="str">
        <f t="shared" si="900"/>
        <v/>
      </c>
      <c r="D1844" s="4" t="str">
        <f t="shared" si="901"/>
        <v/>
      </c>
      <c r="E1844" s="4" t="str">
        <f t="shared" si="902"/>
        <v/>
      </c>
      <c r="F1844" s="4" t="str">
        <f t="shared" si="903"/>
        <v/>
      </c>
      <c r="G1844" s="4" t="str">
        <f t="shared" si="904"/>
        <v>KTK</v>
      </c>
      <c r="H1844" s="4" t="str">
        <f t="shared" si="905"/>
        <v/>
      </c>
      <c r="I1844" s="4" t="str">
        <f t="shared" si="906"/>
        <v/>
      </c>
      <c r="J1844" s="4" t="str">
        <f t="shared" si="907"/>
        <v/>
      </c>
      <c r="K1844" s="4" t="str">
        <f t="shared" si="908"/>
        <v/>
      </c>
      <c r="L1844" s="4" t="str">
        <f t="shared" si="909"/>
        <v/>
      </c>
      <c r="M1844" s="4" t="str">
        <f t="shared" si="910"/>
        <v/>
      </c>
      <c r="N1844" s="4" t="str">
        <f t="shared" si="911"/>
        <v/>
      </c>
      <c r="O1844" s="4" t="str">
        <f t="shared" si="912"/>
        <v/>
      </c>
      <c r="P1844" s="4" t="str">
        <f t="shared" si="913"/>
        <v/>
      </c>
      <c r="Q1844" s="4" t="str">
        <f t="shared" si="914"/>
        <v/>
      </c>
      <c r="R1844" s="4" t="str">
        <f t="shared" si="915"/>
        <v/>
      </c>
      <c r="S1844" s="4" t="str">
        <f t="shared" si="916"/>
        <v/>
      </c>
      <c r="T1844" s="4">
        <f t="shared" si="917"/>
        <v>3</v>
      </c>
      <c r="U1844" s="4" t="str">
        <f t="shared" si="918"/>
        <v>-</v>
      </c>
      <c r="V1844" s="4" t="str">
        <f t="shared" si="919"/>
        <v/>
      </c>
      <c r="W1844" s="4" t="str">
        <f t="shared" si="920"/>
        <v/>
      </c>
      <c r="X1844" s="4" t="str">
        <f t="shared" si="921"/>
        <v/>
      </c>
      <c r="Y1844" s="4" t="str">
        <f t="shared" si="922"/>
        <v>1KTK</v>
      </c>
      <c r="Z1844" s="4" t="str" cm="1">
        <f t="array" aca="1" ref="Z1844" ca="1">LEFT(Y1844,MATCH(FALSE,ISNUMBER(MID(Y1844,ROW(INDIRECT("1:"&amp;LEN(Y1844)+1)), 1) *1),0) -1)</f>
        <v>1</v>
      </c>
      <c r="AA1844" s="4">
        <f t="shared" si="923"/>
        <v>4</v>
      </c>
      <c r="AB1844" s="4">
        <f t="shared" si="924"/>
        <v>21</v>
      </c>
      <c r="AC1844" s="4" t="b">
        <f t="shared" si="925"/>
        <v>1</v>
      </c>
      <c r="AD1844" s="5" t="str">
        <f t="shared" si="926"/>
        <v>MILO KOTAK 115ML-</v>
      </c>
      <c r="AE1844" s="4">
        <f t="shared" si="927"/>
        <v>17</v>
      </c>
      <c r="AF1844" s="4" t="str">
        <f t="shared" si="928"/>
        <v>1KTK</v>
      </c>
      <c r="AG1844" s="4" t="str">
        <f t="shared" si="929"/>
        <v>-1KTK</v>
      </c>
      <c r="AH1844" t="s">
        <v>2969</v>
      </c>
      <c r="AI1844" s="1" t="s">
        <v>2970</v>
      </c>
      <c r="AJ1844">
        <v>2700</v>
      </c>
      <c r="AK1844">
        <v>3000</v>
      </c>
      <c r="AL1844">
        <v>2416</v>
      </c>
    </row>
    <row r="1845" spans="1:38" x14ac:dyDescent="0.25">
      <c r="A1845" s="4" t="str">
        <f t="shared" si="898"/>
        <v/>
      </c>
      <c r="B1845" s="4" t="str">
        <f t="shared" si="899"/>
        <v/>
      </c>
      <c r="C1845" s="4" t="str">
        <f t="shared" si="900"/>
        <v/>
      </c>
      <c r="D1845" s="4" t="str">
        <f t="shared" si="901"/>
        <v/>
      </c>
      <c r="E1845" s="4" t="str">
        <f t="shared" si="902"/>
        <v/>
      </c>
      <c r="F1845" s="4" t="str">
        <f t="shared" si="903"/>
        <v/>
      </c>
      <c r="G1845" s="4" t="str">
        <f t="shared" si="904"/>
        <v>KTK</v>
      </c>
      <c r="H1845" s="4" t="str">
        <f t="shared" si="905"/>
        <v/>
      </c>
      <c r="I1845" s="4" t="str">
        <f t="shared" si="906"/>
        <v/>
      </c>
      <c r="J1845" s="4" t="str">
        <f t="shared" si="907"/>
        <v/>
      </c>
      <c r="K1845" s="4" t="str">
        <f t="shared" si="908"/>
        <v/>
      </c>
      <c r="L1845" s="4" t="str">
        <f t="shared" si="909"/>
        <v/>
      </c>
      <c r="M1845" s="4" t="str">
        <f t="shared" si="910"/>
        <v/>
      </c>
      <c r="N1845" s="4" t="str">
        <f t="shared" si="911"/>
        <v/>
      </c>
      <c r="O1845" s="4" t="str">
        <f t="shared" si="912"/>
        <v/>
      </c>
      <c r="P1845" s="4" t="str">
        <f t="shared" si="913"/>
        <v>DUS</v>
      </c>
      <c r="Q1845" s="4" t="str">
        <f t="shared" si="914"/>
        <v/>
      </c>
      <c r="R1845" s="4" t="str">
        <f t="shared" si="915"/>
        <v/>
      </c>
      <c r="S1845" s="4" t="str">
        <f t="shared" si="916"/>
        <v/>
      </c>
      <c r="T1845" s="4">
        <f t="shared" si="917"/>
        <v>6</v>
      </c>
      <c r="U1845" s="4" t="str">
        <f t="shared" si="918"/>
        <v>-</v>
      </c>
      <c r="V1845" s="4" t="str">
        <f t="shared" si="919"/>
        <v>/</v>
      </c>
      <c r="W1845" s="4" t="str">
        <f t="shared" si="920"/>
        <v/>
      </c>
      <c r="X1845" s="4">
        <f t="shared" si="921"/>
        <v>-3</v>
      </c>
      <c r="Y1845" s="4" t="str">
        <f t="shared" si="922"/>
        <v>36KTK/DUS</v>
      </c>
      <c r="Z1845" s="4" t="str" cm="1">
        <f t="array" aca="1" ref="Z1845" ca="1">LEFT(Y1845,MATCH(FALSE,ISNUMBER(MID(Y1845,ROW(INDIRECT("1:"&amp;LEN(Y1845)+1)), 1) *1),0) -1)</f>
        <v>36</v>
      </c>
      <c r="AA1845" s="4">
        <f t="shared" si="923"/>
        <v>9</v>
      </c>
      <c r="AB1845" s="4">
        <f t="shared" si="924"/>
        <v>26</v>
      </c>
      <c r="AC1845" s="4" t="b">
        <f t="shared" si="925"/>
        <v>0</v>
      </c>
      <c r="AD1845" s="5" t="str">
        <f t="shared" si="926"/>
        <v>MILO KOTAK 115ML-</v>
      </c>
      <c r="AE1845" s="4">
        <f t="shared" si="927"/>
        <v>17</v>
      </c>
      <c r="AF1845" s="4" t="str">
        <f t="shared" si="928"/>
        <v>/DUS</v>
      </c>
      <c r="AG1845" s="4" t="str">
        <f t="shared" si="929"/>
        <v>K/DUS</v>
      </c>
      <c r="AH1845" t="s">
        <v>2971</v>
      </c>
      <c r="AI1845" s="1" t="s">
        <v>2971</v>
      </c>
      <c r="AJ1845">
        <v>93500</v>
      </c>
      <c r="AK1845">
        <v>93500</v>
      </c>
      <c r="AL1845">
        <v>87000</v>
      </c>
    </row>
    <row r="1846" spans="1:38" x14ac:dyDescent="0.25">
      <c r="A1846" s="4" t="str">
        <f t="shared" si="898"/>
        <v/>
      </c>
      <c r="B1846" s="4" t="str">
        <f t="shared" si="899"/>
        <v/>
      </c>
      <c r="C1846" s="4" t="str">
        <f t="shared" si="900"/>
        <v/>
      </c>
      <c r="D1846" s="4" t="str">
        <f t="shared" si="901"/>
        <v/>
      </c>
      <c r="E1846" s="4" t="str">
        <f t="shared" si="902"/>
        <v/>
      </c>
      <c r="F1846" s="4" t="str">
        <f t="shared" si="903"/>
        <v/>
      </c>
      <c r="G1846" s="4" t="str">
        <f t="shared" si="904"/>
        <v>KTK</v>
      </c>
      <c r="H1846" s="4" t="str">
        <f t="shared" si="905"/>
        <v/>
      </c>
      <c r="I1846" s="4" t="str">
        <f t="shared" si="906"/>
        <v/>
      </c>
      <c r="J1846" s="4" t="str">
        <f t="shared" si="907"/>
        <v/>
      </c>
      <c r="K1846" s="4" t="str">
        <f t="shared" si="908"/>
        <v/>
      </c>
      <c r="L1846" s="4" t="str">
        <f t="shared" si="909"/>
        <v/>
      </c>
      <c r="M1846" s="4" t="str">
        <f t="shared" si="910"/>
        <v/>
      </c>
      <c r="N1846" s="4" t="str">
        <f t="shared" si="911"/>
        <v/>
      </c>
      <c r="O1846" s="4" t="str">
        <f t="shared" si="912"/>
        <v/>
      </c>
      <c r="P1846" s="4" t="str">
        <f t="shared" si="913"/>
        <v/>
      </c>
      <c r="Q1846" s="4" t="str">
        <f t="shared" si="914"/>
        <v/>
      </c>
      <c r="R1846" s="4" t="str">
        <f t="shared" si="915"/>
        <v/>
      </c>
      <c r="S1846" s="4" t="str">
        <f t="shared" si="916"/>
        <v/>
      </c>
      <c r="T1846" s="4">
        <f t="shared" si="917"/>
        <v>3</v>
      </c>
      <c r="U1846" s="4" t="str">
        <f t="shared" si="918"/>
        <v>-</v>
      </c>
      <c r="V1846" s="4" t="str">
        <f t="shared" si="919"/>
        <v/>
      </c>
      <c r="W1846" s="4" t="str">
        <f t="shared" si="920"/>
        <v/>
      </c>
      <c r="X1846" s="4" t="str">
        <f t="shared" si="921"/>
        <v/>
      </c>
      <c r="Y1846" s="4" t="str">
        <f t="shared" si="922"/>
        <v>1KTK</v>
      </c>
      <c r="Z1846" s="4" t="str" cm="1">
        <f t="array" aca="1" ref="Z1846" ca="1">LEFT(Y1846,MATCH(FALSE,ISNUMBER(MID(Y1846,ROW(INDIRECT("1:"&amp;LEN(Y1846)+1)), 1) *1),0) -1)</f>
        <v>1</v>
      </c>
      <c r="AA1846" s="4">
        <f t="shared" si="923"/>
        <v>4</v>
      </c>
      <c r="AB1846" s="4">
        <f t="shared" si="924"/>
        <v>21</v>
      </c>
      <c r="AC1846" s="4" t="b">
        <f t="shared" si="925"/>
        <v>1</v>
      </c>
      <c r="AD1846" s="5" t="str">
        <f t="shared" si="926"/>
        <v>MILO KOTAK 190ML-</v>
      </c>
      <c r="AE1846" s="4">
        <f t="shared" si="927"/>
        <v>17</v>
      </c>
      <c r="AF1846" s="4" t="str">
        <f t="shared" si="928"/>
        <v>1KTK</v>
      </c>
      <c r="AG1846" s="4" t="str">
        <f t="shared" si="929"/>
        <v>-1KTK</v>
      </c>
      <c r="AH1846" t="s">
        <v>2972</v>
      </c>
      <c r="AI1846" s="1" t="s">
        <v>2973</v>
      </c>
      <c r="AJ1846">
        <v>4700</v>
      </c>
      <c r="AK1846">
        <v>4700</v>
      </c>
      <c r="AL1846">
        <v>4305</v>
      </c>
    </row>
    <row r="1847" spans="1:38" x14ac:dyDescent="0.25">
      <c r="A1847" s="4" t="str">
        <f t="shared" si="898"/>
        <v/>
      </c>
      <c r="B1847" s="4" t="str">
        <f t="shared" si="899"/>
        <v/>
      </c>
      <c r="C1847" s="4" t="str">
        <f t="shared" si="900"/>
        <v/>
      </c>
      <c r="D1847" s="4" t="str">
        <f t="shared" si="901"/>
        <v/>
      </c>
      <c r="E1847" s="4" t="str">
        <f t="shared" si="902"/>
        <v/>
      </c>
      <c r="F1847" s="4" t="str">
        <f t="shared" si="903"/>
        <v/>
      </c>
      <c r="G1847" s="4" t="str">
        <f t="shared" si="904"/>
        <v>KTK</v>
      </c>
      <c r="H1847" s="4" t="str">
        <f t="shared" si="905"/>
        <v/>
      </c>
      <c r="I1847" s="4" t="str">
        <f t="shared" si="906"/>
        <v/>
      </c>
      <c r="J1847" s="4" t="str">
        <f t="shared" si="907"/>
        <v/>
      </c>
      <c r="K1847" s="4" t="str">
        <f t="shared" si="908"/>
        <v/>
      </c>
      <c r="L1847" s="4" t="str">
        <f t="shared" si="909"/>
        <v/>
      </c>
      <c r="M1847" s="4" t="str">
        <f t="shared" si="910"/>
        <v/>
      </c>
      <c r="N1847" s="4" t="str">
        <f t="shared" si="911"/>
        <v/>
      </c>
      <c r="O1847" s="4" t="str">
        <f t="shared" si="912"/>
        <v/>
      </c>
      <c r="P1847" s="4" t="str">
        <f t="shared" si="913"/>
        <v>DUS</v>
      </c>
      <c r="Q1847" s="4" t="str">
        <f t="shared" si="914"/>
        <v/>
      </c>
      <c r="R1847" s="4" t="str">
        <f t="shared" si="915"/>
        <v/>
      </c>
      <c r="S1847" s="4" t="str">
        <f t="shared" si="916"/>
        <v/>
      </c>
      <c r="T1847" s="4">
        <f t="shared" si="917"/>
        <v>6</v>
      </c>
      <c r="U1847" s="4" t="str">
        <f t="shared" si="918"/>
        <v>-</v>
      </c>
      <c r="V1847" s="4" t="str">
        <f t="shared" si="919"/>
        <v>/</v>
      </c>
      <c r="W1847" s="4" t="str">
        <f t="shared" si="920"/>
        <v/>
      </c>
      <c r="X1847" s="4">
        <f t="shared" si="921"/>
        <v>-3</v>
      </c>
      <c r="Y1847" s="4" t="str">
        <f t="shared" si="922"/>
        <v>36KTK/DUS</v>
      </c>
      <c r="Z1847" s="4" t="str" cm="1">
        <f t="array" aca="1" ref="Z1847" ca="1">LEFT(Y1847,MATCH(FALSE,ISNUMBER(MID(Y1847,ROW(INDIRECT("1:"&amp;LEN(Y1847)+1)), 1) *1),0) -1)</f>
        <v>36</v>
      </c>
      <c r="AA1847" s="4">
        <f t="shared" si="923"/>
        <v>9</v>
      </c>
      <c r="AB1847" s="4">
        <f t="shared" si="924"/>
        <v>26</v>
      </c>
      <c r="AC1847" s="4" t="b">
        <f t="shared" si="925"/>
        <v>0</v>
      </c>
      <c r="AD1847" s="5" t="str">
        <f t="shared" si="926"/>
        <v>MILO KOTAK 190ML-</v>
      </c>
      <c r="AE1847" s="4">
        <f t="shared" si="927"/>
        <v>17</v>
      </c>
      <c r="AF1847" s="4" t="str">
        <f t="shared" si="928"/>
        <v>/DUS</v>
      </c>
      <c r="AG1847" s="4" t="str">
        <f t="shared" si="929"/>
        <v>K/DUS</v>
      </c>
      <c r="AH1847" t="s">
        <v>2974</v>
      </c>
      <c r="AI1847" s="1" t="s">
        <v>2974</v>
      </c>
      <c r="AJ1847">
        <v>160000</v>
      </c>
      <c r="AK1847">
        <v>160000</v>
      </c>
      <c r="AL1847">
        <v>155000</v>
      </c>
    </row>
    <row r="1848" spans="1:38" x14ac:dyDescent="0.25">
      <c r="A1848" s="4" t="str">
        <f t="shared" si="898"/>
        <v/>
      </c>
      <c r="B1848" s="4" t="str">
        <f t="shared" si="899"/>
        <v/>
      </c>
      <c r="C1848" s="4" t="str">
        <f t="shared" si="900"/>
        <v/>
      </c>
      <c r="D1848" s="4" t="str">
        <f t="shared" si="901"/>
        <v>SCT</v>
      </c>
      <c r="E1848" s="4" t="str">
        <f t="shared" si="902"/>
        <v>RTG</v>
      </c>
      <c r="F1848" s="4" t="str">
        <f t="shared" si="903"/>
        <v/>
      </c>
      <c r="G1848" s="4" t="str">
        <f t="shared" si="904"/>
        <v/>
      </c>
      <c r="H1848" s="4" t="str">
        <f t="shared" si="905"/>
        <v/>
      </c>
      <c r="I1848" s="4" t="str">
        <f t="shared" si="906"/>
        <v/>
      </c>
      <c r="J1848" s="4" t="str">
        <f t="shared" si="907"/>
        <v/>
      </c>
      <c r="K1848" s="4" t="str">
        <f t="shared" si="908"/>
        <v/>
      </c>
      <c r="L1848" s="4" t="str">
        <f t="shared" si="909"/>
        <v/>
      </c>
      <c r="M1848" s="4" t="str">
        <f t="shared" si="910"/>
        <v/>
      </c>
      <c r="N1848" s="4" t="str">
        <f t="shared" si="911"/>
        <v/>
      </c>
      <c r="O1848" s="4" t="str">
        <f t="shared" si="912"/>
        <v/>
      </c>
      <c r="P1848" s="4" t="str">
        <f t="shared" si="913"/>
        <v/>
      </c>
      <c r="Q1848" s="4" t="str">
        <f t="shared" si="914"/>
        <v/>
      </c>
      <c r="R1848" s="4" t="str">
        <f t="shared" si="915"/>
        <v/>
      </c>
      <c r="S1848" s="4" t="str">
        <f t="shared" si="916"/>
        <v/>
      </c>
      <c r="T1848" s="4">
        <f t="shared" si="917"/>
        <v>6</v>
      </c>
      <c r="U1848" s="4" t="str">
        <f t="shared" si="918"/>
        <v>-</v>
      </c>
      <c r="V1848" s="4" t="str">
        <f t="shared" si="919"/>
        <v>/</v>
      </c>
      <c r="W1848" s="4" t="str">
        <f t="shared" si="920"/>
        <v/>
      </c>
      <c r="X1848" s="4" t="str">
        <f t="shared" si="921"/>
        <v/>
      </c>
      <c r="Y1848" s="4" t="str">
        <f t="shared" si="922"/>
        <v>11SCT/RTG</v>
      </c>
      <c r="Z1848" s="4" t="str" cm="1">
        <f t="array" aca="1" ref="Z1848" ca="1">LEFT(Y1848,MATCH(FALSE,ISNUMBER(MID(Y1848,ROW(INDIRECT("1:"&amp;LEN(Y1848)+1)), 1) *1),0) -1)</f>
        <v>11</v>
      </c>
      <c r="AA1848" s="4">
        <f t="shared" si="923"/>
        <v>9</v>
      </c>
      <c r="AB1848" s="4">
        <f t="shared" si="924"/>
        <v>22</v>
      </c>
      <c r="AC1848" s="4" t="b">
        <f t="shared" si="925"/>
        <v>1</v>
      </c>
      <c r="AD1848" s="5" t="str">
        <f t="shared" si="926"/>
        <v>MILO RENCENG-</v>
      </c>
      <c r="AE1848" s="4">
        <f t="shared" si="927"/>
        <v>13</v>
      </c>
      <c r="AF1848" s="4" t="str">
        <f t="shared" si="928"/>
        <v>/RTG</v>
      </c>
      <c r="AG1848" s="4" t="str">
        <f t="shared" si="929"/>
        <v>T/RTG</v>
      </c>
      <c r="AH1848" t="s">
        <v>2975</v>
      </c>
      <c r="AI1848" s="1" t="s">
        <v>2976</v>
      </c>
      <c r="AJ1848">
        <v>19000</v>
      </c>
      <c r="AK1848">
        <v>19000</v>
      </c>
      <c r="AL1848">
        <v>18250</v>
      </c>
    </row>
    <row r="1849" spans="1:38" x14ac:dyDescent="0.25">
      <c r="A1849" s="4" t="str">
        <f t="shared" si="898"/>
        <v/>
      </c>
      <c r="B1849" s="4" t="str">
        <f t="shared" si="899"/>
        <v/>
      </c>
      <c r="C1849" s="4" t="str">
        <f t="shared" si="900"/>
        <v/>
      </c>
      <c r="D1849" s="4" t="str">
        <f t="shared" si="901"/>
        <v/>
      </c>
      <c r="E1849" s="4" t="str">
        <f t="shared" si="902"/>
        <v>RTG</v>
      </c>
      <c r="F1849" s="4" t="str">
        <f t="shared" si="903"/>
        <v/>
      </c>
      <c r="G1849" s="4" t="str">
        <f t="shared" si="904"/>
        <v/>
      </c>
      <c r="H1849" s="4" t="str">
        <f t="shared" si="905"/>
        <v/>
      </c>
      <c r="I1849" s="4" t="str">
        <f t="shared" si="906"/>
        <v/>
      </c>
      <c r="J1849" s="4" t="str">
        <f t="shared" si="907"/>
        <v/>
      </c>
      <c r="K1849" s="4" t="str">
        <f t="shared" si="908"/>
        <v/>
      </c>
      <c r="L1849" s="4" t="str">
        <f t="shared" si="909"/>
        <v/>
      </c>
      <c r="M1849" s="4" t="str">
        <f t="shared" si="910"/>
        <v/>
      </c>
      <c r="N1849" s="4" t="str">
        <f t="shared" si="911"/>
        <v/>
      </c>
      <c r="O1849" s="4" t="str">
        <f t="shared" si="912"/>
        <v/>
      </c>
      <c r="P1849" s="4" t="str">
        <f t="shared" si="913"/>
        <v>DUS</v>
      </c>
      <c r="Q1849" s="4" t="str">
        <f t="shared" si="914"/>
        <v/>
      </c>
      <c r="R1849" s="4" t="str">
        <f t="shared" si="915"/>
        <v/>
      </c>
      <c r="S1849" s="4" t="str">
        <f t="shared" si="916"/>
        <v/>
      </c>
      <c r="T1849" s="4">
        <f t="shared" si="917"/>
        <v>6</v>
      </c>
      <c r="U1849" s="4" t="str">
        <f t="shared" si="918"/>
        <v>-</v>
      </c>
      <c r="V1849" s="4" t="str">
        <f t="shared" si="919"/>
        <v>/</v>
      </c>
      <c r="W1849" s="4" t="str">
        <f t="shared" si="920"/>
        <v/>
      </c>
      <c r="X1849" s="4" t="str">
        <f t="shared" si="921"/>
        <v/>
      </c>
      <c r="Y1849" s="4" t="str">
        <f t="shared" si="922"/>
        <v>20RTG/DUS</v>
      </c>
      <c r="Z1849" s="4" t="str" cm="1">
        <f t="array" aca="1" ref="Z1849" ca="1">LEFT(Y1849,MATCH(FALSE,ISNUMBER(MID(Y1849,ROW(INDIRECT("1:"&amp;LEN(Y1849)+1)), 1) *1),0) -1)</f>
        <v>20</v>
      </c>
      <c r="AA1849" s="4">
        <f t="shared" si="923"/>
        <v>9</v>
      </c>
      <c r="AB1849" s="4">
        <f t="shared" si="924"/>
        <v>22</v>
      </c>
      <c r="AC1849" s="4" t="b">
        <f t="shared" si="925"/>
        <v>0</v>
      </c>
      <c r="AD1849" s="5" t="str">
        <f t="shared" si="926"/>
        <v>MILO RENCENG-</v>
      </c>
      <c r="AE1849" s="4">
        <f t="shared" si="927"/>
        <v>13</v>
      </c>
      <c r="AF1849" s="4" t="str">
        <f t="shared" si="928"/>
        <v>/DUS</v>
      </c>
      <c r="AG1849" s="4" t="str">
        <f t="shared" si="929"/>
        <v>G/DUS</v>
      </c>
      <c r="AH1849" t="s">
        <v>2977</v>
      </c>
      <c r="AI1849" s="1" t="s">
        <v>2977</v>
      </c>
      <c r="AJ1849">
        <v>368000</v>
      </c>
      <c r="AK1849">
        <v>368000</v>
      </c>
      <c r="AL1849">
        <v>348000</v>
      </c>
    </row>
    <row r="1850" spans="1:38" x14ac:dyDescent="0.25">
      <c r="A1850" s="4" t="str">
        <f t="shared" si="898"/>
        <v>PCS</v>
      </c>
      <c r="B1850" s="4" t="str">
        <f t="shared" si="899"/>
        <v/>
      </c>
      <c r="C1850" s="4" t="str">
        <f t="shared" si="900"/>
        <v/>
      </c>
      <c r="D1850" s="4" t="str">
        <f t="shared" si="901"/>
        <v/>
      </c>
      <c r="E1850" s="4" t="str">
        <f t="shared" si="902"/>
        <v/>
      </c>
      <c r="F1850" s="4" t="str">
        <f t="shared" si="903"/>
        <v/>
      </c>
      <c r="G1850" s="4" t="str">
        <f t="shared" si="904"/>
        <v/>
      </c>
      <c r="H1850" s="4" t="str">
        <f t="shared" si="905"/>
        <v/>
      </c>
      <c r="I1850" s="4" t="str">
        <f t="shared" si="906"/>
        <v/>
      </c>
      <c r="J1850" s="4" t="str">
        <f t="shared" si="907"/>
        <v/>
      </c>
      <c r="K1850" s="4" t="str">
        <f t="shared" si="908"/>
        <v/>
      </c>
      <c r="L1850" s="4" t="str">
        <f t="shared" si="909"/>
        <v/>
      </c>
      <c r="M1850" s="4" t="str">
        <f t="shared" si="910"/>
        <v/>
      </c>
      <c r="N1850" s="4" t="str">
        <f t="shared" si="911"/>
        <v>BAG</v>
      </c>
      <c r="O1850" s="4" t="str">
        <f t="shared" si="912"/>
        <v/>
      </c>
      <c r="P1850" s="4" t="str">
        <f t="shared" si="913"/>
        <v/>
      </c>
      <c r="Q1850" s="4" t="str">
        <f t="shared" si="914"/>
        <v/>
      </c>
      <c r="R1850" s="4" t="str">
        <f t="shared" si="915"/>
        <v/>
      </c>
      <c r="S1850" s="4" t="str">
        <f t="shared" si="916"/>
        <v/>
      </c>
      <c r="T1850" s="4">
        <f t="shared" si="917"/>
        <v>6</v>
      </c>
      <c r="U1850" s="4" t="str">
        <f t="shared" si="918"/>
        <v>-</v>
      </c>
      <c r="V1850" s="4" t="str">
        <f t="shared" si="919"/>
        <v>/</v>
      </c>
      <c r="W1850" s="4" t="str">
        <f t="shared" si="920"/>
        <v/>
      </c>
      <c r="X1850" s="4" t="str">
        <f t="shared" si="921"/>
        <v/>
      </c>
      <c r="Y1850" s="4" t="str">
        <f t="shared" si="922"/>
        <v>45PCS/BAG</v>
      </c>
      <c r="Z1850" s="4" t="str" cm="1">
        <f t="array" aca="1" ref="Z1850" ca="1">LEFT(Y1850,MATCH(FALSE,ISNUMBER(MID(Y1850,ROW(INDIRECT("1:"&amp;LEN(Y1850)+1)), 1) *1),0) -1)</f>
        <v>45</v>
      </c>
      <c r="AA1850" s="4">
        <f t="shared" si="923"/>
        <v>9</v>
      </c>
      <c r="AB1850" s="4">
        <f t="shared" si="924"/>
        <v>27</v>
      </c>
      <c r="AC1850" s="4" t="b">
        <f t="shared" si="925"/>
        <v>0</v>
      </c>
      <c r="AD1850" s="5" t="str">
        <f t="shared" si="926"/>
        <v>MIMI CHOCO COATED-</v>
      </c>
      <c r="AE1850" s="4">
        <f t="shared" si="927"/>
        <v>18</v>
      </c>
      <c r="AF1850" s="4" t="str">
        <f t="shared" si="928"/>
        <v>/BAG</v>
      </c>
      <c r="AG1850" s="4" t="str">
        <f t="shared" si="929"/>
        <v>S/BAG</v>
      </c>
      <c r="AH1850" t="s">
        <v>2978</v>
      </c>
      <c r="AI1850" s="1" t="s">
        <v>2979</v>
      </c>
      <c r="AJ1850">
        <v>17500</v>
      </c>
      <c r="AK1850">
        <v>17500</v>
      </c>
      <c r="AL1850">
        <v>16500</v>
      </c>
    </row>
    <row r="1851" spans="1:38" x14ac:dyDescent="0.25">
      <c r="A1851" s="4" t="str">
        <f t="shared" si="898"/>
        <v>PCS</v>
      </c>
      <c r="B1851" s="4" t="str">
        <f t="shared" si="899"/>
        <v/>
      </c>
      <c r="C1851" s="4" t="str">
        <f t="shared" si="900"/>
        <v/>
      </c>
      <c r="D1851" s="4" t="str">
        <f t="shared" si="901"/>
        <v/>
      </c>
      <c r="E1851" s="4" t="str">
        <f t="shared" si="902"/>
        <v/>
      </c>
      <c r="F1851" s="4" t="str">
        <f t="shared" si="903"/>
        <v/>
      </c>
      <c r="G1851" s="4" t="str">
        <f t="shared" si="904"/>
        <v/>
      </c>
      <c r="H1851" s="4" t="str">
        <f t="shared" si="905"/>
        <v/>
      </c>
      <c r="I1851" s="4" t="str">
        <f t="shared" si="906"/>
        <v/>
      </c>
      <c r="J1851" s="4" t="str">
        <f t="shared" si="907"/>
        <v/>
      </c>
      <c r="K1851" s="4" t="str">
        <f t="shared" si="908"/>
        <v/>
      </c>
      <c r="L1851" s="4" t="str">
        <f t="shared" si="909"/>
        <v/>
      </c>
      <c r="M1851" s="4" t="str">
        <f t="shared" si="910"/>
        <v>TPL</v>
      </c>
      <c r="N1851" s="4" t="str">
        <f t="shared" si="911"/>
        <v/>
      </c>
      <c r="O1851" s="4" t="str">
        <f t="shared" si="912"/>
        <v/>
      </c>
      <c r="P1851" s="4" t="str">
        <f t="shared" si="913"/>
        <v/>
      </c>
      <c r="Q1851" s="4" t="str">
        <f t="shared" si="914"/>
        <v/>
      </c>
      <c r="R1851" s="4" t="str">
        <f t="shared" si="915"/>
        <v/>
      </c>
      <c r="S1851" s="4" t="str">
        <f t="shared" si="916"/>
        <v/>
      </c>
      <c r="T1851" s="4">
        <f t="shared" si="917"/>
        <v>6</v>
      </c>
      <c r="U1851" s="4" t="str">
        <f t="shared" si="918"/>
        <v>-</v>
      </c>
      <c r="V1851" s="4" t="str">
        <f t="shared" si="919"/>
        <v>/</v>
      </c>
      <c r="W1851" s="4" t="str">
        <f t="shared" si="920"/>
        <v/>
      </c>
      <c r="X1851" s="4" t="str">
        <f t="shared" si="921"/>
        <v/>
      </c>
      <c r="Y1851" s="4" t="str">
        <f t="shared" si="922"/>
        <v>40PCS/TPL</v>
      </c>
      <c r="Z1851" s="4" t="str" cm="1">
        <f t="array" aca="1" ref="Z1851" ca="1">LEFT(Y1851,MATCH(FALSE,ISNUMBER(MID(Y1851,ROW(INDIRECT("1:"&amp;LEN(Y1851)+1)), 1) *1),0) -1)</f>
        <v>40</v>
      </c>
      <c r="AA1851" s="4">
        <f t="shared" si="923"/>
        <v>9</v>
      </c>
      <c r="AB1851" s="4">
        <f t="shared" si="924"/>
        <v>24</v>
      </c>
      <c r="AC1851" s="4" t="b">
        <f t="shared" si="925"/>
        <v>0</v>
      </c>
      <c r="AD1851" s="5" t="str">
        <f t="shared" si="926"/>
        <v>MIMI CHOCO JAM-</v>
      </c>
      <c r="AE1851" s="4">
        <f t="shared" si="927"/>
        <v>15</v>
      </c>
      <c r="AF1851" s="4" t="str">
        <f t="shared" si="928"/>
        <v>/TPL</v>
      </c>
      <c r="AG1851" s="4" t="str">
        <f t="shared" si="929"/>
        <v>S/TPL</v>
      </c>
      <c r="AH1851" t="s">
        <v>2980</v>
      </c>
      <c r="AI1851" s="1" t="s">
        <v>2981</v>
      </c>
      <c r="AJ1851">
        <v>34000</v>
      </c>
      <c r="AK1851">
        <v>34000</v>
      </c>
      <c r="AL1851">
        <v>31763</v>
      </c>
    </row>
    <row r="1852" spans="1:38" x14ac:dyDescent="0.25">
      <c r="A1852" s="4" t="str">
        <f t="shared" si="898"/>
        <v/>
      </c>
      <c r="B1852" s="4" t="str">
        <f t="shared" si="899"/>
        <v/>
      </c>
      <c r="C1852" s="4" t="str">
        <f t="shared" si="900"/>
        <v/>
      </c>
      <c r="D1852" s="4" t="str">
        <f t="shared" si="901"/>
        <v/>
      </c>
      <c r="E1852" s="4" t="str">
        <f t="shared" si="902"/>
        <v/>
      </c>
      <c r="F1852" s="4" t="str">
        <f t="shared" si="903"/>
        <v/>
      </c>
      <c r="G1852" s="4" t="str">
        <f t="shared" si="904"/>
        <v/>
      </c>
      <c r="H1852" s="4" t="str">
        <f t="shared" si="905"/>
        <v/>
      </c>
      <c r="I1852" s="4" t="str">
        <f t="shared" si="906"/>
        <v/>
      </c>
      <c r="J1852" s="4" t="str">
        <f t="shared" si="907"/>
        <v/>
      </c>
      <c r="K1852" s="4" t="str">
        <f t="shared" si="908"/>
        <v/>
      </c>
      <c r="L1852" s="4" t="str">
        <f t="shared" si="909"/>
        <v/>
      </c>
      <c r="M1852" s="4" t="str">
        <f t="shared" si="910"/>
        <v>TPL</v>
      </c>
      <c r="N1852" s="4" t="str">
        <f t="shared" si="911"/>
        <v/>
      </c>
      <c r="O1852" s="4" t="str">
        <f t="shared" si="912"/>
        <v/>
      </c>
      <c r="P1852" s="4" t="str">
        <f t="shared" si="913"/>
        <v/>
      </c>
      <c r="Q1852" s="4" t="str">
        <f t="shared" si="914"/>
        <v/>
      </c>
      <c r="R1852" s="4" t="str">
        <f t="shared" si="915"/>
        <v/>
      </c>
      <c r="S1852" s="4" t="str">
        <f t="shared" si="916"/>
        <v/>
      </c>
      <c r="T1852" s="4">
        <f t="shared" si="917"/>
        <v>3</v>
      </c>
      <c r="U1852" s="4" t="str">
        <f t="shared" si="918"/>
        <v>-</v>
      </c>
      <c r="V1852" s="4" t="str">
        <f t="shared" si="919"/>
        <v/>
      </c>
      <c r="W1852" s="4" t="str">
        <f t="shared" si="920"/>
        <v/>
      </c>
      <c r="X1852" s="4" t="str">
        <f t="shared" si="921"/>
        <v/>
      </c>
      <c r="Y1852" s="4" t="str">
        <f t="shared" si="922"/>
        <v>1TPL</v>
      </c>
      <c r="Z1852" s="4" t="str" cm="1">
        <f t="array" aca="1" ref="Z1852" ca="1">LEFT(Y1852,MATCH(FALSE,ISNUMBER(MID(Y1852,ROW(INDIRECT("1:"&amp;LEN(Y1852)+1)), 1) *1),0) -1)</f>
        <v>1</v>
      </c>
      <c r="AA1852" s="4">
        <f t="shared" si="923"/>
        <v>4</v>
      </c>
      <c r="AB1852" s="4">
        <f t="shared" si="924"/>
        <v>21</v>
      </c>
      <c r="AC1852" s="4" t="b">
        <f t="shared" si="925"/>
        <v>0</v>
      </c>
      <c r="AD1852" s="5" t="str">
        <f t="shared" si="926"/>
        <v>MIMI CHOCO TELUR-</v>
      </c>
      <c r="AE1852" s="4">
        <f t="shared" si="927"/>
        <v>17</v>
      </c>
      <c r="AF1852" s="4" t="str">
        <f t="shared" si="928"/>
        <v>1TPL</v>
      </c>
      <c r="AG1852" s="4" t="str">
        <f t="shared" si="929"/>
        <v>-1TPL</v>
      </c>
      <c r="AH1852" t="s">
        <v>2982</v>
      </c>
      <c r="AI1852" s="1" t="s">
        <v>2982</v>
      </c>
      <c r="AJ1852">
        <v>17500</v>
      </c>
      <c r="AK1852">
        <v>17500</v>
      </c>
      <c r="AL1852">
        <v>16667</v>
      </c>
    </row>
    <row r="1853" spans="1:38" x14ac:dyDescent="0.25">
      <c r="A1853" s="4" t="str">
        <f t="shared" si="898"/>
        <v>PCS</v>
      </c>
      <c r="B1853" s="4" t="str">
        <f t="shared" si="899"/>
        <v/>
      </c>
      <c r="C1853" s="4" t="str">
        <f t="shared" si="900"/>
        <v/>
      </c>
      <c r="D1853" s="4" t="str">
        <f t="shared" si="901"/>
        <v/>
      </c>
      <c r="E1853" s="4" t="str">
        <f t="shared" si="902"/>
        <v/>
      </c>
      <c r="F1853" s="4" t="str">
        <f t="shared" si="903"/>
        <v>PACK</v>
      </c>
      <c r="G1853" s="4" t="str">
        <f t="shared" si="904"/>
        <v/>
      </c>
      <c r="H1853" s="4" t="str">
        <f t="shared" si="905"/>
        <v/>
      </c>
      <c r="I1853" s="4" t="str">
        <f t="shared" si="906"/>
        <v/>
      </c>
      <c r="J1853" s="4" t="str">
        <f t="shared" si="907"/>
        <v/>
      </c>
      <c r="K1853" s="4" t="str">
        <f t="shared" si="908"/>
        <v/>
      </c>
      <c r="L1853" s="4" t="str">
        <f t="shared" si="909"/>
        <v/>
      </c>
      <c r="M1853" s="4" t="str">
        <f t="shared" si="910"/>
        <v/>
      </c>
      <c r="N1853" s="4" t="str">
        <f t="shared" si="911"/>
        <v>BAG</v>
      </c>
      <c r="O1853" s="4" t="str">
        <f t="shared" si="912"/>
        <v/>
      </c>
      <c r="P1853" s="4" t="str">
        <f t="shared" si="913"/>
        <v/>
      </c>
      <c r="Q1853" s="4" t="str">
        <f t="shared" si="914"/>
        <v/>
      </c>
      <c r="R1853" s="4" t="str">
        <f t="shared" si="915"/>
        <v/>
      </c>
      <c r="S1853" s="4" t="str">
        <f t="shared" si="916"/>
        <v/>
      </c>
      <c r="T1853" s="4">
        <f t="shared" si="917"/>
        <v>10</v>
      </c>
      <c r="U1853" s="4" t="str">
        <f t="shared" si="918"/>
        <v>-</v>
      </c>
      <c r="V1853" s="4" t="str">
        <f t="shared" si="919"/>
        <v>/</v>
      </c>
      <c r="W1853" s="4" t="str">
        <f t="shared" si="920"/>
        <v/>
      </c>
      <c r="X1853" s="4" t="str">
        <f t="shared" si="921"/>
        <v/>
      </c>
      <c r="Y1853" s="4" t="str">
        <f t="shared" si="922"/>
        <v>20PCS/PACK</v>
      </c>
      <c r="Z1853" s="4" t="str" cm="1">
        <f t="array" aca="1" ref="Z1853" ca="1">LEFT(Y1853,MATCH(FALSE,ISNUMBER(MID(Y1853,ROW(INDIRECT("1:"&amp;LEN(Y1853)+1)), 1) *1),0) -1)</f>
        <v>20</v>
      </c>
      <c r="AA1853" s="4">
        <f t="shared" si="923"/>
        <v>10</v>
      </c>
      <c r="AB1853" s="4">
        <f t="shared" si="924"/>
        <v>30</v>
      </c>
      <c r="AC1853" s="4" t="b">
        <f t="shared" si="925"/>
        <v>0</v>
      </c>
      <c r="AD1853" s="5" t="str">
        <f t="shared" si="926"/>
        <v>MIMI TELUR GOLD BAG-</v>
      </c>
      <c r="AE1853" s="4">
        <f t="shared" si="927"/>
        <v>20</v>
      </c>
      <c r="AF1853" s="4" t="str">
        <f t="shared" si="928"/>
        <v>PACK</v>
      </c>
      <c r="AG1853" s="4" t="str">
        <f t="shared" si="929"/>
        <v>/PACK</v>
      </c>
      <c r="AH1853" t="s">
        <v>2983</v>
      </c>
      <c r="AI1853" s="1" t="s">
        <v>2984</v>
      </c>
      <c r="AJ1853">
        <v>17500</v>
      </c>
      <c r="AK1853">
        <v>17500</v>
      </c>
      <c r="AL1853">
        <v>16826</v>
      </c>
    </row>
    <row r="1854" spans="1:38" x14ac:dyDescent="0.25">
      <c r="A1854" s="4" t="str">
        <f t="shared" si="898"/>
        <v/>
      </c>
      <c r="B1854" s="4" t="str">
        <f t="shared" si="899"/>
        <v/>
      </c>
      <c r="C1854" s="4" t="str">
        <f t="shared" si="900"/>
        <v/>
      </c>
      <c r="D1854" s="4" t="str">
        <f t="shared" si="901"/>
        <v/>
      </c>
      <c r="E1854" s="4" t="str">
        <f t="shared" si="902"/>
        <v>RTG</v>
      </c>
      <c r="F1854" s="4" t="str">
        <f t="shared" si="903"/>
        <v/>
      </c>
      <c r="G1854" s="4" t="str">
        <f t="shared" si="904"/>
        <v/>
      </c>
      <c r="H1854" s="4" t="str">
        <f t="shared" si="905"/>
        <v/>
      </c>
      <c r="I1854" s="4" t="str">
        <f t="shared" si="906"/>
        <v/>
      </c>
      <c r="J1854" s="4" t="str">
        <f t="shared" si="907"/>
        <v/>
      </c>
      <c r="K1854" s="4" t="str">
        <f t="shared" si="908"/>
        <v/>
      </c>
      <c r="L1854" s="4" t="str">
        <f t="shared" si="909"/>
        <v/>
      </c>
      <c r="M1854" s="4" t="str">
        <f t="shared" si="910"/>
        <v/>
      </c>
      <c r="N1854" s="4" t="str">
        <f t="shared" si="911"/>
        <v/>
      </c>
      <c r="O1854" s="4" t="str">
        <f t="shared" si="912"/>
        <v/>
      </c>
      <c r="P1854" s="4" t="str">
        <f t="shared" si="913"/>
        <v>DUS</v>
      </c>
      <c r="Q1854" s="4" t="str">
        <f t="shared" si="914"/>
        <v/>
      </c>
      <c r="R1854" s="4" t="str">
        <f t="shared" si="915"/>
        <v/>
      </c>
      <c r="S1854" s="4" t="str">
        <f t="shared" si="916"/>
        <v/>
      </c>
      <c r="T1854" s="4">
        <f t="shared" si="917"/>
        <v>6</v>
      </c>
      <c r="U1854" s="4" t="str">
        <f t="shared" si="918"/>
        <v>-</v>
      </c>
      <c r="V1854" s="4" t="str">
        <f t="shared" si="919"/>
        <v/>
      </c>
      <c r="W1854" s="4" t="str">
        <f t="shared" si="920"/>
        <v/>
      </c>
      <c r="X1854" s="4" t="str">
        <f t="shared" si="921"/>
        <v/>
      </c>
      <c r="Y1854" s="4" t="str">
        <f t="shared" si="922"/>
        <v xml:space="preserve"> 6RTG</v>
      </c>
      <c r="Z1854" s="4" t="str" cm="1">
        <f t="array" aca="1" ref="Z1854" ca="1">LEFT(Y1854,MATCH(FALSE,ISNUMBER(MID(Y1854,ROW(INDIRECT("1:"&amp;LEN(Y1854)+1)), 1) *1),0) -1)</f>
        <v/>
      </c>
      <c r="AA1854" s="4">
        <f t="shared" si="923"/>
        <v>5</v>
      </c>
      <c r="AB1854" s="4">
        <f t="shared" si="924"/>
        <v>21</v>
      </c>
      <c r="AC1854" s="4" t="b">
        <f t="shared" si="925"/>
        <v>0</v>
      </c>
      <c r="AD1854" s="5" t="str">
        <f t="shared" si="926"/>
        <v>MINI BAND 1 DUS-</v>
      </c>
      <c r="AE1854" s="4">
        <f t="shared" si="927"/>
        <v>16</v>
      </c>
      <c r="AF1854" s="4" t="str">
        <f t="shared" si="928"/>
        <v>6RTG</v>
      </c>
      <c r="AG1854" s="4" t="str">
        <f t="shared" si="929"/>
        <v xml:space="preserve"> 6RTG</v>
      </c>
      <c r="AH1854" t="s">
        <v>2985</v>
      </c>
      <c r="AI1854" s="1" t="s">
        <v>2985</v>
      </c>
      <c r="AJ1854">
        <v>42000</v>
      </c>
      <c r="AK1854">
        <v>42000</v>
      </c>
      <c r="AL1854">
        <v>44006</v>
      </c>
    </row>
    <row r="1855" spans="1:38" x14ac:dyDescent="0.25">
      <c r="A1855" s="4" t="str">
        <f t="shared" si="898"/>
        <v>PCS</v>
      </c>
      <c r="B1855" s="4" t="str">
        <f t="shared" si="899"/>
        <v/>
      </c>
      <c r="C1855" s="4" t="str">
        <f t="shared" si="900"/>
        <v/>
      </c>
      <c r="D1855" s="4" t="str">
        <f t="shared" si="901"/>
        <v/>
      </c>
      <c r="E1855" s="4" t="str">
        <f t="shared" si="902"/>
        <v>RTG</v>
      </c>
      <c r="F1855" s="4" t="str">
        <f t="shared" si="903"/>
        <v/>
      </c>
      <c r="G1855" s="4" t="str">
        <f t="shared" si="904"/>
        <v/>
      </c>
      <c r="H1855" s="4" t="str">
        <f t="shared" si="905"/>
        <v/>
      </c>
      <c r="I1855" s="4" t="str">
        <f t="shared" si="906"/>
        <v/>
      </c>
      <c r="J1855" s="4" t="str">
        <f t="shared" si="907"/>
        <v/>
      </c>
      <c r="K1855" s="4" t="str">
        <f t="shared" si="908"/>
        <v/>
      </c>
      <c r="L1855" s="4" t="str">
        <f t="shared" si="909"/>
        <v/>
      </c>
      <c r="M1855" s="4" t="str">
        <f t="shared" si="910"/>
        <v/>
      </c>
      <c r="N1855" s="4" t="str">
        <f t="shared" si="911"/>
        <v/>
      </c>
      <c r="O1855" s="4" t="str">
        <f t="shared" si="912"/>
        <v/>
      </c>
      <c r="P1855" s="4" t="str">
        <f t="shared" si="913"/>
        <v/>
      </c>
      <c r="Q1855" s="4" t="str">
        <f t="shared" si="914"/>
        <v/>
      </c>
      <c r="R1855" s="4" t="str">
        <f t="shared" si="915"/>
        <v/>
      </c>
      <c r="S1855" s="4" t="str">
        <f t="shared" si="916"/>
        <v/>
      </c>
      <c r="T1855" s="4">
        <f t="shared" si="917"/>
        <v>6</v>
      </c>
      <c r="U1855" s="4" t="str">
        <f t="shared" si="918"/>
        <v>-</v>
      </c>
      <c r="V1855" s="4" t="str">
        <f t="shared" si="919"/>
        <v/>
      </c>
      <c r="W1855" s="4" t="str">
        <f t="shared" si="920"/>
        <v/>
      </c>
      <c r="X1855" s="4" t="str">
        <f t="shared" si="921"/>
        <v/>
      </c>
      <c r="Y1855" s="4" t="str">
        <f t="shared" si="922"/>
        <v>10PCS</v>
      </c>
      <c r="Z1855" s="4" t="str" cm="1">
        <f t="array" aca="1" ref="Z1855" ca="1">LEFT(Y1855,MATCH(FALSE,ISNUMBER(MID(Y1855,ROW(INDIRECT("1:"&amp;LEN(Y1855)+1)), 1) *1),0) -1)</f>
        <v>10</v>
      </c>
      <c r="AA1855" s="4">
        <f t="shared" si="923"/>
        <v>5</v>
      </c>
      <c r="AB1855" s="4">
        <f t="shared" si="924"/>
        <v>20</v>
      </c>
      <c r="AC1855" s="4" t="b">
        <f t="shared" si="925"/>
        <v>0</v>
      </c>
      <c r="AD1855" s="5" t="str">
        <f t="shared" si="926"/>
        <v>MINI BAND 1RTG-</v>
      </c>
      <c r="AE1855" s="4">
        <f t="shared" si="927"/>
        <v>15</v>
      </c>
      <c r="AF1855" s="4" t="str">
        <f t="shared" si="928"/>
        <v>0PCS</v>
      </c>
      <c r="AG1855" s="4" t="str">
        <f t="shared" si="929"/>
        <v>10PCS</v>
      </c>
      <c r="AH1855" t="s">
        <v>2986</v>
      </c>
      <c r="AI1855" s="1" t="s">
        <v>2987</v>
      </c>
      <c r="AJ1855">
        <v>8000</v>
      </c>
      <c r="AK1855">
        <v>8000</v>
      </c>
      <c r="AL1855">
        <v>7334</v>
      </c>
    </row>
    <row r="1856" spans="1:38" x14ac:dyDescent="0.25">
      <c r="A1856" s="4" t="str">
        <f t="shared" si="898"/>
        <v/>
      </c>
      <c r="B1856" s="4" t="str">
        <f t="shared" si="899"/>
        <v/>
      </c>
      <c r="C1856" s="4" t="str">
        <f t="shared" si="900"/>
        <v/>
      </c>
      <c r="D1856" s="4" t="str">
        <f t="shared" si="901"/>
        <v/>
      </c>
      <c r="E1856" s="4" t="str">
        <f t="shared" si="902"/>
        <v/>
      </c>
      <c r="F1856" s="4" t="str">
        <f t="shared" si="903"/>
        <v/>
      </c>
      <c r="G1856" s="4" t="str">
        <f t="shared" si="904"/>
        <v/>
      </c>
      <c r="H1856" s="4" t="str">
        <f t="shared" si="905"/>
        <v/>
      </c>
      <c r="I1856" s="4" t="str">
        <f t="shared" si="906"/>
        <v/>
      </c>
      <c r="J1856" s="4" t="str">
        <f t="shared" si="907"/>
        <v/>
      </c>
      <c r="K1856" s="4" t="str">
        <f t="shared" si="908"/>
        <v/>
      </c>
      <c r="L1856" s="4" t="str">
        <f t="shared" si="909"/>
        <v/>
      </c>
      <c r="M1856" s="4" t="str">
        <f t="shared" si="910"/>
        <v>TPL</v>
      </c>
      <c r="N1856" s="4" t="str">
        <f t="shared" si="911"/>
        <v/>
      </c>
      <c r="O1856" s="4" t="str">
        <f t="shared" si="912"/>
        <v/>
      </c>
      <c r="P1856" s="4" t="str">
        <f t="shared" si="913"/>
        <v/>
      </c>
      <c r="Q1856" s="4" t="str">
        <f t="shared" si="914"/>
        <v/>
      </c>
      <c r="R1856" s="4" t="str">
        <f t="shared" si="915"/>
        <v/>
      </c>
      <c r="S1856" s="4" t="str">
        <f t="shared" si="916"/>
        <v/>
      </c>
      <c r="T1856" s="4">
        <f t="shared" si="917"/>
        <v>3</v>
      </c>
      <c r="U1856" s="4" t="str">
        <f t="shared" si="918"/>
        <v>-</v>
      </c>
      <c r="V1856" s="4" t="str">
        <f t="shared" si="919"/>
        <v>/</v>
      </c>
      <c r="W1856" s="4" t="str">
        <f t="shared" si="920"/>
        <v/>
      </c>
      <c r="X1856" s="4" t="str">
        <f t="shared" si="921"/>
        <v/>
      </c>
      <c r="Y1856" s="4" t="str">
        <f t="shared" si="922"/>
        <v>500GR/TPL</v>
      </c>
      <c r="Z1856" s="4" t="str" cm="1">
        <f t="array" aca="1" ref="Z1856" ca="1">LEFT(Y1856,MATCH(FALSE,ISNUMBER(MID(Y1856,ROW(INDIRECT("1:"&amp;LEN(Y1856)+1)), 1) *1),0) -1)</f>
        <v>500</v>
      </c>
      <c r="AA1856" s="4">
        <f t="shared" si="923"/>
        <v>9</v>
      </c>
      <c r="AB1856" s="4">
        <f t="shared" si="924"/>
        <v>25</v>
      </c>
      <c r="AC1856" s="4" t="b">
        <f t="shared" si="925"/>
        <v>0</v>
      </c>
      <c r="AD1856" s="5" t="str">
        <f t="shared" si="926"/>
        <v>MINI SWIT CANDY-</v>
      </c>
      <c r="AE1856" s="4">
        <f t="shared" si="927"/>
        <v>16</v>
      </c>
      <c r="AF1856" s="4" t="str">
        <f t="shared" si="928"/>
        <v>/TPL</v>
      </c>
      <c r="AG1856" s="4" t="str">
        <f t="shared" si="929"/>
        <v>R/TPL</v>
      </c>
      <c r="AH1856" t="s">
        <v>2988</v>
      </c>
      <c r="AI1856" s="1" t="s">
        <v>2989</v>
      </c>
      <c r="AJ1856">
        <v>22500</v>
      </c>
      <c r="AK1856">
        <v>22500</v>
      </c>
      <c r="AL1856">
        <v>20295</v>
      </c>
    </row>
    <row r="1857" spans="1:38" x14ac:dyDescent="0.25">
      <c r="A1857" s="4" t="str">
        <f t="shared" si="898"/>
        <v/>
      </c>
      <c r="B1857" s="4" t="str">
        <f t="shared" si="899"/>
        <v/>
      </c>
      <c r="C1857" s="4" t="str">
        <f t="shared" si="900"/>
        <v/>
      </c>
      <c r="D1857" s="4" t="str">
        <f t="shared" si="901"/>
        <v/>
      </c>
      <c r="E1857" s="4" t="str">
        <f t="shared" si="902"/>
        <v/>
      </c>
      <c r="F1857" s="4" t="str">
        <f t="shared" si="903"/>
        <v>PACK</v>
      </c>
      <c r="G1857" s="4" t="str">
        <f t="shared" si="904"/>
        <v/>
      </c>
      <c r="H1857" s="4" t="str">
        <f t="shared" si="905"/>
        <v/>
      </c>
      <c r="I1857" s="4" t="str">
        <f t="shared" si="906"/>
        <v/>
      </c>
      <c r="J1857" s="4" t="str">
        <f t="shared" si="907"/>
        <v/>
      </c>
      <c r="K1857" s="4" t="str">
        <f t="shared" si="908"/>
        <v/>
      </c>
      <c r="L1857" s="4" t="str">
        <f t="shared" si="909"/>
        <v/>
      </c>
      <c r="M1857" s="4" t="str">
        <f t="shared" si="910"/>
        <v/>
      </c>
      <c r="N1857" s="4" t="str">
        <f t="shared" si="911"/>
        <v/>
      </c>
      <c r="O1857" s="4" t="str">
        <f t="shared" si="912"/>
        <v/>
      </c>
      <c r="P1857" s="4" t="str">
        <f t="shared" si="913"/>
        <v/>
      </c>
      <c r="Q1857" s="4" t="str">
        <f t="shared" si="914"/>
        <v/>
      </c>
      <c r="R1857" s="4" t="str">
        <f t="shared" si="915"/>
        <v/>
      </c>
      <c r="S1857" s="4" t="str">
        <f t="shared" si="916"/>
        <v/>
      </c>
      <c r="T1857" s="4">
        <f t="shared" si="917"/>
        <v>4</v>
      </c>
      <c r="U1857" s="4" t="str">
        <f t="shared" si="918"/>
        <v>-</v>
      </c>
      <c r="V1857" s="4" t="str">
        <f t="shared" si="919"/>
        <v/>
      </c>
      <c r="W1857" s="4" t="str">
        <f t="shared" si="920"/>
        <v/>
      </c>
      <c r="X1857" s="4" t="str">
        <f t="shared" si="921"/>
        <v/>
      </c>
      <c r="Y1857" s="4" t="str">
        <f t="shared" si="922"/>
        <v>1PACK</v>
      </c>
      <c r="Z1857" s="4" t="str" cm="1">
        <f t="array" aca="1" ref="Z1857" ca="1">LEFT(Y1857,MATCH(FALSE,ISNUMBER(MID(Y1857,ROW(INDIRECT("1:"&amp;LEN(Y1857)+1)), 1) *1),0) -1)</f>
        <v>1</v>
      </c>
      <c r="AA1857" s="4">
        <f t="shared" si="923"/>
        <v>5</v>
      </c>
      <c r="AB1857" s="4">
        <f t="shared" si="924"/>
        <v>14</v>
      </c>
      <c r="AC1857" s="4" t="b">
        <f t="shared" si="925"/>
        <v>0</v>
      </c>
      <c r="AD1857" s="5" t="str">
        <f t="shared" si="926"/>
        <v>MINICOCO-</v>
      </c>
      <c r="AE1857" s="4">
        <f t="shared" si="927"/>
        <v>9</v>
      </c>
      <c r="AF1857" s="4" t="str">
        <f t="shared" si="928"/>
        <v>PACK</v>
      </c>
      <c r="AG1857" s="4" t="str">
        <f t="shared" si="929"/>
        <v>1PACK</v>
      </c>
      <c r="AH1857" t="s">
        <v>2990</v>
      </c>
      <c r="AI1857" s="1" t="s">
        <v>2991</v>
      </c>
      <c r="AJ1857">
        <v>4500</v>
      </c>
      <c r="AK1857">
        <v>4500</v>
      </c>
      <c r="AL1857">
        <v>4500</v>
      </c>
    </row>
    <row r="1858" spans="1:38" x14ac:dyDescent="0.25">
      <c r="A1858" s="4" t="str">
        <f t="shared" si="898"/>
        <v>PCS</v>
      </c>
      <c r="B1858" s="4" t="str">
        <f t="shared" si="899"/>
        <v/>
      </c>
      <c r="C1858" s="4" t="str">
        <f t="shared" si="900"/>
        <v/>
      </c>
      <c r="D1858" s="4" t="str">
        <f t="shared" si="901"/>
        <v/>
      </c>
      <c r="E1858" s="4" t="str">
        <f t="shared" si="902"/>
        <v/>
      </c>
      <c r="F1858" s="4" t="str">
        <f t="shared" si="903"/>
        <v/>
      </c>
      <c r="G1858" s="4" t="str">
        <f t="shared" si="904"/>
        <v>KTK</v>
      </c>
      <c r="H1858" s="4" t="str">
        <f t="shared" si="905"/>
        <v/>
      </c>
      <c r="I1858" s="4" t="str">
        <f t="shared" si="906"/>
        <v/>
      </c>
      <c r="J1858" s="4" t="str">
        <f t="shared" si="907"/>
        <v/>
      </c>
      <c r="K1858" s="4" t="str">
        <f t="shared" si="908"/>
        <v/>
      </c>
      <c r="L1858" s="4" t="str">
        <f t="shared" si="909"/>
        <v/>
      </c>
      <c r="M1858" s="4" t="str">
        <f t="shared" si="910"/>
        <v/>
      </c>
      <c r="N1858" s="4" t="str">
        <f t="shared" si="911"/>
        <v/>
      </c>
      <c r="O1858" s="4" t="str">
        <f t="shared" si="912"/>
        <v/>
      </c>
      <c r="P1858" s="4" t="str">
        <f t="shared" si="913"/>
        <v/>
      </c>
      <c r="Q1858" s="4" t="str">
        <f t="shared" si="914"/>
        <v/>
      </c>
      <c r="R1858" s="4" t="str">
        <f t="shared" si="915"/>
        <v/>
      </c>
      <c r="S1858" s="4" t="str">
        <f t="shared" si="916"/>
        <v/>
      </c>
      <c r="T1858" s="4">
        <f t="shared" si="917"/>
        <v>6</v>
      </c>
      <c r="U1858" s="4" t="str">
        <f t="shared" si="918"/>
        <v/>
      </c>
      <c r="V1858" s="4" t="str">
        <f t="shared" si="919"/>
        <v>/</v>
      </c>
      <c r="W1858" s="4" t="str">
        <f t="shared" si="920"/>
        <v/>
      </c>
      <c r="X1858" s="4" t="str">
        <f t="shared" si="921"/>
        <v/>
      </c>
      <c r="Y1858" s="4">
        <f t="shared" si="922"/>
        <v>1</v>
      </c>
      <c r="Z1858" s="4" t="str" cm="1">
        <f t="array" aca="1" ref="Z1858" ca="1">LEFT(Y1858,MATCH(FALSE,ISNUMBER(MID(Y1858,ROW(INDIRECT("1:"&amp;LEN(Y1858)+1)), 1) *1),0) -1)</f>
        <v>1</v>
      </c>
      <c r="AA1858" s="4">
        <f t="shared" si="923"/>
        <v>1</v>
      </c>
      <c r="AB1858" s="4">
        <f t="shared" si="924"/>
        <v>18</v>
      </c>
      <c r="AC1858" s="4" t="b">
        <f t="shared" si="925"/>
        <v>0</v>
      </c>
      <c r="AD1858" s="5" t="str">
        <f t="shared" si="926"/>
        <v>MININORI 12PCS/KT</v>
      </c>
      <c r="AE1858" s="4">
        <f t="shared" si="927"/>
        <v>17</v>
      </c>
      <c r="AF1858" s="4" t="str">
        <f t="shared" si="928"/>
        <v>/KTK</v>
      </c>
      <c r="AG1858" s="4" t="str">
        <f t="shared" si="929"/>
        <v>S/KTK</v>
      </c>
      <c r="AH1858" t="s">
        <v>2992</v>
      </c>
      <c r="AI1858" s="1" t="s">
        <v>2993</v>
      </c>
      <c r="AJ1858">
        <v>23000</v>
      </c>
      <c r="AK1858">
        <v>23000</v>
      </c>
      <c r="AL1858">
        <v>22000</v>
      </c>
    </row>
    <row r="1859" spans="1:38" x14ac:dyDescent="0.25">
      <c r="A1859" s="4" t="str">
        <f t="shared" ref="A1859:A1922" si="930">IF(IFERROR(SEARCH($A$1,AH1859),0)&gt;0,$A$1,"")</f>
        <v>PCS</v>
      </c>
      <c r="B1859" s="4" t="str">
        <f t="shared" ref="B1859:B1922" si="931">IF(IFERROR(SEARCH($B$1,AH1859),0)&gt;0,$B$1,"")</f>
        <v/>
      </c>
      <c r="C1859" s="4" t="str">
        <f t="shared" ref="C1859:C1922" si="932">IF(IFERROR(SEARCH($C$1,AH1859),0)&gt;0,$C$1,"")</f>
        <v/>
      </c>
      <c r="D1859" s="4" t="str">
        <f t="shared" ref="D1859:D1922" si="933">IF(IFERROR(SEARCH($D$1,AH1859),0)&gt;0,$D$1,"")</f>
        <v/>
      </c>
      <c r="E1859" s="4" t="str">
        <f t="shared" ref="E1859:E1922" si="934">IF(IFERROR(SEARCH($E$1,AH1859),0)&gt;0,$E$1,"")</f>
        <v/>
      </c>
      <c r="F1859" s="4" t="str">
        <f t="shared" ref="F1859:F1922" si="935">IF(IFERROR(SEARCH($F$1,AH1859),0)&gt;0,$F$1,"")</f>
        <v/>
      </c>
      <c r="G1859" s="4" t="str">
        <f t="shared" ref="G1859:G1922" si="936">IF(IFERROR(SEARCH($G$1,AH1859),0)&gt;0,$G$1,"")</f>
        <v/>
      </c>
      <c r="H1859" s="4" t="str">
        <f t="shared" ref="H1859:H1922" si="937">IF(IFERROR(SEARCH($H$1,AH1859),0)&gt;0,$H$1,"")</f>
        <v/>
      </c>
      <c r="I1859" s="4" t="str">
        <f t="shared" ref="I1859:I1922" si="938">IF(IFERROR(SEARCH($I$1,AH1859),0)&gt;0,$I$1,"")</f>
        <v/>
      </c>
      <c r="J1859" s="4" t="str">
        <f t="shared" ref="J1859:J1922" si="939">IF(IFERROR(SEARCH($J$1,AH1859),0)&gt;0,$J$1,"")</f>
        <v/>
      </c>
      <c r="K1859" s="4" t="str">
        <f t="shared" ref="K1859:K1922" si="940">IF(IFERROR(SEARCH($K$1,AH1859),0)&gt;0,$K$1,"")</f>
        <v/>
      </c>
      <c r="L1859" s="4" t="str">
        <f t="shared" ref="L1859:L1922" si="941">IF(IFERROR(SEARCH($L$1,AH1859),0)&gt;0,$L$1,"")</f>
        <v/>
      </c>
      <c r="M1859" s="4" t="str">
        <f t="shared" ref="M1859:M1922" si="942">IF(IFERROR(SEARCH($M$1,AH1859),0)&gt;0,$M$1,"")</f>
        <v/>
      </c>
      <c r="N1859" s="4" t="str">
        <f t="shared" ref="N1859:N1922" si="943">IF(IFERROR(SEARCH($N$1,AH1859),0)&gt;0,$N$1,"")</f>
        <v/>
      </c>
      <c r="O1859" s="4" t="str">
        <f t="shared" ref="O1859:O1922" si="944">IF(IFERROR(SEARCH($O$1,AH1859),0)&gt;0,$O$1,"")</f>
        <v/>
      </c>
      <c r="P1859" s="4" t="str">
        <f t="shared" ref="P1859:P1922" si="945">IF(IFERROR(SEARCH($P$1,AH1859),0)&gt;0,$P$1,"")</f>
        <v/>
      </c>
      <c r="Q1859" s="4" t="str">
        <f t="shared" ref="Q1859:Q1922" si="946">IF(IFERROR(SEARCH($Q$1,AH1859),0)&gt;0,$Q$1,"")</f>
        <v/>
      </c>
      <c r="R1859" s="4" t="str">
        <f t="shared" ref="R1859:R1922" si="947">IF(IFERROR(SEARCH($R$1,AH1859),0)&gt;0,$R$1,"")</f>
        <v/>
      </c>
      <c r="S1859" s="4" t="str">
        <f t="shared" ref="S1859:S1922" si="948">IF(IFERROR(SEARCH($S$1,AH1859),0)&gt;0,$S$1,"")</f>
        <v/>
      </c>
      <c r="T1859" s="4">
        <f t="shared" ref="T1859:T1922" si="949">LEN(A1859)+LEN(B1859)+LEN(C1859)+LEN(D1859)+LEN(E1859)+LEN(F1859)+LEN(G1859)+LEN(H1859)+LEN(I1859)+LEN(J1859)+LEN(K1859)+LEN(L1859)+LEN(M1859)+LEN(N1859)+LEN(O1859)+LEN(P1859)+LEN(Q1859)+LEN(R1859)+LEN(S1859)</f>
        <v>3</v>
      </c>
      <c r="U1859" s="4" t="str">
        <f t="shared" ref="U1859:U1922" si="950">IF(IFERROR(SEARCH($U$1,AH1859),0)&gt;0,$U$1,"")</f>
        <v>-</v>
      </c>
      <c r="V1859" s="4" t="str">
        <f t="shared" ref="V1859:V1922" si="951">IF(IFERROR(SEARCH($V$1,AH1859),0)&gt;0,$V$1,"")</f>
        <v/>
      </c>
      <c r="W1859" s="4" t="str">
        <f t="shared" ref="W1859:W1922" si="952">IF(IFERROR(SEARCH($W$1,AH1859),0)&gt;0,$W$1,"")</f>
        <v/>
      </c>
      <c r="X1859" s="4" t="str">
        <f t="shared" ref="X1859:X1922" si="953">IF(IFERROR(SEARCH($X$1,AH1859),0)&gt;0,$X$1,"")</f>
        <v/>
      </c>
      <c r="Y1859" s="4" t="str">
        <f t="shared" ref="Y1859:Y1922" si="954">IFERROR(RIGHT(AH1859,LEN(AH1859)-FIND("-",AH1859)),1)</f>
        <v>1PCS</v>
      </c>
      <c r="Z1859" s="4" t="str" cm="1">
        <f t="array" aca="1" ref="Z1859" ca="1">LEFT(Y1859,MATCH(FALSE,ISNUMBER(MID(Y1859,ROW(INDIRECT("1:"&amp;LEN(Y1859)+1)), 1) *1),0) -1)</f>
        <v>1</v>
      </c>
      <c r="AA1859" s="4">
        <f t="shared" ref="AA1859:AA1922" si="955">LEN(Y1859)</f>
        <v>4</v>
      </c>
      <c r="AB1859" s="4">
        <f t="shared" ref="AB1859:AB1922" si="956">LEN(AH1859)</f>
        <v>20</v>
      </c>
      <c r="AC1859" s="4" t="b">
        <f t="shared" ref="AC1859:AC1922" si="957">AD1859=AD1860</f>
        <v>0</v>
      </c>
      <c r="AD1859" s="5" t="str">
        <f t="shared" ref="AD1859:AD1922" si="958">LEFT(AH1859,AE1859)</f>
        <v>MINIRO STROBERY-</v>
      </c>
      <c r="AE1859" s="4">
        <f t="shared" ref="AE1859:AE1922" si="959">AB1859-AA1859</f>
        <v>16</v>
      </c>
      <c r="AF1859" s="4" t="str">
        <f t="shared" ref="AF1859:AF1922" si="960">RIGHT(AH1859,4)</f>
        <v>1PCS</v>
      </c>
      <c r="AG1859" s="4" t="str">
        <f t="shared" ref="AG1859:AG1922" si="961">RIGHT(AH1859,5)</f>
        <v>-1PCS</v>
      </c>
      <c r="AH1859" t="s">
        <v>2994</v>
      </c>
      <c r="AI1859" s="1" t="s">
        <v>2995</v>
      </c>
      <c r="AJ1859">
        <v>1800</v>
      </c>
      <c r="AK1859">
        <v>2000</v>
      </c>
      <c r="AL1859">
        <v>1600</v>
      </c>
    </row>
    <row r="1860" spans="1:38" x14ac:dyDescent="0.25">
      <c r="A1860" s="4" t="str">
        <f t="shared" si="930"/>
        <v>PCS</v>
      </c>
      <c r="B1860" s="4" t="str">
        <f t="shared" si="931"/>
        <v/>
      </c>
      <c r="C1860" s="4" t="str">
        <f t="shared" si="932"/>
        <v/>
      </c>
      <c r="D1860" s="4" t="str">
        <f t="shared" si="933"/>
        <v/>
      </c>
      <c r="E1860" s="4" t="str">
        <f t="shared" si="934"/>
        <v/>
      </c>
      <c r="F1860" s="4" t="str">
        <f t="shared" si="935"/>
        <v/>
      </c>
      <c r="G1860" s="4" t="str">
        <f t="shared" si="936"/>
        <v/>
      </c>
      <c r="H1860" s="4" t="str">
        <f t="shared" si="937"/>
        <v/>
      </c>
      <c r="I1860" s="4" t="str">
        <f t="shared" si="938"/>
        <v/>
      </c>
      <c r="J1860" s="4" t="str">
        <f t="shared" si="939"/>
        <v/>
      </c>
      <c r="K1860" s="4" t="str">
        <f t="shared" si="940"/>
        <v/>
      </c>
      <c r="L1860" s="4" t="str">
        <f t="shared" si="941"/>
        <v/>
      </c>
      <c r="M1860" s="4" t="str">
        <f t="shared" si="942"/>
        <v/>
      </c>
      <c r="N1860" s="4" t="str">
        <f t="shared" si="943"/>
        <v/>
      </c>
      <c r="O1860" s="4" t="str">
        <f t="shared" si="944"/>
        <v/>
      </c>
      <c r="P1860" s="4" t="str">
        <f t="shared" si="945"/>
        <v/>
      </c>
      <c r="Q1860" s="4" t="str">
        <f t="shared" si="946"/>
        <v/>
      </c>
      <c r="R1860" s="4" t="str">
        <f t="shared" si="947"/>
        <v/>
      </c>
      <c r="S1860" s="4" t="str">
        <f t="shared" si="948"/>
        <v/>
      </c>
      <c r="T1860" s="4">
        <f t="shared" si="949"/>
        <v>3</v>
      </c>
      <c r="U1860" s="4" t="str">
        <f t="shared" si="950"/>
        <v>-</v>
      </c>
      <c r="V1860" s="4" t="str">
        <f t="shared" si="951"/>
        <v/>
      </c>
      <c r="W1860" s="4" t="str">
        <f t="shared" si="952"/>
        <v/>
      </c>
      <c r="X1860" s="4" t="str">
        <f t="shared" si="953"/>
        <v/>
      </c>
      <c r="Y1860" s="4" t="str">
        <f t="shared" si="954"/>
        <v>1 PCS</v>
      </c>
      <c r="Z1860" s="4" t="str" cm="1">
        <f t="array" aca="1" ref="Z1860" ca="1">LEFT(Y1860,MATCH(FALSE,ISNUMBER(MID(Y1860,ROW(INDIRECT("1:"&amp;LEN(Y1860)+1)), 1) *1),0) -1)</f>
        <v>1</v>
      </c>
      <c r="AA1860" s="4">
        <f t="shared" si="955"/>
        <v>5</v>
      </c>
      <c r="AB1860" s="4">
        <f t="shared" si="956"/>
        <v>25</v>
      </c>
      <c r="AC1860" s="4" t="b">
        <f t="shared" si="957"/>
        <v>0</v>
      </c>
      <c r="AD1860" s="5" t="str">
        <f t="shared" si="958"/>
        <v>MINIRO WAFER COKLAT-</v>
      </c>
      <c r="AE1860" s="4">
        <f t="shared" si="959"/>
        <v>20</v>
      </c>
      <c r="AF1860" s="4" t="str">
        <f t="shared" si="960"/>
        <v xml:space="preserve"> PCS</v>
      </c>
      <c r="AG1860" s="4" t="str">
        <f t="shared" si="961"/>
        <v>1 PCS</v>
      </c>
      <c r="AH1860" t="s">
        <v>2996</v>
      </c>
      <c r="AI1860" s="1" t="s">
        <v>2997</v>
      </c>
      <c r="AJ1860">
        <v>1800</v>
      </c>
      <c r="AK1860">
        <v>2000</v>
      </c>
      <c r="AL1860">
        <v>1600</v>
      </c>
    </row>
    <row r="1861" spans="1:38" x14ac:dyDescent="0.25">
      <c r="A1861" s="4" t="str">
        <f t="shared" si="930"/>
        <v/>
      </c>
      <c r="B1861" s="4" t="str">
        <f t="shared" si="931"/>
        <v/>
      </c>
      <c r="C1861" s="4" t="str">
        <f t="shared" si="932"/>
        <v>BTL</v>
      </c>
      <c r="D1861" s="4" t="str">
        <f t="shared" si="933"/>
        <v/>
      </c>
      <c r="E1861" s="4" t="str">
        <f t="shared" si="934"/>
        <v/>
      </c>
      <c r="F1861" s="4" t="str">
        <f t="shared" si="935"/>
        <v/>
      </c>
      <c r="G1861" s="4" t="str">
        <f t="shared" si="936"/>
        <v/>
      </c>
      <c r="H1861" s="4" t="str">
        <f t="shared" si="937"/>
        <v/>
      </c>
      <c r="I1861" s="4" t="str">
        <f t="shared" si="938"/>
        <v/>
      </c>
      <c r="J1861" s="4" t="str">
        <f t="shared" si="939"/>
        <v/>
      </c>
      <c r="K1861" s="4" t="str">
        <f t="shared" si="940"/>
        <v/>
      </c>
      <c r="L1861" s="4" t="str">
        <f t="shared" si="941"/>
        <v/>
      </c>
      <c r="M1861" s="4" t="str">
        <f t="shared" si="942"/>
        <v/>
      </c>
      <c r="N1861" s="4" t="str">
        <f t="shared" si="943"/>
        <v/>
      </c>
      <c r="O1861" s="4" t="str">
        <f t="shared" si="944"/>
        <v/>
      </c>
      <c r="P1861" s="4" t="str">
        <f t="shared" si="945"/>
        <v/>
      </c>
      <c r="Q1861" s="4" t="str">
        <f t="shared" si="946"/>
        <v/>
      </c>
      <c r="R1861" s="4" t="str">
        <f t="shared" si="947"/>
        <v/>
      </c>
      <c r="S1861" s="4" t="str">
        <f t="shared" si="948"/>
        <v/>
      </c>
      <c r="T1861" s="4">
        <f t="shared" si="949"/>
        <v>3</v>
      </c>
      <c r="U1861" s="4" t="str">
        <f t="shared" si="950"/>
        <v>-</v>
      </c>
      <c r="V1861" s="4" t="str">
        <f t="shared" si="951"/>
        <v/>
      </c>
      <c r="W1861" s="4" t="str">
        <f t="shared" si="952"/>
        <v/>
      </c>
      <c r="X1861" s="4" t="str">
        <f t="shared" si="953"/>
        <v/>
      </c>
      <c r="Y1861" s="4" t="str">
        <f t="shared" si="954"/>
        <v xml:space="preserve"> 1BTL</v>
      </c>
      <c r="Z1861" s="4" t="str" cm="1">
        <f t="array" aca="1" ref="Z1861" ca="1">LEFT(Y1861,MATCH(FALSE,ISNUMBER(MID(Y1861,ROW(INDIRECT("1:"&amp;LEN(Y1861)+1)), 1) *1),0) -1)</f>
        <v/>
      </c>
      <c r="AA1861" s="4">
        <f t="shared" si="955"/>
        <v>5</v>
      </c>
      <c r="AB1861" s="4">
        <f t="shared" si="956"/>
        <v>33</v>
      </c>
      <c r="AC1861" s="4" t="b">
        <f t="shared" si="957"/>
        <v>0</v>
      </c>
      <c r="AD1861" s="5" t="str">
        <f t="shared" si="958"/>
        <v>MINUMAN BIG BLUBERRY 325 ML-</v>
      </c>
      <c r="AE1861" s="4">
        <f t="shared" si="959"/>
        <v>28</v>
      </c>
      <c r="AF1861" s="4" t="str">
        <f t="shared" si="960"/>
        <v>1BTL</v>
      </c>
      <c r="AG1861" s="4" t="str">
        <f t="shared" si="961"/>
        <v xml:space="preserve"> 1BTL</v>
      </c>
      <c r="AH1861" t="s">
        <v>2998</v>
      </c>
      <c r="AI1861" s="1" t="s">
        <v>2999</v>
      </c>
      <c r="AJ1861">
        <v>4000</v>
      </c>
      <c r="AK1861">
        <v>4000</v>
      </c>
      <c r="AL1861">
        <v>3183</v>
      </c>
    </row>
    <row r="1862" spans="1:38" x14ac:dyDescent="0.25">
      <c r="A1862" s="4" t="str">
        <f t="shared" si="930"/>
        <v/>
      </c>
      <c r="B1862" s="4" t="str">
        <f t="shared" si="931"/>
        <v/>
      </c>
      <c r="C1862" s="4" t="str">
        <f t="shared" si="932"/>
        <v>BTL</v>
      </c>
      <c r="D1862" s="4" t="str">
        <f t="shared" si="933"/>
        <v/>
      </c>
      <c r="E1862" s="4" t="str">
        <f t="shared" si="934"/>
        <v/>
      </c>
      <c r="F1862" s="4" t="str">
        <f t="shared" si="935"/>
        <v/>
      </c>
      <c r="G1862" s="4" t="str">
        <f t="shared" si="936"/>
        <v/>
      </c>
      <c r="H1862" s="4" t="str">
        <f t="shared" si="937"/>
        <v/>
      </c>
      <c r="I1862" s="4" t="str">
        <f t="shared" si="938"/>
        <v/>
      </c>
      <c r="J1862" s="4" t="str">
        <f t="shared" si="939"/>
        <v/>
      </c>
      <c r="K1862" s="4" t="str">
        <f t="shared" si="940"/>
        <v/>
      </c>
      <c r="L1862" s="4" t="str">
        <f t="shared" si="941"/>
        <v/>
      </c>
      <c r="M1862" s="4" t="str">
        <f t="shared" si="942"/>
        <v/>
      </c>
      <c r="N1862" s="4" t="str">
        <f t="shared" si="943"/>
        <v/>
      </c>
      <c r="O1862" s="4" t="str">
        <f t="shared" si="944"/>
        <v/>
      </c>
      <c r="P1862" s="4" t="str">
        <f t="shared" si="945"/>
        <v/>
      </c>
      <c r="Q1862" s="4" t="str">
        <f t="shared" si="946"/>
        <v/>
      </c>
      <c r="R1862" s="4" t="str">
        <f t="shared" si="947"/>
        <v/>
      </c>
      <c r="S1862" s="4" t="str">
        <f t="shared" si="948"/>
        <v/>
      </c>
      <c r="T1862" s="4">
        <f t="shared" si="949"/>
        <v>3</v>
      </c>
      <c r="U1862" s="4" t="str">
        <f t="shared" si="950"/>
        <v>-</v>
      </c>
      <c r="V1862" s="4" t="str">
        <f t="shared" si="951"/>
        <v/>
      </c>
      <c r="W1862" s="4" t="str">
        <f t="shared" si="952"/>
        <v/>
      </c>
      <c r="X1862" s="4" t="str">
        <f t="shared" si="953"/>
        <v/>
      </c>
      <c r="Y1862" s="4" t="str">
        <f t="shared" si="954"/>
        <v xml:space="preserve"> 1BTL</v>
      </c>
      <c r="Z1862" s="4" t="str" cm="1">
        <f t="array" aca="1" ref="Z1862" ca="1">LEFT(Y1862,MATCH(FALSE,ISNUMBER(MID(Y1862,ROW(INDIRECT("1:"&amp;LEN(Y1862)+1)), 1) *1),0) -1)</f>
        <v/>
      </c>
      <c r="AA1862" s="4">
        <f t="shared" si="955"/>
        <v>5</v>
      </c>
      <c r="AB1862" s="4">
        <f t="shared" si="956"/>
        <v>29</v>
      </c>
      <c r="AC1862" s="4" t="b">
        <f t="shared" si="957"/>
        <v>0</v>
      </c>
      <c r="AD1862" s="5" t="str">
        <f t="shared" si="958"/>
        <v>MINUMAN BIG COLA 325 ML-</v>
      </c>
      <c r="AE1862" s="4">
        <f t="shared" si="959"/>
        <v>24</v>
      </c>
      <c r="AF1862" s="4" t="str">
        <f t="shared" si="960"/>
        <v>1BTL</v>
      </c>
      <c r="AG1862" s="4" t="str">
        <f t="shared" si="961"/>
        <v xml:space="preserve"> 1BTL</v>
      </c>
      <c r="AH1862" t="s">
        <v>3000</v>
      </c>
      <c r="AI1862" s="1" t="s">
        <v>3001</v>
      </c>
      <c r="AJ1862">
        <v>4000</v>
      </c>
      <c r="AK1862">
        <v>4000</v>
      </c>
      <c r="AL1862">
        <v>3183</v>
      </c>
    </row>
    <row r="1863" spans="1:38" x14ac:dyDescent="0.25">
      <c r="A1863" s="4" t="str">
        <f t="shared" si="930"/>
        <v/>
      </c>
      <c r="B1863" s="4" t="str">
        <f t="shared" si="931"/>
        <v>BKS</v>
      </c>
      <c r="C1863" s="4" t="str">
        <f t="shared" si="932"/>
        <v/>
      </c>
      <c r="D1863" s="4" t="str">
        <f t="shared" si="933"/>
        <v/>
      </c>
      <c r="E1863" s="4" t="str">
        <f t="shared" si="934"/>
        <v/>
      </c>
      <c r="F1863" s="4" t="str">
        <f t="shared" si="935"/>
        <v/>
      </c>
      <c r="G1863" s="4" t="str">
        <f t="shared" si="936"/>
        <v/>
      </c>
      <c r="H1863" s="4" t="str">
        <f t="shared" si="937"/>
        <v/>
      </c>
      <c r="I1863" s="4" t="str">
        <f t="shared" si="938"/>
        <v/>
      </c>
      <c r="J1863" s="4" t="str">
        <f t="shared" si="939"/>
        <v/>
      </c>
      <c r="K1863" s="4" t="str">
        <f t="shared" si="940"/>
        <v/>
      </c>
      <c r="L1863" s="4" t="str">
        <f t="shared" si="941"/>
        <v/>
      </c>
      <c r="M1863" s="4" t="str">
        <f t="shared" si="942"/>
        <v/>
      </c>
      <c r="N1863" s="4" t="str">
        <f t="shared" si="943"/>
        <v/>
      </c>
      <c r="O1863" s="4" t="str">
        <f t="shared" si="944"/>
        <v/>
      </c>
      <c r="P1863" s="4" t="str">
        <f t="shared" si="945"/>
        <v>DUS</v>
      </c>
      <c r="Q1863" s="4" t="str">
        <f t="shared" si="946"/>
        <v/>
      </c>
      <c r="R1863" s="4" t="str">
        <f t="shared" si="947"/>
        <v/>
      </c>
      <c r="S1863" s="4" t="str">
        <f t="shared" si="948"/>
        <v/>
      </c>
      <c r="T1863" s="4">
        <f t="shared" si="949"/>
        <v>6</v>
      </c>
      <c r="U1863" s="4" t="str">
        <f t="shared" si="950"/>
        <v>-</v>
      </c>
      <c r="V1863" s="4" t="str">
        <f t="shared" si="951"/>
        <v>/</v>
      </c>
      <c r="W1863" s="4" t="str">
        <f t="shared" si="952"/>
        <v/>
      </c>
      <c r="X1863" s="4" t="str">
        <f t="shared" si="953"/>
        <v/>
      </c>
      <c r="Y1863" s="4" t="str">
        <f t="shared" si="954"/>
        <v>12BKS/DUS</v>
      </c>
      <c r="Z1863" s="4" t="str" cm="1">
        <f t="array" aca="1" ref="Z1863" ca="1">LEFT(Y1863,MATCH(FALSE,ISNUMBER(MID(Y1863,ROW(INDIRECT("1:"&amp;LEN(Y1863)+1)), 1) *1),0) -1)</f>
        <v>12</v>
      </c>
      <c r="AA1863" s="4">
        <f t="shared" si="955"/>
        <v>9</v>
      </c>
      <c r="AB1863" s="4">
        <f t="shared" si="956"/>
        <v>33</v>
      </c>
      <c r="AC1863" s="4" t="b">
        <f t="shared" si="957"/>
        <v>1</v>
      </c>
      <c r="AD1863" s="5" t="str">
        <f t="shared" si="958"/>
        <v>MINYAK BIMOLI KLASIK 1L-</v>
      </c>
      <c r="AE1863" s="4">
        <f t="shared" si="959"/>
        <v>24</v>
      </c>
      <c r="AF1863" s="4" t="str">
        <f t="shared" si="960"/>
        <v>/DUS</v>
      </c>
      <c r="AG1863" s="4" t="str">
        <f t="shared" si="961"/>
        <v>S/DUS</v>
      </c>
      <c r="AH1863" t="s">
        <v>3002</v>
      </c>
      <c r="AI1863" s="1" t="s">
        <v>3002</v>
      </c>
      <c r="AJ1863">
        <v>230000</v>
      </c>
      <c r="AK1863">
        <v>230000</v>
      </c>
      <c r="AL1863">
        <v>227000</v>
      </c>
    </row>
    <row r="1864" spans="1:38" x14ac:dyDescent="0.25">
      <c r="A1864" s="4" t="str">
        <f t="shared" si="930"/>
        <v/>
      </c>
      <c r="B1864" s="4" t="str">
        <f t="shared" si="931"/>
        <v>BKS</v>
      </c>
      <c r="C1864" s="4" t="str">
        <f t="shared" si="932"/>
        <v/>
      </c>
      <c r="D1864" s="4" t="str">
        <f t="shared" si="933"/>
        <v/>
      </c>
      <c r="E1864" s="4" t="str">
        <f t="shared" si="934"/>
        <v/>
      </c>
      <c r="F1864" s="4" t="str">
        <f t="shared" si="935"/>
        <v/>
      </c>
      <c r="G1864" s="4" t="str">
        <f t="shared" si="936"/>
        <v/>
      </c>
      <c r="H1864" s="4" t="str">
        <f t="shared" si="937"/>
        <v/>
      </c>
      <c r="I1864" s="4" t="str">
        <f t="shared" si="938"/>
        <v/>
      </c>
      <c r="J1864" s="4" t="str">
        <f t="shared" si="939"/>
        <v/>
      </c>
      <c r="K1864" s="4" t="str">
        <f t="shared" si="940"/>
        <v/>
      </c>
      <c r="L1864" s="4" t="str">
        <f t="shared" si="941"/>
        <v/>
      </c>
      <c r="M1864" s="4" t="str">
        <f t="shared" si="942"/>
        <v/>
      </c>
      <c r="N1864" s="4" t="str">
        <f t="shared" si="943"/>
        <v/>
      </c>
      <c r="O1864" s="4" t="str">
        <f t="shared" si="944"/>
        <v/>
      </c>
      <c r="P1864" s="4" t="str">
        <f t="shared" si="945"/>
        <v/>
      </c>
      <c r="Q1864" s="4" t="str">
        <f t="shared" si="946"/>
        <v/>
      </c>
      <c r="R1864" s="4" t="str">
        <f t="shared" si="947"/>
        <v/>
      </c>
      <c r="S1864" s="4" t="str">
        <f t="shared" si="948"/>
        <v/>
      </c>
      <c r="T1864" s="4">
        <f t="shared" si="949"/>
        <v>3</v>
      </c>
      <c r="U1864" s="4" t="str">
        <f t="shared" si="950"/>
        <v>-</v>
      </c>
      <c r="V1864" s="4" t="str">
        <f t="shared" si="951"/>
        <v/>
      </c>
      <c r="W1864" s="4" t="str">
        <f t="shared" si="952"/>
        <v/>
      </c>
      <c r="X1864" s="4" t="str">
        <f t="shared" si="953"/>
        <v/>
      </c>
      <c r="Y1864" s="4" t="str">
        <f t="shared" si="954"/>
        <v>1BKS</v>
      </c>
      <c r="Z1864" s="4" t="str" cm="1">
        <f t="array" aca="1" ref="Z1864" ca="1">LEFT(Y1864,MATCH(FALSE,ISNUMBER(MID(Y1864,ROW(INDIRECT("1:"&amp;LEN(Y1864)+1)), 1) *1),0) -1)</f>
        <v>1</v>
      </c>
      <c r="AA1864" s="4">
        <f t="shared" si="955"/>
        <v>4</v>
      </c>
      <c r="AB1864" s="4">
        <f t="shared" si="956"/>
        <v>28</v>
      </c>
      <c r="AC1864" s="4" t="b">
        <f t="shared" si="957"/>
        <v>0</v>
      </c>
      <c r="AD1864" s="5" t="str">
        <f t="shared" si="958"/>
        <v>MINYAK BIMOLI KLASIK 1L-</v>
      </c>
      <c r="AE1864" s="4">
        <f t="shared" si="959"/>
        <v>24</v>
      </c>
      <c r="AF1864" s="4" t="str">
        <f t="shared" si="960"/>
        <v>1BKS</v>
      </c>
      <c r="AG1864" s="4" t="str">
        <f t="shared" si="961"/>
        <v>-1BKS</v>
      </c>
      <c r="AH1864" t="s">
        <v>3003</v>
      </c>
      <c r="AI1864" s="1" t="s">
        <v>3004</v>
      </c>
      <c r="AJ1864">
        <v>20000</v>
      </c>
      <c r="AK1864">
        <v>20500</v>
      </c>
      <c r="AL1864">
        <v>18917</v>
      </c>
    </row>
    <row r="1865" spans="1:38" x14ac:dyDescent="0.25">
      <c r="A1865" s="4" t="str">
        <f t="shared" si="930"/>
        <v/>
      </c>
      <c r="B1865" s="4" t="str">
        <f t="shared" si="931"/>
        <v>BKS</v>
      </c>
      <c r="C1865" s="4" t="str">
        <f t="shared" si="932"/>
        <v/>
      </c>
      <c r="D1865" s="4" t="str">
        <f t="shared" si="933"/>
        <v/>
      </c>
      <c r="E1865" s="4" t="str">
        <f t="shared" si="934"/>
        <v/>
      </c>
      <c r="F1865" s="4" t="str">
        <f t="shared" si="935"/>
        <v/>
      </c>
      <c r="G1865" s="4" t="str">
        <f t="shared" si="936"/>
        <v/>
      </c>
      <c r="H1865" s="4" t="str">
        <f t="shared" si="937"/>
        <v/>
      </c>
      <c r="I1865" s="4" t="str">
        <f t="shared" si="938"/>
        <v/>
      </c>
      <c r="J1865" s="4" t="str">
        <f t="shared" si="939"/>
        <v/>
      </c>
      <c r="K1865" s="4" t="str">
        <f t="shared" si="940"/>
        <v/>
      </c>
      <c r="L1865" s="4" t="str">
        <f t="shared" si="941"/>
        <v/>
      </c>
      <c r="M1865" s="4" t="str">
        <f t="shared" si="942"/>
        <v/>
      </c>
      <c r="N1865" s="4" t="str">
        <f t="shared" si="943"/>
        <v/>
      </c>
      <c r="O1865" s="4" t="str">
        <f t="shared" si="944"/>
        <v/>
      </c>
      <c r="P1865" s="4" t="str">
        <f t="shared" si="945"/>
        <v/>
      </c>
      <c r="Q1865" s="4" t="str">
        <f t="shared" si="946"/>
        <v/>
      </c>
      <c r="R1865" s="4" t="str">
        <f t="shared" si="947"/>
        <v/>
      </c>
      <c r="S1865" s="4" t="str">
        <f t="shared" si="948"/>
        <v/>
      </c>
      <c r="T1865" s="4">
        <f t="shared" si="949"/>
        <v>3</v>
      </c>
      <c r="U1865" s="4" t="str">
        <f t="shared" si="950"/>
        <v>-</v>
      </c>
      <c r="V1865" s="4" t="str">
        <f t="shared" si="951"/>
        <v/>
      </c>
      <c r="W1865" s="4" t="str">
        <f t="shared" si="952"/>
        <v/>
      </c>
      <c r="X1865" s="4" t="str">
        <f t="shared" si="953"/>
        <v/>
      </c>
      <c r="Y1865" s="4" t="str">
        <f t="shared" si="954"/>
        <v>1BKS</v>
      </c>
      <c r="Z1865" s="4" t="str" cm="1">
        <f t="array" aca="1" ref="Z1865" ca="1">LEFT(Y1865,MATCH(FALSE,ISNUMBER(MID(Y1865,ROW(INDIRECT("1:"&amp;LEN(Y1865)+1)), 1) *1),0) -1)</f>
        <v>1</v>
      </c>
      <c r="AA1865" s="4">
        <f t="shared" si="955"/>
        <v>4</v>
      </c>
      <c r="AB1865" s="4">
        <f t="shared" si="956"/>
        <v>28</v>
      </c>
      <c r="AC1865" s="4" t="b">
        <f t="shared" si="957"/>
        <v>1</v>
      </c>
      <c r="AD1865" s="5" t="str">
        <f t="shared" si="958"/>
        <v>MINYAK BIMOLI KLASIK 2L-</v>
      </c>
      <c r="AE1865" s="4">
        <f t="shared" si="959"/>
        <v>24</v>
      </c>
      <c r="AF1865" s="4" t="str">
        <f t="shared" si="960"/>
        <v>1BKS</v>
      </c>
      <c r="AG1865" s="4" t="str">
        <f t="shared" si="961"/>
        <v>-1BKS</v>
      </c>
      <c r="AH1865" t="s">
        <v>3005</v>
      </c>
      <c r="AI1865" s="1" t="s">
        <v>3006</v>
      </c>
      <c r="AJ1865">
        <v>39000</v>
      </c>
      <c r="AK1865">
        <v>39500</v>
      </c>
      <c r="AL1865">
        <v>37667</v>
      </c>
    </row>
    <row r="1866" spans="1:38" x14ac:dyDescent="0.25">
      <c r="A1866" s="4" t="str">
        <f t="shared" si="930"/>
        <v/>
      </c>
      <c r="B1866" s="4" t="str">
        <f t="shared" si="931"/>
        <v>BKS</v>
      </c>
      <c r="C1866" s="4" t="str">
        <f t="shared" si="932"/>
        <v/>
      </c>
      <c r="D1866" s="4" t="str">
        <f t="shared" si="933"/>
        <v/>
      </c>
      <c r="E1866" s="4" t="str">
        <f t="shared" si="934"/>
        <v/>
      </c>
      <c r="F1866" s="4" t="str">
        <f t="shared" si="935"/>
        <v/>
      </c>
      <c r="G1866" s="4" t="str">
        <f t="shared" si="936"/>
        <v/>
      </c>
      <c r="H1866" s="4" t="str">
        <f t="shared" si="937"/>
        <v/>
      </c>
      <c r="I1866" s="4" t="str">
        <f t="shared" si="938"/>
        <v/>
      </c>
      <c r="J1866" s="4" t="str">
        <f t="shared" si="939"/>
        <v/>
      </c>
      <c r="K1866" s="4" t="str">
        <f t="shared" si="940"/>
        <v/>
      </c>
      <c r="L1866" s="4" t="str">
        <f t="shared" si="941"/>
        <v/>
      </c>
      <c r="M1866" s="4" t="str">
        <f t="shared" si="942"/>
        <v/>
      </c>
      <c r="N1866" s="4" t="str">
        <f t="shared" si="943"/>
        <v/>
      </c>
      <c r="O1866" s="4" t="str">
        <f t="shared" si="944"/>
        <v/>
      </c>
      <c r="P1866" s="4" t="str">
        <f t="shared" si="945"/>
        <v>DUS</v>
      </c>
      <c r="Q1866" s="4" t="str">
        <f t="shared" si="946"/>
        <v/>
      </c>
      <c r="R1866" s="4" t="str">
        <f t="shared" si="947"/>
        <v/>
      </c>
      <c r="S1866" s="4" t="str">
        <f t="shared" si="948"/>
        <v/>
      </c>
      <c r="T1866" s="4">
        <f t="shared" si="949"/>
        <v>6</v>
      </c>
      <c r="U1866" s="4" t="str">
        <f t="shared" si="950"/>
        <v>-</v>
      </c>
      <c r="V1866" s="4" t="str">
        <f t="shared" si="951"/>
        <v>/</v>
      </c>
      <c r="W1866" s="4" t="str">
        <f t="shared" si="952"/>
        <v/>
      </c>
      <c r="X1866" s="4" t="str">
        <f t="shared" si="953"/>
        <v/>
      </c>
      <c r="Y1866" s="4" t="str">
        <f t="shared" si="954"/>
        <v>6BKS/DUS</v>
      </c>
      <c r="Z1866" s="4" t="str" cm="1">
        <f t="array" aca="1" ref="Z1866" ca="1">LEFT(Y1866,MATCH(FALSE,ISNUMBER(MID(Y1866,ROW(INDIRECT("1:"&amp;LEN(Y1866)+1)), 1) *1),0) -1)</f>
        <v>6</v>
      </c>
      <c r="AA1866" s="4">
        <f t="shared" si="955"/>
        <v>8</v>
      </c>
      <c r="AB1866" s="4">
        <f t="shared" si="956"/>
        <v>32</v>
      </c>
      <c r="AC1866" s="4" t="b">
        <f t="shared" si="957"/>
        <v>0</v>
      </c>
      <c r="AD1866" s="5" t="str">
        <f t="shared" si="958"/>
        <v>MINYAK BIMOLI KLASIK 2L-</v>
      </c>
      <c r="AE1866" s="4">
        <f t="shared" si="959"/>
        <v>24</v>
      </c>
      <c r="AF1866" s="4" t="str">
        <f t="shared" si="960"/>
        <v>/DUS</v>
      </c>
      <c r="AG1866" s="4" t="str">
        <f t="shared" si="961"/>
        <v>S/DUS</v>
      </c>
      <c r="AH1866" t="s">
        <v>3007</v>
      </c>
      <c r="AI1866" s="1" t="s">
        <v>3007</v>
      </c>
      <c r="AJ1866">
        <v>233000</v>
      </c>
      <c r="AK1866">
        <v>233000</v>
      </c>
      <c r="AL1866">
        <v>226000</v>
      </c>
    </row>
    <row r="1867" spans="1:38" x14ac:dyDescent="0.25">
      <c r="A1867" s="4" t="str">
        <f t="shared" si="930"/>
        <v/>
      </c>
      <c r="B1867" s="4" t="str">
        <f t="shared" si="931"/>
        <v>BKS</v>
      </c>
      <c r="C1867" s="4" t="str">
        <f t="shared" si="932"/>
        <v/>
      </c>
      <c r="D1867" s="4" t="str">
        <f t="shared" si="933"/>
        <v/>
      </c>
      <c r="E1867" s="4" t="str">
        <f t="shared" si="934"/>
        <v/>
      </c>
      <c r="F1867" s="4" t="str">
        <f t="shared" si="935"/>
        <v/>
      </c>
      <c r="G1867" s="4" t="str">
        <f t="shared" si="936"/>
        <v/>
      </c>
      <c r="H1867" s="4" t="str">
        <f t="shared" si="937"/>
        <v/>
      </c>
      <c r="I1867" s="4" t="str">
        <f t="shared" si="938"/>
        <v/>
      </c>
      <c r="J1867" s="4" t="str">
        <f t="shared" si="939"/>
        <v/>
      </c>
      <c r="K1867" s="4" t="str">
        <f t="shared" si="940"/>
        <v/>
      </c>
      <c r="L1867" s="4" t="str">
        <f t="shared" si="941"/>
        <v/>
      </c>
      <c r="M1867" s="4" t="str">
        <f t="shared" si="942"/>
        <v/>
      </c>
      <c r="N1867" s="4" t="str">
        <f t="shared" si="943"/>
        <v/>
      </c>
      <c r="O1867" s="4" t="str">
        <f t="shared" si="944"/>
        <v/>
      </c>
      <c r="P1867" s="4" t="str">
        <f t="shared" si="945"/>
        <v>DUS</v>
      </c>
      <c r="Q1867" s="4" t="str">
        <f t="shared" si="946"/>
        <v/>
      </c>
      <c r="R1867" s="4" t="str">
        <f t="shared" si="947"/>
        <v/>
      </c>
      <c r="S1867" s="4" t="str">
        <f t="shared" si="948"/>
        <v/>
      </c>
      <c r="T1867" s="4">
        <f t="shared" si="949"/>
        <v>6</v>
      </c>
      <c r="U1867" s="4" t="str">
        <f t="shared" si="950"/>
        <v>-</v>
      </c>
      <c r="V1867" s="4" t="str">
        <f t="shared" si="951"/>
        <v>/</v>
      </c>
      <c r="W1867" s="4" t="str">
        <f t="shared" si="952"/>
        <v/>
      </c>
      <c r="X1867" s="4" t="str">
        <f t="shared" si="953"/>
        <v/>
      </c>
      <c r="Y1867" s="4" t="str">
        <f t="shared" si="954"/>
        <v>12BKS/DUS</v>
      </c>
      <c r="Z1867" s="4" t="str" cm="1">
        <f t="array" aca="1" ref="Z1867" ca="1">LEFT(Y1867,MATCH(FALSE,ISNUMBER(MID(Y1867,ROW(INDIRECT("1:"&amp;LEN(Y1867)+1)), 1) *1),0) -1)</f>
        <v>12</v>
      </c>
      <c r="AA1867" s="4">
        <f t="shared" si="955"/>
        <v>9</v>
      </c>
      <c r="AB1867" s="4">
        <f t="shared" si="956"/>
        <v>34</v>
      </c>
      <c r="AC1867" s="4" t="b">
        <f t="shared" si="957"/>
        <v>1</v>
      </c>
      <c r="AD1867" s="5" t="str">
        <f t="shared" si="958"/>
        <v>MINYAK BIMOLI SPESIAL 1L-</v>
      </c>
      <c r="AE1867" s="4">
        <f t="shared" si="959"/>
        <v>25</v>
      </c>
      <c r="AF1867" s="4" t="str">
        <f t="shared" si="960"/>
        <v>/DUS</v>
      </c>
      <c r="AG1867" s="4" t="str">
        <f t="shared" si="961"/>
        <v>S/DUS</v>
      </c>
      <c r="AH1867" t="s">
        <v>3008</v>
      </c>
      <c r="AI1867" s="1" t="s">
        <v>3008</v>
      </c>
      <c r="AJ1867">
        <v>230000</v>
      </c>
      <c r="AK1867">
        <v>230000</v>
      </c>
      <c r="AL1867">
        <v>221000</v>
      </c>
    </row>
    <row r="1868" spans="1:38" x14ac:dyDescent="0.25">
      <c r="A1868" s="4" t="str">
        <f t="shared" si="930"/>
        <v/>
      </c>
      <c r="B1868" s="4" t="str">
        <f t="shared" si="931"/>
        <v>BKS</v>
      </c>
      <c r="C1868" s="4" t="str">
        <f t="shared" si="932"/>
        <v/>
      </c>
      <c r="D1868" s="4" t="str">
        <f t="shared" si="933"/>
        <v/>
      </c>
      <c r="E1868" s="4" t="str">
        <f t="shared" si="934"/>
        <v/>
      </c>
      <c r="F1868" s="4" t="str">
        <f t="shared" si="935"/>
        <v/>
      </c>
      <c r="G1868" s="4" t="str">
        <f t="shared" si="936"/>
        <v/>
      </c>
      <c r="H1868" s="4" t="str">
        <f t="shared" si="937"/>
        <v/>
      </c>
      <c r="I1868" s="4" t="str">
        <f t="shared" si="938"/>
        <v/>
      </c>
      <c r="J1868" s="4" t="str">
        <f t="shared" si="939"/>
        <v/>
      </c>
      <c r="K1868" s="4" t="str">
        <f t="shared" si="940"/>
        <v/>
      </c>
      <c r="L1868" s="4" t="str">
        <f t="shared" si="941"/>
        <v/>
      </c>
      <c r="M1868" s="4" t="str">
        <f t="shared" si="942"/>
        <v/>
      </c>
      <c r="N1868" s="4" t="str">
        <f t="shared" si="943"/>
        <v/>
      </c>
      <c r="O1868" s="4" t="str">
        <f t="shared" si="944"/>
        <v/>
      </c>
      <c r="P1868" s="4" t="str">
        <f t="shared" si="945"/>
        <v/>
      </c>
      <c r="Q1868" s="4" t="str">
        <f t="shared" si="946"/>
        <v/>
      </c>
      <c r="R1868" s="4" t="str">
        <f t="shared" si="947"/>
        <v/>
      </c>
      <c r="S1868" s="4" t="str">
        <f t="shared" si="948"/>
        <v/>
      </c>
      <c r="T1868" s="4">
        <f t="shared" si="949"/>
        <v>3</v>
      </c>
      <c r="U1868" s="4" t="str">
        <f t="shared" si="950"/>
        <v>-</v>
      </c>
      <c r="V1868" s="4" t="str">
        <f t="shared" si="951"/>
        <v/>
      </c>
      <c r="W1868" s="4" t="str">
        <f t="shared" si="952"/>
        <v/>
      </c>
      <c r="X1868" s="4" t="str">
        <f t="shared" si="953"/>
        <v/>
      </c>
      <c r="Y1868" s="4" t="str">
        <f t="shared" si="954"/>
        <v>1BKS</v>
      </c>
      <c r="Z1868" s="4" t="str" cm="1">
        <f t="array" aca="1" ref="Z1868" ca="1">LEFT(Y1868,MATCH(FALSE,ISNUMBER(MID(Y1868,ROW(INDIRECT("1:"&amp;LEN(Y1868)+1)), 1) *1),0) -1)</f>
        <v>1</v>
      </c>
      <c r="AA1868" s="4">
        <f t="shared" si="955"/>
        <v>4</v>
      </c>
      <c r="AB1868" s="4">
        <f t="shared" si="956"/>
        <v>29</v>
      </c>
      <c r="AC1868" s="4" t="b">
        <f t="shared" si="957"/>
        <v>0</v>
      </c>
      <c r="AD1868" s="5" t="str">
        <f t="shared" si="958"/>
        <v>MINYAK BIMOLI SPESIAL 1L-</v>
      </c>
      <c r="AE1868" s="4">
        <f t="shared" si="959"/>
        <v>25</v>
      </c>
      <c r="AF1868" s="4" t="str">
        <f t="shared" si="960"/>
        <v>1BKS</v>
      </c>
      <c r="AG1868" s="4" t="str">
        <f t="shared" si="961"/>
        <v>-1BKS</v>
      </c>
      <c r="AH1868" t="s">
        <v>3009</v>
      </c>
      <c r="AI1868" s="1" t="s">
        <v>3010</v>
      </c>
      <c r="AJ1868">
        <v>20000</v>
      </c>
      <c r="AK1868">
        <v>20500</v>
      </c>
      <c r="AL1868">
        <v>18417</v>
      </c>
    </row>
    <row r="1869" spans="1:38" x14ac:dyDescent="0.25">
      <c r="A1869" s="4" t="str">
        <f t="shared" si="930"/>
        <v/>
      </c>
      <c r="B1869" s="4" t="str">
        <f t="shared" si="931"/>
        <v>BKS</v>
      </c>
      <c r="C1869" s="4" t="str">
        <f t="shared" si="932"/>
        <v/>
      </c>
      <c r="D1869" s="4" t="str">
        <f t="shared" si="933"/>
        <v/>
      </c>
      <c r="E1869" s="4" t="str">
        <f t="shared" si="934"/>
        <v/>
      </c>
      <c r="F1869" s="4" t="str">
        <f t="shared" si="935"/>
        <v/>
      </c>
      <c r="G1869" s="4" t="str">
        <f t="shared" si="936"/>
        <v/>
      </c>
      <c r="H1869" s="4" t="str">
        <f t="shared" si="937"/>
        <v/>
      </c>
      <c r="I1869" s="4" t="str">
        <f t="shared" si="938"/>
        <v/>
      </c>
      <c r="J1869" s="4" t="str">
        <f t="shared" si="939"/>
        <v/>
      </c>
      <c r="K1869" s="4" t="str">
        <f t="shared" si="940"/>
        <v/>
      </c>
      <c r="L1869" s="4" t="str">
        <f t="shared" si="941"/>
        <v/>
      </c>
      <c r="M1869" s="4" t="str">
        <f t="shared" si="942"/>
        <v/>
      </c>
      <c r="N1869" s="4" t="str">
        <f t="shared" si="943"/>
        <v/>
      </c>
      <c r="O1869" s="4" t="str">
        <f t="shared" si="944"/>
        <v/>
      </c>
      <c r="P1869" s="4" t="str">
        <f t="shared" si="945"/>
        <v>DUS</v>
      </c>
      <c r="Q1869" s="4" t="str">
        <f t="shared" si="946"/>
        <v/>
      </c>
      <c r="R1869" s="4" t="str">
        <f t="shared" si="947"/>
        <v/>
      </c>
      <c r="S1869" s="4" t="str">
        <f t="shared" si="948"/>
        <v/>
      </c>
      <c r="T1869" s="4">
        <f t="shared" si="949"/>
        <v>6</v>
      </c>
      <c r="U1869" s="4" t="str">
        <f t="shared" si="950"/>
        <v>-</v>
      </c>
      <c r="V1869" s="4" t="str">
        <f t="shared" si="951"/>
        <v>/</v>
      </c>
      <c r="W1869" s="4" t="str">
        <f t="shared" si="952"/>
        <v/>
      </c>
      <c r="X1869" s="4" t="str">
        <f t="shared" si="953"/>
        <v/>
      </c>
      <c r="Y1869" s="4" t="str">
        <f t="shared" si="954"/>
        <v>12BKS/DUS</v>
      </c>
      <c r="Z1869" s="4" t="str" cm="1">
        <f t="array" aca="1" ref="Z1869" ca="1">LEFT(Y1869,MATCH(FALSE,ISNUMBER(MID(Y1869,ROW(INDIRECT("1:"&amp;LEN(Y1869)+1)), 1) *1),0) -1)</f>
        <v>12</v>
      </c>
      <c r="AA1869" s="4">
        <f t="shared" si="955"/>
        <v>9</v>
      </c>
      <c r="AB1869" s="4">
        <f t="shared" si="956"/>
        <v>23</v>
      </c>
      <c r="AC1869" s="4" t="b">
        <f t="shared" si="957"/>
        <v>1</v>
      </c>
      <c r="AD1869" s="5" t="str">
        <f t="shared" si="958"/>
        <v>MINYAK DELIMA-</v>
      </c>
      <c r="AE1869" s="4">
        <f t="shared" si="959"/>
        <v>14</v>
      </c>
      <c r="AF1869" s="4" t="str">
        <f t="shared" si="960"/>
        <v>/DUS</v>
      </c>
      <c r="AG1869" s="4" t="str">
        <f t="shared" si="961"/>
        <v>S/DUS</v>
      </c>
      <c r="AH1869" t="s">
        <v>3011</v>
      </c>
      <c r="AI1869" s="1" t="s">
        <v>3011</v>
      </c>
      <c r="AJ1869">
        <v>181000</v>
      </c>
      <c r="AK1869">
        <v>181000</v>
      </c>
      <c r="AL1869">
        <v>178500</v>
      </c>
    </row>
    <row r="1870" spans="1:38" x14ac:dyDescent="0.25">
      <c r="A1870" s="4" t="str">
        <f t="shared" si="930"/>
        <v/>
      </c>
      <c r="B1870" s="4" t="str">
        <f t="shared" si="931"/>
        <v>BKS</v>
      </c>
      <c r="C1870" s="4" t="str">
        <f t="shared" si="932"/>
        <v/>
      </c>
      <c r="D1870" s="4" t="str">
        <f t="shared" si="933"/>
        <v/>
      </c>
      <c r="E1870" s="4" t="str">
        <f t="shared" si="934"/>
        <v/>
      </c>
      <c r="F1870" s="4" t="str">
        <f t="shared" si="935"/>
        <v/>
      </c>
      <c r="G1870" s="4" t="str">
        <f t="shared" si="936"/>
        <v/>
      </c>
      <c r="H1870" s="4" t="str">
        <f t="shared" si="937"/>
        <v/>
      </c>
      <c r="I1870" s="4" t="str">
        <f t="shared" si="938"/>
        <v/>
      </c>
      <c r="J1870" s="4" t="str">
        <f t="shared" si="939"/>
        <v/>
      </c>
      <c r="K1870" s="4" t="str">
        <f t="shared" si="940"/>
        <v/>
      </c>
      <c r="L1870" s="4" t="str">
        <f t="shared" si="941"/>
        <v/>
      </c>
      <c r="M1870" s="4" t="str">
        <f t="shared" si="942"/>
        <v/>
      </c>
      <c r="N1870" s="4" t="str">
        <f t="shared" si="943"/>
        <v/>
      </c>
      <c r="O1870" s="4" t="str">
        <f t="shared" si="944"/>
        <v/>
      </c>
      <c r="P1870" s="4" t="str">
        <f t="shared" si="945"/>
        <v/>
      </c>
      <c r="Q1870" s="4" t="str">
        <f t="shared" si="946"/>
        <v/>
      </c>
      <c r="R1870" s="4" t="str">
        <f t="shared" si="947"/>
        <v/>
      </c>
      <c r="S1870" s="4" t="str">
        <f t="shared" si="948"/>
        <v/>
      </c>
      <c r="T1870" s="4">
        <f t="shared" si="949"/>
        <v>3</v>
      </c>
      <c r="U1870" s="4" t="str">
        <f t="shared" si="950"/>
        <v>-</v>
      </c>
      <c r="V1870" s="4" t="str">
        <f t="shared" si="951"/>
        <v/>
      </c>
      <c r="W1870" s="4" t="str">
        <f t="shared" si="952"/>
        <v/>
      </c>
      <c r="X1870" s="4" t="str">
        <f t="shared" si="953"/>
        <v/>
      </c>
      <c r="Y1870" s="4" t="str">
        <f t="shared" si="954"/>
        <v>1BKS</v>
      </c>
      <c r="Z1870" s="4" t="str" cm="1">
        <f t="array" aca="1" ref="Z1870" ca="1">LEFT(Y1870,MATCH(FALSE,ISNUMBER(MID(Y1870,ROW(INDIRECT("1:"&amp;LEN(Y1870)+1)), 1) *1),0) -1)</f>
        <v>1</v>
      </c>
      <c r="AA1870" s="4">
        <f t="shared" si="955"/>
        <v>4</v>
      </c>
      <c r="AB1870" s="4">
        <f t="shared" si="956"/>
        <v>18</v>
      </c>
      <c r="AC1870" s="4" t="b">
        <f t="shared" si="957"/>
        <v>0</v>
      </c>
      <c r="AD1870" s="5" t="str">
        <f t="shared" si="958"/>
        <v>MINYAK DELIMA-</v>
      </c>
      <c r="AE1870" s="4">
        <f t="shared" si="959"/>
        <v>14</v>
      </c>
      <c r="AF1870" s="4" t="str">
        <f t="shared" si="960"/>
        <v>1BKS</v>
      </c>
      <c r="AG1870" s="4" t="str">
        <f t="shared" si="961"/>
        <v>-1BKS</v>
      </c>
      <c r="AH1870" t="s">
        <v>3012</v>
      </c>
      <c r="AI1870" s="1" t="s">
        <v>3013</v>
      </c>
      <c r="AJ1870">
        <v>15500</v>
      </c>
      <c r="AK1870">
        <v>16000</v>
      </c>
      <c r="AL1870">
        <v>14875</v>
      </c>
    </row>
    <row r="1871" spans="1:38" x14ac:dyDescent="0.25">
      <c r="A1871" s="4" t="str">
        <f t="shared" si="930"/>
        <v/>
      </c>
      <c r="B1871" s="4" t="str">
        <f t="shared" si="931"/>
        <v>BKS</v>
      </c>
      <c r="C1871" s="4" t="str">
        <f t="shared" si="932"/>
        <v/>
      </c>
      <c r="D1871" s="4" t="str">
        <f t="shared" si="933"/>
        <v/>
      </c>
      <c r="E1871" s="4" t="str">
        <f t="shared" si="934"/>
        <v/>
      </c>
      <c r="F1871" s="4" t="str">
        <f t="shared" si="935"/>
        <v/>
      </c>
      <c r="G1871" s="4" t="str">
        <f t="shared" si="936"/>
        <v/>
      </c>
      <c r="H1871" s="4" t="str">
        <f t="shared" si="937"/>
        <v/>
      </c>
      <c r="I1871" s="4" t="str">
        <f t="shared" si="938"/>
        <v/>
      </c>
      <c r="J1871" s="4" t="str">
        <f t="shared" si="939"/>
        <v/>
      </c>
      <c r="K1871" s="4" t="str">
        <f t="shared" si="940"/>
        <v/>
      </c>
      <c r="L1871" s="4" t="str">
        <f t="shared" si="941"/>
        <v/>
      </c>
      <c r="M1871" s="4" t="str">
        <f t="shared" si="942"/>
        <v/>
      </c>
      <c r="N1871" s="4" t="str">
        <f t="shared" si="943"/>
        <v/>
      </c>
      <c r="O1871" s="4" t="str">
        <f t="shared" si="944"/>
        <v/>
      </c>
      <c r="P1871" s="4" t="str">
        <f t="shared" si="945"/>
        <v/>
      </c>
      <c r="Q1871" s="4" t="str">
        <f t="shared" si="946"/>
        <v/>
      </c>
      <c r="R1871" s="4" t="str">
        <f t="shared" si="947"/>
        <v/>
      </c>
      <c r="S1871" s="4" t="str">
        <f t="shared" si="948"/>
        <v/>
      </c>
      <c r="T1871" s="4">
        <f t="shared" si="949"/>
        <v>3</v>
      </c>
      <c r="U1871" s="4" t="str">
        <f t="shared" si="950"/>
        <v>-</v>
      </c>
      <c r="V1871" s="4" t="str">
        <f t="shared" si="951"/>
        <v/>
      </c>
      <c r="W1871" s="4" t="str">
        <f t="shared" si="952"/>
        <v/>
      </c>
      <c r="X1871" s="4" t="str">
        <f t="shared" si="953"/>
        <v/>
      </c>
      <c r="Y1871" s="4" t="str">
        <f t="shared" si="954"/>
        <v>1BKS</v>
      </c>
      <c r="Z1871" s="4" t="str" cm="1">
        <f t="array" aca="1" ref="Z1871" ca="1">LEFT(Y1871,MATCH(FALSE,ISNUMBER(MID(Y1871,ROW(INDIRECT("1:"&amp;LEN(Y1871)+1)), 1) *1),0) -1)</f>
        <v>1</v>
      </c>
      <c r="AA1871" s="4">
        <f t="shared" si="955"/>
        <v>4</v>
      </c>
      <c r="AB1871" s="4">
        <f t="shared" si="956"/>
        <v>20</v>
      </c>
      <c r="AC1871" s="4" t="b">
        <f t="shared" si="957"/>
        <v>1</v>
      </c>
      <c r="AD1871" s="5" t="str">
        <f t="shared" si="958"/>
        <v>MINYAK FILMA 2L-</v>
      </c>
      <c r="AE1871" s="4">
        <f t="shared" si="959"/>
        <v>16</v>
      </c>
      <c r="AF1871" s="4" t="str">
        <f t="shared" si="960"/>
        <v>1BKS</v>
      </c>
      <c r="AG1871" s="4" t="str">
        <f t="shared" si="961"/>
        <v>-1BKS</v>
      </c>
      <c r="AH1871" t="s">
        <v>3014</v>
      </c>
      <c r="AI1871" s="1" t="s">
        <v>3015</v>
      </c>
      <c r="AJ1871">
        <v>39500</v>
      </c>
      <c r="AK1871">
        <v>40000</v>
      </c>
      <c r="AL1871">
        <v>38334</v>
      </c>
    </row>
    <row r="1872" spans="1:38" x14ac:dyDescent="0.25">
      <c r="A1872" s="4" t="str">
        <f t="shared" si="930"/>
        <v/>
      </c>
      <c r="B1872" s="4" t="str">
        <f t="shared" si="931"/>
        <v>BKS</v>
      </c>
      <c r="C1872" s="4" t="str">
        <f t="shared" si="932"/>
        <v/>
      </c>
      <c r="D1872" s="4" t="str">
        <f t="shared" si="933"/>
        <v/>
      </c>
      <c r="E1872" s="4" t="str">
        <f t="shared" si="934"/>
        <v/>
      </c>
      <c r="F1872" s="4" t="str">
        <f t="shared" si="935"/>
        <v/>
      </c>
      <c r="G1872" s="4" t="str">
        <f t="shared" si="936"/>
        <v/>
      </c>
      <c r="H1872" s="4" t="str">
        <f t="shared" si="937"/>
        <v/>
      </c>
      <c r="I1872" s="4" t="str">
        <f t="shared" si="938"/>
        <v/>
      </c>
      <c r="J1872" s="4" t="str">
        <f t="shared" si="939"/>
        <v/>
      </c>
      <c r="K1872" s="4" t="str">
        <f t="shared" si="940"/>
        <v/>
      </c>
      <c r="L1872" s="4" t="str">
        <f t="shared" si="941"/>
        <v/>
      </c>
      <c r="M1872" s="4" t="str">
        <f t="shared" si="942"/>
        <v/>
      </c>
      <c r="N1872" s="4" t="str">
        <f t="shared" si="943"/>
        <v/>
      </c>
      <c r="O1872" s="4" t="str">
        <f t="shared" si="944"/>
        <v/>
      </c>
      <c r="P1872" s="4" t="str">
        <f t="shared" si="945"/>
        <v>DUS</v>
      </c>
      <c r="Q1872" s="4" t="str">
        <f t="shared" si="946"/>
        <v/>
      </c>
      <c r="R1872" s="4" t="str">
        <f t="shared" si="947"/>
        <v/>
      </c>
      <c r="S1872" s="4" t="str">
        <f t="shared" si="948"/>
        <v/>
      </c>
      <c r="T1872" s="4">
        <f t="shared" si="949"/>
        <v>6</v>
      </c>
      <c r="U1872" s="4" t="str">
        <f t="shared" si="950"/>
        <v>-</v>
      </c>
      <c r="V1872" s="4" t="str">
        <f t="shared" si="951"/>
        <v>/</v>
      </c>
      <c r="W1872" s="4" t="str">
        <f t="shared" si="952"/>
        <v/>
      </c>
      <c r="X1872" s="4" t="str">
        <f t="shared" si="953"/>
        <v/>
      </c>
      <c r="Y1872" s="4" t="str">
        <f t="shared" si="954"/>
        <v>6BKS/DUS</v>
      </c>
      <c r="Z1872" s="4" t="str" cm="1">
        <f t="array" aca="1" ref="Z1872" ca="1">LEFT(Y1872,MATCH(FALSE,ISNUMBER(MID(Y1872,ROW(INDIRECT("1:"&amp;LEN(Y1872)+1)), 1) *1),0) -1)</f>
        <v>6</v>
      </c>
      <c r="AA1872" s="4">
        <f t="shared" si="955"/>
        <v>8</v>
      </c>
      <c r="AB1872" s="4">
        <f t="shared" si="956"/>
        <v>24</v>
      </c>
      <c r="AC1872" s="4" t="b">
        <f t="shared" si="957"/>
        <v>0</v>
      </c>
      <c r="AD1872" s="5" t="str">
        <f t="shared" si="958"/>
        <v>MINYAK FILMA 2L-</v>
      </c>
      <c r="AE1872" s="4">
        <f t="shared" si="959"/>
        <v>16</v>
      </c>
      <c r="AF1872" s="4" t="str">
        <f t="shared" si="960"/>
        <v>/DUS</v>
      </c>
      <c r="AG1872" s="4" t="str">
        <f t="shared" si="961"/>
        <v>S/DUS</v>
      </c>
      <c r="AH1872" t="s">
        <v>3016</v>
      </c>
      <c r="AI1872" s="1" t="s">
        <v>3016</v>
      </c>
      <c r="AJ1872">
        <v>235000</v>
      </c>
      <c r="AK1872">
        <v>235000</v>
      </c>
      <c r="AL1872">
        <v>230000</v>
      </c>
    </row>
    <row r="1873" spans="1:38" x14ac:dyDescent="0.25">
      <c r="A1873" s="4" t="str">
        <f t="shared" si="930"/>
        <v>PCS</v>
      </c>
      <c r="B1873" s="4" t="str">
        <f t="shared" si="931"/>
        <v/>
      </c>
      <c r="C1873" s="4" t="str">
        <f t="shared" si="932"/>
        <v/>
      </c>
      <c r="D1873" s="4" t="str">
        <f t="shared" si="933"/>
        <v/>
      </c>
      <c r="E1873" s="4" t="str">
        <f t="shared" si="934"/>
        <v/>
      </c>
      <c r="F1873" s="4" t="str">
        <f t="shared" si="935"/>
        <v/>
      </c>
      <c r="G1873" s="4" t="str">
        <f t="shared" si="936"/>
        <v/>
      </c>
      <c r="H1873" s="4" t="str">
        <f t="shared" si="937"/>
        <v/>
      </c>
      <c r="I1873" s="4" t="str">
        <f t="shared" si="938"/>
        <v/>
      </c>
      <c r="J1873" s="4" t="str">
        <f t="shared" si="939"/>
        <v/>
      </c>
      <c r="K1873" s="4" t="str">
        <f t="shared" si="940"/>
        <v/>
      </c>
      <c r="L1873" s="4" t="str">
        <f t="shared" si="941"/>
        <v/>
      </c>
      <c r="M1873" s="4" t="str">
        <f t="shared" si="942"/>
        <v/>
      </c>
      <c r="N1873" s="4" t="str">
        <f t="shared" si="943"/>
        <v/>
      </c>
      <c r="O1873" s="4" t="str">
        <f t="shared" si="944"/>
        <v/>
      </c>
      <c r="P1873" s="4" t="str">
        <f t="shared" si="945"/>
        <v/>
      </c>
      <c r="Q1873" s="4" t="str">
        <f t="shared" si="946"/>
        <v/>
      </c>
      <c r="R1873" s="4" t="str">
        <f t="shared" si="947"/>
        <v/>
      </c>
      <c r="S1873" s="4" t="str">
        <f t="shared" si="948"/>
        <v/>
      </c>
      <c r="T1873" s="4">
        <f t="shared" si="949"/>
        <v>3</v>
      </c>
      <c r="U1873" s="4" t="str">
        <f t="shared" si="950"/>
        <v>-</v>
      </c>
      <c r="V1873" s="4" t="str">
        <f t="shared" si="951"/>
        <v/>
      </c>
      <c r="W1873" s="4" t="str">
        <f t="shared" si="952"/>
        <v/>
      </c>
      <c r="X1873" s="4" t="str">
        <f t="shared" si="953"/>
        <v/>
      </c>
      <c r="Y1873" s="4" t="str">
        <f t="shared" si="954"/>
        <v>1PCS</v>
      </c>
      <c r="Z1873" s="4" t="str" cm="1">
        <f t="array" aca="1" ref="Z1873" ca="1">LEFT(Y1873,MATCH(FALSE,ISNUMBER(MID(Y1873,ROW(INDIRECT("1:"&amp;LEN(Y1873)+1)), 1) *1),0) -1)</f>
        <v>1</v>
      </c>
      <c r="AA1873" s="4">
        <f t="shared" si="955"/>
        <v>4</v>
      </c>
      <c r="AB1873" s="4">
        <f t="shared" si="956"/>
        <v>31</v>
      </c>
      <c r="AC1873" s="4" t="b">
        <f t="shared" si="957"/>
        <v>1</v>
      </c>
      <c r="AD1873" s="5" t="str">
        <f t="shared" si="958"/>
        <v>MINYAK FITRI 1800ML REFFIL-</v>
      </c>
      <c r="AE1873" s="4">
        <f t="shared" si="959"/>
        <v>27</v>
      </c>
      <c r="AF1873" s="4" t="str">
        <f t="shared" si="960"/>
        <v>1PCS</v>
      </c>
      <c r="AG1873" s="4" t="str">
        <f t="shared" si="961"/>
        <v>-1PCS</v>
      </c>
      <c r="AH1873" t="s">
        <v>3017</v>
      </c>
      <c r="AI1873" s="1" t="s">
        <v>3017</v>
      </c>
      <c r="AJ1873">
        <v>28000</v>
      </c>
      <c r="AK1873">
        <v>29000</v>
      </c>
      <c r="AL1873">
        <v>25000</v>
      </c>
    </row>
    <row r="1874" spans="1:38" x14ac:dyDescent="0.25">
      <c r="A1874" s="4" t="str">
        <f t="shared" si="930"/>
        <v>PCS</v>
      </c>
      <c r="B1874" s="4" t="str">
        <f t="shared" si="931"/>
        <v/>
      </c>
      <c r="C1874" s="4" t="str">
        <f t="shared" si="932"/>
        <v/>
      </c>
      <c r="D1874" s="4" t="str">
        <f t="shared" si="933"/>
        <v/>
      </c>
      <c r="E1874" s="4" t="str">
        <f t="shared" si="934"/>
        <v/>
      </c>
      <c r="F1874" s="4" t="str">
        <f t="shared" si="935"/>
        <v/>
      </c>
      <c r="G1874" s="4" t="str">
        <f t="shared" si="936"/>
        <v/>
      </c>
      <c r="H1874" s="4" t="str">
        <f t="shared" si="937"/>
        <v/>
      </c>
      <c r="I1874" s="4" t="str">
        <f t="shared" si="938"/>
        <v/>
      </c>
      <c r="J1874" s="4" t="str">
        <f t="shared" si="939"/>
        <v/>
      </c>
      <c r="K1874" s="4" t="str">
        <f t="shared" si="940"/>
        <v/>
      </c>
      <c r="L1874" s="4" t="str">
        <f t="shared" si="941"/>
        <v/>
      </c>
      <c r="M1874" s="4" t="str">
        <f t="shared" si="942"/>
        <v/>
      </c>
      <c r="N1874" s="4" t="str">
        <f t="shared" si="943"/>
        <v/>
      </c>
      <c r="O1874" s="4" t="str">
        <f t="shared" si="944"/>
        <v/>
      </c>
      <c r="P1874" s="4" t="str">
        <f t="shared" si="945"/>
        <v>DUS</v>
      </c>
      <c r="Q1874" s="4" t="str">
        <f t="shared" si="946"/>
        <v/>
      </c>
      <c r="R1874" s="4" t="str">
        <f t="shared" si="947"/>
        <v/>
      </c>
      <c r="S1874" s="4" t="str">
        <f t="shared" si="948"/>
        <v/>
      </c>
      <c r="T1874" s="4">
        <f t="shared" si="949"/>
        <v>6</v>
      </c>
      <c r="U1874" s="4" t="str">
        <f t="shared" si="950"/>
        <v>-</v>
      </c>
      <c r="V1874" s="4" t="str">
        <f t="shared" si="951"/>
        <v>/</v>
      </c>
      <c r="W1874" s="4" t="str">
        <f t="shared" si="952"/>
        <v/>
      </c>
      <c r="X1874" s="4" t="str">
        <f t="shared" si="953"/>
        <v/>
      </c>
      <c r="Y1874" s="4" t="str">
        <f t="shared" si="954"/>
        <v>6PCS/DUS</v>
      </c>
      <c r="Z1874" s="4" t="str" cm="1">
        <f t="array" aca="1" ref="Z1874" ca="1">LEFT(Y1874,MATCH(FALSE,ISNUMBER(MID(Y1874,ROW(INDIRECT("1:"&amp;LEN(Y1874)+1)), 1) *1),0) -1)</f>
        <v>6</v>
      </c>
      <c r="AA1874" s="4">
        <f t="shared" si="955"/>
        <v>8</v>
      </c>
      <c r="AB1874" s="4">
        <f t="shared" si="956"/>
        <v>35</v>
      </c>
      <c r="AC1874" s="4" t="b">
        <f t="shared" si="957"/>
        <v>0</v>
      </c>
      <c r="AD1874" s="5" t="str">
        <f t="shared" si="958"/>
        <v>MINYAK FITRI 1800ML REFFIL-</v>
      </c>
      <c r="AE1874" s="4">
        <f t="shared" si="959"/>
        <v>27</v>
      </c>
      <c r="AF1874" s="4" t="str">
        <f t="shared" si="960"/>
        <v>/DUS</v>
      </c>
      <c r="AG1874" s="4" t="str">
        <f t="shared" si="961"/>
        <v>S/DUS</v>
      </c>
      <c r="AH1874" t="s">
        <v>3018</v>
      </c>
      <c r="AI1874" s="1" t="s">
        <v>3018</v>
      </c>
      <c r="AJ1874">
        <v>211000</v>
      </c>
      <c r="AK1874">
        <v>211000</v>
      </c>
      <c r="AL1874">
        <v>206000</v>
      </c>
    </row>
    <row r="1875" spans="1:38" x14ac:dyDescent="0.25">
      <c r="A1875" s="4" t="str">
        <f t="shared" si="930"/>
        <v/>
      </c>
      <c r="B1875" s="4" t="str">
        <f t="shared" si="931"/>
        <v/>
      </c>
      <c r="C1875" s="4" t="str">
        <f t="shared" si="932"/>
        <v>BTL</v>
      </c>
      <c r="D1875" s="4" t="str">
        <f t="shared" si="933"/>
        <v/>
      </c>
      <c r="E1875" s="4" t="str">
        <f t="shared" si="934"/>
        <v/>
      </c>
      <c r="F1875" s="4" t="str">
        <f t="shared" si="935"/>
        <v/>
      </c>
      <c r="G1875" s="4" t="str">
        <f t="shared" si="936"/>
        <v/>
      </c>
      <c r="H1875" s="4" t="str">
        <f t="shared" si="937"/>
        <v/>
      </c>
      <c r="I1875" s="4" t="str">
        <f t="shared" si="938"/>
        <v/>
      </c>
      <c r="J1875" s="4" t="str">
        <f t="shared" si="939"/>
        <v/>
      </c>
      <c r="K1875" s="4" t="str">
        <f t="shared" si="940"/>
        <v/>
      </c>
      <c r="L1875" s="4" t="str">
        <f t="shared" si="941"/>
        <v/>
      </c>
      <c r="M1875" s="4" t="str">
        <f t="shared" si="942"/>
        <v/>
      </c>
      <c r="N1875" s="4" t="str">
        <f t="shared" si="943"/>
        <v/>
      </c>
      <c r="O1875" s="4" t="str">
        <f t="shared" si="944"/>
        <v/>
      </c>
      <c r="P1875" s="4" t="str">
        <f t="shared" si="945"/>
        <v/>
      </c>
      <c r="Q1875" s="4" t="str">
        <f t="shared" si="946"/>
        <v/>
      </c>
      <c r="R1875" s="4" t="str">
        <f t="shared" si="947"/>
        <v/>
      </c>
      <c r="S1875" s="4" t="str">
        <f t="shared" si="948"/>
        <v/>
      </c>
      <c r="T1875" s="4">
        <f t="shared" si="949"/>
        <v>3</v>
      </c>
      <c r="U1875" s="4" t="str">
        <f t="shared" si="950"/>
        <v>-</v>
      </c>
      <c r="V1875" s="4" t="str">
        <f t="shared" si="951"/>
        <v>/</v>
      </c>
      <c r="W1875" s="4" t="str">
        <f t="shared" si="952"/>
        <v/>
      </c>
      <c r="X1875" s="4" t="str">
        <f t="shared" si="953"/>
        <v/>
      </c>
      <c r="Y1875" s="4" t="str">
        <f t="shared" si="954"/>
        <v>12BTL/SLOP</v>
      </c>
      <c r="Z1875" s="4" t="str" cm="1">
        <f t="array" aca="1" ref="Z1875" ca="1">LEFT(Y1875,MATCH(FALSE,ISNUMBER(MID(Y1875,ROW(INDIRECT("1:"&amp;LEN(Y1875)+1)), 1) *1),0) -1)</f>
        <v>12</v>
      </c>
      <c r="AA1875" s="4">
        <f t="shared" si="955"/>
        <v>10</v>
      </c>
      <c r="AB1875" s="4">
        <f t="shared" si="956"/>
        <v>35</v>
      </c>
      <c r="AC1875" s="4" t="b">
        <f t="shared" si="957"/>
        <v>1</v>
      </c>
      <c r="AD1875" s="5" t="str">
        <f t="shared" si="958"/>
        <v>MINYAK FITRI 450ML BOTOL-</v>
      </c>
      <c r="AE1875" s="4">
        <f t="shared" si="959"/>
        <v>25</v>
      </c>
      <c r="AF1875" s="4" t="str">
        <f t="shared" si="960"/>
        <v>SLOP</v>
      </c>
      <c r="AG1875" s="4" t="str">
        <f t="shared" si="961"/>
        <v>/SLOP</v>
      </c>
      <c r="AH1875" t="s">
        <v>3019</v>
      </c>
      <c r="AI1875" s="1" t="s">
        <v>3019</v>
      </c>
      <c r="AJ1875">
        <v>117000</v>
      </c>
      <c r="AK1875">
        <v>117000</v>
      </c>
      <c r="AL1875">
        <v>115000</v>
      </c>
    </row>
    <row r="1876" spans="1:38" x14ac:dyDescent="0.25">
      <c r="A1876" s="4" t="str">
        <f t="shared" si="930"/>
        <v/>
      </c>
      <c r="B1876" s="4" t="str">
        <f t="shared" si="931"/>
        <v/>
      </c>
      <c r="C1876" s="4" t="str">
        <f t="shared" si="932"/>
        <v>BTL</v>
      </c>
      <c r="D1876" s="4" t="str">
        <f t="shared" si="933"/>
        <v/>
      </c>
      <c r="E1876" s="4" t="str">
        <f t="shared" si="934"/>
        <v/>
      </c>
      <c r="F1876" s="4" t="str">
        <f t="shared" si="935"/>
        <v/>
      </c>
      <c r="G1876" s="4" t="str">
        <f t="shared" si="936"/>
        <v/>
      </c>
      <c r="H1876" s="4" t="str">
        <f t="shared" si="937"/>
        <v/>
      </c>
      <c r="I1876" s="4" t="str">
        <f t="shared" si="938"/>
        <v/>
      </c>
      <c r="J1876" s="4" t="str">
        <f t="shared" si="939"/>
        <v/>
      </c>
      <c r="K1876" s="4" t="str">
        <f t="shared" si="940"/>
        <v/>
      </c>
      <c r="L1876" s="4" t="str">
        <f t="shared" si="941"/>
        <v/>
      </c>
      <c r="M1876" s="4" t="str">
        <f t="shared" si="942"/>
        <v/>
      </c>
      <c r="N1876" s="4" t="str">
        <f t="shared" si="943"/>
        <v/>
      </c>
      <c r="O1876" s="4" t="str">
        <f t="shared" si="944"/>
        <v/>
      </c>
      <c r="P1876" s="4" t="str">
        <f t="shared" si="945"/>
        <v/>
      </c>
      <c r="Q1876" s="4" t="str">
        <f t="shared" si="946"/>
        <v/>
      </c>
      <c r="R1876" s="4" t="str">
        <f t="shared" si="947"/>
        <v/>
      </c>
      <c r="S1876" s="4" t="str">
        <f t="shared" si="948"/>
        <v/>
      </c>
      <c r="T1876" s="4">
        <f t="shared" si="949"/>
        <v>3</v>
      </c>
      <c r="U1876" s="4" t="str">
        <f t="shared" si="950"/>
        <v>-</v>
      </c>
      <c r="V1876" s="4" t="str">
        <f t="shared" si="951"/>
        <v/>
      </c>
      <c r="W1876" s="4" t="str">
        <f t="shared" si="952"/>
        <v/>
      </c>
      <c r="X1876" s="4" t="str">
        <f t="shared" si="953"/>
        <v/>
      </c>
      <c r="Y1876" s="4" t="str">
        <f t="shared" si="954"/>
        <v>1BTL</v>
      </c>
      <c r="Z1876" s="4" t="str" cm="1">
        <f t="array" aca="1" ref="Z1876" ca="1">LEFT(Y1876,MATCH(FALSE,ISNUMBER(MID(Y1876,ROW(INDIRECT("1:"&amp;LEN(Y1876)+1)), 1) *1),0) -1)</f>
        <v>1</v>
      </c>
      <c r="AA1876" s="4">
        <f t="shared" si="955"/>
        <v>4</v>
      </c>
      <c r="AB1876" s="4">
        <f t="shared" si="956"/>
        <v>29</v>
      </c>
      <c r="AC1876" s="4" t="b">
        <f t="shared" si="957"/>
        <v>0</v>
      </c>
      <c r="AD1876" s="5" t="str">
        <f t="shared" si="958"/>
        <v>MINYAK FITRI 450ML BOTOL-</v>
      </c>
      <c r="AE1876" s="4">
        <f t="shared" si="959"/>
        <v>25</v>
      </c>
      <c r="AF1876" s="4" t="str">
        <f t="shared" si="960"/>
        <v>1BTL</v>
      </c>
      <c r="AG1876" s="4" t="str">
        <f t="shared" si="961"/>
        <v>-1BTL</v>
      </c>
      <c r="AH1876" t="s">
        <v>3020</v>
      </c>
      <c r="AI1876" s="1" t="s">
        <v>3021</v>
      </c>
      <c r="AJ1876">
        <v>10500</v>
      </c>
      <c r="AK1876">
        <v>11000</v>
      </c>
      <c r="AL1876">
        <v>9583</v>
      </c>
    </row>
    <row r="1877" spans="1:38" x14ac:dyDescent="0.25">
      <c r="A1877" s="4" t="str">
        <f t="shared" si="930"/>
        <v>PCS</v>
      </c>
      <c r="B1877" s="4" t="str">
        <f t="shared" si="931"/>
        <v/>
      </c>
      <c r="C1877" s="4" t="str">
        <f t="shared" si="932"/>
        <v/>
      </c>
      <c r="D1877" s="4" t="str">
        <f t="shared" si="933"/>
        <v/>
      </c>
      <c r="E1877" s="4" t="str">
        <f t="shared" si="934"/>
        <v/>
      </c>
      <c r="F1877" s="4" t="str">
        <f t="shared" si="935"/>
        <v/>
      </c>
      <c r="G1877" s="4" t="str">
        <f t="shared" si="936"/>
        <v/>
      </c>
      <c r="H1877" s="4" t="str">
        <f t="shared" si="937"/>
        <v/>
      </c>
      <c r="I1877" s="4" t="str">
        <f t="shared" si="938"/>
        <v/>
      </c>
      <c r="J1877" s="4" t="str">
        <f t="shared" si="939"/>
        <v/>
      </c>
      <c r="K1877" s="4" t="str">
        <f t="shared" si="940"/>
        <v/>
      </c>
      <c r="L1877" s="4" t="str">
        <f t="shared" si="941"/>
        <v/>
      </c>
      <c r="M1877" s="4" t="str">
        <f t="shared" si="942"/>
        <v/>
      </c>
      <c r="N1877" s="4" t="str">
        <f t="shared" si="943"/>
        <v/>
      </c>
      <c r="O1877" s="4" t="str">
        <f t="shared" si="944"/>
        <v/>
      </c>
      <c r="P1877" s="4" t="str">
        <f t="shared" si="945"/>
        <v/>
      </c>
      <c r="Q1877" s="4" t="str">
        <f t="shared" si="946"/>
        <v/>
      </c>
      <c r="R1877" s="4" t="str">
        <f t="shared" si="947"/>
        <v/>
      </c>
      <c r="S1877" s="4" t="str">
        <f t="shared" si="948"/>
        <v/>
      </c>
      <c r="T1877" s="4">
        <f t="shared" si="949"/>
        <v>3</v>
      </c>
      <c r="U1877" s="4" t="str">
        <f t="shared" si="950"/>
        <v>-</v>
      </c>
      <c r="V1877" s="4" t="str">
        <f t="shared" si="951"/>
        <v/>
      </c>
      <c r="W1877" s="4" t="str">
        <f t="shared" si="952"/>
        <v/>
      </c>
      <c r="X1877" s="4" t="str">
        <f t="shared" si="953"/>
        <v/>
      </c>
      <c r="Y1877" s="4" t="str">
        <f t="shared" si="954"/>
        <v>1PCS</v>
      </c>
      <c r="Z1877" s="4" t="str" cm="1">
        <f t="array" aca="1" ref="Z1877" ca="1">LEFT(Y1877,MATCH(FALSE,ISNUMBER(MID(Y1877,ROW(INDIRECT("1:"&amp;LEN(Y1877)+1)), 1) *1),0) -1)</f>
        <v>1</v>
      </c>
      <c r="AA1877" s="4">
        <f t="shared" si="955"/>
        <v>4</v>
      </c>
      <c r="AB1877" s="4">
        <f t="shared" si="956"/>
        <v>30</v>
      </c>
      <c r="AC1877" s="4" t="b">
        <f t="shared" si="957"/>
        <v>1</v>
      </c>
      <c r="AD1877" s="5" t="str">
        <f t="shared" si="958"/>
        <v>MINYAK FITRI 450ML REFFIL-</v>
      </c>
      <c r="AE1877" s="4">
        <f t="shared" si="959"/>
        <v>26</v>
      </c>
      <c r="AF1877" s="4" t="str">
        <f t="shared" si="960"/>
        <v>1PCS</v>
      </c>
      <c r="AG1877" s="4" t="str">
        <f t="shared" si="961"/>
        <v>-1PCS</v>
      </c>
      <c r="AH1877" t="s">
        <v>3022</v>
      </c>
      <c r="AI1877" s="1" t="s">
        <v>3022</v>
      </c>
      <c r="AJ1877">
        <v>8500</v>
      </c>
      <c r="AK1877">
        <v>8500</v>
      </c>
      <c r="AL1877">
        <v>7416</v>
      </c>
    </row>
    <row r="1878" spans="1:38" x14ac:dyDescent="0.25">
      <c r="A1878" s="4" t="str">
        <f t="shared" si="930"/>
        <v>PCS</v>
      </c>
      <c r="B1878" s="4" t="str">
        <f t="shared" si="931"/>
        <v/>
      </c>
      <c r="C1878" s="4" t="str">
        <f t="shared" si="932"/>
        <v/>
      </c>
      <c r="D1878" s="4" t="str">
        <f t="shared" si="933"/>
        <v/>
      </c>
      <c r="E1878" s="4" t="str">
        <f t="shared" si="934"/>
        <v/>
      </c>
      <c r="F1878" s="4" t="str">
        <f t="shared" si="935"/>
        <v/>
      </c>
      <c r="G1878" s="4" t="str">
        <f t="shared" si="936"/>
        <v/>
      </c>
      <c r="H1878" s="4" t="str">
        <f t="shared" si="937"/>
        <v/>
      </c>
      <c r="I1878" s="4" t="str">
        <f t="shared" si="938"/>
        <v/>
      </c>
      <c r="J1878" s="4" t="str">
        <f t="shared" si="939"/>
        <v/>
      </c>
      <c r="K1878" s="4" t="str">
        <f t="shared" si="940"/>
        <v/>
      </c>
      <c r="L1878" s="4" t="str">
        <f t="shared" si="941"/>
        <v/>
      </c>
      <c r="M1878" s="4" t="str">
        <f t="shared" si="942"/>
        <v/>
      </c>
      <c r="N1878" s="4" t="str">
        <f t="shared" si="943"/>
        <v/>
      </c>
      <c r="O1878" s="4" t="str">
        <f t="shared" si="944"/>
        <v/>
      </c>
      <c r="P1878" s="4" t="str">
        <f t="shared" si="945"/>
        <v>DUS</v>
      </c>
      <c r="Q1878" s="4" t="str">
        <f t="shared" si="946"/>
        <v/>
      </c>
      <c r="R1878" s="4" t="str">
        <f t="shared" si="947"/>
        <v/>
      </c>
      <c r="S1878" s="4" t="str">
        <f t="shared" si="948"/>
        <v/>
      </c>
      <c r="T1878" s="4">
        <f t="shared" si="949"/>
        <v>6</v>
      </c>
      <c r="U1878" s="4" t="str">
        <f t="shared" si="950"/>
        <v>-</v>
      </c>
      <c r="V1878" s="4" t="str">
        <f t="shared" si="951"/>
        <v>/</v>
      </c>
      <c r="W1878" s="4" t="str">
        <f t="shared" si="952"/>
        <v/>
      </c>
      <c r="X1878" s="4" t="str">
        <f t="shared" si="953"/>
        <v/>
      </c>
      <c r="Y1878" s="4" t="str">
        <f t="shared" si="954"/>
        <v>24PCS/DUS</v>
      </c>
      <c r="Z1878" s="4" t="str" cm="1">
        <f t="array" aca="1" ref="Z1878" ca="1">LEFT(Y1878,MATCH(FALSE,ISNUMBER(MID(Y1878,ROW(INDIRECT("1:"&amp;LEN(Y1878)+1)), 1) *1),0) -1)</f>
        <v>24</v>
      </c>
      <c r="AA1878" s="4">
        <f t="shared" si="955"/>
        <v>9</v>
      </c>
      <c r="AB1878" s="4">
        <f t="shared" si="956"/>
        <v>35</v>
      </c>
      <c r="AC1878" s="4" t="b">
        <f t="shared" si="957"/>
        <v>0</v>
      </c>
      <c r="AD1878" s="5" t="str">
        <f t="shared" si="958"/>
        <v>MINYAK FITRI 450ML REFFIL-</v>
      </c>
      <c r="AE1878" s="4">
        <f t="shared" si="959"/>
        <v>26</v>
      </c>
      <c r="AF1878" s="4" t="str">
        <f t="shared" si="960"/>
        <v>/DUS</v>
      </c>
      <c r="AG1878" s="4" t="str">
        <f t="shared" si="961"/>
        <v>S/DUS</v>
      </c>
      <c r="AH1878" t="s">
        <v>3023</v>
      </c>
      <c r="AI1878" s="1" t="s">
        <v>3023</v>
      </c>
      <c r="AJ1878">
        <v>215000</v>
      </c>
      <c r="AK1878">
        <v>215000</v>
      </c>
      <c r="AL1878">
        <v>210000</v>
      </c>
    </row>
    <row r="1879" spans="1:38" x14ac:dyDescent="0.25">
      <c r="A1879" s="4" t="str">
        <f t="shared" si="930"/>
        <v>PCS</v>
      </c>
      <c r="B1879" s="4" t="str">
        <f t="shared" si="931"/>
        <v/>
      </c>
      <c r="C1879" s="4" t="str">
        <f t="shared" si="932"/>
        <v/>
      </c>
      <c r="D1879" s="4" t="str">
        <f t="shared" si="933"/>
        <v/>
      </c>
      <c r="E1879" s="4" t="str">
        <f t="shared" si="934"/>
        <v/>
      </c>
      <c r="F1879" s="4" t="str">
        <f t="shared" si="935"/>
        <v/>
      </c>
      <c r="G1879" s="4" t="str">
        <f t="shared" si="936"/>
        <v/>
      </c>
      <c r="H1879" s="4" t="str">
        <f t="shared" si="937"/>
        <v/>
      </c>
      <c r="I1879" s="4" t="str">
        <f t="shared" si="938"/>
        <v/>
      </c>
      <c r="J1879" s="4" t="str">
        <f t="shared" si="939"/>
        <v/>
      </c>
      <c r="K1879" s="4" t="str">
        <f t="shared" si="940"/>
        <v/>
      </c>
      <c r="L1879" s="4" t="str">
        <f t="shared" si="941"/>
        <v/>
      </c>
      <c r="M1879" s="4" t="str">
        <f t="shared" si="942"/>
        <v/>
      </c>
      <c r="N1879" s="4" t="str">
        <f t="shared" si="943"/>
        <v/>
      </c>
      <c r="O1879" s="4" t="str">
        <f t="shared" si="944"/>
        <v/>
      </c>
      <c r="P1879" s="4" t="str">
        <f t="shared" si="945"/>
        <v>DUS</v>
      </c>
      <c r="Q1879" s="4" t="str">
        <f t="shared" si="946"/>
        <v/>
      </c>
      <c r="R1879" s="4" t="str">
        <f t="shared" si="947"/>
        <v/>
      </c>
      <c r="S1879" s="4" t="str">
        <f t="shared" si="948"/>
        <v/>
      </c>
      <c r="T1879" s="4">
        <f t="shared" si="949"/>
        <v>6</v>
      </c>
      <c r="U1879" s="4" t="str">
        <f t="shared" si="950"/>
        <v>-</v>
      </c>
      <c r="V1879" s="4" t="str">
        <f t="shared" si="951"/>
        <v>/</v>
      </c>
      <c r="W1879" s="4" t="str">
        <f t="shared" si="952"/>
        <v/>
      </c>
      <c r="X1879" s="4" t="str">
        <f t="shared" si="953"/>
        <v/>
      </c>
      <c r="Y1879" s="4" t="str">
        <f t="shared" si="954"/>
        <v>12PCS/DUS</v>
      </c>
      <c r="Z1879" s="4" t="str" cm="1">
        <f t="array" aca="1" ref="Z1879" ca="1">LEFT(Y1879,MATCH(FALSE,ISNUMBER(MID(Y1879,ROW(INDIRECT("1:"&amp;LEN(Y1879)+1)), 1) *1),0) -1)</f>
        <v>12</v>
      </c>
      <c r="AA1879" s="4">
        <f t="shared" si="955"/>
        <v>9</v>
      </c>
      <c r="AB1879" s="4">
        <f t="shared" si="956"/>
        <v>28</v>
      </c>
      <c r="AC1879" s="4" t="b">
        <f t="shared" si="957"/>
        <v>1</v>
      </c>
      <c r="AD1879" s="5" t="str">
        <f t="shared" si="958"/>
        <v>MINYAK FITRI 900ML-</v>
      </c>
      <c r="AE1879" s="4">
        <f t="shared" si="959"/>
        <v>19</v>
      </c>
      <c r="AF1879" s="4" t="str">
        <f t="shared" si="960"/>
        <v>/DUS</v>
      </c>
      <c r="AG1879" s="4" t="str">
        <f t="shared" si="961"/>
        <v>S/DUS</v>
      </c>
      <c r="AH1879" t="s">
        <v>3024</v>
      </c>
      <c r="AI1879" s="1" t="s">
        <v>3024</v>
      </c>
      <c r="AJ1879">
        <v>211000</v>
      </c>
      <c r="AK1879">
        <v>211000</v>
      </c>
      <c r="AL1879">
        <v>206500</v>
      </c>
    </row>
    <row r="1880" spans="1:38" x14ac:dyDescent="0.25">
      <c r="A1880" s="4" t="str">
        <f t="shared" si="930"/>
        <v/>
      </c>
      <c r="B1880" s="4" t="str">
        <f t="shared" si="931"/>
        <v/>
      </c>
      <c r="C1880" s="4" t="str">
        <f t="shared" si="932"/>
        <v>BTL</v>
      </c>
      <c r="D1880" s="4" t="str">
        <f t="shared" si="933"/>
        <v/>
      </c>
      <c r="E1880" s="4" t="str">
        <f t="shared" si="934"/>
        <v/>
      </c>
      <c r="F1880" s="4" t="str">
        <f t="shared" si="935"/>
        <v/>
      </c>
      <c r="G1880" s="4" t="str">
        <f t="shared" si="936"/>
        <v/>
      </c>
      <c r="H1880" s="4" t="str">
        <f t="shared" si="937"/>
        <v/>
      </c>
      <c r="I1880" s="4" t="str">
        <f t="shared" si="938"/>
        <v/>
      </c>
      <c r="J1880" s="4" t="str">
        <f t="shared" si="939"/>
        <v/>
      </c>
      <c r="K1880" s="4" t="str">
        <f t="shared" si="940"/>
        <v/>
      </c>
      <c r="L1880" s="4" t="str">
        <f t="shared" si="941"/>
        <v/>
      </c>
      <c r="M1880" s="4" t="str">
        <f t="shared" si="942"/>
        <v/>
      </c>
      <c r="N1880" s="4" t="str">
        <f t="shared" si="943"/>
        <v/>
      </c>
      <c r="O1880" s="4" t="str">
        <f t="shared" si="944"/>
        <v/>
      </c>
      <c r="P1880" s="4" t="str">
        <f t="shared" si="945"/>
        <v/>
      </c>
      <c r="Q1880" s="4" t="str">
        <f t="shared" si="946"/>
        <v/>
      </c>
      <c r="R1880" s="4" t="str">
        <f t="shared" si="947"/>
        <v/>
      </c>
      <c r="S1880" s="4" t="str">
        <f t="shared" si="948"/>
        <v/>
      </c>
      <c r="T1880" s="4">
        <f t="shared" si="949"/>
        <v>3</v>
      </c>
      <c r="U1880" s="4" t="str">
        <f t="shared" si="950"/>
        <v>-</v>
      </c>
      <c r="V1880" s="4" t="str">
        <f t="shared" si="951"/>
        <v/>
      </c>
      <c r="W1880" s="4" t="str">
        <f t="shared" si="952"/>
        <v/>
      </c>
      <c r="X1880" s="4" t="str">
        <f t="shared" si="953"/>
        <v/>
      </c>
      <c r="Y1880" s="4" t="str">
        <f t="shared" si="954"/>
        <v>1BTL</v>
      </c>
      <c r="Z1880" s="4" t="str" cm="1">
        <f t="array" aca="1" ref="Z1880" ca="1">LEFT(Y1880,MATCH(FALSE,ISNUMBER(MID(Y1880,ROW(INDIRECT("1:"&amp;LEN(Y1880)+1)), 1) *1),0) -1)</f>
        <v>1</v>
      </c>
      <c r="AA1880" s="4">
        <f t="shared" si="955"/>
        <v>4</v>
      </c>
      <c r="AB1880" s="4">
        <f t="shared" si="956"/>
        <v>23</v>
      </c>
      <c r="AC1880" s="4" t="b">
        <f t="shared" si="957"/>
        <v>1</v>
      </c>
      <c r="AD1880" s="5" t="str">
        <f t="shared" si="958"/>
        <v>MINYAK FITRI 900ML-</v>
      </c>
      <c r="AE1880" s="4">
        <f t="shared" si="959"/>
        <v>19</v>
      </c>
      <c r="AF1880" s="4" t="str">
        <f t="shared" si="960"/>
        <v>1BTL</v>
      </c>
      <c r="AG1880" s="4" t="str">
        <f t="shared" si="961"/>
        <v>-1BTL</v>
      </c>
      <c r="AH1880" t="s">
        <v>3025</v>
      </c>
      <c r="AI1880" s="1" t="s">
        <v>3026</v>
      </c>
      <c r="AJ1880">
        <v>15500</v>
      </c>
      <c r="AK1880">
        <v>15500</v>
      </c>
      <c r="AL1880">
        <v>14333</v>
      </c>
    </row>
    <row r="1881" spans="1:38" x14ac:dyDescent="0.25">
      <c r="A1881" s="4" t="str">
        <f t="shared" si="930"/>
        <v>PCS</v>
      </c>
      <c r="B1881" s="4" t="str">
        <f t="shared" si="931"/>
        <v/>
      </c>
      <c r="C1881" s="4" t="str">
        <f t="shared" si="932"/>
        <v/>
      </c>
      <c r="D1881" s="4" t="str">
        <f t="shared" si="933"/>
        <v/>
      </c>
      <c r="E1881" s="4" t="str">
        <f t="shared" si="934"/>
        <v/>
      </c>
      <c r="F1881" s="4" t="str">
        <f t="shared" si="935"/>
        <v/>
      </c>
      <c r="G1881" s="4" t="str">
        <f t="shared" si="936"/>
        <v/>
      </c>
      <c r="H1881" s="4" t="str">
        <f t="shared" si="937"/>
        <v/>
      </c>
      <c r="I1881" s="4" t="str">
        <f t="shared" si="938"/>
        <v/>
      </c>
      <c r="J1881" s="4" t="str">
        <f t="shared" si="939"/>
        <v/>
      </c>
      <c r="K1881" s="4" t="str">
        <f t="shared" si="940"/>
        <v/>
      </c>
      <c r="L1881" s="4" t="str">
        <f t="shared" si="941"/>
        <v/>
      </c>
      <c r="M1881" s="4" t="str">
        <f t="shared" si="942"/>
        <v/>
      </c>
      <c r="N1881" s="4" t="str">
        <f t="shared" si="943"/>
        <v/>
      </c>
      <c r="O1881" s="4" t="str">
        <f t="shared" si="944"/>
        <v/>
      </c>
      <c r="P1881" s="4" t="str">
        <f t="shared" si="945"/>
        <v/>
      </c>
      <c r="Q1881" s="4" t="str">
        <f t="shared" si="946"/>
        <v/>
      </c>
      <c r="R1881" s="4" t="str">
        <f t="shared" si="947"/>
        <v/>
      </c>
      <c r="S1881" s="4" t="str">
        <f t="shared" si="948"/>
        <v/>
      </c>
      <c r="T1881" s="4">
        <f t="shared" si="949"/>
        <v>3</v>
      </c>
      <c r="U1881" s="4" t="str">
        <f t="shared" si="950"/>
        <v>-</v>
      </c>
      <c r="V1881" s="4" t="str">
        <f t="shared" si="951"/>
        <v/>
      </c>
      <c r="W1881" s="4" t="str">
        <f t="shared" si="952"/>
        <v/>
      </c>
      <c r="X1881" s="4" t="str">
        <f t="shared" si="953"/>
        <v/>
      </c>
      <c r="Y1881" s="4" t="str">
        <f t="shared" si="954"/>
        <v>1PCS</v>
      </c>
      <c r="Z1881" s="4" t="str" cm="1">
        <f t="array" aca="1" ref="Z1881" ca="1">LEFT(Y1881,MATCH(FALSE,ISNUMBER(MID(Y1881,ROW(INDIRECT("1:"&amp;LEN(Y1881)+1)), 1) *1),0) -1)</f>
        <v>1</v>
      </c>
      <c r="AA1881" s="4">
        <f t="shared" si="955"/>
        <v>4</v>
      </c>
      <c r="AB1881" s="4">
        <f t="shared" si="956"/>
        <v>23</v>
      </c>
      <c r="AC1881" s="4" t="b">
        <f t="shared" si="957"/>
        <v>0</v>
      </c>
      <c r="AD1881" s="5" t="str">
        <f t="shared" si="958"/>
        <v>MINYAK FITRI 900ML-</v>
      </c>
      <c r="AE1881" s="4">
        <f t="shared" si="959"/>
        <v>19</v>
      </c>
      <c r="AF1881" s="4" t="str">
        <f t="shared" si="960"/>
        <v>1PCS</v>
      </c>
      <c r="AG1881" s="4" t="str">
        <f t="shared" si="961"/>
        <v>-1PCS</v>
      </c>
      <c r="AH1881" t="s">
        <v>3027</v>
      </c>
      <c r="AI1881" s="1" t="s">
        <v>3028</v>
      </c>
      <c r="AJ1881">
        <v>22000</v>
      </c>
      <c r="AK1881">
        <v>22000</v>
      </c>
      <c r="AL1881">
        <v>21109</v>
      </c>
    </row>
    <row r="1882" spans="1:38" x14ac:dyDescent="0.25">
      <c r="A1882" s="4" t="str">
        <f t="shared" si="930"/>
        <v/>
      </c>
      <c r="B1882" s="4" t="str">
        <f t="shared" si="931"/>
        <v/>
      </c>
      <c r="C1882" s="4" t="str">
        <f t="shared" si="932"/>
        <v/>
      </c>
      <c r="D1882" s="4" t="str">
        <f t="shared" si="933"/>
        <v/>
      </c>
      <c r="E1882" s="4" t="str">
        <f t="shared" si="934"/>
        <v/>
      </c>
      <c r="F1882" s="4" t="str">
        <f t="shared" si="935"/>
        <v/>
      </c>
      <c r="G1882" s="4" t="str">
        <f t="shared" si="936"/>
        <v/>
      </c>
      <c r="H1882" s="4" t="str">
        <f t="shared" si="937"/>
        <v/>
      </c>
      <c r="I1882" s="4" t="str">
        <f t="shared" si="938"/>
        <v/>
      </c>
      <c r="J1882" s="4" t="str">
        <f t="shared" si="939"/>
        <v/>
      </c>
      <c r="K1882" s="4" t="str">
        <f t="shared" si="940"/>
        <v/>
      </c>
      <c r="L1882" s="4" t="str">
        <f t="shared" si="941"/>
        <v/>
      </c>
      <c r="M1882" s="4" t="str">
        <f t="shared" si="942"/>
        <v/>
      </c>
      <c r="N1882" s="4" t="str">
        <f t="shared" si="943"/>
        <v/>
      </c>
      <c r="O1882" s="4" t="str">
        <f t="shared" si="944"/>
        <v/>
      </c>
      <c r="P1882" s="4" t="str">
        <f t="shared" si="945"/>
        <v/>
      </c>
      <c r="Q1882" s="4" t="str">
        <f t="shared" si="946"/>
        <v/>
      </c>
      <c r="R1882" s="4" t="str">
        <f t="shared" si="947"/>
        <v/>
      </c>
      <c r="S1882" s="4" t="str">
        <f t="shared" si="948"/>
        <v/>
      </c>
      <c r="T1882" s="4">
        <f t="shared" si="949"/>
        <v>0</v>
      </c>
      <c r="U1882" s="4" t="str">
        <f t="shared" si="950"/>
        <v/>
      </c>
      <c r="V1882" s="4" t="str">
        <f t="shared" si="951"/>
        <v/>
      </c>
      <c r="W1882" s="4" t="str">
        <f t="shared" si="952"/>
        <v/>
      </c>
      <c r="X1882" s="4" t="str">
        <f t="shared" si="953"/>
        <v/>
      </c>
      <c r="Y1882" s="4">
        <f t="shared" si="954"/>
        <v>1</v>
      </c>
      <c r="Z1882" s="4" t="str" cm="1">
        <f t="array" aca="1" ref="Z1882" ca="1">LEFT(Y1882,MATCH(FALSE,ISNUMBER(MID(Y1882,ROW(INDIRECT("1:"&amp;LEN(Y1882)+1)), 1) *1),0) -1)</f>
        <v>1</v>
      </c>
      <c r="AA1882" s="4">
        <f t="shared" si="955"/>
        <v>1</v>
      </c>
      <c r="AB1882" s="4">
        <f t="shared" si="956"/>
        <v>21</v>
      </c>
      <c r="AC1882" s="4" t="b">
        <f t="shared" si="957"/>
        <v>0</v>
      </c>
      <c r="AD1882" s="5" t="str">
        <f t="shared" si="958"/>
        <v>MINYAK GAPURA 1 BOTO</v>
      </c>
      <c r="AE1882" s="4">
        <f t="shared" si="959"/>
        <v>20</v>
      </c>
      <c r="AF1882" s="4" t="str">
        <f t="shared" si="960"/>
        <v>OTOL</v>
      </c>
      <c r="AG1882" s="4" t="str">
        <f t="shared" si="961"/>
        <v>BOTOL</v>
      </c>
      <c r="AH1882" t="s">
        <v>3029</v>
      </c>
      <c r="AI1882" s="1" t="s">
        <v>3029</v>
      </c>
      <c r="AJ1882">
        <v>17500</v>
      </c>
      <c r="AK1882">
        <v>17500</v>
      </c>
      <c r="AL1882">
        <v>16041</v>
      </c>
    </row>
    <row r="1883" spans="1:38" x14ac:dyDescent="0.25">
      <c r="A1883" s="4" t="str">
        <f t="shared" si="930"/>
        <v/>
      </c>
      <c r="B1883" s="4" t="str">
        <f t="shared" si="931"/>
        <v>BKS</v>
      </c>
      <c r="C1883" s="4" t="str">
        <f t="shared" si="932"/>
        <v/>
      </c>
      <c r="D1883" s="4" t="str">
        <f t="shared" si="933"/>
        <v/>
      </c>
      <c r="E1883" s="4" t="str">
        <f t="shared" si="934"/>
        <v/>
      </c>
      <c r="F1883" s="4" t="str">
        <f t="shared" si="935"/>
        <v/>
      </c>
      <c r="G1883" s="4" t="str">
        <f t="shared" si="936"/>
        <v/>
      </c>
      <c r="H1883" s="4" t="str">
        <f t="shared" si="937"/>
        <v/>
      </c>
      <c r="I1883" s="4" t="str">
        <f t="shared" si="938"/>
        <v/>
      </c>
      <c r="J1883" s="4" t="str">
        <f t="shared" si="939"/>
        <v/>
      </c>
      <c r="K1883" s="4" t="str">
        <f t="shared" si="940"/>
        <v/>
      </c>
      <c r="L1883" s="4" t="str">
        <f t="shared" si="941"/>
        <v/>
      </c>
      <c r="M1883" s="4" t="str">
        <f t="shared" si="942"/>
        <v/>
      </c>
      <c r="N1883" s="4" t="str">
        <f t="shared" si="943"/>
        <v/>
      </c>
      <c r="O1883" s="4" t="str">
        <f t="shared" si="944"/>
        <v/>
      </c>
      <c r="P1883" s="4" t="str">
        <f t="shared" si="945"/>
        <v/>
      </c>
      <c r="Q1883" s="4" t="str">
        <f t="shared" si="946"/>
        <v/>
      </c>
      <c r="R1883" s="4" t="str">
        <f t="shared" si="947"/>
        <v/>
      </c>
      <c r="S1883" s="4" t="str">
        <f t="shared" si="948"/>
        <v/>
      </c>
      <c r="T1883" s="4">
        <f t="shared" si="949"/>
        <v>3</v>
      </c>
      <c r="U1883" s="4" t="str">
        <f t="shared" si="950"/>
        <v>-</v>
      </c>
      <c r="V1883" s="4" t="str">
        <f t="shared" si="951"/>
        <v/>
      </c>
      <c r="W1883" s="4" t="str">
        <f t="shared" si="952"/>
        <v/>
      </c>
      <c r="X1883" s="4" t="str">
        <f t="shared" si="953"/>
        <v/>
      </c>
      <c r="Y1883" s="4" t="str">
        <f t="shared" si="954"/>
        <v>1BKS</v>
      </c>
      <c r="Z1883" s="4" t="str" cm="1">
        <f t="array" aca="1" ref="Z1883" ca="1">LEFT(Y1883,MATCH(FALSE,ISNUMBER(MID(Y1883,ROW(INDIRECT("1:"&amp;LEN(Y1883)+1)), 1) *1),0) -1)</f>
        <v>1</v>
      </c>
      <c r="AA1883" s="4">
        <f t="shared" si="955"/>
        <v>4</v>
      </c>
      <c r="AB1883" s="4">
        <f t="shared" si="956"/>
        <v>21</v>
      </c>
      <c r="AC1883" s="4" t="b">
        <f t="shared" si="957"/>
        <v>0</v>
      </c>
      <c r="AD1883" s="5" t="str">
        <f t="shared" si="958"/>
        <v>MINYAK GAPURA 2L-</v>
      </c>
      <c r="AE1883" s="4">
        <f t="shared" si="959"/>
        <v>17</v>
      </c>
      <c r="AF1883" s="4" t="str">
        <f t="shared" si="960"/>
        <v>1BKS</v>
      </c>
      <c r="AG1883" s="4" t="str">
        <f t="shared" si="961"/>
        <v>-1BKS</v>
      </c>
      <c r="AH1883" t="s">
        <v>3030</v>
      </c>
      <c r="AI1883" s="1" t="s">
        <v>3030</v>
      </c>
      <c r="AJ1883">
        <v>36000</v>
      </c>
      <c r="AK1883">
        <v>36000</v>
      </c>
      <c r="AL1883">
        <v>34683</v>
      </c>
    </row>
    <row r="1884" spans="1:38" x14ac:dyDescent="0.25">
      <c r="A1884" s="4" t="str">
        <f t="shared" si="930"/>
        <v/>
      </c>
      <c r="B1884" s="4" t="str">
        <f t="shared" si="931"/>
        <v/>
      </c>
      <c r="C1884" s="4" t="str">
        <f t="shared" si="932"/>
        <v>BTL</v>
      </c>
      <c r="D1884" s="4" t="str">
        <f t="shared" si="933"/>
        <v/>
      </c>
      <c r="E1884" s="4" t="str">
        <f t="shared" si="934"/>
        <v/>
      </c>
      <c r="F1884" s="4" t="str">
        <f t="shared" si="935"/>
        <v/>
      </c>
      <c r="G1884" s="4" t="str">
        <f t="shared" si="936"/>
        <v/>
      </c>
      <c r="H1884" s="4" t="str">
        <f t="shared" si="937"/>
        <v/>
      </c>
      <c r="I1884" s="4" t="str">
        <f t="shared" si="938"/>
        <v/>
      </c>
      <c r="J1884" s="4" t="str">
        <f t="shared" si="939"/>
        <v/>
      </c>
      <c r="K1884" s="4" t="str">
        <f t="shared" si="940"/>
        <v/>
      </c>
      <c r="L1884" s="4" t="str">
        <f t="shared" si="941"/>
        <v/>
      </c>
      <c r="M1884" s="4" t="str">
        <f t="shared" si="942"/>
        <v/>
      </c>
      <c r="N1884" s="4" t="str">
        <f t="shared" si="943"/>
        <v/>
      </c>
      <c r="O1884" s="4" t="str">
        <f t="shared" si="944"/>
        <v/>
      </c>
      <c r="P1884" s="4" t="str">
        <f t="shared" si="945"/>
        <v/>
      </c>
      <c r="Q1884" s="4" t="str">
        <f t="shared" si="946"/>
        <v/>
      </c>
      <c r="R1884" s="4" t="str">
        <f t="shared" si="947"/>
        <v/>
      </c>
      <c r="S1884" s="4" t="str">
        <f t="shared" si="948"/>
        <v/>
      </c>
      <c r="T1884" s="4">
        <f t="shared" si="949"/>
        <v>3</v>
      </c>
      <c r="U1884" s="4" t="str">
        <f t="shared" si="950"/>
        <v>-</v>
      </c>
      <c r="V1884" s="4" t="str">
        <f t="shared" si="951"/>
        <v/>
      </c>
      <c r="W1884" s="4" t="str">
        <f t="shared" si="952"/>
        <v/>
      </c>
      <c r="X1884" s="4" t="str">
        <f t="shared" si="953"/>
        <v/>
      </c>
      <c r="Y1884" s="4" t="str">
        <f t="shared" si="954"/>
        <v>1BTL</v>
      </c>
      <c r="Z1884" s="4" t="str" cm="1">
        <f t="array" aca="1" ref="Z1884" ca="1">LEFT(Y1884,MATCH(FALSE,ISNUMBER(MID(Y1884,ROW(INDIRECT("1:"&amp;LEN(Y1884)+1)), 1) *1),0) -1)</f>
        <v>1</v>
      </c>
      <c r="AA1884" s="4">
        <f t="shared" si="955"/>
        <v>4</v>
      </c>
      <c r="AB1884" s="4">
        <f t="shared" si="956"/>
        <v>28</v>
      </c>
      <c r="AC1884" s="4" t="b">
        <f t="shared" si="957"/>
        <v>0</v>
      </c>
      <c r="AD1884" s="5" t="str">
        <f t="shared" si="958"/>
        <v>MINYAK GAPURA MAS 900ML-</v>
      </c>
      <c r="AE1884" s="4">
        <f t="shared" si="959"/>
        <v>24</v>
      </c>
      <c r="AF1884" s="4" t="str">
        <f t="shared" si="960"/>
        <v>1BTL</v>
      </c>
      <c r="AG1884" s="4" t="str">
        <f t="shared" si="961"/>
        <v>-1BTL</v>
      </c>
      <c r="AH1884" t="s">
        <v>3031</v>
      </c>
      <c r="AI1884" s="1" t="s">
        <v>3032</v>
      </c>
      <c r="AJ1884">
        <v>21000</v>
      </c>
      <c r="AK1884">
        <v>21000</v>
      </c>
      <c r="AL1884">
        <v>21000</v>
      </c>
    </row>
    <row r="1885" spans="1:38" x14ac:dyDescent="0.25">
      <c r="A1885" s="4" t="str">
        <f t="shared" si="930"/>
        <v/>
      </c>
      <c r="B1885" s="4" t="str">
        <f t="shared" si="931"/>
        <v/>
      </c>
      <c r="C1885" s="4" t="str">
        <f t="shared" si="932"/>
        <v/>
      </c>
      <c r="D1885" s="4" t="str">
        <f t="shared" si="933"/>
        <v/>
      </c>
      <c r="E1885" s="4" t="str">
        <f t="shared" si="934"/>
        <v/>
      </c>
      <c r="F1885" s="4" t="str">
        <f t="shared" si="935"/>
        <v/>
      </c>
      <c r="G1885" s="4" t="str">
        <f t="shared" si="936"/>
        <v/>
      </c>
      <c r="H1885" s="4" t="str">
        <f t="shared" si="937"/>
        <v/>
      </c>
      <c r="I1885" s="4" t="str">
        <f t="shared" si="938"/>
        <v/>
      </c>
      <c r="J1885" s="4" t="str">
        <f t="shared" si="939"/>
        <v/>
      </c>
      <c r="K1885" s="4" t="str">
        <f t="shared" si="940"/>
        <v/>
      </c>
      <c r="L1885" s="4" t="str">
        <f t="shared" si="941"/>
        <v/>
      </c>
      <c r="M1885" s="4" t="str">
        <f t="shared" si="942"/>
        <v/>
      </c>
      <c r="N1885" s="4" t="str">
        <f t="shared" si="943"/>
        <v/>
      </c>
      <c r="O1885" s="4" t="str">
        <f t="shared" si="944"/>
        <v/>
      </c>
      <c r="P1885" s="4" t="str">
        <f t="shared" si="945"/>
        <v/>
      </c>
      <c r="Q1885" s="4" t="str">
        <f t="shared" si="946"/>
        <v/>
      </c>
      <c r="R1885" s="4" t="str">
        <f t="shared" si="947"/>
        <v/>
      </c>
      <c r="S1885" s="4" t="str">
        <f t="shared" si="948"/>
        <v/>
      </c>
      <c r="T1885" s="4">
        <f t="shared" si="949"/>
        <v>0</v>
      </c>
      <c r="U1885" s="4" t="str">
        <f t="shared" si="950"/>
        <v/>
      </c>
      <c r="V1885" s="4" t="str">
        <f t="shared" si="951"/>
        <v/>
      </c>
      <c r="W1885" s="4" t="str">
        <f t="shared" si="952"/>
        <v/>
      </c>
      <c r="X1885" s="4" t="str">
        <f t="shared" si="953"/>
        <v/>
      </c>
      <c r="Y1885" s="4">
        <f t="shared" si="954"/>
        <v>1</v>
      </c>
      <c r="Z1885" s="4" t="str" cm="1">
        <f t="array" aca="1" ref="Z1885" ca="1">LEFT(Y1885,MATCH(FALSE,ISNUMBER(MID(Y1885,ROW(INDIRECT("1:"&amp;LEN(Y1885)+1)), 1) *1),0) -1)</f>
        <v>1</v>
      </c>
      <c r="AA1885" s="4">
        <f t="shared" si="955"/>
        <v>1</v>
      </c>
      <c r="AB1885" s="4">
        <f t="shared" si="956"/>
        <v>21</v>
      </c>
      <c r="AC1885" s="4" t="b">
        <f t="shared" si="957"/>
        <v>0</v>
      </c>
      <c r="AD1885" s="5" t="str">
        <f t="shared" si="958"/>
        <v>MINYAK GORENG KITA 1</v>
      </c>
      <c r="AE1885" s="4">
        <f t="shared" si="959"/>
        <v>20</v>
      </c>
      <c r="AF1885" s="4" t="str">
        <f t="shared" si="960"/>
        <v>A 1L</v>
      </c>
      <c r="AG1885" s="4" t="str">
        <f t="shared" si="961"/>
        <v>TA 1L</v>
      </c>
      <c r="AH1885" t="s">
        <v>3033</v>
      </c>
      <c r="AI1885" s="1" t="s">
        <v>3034</v>
      </c>
      <c r="AJ1885">
        <v>15000</v>
      </c>
      <c r="AK1885">
        <v>15000</v>
      </c>
      <c r="AL1885">
        <v>13750</v>
      </c>
    </row>
    <row r="1886" spans="1:38" x14ac:dyDescent="0.25">
      <c r="A1886" s="4" t="str">
        <f t="shared" si="930"/>
        <v/>
      </c>
      <c r="B1886" s="4" t="str">
        <f t="shared" si="931"/>
        <v/>
      </c>
      <c r="C1886" s="4" t="str">
        <f t="shared" si="932"/>
        <v>BTL</v>
      </c>
      <c r="D1886" s="4" t="str">
        <f t="shared" si="933"/>
        <v/>
      </c>
      <c r="E1886" s="4" t="str">
        <f t="shared" si="934"/>
        <v/>
      </c>
      <c r="F1886" s="4" t="str">
        <f t="shared" si="935"/>
        <v/>
      </c>
      <c r="G1886" s="4" t="str">
        <f t="shared" si="936"/>
        <v/>
      </c>
      <c r="H1886" s="4" t="str">
        <f t="shared" si="937"/>
        <v/>
      </c>
      <c r="I1886" s="4" t="str">
        <f t="shared" si="938"/>
        <v/>
      </c>
      <c r="J1886" s="4" t="str">
        <f t="shared" si="939"/>
        <v/>
      </c>
      <c r="K1886" s="4" t="str">
        <f t="shared" si="940"/>
        <v/>
      </c>
      <c r="L1886" s="4" t="str">
        <f t="shared" si="941"/>
        <v/>
      </c>
      <c r="M1886" s="4" t="str">
        <f t="shared" si="942"/>
        <v/>
      </c>
      <c r="N1886" s="4" t="str">
        <f t="shared" si="943"/>
        <v/>
      </c>
      <c r="O1886" s="4" t="str">
        <f t="shared" si="944"/>
        <v/>
      </c>
      <c r="P1886" s="4" t="str">
        <f t="shared" si="945"/>
        <v/>
      </c>
      <c r="Q1886" s="4" t="str">
        <f t="shared" si="946"/>
        <v/>
      </c>
      <c r="R1886" s="4" t="str">
        <f t="shared" si="947"/>
        <v/>
      </c>
      <c r="S1886" s="4" t="str">
        <f t="shared" si="948"/>
        <v/>
      </c>
      <c r="T1886" s="4">
        <f t="shared" si="949"/>
        <v>3</v>
      </c>
      <c r="U1886" s="4" t="str">
        <f t="shared" si="950"/>
        <v>-</v>
      </c>
      <c r="V1886" s="4" t="str">
        <f t="shared" si="951"/>
        <v/>
      </c>
      <c r="W1886" s="4" t="str">
        <f t="shared" si="952"/>
        <v/>
      </c>
      <c r="X1886" s="4" t="str">
        <f t="shared" si="953"/>
        <v/>
      </c>
      <c r="Y1886" s="4" t="str">
        <f t="shared" si="954"/>
        <v>1BTL</v>
      </c>
      <c r="Z1886" s="4" t="str" cm="1">
        <f t="array" aca="1" ref="Z1886" ca="1">LEFT(Y1886,MATCH(FALSE,ISNUMBER(MID(Y1886,ROW(INDIRECT("1:"&amp;LEN(Y1886)+1)), 1) *1),0) -1)</f>
        <v>1</v>
      </c>
      <c r="AA1886" s="4">
        <f t="shared" si="955"/>
        <v>4</v>
      </c>
      <c r="AB1886" s="4">
        <f t="shared" si="956"/>
        <v>20</v>
      </c>
      <c r="AC1886" s="4" t="b">
        <f t="shared" si="957"/>
        <v>0</v>
      </c>
      <c r="AD1886" s="5" t="str">
        <f t="shared" si="958"/>
        <v>MINYAK GPU 30ML-</v>
      </c>
      <c r="AE1886" s="4">
        <f t="shared" si="959"/>
        <v>16</v>
      </c>
      <c r="AF1886" s="4" t="str">
        <f t="shared" si="960"/>
        <v>1BTL</v>
      </c>
      <c r="AG1886" s="4" t="str">
        <f t="shared" si="961"/>
        <v>-1BTL</v>
      </c>
      <c r="AH1886" t="s">
        <v>3035</v>
      </c>
      <c r="AI1886" s="1" t="s">
        <v>3036</v>
      </c>
      <c r="AJ1886">
        <v>12000</v>
      </c>
      <c r="AK1886">
        <v>12000</v>
      </c>
      <c r="AL1886">
        <v>8166</v>
      </c>
    </row>
    <row r="1887" spans="1:38" x14ac:dyDescent="0.25">
      <c r="A1887" s="4" t="str">
        <f t="shared" si="930"/>
        <v/>
      </c>
      <c r="B1887" s="4" t="str">
        <f t="shared" si="931"/>
        <v/>
      </c>
      <c r="C1887" s="4" t="str">
        <f t="shared" si="932"/>
        <v>BTL</v>
      </c>
      <c r="D1887" s="4" t="str">
        <f t="shared" si="933"/>
        <v/>
      </c>
      <c r="E1887" s="4" t="str">
        <f t="shared" si="934"/>
        <v/>
      </c>
      <c r="F1887" s="4" t="str">
        <f t="shared" si="935"/>
        <v/>
      </c>
      <c r="G1887" s="4" t="str">
        <f t="shared" si="936"/>
        <v/>
      </c>
      <c r="H1887" s="4" t="str">
        <f t="shared" si="937"/>
        <v/>
      </c>
      <c r="I1887" s="4" t="str">
        <f t="shared" si="938"/>
        <v/>
      </c>
      <c r="J1887" s="4" t="str">
        <f t="shared" si="939"/>
        <v/>
      </c>
      <c r="K1887" s="4" t="str">
        <f t="shared" si="940"/>
        <v/>
      </c>
      <c r="L1887" s="4" t="str">
        <f t="shared" si="941"/>
        <v/>
      </c>
      <c r="M1887" s="4" t="str">
        <f t="shared" si="942"/>
        <v/>
      </c>
      <c r="N1887" s="4" t="str">
        <f t="shared" si="943"/>
        <v/>
      </c>
      <c r="O1887" s="4" t="str">
        <f t="shared" si="944"/>
        <v/>
      </c>
      <c r="P1887" s="4" t="str">
        <f t="shared" si="945"/>
        <v>DUS</v>
      </c>
      <c r="Q1887" s="4" t="str">
        <f t="shared" si="946"/>
        <v/>
      </c>
      <c r="R1887" s="4" t="str">
        <f t="shared" si="947"/>
        <v/>
      </c>
      <c r="S1887" s="4" t="str">
        <f t="shared" si="948"/>
        <v/>
      </c>
      <c r="T1887" s="4">
        <f t="shared" si="949"/>
        <v>6</v>
      </c>
      <c r="U1887" s="4" t="str">
        <f t="shared" si="950"/>
        <v>-</v>
      </c>
      <c r="V1887" s="4" t="str">
        <f t="shared" si="951"/>
        <v>/</v>
      </c>
      <c r="W1887" s="4" t="str">
        <f t="shared" si="952"/>
        <v/>
      </c>
      <c r="X1887" s="4" t="str">
        <f t="shared" si="953"/>
        <v/>
      </c>
      <c r="Y1887" s="4" t="str">
        <f t="shared" si="954"/>
        <v>12BTL/DUS</v>
      </c>
      <c r="Z1887" s="4" t="str" cm="1">
        <f t="array" aca="1" ref="Z1887" ca="1">LEFT(Y1887,MATCH(FALSE,ISNUMBER(MID(Y1887,ROW(INDIRECT("1:"&amp;LEN(Y1887)+1)), 1) *1),0) -1)</f>
        <v>12</v>
      </c>
      <c r="AA1887" s="4">
        <f t="shared" si="955"/>
        <v>9</v>
      </c>
      <c r="AB1887" s="4">
        <f t="shared" si="956"/>
        <v>34</v>
      </c>
      <c r="AC1887" s="4" t="b">
        <f t="shared" si="957"/>
        <v>1</v>
      </c>
      <c r="AD1887" s="5" t="str">
        <f t="shared" si="958"/>
        <v>MINYAK HEMART BOTOL 1LTR-</v>
      </c>
      <c r="AE1887" s="4">
        <f t="shared" si="959"/>
        <v>25</v>
      </c>
      <c r="AF1887" s="4" t="str">
        <f t="shared" si="960"/>
        <v>/DUS</v>
      </c>
      <c r="AG1887" s="4" t="str">
        <f t="shared" si="961"/>
        <v>L/DUS</v>
      </c>
      <c r="AH1887" t="s">
        <v>3037</v>
      </c>
      <c r="AI1887" s="1" t="s">
        <v>3037</v>
      </c>
      <c r="AJ1887">
        <v>193000</v>
      </c>
      <c r="AK1887">
        <v>193000</v>
      </c>
      <c r="AL1887">
        <v>191000</v>
      </c>
    </row>
    <row r="1888" spans="1:38" x14ac:dyDescent="0.25">
      <c r="A1888" s="4" t="str">
        <f t="shared" si="930"/>
        <v/>
      </c>
      <c r="B1888" s="4" t="str">
        <f t="shared" si="931"/>
        <v/>
      </c>
      <c r="C1888" s="4" t="str">
        <f t="shared" si="932"/>
        <v>BTL</v>
      </c>
      <c r="D1888" s="4" t="str">
        <f t="shared" si="933"/>
        <v/>
      </c>
      <c r="E1888" s="4" t="str">
        <f t="shared" si="934"/>
        <v/>
      </c>
      <c r="F1888" s="4" t="str">
        <f t="shared" si="935"/>
        <v/>
      </c>
      <c r="G1888" s="4" t="str">
        <f t="shared" si="936"/>
        <v/>
      </c>
      <c r="H1888" s="4" t="str">
        <f t="shared" si="937"/>
        <v/>
      </c>
      <c r="I1888" s="4" t="str">
        <f t="shared" si="938"/>
        <v/>
      </c>
      <c r="J1888" s="4" t="str">
        <f t="shared" si="939"/>
        <v/>
      </c>
      <c r="K1888" s="4" t="str">
        <f t="shared" si="940"/>
        <v/>
      </c>
      <c r="L1888" s="4" t="str">
        <f t="shared" si="941"/>
        <v/>
      </c>
      <c r="M1888" s="4" t="str">
        <f t="shared" si="942"/>
        <v/>
      </c>
      <c r="N1888" s="4" t="str">
        <f t="shared" si="943"/>
        <v/>
      </c>
      <c r="O1888" s="4" t="str">
        <f t="shared" si="944"/>
        <v/>
      </c>
      <c r="P1888" s="4" t="str">
        <f t="shared" si="945"/>
        <v/>
      </c>
      <c r="Q1888" s="4" t="str">
        <f t="shared" si="946"/>
        <v/>
      </c>
      <c r="R1888" s="4" t="str">
        <f t="shared" si="947"/>
        <v/>
      </c>
      <c r="S1888" s="4" t="str">
        <f t="shared" si="948"/>
        <v/>
      </c>
      <c r="T1888" s="4">
        <f t="shared" si="949"/>
        <v>3</v>
      </c>
      <c r="U1888" s="4" t="str">
        <f t="shared" si="950"/>
        <v>-</v>
      </c>
      <c r="V1888" s="4" t="str">
        <f t="shared" si="951"/>
        <v/>
      </c>
      <c r="W1888" s="4" t="str">
        <f t="shared" si="952"/>
        <v/>
      </c>
      <c r="X1888" s="4" t="str">
        <f t="shared" si="953"/>
        <v/>
      </c>
      <c r="Y1888" s="4" t="str">
        <f t="shared" si="954"/>
        <v>1BTL</v>
      </c>
      <c r="Z1888" s="4" t="str" cm="1">
        <f t="array" aca="1" ref="Z1888" ca="1">LEFT(Y1888,MATCH(FALSE,ISNUMBER(MID(Y1888,ROW(INDIRECT("1:"&amp;LEN(Y1888)+1)), 1) *1),0) -1)</f>
        <v>1</v>
      </c>
      <c r="AA1888" s="4">
        <f t="shared" si="955"/>
        <v>4</v>
      </c>
      <c r="AB1888" s="4">
        <f t="shared" si="956"/>
        <v>29</v>
      </c>
      <c r="AC1888" s="4" t="b">
        <f t="shared" si="957"/>
        <v>0</v>
      </c>
      <c r="AD1888" s="5" t="str">
        <f t="shared" si="958"/>
        <v>MINYAK HEMART BOTOL 1LTR-</v>
      </c>
      <c r="AE1888" s="4">
        <f t="shared" si="959"/>
        <v>25</v>
      </c>
      <c r="AF1888" s="4" t="str">
        <f t="shared" si="960"/>
        <v>1BTL</v>
      </c>
      <c r="AG1888" s="4" t="str">
        <f t="shared" si="961"/>
        <v>-1BTL</v>
      </c>
      <c r="AH1888" t="s">
        <v>3038</v>
      </c>
      <c r="AI1888" s="1" t="s">
        <v>3039</v>
      </c>
      <c r="AJ1888">
        <v>16500</v>
      </c>
      <c r="AK1888">
        <v>17000</v>
      </c>
      <c r="AL1888">
        <v>15917</v>
      </c>
    </row>
    <row r="1889" spans="1:38" x14ac:dyDescent="0.25">
      <c r="A1889" s="4" t="str">
        <f t="shared" si="930"/>
        <v/>
      </c>
      <c r="B1889" s="4" t="str">
        <f t="shared" si="931"/>
        <v/>
      </c>
      <c r="C1889" s="4" t="str">
        <f t="shared" si="932"/>
        <v>BTL</v>
      </c>
      <c r="D1889" s="4" t="str">
        <f t="shared" si="933"/>
        <v/>
      </c>
      <c r="E1889" s="4" t="str">
        <f t="shared" si="934"/>
        <v/>
      </c>
      <c r="F1889" s="4" t="str">
        <f t="shared" si="935"/>
        <v/>
      </c>
      <c r="G1889" s="4" t="str">
        <f t="shared" si="936"/>
        <v/>
      </c>
      <c r="H1889" s="4" t="str">
        <f t="shared" si="937"/>
        <v/>
      </c>
      <c r="I1889" s="4" t="str">
        <f t="shared" si="938"/>
        <v/>
      </c>
      <c r="J1889" s="4" t="str">
        <f t="shared" si="939"/>
        <v/>
      </c>
      <c r="K1889" s="4" t="str">
        <f t="shared" si="940"/>
        <v/>
      </c>
      <c r="L1889" s="4" t="str">
        <f t="shared" si="941"/>
        <v/>
      </c>
      <c r="M1889" s="4" t="str">
        <f t="shared" si="942"/>
        <v/>
      </c>
      <c r="N1889" s="4" t="str">
        <f t="shared" si="943"/>
        <v/>
      </c>
      <c r="O1889" s="4" t="str">
        <f t="shared" si="944"/>
        <v/>
      </c>
      <c r="P1889" s="4" t="str">
        <f t="shared" si="945"/>
        <v/>
      </c>
      <c r="Q1889" s="4" t="str">
        <f t="shared" si="946"/>
        <v/>
      </c>
      <c r="R1889" s="4" t="str">
        <f t="shared" si="947"/>
        <v/>
      </c>
      <c r="S1889" s="4" t="str">
        <f t="shared" si="948"/>
        <v/>
      </c>
      <c r="T1889" s="4">
        <f t="shared" si="949"/>
        <v>3</v>
      </c>
      <c r="U1889" s="4" t="str">
        <f t="shared" si="950"/>
        <v>-</v>
      </c>
      <c r="V1889" s="4" t="str">
        <f t="shared" si="951"/>
        <v>/</v>
      </c>
      <c r="W1889" s="4" t="str">
        <f t="shared" si="952"/>
        <v/>
      </c>
      <c r="X1889" s="4" t="str">
        <f t="shared" si="953"/>
        <v/>
      </c>
      <c r="Y1889" s="4" t="str">
        <f t="shared" si="954"/>
        <v>12BTL/SLOP</v>
      </c>
      <c r="Z1889" s="4" t="str" cm="1">
        <f t="array" aca="1" ref="Z1889" ca="1">LEFT(Y1889,MATCH(FALSE,ISNUMBER(MID(Y1889,ROW(INDIRECT("1:"&amp;LEN(Y1889)+1)), 1) *1),0) -1)</f>
        <v>12</v>
      </c>
      <c r="AA1889" s="4">
        <f t="shared" si="955"/>
        <v>10</v>
      </c>
      <c r="AB1889" s="4">
        <f t="shared" si="956"/>
        <v>34</v>
      </c>
      <c r="AC1889" s="4" t="b">
        <f t="shared" si="957"/>
        <v>1</v>
      </c>
      <c r="AD1889" s="5" t="str">
        <f t="shared" si="958"/>
        <v>MINYAK HEMART BTL 500ML-</v>
      </c>
      <c r="AE1889" s="4">
        <f t="shared" si="959"/>
        <v>24</v>
      </c>
      <c r="AF1889" s="4" t="str">
        <f t="shared" si="960"/>
        <v>SLOP</v>
      </c>
      <c r="AG1889" s="4" t="str">
        <f t="shared" si="961"/>
        <v>/SLOP</v>
      </c>
      <c r="AH1889" t="s">
        <v>3040</v>
      </c>
      <c r="AI1889" s="1" t="s">
        <v>3040</v>
      </c>
      <c r="AJ1889">
        <v>150000</v>
      </c>
      <c r="AK1889">
        <v>150000</v>
      </c>
      <c r="AL1889">
        <v>145000</v>
      </c>
    </row>
    <row r="1890" spans="1:38" x14ac:dyDescent="0.25">
      <c r="A1890" s="4" t="str">
        <f t="shared" si="930"/>
        <v/>
      </c>
      <c r="B1890" s="4" t="str">
        <f t="shared" si="931"/>
        <v/>
      </c>
      <c r="C1890" s="4" t="str">
        <f t="shared" si="932"/>
        <v>BTL</v>
      </c>
      <c r="D1890" s="4" t="str">
        <f t="shared" si="933"/>
        <v/>
      </c>
      <c r="E1890" s="4" t="str">
        <f t="shared" si="934"/>
        <v/>
      </c>
      <c r="F1890" s="4" t="str">
        <f t="shared" si="935"/>
        <v/>
      </c>
      <c r="G1890" s="4" t="str">
        <f t="shared" si="936"/>
        <v/>
      </c>
      <c r="H1890" s="4" t="str">
        <f t="shared" si="937"/>
        <v/>
      </c>
      <c r="I1890" s="4" t="str">
        <f t="shared" si="938"/>
        <v/>
      </c>
      <c r="J1890" s="4" t="str">
        <f t="shared" si="939"/>
        <v/>
      </c>
      <c r="K1890" s="4" t="str">
        <f t="shared" si="940"/>
        <v/>
      </c>
      <c r="L1890" s="4" t="str">
        <f t="shared" si="941"/>
        <v/>
      </c>
      <c r="M1890" s="4" t="str">
        <f t="shared" si="942"/>
        <v/>
      </c>
      <c r="N1890" s="4" t="str">
        <f t="shared" si="943"/>
        <v/>
      </c>
      <c r="O1890" s="4" t="str">
        <f t="shared" si="944"/>
        <v/>
      </c>
      <c r="P1890" s="4" t="str">
        <f t="shared" si="945"/>
        <v/>
      </c>
      <c r="Q1890" s="4" t="str">
        <f t="shared" si="946"/>
        <v/>
      </c>
      <c r="R1890" s="4" t="str">
        <f t="shared" si="947"/>
        <v/>
      </c>
      <c r="S1890" s="4" t="str">
        <f t="shared" si="948"/>
        <v/>
      </c>
      <c r="T1890" s="4">
        <f t="shared" si="949"/>
        <v>3</v>
      </c>
      <c r="U1890" s="4" t="str">
        <f t="shared" si="950"/>
        <v>-</v>
      </c>
      <c r="V1890" s="4" t="str">
        <f t="shared" si="951"/>
        <v/>
      </c>
      <c r="W1890" s="4" t="str">
        <f t="shared" si="952"/>
        <v/>
      </c>
      <c r="X1890" s="4" t="str">
        <f t="shared" si="953"/>
        <v/>
      </c>
      <c r="Y1890" s="4" t="str">
        <f t="shared" si="954"/>
        <v>1BTL</v>
      </c>
      <c r="Z1890" s="4" t="str" cm="1">
        <f t="array" aca="1" ref="Z1890" ca="1">LEFT(Y1890,MATCH(FALSE,ISNUMBER(MID(Y1890,ROW(INDIRECT("1:"&amp;LEN(Y1890)+1)), 1) *1),0) -1)</f>
        <v>1</v>
      </c>
      <c r="AA1890" s="4">
        <f t="shared" si="955"/>
        <v>4</v>
      </c>
      <c r="AB1890" s="4">
        <f t="shared" si="956"/>
        <v>28</v>
      </c>
      <c r="AC1890" s="4" t="b">
        <f t="shared" si="957"/>
        <v>0</v>
      </c>
      <c r="AD1890" s="5" t="str">
        <f t="shared" si="958"/>
        <v>MINYAK HEMART BTL 500ML-</v>
      </c>
      <c r="AE1890" s="4">
        <f t="shared" si="959"/>
        <v>24</v>
      </c>
      <c r="AF1890" s="4" t="str">
        <f t="shared" si="960"/>
        <v>1BTL</v>
      </c>
      <c r="AG1890" s="4" t="str">
        <f t="shared" si="961"/>
        <v>-1BTL</v>
      </c>
      <c r="AH1890" t="s">
        <v>3041</v>
      </c>
      <c r="AI1890" s="1" t="s">
        <v>3042</v>
      </c>
      <c r="AJ1890">
        <v>13000</v>
      </c>
      <c r="AK1890">
        <v>13000</v>
      </c>
      <c r="AL1890">
        <v>12084</v>
      </c>
    </row>
    <row r="1891" spans="1:38" x14ac:dyDescent="0.25">
      <c r="A1891" s="4" t="str">
        <f t="shared" si="930"/>
        <v>PCS</v>
      </c>
      <c r="B1891" s="4" t="str">
        <f t="shared" si="931"/>
        <v/>
      </c>
      <c r="C1891" s="4" t="str">
        <f t="shared" si="932"/>
        <v/>
      </c>
      <c r="D1891" s="4" t="str">
        <f t="shared" si="933"/>
        <v/>
      </c>
      <c r="E1891" s="4" t="str">
        <f t="shared" si="934"/>
        <v/>
      </c>
      <c r="F1891" s="4" t="str">
        <f t="shared" si="935"/>
        <v/>
      </c>
      <c r="G1891" s="4" t="str">
        <f t="shared" si="936"/>
        <v/>
      </c>
      <c r="H1891" s="4" t="str">
        <f t="shared" si="937"/>
        <v/>
      </c>
      <c r="I1891" s="4" t="str">
        <f t="shared" si="938"/>
        <v/>
      </c>
      <c r="J1891" s="4" t="str">
        <f t="shared" si="939"/>
        <v/>
      </c>
      <c r="K1891" s="4" t="str">
        <f t="shared" si="940"/>
        <v/>
      </c>
      <c r="L1891" s="4" t="str">
        <f t="shared" si="941"/>
        <v/>
      </c>
      <c r="M1891" s="4" t="str">
        <f t="shared" si="942"/>
        <v/>
      </c>
      <c r="N1891" s="4" t="str">
        <f t="shared" si="943"/>
        <v/>
      </c>
      <c r="O1891" s="4" t="str">
        <f t="shared" si="944"/>
        <v/>
      </c>
      <c r="P1891" s="4" t="str">
        <f t="shared" si="945"/>
        <v/>
      </c>
      <c r="Q1891" s="4" t="str">
        <f t="shared" si="946"/>
        <v/>
      </c>
      <c r="R1891" s="4" t="str">
        <f t="shared" si="947"/>
        <v/>
      </c>
      <c r="S1891" s="4" t="str">
        <f t="shared" si="948"/>
        <v/>
      </c>
      <c r="T1891" s="4">
        <f t="shared" si="949"/>
        <v>3</v>
      </c>
      <c r="U1891" s="4" t="str">
        <f t="shared" si="950"/>
        <v>-</v>
      </c>
      <c r="V1891" s="4" t="str">
        <f t="shared" si="951"/>
        <v/>
      </c>
      <c r="W1891" s="4" t="str">
        <f t="shared" si="952"/>
        <v/>
      </c>
      <c r="X1891" s="4" t="str">
        <f t="shared" si="953"/>
        <v/>
      </c>
      <c r="Y1891" s="4" t="str">
        <f t="shared" si="954"/>
        <v>1PCS</v>
      </c>
      <c r="Z1891" s="4" t="str" cm="1">
        <f t="array" aca="1" ref="Z1891" ca="1">LEFT(Y1891,MATCH(FALSE,ISNUMBER(MID(Y1891,ROW(INDIRECT("1:"&amp;LEN(Y1891)+1)), 1) *1),0) -1)</f>
        <v>1</v>
      </c>
      <c r="AA1891" s="4">
        <f t="shared" si="955"/>
        <v>4</v>
      </c>
      <c r="AB1891" s="4">
        <f t="shared" si="956"/>
        <v>27</v>
      </c>
      <c r="AC1891" s="4" t="b">
        <f t="shared" si="957"/>
        <v>1</v>
      </c>
      <c r="AD1891" s="5" t="str">
        <f t="shared" si="958"/>
        <v>MINYAK HEMART REFIL 2L-</v>
      </c>
      <c r="AE1891" s="4">
        <f t="shared" si="959"/>
        <v>23</v>
      </c>
      <c r="AF1891" s="4" t="str">
        <f t="shared" si="960"/>
        <v>1PCS</v>
      </c>
      <c r="AG1891" s="4" t="str">
        <f t="shared" si="961"/>
        <v>-1PCS</v>
      </c>
      <c r="AH1891" t="s">
        <v>3043</v>
      </c>
      <c r="AI1891" s="1" t="s">
        <v>3044</v>
      </c>
      <c r="AJ1891">
        <v>48000</v>
      </c>
      <c r="AK1891">
        <v>48000</v>
      </c>
      <c r="AL1891">
        <v>46167</v>
      </c>
    </row>
    <row r="1892" spans="1:38" x14ac:dyDescent="0.25">
      <c r="A1892" s="4" t="str">
        <f t="shared" si="930"/>
        <v>PCS</v>
      </c>
      <c r="B1892" s="4" t="str">
        <f t="shared" si="931"/>
        <v/>
      </c>
      <c r="C1892" s="4" t="str">
        <f t="shared" si="932"/>
        <v/>
      </c>
      <c r="D1892" s="4" t="str">
        <f t="shared" si="933"/>
        <v/>
      </c>
      <c r="E1892" s="4" t="str">
        <f t="shared" si="934"/>
        <v/>
      </c>
      <c r="F1892" s="4" t="str">
        <f t="shared" si="935"/>
        <v/>
      </c>
      <c r="G1892" s="4" t="str">
        <f t="shared" si="936"/>
        <v/>
      </c>
      <c r="H1892" s="4" t="str">
        <f t="shared" si="937"/>
        <v/>
      </c>
      <c r="I1892" s="4" t="str">
        <f t="shared" si="938"/>
        <v/>
      </c>
      <c r="J1892" s="4" t="str">
        <f t="shared" si="939"/>
        <v/>
      </c>
      <c r="K1892" s="4" t="str">
        <f t="shared" si="940"/>
        <v/>
      </c>
      <c r="L1892" s="4" t="str">
        <f t="shared" si="941"/>
        <v/>
      </c>
      <c r="M1892" s="4" t="str">
        <f t="shared" si="942"/>
        <v/>
      </c>
      <c r="N1892" s="4" t="str">
        <f t="shared" si="943"/>
        <v/>
      </c>
      <c r="O1892" s="4" t="str">
        <f t="shared" si="944"/>
        <v/>
      </c>
      <c r="P1892" s="4" t="str">
        <f t="shared" si="945"/>
        <v>DUS</v>
      </c>
      <c r="Q1892" s="4" t="str">
        <f t="shared" si="946"/>
        <v/>
      </c>
      <c r="R1892" s="4" t="str">
        <f t="shared" si="947"/>
        <v/>
      </c>
      <c r="S1892" s="4" t="str">
        <f t="shared" si="948"/>
        <v/>
      </c>
      <c r="T1892" s="4">
        <f t="shared" si="949"/>
        <v>6</v>
      </c>
      <c r="U1892" s="4" t="str">
        <f t="shared" si="950"/>
        <v>-</v>
      </c>
      <c r="V1892" s="4" t="str">
        <f t="shared" si="951"/>
        <v>/</v>
      </c>
      <c r="W1892" s="4" t="str">
        <f t="shared" si="952"/>
        <v/>
      </c>
      <c r="X1892" s="4" t="str">
        <f t="shared" si="953"/>
        <v/>
      </c>
      <c r="Y1892" s="4" t="str">
        <f t="shared" si="954"/>
        <v>6PCS/DUS</v>
      </c>
      <c r="Z1892" s="4" t="str" cm="1">
        <f t="array" aca="1" ref="Z1892" ca="1">LEFT(Y1892,MATCH(FALSE,ISNUMBER(MID(Y1892,ROW(INDIRECT("1:"&amp;LEN(Y1892)+1)), 1) *1),0) -1)</f>
        <v>6</v>
      </c>
      <c r="AA1892" s="4">
        <f t="shared" si="955"/>
        <v>8</v>
      </c>
      <c r="AB1892" s="4">
        <f t="shared" si="956"/>
        <v>31</v>
      </c>
      <c r="AC1892" s="4" t="b">
        <f t="shared" si="957"/>
        <v>0</v>
      </c>
      <c r="AD1892" s="5" t="str">
        <f t="shared" si="958"/>
        <v>MINYAK HEMART REFIL 2L-</v>
      </c>
      <c r="AE1892" s="4">
        <f t="shared" si="959"/>
        <v>23</v>
      </c>
      <c r="AF1892" s="4" t="str">
        <f t="shared" si="960"/>
        <v>/DUS</v>
      </c>
      <c r="AG1892" s="4" t="str">
        <f t="shared" si="961"/>
        <v>S/DUS</v>
      </c>
      <c r="AH1892" t="s">
        <v>3045</v>
      </c>
      <c r="AI1892" s="1" t="s">
        <v>3045</v>
      </c>
      <c r="AJ1892">
        <v>280000</v>
      </c>
      <c r="AK1892">
        <v>280000</v>
      </c>
      <c r="AL1892">
        <v>277000</v>
      </c>
    </row>
    <row r="1893" spans="1:38" x14ac:dyDescent="0.25">
      <c r="A1893" s="4" t="str">
        <f t="shared" si="930"/>
        <v>PCS</v>
      </c>
      <c r="B1893" s="4" t="str">
        <f t="shared" si="931"/>
        <v/>
      </c>
      <c r="C1893" s="4" t="str">
        <f t="shared" si="932"/>
        <v/>
      </c>
      <c r="D1893" s="4" t="str">
        <f t="shared" si="933"/>
        <v/>
      </c>
      <c r="E1893" s="4" t="str">
        <f t="shared" si="934"/>
        <v/>
      </c>
      <c r="F1893" s="4" t="str">
        <f t="shared" si="935"/>
        <v/>
      </c>
      <c r="G1893" s="4" t="str">
        <f t="shared" si="936"/>
        <v/>
      </c>
      <c r="H1893" s="4" t="str">
        <f t="shared" si="937"/>
        <v/>
      </c>
      <c r="I1893" s="4" t="str">
        <f t="shared" si="938"/>
        <v/>
      </c>
      <c r="J1893" s="4" t="str">
        <f t="shared" si="939"/>
        <v/>
      </c>
      <c r="K1893" s="4" t="str">
        <f t="shared" si="940"/>
        <v/>
      </c>
      <c r="L1893" s="4" t="str">
        <f t="shared" si="941"/>
        <v/>
      </c>
      <c r="M1893" s="4" t="str">
        <f t="shared" si="942"/>
        <v/>
      </c>
      <c r="N1893" s="4" t="str">
        <f t="shared" si="943"/>
        <v/>
      </c>
      <c r="O1893" s="4" t="str">
        <f t="shared" si="944"/>
        <v/>
      </c>
      <c r="P1893" s="4" t="str">
        <f t="shared" si="945"/>
        <v/>
      </c>
      <c r="Q1893" s="4" t="str">
        <f t="shared" si="946"/>
        <v/>
      </c>
      <c r="R1893" s="4" t="str">
        <f t="shared" si="947"/>
        <v/>
      </c>
      <c r="S1893" s="4" t="str">
        <f t="shared" si="948"/>
        <v/>
      </c>
      <c r="T1893" s="4">
        <f t="shared" si="949"/>
        <v>3</v>
      </c>
      <c r="U1893" s="4" t="str">
        <f t="shared" si="950"/>
        <v>-</v>
      </c>
      <c r="V1893" s="4" t="str">
        <f t="shared" si="951"/>
        <v/>
      </c>
      <c r="W1893" s="4" t="str">
        <f t="shared" si="952"/>
        <v/>
      </c>
      <c r="X1893" s="4" t="str">
        <f t="shared" si="953"/>
        <v/>
      </c>
      <c r="Y1893" s="4" t="str">
        <f t="shared" si="954"/>
        <v>1PCS</v>
      </c>
      <c r="Z1893" s="4" t="str" cm="1">
        <f t="array" aca="1" ref="Z1893" ca="1">LEFT(Y1893,MATCH(FALSE,ISNUMBER(MID(Y1893,ROW(INDIRECT("1:"&amp;LEN(Y1893)+1)), 1) *1),0) -1)</f>
        <v>1</v>
      </c>
      <c r="AA1893" s="4">
        <f t="shared" si="955"/>
        <v>4</v>
      </c>
      <c r="AB1893" s="4">
        <f t="shared" si="956"/>
        <v>30</v>
      </c>
      <c r="AC1893" s="4" t="b">
        <f t="shared" si="957"/>
        <v>1</v>
      </c>
      <c r="AD1893" s="5" t="str">
        <f t="shared" si="958"/>
        <v>MINYAK HEMART REFIL 500ML-</v>
      </c>
      <c r="AE1893" s="4">
        <f t="shared" si="959"/>
        <v>26</v>
      </c>
      <c r="AF1893" s="4" t="str">
        <f t="shared" si="960"/>
        <v>1PCS</v>
      </c>
      <c r="AG1893" s="4" t="str">
        <f t="shared" si="961"/>
        <v>-1PCS</v>
      </c>
      <c r="AH1893" t="s">
        <v>3046</v>
      </c>
      <c r="AI1893" s="1" t="s">
        <v>3047</v>
      </c>
      <c r="AJ1893">
        <v>13000</v>
      </c>
      <c r="AK1893">
        <v>13000</v>
      </c>
      <c r="AL1893">
        <v>12250</v>
      </c>
    </row>
    <row r="1894" spans="1:38" x14ac:dyDescent="0.25">
      <c r="A1894" s="4" t="str">
        <f t="shared" si="930"/>
        <v>PCS</v>
      </c>
      <c r="B1894" s="4" t="str">
        <f t="shared" si="931"/>
        <v/>
      </c>
      <c r="C1894" s="4" t="str">
        <f t="shared" si="932"/>
        <v/>
      </c>
      <c r="D1894" s="4" t="str">
        <f t="shared" si="933"/>
        <v/>
      </c>
      <c r="E1894" s="4" t="str">
        <f t="shared" si="934"/>
        <v/>
      </c>
      <c r="F1894" s="4" t="str">
        <f t="shared" si="935"/>
        <v/>
      </c>
      <c r="G1894" s="4" t="str">
        <f t="shared" si="936"/>
        <v/>
      </c>
      <c r="H1894" s="4" t="str">
        <f t="shared" si="937"/>
        <v/>
      </c>
      <c r="I1894" s="4" t="str">
        <f t="shared" si="938"/>
        <v/>
      </c>
      <c r="J1894" s="4" t="str">
        <f t="shared" si="939"/>
        <v/>
      </c>
      <c r="K1894" s="4" t="str">
        <f t="shared" si="940"/>
        <v/>
      </c>
      <c r="L1894" s="4" t="str">
        <f t="shared" si="941"/>
        <v/>
      </c>
      <c r="M1894" s="4" t="str">
        <f t="shared" si="942"/>
        <v/>
      </c>
      <c r="N1894" s="4" t="str">
        <f t="shared" si="943"/>
        <v/>
      </c>
      <c r="O1894" s="4" t="str">
        <f t="shared" si="944"/>
        <v/>
      </c>
      <c r="P1894" s="4" t="str">
        <f t="shared" si="945"/>
        <v>DUS</v>
      </c>
      <c r="Q1894" s="4" t="str">
        <f t="shared" si="946"/>
        <v/>
      </c>
      <c r="R1894" s="4" t="str">
        <f t="shared" si="947"/>
        <v/>
      </c>
      <c r="S1894" s="4" t="str">
        <f t="shared" si="948"/>
        <v/>
      </c>
      <c r="T1894" s="4">
        <f t="shared" si="949"/>
        <v>6</v>
      </c>
      <c r="U1894" s="4" t="str">
        <f t="shared" si="950"/>
        <v>-</v>
      </c>
      <c r="V1894" s="4" t="str">
        <f t="shared" si="951"/>
        <v>/</v>
      </c>
      <c r="W1894" s="4" t="str">
        <f t="shared" si="952"/>
        <v/>
      </c>
      <c r="X1894" s="4" t="str">
        <f t="shared" si="953"/>
        <v/>
      </c>
      <c r="Y1894" s="4" t="str">
        <f t="shared" si="954"/>
        <v>24PCS/DUS</v>
      </c>
      <c r="Z1894" s="4" t="str" cm="1">
        <f t="array" aca="1" ref="Z1894" ca="1">LEFT(Y1894,MATCH(FALSE,ISNUMBER(MID(Y1894,ROW(INDIRECT("1:"&amp;LEN(Y1894)+1)), 1) *1),0) -1)</f>
        <v>24</v>
      </c>
      <c r="AA1894" s="4">
        <f t="shared" si="955"/>
        <v>9</v>
      </c>
      <c r="AB1894" s="4">
        <f t="shared" si="956"/>
        <v>35</v>
      </c>
      <c r="AC1894" s="4" t="b">
        <f t="shared" si="957"/>
        <v>0</v>
      </c>
      <c r="AD1894" s="5" t="str">
        <f t="shared" si="958"/>
        <v>MINYAK HEMART REFIL 500ML-</v>
      </c>
      <c r="AE1894" s="4">
        <f t="shared" si="959"/>
        <v>26</v>
      </c>
      <c r="AF1894" s="4" t="str">
        <f t="shared" si="960"/>
        <v>/DUS</v>
      </c>
      <c r="AG1894" s="4" t="str">
        <f t="shared" si="961"/>
        <v>S/DUS</v>
      </c>
      <c r="AH1894" t="s">
        <v>3048</v>
      </c>
      <c r="AI1894" s="1" t="s">
        <v>3048</v>
      </c>
      <c r="AJ1894">
        <v>193000</v>
      </c>
      <c r="AK1894">
        <v>193000</v>
      </c>
      <c r="AL1894">
        <v>191000</v>
      </c>
    </row>
    <row r="1895" spans="1:38" x14ac:dyDescent="0.25">
      <c r="A1895" s="4" t="str">
        <f t="shared" si="930"/>
        <v>PCS</v>
      </c>
      <c r="B1895" s="4" t="str">
        <f t="shared" si="931"/>
        <v/>
      </c>
      <c r="C1895" s="4" t="str">
        <f t="shared" si="932"/>
        <v/>
      </c>
      <c r="D1895" s="4" t="str">
        <f t="shared" si="933"/>
        <v/>
      </c>
      <c r="E1895" s="4" t="str">
        <f t="shared" si="934"/>
        <v/>
      </c>
      <c r="F1895" s="4" t="str">
        <f t="shared" si="935"/>
        <v/>
      </c>
      <c r="G1895" s="4" t="str">
        <f t="shared" si="936"/>
        <v/>
      </c>
      <c r="H1895" s="4" t="str">
        <f t="shared" si="937"/>
        <v/>
      </c>
      <c r="I1895" s="4" t="str">
        <f t="shared" si="938"/>
        <v/>
      </c>
      <c r="J1895" s="4" t="str">
        <f t="shared" si="939"/>
        <v/>
      </c>
      <c r="K1895" s="4" t="str">
        <f t="shared" si="940"/>
        <v/>
      </c>
      <c r="L1895" s="4" t="str">
        <f t="shared" si="941"/>
        <v/>
      </c>
      <c r="M1895" s="4" t="str">
        <f t="shared" si="942"/>
        <v/>
      </c>
      <c r="N1895" s="4" t="str">
        <f t="shared" si="943"/>
        <v/>
      </c>
      <c r="O1895" s="4" t="str">
        <f t="shared" si="944"/>
        <v/>
      </c>
      <c r="P1895" s="4" t="str">
        <f t="shared" si="945"/>
        <v>DUS</v>
      </c>
      <c r="Q1895" s="4" t="str">
        <f t="shared" si="946"/>
        <v/>
      </c>
      <c r="R1895" s="4" t="str">
        <f t="shared" si="947"/>
        <v/>
      </c>
      <c r="S1895" s="4" t="str">
        <f t="shared" si="948"/>
        <v/>
      </c>
      <c r="T1895" s="4">
        <f t="shared" si="949"/>
        <v>6</v>
      </c>
      <c r="U1895" s="4" t="str">
        <f t="shared" si="950"/>
        <v>-</v>
      </c>
      <c r="V1895" s="4" t="str">
        <f t="shared" si="951"/>
        <v>/</v>
      </c>
      <c r="W1895" s="4" t="str">
        <f t="shared" si="952"/>
        <v/>
      </c>
      <c r="X1895" s="4" t="str">
        <f t="shared" si="953"/>
        <v/>
      </c>
      <c r="Y1895" s="4" t="str">
        <f t="shared" si="954"/>
        <v>12PCS/DUS</v>
      </c>
      <c r="Z1895" s="4" t="str" cm="1">
        <f t="array" aca="1" ref="Z1895" ca="1">LEFT(Y1895,MATCH(FALSE,ISNUMBER(MID(Y1895,ROW(INDIRECT("1:"&amp;LEN(Y1895)+1)), 1) *1),0) -1)</f>
        <v>12</v>
      </c>
      <c r="AA1895" s="4">
        <f t="shared" si="955"/>
        <v>9</v>
      </c>
      <c r="AB1895" s="4">
        <f t="shared" si="956"/>
        <v>22</v>
      </c>
      <c r="AC1895" s="4" t="b">
        <f t="shared" si="957"/>
        <v>1</v>
      </c>
      <c r="AD1895" s="5" t="str">
        <f t="shared" si="958"/>
        <v>MINYAK KN 1L-</v>
      </c>
      <c r="AE1895" s="4">
        <f t="shared" si="959"/>
        <v>13</v>
      </c>
      <c r="AF1895" s="4" t="str">
        <f t="shared" si="960"/>
        <v>/DUS</v>
      </c>
      <c r="AG1895" s="4" t="str">
        <f t="shared" si="961"/>
        <v>S/DUS</v>
      </c>
      <c r="AH1895" t="s">
        <v>3049</v>
      </c>
      <c r="AI1895" s="1" t="s">
        <v>3049</v>
      </c>
      <c r="AJ1895">
        <v>192000</v>
      </c>
      <c r="AK1895">
        <v>192000</v>
      </c>
      <c r="AL1895">
        <v>189000</v>
      </c>
    </row>
    <row r="1896" spans="1:38" x14ac:dyDescent="0.25">
      <c r="A1896" s="4" t="str">
        <f t="shared" si="930"/>
        <v>PCS</v>
      </c>
      <c r="B1896" s="4" t="str">
        <f t="shared" si="931"/>
        <v/>
      </c>
      <c r="C1896" s="4" t="str">
        <f t="shared" si="932"/>
        <v/>
      </c>
      <c r="D1896" s="4" t="str">
        <f t="shared" si="933"/>
        <v/>
      </c>
      <c r="E1896" s="4" t="str">
        <f t="shared" si="934"/>
        <v/>
      </c>
      <c r="F1896" s="4" t="str">
        <f t="shared" si="935"/>
        <v/>
      </c>
      <c r="G1896" s="4" t="str">
        <f t="shared" si="936"/>
        <v/>
      </c>
      <c r="H1896" s="4" t="str">
        <f t="shared" si="937"/>
        <v/>
      </c>
      <c r="I1896" s="4" t="str">
        <f t="shared" si="938"/>
        <v/>
      </c>
      <c r="J1896" s="4" t="str">
        <f t="shared" si="939"/>
        <v/>
      </c>
      <c r="K1896" s="4" t="str">
        <f t="shared" si="940"/>
        <v/>
      </c>
      <c r="L1896" s="4" t="str">
        <f t="shared" si="941"/>
        <v/>
      </c>
      <c r="M1896" s="4" t="str">
        <f t="shared" si="942"/>
        <v/>
      </c>
      <c r="N1896" s="4" t="str">
        <f t="shared" si="943"/>
        <v/>
      </c>
      <c r="O1896" s="4" t="str">
        <f t="shared" si="944"/>
        <v/>
      </c>
      <c r="P1896" s="4" t="str">
        <f t="shared" si="945"/>
        <v/>
      </c>
      <c r="Q1896" s="4" t="str">
        <f t="shared" si="946"/>
        <v/>
      </c>
      <c r="R1896" s="4" t="str">
        <f t="shared" si="947"/>
        <v/>
      </c>
      <c r="S1896" s="4" t="str">
        <f t="shared" si="948"/>
        <v/>
      </c>
      <c r="T1896" s="4">
        <f t="shared" si="949"/>
        <v>3</v>
      </c>
      <c r="U1896" s="4" t="str">
        <f t="shared" si="950"/>
        <v>-</v>
      </c>
      <c r="V1896" s="4" t="str">
        <f t="shared" si="951"/>
        <v/>
      </c>
      <c r="W1896" s="4" t="str">
        <f t="shared" si="952"/>
        <v/>
      </c>
      <c r="X1896" s="4" t="str">
        <f t="shared" si="953"/>
        <v/>
      </c>
      <c r="Y1896" s="4" t="str">
        <f t="shared" si="954"/>
        <v>1PCS</v>
      </c>
      <c r="Z1896" s="4" t="str" cm="1">
        <f t="array" aca="1" ref="Z1896" ca="1">LEFT(Y1896,MATCH(FALSE,ISNUMBER(MID(Y1896,ROW(INDIRECT("1:"&amp;LEN(Y1896)+1)), 1) *1),0) -1)</f>
        <v>1</v>
      </c>
      <c r="AA1896" s="4">
        <f t="shared" si="955"/>
        <v>4</v>
      </c>
      <c r="AB1896" s="4">
        <f t="shared" si="956"/>
        <v>17</v>
      </c>
      <c r="AC1896" s="4" t="b">
        <f t="shared" si="957"/>
        <v>0</v>
      </c>
      <c r="AD1896" s="5" t="str">
        <f t="shared" si="958"/>
        <v>MINYAK KN 1L-</v>
      </c>
      <c r="AE1896" s="4">
        <f t="shared" si="959"/>
        <v>13</v>
      </c>
      <c r="AF1896" s="4" t="str">
        <f t="shared" si="960"/>
        <v>1PCS</v>
      </c>
      <c r="AG1896" s="4" t="str">
        <f t="shared" si="961"/>
        <v>-1PCS</v>
      </c>
      <c r="AH1896" t="s">
        <v>3050</v>
      </c>
      <c r="AI1896" s="1" t="s">
        <v>3050</v>
      </c>
      <c r="AJ1896">
        <v>16500</v>
      </c>
      <c r="AK1896">
        <v>16500</v>
      </c>
      <c r="AL1896">
        <v>15750</v>
      </c>
    </row>
    <row r="1897" spans="1:38" x14ac:dyDescent="0.25">
      <c r="A1897" s="4" t="str">
        <f t="shared" si="930"/>
        <v>PCS</v>
      </c>
      <c r="B1897" s="4" t="str">
        <f t="shared" si="931"/>
        <v/>
      </c>
      <c r="C1897" s="4" t="str">
        <f t="shared" si="932"/>
        <v/>
      </c>
      <c r="D1897" s="4" t="str">
        <f t="shared" si="933"/>
        <v/>
      </c>
      <c r="E1897" s="4" t="str">
        <f t="shared" si="934"/>
        <v/>
      </c>
      <c r="F1897" s="4" t="str">
        <f t="shared" si="935"/>
        <v/>
      </c>
      <c r="G1897" s="4" t="str">
        <f t="shared" si="936"/>
        <v/>
      </c>
      <c r="H1897" s="4" t="str">
        <f t="shared" si="937"/>
        <v/>
      </c>
      <c r="I1897" s="4" t="str">
        <f t="shared" si="938"/>
        <v/>
      </c>
      <c r="J1897" s="4" t="str">
        <f t="shared" si="939"/>
        <v/>
      </c>
      <c r="K1897" s="4" t="str">
        <f t="shared" si="940"/>
        <v/>
      </c>
      <c r="L1897" s="4" t="str">
        <f t="shared" si="941"/>
        <v/>
      </c>
      <c r="M1897" s="4" t="str">
        <f t="shared" si="942"/>
        <v/>
      </c>
      <c r="N1897" s="4" t="str">
        <f t="shared" si="943"/>
        <v/>
      </c>
      <c r="O1897" s="4" t="str">
        <f t="shared" si="944"/>
        <v/>
      </c>
      <c r="P1897" s="4" t="str">
        <f t="shared" si="945"/>
        <v/>
      </c>
      <c r="Q1897" s="4" t="str">
        <f t="shared" si="946"/>
        <v/>
      </c>
      <c r="R1897" s="4" t="str">
        <f t="shared" si="947"/>
        <v/>
      </c>
      <c r="S1897" s="4" t="str">
        <f t="shared" si="948"/>
        <v/>
      </c>
      <c r="T1897" s="4">
        <f t="shared" si="949"/>
        <v>3</v>
      </c>
      <c r="U1897" s="4" t="str">
        <f t="shared" si="950"/>
        <v>-</v>
      </c>
      <c r="V1897" s="4" t="str">
        <f t="shared" si="951"/>
        <v/>
      </c>
      <c r="W1897" s="4" t="str">
        <f t="shared" si="952"/>
        <v/>
      </c>
      <c r="X1897" s="4" t="str">
        <f t="shared" si="953"/>
        <v/>
      </c>
      <c r="Y1897" s="4" t="str">
        <f t="shared" si="954"/>
        <v>1PCS</v>
      </c>
      <c r="Z1897" s="4" t="str" cm="1">
        <f t="array" aca="1" ref="Z1897" ca="1">LEFT(Y1897,MATCH(FALSE,ISNUMBER(MID(Y1897,ROW(INDIRECT("1:"&amp;LEN(Y1897)+1)), 1) *1),0) -1)</f>
        <v>1</v>
      </c>
      <c r="AA1897" s="4">
        <f t="shared" si="955"/>
        <v>4</v>
      </c>
      <c r="AB1897" s="4">
        <f t="shared" si="956"/>
        <v>17</v>
      </c>
      <c r="AC1897" s="4" t="b">
        <f t="shared" si="957"/>
        <v>1</v>
      </c>
      <c r="AD1897" s="5" t="str">
        <f t="shared" si="958"/>
        <v>MINYAK KN 2L-</v>
      </c>
      <c r="AE1897" s="4">
        <f t="shared" si="959"/>
        <v>13</v>
      </c>
      <c r="AF1897" s="4" t="str">
        <f t="shared" si="960"/>
        <v>1PCS</v>
      </c>
      <c r="AG1897" s="4" t="str">
        <f t="shared" si="961"/>
        <v>-1PCS</v>
      </c>
      <c r="AH1897" t="s">
        <v>3051</v>
      </c>
      <c r="AI1897" s="1" t="s">
        <v>3052</v>
      </c>
      <c r="AJ1897">
        <v>37000</v>
      </c>
      <c r="AK1897">
        <v>37500</v>
      </c>
      <c r="AL1897">
        <v>36084</v>
      </c>
    </row>
    <row r="1898" spans="1:38" x14ac:dyDescent="0.25">
      <c r="A1898" s="4" t="str">
        <f t="shared" si="930"/>
        <v>PCS</v>
      </c>
      <c r="B1898" s="4" t="str">
        <f t="shared" si="931"/>
        <v/>
      </c>
      <c r="C1898" s="4" t="str">
        <f t="shared" si="932"/>
        <v/>
      </c>
      <c r="D1898" s="4" t="str">
        <f t="shared" si="933"/>
        <v/>
      </c>
      <c r="E1898" s="4" t="str">
        <f t="shared" si="934"/>
        <v/>
      </c>
      <c r="F1898" s="4" t="str">
        <f t="shared" si="935"/>
        <v/>
      </c>
      <c r="G1898" s="4" t="str">
        <f t="shared" si="936"/>
        <v/>
      </c>
      <c r="H1898" s="4" t="str">
        <f t="shared" si="937"/>
        <v/>
      </c>
      <c r="I1898" s="4" t="str">
        <f t="shared" si="938"/>
        <v/>
      </c>
      <c r="J1898" s="4" t="str">
        <f t="shared" si="939"/>
        <v/>
      </c>
      <c r="K1898" s="4" t="str">
        <f t="shared" si="940"/>
        <v/>
      </c>
      <c r="L1898" s="4" t="str">
        <f t="shared" si="941"/>
        <v/>
      </c>
      <c r="M1898" s="4" t="str">
        <f t="shared" si="942"/>
        <v/>
      </c>
      <c r="N1898" s="4" t="str">
        <f t="shared" si="943"/>
        <v/>
      </c>
      <c r="O1898" s="4" t="str">
        <f t="shared" si="944"/>
        <v/>
      </c>
      <c r="P1898" s="4" t="str">
        <f t="shared" si="945"/>
        <v>DUS</v>
      </c>
      <c r="Q1898" s="4" t="str">
        <f t="shared" si="946"/>
        <v/>
      </c>
      <c r="R1898" s="4" t="str">
        <f t="shared" si="947"/>
        <v/>
      </c>
      <c r="S1898" s="4" t="str">
        <f t="shared" si="948"/>
        <v/>
      </c>
      <c r="T1898" s="4">
        <f t="shared" si="949"/>
        <v>6</v>
      </c>
      <c r="U1898" s="4" t="str">
        <f t="shared" si="950"/>
        <v>-</v>
      </c>
      <c r="V1898" s="4" t="str">
        <f t="shared" si="951"/>
        <v>/</v>
      </c>
      <c r="W1898" s="4" t="str">
        <f t="shared" si="952"/>
        <v/>
      </c>
      <c r="X1898" s="4" t="str">
        <f t="shared" si="953"/>
        <v/>
      </c>
      <c r="Y1898" s="4" t="str">
        <f t="shared" si="954"/>
        <v>6PCS/DUS</v>
      </c>
      <c r="Z1898" s="4" t="str" cm="1">
        <f t="array" aca="1" ref="Z1898" ca="1">LEFT(Y1898,MATCH(FALSE,ISNUMBER(MID(Y1898,ROW(INDIRECT("1:"&amp;LEN(Y1898)+1)), 1) *1),0) -1)</f>
        <v>6</v>
      </c>
      <c r="AA1898" s="4">
        <f t="shared" si="955"/>
        <v>8</v>
      </c>
      <c r="AB1898" s="4">
        <f t="shared" si="956"/>
        <v>21</v>
      </c>
      <c r="AC1898" s="4" t="b">
        <f t="shared" si="957"/>
        <v>0</v>
      </c>
      <c r="AD1898" s="5" t="str">
        <f t="shared" si="958"/>
        <v>MINYAK KN 2L-</v>
      </c>
      <c r="AE1898" s="4">
        <f t="shared" si="959"/>
        <v>13</v>
      </c>
      <c r="AF1898" s="4" t="str">
        <f t="shared" si="960"/>
        <v>/DUS</v>
      </c>
      <c r="AG1898" s="4" t="str">
        <f t="shared" si="961"/>
        <v>S/DUS</v>
      </c>
      <c r="AH1898" t="s">
        <v>3053</v>
      </c>
      <c r="AI1898" s="1" t="s">
        <v>3053</v>
      </c>
      <c r="AJ1898">
        <v>221500</v>
      </c>
      <c r="AK1898">
        <v>221500</v>
      </c>
      <c r="AL1898">
        <v>216500</v>
      </c>
    </row>
    <row r="1899" spans="1:38" x14ac:dyDescent="0.25">
      <c r="A1899" s="4" t="str">
        <f t="shared" si="930"/>
        <v/>
      </c>
      <c r="B1899" s="4" t="str">
        <f t="shared" si="931"/>
        <v>BKS</v>
      </c>
      <c r="C1899" s="4" t="str">
        <f t="shared" si="932"/>
        <v/>
      </c>
      <c r="D1899" s="4" t="str">
        <f t="shared" si="933"/>
        <v/>
      </c>
      <c r="E1899" s="4" t="str">
        <f t="shared" si="934"/>
        <v/>
      </c>
      <c r="F1899" s="4" t="str">
        <f t="shared" si="935"/>
        <v/>
      </c>
      <c r="G1899" s="4" t="str">
        <f t="shared" si="936"/>
        <v/>
      </c>
      <c r="H1899" s="4" t="str">
        <f t="shared" si="937"/>
        <v/>
      </c>
      <c r="I1899" s="4" t="str">
        <f t="shared" si="938"/>
        <v/>
      </c>
      <c r="J1899" s="4" t="str">
        <f t="shared" si="939"/>
        <v/>
      </c>
      <c r="K1899" s="4" t="str">
        <f t="shared" si="940"/>
        <v/>
      </c>
      <c r="L1899" s="4" t="str">
        <f t="shared" si="941"/>
        <v/>
      </c>
      <c r="M1899" s="4" t="str">
        <f t="shared" si="942"/>
        <v/>
      </c>
      <c r="N1899" s="4" t="str">
        <f t="shared" si="943"/>
        <v/>
      </c>
      <c r="O1899" s="4" t="str">
        <f t="shared" si="944"/>
        <v/>
      </c>
      <c r="P1899" s="4" t="str">
        <f t="shared" si="945"/>
        <v>DUS</v>
      </c>
      <c r="Q1899" s="4" t="str">
        <f t="shared" si="946"/>
        <v/>
      </c>
      <c r="R1899" s="4" t="str">
        <f t="shared" si="947"/>
        <v/>
      </c>
      <c r="S1899" s="4" t="str">
        <f t="shared" si="948"/>
        <v/>
      </c>
      <c r="T1899" s="4">
        <f t="shared" si="949"/>
        <v>6</v>
      </c>
      <c r="U1899" s="4" t="str">
        <f t="shared" si="950"/>
        <v>-</v>
      </c>
      <c r="V1899" s="4" t="str">
        <f t="shared" si="951"/>
        <v>/</v>
      </c>
      <c r="W1899" s="4" t="str">
        <f t="shared" si="952"/>
        <v/>
      </c>
      <c r="X1899" s="4" t="str">
        <f t="shared" si="953"/>
        <v/>
      </c>
      <c r="Y1899" s="4" t="str">
        <f t="shared" si="954"/>
        <v>12BKS/DUS</v>
      </c>
      <c r="Z1899" s="4" t="str" cm="1">
        <f t="array" aca="1" ref="Z1899" ca="1">LEFT(Y1899,MATCH(FALSE,ISNUMBER(MID(Y1899,ROW(INDIRECT("1:"&amp;LEN(Y1899)+1)), 1) *1),0) -1)</f>
        <v>12</v>
      </c>
      <c r="AA1899" s="4">
        <f t="shared" si="955"/>
        <v>9</v>
      </c>
      <c r="AB1899" s="4">
        <f t="shared" si="956"/>
        <v>27</v>
      </c>
      <c r="AC1899" s="4" t="b">
        <f t="shared" si="957"/>
        <v>1</v>
      </c>
      <c r="AD1899" s="5" t="str">
        <f t="shared" si="958"/>
        <v>MINYAK LETIZIA 1L-</v>
      </c>
      <c r="AE1899" s="4">
        <f t="shared" si="959"/>
        <v>18</v>
      </c>
      <c r="AF1899" s="4" t="str">
        <f t="shared" si="960"/>
        <v>/DUS</v>
      </c>
      <c r="AG1899" s="4" t="str">
        <f t="shared" si="961"/>
        <v>S/DUS</v>
      </c>
      <c r="AH1899" t="s">
        <v>3054</v>
      </c>
      <c r="AI1899" s="1" t="s">
        <v>3054</v>
      </c>
      <c r="AJ1899">
        <v>223000</v>
      </c>
      <c r="AK1899">
        <v>223000</v>
      </c>
      <c r="AL1899">
        <v>218000</v>
      </c>
    </row>
    <row r="1900" spans="1:38" x14ac:dyDescent="0.25">
      <c r="A1900" s="4" t="str">
        <f t="shared" si="930"/>
        <v/>
      </c>
      <c r="B1900" s="4" t="str">
        <f t="shared" si="931"/>
        <v>BKS</v>
      </c>
      <c r="C1900" s="4" t="str">
        <f t="shared" si="932"/>
        <v/>
      </c>
      <c r="D1900" s="4" t="str">
        <f t="shared" si="933"/>
        <v/>
      </c>
      <c r="E1900" s="4" t="str">
        <f t="shared" si="934"/>
        <v/>
      </c>
      <c r="F1900" s="4" t="str">
        <f t="shared" si="935"/>
        <v/>
      </c>
      <c r="G1900" s="4" t="str">
        <f t="shared" si="936"/>
        <v/>
      </c>
      <c r="H1900" s="4" t="str">
        <f t="shared" si="937"/>
        <v/>
      </c>
      <c r="I1900" s="4" t="str">
        <f t="shared" si="938"/>
        <v/>
      </c>
      <c r="J1900" s="4" t="str">
        <f t="shared" si="939"/>
        <v/>
      </c>
      <c r="K1900" s="4" t="str">
        <f t="shared" si="940"/>
        <v/>
      </c>
      <c r="L1900" s="4" t="str">
        <f t="shared" si="941"/>
        <v/>
      </c>
      <c r="M1900" s="4" t="str">
        <f t="shared" si="942"/>
        <v/>
      </c>
      <c r="N1900" s="4" t="str">
        <f t="shared" si="943"/>
        <v/>
      </c>
      <c r="O1900" s="4" t="str">
        <f t="shared" si="944"/>
        <v/>
      </c>
      <c r="P1900" s="4" t="str">
        <f t="shared" si="945"/>
        <v/>
      </c>
      <c r="Q1900" s="4" t="str">
        <f t="shared" si="946"/>
        <v/>
      </c>
      <c r="R1900" s="4" t="str">
        <f t="shared" si="947"/>
        <v/>
      </c>
      <c r="S1900" s="4" t="str">
        <f t="shared" si="948"/>
        <v/>
      </c>
      <c r="T1900" s="4">
        <f t="shared" si="949"/>
        <v>3</v>
      </c>
      <c r="U1900" s="4" t="str">
        <f t="shared" si="950"/>
        <v>-</v>
      </c>
      <c r="V1900" s="4" t="str">
        <f t="shared" si="951"/>
        <v/>
      </c>
      <c r="W1900" s="4" t="str">
        <f t="shared" si="952"/>
        <v/>
      </c>
      <c r="X1900" s="4" t="str">
        <f t="shared" si="953"/>
        <v/>
      </c>
      <c r="Y1900" s="4" t="str">
        <f t="shared" si="954"/>
        <v>1BKS</v>
      </c>
      <c r="Z1900" s="4" t="str" cm="1">
        <f t="array" aca="1" ref="Z1900" ca="1">LEFT(Y1900,MATCH(FALSE,ISNUMBER(MID(Y1900,ROW(INDIRECT("1:"&amp;LEN(Y1900)+1)), 1) *1),0) -1)</f>
        <v>1</v>
      </c>
      <c r="AA1900" s="4">
        <f t="shared" si="955"/>
        <v>4</v>
      </c>
      <c r="AB1900" s="4">
        <f t="shared" si="956"/>
        <v>22</v>
      </c>
      <c r="AC1900" s="4" t="b">
        <f t="shared" si="957"/>
        <v>0</v>
      </c>
      <c r="AD1900" s="5" t="str">
        <f t="shared" si="958"/>
        <v>MINYAK LETIZIA 1L-</v>
      </c>
      <c r="AE1900" s="4">
        <f t="shared" si="959"/>
        <v>18</v>
      </c>
      <c r="AF1900" s="4" t="str">
        <f t="shared" si="960"/>
        <v>1BKS</v>
      </c>
      <c r="AG1900" s="4" t="str">
        <f t="shared" si="961"/>
        <v>-1BKS</v>
      </c>
      <c r="AH1900" t="s">
        <v>3055</v>
      </c>
      <c r="AI1900" s="1" t="s">
        <v>3056</v>
      </c>
      <c r="AJ1900">
        <v>19000</v>
      </c>
      <c r="AK1900">
        <v>19500</v>
      </c>
      <c r="AL1900">
        <v>18167</v>
      </c>
    </row>
    <row r="1901" spans="1:38" x14ac:dyDescent="0.25">
      <c r="A1901" s="4" t="str">
        <f t="shared" si="930"/>
        <v/>
      </c>
      <c r="B1901" s="4" t="str">
        <f t="shared" si="931"/>
        <v/>
      </c>
      <c r="C1901" s="4" t="str">
        <f t="shared" si="932"/>
        <v>BTL</v>
      </c>
      <c r="D1901" s="4" t="str">
        <f t="shared" si="933"/>
        <v/>
      </c>
      <c r="E1901" s="4" t="str">
        <f t="shared" si="934"/>
        <v/>
      </c>
      <c r="F1901" s="4" t="str">
        <f t="shared" si="935"/>
        <v/>
      </c>
      <c r="G1901" s="4" t="str">
        <f t="shared" si="936"/>
        <v/>
      </c>
      <c r="H1901" s="4" t="str">
        <f t="shared" si="937"/>
        <v/>
      </c>
      <c r="I1901" s="4" t="str">
        <f t="shared" si="938"/>
        <v/>
      </c>
      <c r="J1901" s="4" t="str">
        <f t="shared" si="939"/>
        <v/>
      </c>
      <c r="K1901" s="4" t="str">
        <f t="shared" si="940"/>
        <v/>
      </c>
      <c r="L1901" s="4" t="str">
        <f t="shared" si="941"/>
        <v/>
      </c>
      <c r="M1901" s="4" t="str">
        <f t="shared" si="942"/>
        <v/>
      </c>
      <c r="N1901" s="4" t="str">
        <f t="shared" si="943"/>
        <v/>
      </c>
      <c r="O1901" s="4" t="str">
        <f t="shared" si="944"/>
        <v/>
      </c>
      <c r="P1901" s="4" t="str">
        <f t="shared" si="945"/>
        <v/>
      </c>
      <c r="Q1901" s="4" t="str">
        <f t="shared" si="946"/>
        <v/>
      </c>
      <c r="R1901" s="4" t="str">
        <f t="shared" si="947"/>
        <v/>
      </c>
      <c r="S1901" s="4" t="str">
        <f t="shared" si="948"/>
        <v/>
      </c>
      <c r="T1901" s="4">
        <f t="shared" si="949"/>
        <v>3</v>
      </c>
      <c r="U1901" s="4" t="str">
        <f t="shared" si="950"/>
        <v>-</v>
      </c>
      <c r="V1901" s="4" t="str">
        <f t="shared" si="951"/>
        <v/>
      </c>
      <c r="W1901" s="4" t="str">
        <f t="shared" si="952"/>
        <v/>
      </c>
      <c r="X1901" s="4" t="str">
        <f t="shared" si="953"/>
        <v/>
      </c>
      <c r="Y1901" s="4" t="str">
        <f t="shared" si="954"/>
        <v>1BTL</v>
      </c>
      <c r="Z1901" s="4" t="str" cm="1">
        <f t="array" aca="1" ref="Z1901" ca="1">LEFT(Y1901,MATCH(FALSE,ISNUMBER(MID(Y1901,ROW(INDIRECT("1:"&amp;LEN(Y1901)+1)), 1) *1),0) -1)</f>
        <v>1</v>
      </c>
      <c r="AA1901" s="4">
        <f t="shared" si="955"/>
        <v>4</v>
      </c>
      <c r="AB1901" s="4">
        <f t="shared" si="956"/>
        <v>25</v>
      </c>
      <c r="AC1901" s="4" t="b">
        <f t="shared" si="957"/>
        <v>1</v>
      </c>
      <c r="AD1901" s="5" t="str">
        <f t="shared" si="958"/>
        <v>MINYAK LETIZIA 250ML-</v>
      </c>
      <c r="AE1901" s="4">
        <f t="shared" si="959"/>
        <v>21</v>
      </c>
      <c r="AF1901" s="4" t="str">
        <f t="shared" si="960"/>
        <v>1BTL</v>
      </c>
      <c r="AG1901" s="4" t="str">
        <f t="shared" si="961"/>
        <v>-1BTL</v>
      </c>
      <c r="AH1901" t="s">
        <v>3057</v>
      </c>
      <c r="AI1901" s="1" t="s">
        <v>3058</v>
      </c>
      <c r="AJ1901">
        <v>5500</v>
      </c>
      <c r="AK1901">
        <v>6000</v>
      </c>
      <c r="AL1901">
        <v>5000</v>
      </c>
    </row>
    <row r="1902" spans="1:38" x14ac:dyDescent="0.25">
      <c r="A1902" s="4" t="str">
        <f t="shared" si="930"/>
        <v/>
      </c>
      <c r="B1902" s="4" t="str">
        <f t="shared" si="931"/>
        <v/>
      </c>
      <c r="C1902" s="4" t="str">
        <f t="shared" si="932"/>
        <v>BTL</v>
      </c>
      <c r="D1902" s="4" t="str">
        <f t="shared" si="933"/>
        <v/>
      </c>
      <c r="E1902" s="4" t="str">
        <f t="shared" si="934"/>
        <v/>
      </c>
      <c r="F1902" s="4" t="str">
        <f t="shared" si="935"/>
        <v/>
      </c>
      <c r="G1902" s="4" t="str">
        <f t="shared" si="936"/>
        <v/>
      </c>
      <c r="H1902" s="4" t="str">
        <f t="shared" si="937"/>
        <v/>
      </c>
      <c r="I1902" s="4" t="str">
        <f t="shared" si="938"/>
        <v/>
      </c>
      <c r="J1902" s="4" t="str">
        <f t="shared" si="939"/>
        <v/>
      </c>
      <c r="K1902" s="4" t="str">
        <f t="shared" si="940"/>
        <v/>
      </c>
      <c r="L1902" s="4" t="str">
        <f t="shared" si="941"/>
        <v/>
      </c>
      <c r="M1902" s="4" t="str">
        <f t="shared" si="942"/>
        <v/>
      </c>
      <c r="N1902" s="4" t="str">
        <f t="shared" si="943"/>
        <v/>
      </c>
      <c r="O1902" s="4" t="str">
        <f t="shared" si="944"/>
        <v/>
      </c>
      <c r="P1902" s="4" t="str">
        <f t="shared" si="945"/>
        <v>DUS</v>
      </c>
      <c r="Q1902" s="4" t="str">
        <f t="shared" si="946"/>
        <v/>
      </c>
      <c r="R1902" s="4" t="str">
        <f t="shared" si="947"/>
        <v/>
      </c>
      <c r="S1902" s="4" t="str">
        <f t="shared" si="948"/>
        <v/>
      </c>
      <c r="T1902" s="4">
        <f t="shared" si="949"/>
        <v>6</v>
      </c>
      <c r="U1902" s="4" t="str">
        <f t="shared" si="950"/>
        <v>-</v>
      </c>
      <c r="V1902" s="4" t="str">
        <f t="shared" si="951"/>
        <v>/</v>
      </c>
      <c r="W1902" s="4" t="str">
        <f t="shared" si="952"/>
        <v/>
      </c>
      <c r="X1902" s="4" t="str">
        <f t="shared" si="953"/>
        <v/>
      </c>
      <c r="Y1902" s="4" t="str">
        <f t="shared" si="954"/>
        <v>48BTL/DUS</v>
      </c>
      <c r="Z1902" s="4" t="str" cm="1">
        <f t="array" aca="1" ref="Z1902" ca="1">LEFT(Y1902,MATCH(FALSE,ISNUMBER(MID(Y1902,ROW(INDIRECT("1:"&amp;LEN(Y1902)+1)), 1) *1),0) -1)</f>
        <v>48</v>
      </c>
      <c r="AA1902" s="4">
        <f t="shared" si="955"/>
        <v>9</v>
      </c>
      <c r="AB1902" s="4">
        <f t="shared" si="956"/>
        <v>30</v>
      </c>
      <c r="AC1902" s="4" t="b">
        <f t="shared" si="957"/>
        <v>0</v>
      </c>
      <c r="AD1902" s="5" t="str">
        <f t="shared" si="958"/>
        <v>MINYAK LETIZIA 250ML-</v>
      </c>
      <c r="AE1902" s="4">
        <f t="shared" si="959"/>
        <v>21</v>
      </c>
      <c r="AF1902" s="4" t="str">
        <f t="shared" si="960"/>
        <v>/DUS</v>
      </c>
      <c r="AG1902" s="4" t="str">
        <f t="shared" si="961"/>
        <v>L/DUS</v>
      </c>
      <c r="AH1902" t="s">
        <v>3059</v>
      </c>
      <c r="AI1902" s="1" t="s">
        <v>3059</v>
      </c>
      <c r="AJ1902">
        <v>245000</v>
      </c>
      <c r="AK1902">
        <v>245000</v>
      </c>
      <c r="AL1902">
        <v>240000</v>
      </c>
    </row>
    <row r="1903" spans="1:38" x14ac:dyDescent="0.25">
      <c r="A1903" s="4" t="str">
        <f t="shared" si="930"/>
        <v/>
      </c>
      <c r="B1903" s="4" t="str">
        <f t="shared" si="931"/>
        <v>BKS</v>
      </c>
      <c r="C1903" s="4" t="str">
        <f t="shared" si="932"/>
        <v/>
      </c>
      <c r="D1903" s="4" t="str">
        <f t="shared" si="933"/>
        <v/>
      </c>
      <c r="E1903" s="4" t="str">
        <f t="shared" si="934"/>
        <v/>
      </c>
      <c r="F1903" s="4" t="str">
        <f t="shared" si="935"/>
        <v/>
      </c>
      <c r="G1903" s="4" t="str">
        <f t="shared" si="936"/>
        <v/>
      </c>
      <c r="H1903" s="4" t="str">
        <f t="shared" si="937"/>
        <v/>
      </c>
      <c r="I1903" s="4" t="str">
        <f t="shared" si="938"/>
        <v/>
      </c>
      <c r="J1903" s="4" t="str">
        <f t="shared" si="939"/>
        <v/>
      </c>
      <c r="K1903" s="4" t="str">
        <f t="shared" si="940"/>
        <v/>
      </c>
      <c r="L1903" s="4" t="str">
        <f t="shared" si="941"/>
        <v/>
      </c>
      <c r="M1903" s="4" t="str">
        <f t="shared" si="942"/>
        <v/>
      </c>
      <c r="N1903" s="4" t="str">
        <f t="shared" si="943"/>
        <v/>
      </c>
      <c r="O1903" s="4" t="str">
        <f t="shared" si="944"/>
        <v/>
      </c>
      <c r="P1903" s="4" t="str">
        <f t="shared" si="945"/>
        <v/>
      </c>
      <c r="Q1903" s="4" t="str">
        <f t="shared" si="946"/>
        <v/>
      </c>
      <c r="R1903" s="4" t="str">
        <f t="shared" si="947"/>
        <v/>
      </c>
      <c r="S1903" s="4" t="str">
        <f t="shared" si="948"/>
        <v/>
      </c>
      <c r="T1903" s="4">
        <f t="shared" si="949"/>
        <v>3</v>
      </c>
      <c r="U1903" s="4" t="str">
        <f t="shared" si="950"/>
        <v>-</v>
      </c>
      <c r="V1903" s="4" t="str">
        <f t="shared" si="951"/>
        <v/>
      </c>
      <c r="W1903" s="4" t="str">
        <f t="shared" si="952"/>
        <v/>
      </c>
      <c r="X1903" s="4" t="str">
        <f t="shared" si="953"/>
        <v/>
      </c>
      <c r="Y1903" s="4" t="str">
        <f t="shared" si="954"/>
        <v>1BKS</v>
      </c>
      <c r="Z1903" s="4" t="str" cm="1">
        <f t="array" aca="1" ref="Z1903" ca="1">LEFT(Y1903,MATCH(FALSE,ISNUMBER(MID(Y1903,ROW(INDIRECT("1:"&amp;LEN(Y1903)+1)), 1) *1),0) -1)</f>
        <v>1</v>
      </c>
      <c r="AA1903" s="4">
        <f t="shared" si="955"/>
        <v>4</v>
      </c>
      <c r="AB1903" s="4">
        <f t="shared" si="956"/>
        <v>22</v>
      </c>
      <c r="AC1903" s="4" t="b">
        <f t="shared" si="957"/>
        <v>1</v>
      </c>
      <c r="AD1903" s="5" t="str">
        <f t="shared" si="958"/>
        <v>MINYAK LETIZIA 2L-</v>
      </c>
      <c r="AE1903" s="4">
        <f t="shared" si="959"/>
        <v>18</v>
      </c>
      <c r="AF1903" s="4" t="str">
        <f t="shared" si="960"/>
        <v>1BKS</v>
      </c>
      <c r="AG1903" s="4" t="str">
        <f t="shared" si="961"/>
        <v>-1BKS</v>
      </c>
      <c r="AH1903" t="s">
        <v>3060</v>
      </c>
      <c r="AI1903" s="1" t="s">
        <v>3061</v>
      </c>
      <c r="AJ1903">
        <v>37000</v>
      </c>
      <c r="AK1903">
        <v>37500</v>
      </c>
      <c r="AL1903">
        <v>36167</v>
      </c>
    </row>
    <row r="1904" spans="1:38" x14ac:dyDescent="0.25">
      <c r="A1904" s="4" t="str">
        <f t="shared" si="930"/>
        <v/>
      </c>
      <c r="B1904" s="4" t="str">
        <f t="shared" si="931"/>
        <v>BKS</v>
      </c>
      <c r="C1904" s="4" t="str">
        <f t="shared" si="932"/>
        <v/>
      </c>
      <c r="D1904" s="4" t="str">
        <f t="shared" si="933"/>
        <v/>
      </c>
      <c r="E1904" s="4" t="str">
        <f t="shared" si="934"/>
        <v/>
      </c>
      <c r="F1904" s="4" t="str">
        <f t="shared" si="935"/>
        <v/>
      </c>
      <c r="G1904" s="4" t="str">
        <f t="shared" si="936"/>
        <v/>
      </c>
      <c r="H1904" s="4" t="str">
        <f t="shared" si="937"/>
        <v/>
      </c>
      <c r="I1904" s="4" t="str">
        <f t="shared" si="938"/>
        <v/>
      </c>
      <c r="J1904" s="4" t="str">
        <f t="shared" si="939"/>
        <v/>
      </c>
      <c r="K1904" s="4" t="str">
        <f t="shared" si="940"/>
        <v/>
      </c>
      <c r="L1904" s="4" t="str">
        <f t="shared" si="941"/>
        <v/>
      </c>
      <c r="M1904" s="4" t="str">
        <f t="shared" si="942"/>
        <v/>
      </c>
      <c r="N1904" s="4" t="str">
        <f t="shared" si="943"/>
        <v/>
      </c>
      <c r="O1904" s="4" t="str">
        <f t="shared" si="944"/>
        <v/>
      </c>
      <c r="P1904" s="4" t="str">
        <f t="shared" si="945"/>
        <v>DUS</v>
      </c>
      <c r="Q1904" s="4" t="str">
        <f t="shared" si="946"/>
        <v/>
      </c>
      <c r="R1904" s="4" t="str">
        <f t="shared" si="947"/>
        <v/>
      </c>
      <c r="S1904" s="4" t="str">
        <f t="shared" si="948"/>
        <v/>
      </c>
      <c r="T1904" s="4">
        <f t="shared" si="949"/>
        <v>6</v>
      </c>
      <c r="U1904" s="4" t="str">
        <f t="shared" si="950"/>
        <v>-</v>
      </c>
      <c r="V1904" s="4" t="str">
        <f t="shared" si="951"/>
        <v>/</v>
      </c>
      <c r="W1904" s="4" t="str">
        <f t="shared" si="952"/>
        <v/>
      </c>
      <c r="X1904" s="4" t="str">
        <f t="shared" si="953"/>
        <v/>
      </c>
      <c r="Y1904" s="4" t="str">
        <f t="shared" si="954"/>
        <v>6BKS/DUS</v>
      </c>
      <c r="Z1904" s="4" t="str" cm="1">
        <f t="array" aca="1" ref="Z1904" ca="1">LEFT(Y1904,MATCH(FALSE,ISNUMBER(MID(Y1904,ROW(INDIRECT("1:"&amp;LEN(Y1904)+1)), 1) *1),0) -1)</f>
        <v>6</v>
      </c>
      <c r="AA1904" s="4">
        <f t="shared" si="955"/>
        <v>8</v>
      </c>
      <c r="AB1904" s="4">
        <f t="shared" si="956"/>
        <v>26</v>
      </c>
      <c r="AC1904" s="4" t="b">
        <f t="shared" si="957"/>
        <v>0</v>
      </c>
      <c r="AD1904" s="5" t="str">
        <f t="shared" si="958"/>
        <v>MINYAK LETIZIA 2L-</v>
      </c>
      <c r="AE1904" s="4">
        <f t="shared" si="959"/>
        <v>18</v>
      </c>
      <c r="AF1904" s="4" t="str">
        <f t="shared" si="960"/>
        <v>/DUS</v>
      </c>
      <c r="AG1904" s="4" t="str">
        <f t="shared" si="961"/>
        <v>S/DUS</v>
      </c>
      <c r="AH1904" t="s">
        <v>3062</v>
      </c>
      <c r="AI1904" s="1" t="s">
        <v>3062</v>
      </c>
      <c r="AJ1904">
        <v>222000</v>
      </c>
      <c r="AK1904">
        <v>222000</v>
      </c>
      <c r="AL1904">
        <v>217000</v>
      </c>
    </row>
    <row r="1905" spans="1:38" x14ac:dyDescent="0.25">
      <c r="A1905" s="4" t="str">
        <f t="shared" si="930"/>
        <v/>
      </c>
      <c r="B1905" s="4" t="str">
        <f t="shared" si="931"/>
        <v>BKS</v>
      </c>
      <c r="C1905" s="4" t="str">
        <f t="shared" si="932"/>
        <v/>
      </c>
      <c r="D1905" s="4" t="str">
        <f t="shared" si="933"/>
        <v/>
      </c>
      <c r="E1905" s="4" t="str">
        <f t="shared" si="934"/>
        <v/>
      </c>
      <c r="F1905" s="4" t="str">
        <f t="shared" si="935"/>
        <v/>
      </c>
      <c r="G1905" s="4" t="str">
        <f t="shared" si="936"/>
        <v/>
      </c>
      <c r="H1905" s="4" t="str">
        <f t="shared" si="937"/>
        <v/>
      </c>
      <c r="I1905" s="4" t="str">
        <f t="shared" si="938"/>
        <v/>
      </c>
      <c r="J1905" s="4" t="str">
        <f t="shared" si="939"/>
        <v/>
      </c>
      <c r="K1905" s="4" t="str">
        <f t="shared" si="940"/>
        <v/>
      </c>
      <c r="L1905" s="4" t="str">
        <f t="shared" si="941"/>
        <v/>
      </c>
      <c r="M1905" s="4" t="str">
        <f t="shared" si="942"/>
        <v/>
      </c>
      <c r="N1905" s="4" t="str">
        <f t="shared" si="943"/>
        <v/>
      </c>
      <c r="O1905" s="4" t="str">
        <f t="shared" si="944"/>
        <v/>
      </c>
      <c r="P1905" s="4" t="str">
        <f t="shared" si="945"/>
        <v/>
      </c>
      <c r="Q1905" s="4" t="str">
        <f t="shared" si="946"/>
        <v/>
      </c>
      <c r="R1905" s="4" t="str">
        <f t="shared" si="947"/>
        <v/>
      </c>
      <c r="S1905" s="4" t="str">
        <f t="shared" si="948"/>
        <v/>
      </c>
      <c r="T1905" s="4">
        <f t="shared" si="949"/>
        <v>3</v>
      </c>
      <c r="U1905" s="4" t="str">
        <f t="shared" si="950"/>
        <v>-</v>
      </c>
      <c r="V1905" s="4" t="str">
        <f t="shared" si="951"/>
        <v/>
      </c>
      <c r="W1905" s="4" t="str">
        <f t="shared" si="952"/>
        <v/>
      </c>
      <c r="X1905" s="4" t="str">
        <f t="shared" si="953"/>
        <v/>
      </c>
      <c r="Y1905" s="4" t="str">
        <f t="shared" si="954"/>
        <v>1BKS</v>
      </c>
      <c r="Z1905" s="4" t="str" cm="1">
        <f t="array" aca="1" ref="Z1905" ca="1">LEFT(Y1905,MATCH(FALSE,ISNUMBER(MID(Y1905,ROW(INDIRECT("1:"&amp;LEN(Y1905)+1)), 1) *1),0) -1)</f>
        <v>1</v>
      </c>
      <c r="AA1905" s="4">
        <f t="shared" si="955"/>
        <v>4</v>
      </c>
      <c r="AB1905" s="4">
        <f t="shared" si="956"/>
        <v>25</v>
      </c>
      <c r="AC1905" s="4" t="b">
        <f t="shared" si="957"/>
        <v>1</v>
      </c>
      <c r="AD1905" s="5" t="str">
        <f t="shared" si="958"/>
        <v>MINYAK LETIZIA 500ML-</v>
      </c>
      <c r="AE1905" s="4">
        <f t="shared" si="959"/>
        <v>21</v>
      </c>
      <c r="AF1905" s="4" t="str">
        <f t="shared" si="960"/>
        <v>1BKS</v>
      </c>
      <c r="AG1905" s="4" t="str">
        <f t="shared" si="961"/>
        <v>-1BKS</v>
      </c>
      <c r="AH1905" t="s">
        <v>3063</v>
      </c>
      <c r="AI1905" s="1" t="s">
        <v>3064</v>
      </c>
      <c r="AJ1905">
        <v>12500</v>
      </c>
      <c r="AK1905">
        <v>12500</v>
      </c>
      <c r="AL1905">
        <v>11750</v>
      </c>
    </row>
    <row r="1906" spans="1:38" x14ac:dyDescent="0.25">
      <c r="A1906" s="4" t="str">
        <f t="shared" si="930"/>
        <v/>
      </c>
      <c r="B1906" s="4" t="str">
        <f t="shared" si="931"/>
        <v>BKS</v>
      </c>
      <c r="C1906" s="4" t="str">
        <f t="shared" si="932"/>
        <v/>
      </c>
      <c r="D1906" s="4" t="str">
        <f t="shared" si="933"/>
        <v/>
      </c>
      <c r="E1906" s="4" t="str">
        <f t="shared" si="934"/>
        <v/>
      </c>
      <c r="F1906" s="4" t="str">
        <f t="shared" si="935"/>
        <v/>
      </c>
      <c r="G1906" s="4" t="str">
        <f t="shared" si="936"/>
        <v/>
      </c>
      <c r="H1906" s="4" t="str">
        <f t="shared" si="937"/>
        <v/>
      </c>
      <c r="I1906" s="4" t="str">
        <f t="shared" si="938"/>
        <v/>
      </c>
      <c r="J1906" s="4" t="str">
        <f t="shared" si="939"/>
        <v/>
      </c>
      <c r="K1906" s="4" t="str">
        <f t="shared" si="940"/>
        <v/>
      </c>
      <c r="L1906" s="4" t="str">
        <f t="shared" si="941"/>
        <v/>
      </c>
      <c r="M1906" s="4" t="str">
        <f t="shared" si="942"/>
        <v/>
      </c>
      <c r="N1906" s="4" t="str">
        <f t="shared" si="943"/>
        <v/>
      </c>
      <c r="O1906" s="4" t="str">
        <f t="shared" si="944"/>
        <v/>
      </c>
      <c r="P1906" s="4" t="str">
        <f t="shared" si="945"/>
        <v/>
      </c>
      <c r="Q1906" s="4" t="str">
        <f t="shared" si="946"/>
        <v/>
      </c>
      <c r="R1906" s="4" t="str">
        <f t="shared" si="947"/>
        <v/>
      </c>
      <c r="S1906" s="4" t="str">
        <f t="shared" si="948"/>
        <v/>
      </c>
      <c r="T1906" s="4">
        <f t="shared" si="949"/>
        <v>3</v>
      </c>
      <c r="U1906" s="4" t="str">
        <f t="shared" si="950"/>
        <v>-</v>
      </c>
      <c r="V1906" s="4" t="str">
        <f t="shared" si="951"/>
        <v/>
      </c>
      <c r="W1906" s="4" t="str">
        <f t="shared" si="952"/>
        <v/>
      </c>
      <c r="X1906" s="4" t="str">
        <f t="shared" si="953"/>
        <v/>
      </c>
      <c r="Y1906" s="4" t="str">
        <f t="shared" si="954"/>
        <v>24BKS</v>
      </c>
      <c r="Z1906" s="4" t="str" cm="1">
        <f t="array" aca="1" ref="Z1906" ca="1">LEFT(Y1906,MATCH(FALSE,ISNUMBER(MID(Y1906,ROW(INDIRECT("1:"&amp;LEN(Y1906)+1)), 1) *1),0) -1)</f>
        <v>24</v>
      </c>
      <c r="AA1906" s="4">
        <f t="shared" si="955"/>
        <v>5</v>
      </c>
      <c r="AB1906" s="4">
        <f t="shared" si="956"/>
        <v>26</v>
      </c>
      <c r="AC1906" s="4" t="b">
        <f t="shared" si="957"/>
        <v>0</v>
      </c>
      <c r="AD1906" s="5" t="str">
        <f t="shared" si="958"/>
        <v>MINYAK LETIZIA 500ML-</v>
      </c>
      <c r="AE1906" s="4">
        <f t="shared" si="959"/>
        <v>21</v>
      </c>
      <c r="AF1906" s="4" t="str">
        <f t="shared" si="960"/>
        <v>4BKS</v>
      </c>
      <c r="AG1906" s="4" t="str">
        <f t="shared" si="961"/>
        <v>24BKS</v>
      </c>
      <c r="AH1906" t="s">
        <v>3065</v>
      </c>
      <c r="AI1906" s="1" t="s">
        <v>3065</v>
      </c>
      <c r="AJ1906">
        <v>287000</v>
      </c>
      <c r="AK1906">
        <v>287000</v>
      </c>
      <c r="AL1906">
        <v>282000</v>
      </c>
    </row>
    <row r="1907" spans="1:38" x14ac:dyDescent="0.25">
      <c r="A1907" s="4" t="str">
        <f t="shared" si="930"/>
        <v/>
      </c>
      <c r="B1907" s="4" t="str">
        <f t="shared" si="931"/>
        <v>BKS</v>
      </c>
      <c r="C1907" s="4" t="str">
        <f t="shared" si="932"/>
        <v/>
      </c>
      <c r="D1907" s="4" t="str">
        <f t="shared" si="933"/>
        <v/>
      </c>
      <c r="E1907" s="4" t="str">
        <f t="shared" si="934"/>
        <v/>
      </c>
      <c r="F1907" s="4" t="str">
        <f t="shared" si="935"/>
        <v/>
      </c>
      <c r="G1907" s="4" t="str">
        <f t="shared" si="936"/>
        <v/>
      </c>
      <c r="H1907" s="4" t="str">
        <f t="shared" si="937"/>
        <v/>
      </c>
      <c r="I1907" s="4" t="str">
        <f t="shared" si="938"/>
        <v/>
      </c>
      <c r="J1907" s="4" t="str">
        <f t="shared" si="939"/>
        <v/>
      </c>
      <c r="K1907" s="4" t="str">
        <f t="shared" si="940"/>
        <v/>
      </c>
      <c r="L1907" s="4" t="str">
        <f t="shared" si="941"/>
        <v/>
      </c>
      <c r="M1907" s="4" t="str">
        <f t="shared" si="942"/>
        <v/>
      </c>
      <c r="N1907" s="4" t="str">
        <f t="shared" si="943"/>
        <v/>
      </c>
      <c r="O1907" s="4" t="str">
        <f t="shared" si="944"/>
        <v/>
      </c>
      <c r="P1907" s="4" t="str">
        <f t="shared" si="945"/>
        <v/>
      </c>
      <c r="Q1907" s="4" t="str">
        <f t="shared" si="946"/>
        <v/>
      </c>
      <c r="R1907" s="4" t="str">
        <f t="shared" si="947"/>
        <v/>
      </c>
      <c r="S1907" s="4" t="str">
        <f t="shared" si="948"/>
        <v/>
      </c>
      <c r="T1907" s="4">
        <f t="shared" si="949"/>
        <v>3</v>
      </c>
      <c r="U1907" s="4" t="str">
        <f t="shared" si="950"/>
        <v>-</v>
      </c>
      <c r="V1907" s="4" t="str">
        <f t="shared" si="951"/>
        <v/>
      </c>
      <c r="W1907" s="4" t="str">
        <f t="shared" si="952"/>
        <v/>
      </c>
      <c r="X1907" s="4" t="str">
        <f t="shared" si="953"/>
        <v/>
      </c>
      <c r="Y1907" s="4" t="str">
        <f t="shared" si="954"/>
        <v>1BKS</v>
      </c>
      <c r="Z1907" s="4" t="str" cm="1">
        <f t="array" aca="1" ref="Z1907" ca="1">LEFT(Y1907,MATCH(FALSE,ISNUMBER(MID(Y1907,ROW(INDIRECT("1:"&amp;LEN(Y1907)+1)), 1) *1),0) -1)</f>
        <v>1</v>
      </c>
      <c r="AA1907" s="4">
        <f t="shared" si="955"/>
        <v>4</v>
      </c>
      <c r="AB1907" s="4">
        <f t="shared" si="956"/>
        <v>24</v>
      </c>
      <c r="AC1907" s="4" t="b">
        <f t="shared" si="957"/>
        <v>1</v>
      </c>
      <c r="AD1907" s="5" t="str">
        <f t="shared" si="958"/>
        <v>MINYAK LINSEA 400ML-</v>
      </c>
      <c r="AE1907" s="4">
        <f t="shared" si="959"/>
        <v>20</v>
      </c>
      <c r="AF1907" s="4" t="str">
        <f t="shared" si="960"/>
        <v>1BKS</v>
      </c>
      <c r="AG1907" s="4" t="str">
        <f t="shared" si="961"/>
        <v>-1BKS</v>
      </c>
      <c r="AH1907" t="s">
        <v>3066</v>
      </c>
      <c r="AI1907" s="1" t="s">
        <v>3067</v>
      </c>
      <c r="AJ1907">
        <v>10000</v>
      </c>
      <c r="AK1907">
        <v>10000</v>
      </c>
      <c r="AL1907">
        <v>9667</v>
      </c>
    </row>
    <row r="1908" spans="1:38" x14ac:dyDescent="0.25">
      <c r="A1908" s="4" t="str">
        <f t="shared" si="930"/>
        <v/>
      </c>
      <c r="B1908" s="4" t="str">
        <f t="shared" si="931"/>
        <v>BKS</v>
      </c>
      <c r="C1908" s="4" t="str">
        <f t="shared" si="932"/>
        <v/>
      </c>
      <c r="D1908" s="4" t="str">
        <f t="shared" si="933"/>
        <v/>
      </c>
      <c r="E1908" s="4" t="str">
        <f t="shared" si="934"/>
        <v/>
      </c>
      <c r="F1908" s="4" t="str">
        <f t="shared" si="935"/>
        <v/>
      </c>
      <c r="G1908" s="4" t="str">
        <f t="shared" si="936"/>
        <v/>
      </c>
      <c r="H1908" s="4" t="str">
        <f t="shared" si="937"/>
        <v/>
      </c>
      <c r="I1908" s="4" t="str">
        <f t="shared" si="938"/>
        <v/>
      </c>
      <c r="J1908" s="4" t="str">
        <f t="shared" si="939"/>
        <v/>
      </c>
      <c r="K1908" s="4" t="str">
        <f t="shared" si="940"/>
        <v/>
      </c>
      <c r="L1908" s="4" t="str">
        <f t="shared" si="941"/>
        <v/>
      </c>
      <c r="M1908" s="4" t="str">
        <f t="shared" si="942"/>
        <v/>
      </c>
      <c r="N1908" s="4" t="str">
        <f t="shared" si="943"/>
        <v/>
      </c>
      <c r="O1908" s="4" t="str">
        <f t="shared" si="944"/>
        <v/>
      </c>
      <c r="P1908" s="4" t="str">
        <f t="shared" si="945"/>
        <v>DUS</v>
      </c>
      <c r="Q1908" s="4" t="str">
        <f t="shared" si="946"/>
        <v/>
      </c>
      <c r="R1908" s="4" t="str">
        <f t="shared" si="947"/>
        <v/>
      </c>
      <c r="S1908" s="4" t="str">
        <f t="shared" si="948"/>
        <v/>
      </c>
      <c r="T1908" s="4">
        <f t="shared" si="949"/>
        <v>6</v>
      </c>
      <c r="U1908" s="4" t="str">
        <f t="shared" si="950"/>
        <v>-</v>
      </c>
      <c r="V1908" s="4" t="str">
        <f t="shared" si="951"/>
        <v>/</v>
      </c>
      <c r="W1908" s="4" t="str">
        <f t="shared" si="952"/>
        <v/>
      </c>
      <c r="X1908" s="4" t="str">
        <f t="shared" si="953"/>
        <v/>
      </c>
      <c r="Y1908" s="4" t="str">
        <f t="shared" si="954"/>
        <v>24BKS/DUS</v>
      </c>
      <c r="Z1908" s="4" t="str" cm="1">
        <f t="array" aca="1" ref="Z1908" ca="1">LEFT(Y1908,MATCH(FALSE,ISNUMBER(MID(Y1908,ROW(INDIRECT("1:"&amp;LEN(Y1908)+1)), 1) *1),0) -1)</f>
        <v>24</v>
      </c>
      <c r="AA1908" s="4">
        <f t="shared" si="955"/>
        <v>9</v>
      </c>
      <c r="AB1908" s="4">
        <f t="shared" si="956"/>
        <v>29</v>
      </c>
      <c r="AC1908" s="4" t="b">
        <f t="shared" si="957"/>
        <v>0</v>
      </c>
      <c r="AD1908" s="5" t="str">
        <f t="shared" si="958"/>
        <v>MINYAK LINSEA 400ML-</v>
      </c>
      <c r="AE1908" s="4">
        <f t="shared" si="959"/>
        <v>20</v>
      </c>
      <c r="AF1908" s="4" t="str">
        <f t="shared" si="960"/>
        <v>/DUS</v>
      </c>
      <c r="AG1908" s="4" t="str">
        <f t="shared" si="961"/>
        <v>S/DUS</v>
      </c>
      <c r="AH1908" t="s">
        <v>3068</v>
      </c>
      <c r="AI1908" s="1" t="s">
        <v>3068</v>
      </c>
      <c r="AJ1908">
        <v>237000</v>
      </c>
      <c r="AK1908">
        <v>237000</v>
      </c>
      <c r="AL1908">
        <v>232000</v>
      </c>
    </row>
    <row r="1909" spans="1:38" x14ac:dyDescent="0.25">
      <c r="A1909" s="4" t="str">
        <f t="shared" si="930"/>
        <v/>
      </c>
      <c r="B1909" s="4" t="str">
        <f t="shared" si="931"/>
        <v/>
      </c>
      <c r="C1909" s="4" t="str">
        <f t="shared" si="932"/>
        <v/>
      </c>
      <c r="D1909" s="4" t="str">
        <f t="shared" si="933"/>
        <v/>
      </c>
      <c r="E1909" s="4" t="str">
        <f t="shared" si="934"/>
        <v/>
      </c>
      <c r="F1909" s="4" t="str">
        <f t="shared" si="935"/>
        <v/>
      </c>
      <c r="G1909" s="4" t="str">
        <f t="shared" si="936"/>
        <v/>
      </c>
      <c r="H1909" s="4" t="str">
        <f t="shared" si="937"/>
        <v/>
      </c>
      <c r="I1909" s="4" t="str">
        <f t="shared" si="938"/>
        <v/>
      </c>
      <c r="J1909" s="4" t="str">
        <f t="shared" si="939"/>
        <v/>
      </c>
      <c r="K1909" s="4" t="str">
        <f t="shared" si="940"/>
        <v/>
      </c>
      <c r="L1909" s="4" t="str">
        <f t="shared" si="941"/>
        <v/>
      </c>
      <c r="M1909" s="4" t="str">
        <f t="shared" si="942"/>
        <v/>
      </c>
      <c r="N1909" s="4" t="str">
        <f t="shared" si="943"/>
        <v/>
      </c>
      <c r="O1909" s="4" t="str">
        <f t="shared" si="944"/>
        <v/>
      </c>
      <c r="P1909" s="4" t="str">
        <f t="shared" si="945"/>
        <v/>
      </c>
      <c r="Q1909" s="4" t="str">
        <f t="shared" si="946"/>
        <v/>
      </c>
      <c r="R1909" s="4" t="str">
        <f t="shared" si="947"/>
        <v/>
      </c>
      <c r="S1909" s="4" t="str">
        <f t="shared" si="948"/>
        <v/>
      </c>
      <c r="T1909" s="4">
        <f t="shared" si="949"/>
        <v>0</v>
      </c>
      <c r="U1909" s="4" t="str">
        <f t="shared" si="950"/>
        <v/>
      </c>
      <c r="V1909" s="4" t="str">
        <f t="shared" si="951"/>
        <v/>
      </c>
      <c r="W1909" s="4" t="str">
        <f t="shared" si="952"/>
        <v/>
      </c>
      <c r="X1909" s="4" t="str">
        <f t="shared" si="953"/>
        <v/>
      </c>
      <c r="Y1909" s="4">
        <f t="shared" si="954"/>
        <v>1</v>
      </c>
      <c r="Z1909" s="4" t="str" cm="1">
        <f t="array" aca="1" ref="Z1909" ca="1">LEFT(Y1909,MATCH(FALSE,ISNUMBER(MID(Y1909,ROW(INDIRECT("1:"&amp;LEN(Y1909)+1)), 1) *1),0) -1)</f>
        <v>1</v>
      </c>
      <c r="AA1909" s="4">
        <f t="shared" si="955"/>
        <v>1</v>
      </c>
      <c r="AB1909" s="4">
        <f t="shared" si="956"/>
        <v>26</v>
      </c>
      <c r="AC1909" s="4" t="b">
        <f t="shared" si="957"/>
        <v>0</v>
      </c>
      <c r="AD1909" s="5" t="str">
        <f t="shared" si="958"/>
        <v>MINYAK PALMELO BOTOL 500M</v>
      </c>
      <c r="AE1909" s="4">
        <f t="shared" si="959"/>
        <v>25</v>
      </c>
      <c r="AF1909" s="4" t="str">
        <f t="shared" si="960"/>
        <v>00ML</v>
      </c>
      <c r="AG1909" s="4" t="str">
        <f t="shared" si="961"/>
        <v>500ML</v>
      </c>
      <c r="AH1909" t="s">
        <v>3069</v>
      </c>
      <c r="AI1909" s="1" t="s">
        <v>3070</v>
      </c>
      <c r="AJ1909">
        <v>9000</v>
      </c>
      <c r="AK1909">
        <v>9000</v>
      </c>
      <c r="AL1909">
        <v>7833</v>
      </c>
    </row>
    <row r="1910" spans="1:38" x14ac:dyDescent="0.25">
      <c r="A1910" s="4" t="str">
        <f t="shared" si="930"/>
        <v/>
      </c>
      <c r="B1910" s="4" t="str">
        <f t="shared" si="931"/>
        <v/>
      </c>
      <c r="C1910" s="4" t="str">
        <f t="shared" si="932"/>
        <v/>
      </c>
      <c r="D1910" s="4" t="str">
        <f t="shared" si="933"/>
        <v/>
      </c>
      <c r="E1910" s="4" t="str">
        <f t="shared" si="934"/>
        <v/>
      </c>
      <c r="F1910" s="4" t="str">
        <f t="shared" si="935"/>
        <v/>
      </c>
      <c r="G1910" s="4" t="str">
        <f t="shared" si="936"/>
        <v/>
      </c>
      <c r="H1910" s="4" t="str">
        <f t="shared" si="937"/>
        <v/>
      </c>
      <c r="I1910" s="4" t="str">
        <f t="shared" si="938"/>
        <v/>
      </c>
      <c r="J1910" s="4" t="str">
        <f t="shared" si="939"/>
        <v/>
      </c>
      <c r="K1910" s="4" t="str">
        <f t="shared" si="940"/>
        <v/>
      </c>
      <c r="L1910" s="4" t="str">
        <f t="shared" si="941"/>
        <v/>
      </c>
      <c r="M1910" s="4" t="str">
        <f t="shared" si="942"/>
        <v/>
      </c>
      <c r="N1910" s="4" t="str">
        <f t="shared" si="943"/>
        <v/>
      </c>
      <c r="O1910" s="4" t="str">
        <f t="shared" si="944"/>
        <v/>
      </c>
      <c r="P1910" s="4" t="str">
        <f t="shared" si="945"/>
        <v/>
      </c>
      <c r="Q1910" s="4" t="str">
        <f t="shared" si="946"/>
        <v/>
      </c>
      <c r="R1910" s="4" t="str">
        <f t="shared" si="947"/>
        <v/>
      </c>
      <c r="S1910" s="4" t="str">
        <f t="shared" si="948"/>
        <v/>
      </c>
      <c r="T1910" s="4">
        <f t="shared" si="949"/>
        <v>0</v>
      </c>
      <c r="U1910" s="4" t="str">
        <f t="shared" si="950"/>
        <v/>
      </c>
      <c r="V1910" s="4" t="str">
        <f t="shared" si="951"/>
        <v/>
      </c>
      <c r="W1910" s="4" t="str">
        <f t="shared" si="952"/>
        <v/>
      </c>
      <c r="X1910" s="4" t="str">
        <f t="shared" si="953"/>
        <v/>
      </c>
      <c r="Y1910" s="4">
        <f t="shared" si="954"/>
        <v>1</v>
      </c>
      <c r="Z1910" s="4" t="str" cm="1">
        <f t="array" aca="1" ref="Z1910" ca="1">LEFT(Y1910,MATCH(FALSE,ISNUMBER(MID(Y1910,ROW(INDIRECT("1:"&amp;LEN(Y1910)+1)), 1) *1),0) -1)</f>
        <v>1</v>
      </c>
      <c r="AA1910" s="4">
        <f t="shared" si="955"/>
        <v>1</v>
      </c>
      <c r="AB1910" s="4">
        <f t="shared" si="956"/>
        <v>30</v>
      </c>
      <c r="AC1910" s="4" t="b">
        <f t="shared" si="957"/>
        <v>0</v>
      </c>
      <c r="AD1910" s="5" t="str">
        <f t="shared" si="958"/>
        <v>MINYAK PALMELO BOTOL 900 LITE</v>
      </c>
      <c r="AE1910" s="4">
        <f t="shared" si="959"/>
        <v>29</v>
      </c>
      <c r="AF1910" s="4" t="str">
        <f t="shared" si="960"/>
        <v>ITER</v>
      </c>
      <c r="AG1910" s="4" t="str">
        <f t="shared" si="961"/>
        <v>LITER</v>
      </c>
      <c r="AH1910" t="s">
        <v>3071</v>
      </c>
      <c r="AI1910" s="1" t="s">
        <v>3071</v>
      </c>
      <c r="AJ1910">
        <v>15500</v>
      </c>
      <c r="AK1910">
        <v>15500</v>
      </c>
      <c r="AL1910">
        <v>13800</v>
      </c>
    </row>
    <row r="1911" spans="1:38" x14ac:dyDescent="0.25">
      <c r="A1911" s="4" t="str">
        <f t="shared" si="930"/>
        <v/>
      </c>
      <c r="B1911" s="4" t="str">
        <f t="shared" si="931"/>
        <v/>
      </c>
      <c r="C1911" s="4" t="str">
        <f t="shared" si="932"/>
        <v/>
      </c>
      <c r="D1911" s="4" t="str">
        <f t="shared" si="933"/>
        <v/>
      </c>
      <c r="E1911" s="4" t="str">
        <f t="shared" si="934"/>
        <v/>
      </c>
      <c r="F1911" s="4" t="str">
        <f t="shared" si="935"/>
        <v/>
      </c>
      <c r="G1911" s="4" t="str">
        <f t="shared" si="936"/>
        <v/>
      </c>
      <c r="H1911" s="4" t="str">
        <f t="shared" si="937"/>
        <v/>
      </c>
      <c r="I1911" s="4" t="str">
        <f t="shared" si="938"/>
        <v/>
      </c>
      <c r="J1911" s="4" t="str">
        <f t="shared" si="939"/>
        <v/>
      </c>
      <c r="K1911" s="4" t="str">
        <f t="shared" si="940"/>
        <v/>
      </c>
      <c r="L1911" s="4" t="str">
        <f t="shared" si="941"/>
        <v/>
      </c>
      <c r="M1911" s="4" t="str">
        <f t="shared" si="942"/>
        <v/>
      </c>
      <c r="N1911" s="4" t="str">
        <f t="shared" si="943"/>
        <v/>
      </c>
      <c r="O1911" s="4" t="str">
        <f t="shared" si="944"/>
        <v/>
      </c>
      <c r="P1911" s="4" t="str">
        <f t="shared" si="945"/>
        <v/>
      </c>
      <c r="Q1911" s="4" t="str">
        <f t="shared" si="946"/>
        <v/>
      </c>
      <c r="R1911" s="4" t="str">
        <f t="shared" si="947"/>
        <v/>
      </c>
      <c r="S1911" s="4" t="str">
        <f t="shared" si="948"/>
        <v/>
      </c>
      <c r="T1911" s="4">
        <f t="shared" si="949"/>
        <v>0</v>
      </c>
      <c r="U1911" s="4" t="str">
        <f t="shared" si="950"/>
        <v/>
      </c>
      <c r="V1911" s="4" t="str">
        <f t="shared" si="951"/>
        <v/>
      </c>
      <c r="W1911" s="4" t="str">
        <f t="shared" si="952"/>
        <v/>
      </c>
      <c r="X1911" s="4" t="str">
        <f t="shared" si="953"/>
        <v/>
      </c>
      <c r="Y1911" s="4">
        <f t="shared" si="954"/>
        <v>1</v>
      </c>
      <c r="Z1911" s="4" t="str" cm="1">
        <f t="array" aca="1" ref="Z1911" ca="1">LEFT(Y1911,MATCH(FALSE,ISNUMBER(MID(Y1911,ROW(INDIRECT("1:"&amp;LEN(Y1911)+1)), 1) *1),0) -1)</f>
        <v>1</v>
      </c>
      <c r="AA1911" s="4">
        <f t="shared" si="955"/>
        <v>1</v>
      </c>
      <c r="AB1911" s="4">
        <f t="shared" si="956"/>
        <v>26</v>
      </c>
      <c r="AC1911" s="4" t="b">
        <f t="shared" si="957"/>
        <v>0</v>
      </c>
      <c r="AD1911" s="5" t="str">
        <f t="shared" si="958"/>
        <v>MINYAK PALMELO GELAS 220M</v>
      </c>
      <c r="AE1911" s="4">
        <f t="shared" si="959"/>
        <v>25</v>
      </c>
      <c r="AF1911" s="4" t="str">
        <f t="shared" si="960"/>
        <v>20ML</v>
      </c>
      <c r="AG1911" s="4" t="str">
        <f t="shared" si="961"/>
        <v>220ML</v>
      </c>
      <c r="AH1911" t="s">
        <v>3072</v>
      </c>
      <c r="AI1911" s="1" t="s">
        <v>3072</v>
      </c>
      <c r="AJ1911">
        <v>4000</v>
      </c>
      <c r="AK1911">
        <v>4000</v>
      </c>
      <c r="AL1911">
        <v>3451</v>
      </c>
    </row>
    <row r="1912" spans="1:38" x14ac:dyDescent="0.25">
      <c r="A1912" s="4" t="str">
        <f t="shared" si="930"/>
        <v/>
      </c>
      <c r="B1912" s="4" t="str">
        <f t="shared" si="931"/>
        <v/>
      </c>
      <c r="C1912" s="4" t="str">
        <f t="shared" si="932"/>
        <v/>
      </c>
      <c r="D1912" s="4" t="str">
        <f t="shared" si="933"/>
        <v/>
      </c>
      <c r="E1912" s="4" t="str">
        <f t="shared" si="934"/>
        <v/>
      </c>
      <c r="F1912" s="4" t="str">
        <f t="shared" si="935"/>
        <v/>
      </c>
      <c r="G1912" s="4" t="str">
        <f t="shared" si="936"/>
        <v/>
      </c>
      <c r="H1912" s="4" t="str">
        <f t="shared" si="937"/>
        <v/>
      </c>
      <c r="I1912" s="4" t="str">
        <f t="shared" si="938"/>
        <v/>
      </c>
      <c r="J1912" s="4" t="str">
        <f t="shared" si="939"/>
        <v/>
      </c>
      <c r="K1912" s="4" t="str">
        <f t="shared" si="940"/>
        <v/>
      </c>
      <c r="L1912" s="4" t="str">
        <f t="shared" si="941"/>
        <v/>
      </c>
      <c r="M1912" s="4" t="str">
        <f t="shared" si="942"/>
        <v/>
      </c>
      <c r="N1912" s="4" t="str">
        <f t="shared" si="943"/>
        <v/>
      </c>
      <c r="O1912" s="4" t="str">
        <f t="shared" si="944"/>
        <v/>
      </c>
      <c r="P1912" s="4" t="str">
        <f t="shared" si="945"/>
        <v/>
      </c>
      <c r="Q1912" s="4" t="str">
        <f t="shared" si="946"/>
        <v/>
      </c>
      <c r="R1912" s="4" t="str">
        <f t="shared" si="947"/>
        <v/>
      </c>
      <c r="S1912" s="4" t="str">
        <f t="shared" si="948"/>
        <v/>
      </c>
      <c r="T1912" s="4">
        <f t="shared" si="949"/>
        <v>0</v>
      </c>
      <c r="U1912" s="4" t="str">
        <f t="shared" si="950"/>
        <v/>
      </c>
      <c r="V1912" s="4" t="str">
        <f t="shared" si="951"/>
        <v/>
      </c>
      <c r="W1912" s="4" t="str">
        <f t="shared" si="952"/>
        <v/>
      </c>
      <c r="X1912" s="4" t="str">
        <f t="shared" si="953"/>
        <v/>
      </c>
      <c r="Y1912" s="4">
        <f t="shared" si="954"/>
        <v>1</v>
      </c>
      <c r="Z1912" s="4" t="str" cm="1">
        <f t="array" aca="1" ref="Z1912" ca="1">LEFT(Y1912,MATCH(FALSE,ISNUMBER(MID(Y1912,ROW(INDIRECT("1:"&amp;LEN(Y1912)+1)), 1) *1),0) -1)</f>
        <v>1</v>
      </c>
      <c r="AA1912" s="4">
        <f t="shared" si="955"/>
        <v>1</v>
      </c>
      <c r="AB1912" s="4">
        <f t="shared" si="956"/>
        <v>23</v>
      </c>
      <c r="AC1912" s="4" t="b">
        <f t="shared" si="957"/>
        <v>0</v>
      </c>
      <c r="AD1912" s="5" t="str">
        <f t="shared" si="958"/>
        <v>MINYAK PALMELO REFIL 1</v>
      </c>
      <c r="AE1912" s="4">
        <f t="shared" si="959"/>
        <v>22</v>
      </c>
      <c r="AF1912" s="4" t="str">
        <f t="shared" si="960"/>
        <v>L 1L</v>
      </c>
      <c r="AG1912" s="4" t="str">
        <f t="shared" si="961"/>
        <v>IL 1L</v>
      </c>
      <c r="AH1912" t="s">
        <v>3073</v>
      </c>
      <c r="AI1912" s="1" t="s">
        <v>3074</v>
      </c>
      <c r="AJ1912">
        <v>17000</v>
      </c>
      <c r="AK1912">
        <v>17000</v>
      </c>
      <c r="AL1912">
        <v>16166</v>
      </c>
    </row>
    <row r="1913" spans="1:38" x14ac:dyDescent="0.25">
      <c r="A1913" s="4" t="str">
        <f t="shared" si="930"/>
        <v>PCS</v>
      </c>
      <c r="B1913" s="4" t="str">
        <f t="shared" si="931"/>
        <v/>
      </c>
      <c r="C1913" s="4" t="str">
        <f t="shared" si="932"/>
        <v/>
      </c>
      <c r="D1913" s="4" t="str">
        <f t="shared" si="933"/>
        <v/>
      </c>
      <c r="E1913" s="4" t="str">
        <f t="shared" si="934"/>
        <v/>
      </c>
      <c r="F1913" s="4" t="str">
        <f t="shared" si="935"/>
        <v/>
      </c>
      <c r="G1913" s="4" t="str">
        <f t="shared" si="936"/>
        <v/>
      </c>
      <c r="H1913" s="4" t="str">
        <f t="shared" si="937"/>
        <v/>
      </c>
      <c r="I1913" s="4" t="str">
        <f t="shared" si="938"/>
        <v/>
      </c>
      <c r="J1913" s="4" t="str">
        <f t="shared" si="939"/>
        <v/>
      </c>
      <c r="K1913" s="4" t="str">
        <f t="shared" si="940"/>
        <v/>
      </c>
      <c r="L1913" s="4" t="str">
        <f t="shared" si="941"/>
        <v/>
      </c>
      <c r="M1913" s="4" t="str">
        <f t="shared" si="942"/>
        <v/>
      </c>
      <c r="N1913" s="4" t="str">
        <f t="shared" si="943"/>
        <v/>
      </c>
      <c r="O1913" s="4" t="str">
        <f t="shared" si="944"/>
        <v/>
      </c>
      <c r="P1913" s="4" t="str">
        <f t="shared" si="945"/>
        <v>DUS</v>
      </c>
      <c r="Q1913" s="4" t="str">
        <f t="shared" si="946"/>
        <v/>
      </c>
      <c r="R1913" s="4" t="str">
        <f t="shared" si="947"/>
        <v/>
      </c>
      <c r="S1913" s="4" t="str">
        <f t="shared" si="948"/>
        <v/>
      </c>
      <c r="T1913" s="4">
        <f t="shared" si="949"/>
        <v>6</v>
      </c>
      <c r="U1913" s="4" t="str">
        <f t="shared" si="950"/>
        <v>-</v>
      </c>
      <c r="V1913" s="4" t="str">
        <f t="shared" si="951"/>
        <v>/</v>
      </c>
      <c r="W1913" s="4" t="str">
        <f t="shared" si="952"/>
        <v/>
      </c>
      <c r="X1913" s="4" t="str">
        <f t="shared" si="953"/>
        <v/>
      </c>
      <c r="Y1913" s="4" t="str">
        <f t="shared" si="954"/>
        <v>12PCS/DUS</v>
      </c>
      <c r="Z1913" s="4" t="str" cm="1">
        <f t="array" aca="1" ref="Z1913" ca="1">LEFT(Y1913,MATCH(FALSE,ISNUMBER(MID(Y1913,ROW(INDIRECT("1:"&amp;LEN(Y1913)+1)), 1) *1),0) -1)</f>
        <v>12</v>
      </c>
      <c r="AA1913" s="4">
        <f t="shared" si="955"/>
        <v>9</v>
      </c>
      <c r="AB1913" s="4">
        <f t="shared" si="956"/>
        <v>31</v>
      </c>
      <c r="AC1913" s="4" t="b">
        <f t="shared" si="957"/>
        <v>1</v>
      </c>
      <c r="AD1913" s="5" t="str">
        <f t="shared" si="958"/>
        <v>MINYAK ROSE BRAND 1LT-</v>
      </c>
      <c r="AE1913" s="4">
        <f t="shared" si="959"/>
        <v>22</v>
      </c>
      <c r="AF1913" s="4" t="str">
        <f t="shared" si="960"/>
        <v>/DUS</v>
      </c>
      <c r="AG1913" s="4" t="str">
        <f t="shared" si="961"/>
        <v>S/DUS</v>
      </c>
      <c r="AH1913" t="s">
        <v>3075</v>
      </c>
      <c r="AI1913" s="1" t="s">
        <v>3075</v>
      </c>
      <c r="AJ1913">
        <v>183000</v>
      </c>
      <c r="AK1913">
        <v>183000</v>
      </c>
      <c r="AL1913">
        <v>179000</v>
      </c>
    </row>
    <row r="1914" spans="1:38" x14ac:dyDescent="0.25">
      <c r="A1914" s="4" t="str">
        <f t="shared" si="930"/>
        <v>PCS</v>
      </c>
      <c r="B1914" s="4" t="str">
        <f t="shared" si="931"/>
        <v/>
      </c>
      <c r="C1914" s="4" t="str">
        <f t="shared" si="932"/>
        <v/>
      </c>
      <c r="D1914" s="4" t="str">
        <f t="shared" si="933"/>
        <v/>
      </c>
      <c r="E1914" s="4" t="str">
        <f t="shared" si="934"/>
        <v/>
      </c>
      <c r="F1914" s="4" t="str">
        <f t="shared" si="935"/>
        <v/>
      </c>
      <c r="G1914" s="4" t="str">
        <f t="shared" si="936"/>
        <v/>
      </c>
      <c r="H1914" s="4" t="str">
        <f t="shared" si="937"/>
        <v/>
      </c>
      <c r="I1914" s="4" t="str">
        <f t="shared" si="938"/>
        <v/>
      </c>
      <c r="J1914" s="4" t="str">
        <f t="shared" si="939"/>
        <v/>
      </c>
      <c r="K1914" s="4" t="str">
        <f t="shared" si="940"/>
        <v/>
      </c>
      <c r="L1914" s="4" t="str">
        <f t="shared" si="941"/>
        <v/>
      </c>
      <c r="M1914" s="4" t="str">
        <f t="shared" si="942"/>
        <v/>
      </c>
      <c r="N1914" s="4" t="str">
        <f t="shared" si="943"/>
        <v/>
      </c>
      <c r="O1914" s="4" t="str">
        <f t="shared" si="944"/>
        <v/>
      </c>
      <c r="P1914" s="4" t="str">
        <f t="shared" si="945"/>
        <v/>
      </c>
      <c r="Q1914" s="4" t="str">
        <f t="shared" si="946"/>
        <v/>
      </c>
      <c r="R1914" s="4" t="str">
        <f t="shared" si="947"/>
        <v/>
      </c>
      <c r="S1914" s="4" t="str">
        <f t="shared" si="948"/>
        <v/>
      </c>
      <c r="T1914" s="4">
        <f t="shared" si="949"/>
        <v>3</v>
      </c>
      <c r="U1914" s="4" t="str">
        <f t="shared" si="950"/>
        <v>-</v>
      </c>
      <c r="V1914" s="4" t="str">
        <f t="shared" si="951"/>
        <v/>
      </c>
      <c r="W1914" s="4" t="str">
        <f t="shared" si="952"/>
        <v/>
      </c>
      <c r="X1914" s="4" t="str">
        <f t="shared" si="953"/>
        <v/>
      </c>
      <c r="Y1914" s="4" t="str">
        <f t="shared" si="954"/>
        <v>1PCS</v>
      </c>
      <c r="Z1914" s="4" t="str" cm="1">
        <f t="array" aca="1" ref="Z1914" ca="1">LEFT(Y1914,MATCH(FALSE,ISNUMBER(MID(Y1914,ROW(INDIRECT("1:"&amp;LEN(Y1914)+1)), 1) *1),0) -1)</f>
        <v>1</v>
      </c>
      <c r="AA1914" s="4">
        <f t="shared" si="955"/>
        <v>4</v>
      </c>
      <c r="AB1914" s="4">
        <f t="shared" si="956"/>
        <v>26</v>
      </c>
      <c r="AC1914" s="4" t="b">
        <f t="shared" si="957"/>
        <v>0</v>
      </c>
      <c r="AD1914" s="5" t="str">
        <f t="shared" si="958"/>
        <v>MINYAK ROSE BRAND 1LT-</v>
      </c>
      <c r="AE1914" s="4">
        <f t="shared" si="959"/>
        <v>22</v>
      </c>
      <c r="AF1914" s="4" t="str">
        <f t="shared" si="960"/>
        <v>1PCS</v>
      </c>
      <c r="AG1914" s="4" t="str">
        <f t="shared" si="961"/>
        <v>-1PCS</v>
      </c>
      <c r="AH1914" t="s">
        <v>3076</v>
      </c>
      <c r="AI1914" s="1" t="s">
        <v>3076</v>
      </c>
      <c r="AJ1914">
        <v>15500</v>
      </c>
      <c r="AK1914">
        <v>15500</v>
      </c>
      <c r="AL1914">
        <v>14917</v>
      </c>
    </row>
    <row r="1915" spans="1:38" x14ac:dyDescent="0.25">
      <c r="A1915" s="4" t="str">
        <f t="shared" si="930"/>
        <v>PCS</v>
      </c>
      <c r="B1915" s="4" t="str">
        <f t="shared" si="931"/>
        <v/>
      </c>
      <c r="C1915" s="4" t="str">
        <f t="shared" si="932"/>
        <v/>
      </c>
      <c r="D1915" s="4" t="str">
        <f t="shared" si="933"/>
        <v/>
      </c>
      <c r="E1915" s="4" t="str">
        <f t="shared" si="934"/>
        <v/>
      </c>
      <c r="F1915" s="4" t="str">
        <f t="shared" si="935"/>
        <v/>
      </c>
      <c r="G1915" s="4" t="str">
        <f t="shared" si="936"/>
        <v/>
      </c>
      <c r="H1915" s="4" t="str">
        <f t="shared" si="937"/>
        <v/>
      </c>
      <c r="I1915" s="4" t="str">
        <f t="shared" si="938"/>
        <v/>
      </c>
      <c r="J1915" s="4" t="str">
        <f t="shared" si="939"/>
        <v/>
      </c>
      <c r="K1915" s="4" t="str">
        <f t="shared" si="940"/>
        <v/>
      </c>
      <c r="L1915" s="4" t="str">
        <f t="shared" si="941"/>
        <v/>
      </c>
      <c r="M1915" s="4" t="str">
        <f t="shared" si="942"/>
        <v/>
      </c>
      <c r="N1915" s="4" t="str">
        <f t="shared" si="943"/>
        <v/>
      </c>
      <c r="O1915" s="4" t="str">
        <f t="shared" si="944"/>
        <v/>
      </c>
      <c r="P1915" s="4" t="str">
        <f t="shared" si="945"/>
        <v/>
      </c>
      <c r="Q1915" s="4" t="str">
        <f t="shared" si="946"/>
        <v/>
      </c>
      <c r="R1915" s="4" t="str">
        <f t="shared" si="947"/>
        <v/>
      </c>
      <c r="S1915" s="4" t="str">
        <f t="shared" si="948"/>
        <v/>
      </c>
      <c r="T1915" s="4">
        <f t="shared" si="949"/>
        <v>3</v>
      </c>
      <c r="U1915" s="4" t="str">
        <f t="shared" si="950"/>
        <v>-</v>
      </c>
      <c r="V1915" s="4" t="str">
        <f t="shared" si="951"/>
        <v/>
      </c>
      <c r="W1915" s="4" t="str">
        <f t="shared" si="952"/>
        <v/>
      </c>
      <c r="X1915" s="4" t="str">
        <f t="shared" si="953"/>
        <v/>
      </c>
      <c r="Y1915" s="4" t="str">
        <f t="shared" si="954"/>
        <v>1PCS</v>
      </c>
      <c r="Z1915" s="4" t="str" cm="1">
        <f t="array" aca="1" ref="Z1915" ca="1">LEFT(Y1915,MATCH(FALSE,ISNUMBER(MID(Y1915,ROW(INDIRECT("1:"&amp;LEN(Y1915)+1)), 1) *1),0) -1)</f>
        <v>1</v>
      </c>
      <c r="AA1915" s="4">
        <f t="shared" si="955"/>
        <v>4</v>
      </c>
      <c r="AB1915" s="4">
        <f t="shared" si="956"/>
        <v>26</v>
      </c>
      <c r="AC1915" s="4" t="b">
        <f t="shared" si="957"/>
        <v>1</v>
      </c>
      <c r="AD1915" s="5" t="str">
        <f t="shared" si="958"/>
        <v>MINYAK ROSE BRAND 2LT-</v>
      </c>
      <c r="AE1915" s="4">
        <f t="shared" si="959"/>
        <v>22</v>
      </c>
      <c r="AF1915" s="4" t="str">
        <f t="shared" si="960"/>
        <v>1PCS</v>
      </c>
      <c r="AG1915" s="4" t="str">
        <f t="shared" si="961"/>
        <v>-1PCS</v>
      </c>
      <c r="AH1915" t="s">
        <v>3077</v>
      </c>
      <c r="AI1915" s="1" t="s">
        <v>3078</v>
      </c>
      <c r="AJ1915">
        <v>31000</v>
      </c>
      <c r="AK1915">
        <v>31000</v>
      </c>
      <c r="AL1915">
        <v>29834</v>
      </c>
    </row>
    <row r="1916" spans="1:38" x14ac:dyDescent="0.25">
      <c r="A1916" s="4" t="str">
        <f t="shared" si="930"/>
        <v>PCS</v>
      </c>
      <c r="B1916" s="4" t="str">
        <f t="shared" si="931"/>
        <v/>
      </c>
      <c r="C1916" s="4" t="str">
        <f t="shared" si="932"/>
        <v/>
      </c>
      <c r="D1916" s="4" t="str">
        <f t="shared" si="933"/>
        <v/>
      </c>
      <c r="E1916" s="4" t="str">
        <f t="shared" si="934"/>
        <v/>
      </c>
      <c r="F1916" s="4" t="str">
        <f t="shared" si="935"/>
        <v/>
      </c>
      <c r="G1916" s="4" t="str">
        <f t="shared" si="936"/>
        <v/>
      </c>
      <c r="H1916" s="4" t="str">
        <f t="shared" si="937"/>
        <v/>
      </c>
      <c r="I1916" s="4" t="str">
        <f t="shared" si="938"/>
        <v/>
      </c>
      <c r="J1916" s="4" t="str">
        <f t="shared" si="939"/>
        <v/>
      </c>
      <c r="K1916" s="4" t="str">
        <f t="shared" si="940"/>
        <v/>
      </c>
      <c r="L1916" s="4" t="str">
        <f t="shared" si="941"/>
        <v/>
      </c>
      <c r="M1916" s="4" t="str">
        <f t="shared" si="942"/>
        <v/>
      </c>
      <c r="N1916" s="4" t="str">
        <f t="shared" si="943"/>
        <v/>
      </c>
      <c r="O1916" s="4" t="str">
        <f t="shared" si="944"/>
        <v/>
      </c>
      <c r="P1916" s="4" t="str">
        <f t="shared" si="945"/>
        <v>DUS</v>
      </c>
      <c r="Q1916" s="4" t="str">
        <f t="shared" si="946"/>
        <v/>
      </c>
      <c r="R1916" s="4" t="str">
        <f t="shared" si="947"/>
        <v/>
      </c>
      <c r="S1916" s="4" t="str">
        <f t="shared" si="948"/>
        <v/>
      </c>
      <c r="T1916" s="4">
        <f t="shared" si="949"/>
        <v>6</v>
      </c>
      <c r="U1916" s="4" t="str">
        <f t="shared" si="950"/>
        <v>-</v>
      </c>
      <c r="V1916" s="4" t="str">
        <f t="shared" si="951"/>
        <v>/</v>
      </c>
      <c r="W1916" s="4" t="str">
        <f t="shared" si="952"/>
        <v/>
      </c>
      <c r="X1916" s="4" t="str">
        <f t="shared" si="953"/>
        <v/>
      </c>
      <c r="Y1916" s="4" t="str">
        <f t="shared" si="954"/>
        <v>6PCS/DUS</v>
      </c>
      <c r="Z1916" s="4" t="str" cm="1">
        <f t="array" aca="1" ref="Z1916" ca="1">LEFT(Y1916,MATCH(FALSE,ISNUMBER(MID(Y1916,ROW(INDIRECT("1:"&amp;LEN(Y1916)+1)), 1) *1),0) -1)</f>
        <v>6</v>
      </c>
      <c r="AA1916" s="4">
        <f t="shared" si="955"/>
        <v>8</v>
      </c>
      <c r="AB1916" s="4">
        <f t="shared" si="956"/>
        <v>30</v>
      </c>
      <c r="AC1916" s="4" t="b">
        <f t="shared" si="957"/>
        <v>0</v>
      </c>
      <c r="AD1916" s="5" t="str">
        <f t="shared" si="958"/>
        <v>MINYAK ROSE BRAND 2LT-</v>
      </c>
      <c r="AE1916" s="4">
        <f t="shared" si="959"/>
        <v>22</v>
      </c>
      <c r="AF1916" s="4" t="str">
        <f t="shared" si="960"/>
        <v>/DUS</v>
      </c>
      <c r="AG1916" s="4" t="str">
        <f t="shared" si="961"/>
        <v>S/DUS</v>
      </c>
      <c r="AH1916" t="s">
        <v>3079</v>
      </c>
      <c r="AI1916" s="1" t="s">
        <v>3079</v>
      </c>
      <c r="AJ1916">
        <v>184000</v>
      </c>
      <c r="AK1916">
        <v>184000</v>
      </c>
      <c r="AL1916">
        <v>179000</v>
      </c>
    </row>
    <row r="1917" spans="1:38" x14ac:dyDescent="0.25">
      <c r="A1917" s="4" t="str">
        <f t="shared" si="930"/>
        <v>PCS</v>
      </c>
      <c r="B1917" s="4" t="str">
        <f t="shared" si="931"/>
        <v/>
      </c>
      <c r="C1917" s="4" t="str">
        <f t="shared" si="932"/>
        <v/>
      </c>
      <c r="D1917" s="4" t="str">
        <f t="shared" si="933"/>
        <v/>
      </c>
      <c r="E1917" s="4" t="str">
        <f t="shared" si="934"/>
        <v/>
      </c>
      <c r="F1917" s="4" t="str">
        <f t="shared" si="935"/>
        <v/>
      </c>
      <c r="G1917" s="4" t="str">
        <f t="shared" si="936"/>
        <v/>
      </c>
      <c r="H1917" s="4" t="str">
        <f t="shared" si="937"/>
        <v/>
      </c>
      <c r="I1917" s="4" t="str">
        <f t="shared" si="938"/>
        <v/>
      </c>
      <c r="J1917" s="4" t="str">
        <f t="shared" si="939"/>
        <v/>
      </c>
      <c r="K1917" s="4" t="str">
        <f t="shared" si="940"/>
        <v/>
      </c>
      <c r="L1917" s="4" t="str">
        <f t="shared" si="941"/>
        <v/>
      </c>
      <c r="M1917" s="4" t="str">
        <f t="shared" si="942"/>
        <v/>
      </c>
      <c r="N1917" s="4" t="str">
        <f t="shared" si="943"/>
        <v/>
      </c>
      <c r="O1917" s="4" t="str">
        <f t="shared" si="944"/>
        <v/>
      </c>
      <c r="P1917" s="4" t="str">
        <f t="shared" si="945"/>
        <v/>
      </c>
      <c r="Q1917" s="4" t="str">
        <f t="shared" si="946"/>
        <v/>
      </c>
      <c r="R1917" s="4" t="str">
        <f t="shared" si="947"/>
        <v/>
      </c>
      <c r="S1917" s="4" t="str">
        <f t="shared" si="948"/>
        <v/>
      </c>
      <c r="T1917" s="4">
        <f t="shared" si="949"/>
        <v>3</v>
      </c>
      <c r="U1917" s="4" t="str">
        <f t="shared" si="950"/>
        <v>-</v>
      </c>
      <c r="V1917" s="4" t="str">
        <f t="shared" si="951"/>
        <v/>
      </c>
      <c r="W1917" s="4" t="str">
        <f t="shared" si="952"/>
        <v/>
      </c>
      <c r="X1917" s="4" t="str">
        <f t="shared" si="953"/>
        <v/>
      </c>
      <c r="Y1917" s="4" t="str">
        <f t="shared" si="954"/>
        <v>1PCS</v>
      </c>
      <c r="Z1917" s="4" t="str" cm="1">
        <f t="array" aca="1" ref="Z1917" ca="1">LEFT(Y1917,MATCH(FALSE,ISNUMBER(MID(Y1917,ROW(INDIRECT("1:"&amp;LEN(Y1917)+1)), 1) *1),0) -1)</f>
        <v>1</v>
      </c>
      <c r="AA1917" s="4">
        <f t="shared" si="955"/>
        <v>4</v>
      </c>
      <c r="AB1917" s="4">
        <f t="shared" si="956"/>
        <v>28</v>
      </c>
      <c r="AC1917" s="4" t="b">
        <f t="shared" si="957"/>
        <v>1</v>
      </c>
      <c r="AD1917" s="5" t="str">
        <f t="shared" si="958"/>
        <v>MINYAK ROSE BRAND GELAS-</v>
      </c>
      <c r="AE1917" s="4">
        <f t="shared" si="959"/>
        <v>24</v>
      </c>
      <c r="AF1917" s="4" t="str">
        <f t="shared" si="960"/>
        <v>1PCS</v>
      </c>
      <c r="AG1917" s="4" t="str">
        <f t="shared" si="961"/>
        <v>-1PCS</v>
      </c>
      <c r="AH1917" t="s">
        <v>3080</v>
      </c>
      <c r="AI1917" s="1" t="s">
        <v>3081</v>
      </c>
      <c r="AJ1917">
        <v>3400</v>
      </c>
      <c r="AK1917">
        <v>4000</v>
      </c>
      <c r="AL1917">
        <v>3062</v>
      </c>
    </row>
    <row r="1918" spans="1:38" x14ac:dyDescent="0.25">
      <c r="A1918" s="4" t="str">
        <f t="shared" si="930"/>
        <v/>
      </c>
      <c r="B1918" s="4" t="str">
        <f t="shared" si="931"/>
        <v/>
      </c>
      <c r="C1918" s="4" t="str">
        <f t="shared" si="932"/>
        <v/>
      </c>
      <c r="D1918" s="4" t="str">
        <f t="shared" si="933"/>
        <v/>
      </c>
      <c r="E1918" s="4" t="str">
        <f t="shared" si="934"/>
        <v/>
      </c>
      <c r="F1918" s="4" t="str">
        <f t="shared" si="935"/>
        <v/>
      </c>
      <c r="G1918" s="4" t="str">
        <f t="shared" si="936"/>
        <v/>
      </c>
      <c r="H1918" s="4" t="str">
        <f t="shared" si="937"/>
        <v/>
      </c>
      <c r="I1918" s="4" t="str">
        <f t="shared" si="938"/>
        <v/>
      </c>
      <c r="J1918" s="4" t="str">
        <f t="shared" si="939"/>
        <v>GLS</v>
      </c>
      <c r="K1918" s="4" t="str">
        <f t="shared" si="940"/>
        <v/>
      </c>
      <c r="L1918" s="4" t="str">
        <f t="shared" si="941"/>
        <v/>
      </c>
      <c r="M1918" s="4" t="str">
        <f t="shared" si="942"/>
        <v/>
      </c>
      <c r="N1918" s="4" t="str">
        <f t="shared" si="943"/>
        <v/>
      </c>
      <c r="O1918" s="4" t="str">
        <f t="shared" si="944"/>
        <v/>
      </c>
      <c r="P1918" s="4" t="str">
        <f t="shared" si="945"/>
        <v>DUS</v>
      </c>
      <c r="Q1918" s="4" t="str">
        <f t="shared" si="946"/>
        <v/>
      </c>
      <c r="R1918" s="4" t="str">
        <f t="shared" si="947"/>
        <v/>
      </c>
      <c r="S1918" s="4" t="str">
        <f t="shared" si="948"/>
        <v/>
      </c>
      <c r="T1918" s="4">
        <f t="shared" si="949"/>
        <v>6</v>
      </c>
      <c r="U1918" s="4" t="str">
        <f t="shared" si="950"/>
        <v>-</v>
      </c>
      <c r="V1918" s="4" t="str">
        <f t="shared" si="951"/>
        <v>/</v>
      </c>
      <c r="W1918" s="4" t="str">
        <f t="shared" si="952"/>
        <v/>
      </c>
      <c r="X1918" s="4" t="str">
        <f t="shared" si="953"/>
        <v/>
      </c>
      <c r="Y1918" s="4" t="str">
        <f t="shared" si="954"/>
        <v>48GLS/DUS</v>
      </c>
      <c r="Z1918" s="4" t="str" cm="1">
        <f t="array" aca="1" ref="Z1918" ca="1">LEFT(Y1918,MATCH(FALSE,ISNUMBER(MID(Y1918,ROW(INDIRECT("1:"&amp;LEN(Y1918)+1)), 1) *1),0) -1)</f>
        <v>48</v>
      </c>
      <c r="AA1918" s="4">
        <f t="shared" si="955"/>
        <v>9</v>
      </c>
      <c r="AB1918" s="4">
        <f t="shared" si="956"/>
        <v>33</v>
      </c>
      <c r="AC1918" s="4" t="b">
        <f t="shared" si="957"/>
        <v>0</v>
      </c>
      <c r="AD1918" s="5" t="str">
        <f t="shared" si="958"/>
        <v>MINYAK ROSE BRAND GELAS-</v>
      </c>
      <c r="AE1918" s="4">
        <f t="shared" si="959"/>
        <v>24</v>
      </c>
      <c r="AF1918" s="4" t="str">
        <f t="shared" si="960"/>
        <v>/DUS</v>
      </c>
      <c r="AG1918" s="4" t="str">
        <f t="shared" si="961"/>
        <v>S/DUS</v>
      </c>
      <c r="AH1918" t="s">
        <v>3082</v>
      </c>
      <c r="AI1918" s="1" t="s">
        <v>3082</v>
      </c>
      <c r="AJ1918">
        <v>206000</v>
      </c>
      <c r="AK1918">
        <v>206000</v>
      </c>
      <c r="AL1918">
        <v>201000</v>
      </c>
    </row>
    <row r="1919" spans="1:38" x14ac:dyDescent="0.25">
      <c r="A1919" s="4" t="str">
        <f t="shared" si="930"/>
        <v/>
      </c>
      <c r="B1919" s="4" t="str">
        <f t="shared" si="931"/>
        <v>BKS</v>
      </c>
      <c r="C1919" s="4" t="str">
        <f t="shared" si="932"/>
        <v/>
      </c>
      <c r="D1919" s="4" t="str">
        <f t="shared" si="933"/>
        <v/>
      </c>
      <c r="E1919" s="4" t="str">
        <f t="shared" si="934"/>
        <v/>
      </c>
      <c r="F1919" s="4" t="str">
        <f t="shared" si="935"/>
        <v/>
      </c>
      <c r="G1919" s="4" t="str">
        <f t="shared" si="936"/>
        <v/>
      </c>
      <c r="H1919" s="4" t="str">
        <f t="shared" si="937"/>
        <v/>
      </c>
      <c r="I1919" s="4" t="str">
        <f t="shared" si="938"/>
        <v/>
      </c>
      <c r="J1919" s="4" t="str">
        <f t="shared" si="939"/>
        <v/>
      </c>
      <c r="K1919" s="4" t="str">
        <f t="shared" si="940"/>
        <v/>
      </c>
      <c r="L1919" s="4" t="str">
        <f t="shared" si="941"/>
        <v/>
      </c>
      <c r="M1919" s="4" t="str">
        <f t="shared" si="942"/>
        <v/>
      </c>
      <c r="N1919" s="4" t="str">
        <f t="shared" si="943"/>
        <v/>
      </c>
      <c r="O1919" s="4" t="str">
        <f t="shared" si="944"/>
        <v/>
      </c>
      <c r="P1919" s="4" t="str">
        <f t="shared" si="945"/>
        <v>DUS</v>
      </c>
      <c r="Q1919" s="4" t="str">
        <f t="shared" si="946"/>
        <v/>
      </c>
      <c r="R1919" s="4" t="str">
        <f t="shared" si="947"/>
        <v/>
      </c>
      <c r="S1919" s="4" t="str">
        <f t="shared" si="948"/>
        <v/>
      </c>
      <c r="T1919" s="4">
        <f t="shared" si="949"/>
        <v>6</v>
      </c>
      <c r="U1919" s="4" t="str">
        <f t="shared" si="950"/>
        <v>-</v>
      </c>
      <c r="V1919" s="4" t="str">
        <f t="shared" si="951"/>
        <v>/</v>
      </c>
      <c r="W1919" s="4" t="str">
        <f t="shared" si="952"/>
        <v/>
      </c>
      <c r="X1919" s="4" t="str">
        <f t="shared" si="953"/>
        <v/>
      </c>
      <c r="Y1919" s="4" t="str">
        <f t="shared" si="954"/>
        <v>12BKS/DUS</v>
      </c>
      <c r="Z1919" s="4" t="str" cm="1">
        <f t="array" aca="1" ref="Z1919" ca="1">LEFT(Y1919,MATCH(FALSE,ISNUMBER(MID(Y1919,ROW(INDIRECT("1:"&amp;LEN(Y1919)+1)), 1) *1),0) -1)</f>
        <v>12</v>
      </c>
      <c r="AA1919" s="4">
        <f t="shared" si="955"/>
        <v>9</v>
      </c>
      <c r="AB1919" s="4">
        <f t="shared" si="956"/>
        <v>27</v>
      </c>
      <c r="AC1919" s="4" t="b">
        <f t="shared" si="957"/>
        <v>1</v>
      </c>
      <c r="AD1919" s="5" t="str">
        <f t="shared" si="958"/>
        <v>MINYAK SABRINA 1L-</v>
      </c>
      <c r="AE1919" s="4">
        <f t="shared" si="959"/>
        <v>18</v>
      </c>
      <c r="AF1919" s="4" t="str">
        <f t="shared" si="960"/>
        <v>/DUS</v>
      </c>
      <c r="AG1919" s="4" t="str">
        <f t="shared" si="961"/>
        <v>S/DUS</v>
      </c>
      <c r="AH1919" t="s">
        <v>3083</v>
      </c>
      <c r="AI1919" s="1" t="s">
        <v>3083</v>
      </c>
      <c r="AJ1919">
        <v>222000</v>
      </c>
      <c r="AK1919">
        <v>222000</v>
      </c>
      <c r="AL1919">
        <v>217500</v>
      </c>
    </row>
    <row r="1920" spans="1:38" x14ac:dyDescent="0.25">
      <c r="A1920" s="4" t="str">
        <f t="shared" si="930"/>
        <v/>
      </c>
      <c r="B1920" s="4" t="str">
        <f t="shared" si="931"/>
        <v>BKS</v>
      </c>
      <c r="C1920" s="4" t="str">
        <f t="shared" si="932"/>
        <v/>
      </c>
      <c r="D1920" s="4" t="str">
        <f t="shared" si="933"/>
        <v/>
      </c>
      <c r="E1920" s="4" t="str">
        <f t="shared" si="934"/>
        <v/>
      </c>
      <c r="F1920" s="4" t="str">
        <f t="shared" si="935"/>
        <v/>
      </c>
      <c r="G1920" s="4" t="str">
        <f t="shared" si="936"/>
        <v/>
      </c>
      <c r="H1920" s="4" t="str">
        <f t="shared" si="937"/>
        <v/>
      </c>
      <c r="I1920" s="4" t="str">
        <f t="shared" si="938"/>
        <v/>
      </c>
      <c r="J1920" s="4" t="str">
        <f t="shared" si="939"/>
        <v/>
      </c>
      <c r="K1920" s="4" t="str">
        <f t="shared" si="940"/>
        <v/>
      </c>
      <c r="L1920" s="4" t="str">
        <f t="shared" si="941"/>
        <v/>
      </c>
      <c r="M1920" s="4" t="str">
        <f t="shared" si="942"/>
        <v/>
      </c>
      <c r="N1920" s="4" t="str">
        <f t="shared" si="943"/>
        <v/>
      </c>
      <c r="O1920" s="4" t="str">
        <f t="shared" si="944"/>
        <v/>
      </c>
      <c r="P1920" s="4" t="str">
        <f t="shared" si="945"/>
        <v/>
      </c>
      <c r="Q1920" s="4" t="str">
        <f t="shared" si="946"/>
        <v/>
      </c>
      <c r="R1920" s="4" t="str">
        <f t="shared" si="947"/>
        <v/>
      </c>
      <c r="S1920" s="4" t="str">
        <f t="shared" si="948"/>
        <v/>
      </c>
      <c r="T1920" s="4">
        <f t="shared" si="949"/>
        <v>3</v>
      </c>
      <c r="U1920" s="4" t="str">
        <f t="shared" si="950"/>
        <v>-</v>
      </c>
      <c r="V1920" s="4" t="str">
        <f t="shared" si="951"/>
        <v/>
      </c>
      <c r="W1920" s="4" t="str">
        <f t="shared" si="952"/>
        <v/>
      </c>
      <c r="X1920" s="4" t="str">
        <f t="shared" si="953"/>
        <v/>
      </c>
      <c r="Y1920" s="4" t="str">
        <f t="shared" si="954"/>
        <v>1BKS</v>
      </c>
      <c r="Z1920" s="4" t="str" cm="1">
        <f t="array" aca="1" ref="Z1920" ca="1">LEFT(Y1920,MATCH(FALSE,ISNUMBER(MID(Y1920,ROW(INDIRECT("1:"&amp;LEN(Y1920)+1)), 1) *1),0) -1)</f>
        <v>1</v>
      </c>
      <c r="AA1920" s="4">
        <f t="shared" si="955"/>
        <v>4</v>
      </c>
      <c r="AB1920" s="4">
        <f t="shared" si="956"/>
        <v>22</v>
      </c>
      <c r="AC1920" s="4" t="b">
        <f t="shared" si="957"/>
        <v>0</v>
      </c>
      <c r="AD1920" s="5" t="str">
        <f t="shared" si="958"/>
        <v>MINYAK SABRINA 1L-</v>
      </c>
      <c r="AE1920" s="4">
        <f t="shared" si="959"/>
        <v>18</v>
      </c>
      <c r="AF1920" s="4" t="str">
        <f t="shared" si="960"/>
        <v>1BKS</v>
      </c>
      <c r="AG1920" s="4" t="str">
        <f t="shared" si="961"/>
        <v>-1BKS</v>
      </c>
      <c r="AH1920" t="s">
        <v>3084</v>
      </c>
      <c r="AI1920" s="1" t="s">
        <v>3085</v>
      </c>
      <c r="AJ1920">
        <v>19500</v>
      </c>
      <c r="AK1920">
        <v>20000</v>
      </c>
      <c r="AL1920">
        <v>18125</v>
      </c>
    </row>
    <row r="1921" spans="1:38" x14ac:dyDescent="0.25">
      <c r="A1921" s="4" t="str">
        <f t="shared" si="930"/>
        <v/>
      </c>
      <c r="B1921" s="4" t="str">
        <f t="shared" si="931"/>
        <v>BKS</v>
      </c>
      <c r="C1921" s="4" t="str">
        <f t="shared" si="932"/>
        <v/>
      </c>
      <c r="D1921" s="4" t="str">
        <f t="shared" si="933"/>
        <v/>
      </c>
      <c r="E1921" s="4" t="str">
        <f t="shared" si="934"/>
        <v/>
      </c>
      <c r="F1921" s="4" t="str">
        <f t="shared" si="935"/>
        <v/>
      </c>
      <c r="G1921" s="4" t="str">
        <f t="shared" si="936"/>
        <v/>
      </c>
      <c r="H1921" s="4" t="str">
        <f t="shared" si="937"/>
        <v/>
      </c>
      <c r="I1921" s="4" t="str">
        <f t="shared" si="938"/>
        <v/>
      </c>
      <c r="J1921" s="4" t="str">
        <f t="shared" si="939"/>
        <v/>
      </c>
      <c r="K1921" s="4" t="str">
        <f t="shared" si="940"/>
        <v/>
      </c>
      <c r="L1921" s="4" t="str">
        <f t="shared" si="941"/>
        <v/>
      </c>
      <c r="M1921" s="4" t="str">
        <f t="shared" si="942"/>
        <v/>
      </c>
      <c r="N1921" s="4" t="str">
        <f t="shared" si="943"/>
        <v/>
      </c>
      <c r="O1921" s="4" t="str">
        <f t="shared" si="944"/>
        <v/>
      </c>
      <c r="P1921" s="4" t="str">
        <f t="shared" si="945"/>
        <v/>
      </c>
      <c r="Q1921" s="4" t="str">
        <f t="shared" si="946"/>
        <v/>
      </c>
      <c r="R1921" s="4" t="str">
        <f t="shared" si="947"/>
        <v/>
      </c>
      <c r="S1921" s="4" t="str">
        <f t="shared" si="948"/>
        <v/>
      </c>
      <c r="T1921" s="4">
        <f t="shared" si="949"/>
        <v>3</v>
      </c>
      <c r="U1921" s="4" t="str">
        <f t="shared" si="950"/>
        <v>-</v>
      </c>
      <c r="V1921" s="4" t="str">
        <f t="shared" si="951"/>
        <v/>
      </c>
      <c r="W1921" s="4" t="str">
        <f t="shared" si="952"/>
        <v/>
      </c>
      <c r="X1921" s="4" t="str">
        <f t="shared" si="953"/>
        <v/>
      </c>
      <c r="Y1921" s="4" t="str">
        <f t="shared" si="954"/>
        <v>1BKS</v>
      </c>
      <c r="Z1921" s="4" t="str" cm="1">
        <f t="array" aca="1" ref="Z1921" ca="1">LEFT(Y1921,MATCH(FALSE,ISNUMBER(MID(Y1921,ROW(INDIRECT("1:"&amp;LEN(Y1921)+1)), 1) *1),0) -1)</f>
        <v>1</v>
      </c>
      <c r="AA1921" s="4">
        <f t="shared" si="955"/>
        <v>4</v>
      </c>
      <c r="AB1921" s="4">
        <f t="shared" si="956"/>
        <v>22</v>
      </c>
      <c r="AC1921" s="4" t="b">
        <f t="shared" si="957"/>
        <v>1</v>
      </c>
      <c r="AD1921" s="5" t="str">
        <f t="shared" si="958"/>
        <v>MINYAK SABRINA 2L-</v>
      </c>
      <c r="AE1921" s="4">
        <f t="shared" si="959"/>
        <v>18</v>
      </c>
      <c r="AF1921" s="4" t="str">
        <f t="shared" si="960"/>
        <v>1BKS</v>
      </c>
      <c r="AG1921" s="4" t="str">
        <f t="shared" si="961"/>
        <v>-1BKS</v>
      </c>
      <c r="AH1921" t="s">
        <v>3086</v>
      </c>
      <c r="AI1921" s="1" t="s">
        <v>3087</v>
      </c>
      <c r="AJ1921">
        <v>38500</v>
      </c>
      <c r="AK1921">
        <v>39000</v>
      </c>
      <c r="AL1921">
        <v>37500</v>
      </c>
    </row>
    <row r="1922" spans="1:38" x14ac:dyDescent="0.25">
      <c r="A1922" s="4" t="str">
        <f t="shared" si="930"/>
        <v/>
      </c>
      <c r="B1922" s="4" t="str">
        <f t="shared" si="931"/>
        <v>BKS</v>
      </c>
      <c r="C1922" s="4" t="str">
        <f t="shared" si="932"/>
        <v/>
      </c>
      <c r="D1922" s="4" t="str">
        <f t="shared" si="933"/>
        <v/>
      </c>
      <c r="E1922" s="4" t="str">
        <f t="shared" si="934"/>
        <v/>
      </c>
      <c r="F1922" s="4" t="str">
        <f t="shared" si="935"/>
        <v/>
      </c>
      <c r="G1922" s="4" t="str">
        <f t="shared" si="936"/>
        <v/>
      </c>
      <c r="H1922" s="4" t="str">
        <f t="shared" si="937"/>
        <v/>
      </c>
      <c r="I1922" s="4" t="str">
        <f t="shared" si="938"/>
        <v/>
      </c>
      <c r="J1922" s="4" t="str">
        <f t="shared" si="939"/>
        <v/>
      </c>
      <c r="K1922" s="4" t="str">
        <f t="shared" si="940"/>
        <v/>
      </c>
      <c r="L1922" s="4" t="str">
        <f t="shared" si="941"/>
        <v/>
      </c>
      <c r="M1922" s="4" t="str">
        <f t="shared" si="942"/>
        <v/>
      </c>
      <c r="N1922" s="4" t="str">
        <f t="shared" si="943"/>
        <v/>
      </c>
      <c r="O1922" s="4" t="str">
        <f t="shared" si="944"/>
        <v/>
      </c>
      <c r="P1922" s="4" t="str">
        <f t="shared" si="945"/>
        <v>DUS</v>
      </c>
      <c r="Q1922" s="4" t="str">
        <f t="shared" si="946"/>
        <v/>
      </c>
      <c r="R1922" s="4" t="str">
        <f t="shared" si="947"/>
        <v/>
      </c>
      <c r="S1922" s="4" t="str">
        <f t="shared" si="948"/>
        <v/>
      </c>
      <c r="T1922" s="4">
        <f t="shared" si="949"/>
        <v>6</v>
      </c>
      <c r="U1922" s="4" t="str">
        <f t="shared" si="950"/>
        <v>-</v>
      </c>
      <c r="V1922" s="4" t="str">
        <f t="shared" si="951"/>
        <v>/</v>
      </c>
      <c r="W1922" s="4" t="str">
        <f t="shared" si="952"/>
        <v/>
      </c>
      <c r="X1922" s="4" t="str">
        <f t="shared" si="953"/>
        <v/>
      </c>
      <c r="Y1922" s="4" t="str">
        <f t="shared" si="954"/>
        <v>6BKS/DUS</v>
      </c>
      <c r="Z1922" s="4" t="str" cm="1">
        <f t="array" aca="1" ref="Z1922" ca="1">LEFT(Y1922,MATCH(FALSE,ISNUMBER(MID(Y1922,ROW(INDIRECT("1:"&amp;LEN(Y1922)+1)), 1) *1),0) -1)</f>
        <v>6</v>
      </c>
      <c r="AA1922" s="4">
        <f t="shared" si="955"/>
        <v>8</v>
      </c>
      <c r="AB1922" s="4">
        <f t="shared" si="956"/>
        <v>26</v>
      </c>
      <c r="AC1922" s="4" t="b">
        <f t="shared" si="957"/>
        <v>0</v>
      </c>
      <c r="AD1922" s="5" t="str">
        <f t="shared" si="958"/>
        <v>MINYAK SABRINA 2L-</v>
      </c>
      <c r="AE1922" s="4">
        <f t="shared" si="959"/>
        <v>18</v>
      </c>
      <c r="AF1922" s="4" t="str">
        <f t="shared" si="960"/>
        <v>/DUS</v>
      </c>
      <c r="AG1922" s="4" t="str">
        <f t="shared" si="961"/>
        <v>S/DUS</v>
      </c>
      <c r="AH1922" t="s">
        <v>3088</v>
      </c>
      <c r="AI1922" s="1" t="s">
        <v>3088</v>
      </c>
      <c r="AJ1922">
        <v>230000</v>
      </c>
      <c r="AK1922">
        <v>230000</v>
      </c>
      <c r="AL1922">
        <v>225000</v>
      </c>
    </row>
    <row r="1923" spans="1:38" x14ac:dyDescent="0.25">
      <c r="A1923" s="4" t="str">
        <f t="shared" ref="A1923:A1986" si="962">IF(IFERROR(SEARCH($A$1,AH1923),0)&gt;0,$A$1,"")</f>
        <v>PCS</v>
      </c>
      <c r="B1923" s="4" t="str">
        <f t="shared" ref="B1923:B1986" si="963">IF(IFERROR(SEARCH($B$1,AH1923),0)&gt;0,$B$1,"")</f>
        <v/>
      </c>
      <c r="C1923" s="4" t="str">
        <f t="shared" ref="C1923:C1986" si="964">IF(IFERROR(SEARCH($C$1,AH1923),0)&gt;0,$C$1,"")</f>
        <v/>
      </c>
      <c r="D1923" s="4" t="str">
        <f t="shared" ref="D1923:D1986" si="965">IF(IFERROR(SEARCH($D$1,AH1923),0)&gt;0,$D$1,"")</f>
        <v/>
      </c>
      <c r="E1923" s="4" t="str">
        <f t="shared" ref="E1923:E1986" si="966">IF(IFERROR(SEARCH($E$1,AH1923),0)&gt;0,$E$1,"")</f>
        <v/>
      </c>
      <c r="F1923" s="4" t="str">
        <f t="shared" ref="F1923:F1986" si="967">IF(IFERROR(SEARCH($F$1,AH1923),0)&gt;0,$F$1,"")</f>
        <v/>
      </c>
      <c r="G1923" s="4" t="str">
        <f t="shared" ref="G1923:G1986" si="968">IF(IFERROR(SEARCH($G$1,AH1923),0)&gt;0,$G$1,"")</f>
        <v/>
      </c>
      <c r="H1923" s="4" t="str">
        <f t="shared" ref="H1923:H1986" si="969">IF(IFERROR(SEARCH($H$1,AH1923),0)&gt;0,$H$1,"")</f>
        <v/>
      </c>
      <c r="I1923" s="4" t="str">
        <f t="shared" ref="I1923:I1986" si="970">IF(IFERROR(SEARCH($I$1,AH1923),0)&gt;0,$I$1,"")</f>
        <v/>
      </c>
      <c r="J1923" s="4" t="str">
        <f t="shared" ref="J1923:J1986" si="971">IF(IFERROR(SEARCH($J$1,AH1923),0)&gt;0,$J$1,"")</f>
        <v/>
      </c>
      <c r="K1923" s="4" t="str">
        <f t="shared" ref="K1923:K1986" si="972">IF(IFERROR(SEARCH($K$1,AH1923),0)&gt;0,$K$1,"")</f>
        <v/>
      </c>
      <c r="L1923" s="4" t="str">
        <f t="shared" ref="L1923:L1986" si="973">IF(IFERROR(SEARCH($L$1,AH1923),0)&gt;0,$L$1,"")</f>
        <v/>
      </c>
      <c r="M1923" s="4" t="str">
        <f t="shared" ref="M1923:M1986" si="974">IF(IFERROR(SEARCH($M$1,AH1923),0)&gt;0,$M$1,"")</f>
        <v/>
      </c>
      <c r="N1923" s="4" t="str">
        <f t="shared" ref="N1923:N1986" si="975">IF(IFERROR(SEARCH($N$1,AH1923),0)&gt;0,$N$1,"")</f>
        <v/>
      </c>
      <c r="O1923" s="4" t="str">
        <f t="shared" ref="O1923:O1986" si="976">IF(IFERROR(SEARCH($O$1,AH1923),0)&gt;0,$O$1,"")</f>
        <v/>
      </c>
      <c r="P1923" s="4" t="str">
        <f t="shared" ref="P1923:P1986" si="977">IF(IFERROR(SEARCH($P$1,AH1923),0)&gt;0,$P$1,"")</f>
        <v>DUS</v>
      </c>
      <c r="Q1923" s="4" t="str">
        <f t="shared" ref="Q1923:Q1986" si="978">IF(IFERROR(SEARCH($Q$1,AH1923),0)&gt;0,$Q$1,"")</f>
        <v/>
      </c>
      <c r="R1923" s="4" t="str">
        <f t="shared" ref="R1923:R1986" si="979">IF(IFERROR(SEARCH($R$1,AH1923),0)&gt;0,$R$1,"")</f>
        <v/>
      </c>
      <c r="S1923" s="4" t="str">
        <f t="shared" ref="S1923:S1986" si="980">IF(IFERROR(SEARCH($S$1,AH1923),0)&gt;0,$S$1,"")</f>
        <v/>
      </c>
      <c r="T1923" s="4">
        <f t="shared" ref="T1923:T1986" si="981">LEN(A1923)+LEN(B1923)+LEN(C1923)+LEN(D1923)+LEN(E1923)+LEN(F1923)+LEN(G1923)+LEN(H1923)+LEN(I1923)+LEN(J1923)+LEN(K1923)+LEN(L1923)+LEN(M1923)+LEN(N1923)+LEN(O1923)+LEN(P1923)+LEN(Q1923)+LEN(R1923)+LEN(S1923)</f>
        <v>6</v>
      </c>
      <c r="U1923" s="4" t="str">
        <f t="shared" ref="U1923:U1986" si="982">IF(IFERROR(SEARCH($U$1,AH1923),0)&gt;0,$U$1,"")</f>
        <v>-</v>
      </c>
      <c r="V1923" s="4" t="str">
        <f t="shared" ref="V1923:V1986" si="983">IF(IFERROR(SEARCH($V$1,AH1923),0)&gt;0,$V$1,"")</f>
        <v>/</v>
      </c>
      <c r="W1923" s="4" t="str">
        <f t="shared" ref="W1923:W1986" si="984">IF(IFERROR(SEARCH($W$1,AH1923),0)&gt;0,$W$1,"")</f>
        <v/>
      </c>
      <c r="X1923" s="4" t="str">
        <f t="shared" ref="X1923:X1986" si="985">IF(IFERROR(SEARCH($X$1,AH1923),0)&gt;0,$X$1,"")</f>
        <v/>
      </c>
      <c r="Y1923" s="4" t="str">
        <f t="shared" ref="Y1923:Y1986" si="986">IFERROR(RIGHT(AH1923,LEN(AH1923)-FIND("-",AH1923)),1)</f>
        <v>12PCS/DUS</v>
      </c>
      <c r="Z1923" s="4" t="str" cm="1">
        <f t="array" aca="1" ref="Z1923" ca="1">LEFT(Y1923,MATCH(FALSE,ISNUMBER(MID(Y1923,ROW(INDIRECT("1:"&amp;LEN(Y1923)+1)), 1) *1),0) -1)</f>
        <v>12</v>
      </c>
      <c r="AA1923" s="4">
        <f t="shared" ref="AA1923:AA1986" si="987">LEN(Y1923)</f>
        <v>9</v>
      </c>
      <c r="AB1923" s="4">
        <f t="shared" ref="AB1923:AB1986" si="988">LEN(AH1923)</f>
        <v>25</v>
      </c>
      <c r="AC1923" s="4" t="b">
        <f t="shared" ref="AC1923:AC1986" si="989">AD1923=AD1924</f>
        <v>1</v>
      </c>
      <c r="AD1923" s="5" t="str">
        <f t="shared" ref="AD1923:AD1986" si="990">LEFT(AH1923,AE1923)</f>
        <v>MINYAK SANIA 1L-</v>
      </c>
      <c r="AE1923" s="4">
        <f t="shared" ref="AE1923:AE1986" si="991">AB1923-AA1923</f>
        <v>16</v>
      </c>
      <c r="AF1923" s="4" t="str">
        <f t="shared" ref="AF1923:AF1986" si="992">RIGHT(AH1923,4)</f>
        <v>/DUS</v>
      </c>
      <c r="AG1923" s="4" t="str">
        <f t="shared" ref="AG1923:AG1986" si="993">RIGHT(AH1923,5)</f>
        <v>S/DUS</v>
      </c>
      <c r="AH1923" t="s">
        <v>3089</v>
      </c>
      <c r="AI1923" s="1" t="s">
        <v>3089</v>
      </c>
      <c r="AJ1923">
        <v>188000</v>
      </c>
      <c r="AK1923">
        <v>188000</v>
      </c>
      <c r="AL1923">
        <v>185500</v>
      </c>
    </row>
    <row r="1924" spans="1:38" x14ac:dyDescent="0.25">
      <c r="A1924" s="4" t="str">
        <f t="shared" si="962"/>
        <v>PCS</v>
      </c>
      <c r="B1924" s="4" t="str">
        <f t="shared" si="963"/>
        <v/>
      </c>
      <c r="C1924" s="4" t="str">
        <f t="shared" si="964"/>
        <v/>
      </c>
      <c r="D1924" s="4" t="str">
        <f t="shared" si="965"/>
        <v/>
      </c>
      <c r="E1924" s="4" t="str">
        <f t="shared" si="966"/>
        <v/>
      </c>
      <c r="F1924" s="4" t="str">
        <f t="shared" si="967"/>
        <v/>
      </c>
      <c r="G1924" s="4" t="str">
        <f t="shared" si="968"/>
        <v/>
      </c>
      <c r="H1924" s="4" t="str">
        <f t="shared" si="969"/>
        <v/>
      </c>
      <c r="I1924" s="4" t="str">
        <f t="shared" si="970"/>
        <v/>
      </c>
      <c r="J1924" s="4" t="str">
        <f t="shared" si="971"/>
        <v/>
      </c>
      <c r="K1924" s="4" t="str">
        <f t="shared" si="972"/>
        <v/>
      </c>
      <c r="L1924" s="4" t="str">
        <f t="shared" si="973"/>
        <v/>
      </c>
      <c r="M1924" s="4" t="str">
        <f t="shared" si="974"/>
        <v/>
      </c>
      <c r="N1924" s="4" t="str">
        <f t="shared" si="975"/>
        <v/>
      </c>
      <c r="O1924" s="4" t="str">
        <f t="shared" si="976"/>
        <v/>
      </c>
      <c r="P1924" s="4" t="str">
        <f t="shared" si="977"/>
        <v/>
      </c>
      <c r="Q1924" s="4" t="str">
        <f t="shared" si="978"/>
        <v/>
      </c>
      <c r="R1924" s="4" t="str">
        <f t="shared" si="979"/>
        <v/>
      </c>
      <c r="S1924" s="4" t="str">
        <f t="shared" si="980"/>
        <v/>
      </c>
      <c r="T1924" s="4">
        <f t="shared" si="981"/>
        <v>3</v>
      </c>
      <c r="U1924" s="4" t="str">
        <f t="shared" si="982"/>
        <v>-</v>
      </c>
      <c r="V1924" s="4" t="str">
        <f t="shared" si="983"/>
        <v/>
      </c>
      <c r="W1924" s="4" t="str">
        <f t="shared" si="984"/>
        <v/>
      </c>
      <c r="X1924" s="4" t="str">
        <f t="shared" si="985"/>
        <v/>
      </c>
      <c r="Y1924" s="4" t="str">
        <f t="shared" si="986"/>
        <v>1PCS</v>
      </c>
      <c r="Z1924" s="4" t="str" cm="1">
        <f t="array" aca="1" ref="Z1924" ca="1">LEFT(Y1924,MATCH(FALSE,ISNUMBER(MID(Y1924,ROW(INDIRECT("1:"&amp;LEN(Y1924)+1)), 1) *1),0) -1)</f>
        <v>1</v>
      </c>
      <c r="AA1924" s="4">
        <f t="shared" si="987"/>
        <v>4</v>
      </c>
      <c r="AB1924" s="4">
        <f t="shared" si="988"/>
        <v>20</v>
      </c>
      <c r="AC1924" s="4" t="b">
        <f t="shared" si="989"/>
        <v>0</v>
      </c>
      <c r="AD1924" s="5" t="str">
        <f t="shared" si="990"/>
        <v>MINYAK SANIA 1L-</v>
      </c>
      <c r="AE1924" s="4">
        <f t="shared" si="991"/>
        <v>16</v>
      </c>
      <c r="AF1924" s="4" t="str">
        <f t="shared" si="992"/>
        <v>1PCS</v>
      </c>
      <c r="AG1924" s="4" t="str">
        <f t="shared" si="993"/>
        <v>-1PCS</v>
      </c>
      <c r="AH1924" t="s">
        <v>3090</v>
      </c>
      <c r="AI1924" s="1" t="s">
        <v>3091</v>
      </c>
      <c r="AJ1924">
        <v>16000</v>
      </c>
      <c r="AK1924">
        <v>16500</v>
      </c>
      <c r="AL1924">
        <v>15459</v>
      </c>
    </row>
    <row r="1925" spans="1:38" x14ac:dyDescent="0.25">
      <c r="A1925" s="4" t="str">
        <f t="shared" si="962"/>
        <v>PCS</v>
      </c>
      <c r="B1925" s="4" t="str">
        <f t="shared" si="963"/>
        <v/>
      </c>
      <c r="C1925" s="4" t="str">
        <f t="shared" si="964"/>
        <v/>
      </c>
      <c r="D1925" s="4" t="str">
        <f t="shared" si="965"/>
        <v/>
      </c>
      <c r="E1925" s="4" t="str">
        <f t="shared" si="966"/>
        <v/>
      </c>
      <c r="F1925" s="4" t="str">
        <f t="shared" si="967"/>
        <v/>
      </c>
      <c r="G1925" s="4" t="str">
        <f t="shared" si="968"/>
        <v/>
      </c>
      <c r="H1925" s="4" t="str">
        <f t="shared" si="969"/>
        <v/>
      </c>
      <c r="I1925" s="4" t="str">
        <f t="shared" si="970"/>
        <v/>
      </c>
      <c r="J1925" s="4" t="str">
        <f t="shared" si="971"/>
        <v/>
      </c>
      <c r="K1925" s="4" t="str">
        <f t="shared" si="972"/>
        <v/>
      </c>
      <c r="L1925" s="4" t="str">
        <f t="shared" si="973"/>
        <v/>
      </c>
      <c r="M1925" s="4" t="str">
        <f t="shared" si="974"/>
        <v/>
      </c>
      <c r="N1925" s="4" t="str">
        <f t="shared" si="975"/>
        <v/>
      </c>
      <c r="O1925" s="4" t="str">
        <f t="shared" si="976"/>
        <v/>
      </c>
      <c r="P1925" s="4" t="str">
        <f t="shared" si="977"/>
        <v/>
      </c>
      <c r="Q1925" s="4" t="str">
        <f t="shared" si="978"/>
        <v/>
      </c>
      <c r="R1925" s="4" t="str">
        <f t="shared" si="979"/>
        <v/>
      </c>
      <c r="S1925" s="4" t="str">
        <f t="shared" si="980"/>
        <v/>
      </c>
      <c r="T1925" s="4">
        <f t="shared" si="981"/>
        <v>3</v>
      </c>
      <c r="U1925" s="4" t="str">
        <f t="shared" si="982"/>
        <v>-</v>
      </c>
      <c r="V1925" s="4" t="str">
        <f t="shared" si="983"/>
        <v/>
      </c>
      <c r="W1925" s="4" t="str">
        <f t="shared" si="984"/>
        <v/>
      </c>
      <c r="X1925" s="4" t="str">
        <f t="shared" si="985"/>
        <v/>
      </c>
      <c r="Y1925" s="4" t="str">
        <f t="shared" si="986"/>
        <v>1PCS</v>
      </c>
      <c r="Z1925" s="4" t="str" cm="1">
        <f t="array" aca="1" ref="Z1925" ca="1">LEFT(Y1925,MATCH(FALSE,ISNUMBER(MID(Y1925,ROW(INDIRECT("1:"&amp;LEN(Y1925)+1)), 1) *1),0) -1)</f>
        <v>1</v>
      </c>
      <c r="AA1925" s="4">
        <f t="shared" si="987"/>
        <v>4</v>
      </c>
      <c r="AB1925" s="4">
        <f t="shared" si="988"/>
        <v>20</v>
      </c>
      <c r="AC1925" s="4" t="b">
        <f t="shared" si="989"/>
        <v>1</v>
      </c>
      <c r="AD1925" s="5" t="str">
        <f t="shared" si="990"/>
        <v>MINYAK SANIA 2L-</v>
      </c>
      <c r="AE1925" s="4">
        <f t="shared" si="991"/>
        <v>16</v>
      </c>
      <c r="AF1925" s="4" t="str">
        <f t="shared" si="992"/>
        <v>1PCS</v>
      </c>
      <c r="AG1925" s="4" t="str">
        <f t="shared" si="993"/>
        <v>-1PCS</v>
      </c>
      <c r="AH1925" t="s">
        <v>3092</v>
      </c>
      <c r="AI1925" s="1" t="s">
        <v>3093</v>
      </c>
      <c r="AJ1925">
        <v>44000</v>
      </c>
      <c r="AK1925">
        <v>44000</v>
      </c>
      <c r="AL1925">
        <v>43000</v>
      </c>
    </row>
    <row r="1926" spans="1:38" x14ac:dyDescent="0.25">
      <c r="A1926" s="4" t="str">
        <f t="shared" si="962"/>
        <v>PCS</v>
      </c>
      <c r="B1926" s="4" t="str">
        <f t="shared" si="963"/>
        <v/>
      </c>
      <c r="C1926" s="4" t="str">
        <f t="shared" si="964"/>
        <v/>
      </c>
      <c r="D1926" s="4" t="str">
        <f t="shared" si="965"/>
        <v/>
      </c>
      <c r="E1926" s="4" t="str">
        <f t="shared" si="966"/>
        <v/>
      </c>
      <c r="F1926" s="4" t="str">
        <f t="shared" si="967"/>
        <v/>
      </c>
      <c r="G1926" s="4" t="str">
        <f t="shared" si="968"/>
        <v/>
      </c>
      <c r="H1926" s="4" t="str">
        <f t="shared" si="969"/>
        <v/>
      </c>
      <c r="I1926" s="4" t="str">
        <f t="shared" si="970"/>
        <v/>
      </c>
      <c r="J1926" s="4" t="str">
        <f t="shared" si="971"/>
        <v/>
      </c>
      <c r="K1926" s="4" t="str">
        <f t="shared" si="972"/>
        <v/>
      </c>
      <c r="L1926" s="4" t="str">
        <f t="shared" si="973"/>
        <v/>
      </c>
      <c r="M1926" s="4" t="str">
        <f t="shared" si="974"/>
        <v/>
      </c>
      <c r="N1926" s="4" t="str">
        <f t="shared" si="975"/>
        <v/>
      </c>
      <c r="O1926" s="4" t="str">
        <f t="shared" si="976"/>
        <v/>
      </c>
      <c r="P1926" s="4" t="str">
        <f t="shared" si="977"/>
        <v>DUS</v>
      </c>
      <c r="Q1926" s="4" t="str">
        <f t="shared" si="978"/>
        <v/>
      </c>
      <c r="R1926" s="4" t="str">
        <f t="shared" si="979"/>
        <v/>
      </c>
      <c r="S1926" s="4" t="str">
        <f t="shared" si="980"/>
        <v/>
      </c>
      <c r="T1926" s="4">
        <f t="shared" si="981"/>
        <v>6</v>
      </c>
      <c r="U1926" s="4" t="str">
        <f t="shared" si="982"/>
        <v>-</v>
      </c>
      <c r="V1926" s="4" t="str">
        <f t="shared" si="983"/>
        <v>/</v>
      </c>
      <c r="W1926" s="4" t="str">
        <f t="shared" si="984"/>
        <v/>
      </c>
      <c r="X1926" s="4" t="str">
        <f t="shared" si="985"/>
        <v/>
      </c>
      <c r="Y1926" s="4" t="str">
        <f t="shared" si="986"/>
        <v>6PCS/DUS</v>
      </c>
      <c r="Z1926" s="4" t="str" cm="1">
        <f t="array" aca="1" ref="Z1926" ca="1">LEFT(Y1926,MATCH(FALSE,ISNUMBER(MID(Y1926,ROW(INDIRECT("1:"&amp;LEN(Y1926)+1)), 1) *1),0) -1)</f>
        <v>6</v>
      </c>
      <c r="AA1926" s="4">
        <f t="shared" si="987"/>
        <v>8</v>
      </c>
      <c r="AB1926" s="4">
        <f t="shared" si="988"/>
        <v>24</v>
      </c>
      <c r="AC1926" s="4" t="b">
        <f t="shared" si="989"/>
        <v>0</v>
      </c>
      <c r="AD1926" s="5" t="str">
        <f t="shared" si="990"/>
        <v>MINYAK SANIA 2L-</v>
      </c>
      <c r="AE1926" s="4">
        <f t="shared" si="991"/>
        <v>16</v>
      </c>
      <c r="AF1926" s="4" t="str">
        <f t="shared" si="992"/>
        <v>/DUS</v>
      </c>
      <c r="AG1926" s="4" t="str">
        <f t="shared" si="993"/>
        <v>S/DUS</v>
      </c>
      <c r="AH1926" t="s">
        <v>3094</v>
      </c>
      <c r="AI1926" s="1" t="s">
        <v>3094</v>
      </c>
      <c r="AJ1926">
        <v>263000</v>
      </c>
      <c r="AK1926">
        <v>263000</v>
      </c>
      <c r="AL1926">
        <v>258000</v>
      </c>
    </row>
    <row r="1927" spans="1:38" x14ac:dyDescent="0.25">
      <c r="A1927" s="4" t="str">
        <f t="shared" si="962"/>
        <v>PCS</v>
      </c>
      <c r="B1927" s="4" t="str">
        <f t="shared" si="963"/>
        <v/>
      </c>
      <c r="C1927" s="4" t="str">
        <f t="shared" si="964"/>
        <v/>
      </c>
      <c r="D1927" s="4" t="str">
        <f t="shared" si="965"/>
        <v/>
      </c>
      <c r="E1927" s="4" t="str">
        <f t="shared" si="966"/>
        <v/>
      </c>
      <c r="F1927" s="4" t="str">
        <f t="shared" si="967"/>
        <v/>
      </c>
      <c r="G1927" s="4" t="str">
        <f t="shared" si="968"/>
        <v/>
      </c>
      <c r="H1927" s="4" t="str">
        <f t="shared" si="969"/>
        <v/>
      </c>
      <c r="I1927" s="4" t="str">
        <f t="shared" si="970"/>
        <v/>
      </c>
      <c r="J1927" s="4" t="str">
        <f t="shared" si="971"/>
        <v/>
      </c>
      <c r="K1927" s="4" t="str">
        <f t="shared" si="972"/>
        <v/>
      </c>
      <c r="L1927" s="4" t="str">
        <f t="shared" si="973"/>
        <v/>
      </c>
      <c r="M1927" s="4" t="str">
        <f t="shared" si="974"/>
        <v/>
      </c>
      <c r="N1927" s="4" t="str">
        <f t="shared" si="975"/>
        <v/>
      </c>
      <c r="O1927" s="4" t="str">
        <f t="shared" si="976"/>
        <v/>
      </c>
      <c r="P1927" s="4" t="str">
        <f t="shared" si="977"/>
        <v>DUS</v>
      </c>
      <c r="Q1927" s="4" t="str">
        <f t="shared" si="978"/>
        <v/>
      </c>
      <c r="R1927" s="4" t="str">
        <f t="shared" si="979"/>
        <v/>
      </c>
      <c r="S1927" s="4" t="str">
        <f t="shared" si="980"/>
        <v/>
      </c>
      <c r="T1927" s="4">
        <f t="shared" si="981"/>
        <v>6</v>
      </c>
      <c r="U1927" s="4" t="str">
        <f t="shared" si="982"/>
        <v>-</v>
      </c>
      <c r="V1927" s="4" t="str">
        <f t="shared" si="983"/>
        <v>/</v>
      </c>
      <c r="W1927" s="4" t="str">
        <f t="shared" si="984"/>
        <v/>
      </c>
      <c r="X1927" s="4" t="str">
        <f t="shared" si="985"/>
        <v/>
      </c>
      <c r="Y1927" s="4" t="str">
        <f t="shared" si="986"/>
        <v>12PCS/DUS</v>
      </c>
      <c r="Z1927" s="4" t="str" cm="1">
        <f t="array" aca="1" ref="Z1927" ca="1">LEFT(Y1927,MATCH(FALSE,ISNUMBER(MID(Y1927,ROW(INDIRECT("1:"&amp;LEN(Y1927)+1)), 1) *1),0) -1)</f>
        <v>12</v>
      </c>
      <c r="AA1927" s="4">
        <f t="shared" si="987"/>
        <v>9</v>
      </c>
      <c r="AB1927" s="4">
        <f t="shared" si="988"/>
        <v>25</v>
      </c>
      <c r="AC1927" s="4" t="b">
        <f t="shared" si="989"/>
        <v>1</v>
      </c>
      <c r="AD1927" s="5" t="str">
        <f t="shared" si="990"/>
        <v>MINYAK SEDAP 1L-</v>
      </c>
      <c r="AE1927" s="4">
        <f t="shared" si="991"/>
        <v>16</v>
      </c>
      <c r="AF1927" s="4" t="str">
        <f t="shared" si="992"/>
        <v>/DUS</v>
      </c>
      <c r="AG1927" s="4" t="str">
        <f t="shared" si="993"/>
        <v>S/DUS</v>
      </c>
      <c r="AH1927" t="s">
        <v>3095</v>
      </c>
      <c r="AI1927" s="1" t="s">
        <v>3095</v>
      </c>
      <c r="AJ1927">
        <v>225000</v>
      </c>
      <c r="AK1927">
        <v>225000</v>
      </c>
      <c r="AL1927">
        <v>219500</v>
      </c>
    </row>
    <row r="1928" spans="1:38" x14ac:dyDescent="0.25">
      <c r="A1928" s="4" t="str">
        <f t="shared" si="962"/>
        <v>PCS</v>
      </c>
      <c r="B1928" s="4" t="str">
        <f t="shared" si="963"/>
        <v/>
      </c>
      <c r="C1928" s="4" t="str">
        <f t="shared" si="964"/>
        <v/>
      </c>
      <c r="D1928" s="4" t="str">
        <f t="shared" si="965"/>
        <v/>
      </c>
      <c r="E1928" s="4" t="str">
        <f t="shared" si="966"/>
        <v/>
      </c>
      <c r="F1928" s="4" t="str">
        <f t="shared" si="967"/>
        <v/>
      </c>
      <c r="G1928" s="4" t="str">
        <f t="shared" si="968"/>
        <v/>
      </c>
      <c r="H1928" s="4" t="str">
        <f t="shared" si="969"/>
        <v/>
      </c>
      <c r="I1928" s="4" t="str">
        <f t="shared" si="970"/>
        <v/>
      </c>
      <c r="J1928" s="4" t="str">
        <f t="shared" si="971"/>
        <v/>
      </c>
      <c r="K1928" s="4" t="str">
        <f t="shared" si="972"/>
        <v/>
      </c>
      <c r="L1928" s="4" t="str">
        <f t="shared" si="973"/>
        <v/>
      </c>
      <c r="M1928" s="4" t="str">
        <f t="shared" si="974"/>
        <v/>
      </c>
      <c r="N1928" s="4" t="str">
        <f t="shared" si="975"/>
        <v/>
      </c>
      <c r="O1928" s="4" t="str">
        <f t="shared" si="976"/>
        <v/>
      </c>
      <c r="P1928" s="4" t="str">
        <f t="shared" si="977"/>
        <v/>
      </c>
      <c r="Q1928" s="4" t="str">
        <f t="shared" si="978"/>
        <v/>
      </c>
      <c r="R1928" s="4" t="str">
        <f t="shared" si="979"/>
        <v/>
      </c>
      <c r="S1928" s="4" t="str">
        <f t="shared" si="980"/>
        <v/>
      </c>
      <c r="T1928" s="4">
        <f t="shared" si="981"/>
        <v>3</v>
      </c>
      <c r="U1928" s="4" t="str">
        <f t="shared" si="982"/>
        <v>-</v>
      </c>
      <c r="V1928" s="4" t="str">
        <f t="shared" si="983"/>
        <v/>
      </c>
      <c r="W1928" s="4" t="str">
        <f t="shared" si="984"/>
        <v/>
      </c>
      <c r="X1928" s="4" t="str">
        <f t="shared" si="985"/>
        <v/>
      </c>
      <c r="Y1928" s="4" t="str">
        <f t="shared" si="986"/>
        <v>1PCS</v>
      </c>
      <c r="Z1928" s="4" t="str" cm="1">
        <f t="array" aca="1" ref="Z1928" ca="1">LEFT(Y1928,MATCH(FALSE,ISNUMBER(MID(Y1928,ROW(INDIRECT("1:"&amp;LEN(Y1928)+1)), 1) *1),0) -1)</f>
        <v>1</v>
      </c>
      <c r="AA1928" s="4">
        <f t="shared" si="987"/>
        <v>4</v>
      </c>
      <c r="AB1928" s="4">
        <f t="shared" si="988"/>
        <v>20</v>
      </c>
      <c r="AC1928" s="4" t="b">
        <f t="shared" si="989"/>
        <v>0</v>
      </c>
      <c r="AD1928" s="5" t="str">
        <f t="shared" si="990"/>
        <v>MINYAK SEDAP 1L-</v>
      </c>
      <c r="AE1928" s="4">
        <f t="shared" si="991"/>
        <v>16</v>
      </c>
      <c r="AF1928" s="4" t="str">
        <f t="shared" si="992"/>
        <v>1PCS</v>
      </c>
      <c r="AG1928" s="4" t="str">
        <f t="shared" si="993"/>
        <v>-1PCS</v>
      </c>
      <c r="AH1928" t="s">
        <v>3096</v>
      </c>
      <c r="AI1928" s="1" t="s">
        <v>3096</v>
      </c>
      <c r="AJ1928">
        <v>19500</v>
      </c>
      <c r="AK1928">
        <v>20000</v>
      </c>
      <c r="AL1928">
        <v>18292</v>
      </c>
    </row>
    <row r="1929" spans="1:38" x14ac:dyDescent="0.25">
      <c r="A1929" s="4" t="str">
        <f t="shared" si="962"/>
        <v>PCS</v>
      </c>
      <c r="B1929" s="4" t="str">
        <f t="shared" si="963"/>
        <v/>
      </c>
      <c r="C1929" s="4" t="str">
        <f t="shared" si="964"/>
        <v/>
      </c>
      <c r="D1929" s="4" t="str">
        <f t="shared" si="965"/>
        <v/>
      </c>
      <c r="E1929" s="4" t="str">
        <f t="shared" si="966"/>
        <v/>
      </c>
      <c r="F1929" s="4" t="str">
        <f t="shared" si="967"/>
        <v/>
      </c>
      <c r="G1929" s="4" t="str">
        <f t="shared" si="968"/>
        <v/>
      </c>
      <c r="H1929" s="4" t="str">
        <f t="shared" si="969"/>
        <v/>
      </c>
      <c r="I1929" s="4" t="str">
        <f t="shared" si="970"/>
        <v/>
      </c>
      <c r="J1929" s="4" t="str">
        <f t="shared" si="971"/>
        <v/>
      </c>
      <c r="K1929" s="4" t="str">
        <f t="shared" si="972"/>
        <v/>
      </c>
      <c r="L1929" s="4" t="str">
        <f t="shared" si="973"/>
        <v/>
      </c>
      <c r="M1929" s="4" t="str">
        <f t="shared" si="974"/>
        <v/>
      </c>
      <c r="N1929" s="4" t="str">
        <f t="shared" si="975"/>
        <v/>
      </c>
      <c r="O1929" s="4" t="str">
        <f t="shared" si="976"/>
        <v/>
      </c>
      <c r="P1929" s="4" t="str">
        <f t="shared" si="977"/>
        <v/>
      </c>
      <c r="Q1929" s="4" t="str">
        <f t="shared" si="978"/>
        <v/>
      </c>
      <c r="R1929" s="4" t="str">
        <f t="shared" si="979"/>
        <v/>
      </c>
      <c r="S1929" s="4" t="str">
        <f t="shared" si="980"/>
        <v/>
      </c>
      <c r="T1929" s="4">
        <f t="shared" si="981"/>
        <v>3</v>
      </c>
      <c r="U1929" s="4" t="str">
        <f t="shared" si="982"/>
        <v>-</v>
      </c>
      <c r="V1929" s="4" t="str">
        <f t="shared" si="983"/>
        <v/>
      </c>
      <c r="W1929" s="4" t="str">
        <f t="shared" si="984"/>
        <v/>
      </c>
      <c r="X1929" s="4" t="str">
        <f t="shared" si="985"/>
        <v/>
      </c>
      <c r="Y1929" s="4" t="str">
        <f t="shared" si="986"/>
        <v>1PCS</v>
      </c>
      <c r="Z1929" s="4" t="str" cm="1">
        <f t="array" aca="1" ref="Z1929" ca="1">LEFT(Y1929,MATCH(FALSE,ISNUMBER(MID(Y1929,ROW(INDIRECT("1:"&amp;LEN(Y1929)+1)), 1) *1),0) -1)</f>
        <v>1</v>
      </c>
      <c r="AA1929" s="4">
        <f t="shared" si="987"/>
        <v>4</v>
      </c>
      <c r="AB1929" s="4">
        <f t="shared" si="988"/>
        <v>20</v>
      </c>
      <c r="AC1929" s="4" t="b">
        <f t="shared" si="989"/>
        <v>1</v>
      </c>
      <c r="AD1929" s="5" t="str">
        <f t="shared" si="990"/>
        <v>MINYAK SEDAP 2L-</v>
      </c>
      <c r="AE1929" s="4">
        <f t="shared" si="991"/>
        <v>16</v>
      </c>
      <c r="AF1929" s="4" t="str">
        <f t="shared" si="992"/>
        <v>1PCS</v>
      </c>
      <c r="AG1929" s="4" t="str">
        <f t="shared" si="993"/>
        <v>-1PCS</v>
      </c>
      <c r="AH1929" t="s">
        <v>3097</v>
      </c>
      <c r="AI1929" s="1" t="s">
        <v>3097</v>
      </c>
      <c r="AJ1929">
        <v>37000</v>
      </c>
      <c r="AK1929">
        <v>37500</v>
      </c>
      <c r="AL1929">
        <v>35750</v>
      </c>
    </row>
    <row r="1930" spans="1:38" x14ac:dyDescent="0.25">
      <c r="A1930" s="4" t="str">
        <f t="shared" si="962"/>
        <v>PCS</v>
      </c>
      <c r="B1930" s="4" t="str">
        <f t="shared" si="963"/>
        <v/>
      </c>
      <c r="C1930" s="4" t="str">
        <f t="shared" si="964"/>
        <v/>
      </c>
      <c r="D1930" s="4" t="str">
        <f t="shared" si="965"/>
        <v/>
      </c>
      <c r="E1930" s="4" t="str">
        <f t="shared" si="966"/>
        <v/>
      </c>
      <c r="F1930" s="4" t="str">
        <f t="shared" si="967"/>
        <v/>
      </c>
      <c r="G1930" s="4" t="str">
        <f t="shared" si="968"/>
        <v/>
      </c>
      <c r="H1930" s="4" t="str">
        <f t="shared" si="969"/>
        <v/>
      </c>
      <c r="I1930" s="4" t="str">
        <f t="shared" si="970"/>
        <v/>
      </c>
      <c r="J1930" s="4" t="str">
        <f t="shared" si="971"/>
        <v/>
      </c>
      <c r="K1930" s="4" t="str">
        <f t="shared" si="972"/>
        <v/>
      </c>
      <c r="L1930" s="4" t="str">
        <f t="shared" si="973"/>
        <v/>
      </c>
      <c r="M1930" s="4" t="str">
        <f t="shared" si="974"/>
        <v/>
      </c>
      <c r="N1930" s="4" t="str">
        <f t="shared" si="975"/>
        <v/>
      </c>
      <c r="O1930" s="4" t="str">
        <f t="shared" si="976"/>
        <v/>
      </c>
      <c r="P1930" s="4" t="str">
        <f t="shared" si="977"/>
        <v>DUS</v>
      </c>
      <c r="Q1930" s="4" t="str">
        <f t="shared" si="978"/>
        <v/>
      </c>
      <c r="R1930" s="4" t="str">
        <f t="shared" si="979"/>
        <v/>
      </c>
      <c r="S1930" s="4" t="str">
        <f t="shared" si="980"/>
        <v/>
      </c>
      <c r="T1930" s="4">
        <f t="shared" si="981"/>
        <v>6</v>
      </c>
      <c r="U1930" s="4" t="str">
        <f t="shared" si="982"/>
        <v>-</v>
      </c>
      <c r="V1930" s="4" t="str">
        <f t="shared" si="983"/>
        <v>/</v>
      </c>
      <c r="W1930" s="4" t="str">
        <f t="shared" si="984"/>
        <v/>
      </c>
      <c r="X1930" s="4" t="str">
        <f t="shared" si="985"/>
        <v/>
      </c>
      <c r="Y1930" s="4" t="str">
        <f t="shared" si="986"/>
        <v>6PCS/DUS</v>
      </c>
      <c r="Z1930" s="4" t="str" cm="1">
        <f t="array" aca="1" ref="Z1930" ca="1">LEFT(Y1930,MATCH(FALSE,ISNUMBER(MID(Y1930,ROW(INDIRECT("1:"&amp;LEN(Y1930)+1)), 1) *1),0) -1)</f>
        <v>6</v>
      </c>
      <c r="AA1930" s="4">
        <f t="shared" si="987"/>
        <v>8</v>
      </c>
      <c r="AB1930" s="4">
        <f t="shared" si="988"/>
        <v>24</v>
      </c>
      <c r="AC1930" s="4" t="b">
        <f t="shared" si="989"/>
        <v>0</v>
      </c>
      <c r="AD1930" s="5" t="str">
        <f t="shared" si="990"/>
        <v>MINYAK SEDAP 2L-</v>
      </c>
      <c r="AE1930" s="4">
        <f t="shared" si="991"/>
        <v>16</v>
      </c>
      <c r="AF1930" s="4" t="str">
        <f t="shared" si="992"/>
        <v>/DUS</v>
      </c>
      <c r="AG1930" s="4" t="str">
        <f t="shared" si="993"/>
        <v>S/DUS</v>
      </c>
      <c r="AH1930" t="s">
        <v>3098</v>
      </c>
      <c r="AI1930" s="1" t="s">
        <v>3098</v>
      </c>
      <c r="AJ1930">
        <v>220000</v>
      </c>
      <c r="AK1930">
        <v>220000</v>
      </c>
      <c r="AL1930">
        <v>214500</v>
      </c>
    </row>
    <row r="1931" spans="1:38" x14ac:dyDescent="0.25">
      <c r="A1931" s="4" t="str">
        <f t="shared" si="962"/>
        <v/>
      </c>
      <c r="B1931" s="4" t="str">
        <f t="shared" si="963"/>
        <v>BKS</v>
      </c>
      <c r="C1931" s="4" t="str">
        <f t="shared" si="964"/>
        <v/>
      </c>
      <c r="D1931" s="4" t="str">
        <f t="shared" si="965"/>
        <v/>
      </c>
      <c r="E1931" s="4" t="str">
        <f t="shared" si="966"/>
        <v/>
      </c>
      <c r="F1931" s="4" t="str">
        <f t="shared" si="967"/>
        <v/>
      </c>
      <c r="G1931" s="4" t="str">
        <f t="shared" si="968"/>
        <v/>
      </c>
      <c r="H1931" s="4" t="str">
        <f t="shared" si="969"/>
        <v/>
      </c>
      <c r="I1931" s="4" t="str">
        <f t="shared" si="970"/>
        <v/>
      </c>
      <c r="J1931" s="4" t="str">
        <f t="shared" si="971"/>
        <v/>
      </c>
      <c r="K1931" s="4" t="str">
        <f t="shared" si="972"/>
        <v/>
      </c>
      <c r="L1931" s="4" t="str">
        <f t="shared" si="973"/>
        <v/>
      </c>
      <c r="M1931" s="4" t="str">
        <f t="shared" si="974"/>
        <v/>
      </c>
      <c r="N1931" s="4" t="str">
        <f t="shared" si="975"/>
        <v/>
      </c>
      <c r="O1931" s="4" t="str">
        <f t="shared" si="976"/>
        <v/>
      </c>
      <c r="P1931" s="4" t="str">
        <f t="shared" si="977"/>
        <v>DUS</v>
      </c>
      <c r="Q1931" s="4" t="str">
        <f t="shared" si="978"/>
        <v/>
      </c>
      <c r="R1931" s="4" t="str">
        <f t="shared" si="979"/>
        <v/>
      </c>
      <c r="S1931" s="4" t="str">
        <f t="shared" si="980"/>
        <v/>
      </c>
      <c r="T1931" s="4">
        <f t="shared" si="981"/>
        <v>6</v>
      </c>
      <c r="U1931" s="4" t="str">
        <f t="shared" si="982"/>
        <v>-</v>
      </c>
      <c r="V1931" s="4" t="str">
        <f t="shared" si="983"/>
        <v>/</v>
      </c>
      <c r="W1931" s="4" t="str">
        <f t="shared" si="984"/>
        <v/>
      </c>
      <c r="X1931" s="4" t="str">
        <f t="shared" si="985"/>
        <v/>
      </c>
      <c r="Y1931" s="4" t="str">
        <f t="shared" si="986"/>
        <v>12BKS/DUS</v>
      </c>
      <c r="Z1931" s="4" t="str" cm="1">
        <f t="array" aca="1" ref="Z1931" ca="1">LEFT(Y1931,MATCH(FALSE,ISNUMBER(MID(Y1931,ROW(INDIRECT("1:"&amp;LEN(Y1931)+1)), 1) *1),0) -1)</f>
        <v>12</v>
      </c>
      <c r="AA1931" s="4">
        <f t="shared" si="987"/>
        <v>9</v>
      </c>
      <c r="AB1931" s="4">
        <f t="shared" si="988"/>
        <v>25</v>
      </c>
      <c r="AC1931" s="4" t="b">
        <f t="shared" si="989"/>
        <v>1</v>
      </c>
      <c r="AD1931" s="5" t="str">
        <f t="shared" si="990"/>
        <v>MINYAK SEIRA 1L-</v>
      </c>
      <c r="AE1931" s="4">
        <f t="shared" si="991"/>
        <v>16</v>
      </c>
      <c r="AF1931" s="4" t="str">
        <f t="shared" si="992"/>
        <v>/DUS</v>
      </c>
      <c r="AG1931" s="4" t="str">
        <f t="shared" si="993"/>
        <v>S/DUS</v>
      </c>
      <c r="AH1931" t="s">
        <v>3099</v>
      </c>
      <c r="AI1931" s="1" t="s">
        <v>3099</v>
      </c>
      <c r="AJ1931">
        <v>215000</v>
      </c>
      <c r="AK1931">
        <v>215000</v>
      </c>
      <c r="AL1931">
        <v>210000</v>
      </c>
    </row>
    <row r="1932" spans="1:38" x14ac:dyDescent="0.25">
      <c r="A1932" s="4" t="str">
        <f t="shared" si="962"/>
        <v/>
      </c>
      <c r="B1932" s="4" t="str">
        <f t="shared" si="963"/>
        <v>BKS</v>
      </c>
      <c r="C1932" s="4" t="str">
        <f t="shared" si="964"/>
        <v/>
      </c>
      <c r="D1932" s="4" t="str">
        <f t="shared" si="965"/>
        <v/>
      </c>
      <c r="E1932" s="4" t="str">
        <f t="shared" si="966"/>
        <v/>
      </c>
      <c r="F1932" s="4" t="str">
        <f t="shared" si="967"/>
        <v/>
      </c>
      <c r="G1932" s="4" t="str">
        <f t="shared" si="968"/>
        <v/>
      </c>
      <c r="H1932" s="4" t="str">
        <f t="shared" si="969"/>
        <v/>
      </c>
      <c r="I1932" s="4" t="str">
        <f t="shared" si="970"/>
        <v/>
      </c>
      <c r="J1932" s="4" t="str">
        <f t="shared" si="971"/>
        <v/>
      </c>
      <c r="K1932" s="4" t="str">
        <f t="shared" si="972"/>
        <v/>
      </c>
      <c r="L1932" s="4" t="str">
        <f t="shared" si="973"/>
        <v/>
      </c>
      <c r="M1932" s="4" t="str">
        <f t="shared" si="974"/>
        <v/>
      </c>
      <c r="N1932" s="4" t="str">
        <f t="shared" si="975"/>
        <v/>
      </c>
      <c r="O1932" s="4" t="str">
        <f t="shared" si="976"/>
        <v/>
      </c>
      <c r="P1932" s="4" t="str">
        <f t="shared" si="977"/>
        <v/>
      </c>
      <c r="Q1932" s="4" t="str">
        <f t="shared" si="978"/>
        <v/>
      </c>
      <c r="R1932" s="4" t="str">
        <f t="shared" si="979"/>
        <v/>
      </c>
      <c r="S1932" s="4" t="str">
        <f t="shared" si="980"/>
        <v/>
      </c>
      <c r="T1932" s="4">
        <f t="shared" si="981"/>
        <v>3</v>
      </c>
      <c r="U1932" s="4" t="str">
        <f t="shared" si="982"/>
        <v>-</v>
      </c>
      <c r="V1932" s="4" t="str">
        <f t="shared" si="983"/>
        <v/>
      </c>
      <c r="W1932" s="4" t="str">
        <f t="shared" si="984"/>
        <v/>
      </c>
      <c r="X1932" s="4" t="str">
        <f t="shared" si="985"/>
        <v/>
      </c>
      <c r="Y1932" s="4" t="str">
        <f t="shared" si="986"/>
        <v>1BKS</v>
      </c>
      <c r="Z1932" s="4" t="str" cm="1">
        <f t="array" aca="1" ref="Z1932" ca="1">LEFT(Y1932,MATCH(FALSE,ISNUMBER(MID(Y1932,ROW(INDIRECT("1:"&amp;LEN(Y1932)+1)), 1) *1),0) -1)</f>
        <v>1</v>
      </c>
      <c r="AA1932" s="4">
        <f t="shared" si="987"/>
        <v>4</v>
      </c>
      <c r="AB1932" s="4">
        <f t="shared" si="988"/>
        <v>20</v>
      </c>
      <c r="AC1932" s="4" t="b">
        <f t="shared" si="989"/>
        <v>0</v>
      </c>
      <c r="AD1932" s="5" t="str">
        <f t="shared" si="990"/>
        <v>MINYAK SEIRA 1L-</v>
      </c>
      <c r="AE1932" s="4">
        <f t="shared" si="991"/>
        <v>16</v>
      </c>
      <c r="AF1932" s="4" t="str">
        <f t="shared" si="992"/>
        <v>1BKS</v>
      </c>
      <c r="AG1932" s="4" t="str">
        <f t="shared" si="993"/>
        <v>-1BKS</v>
      </c>
      <c r="AH1932" t="s">
        <v>3100</v>
      </c>
      <c r="AI1932" s="1" t="s">
        <v>3101</v>
      </c>
      <c r="AJ1932">
        <v>18000</v>
      </c>
      <c r="AK1932">
        <v>18500</v>
      </c>
      <c r="AL1932">
        <v>17500</v>
      </c>
    </row>
    <row r="1933" spans="1:38" x14ac:dyDescent="0.25">
      <c r="A1933" s="4" t="str">
        <f t="shared" si="962"/>
        <v/>
      </c>
      <c r="B1933" s="4" t="str">
        <f t="shared" si="963"/>
        <v>BKS</v>
      </c>
      <c r="C1933" s="4" t="str">
        <f t="shared" si="964"/>
        <v/>
      </c>
      <c r="D1933" s="4" t="str">
        <f t="shared" si="965"/>
        <v/>
      </c>
      <c r="E1933" s="4" t="str">
        <f t="shared" si="966"/>
        <v/>
      </c>
      <c r="F1933" s="4" t="str">
        <f t="shared" si="967"/>
        <v/>
      </c>
      <c r="G1933" s="4" t="str">
        <f t="shared" si="968"/>
        <v/>
      </c>
      <c r="H1933" s="4" t="str">
        <f t="shared" si="969"/>
        <v/>
      </c>
      <c r="I1933" s="4" t="str">
        <f t="shared" si="970"/>
        <v/>
      </c>
      <c r="J1933" s="4" t="str">
        <f t="shared" si="971"/>
        <v/>
      </c>
      <c r="K1933" s="4" t="str">
        <f t="shared" si="972"/>
        <v/>
      </c>
      <c r="L1933" s="4" t="str">
        <f t="shared" si="973"/>
        <v/>
      </c>
      <c r="M1933" s="4" t="str">
        <f t="shared" si="974"/>
        <v/>
      </c>
      <c r="N1933" s="4" t="str">
        <f t="shared" si="975"/>
        <v/>
      </c>
      <c r="O1933" s="4" t="str">
        <f t="shared" si="976"/>
        <v/>
      </c>
      <c r="P1933" s="4" t="str">
        <f t="shared" si="977"/>
        <v/>
      </c>
      <c r="Q1933" s="4" t="str">
        <f t="shared" si="978"/>
        <v/>
      </c>
      <c r="R1933" s="4" t="str">
        <f t="shared" si="979"/>
        <v/>
      </c>
      <c r="S1933" s="4" t="str">
        <f t="shared" si="980"/>
        <v/>
      </c>
      <c r="T1933" s="4">
        <f t="shared" si="981"/>
        <v>3</v>
      </c>
      <c r="U1933" s="4" t="str">
        <f t="shared" si="982"/>
        <v>-</v>
      </c>
      <c r="V1933" s="4" t="str">
        <f t="shared" si="983"/>
        <v/>
      </c>
      <c r="W1933" s="4" t="str">
        <f t="shared" si="984"/>
        <v/>
      </c>
      <c r="X1933" s="4" t="str">
        <f t="shared" si="985"/>
        <v/>
      </c>
      <c r="Y1933" s="4" t="str">
        <f t="shared" si="986"/>
        <v>1BKS</v>
      </c>
      <c r="Z1933" s="4" t="str" cm="1">
        <f t="array" aca="1" ref="Z1933" ca="1">LEFT(Y1933,MATCH(FALSE,ISNUMBER(MID(Y1933,ROW(INDIRECT("1:"&amp;LEN(Y1933)+1)), 1) *1),0) -1)</f>
        <v>1</v>
      </c>
      <c r="AA1933" s="4">
        <f t="shared" si="987"/>
        <v>4</v>
      </c>
      <c r="AB1933" s="4">
        <f t="shared" si="988"/>
        <v>20</v>
      </c>
      <c r="AC1933" s="4" t="b">
        <f t="shared" si="989"/>
        <v>1</v>
      </c>
      <c r="AD1933" s="5" t="str">
        <f t="shared" si="990"/>
        <v>MINYAK SEIRA 2L-</v>
      </c>
      <c r="AE1933" s="4">
        <f t="shared" si="991"/>
        <v>16</v>
      </c>
      <c r="AF1933" s="4" t="str">
        <f t="shared" si="992"/>
        <v>1BKS</v>
      </c>
      <c r="AG1933" s="4" t="str">
        <f t="shared" si="993"/>
        <v>-1BKS</v>
      </c>
      <c r="AH1933" t="s">
        <v>3102</v>
      </c>
      <c r="AI1933" s="1" t="s">
        <v>3103</v>
      </c>
      <c r="AJ1933">
        <v>36000</v>
      </c>
      <c r="AK1933">
        <v>36500</v>
      </c>
      <c r="AL1933">
        <v>35000</v>
      </c>
    </row>
    <row r="1934" spans="1:38" x14ac:dyDescent="0.25">
      <c r="A1934" s="4" t="str">
        <f t="shared" si="962"/>
        <v/>
      </c>
      <c r="B1934" s="4" t="str">
        <f t="shared" si="963"/>
        <v>BKS</v>
      </c>
      <c r="C1934" s="4" t="str">
        <f t="shared" si="964"/>
        <v/>
      </c>
      <c r="D1934" s="4" t="str">
        <f t="shared" si="965"/>
        <v/>
      </c>
      <c r="E1934" s="4" t="str">
        <f t="shared" si="966"/>
        <v/>
      </c>
      <c r="F1934" s="4" t="str">
        <f t="shared" si="967"/>
        <v/>
      </c>
      <c r="G1934" s="4" t="str">
        <f t="shared" si="968"/>
        <v/>
      </c>
      <c r="H1934" s="4" t="str">
        <f t="shared" si="969"/>
        <v/>
      </c>
      <c r="I1934" s="4" t="str">
        <f t="shared" si="970"/>
        <v/>
      </c>
      <c r="J1934" s="4" t="str">
        <f t="shared" si="971"/>
        <v/>
      </c>
      <c r="K1934" s="4" t="str">
        <f t="shared" si="972"/>
        <v/>
      </c>
      <c r="L1934" s="4" t="str">
        <f t="shared" si="973"/>
        <v/>
      </c>
      <c r="M1934" s="4" t="str">
        <f t="shared" si="974"/>
        <v/>
      </c>
      <c r="N1934" s="4" t="str">
        <f t="shared" si="975"/>
        <v/>
      </c>
      <c r="O1934" s="4" t="str">
        <f t="shared" si="976"/>
        <v/>
      </c>
      <c r="P1934" s="4" t="str">
        <f t="shared" si="977"/>
        <v>DUS</v>
      </c>
      <c r="Q1934" s="4" t="str">
        <f t="shared" si="978"/>
        <v/>
      </c>
      <c r="R1934" s="4" t="str">
        <f t="shared" si="979"/>
        <v/>
      </c>
      <c r="S1934" s="4" t="str">
        <f t="shared" si="980"/>
        <v/>
      </c>
      <c r="T1934" s="4">
        <f t="shared" si="981"/>
        <v>6</v>
      </c>
      <c r="U1934" s="4" t="str">
        <f t="shared" si="982"/>
        <v>-</v>
      </c>
      <c r="V1934" s="4" t="str">
        <f t="shared" si="983"/>
        <v>/</v>
      </c>
      <c r="W1934" s="4" t="str">
        <f t="shared" si="984"/>
        <v/>
      </c>
      <c r="X1934" s="4" t="str">
        <f t="shared" si="985"/>
        <v/>
      </c>
      <c r="Y1934" s="4" t="str">
        <f t="shared" si="986"/>
        <v>6BKS/DUS</v>
      </c>
      <c r="Z1934" s="4" t="str" cm="1">
        <f t="array" aca="1" ref="Z1934" ca="1">LEFT(Y1934,MATCH(FALSE,ISNUMBER(MID(Y1934,ROW(INDIRECT("1:"&amp;LEN(Y1934)+1)), 1) *1),0) -1)</f>
        <v>6</v>
      </c>
      <c r="AA1934" s="4">
        <f t="shared" si="987"/>
        <v>8</v>
      </c>
      <c r="AB1934" s="4">
        <f t="shared" si="988"/>
        <v>24</v>
      </c>
      <c r="AC1934" s="4" t="b">
        <f t="shared" si="989"/>
        <v>0</v>
      </c>
      <c r="AD1934" s="5" t="str">
        <f t="shared" si="990"/>
        <v>MINYAK SEIRA 2L-</v>
      </c>
      <c r="AE1934" s="4">
        <f t="shared" si="991"/>
        <v>16</v>
      </c>
      <c r="AF1934" s="4" t="str">
        <f t="shared" si="992"/>
        <v>/DUS</v>
      </c>
      <c r="AG1934" s="4" t="str">
        <f t="shared" si="993"/>
        <v>S/DUS</v>
      </c>
      <c r="AH1934" t="s">
        <v>3104</v>
      </c>
      <c r="AI1934" s="1" t="s">
        <v>3104</v>
      </c>
      <c r="AJ1934">
        <v>215000</v>
      </c>
      <c r="AK1934">
        <v>215000</v>
      </c>
      <c r="AL1934">
        <v>210000</v>
      </c>
    </row>
    <row r="1935" spans="1:38" x14ac:dyDescent="0.25">
      <c r="A1935" s="4" t="str">
        <f t="shared" si="962"/>
        <v>PCS</v>
      </c>
      <c r="B1935" s="4" t="str">
        <f t="shared" si="963"/>
        <v/>
      </c>
      <c r="C1935" s="4" t="str">
        <f t="shared" si="964"/>
        <v/>
      </c>
      <c r="D1935" s="4" t="str">
        <f t="shared" si="965"/>
        <v/>
      </c>
      <c r="E1935" s="4" t="str">
        <f t="shared" si="966"/>
        <v/>
      </c>
      <c r="F1935" s="4" t="str">
        <f t="shared" si="967"/>
        <v/>
      </c>
      <c r="G1935" s="4" t="str">
        <f t="shared" si="968"/>
        <v/>
      </c>
      <c r="H1935" s="4" t="str">
        <f t="shared" si="969"/>
        <v/>
      </c>
      <c r="I1935" s="4" t="str">
        <f t="shared" si="970"/>
        <v/>
      </c>
      <c r="J1935" s="4" t="str">
        <f t="shared" si="971"/>
        <v/>
      </c>
      <c r="K1935" s="4" t="str">
        <f t="shared" si="972"/>
        <v/>
      </c>
      <c r="L1935" s="4" t="str">
        <f t="shared" si="973"/>
        <v/>
      </c>
      <c r="M1935" s="4" t="str">
        <f t="shared" si="974"/>
        <v/>
      </c>
      <c r="N1935" s="4" t="str">
        <f t="shared" si="975"/>
        <v/>
      </c>
      <c r="O1935" s="4" t="str">
        <f t="shared" si="976"/>
        <v/>
      </c>
      <c r="P1935" s="4" t="str">
        <f t="shared" si="977"/>
        <v/>
      </c>
      <c r="Q1935" s="4" t="str">
        <f t="shared" si="978"/>
        <v/>
      </c>
      <c r="R1935" s="4" t="str">
        <f t="shared" si="979"/>
        <v/>
      </c>
      <c r="S1935" s="4" t="str">
        <f t="shared" si="980"/>
        <v/>
      </c>
      <c r="T1935" s="4">
        <f t="shared" si="981"/>
        <v>3</v>
      </c>
      <c r="U1935" s="4" t="str">
        <f t="shared" si="982"/>
        <v>-</v>
      </c>
      <c r="V1935" s="4" t="str">
        <f t="shared" si="983"/>
        <v/>
      </c>
      <c r="W1935" s="4" t="str">
        <f t="shared" si="984"/>
        <v/>
      </c>
      <c r="X1935" s="4" t="str">
        <f t="shared" si="985"/>
        <v/>
      </c>
      <c r="Y1935" s="4" t="str">
        <f t="shared" si="986"/>
        <v>1PCS</v>
      </c>
      <c r="Z1935" s="4" t="str" cm="1">
        <f t="array" aca="1" ref="Z1935" ca="1">LEFT(Y1935,MATCH(FALSE,ISNUMBER(MID(Y1935,ROW(INDIRECT("1:"&amp;LEN(Y1935)+1)), 1) *1),0) -1)</f>
        <v>1</v>
      </c>
      <c r="AA1935" s="4">
        <f t="shared" si="987"/>
        <v>4</v>
      </c>
      <c r="AB1935" s="4">
        <f t="shared" si="988"/>
        <v>30</v>
      </c>
      <c r="AC1935" s="4" t="b">
        <f t="shared" si="989"/>
        <v>0</v>
      </c>
      <c r="AD1935" s="5" t="str">
        <f t="shared" si="990"/>
        <v>MINYAK SIIP 1800ML REFFIL-</v>
      </c>
      <c r="AE1935" s="4">
        <f t="shared" si="991"/>
        <v>26</v>
      </c>
      <c r="AF1935" s="4" t="str">
        <f t="shared" si="992"/>
        <v>1PCS</v>
      </c>
      <c r="AG1935" s="4" t="str">
        <f t="shared" si="993"/>
        <v>-1PCS</v>
      </c>
      <c r="AH1935" t="s">
        <v>3105</v>
      </c>
      <c r="AI1935" s="1" t="s">
        <v>3106</v>
      </c>
      <c r="AJ1935">
        <v>43000</v>
      </c>
      <c r="AK1935">
        <v>43000</v>
      </c>
      <c r="AL1935">
        <v>43000</v>
      </c>
    </row>
    <row r="1936" spans="1:38" x14ac:dyDescent="0.25">
      <c r="A1936" s="4" t="str">
        <f t="shared" si="962"/>
        <v>PCS</v>
      </c>
      <c r="B1936" s="4" t="str">
        <f t="shared" si="963"/>
        <v/>
      </c>
      <c r="C1936" s="4" t="str">
        <f t="shared" si="964"/>
        <v/>
      </c>
      <c r="D1936" s="4" t="str">
        <f t="shared" si="965"/>
        <v/>
      </c>
      <c r="E1936" s="4" t="str">
        <f t="shared" si="966"/>
        <v/>
      </c>
      <c r="F1936" s="4" t="str">
        <f t="shared" si="967"/>
        <v/>
      </c>
      <c r="G1936" s="4" t="str">
        <f t="shared" si="968"/>
        <v/>
      </c>
      <c r="H1936" s="4" t="str">
        <f t="shared" si="969"/>
        <v/>
      </c>
      <c r="I1936" s="4" t="str">
        <f t="shared" si="970"/>
        <v/>
      </c>
      <c r="J1936" s="4" t="str">
        <f t="shared" si="971"/>
        <v/>
      </c>
      <c r="K1936" s="4" t="str">
        <f t="shared" si="972"/>
        <v/>
      </c>
      <c r="L1936" s="4" t="str">
        <f t="shared" si="973"/>
        <v/>
      </c>
      <c r="M1936" s="4" t="str">
        <f t="shared" si="974"/>
        <v/>
      </c>
      <c r="N1936" s="4" t="str">
        <f t="shared" si="975"/>
        <v/>
      </c>
      <c r="O1936" s="4" t="str">
        <f t="shared" si="976"/>
        <v/>
      </c>
      <c r="P1936" s="4" t="str">
        <f t="shared" si="977"/>
        <v>DUS</v>
      </c>
      <c r="Q1936" s="4" t="str">
        <f t="shared" si="978"/>
        <v/>
      </c>
      <c r="R1936" s="4" t="str">
        <f t="shared" si="979"/>
        <v/>
      </c>
      <c r="S1936" s="4" t="str">
        <f t="shared" si="980"/>
        <v/>
      </c>
      <c r="T1936" s="4">
        <f t="shared" si="981"/>
        <v>6</v>
      </c>
      <c r="U1936" s="4" t="str">
        <f t="shared" si="982"/>
        <v>-</v>
      </c>
      <c r="V1936" s="4" t="str">
        <f t="shared" si="983"/>
        <v>/</v>
      </c>
      <c r="W1936" s="4" t="str">
        <f t="shared" si="984"/>
        <v/>
      </c>
      <c r="X1936" s="4" t="str">
        <f t="shared" si="985"/>
        <v/>
      </c>
      <c r="Y1936" s="4" t="str">
        <f t="shared" si="986"/>
        <v>12PCS/DUS</v>
      </c>
      <c r="Z1936" s="4" t="str" cm="1">
        <f t="array" aca="1" ref="Z1936" ca="1">LEFT(Y1936,MATCH(FALSE,ISNUMBER(MID(Y1936,ROW(INDIRECT("1:"&amp;LEN(Y1936)+1)), 1) *1),0) -1)</f>
        <v>12</v>
      </c>
      <c r="AA1936" s="4">
        <f t="shared" si="987"/>
        <v>9</v>
      </c>
      <c r="AB1936" s="4">
        <f t="shared" si="988"/>
        <v>34</v>
      </c>
      <c r="AC1936" s="4" t="b">
        <f t="shared" si="989"/>
        <v>0</v>
      </c>
      <c r="AD1936" s="5" t="str">
        <f t="shared" si="990"/>
        <v>MINYAK SIIP 900ML REFFIL-</v>
      </c>
      <c r="AE1936" s="4">
        <f t="shared" si="991"/>
        <v>25</v>
      </c>
      <c r="AF1936" s="4" t="str">
        <f t="shared" si="992"/>
        <v>/DUS</v>
      </c>
      <c r="AG1936" s="4" t="str">
        <f t="shared" si="993"/>
        <v>S/DUS</v>
      </c>
      <c r="AH1936" t="s">
        <v>3107</v>
      </c>
      <c r="AI1936" s="1" t="s">
        <v>3107</v>
      </c>
      <c r="AJ1936">
        <v>180000</v>
      </c>
      <c r="AK1936">
        <v>180000</v>
      </c>
      <c r="AL1936">
        <v>172500</v>
      </c>
    </row>
    <row r="1937" spans="1:38" x14ac:dyDescent="0.25">
      <c r="A1937" s="4" t="str">
        <f t="shared" si="962"/>
        <v/>
      </c>
      <c r="B1937" s="4" t="str">
        <f t="shared" si="963"/>
        <v>BKS</v>
      </c>
      <c r="C1937" s="4" t="str">
        <f t="shared" si="964"/>
        <v/>
      </c>
      <c r="D1937" s="4" t="str">
        <f t="shared" si="965"/>
        <v/>
      </c>
      <c r="E1937" s="4" t="str">
        <f t="shared" si="966"/>
        <v/>
      </c>
      <c r="F1937" s="4" t="str">
        <f t="shared" si="967"/>
        <v/>
      </c>
      <c r="G1937" s="4" t="str">
        <f t="shared" si="968"/>
        <v/>
      </c>
      <c r="H1937" s="4" t="str">
        <f t="shared" si="969"/>
        <v/>
      </c>
      <c r="I1937" s="4" t="str">
        <f t="shared" si="970"/>
        <v/>
      </c>
      <c r="J1937" s="4" t="str">
        <f t="shared" si="971"/>
        <v/>
      </c>
      <c r="K1937" s="4" t="str">
        <f t="shared" si="972"/>
        <v/>
      </c>
      <c r="L1937" s="4" t="str">
        <f t="shared" si="973"/>
        <v/>
      </c>
      <c r="M1937" s="4" t="str">
        <f t="shared" si="974"/>
        <v/>
      </c>
      <c r="N1937" s="4" t="str">
        <f t="shared" si="975"/>
        <v/>
      </c>
      <c r="O1937" s="4" t="str">
        <f t="shared" si="976"/>
        <v/>
      </c>
      <c r="P1937" s="4" t="str">
        <f t="shared" si="977"/>
        <v/>
      </c>
      <c r="Q1937" s="4" t="str">
        <f t="shared" si="978"/>
        <v/>
      </c>
      <c r="R1937" s="4" t="str">
        <f t="shared" si="979"/>
        <v/>
      </c>
      <c r="S1937" s="4" t="str">
        <f t="shared" si="980"/>
        <v/>
      </c>
      <c r="T1937" s="4">
        <f t="shared" si="981"/>
        <v>3</v>
      </c>
      <c r="U1937" s="4" t="str">
        <f t="shared" si="982"/>
        <v>-</v>
      </c>
      <c r="V1937" s="4" t="str">
        <f t="shared" si="983"/>
        <v/>
      </c>
      <c r="W1937" s="4" t="str">
        <f t="shared" si="984"/>
        <v/>
      </c>
      <c r="X1937" s="4" t="str">
        <f t="shared" si="985"/>
        <v/>
      </c>
      <c r="Y1937" s="4" t="str">
        <f t="shared" si="986"/>
        <v>1BKS</v>
      </c>
      <c r="Z1937" s="4" t="str" cm="1">
        <f t="array" aca="1" ref="Z1937" ca="1">LEFT(Y1937,MATCH(FALSE,ISNUMBER(MID(Y1937,ROW(INDIRECT("1:"&amp;LEN(Y1937)+1)), 1) *1),0) -1)</f>
        <v>1</v>
      </c>
      <c r="AA1937" s="4">
        <f t="shared" si="987"/>
        <v>4</v>
      </c>
      <c r="AB1937" s="4">
        <f t="shared" si="988"/>
        <v>22</v>
      </c>
      <c r="AC1937" s="4" t="b">
        <f t="shared" si="989"/>
        <v>0</v>
      </c>
      <c r="AD1937" s="5" t="str">
        <f t="shared" si="990"/>
        <v>MINYAK SIIP 900ML-</v>
      </c>
      <c r="AE1937" s="4">
        <f t="shared" si="991"/>
        <v>18</v>
      </c>
      <c r="AF1937" s="4" t="str">
        <f t="shared" si="992"/>
        <v>1BKS</v>
      </c>
      <c r="AG1937" s="4" t="str">
        <f t="shared" si="993"/>
        <v>-1BKS</v>
      </c>
      <c r="AH1937" t="s">
        <v>3108</v>
      </c>
      <c r="AI1937" s="1" t="s">
        <v>3109</v>
      </c>
      <c r="AJ1937">
        <v>16000</v>
      </c>
      <c r="AK1937">
        <v>16000</v>
      </c>
      <c r="AL1937">
        <v>14813</v>
      </c>
    </row>
    <row r="1938" spans="1:38" x14ac:dyDescent="0.25">
      <c r="A1938" s="4" t="str">
        <f t="shared" si="962"/>
        <v>PCS</v>
      </c>
      <c r="B1938" s="4" t="str">
        <f t="shared" si="963"/>
        <v/>
      </c>
      <c r="C1938" s="4" t="str">
        <f t="shared" si="964"/>
        <v/>
      </c>
      <c r="D1938" s="4" t="str">
        <f t="shared" si="965"/>
        <v/>
      </c>
      <c r="E1938" s="4" t="str">
        <f t="shared" si="966"/>
        <v/>
      </c>
      <c r="F1938" s="4" t="str">
        <f t="shared" si="967"/>
        <v/>
      </c>
      <c r="G1938" s="4" t="str">
        <f t="shared" si="968"/>
        <v/>
      </c>
      <c r="H1938" s="4" t="str">
        <f t="shared" si="969"/>
        <v/>
      </c>
      <c r="I1938" s="4" t="str">
        <f t="shared" si="970"/>
        <v/>
      </c>
      <c r="J1938" s="4" t="str">
        <f t="shared" si="971"/>
        <v/>
      </c>
      <c r="K1938" s="4" t="str">
        <f t="shared" si="972"/>
        <v/>
      </c>
      <c r="L1938" s="4" t="str">
        <f t="shared" si="973"/>
        <v/>
      </c>
      <c r="M1938" s="4" t="str">
        <f t="shared" si="974"/>
        <v/>
      </c>
      <c r="N1938" s="4" t="str">
        <f t="shared" si="975"/>
        <v/>
      </c>
      <c r="O1938" s="4" t="str">
        <f t="shared" si="976"/>
        <v/>
      </c>
      <c r="P1938" s="4" t="str">
        <f t="shared" si="977"/>
        <v>DUS</v>
      </c>
      <c r="Q1938" s="4" t="str">
        <f t="shared" si="978"/>
        <v/>
      </c>
      <c r="R1938" s="4" t="str">
        <f t="shared" si="979"/>
        <v/>
      </c>
      <c r="S1938" s="4" t="str">
        <f t="shared" si="980"/>
        <v/>
      </c>
      <c r="T1938" s="4">
        <f t="shared" si="981"/>
        <v>6</v>
      </c>
      <c r="U1938" s="4" t="str">
        <f t="shared" si="982"/>
        <v>-</v>
      </c>
      <c r="V1938" s="4" t="str">
        <f t="shared" si="983"/>
        <v>/</v>
      </c>
      <c r="W1938" s="4" t="str">
        <f t="shared" si="984"/>
        <v/>
      </c>
      <c r="X1938" s="4" t="str">
        <f t="shared" si="985"/>
        <v/>
      </c>
      <c r="Y1938" s="4" t="str">
        <f t="shared" si="986"/>
        <v>12PCS/DUS</v>
      </c>
      <c r="Z1938" s="4" t="str" cm="1">
        <f t="array" aca="1" ref="Z1938" ca="1">LEFT(Y1938,MATCH(FALSE,ISNUMBER(MID(Y1938,ROW(INDIRECT("1:"&amp;LEN(Y1938)+1)), 1) *1),0) -1)</f>
        <v>12</v>
      </c>
      <c r="AA1938" s="4">
        <f t="shared" si="987"/>
        <v>9</v>
      </c>
      <c r="AB1938" s="4">
        <f t="shared" si="988"/>
        <v>25</v>
      </c>
      <c r="AC1938" s="4" t="b">
        <f t="shared" si="989"/>
        <v>1</v>
      </c>
      <c r="AD1938" s="5" t="str">
        <f t="shared" si="990"/>
        <v>MINYAK SOVIA 1L-</v>
      </c>
      <c r="AE1938" s="4">
        <f t="shared" si="991"/>
        <v>16</v>
      </c>
      <c r="AF1938" s="4" t="str">
        <f t="shared" si="992"/>
        <v>/DUS</v>
      </c>
      <c r="AG1938" s="4" t="str">
        <f t="shared" si="993"/>
        <v>S/DUS</v>
      </c>
      <c r="AH1938" t="s">
        <v>3110</v>
      </c>
      <c r="AI1938" s="1" t="s">
        <v>3110</v>
      </c>
      <c r="AJ1938">
        <v>260000</v>
      </c>
      <c r="AK1938">
        <v>260000</v>
      </c>
      <c r="AL1938">
        <v>255000</v>
      </c>
    </row>
    <row r="1939" spans="1:38" x14ac:dyDescent="0.25">
      <c r="A1939" s="4" t="str">
        <f t="shared" si="962"/>
        <v>PCS</v>
      </c>
      <c r="B1939" s="4" t="str">
        <f t="shared" si="963"/>
        <v/>
      </c>
      <c r="C1939" s="4" t="str">
        <f t="shared" si="964"/>
        <v/>
      </c>
      <c r="D1939" s="4" t="str">
        <f t="shared" si="965"/>
        <v/>
      </c>
      <c r="E1939" s="4" t="str">
        <f t="shared" si="966"/>
        <v/>
      </c>
      <c r="F1939" s="4" t="str">
        <f t="shared" si="967"/>
        <v/>
      </c>
      <c r="G1939" s="4" t="str">
        <f t="shared" si="968"/>
        <v/>
      </c>
      <c r="H1939" s="4" t="str">
        <f t="shared" si="969"/>
        <v/>
      </c>
      <c r="I1939" s="4" t="str">
        <f t="shared" si="970"/>
        <v/>
      </c>
      <c r="J1939" s="4" t="str">
        <f t="shared" si="971"/>
        <v/>
      </c>
      <c r="K1939" s="4" t="str">
        <f t="shared" si="972"/>
        <v/>
      </c>
      <c r="L1939" s="4" t="str">
        <f t="shared" si="973"/>
        <v/>
      </c>
      <c r="M1939" s="4" t="str">
        <f t="shared" si="974"/>
        <v/>
      </c>
      <c r="N1939" s="4" t="str">
        <f t="shared" si="975"/>
        <v/>
      </c>
      <c r="O1939" s="4" t="str">
        <f t="shared" si="976"/>
        <v/>
      </c>
      <c r="P1939" s="4" t="str">
        <f t="shared" si="977"/>
        <v/>
      </c>
      <c r="Q1939" s="4" t="str">
        <f t="shared" si="978"/>
        <v/>
      </c>
      <c r="R1939" s="4" t="str">
        <f t="shared" si="979"/>
        <v/>
      </c>
      <c r="S1939" s="4" t="str">
        <f t="shared" si="980"/>
        <v/>
      </c>
      <c r="T1939" s="4">
        <f t="shared" si="981"/>
        <v>3</v>
      </c>
      <c r="U1939" s="4" t="str">
        <f t="shared" si="982"/>
        <v>-</v>
      </c>
      <c r="V1939" s="4" t="str">
        <f t="shared" si="983"/>
        <v/>
      </c>
      <c r="W1939" s="4" t="str">
        <f t="shared" si="984"/>
        <v/>
      </c>
      <c r="X1939" s="4" t="str">
        <f t="shared" si="985"/>
        <v/>
      </c>
      <c r="Y1939" s="4" t="str">
        <f t="shared" si="986"/>
        <v>1PCS</v>
      </c>
      <c r="Z1939" s="4" t="str" cm="1">
        <f t="array" aca="1" ref="Z1939" ca="1">LEFT(Y1939,MATCH(FALSE,ISNUMBER(MID(Y1939,ROW(INDIRECT("1:"&amp;LEN(Y1939)+1)), 1) *1),0) -1)</f>
        <v>1</v>
      </c>
      <c r="AA1939" s="4">
        <f t="shared" si="987"/>
        <v>4</v>
      </c>
      <c r="AB1939" s="4">
        <f t="shared" si="988"/>
        <v>20</v>
      </c>
      <c r="AC1939" s="4" t="b">
        <f t="shared" si="989"/>
        <v>0</v>
      </c>
      <c r="AD1939" s="5" t="str">
        <f t="shared" si="990"/>
        <v>MINYAK SOVIA 1L-</v>
      </c>
      <c r="AE1939" s="4">
        <f t="shared" si="991"/>
        <v>16</v>
      </c>
      <c r="AF1939" s="4" t="str">
        <f t="shared" si="992"/>
        <v>1PCS</v>
      </c>
      <c r="AG1939" s="4" t="str">
        <f t="shared" si="993"/>
        <v>-1PCS</v>
      </c>
      <c r="AH1939" t="s">
        <v>3111</v>
      </c>
      <c r="AI1939" s="1" t="s">
        <v>3111</v>
      </c>
      <c r="AJ1939">
        <v>22500</v>
      </c>
      <c r="AK1939">
        <v>23000</v>
      </c>
      <c r="AL1939">
        <v>21250</v>
      </c>
    </row>
    <row r="1940" spans="1:38" x14ac:dyDescent="0.25">
      <c r="A1940" s="4" t="str">
        <f t="shared" si="962"/>
        <v>PCS</v>
      </c>
      <c r="B1940" s="4" t="str">
        <f t="shared" si="963"/>
        <v/>
      </c>
      <c r="C1940" s="4" t="str">
        <f t="shared" si="964"/>
        <v/>
      </c>
      <c r="D1940" s="4" t="str">
        <f t="shared" si="965"/>
        <v/>
      </c>
      <c r="E1940" s="4" t="str">
        <f t="shared" si="966"/>
        <v/>
      </c>
      <c r="F1940" s="4" t="str">
        <f t="shared" si="967"/>
        <v/>
      </c>
      <c r="G1940" s="4" t="str">
        <f t="shared" si="968"/>
        <v/>
      </c>
      <c r="H1940" s="4" t="str">
        <f t="shared" si="969"/>
        <v/>
      </c>
      <c r="I1940" s="4" t="str">
        <f t="shared" si="970"/>
        <v/>
      </c>
      <c r="J1940" s="4" t="str">
        <f t="shared" si="971"/>
        <v/>
      </c>
      <c r="K1940" s="4" t="str">
        <f t="shared" si="972"/>
        <v/>
      </c>
      <c r="L1940" s="4" t="str">
        <f t="shared" si="973"/>
        <v/>
      </c>
      <c r="M1940" s="4" t="str">
        <f t="shared" si="974"/>
        <v/>
      </c>
      <c r="N1940" s="4" t="str">
        <f t="shared" si="975"/>
        <v/>
      </c>
      <c r="O1940" s="4" t="str">
        <f t="shared" si="976"/>
        <v/>
      </c>
      <c r="P1940" s="4" t="str">
        <f t="shared" si="977"/>
        <v/>
      </c>
      <c r="Q1940" s="4" t="str">
        <f t="shared" si="978"/>
        <v/>
      </c>
      <c r="R1940" s="4" t="str">
        <f t="shared" si="979"/>
        <v/>
      </c>
      <c r="S1940" s="4" t="str">
        <f t="shared" si="980"/>
        <v/>
      </c>
      <c r="T1940" s="4">
        <f t="shared" si="981"/>
        <v>3</v>
      </c>
      <c r="U1940" s="4" t="str">
        <f t="shared" si="982"/>
        <v>-</v>
      </c>
      <c r="V1940" s="4" t="str">
        <f t="shared" si="983"/>
        <v/>
      </c>
      <c r="W1940" s="4" t="str">
        <f t="shared" si="984"/>
        <v/>
      </c>
      <c r="X1940" s="4" t="str">
        <f t="shared" si="985"/>
        <v/>
      </c>
      <c r="Y1940" s="4" t="str">
        <f t="shared" si="986"/>
        <v>1PCS</v>
      </c>
      <c r="Z1940" s="4" t="str" cm="1">
        <f t="array" aca="1" ref="Z1940" ca="1">LEFT(Y1940,MATCH(FALSE,ISNUMBER(MID(Y1940,ROW(INDIRECT("1:"&amp;LEN(Y1940)+1)), 1) *1),0) -1)</f>
        <v>1</v>
      </c>
      <c r="AA1940" s="4">
        <f t="shared" si="987"/>
        <v>4</v>
      </c>
      <c r="AB1940" s="4">
        <f t="shared" si="988"/>
        <v>20</v>
      </c>
      <c r="AC1940" s="4" t="b">
        <f t="shared" si="989"/>
        <v>1</v>
      </c>
      <c r="AD1940" s="5" t="str">
        <f t="shared" si="990"/>
        <v>MINYAK SOVIA 2L-</v>
      </c>
      <c r="AE1940" s="4">
        <f t="shared" si="991"/>
        <v>16</v>
      </c>
      <c r="AF1940" s="4" t="str">
        <f t="shared" si="992"/>
        <v>1PCS</v>
      </c>
      <c r="AG1940" s="4" t="str">
        <f t="shared" si="993"/>
        <v>-1PCS</v>
      </c>
      <c r="AH1940" t="s">
        <v>3112</v>
      </c>
      <c r="AI1940" s="1" t="s">
        <v>3113</v>
      </c>
      <c r="AJ1940">
        <v>43500</v>
      </c>
      <c r="AK1940">
        <v>44000</v>
      </c>
      <c r="AL1940">
        <v>42166</v>
      </c>
    </row>
    <row r="1941" spans="1:38" x14ac:dyDescent="0.25">
      <c r="A1941" s="4" t="str">
        <f t="shared" si="962"/>
        <v>PCS</v>
      </c>
      <c r="B1941" s="4" t="str">
        <f t="shared" si="963"/>
        <v/>
      </c>
      <c r="C1941" s="4" t="str">
        <f t="shared" si="964"/>
        <v/>
      </c>
      <c r="D1941" s="4" t="str">
        <f t="shared" si="965"/>
        <v/>
      </c>
      <c r="E1941" s="4" t="str">
        <f t="shared" si="966"/>
        <v/>
      </c>
      <c r="F1941" s="4" t="str">
        <f t="shared" si="967"/>
        <v/>
      </c>
      <c r="G1941" s="4" t="str">
        <f t="shared" si="968"/>
        <v/>
      </c>
      <c r="H1941" s="4" t="str">
        <f t="shared" si="969"/>
        <v/>
      </c>
      <c r="I1941" s="4" t="str">
        <f t="shared" si="970"/>
        <v/>
      </c>
      <c r="J1941" s="4" t="str">
        <f t="shared" si="971"/>
        <v/>
      </c>
      <c r="K1941" s="4" t="str">
        <f t="shared" si="972"/>
        <v/>
      </c>
      <c r="L1941" s="4" t="str">
        <f t="shared" si="973"/>
        <v/>
      </c>
      <c r="M1941" s="4" t="str">
        <f t="shared" si="974"/>
        <v/>
      </c>
      <c r="N1941" s="4" t="str">
        <f t="shared" si="975"/>
        <v/>
      </c>
      <c r="O1941" s="4" t="str">
        <f t="shared" si="976"/>
        <v/>
      </c>
      <c r="P1941" s="4" t="str">
        <f t="shared" si="977"/>
        <v>DUS</v>
      </c>
      <c r="Q1941" s="4" t="str">
        <f t="shared" si="978"/>
        <v/>
      </c>
      <c r="R1941" s="4" t="str">
        <f t="shared" si="979"/>
        <v/>
      </c>
      <c r="S1941" s="4" t="str">
        <f t="shared" si="980"/>
        <v/>
      </c>
      <c r="T1941" s="4">
        <f t="shared" si="981"/>
        <v>6</v>
      </c>
      <c r="U1941" s="4" t="str">
        <f t="shared" si="982"/>
        <v>-</v>
      </c>
      <c r="V1941" s="4" t="str">
        <f t="shared" si="983"/>
        <v>/</v>
      </c>
      <c r="W1941" s="4" t="str">
        <f t="shared" si="984"/>
        <v/>
      </c>
      <c r="X1941" s="4" t="str">
        <f t="shared" si="985"/>
        <v/>
      </c>
      <c r="Y1941" s="4" t="str">
        <f t="shared" si="986"/>
        <v>6PCS/DUS</v>
      </c>
      <c r="Z1941" s="4" t="str" cm="1">
        <f t="array" aca="1" ref="Z1941" ca="1">LEFT(Y1941,MATCH(FALSE,ISNUMBER(MID(Y1941,ROW(INDIRECT("1:"&amp;LEN(Y1941)+1)), 1) *1),0) -1)</f>
        <v>6</v>
      </c>
      <c r="AA1941" s="4">
        <f t="shared" si="987"/>
        <v>8</v>
      </c>
      <c r="AB1941" s="4">
        <f t="shared" si="988"/>
        <v>24</v>
      </c>
      <c r="AC1941" s="4" t="b">
        <f t="shared" si="989"/>
        <v>0</v>
      </c>
      <c r="AD1941" s="5" t="str">
        <f t="shared" si="990"/>
        <v>MINYAK SOVIA 2L-</v>
      </c>
      <c r="AE1941" s="4">
        <f t="shared" si="991"/>
        <v>16</v>
      </c>
      <c r="AF1941" s="4" t="str">
        <f t="shared" si="992"/>
        <v>/DUS</v>
      </c>
      <c r="AG1941" s="4" t="str">
        <f t="shared" si="993"/>
        <v>S/DUS</v>
      </c>
      <c r="AH1941" t="s">
        <v>3114</v>
      </c>
      <c r="AI1941" s="1" t="s">
        <v>3114</v>
      </c>
      <c r="AJ1941">
        <v>258000</v>
      </c>
      <c r="AK1941">
        <v>258000</v>
      </c>
      <c r="AL1941">
        <v>253000</v>
      </c>
    </row>
    <row r="1942" spans="1:38" x14ac:dyDescent="0.25">
      <c r="A1942" s="4" t="str">
        <f t="shared" si="962"/>
        <v>PCS</v>
      </c>
      <c r="B1942" s="4" t="str">
        <f t="shared" si="963"/>
        <v/>
      </c>
      <c r="C1942" s="4" t="str">
        <f t="shared" si="964"/>
        <v/>
      </c>
      <c r="D1942" s="4" t="str">
        <f t="shared" si="965"/>
        <v/>
      </c>
      <c r="E1942" s="4" t="str">
        <f t="shared" si="966"/>
        <v/>
      </c>
      <c r="F1942" s="4" t="str">
        <f t="shared" si="967"/>
        <v/>
      </c>
      <c r="G1942" s="4" t="str">
        <f t="shared" si="968"/>
        <v/>
      </c>
      <c r="H1942" s="4" t="str">
        <f t="shared" si="969"/>
        <v/>
      </c>
      <c r="I1942" s="4" t="str">
        <f t="shared" si="970"/>
        <v/>
      </c>
      <c r="J1942" s="4" t="str">
        <f t="shared" si="971"/>
        <v/>
      </c>
      <c r="K1942" s="4" t="str">
        <f t="shared" si="972"/>
        <v/>
      </c>
      <c r="L1942" s="4" t="str">
        <f t="shared" si="973"/>
        <v/>
      </c>
      <c r="M1942" s="4" t="str">
        <f t="shared" si="974"/>
        <v/>
      </c>
      <c r="N1942" s="4" t="str">
        <f t="shared" si="975"/>
        <v/>
      </c>
      <c r="O1942" s="4" t="str">
        <f t="shared" si="976"/>
        <v/>
      </c>
      <c r="P1942" s="4" t="str">
        <f t="shared" si="977"/>
        <v>DUS</v>
      </c>
      <c r="Q1942" s="4" t="str">
        <f t="shared" si="978"/>
        <v/>
      </c>
      <c r="R1942" s="4" t="str">
        <f t="shared" si="979"/>
        <v/>
      </c>
      <c r="S1942" s="4" t="str">
        <f t="shared" si="980"/>
        <v/>
      </c>
      <c r="T1942" s="4">
        <f t="shared" si="981"/>
        <v>6</v>
      </c>
      <c r="U1942" s="4" t="str">
        <f t="shared" si="982"/>
        <v>-</v>
      </c>
      <c r="V1942" s="4" t="str">
        <f t="shared" si="983"/>
        <v>/</v>
      </c>
      <c r="W1942" s="4" t="str">
        <f t="shared" si="984"/>
        <v/>
      </c>
      <c r="X1942" s="4" t="str">
        <f t="shared" si="985"/>
        <v/>
      </c>
      <c r="Y1942" s="4" t="str">
        <f t="shared" si="986"/>
        <v>12PCS/DUS</v>
      </c>
      <c r="Z1942" s="4" t="str" cm="1">
        <f t="array" aca="1" ref="Z1942" ca="1">LEFT(Y1942,MATCH(FALSE,ISNUMBER(MID(Y1942,ROW(INDIRECT("1:"&amp;LEN(Y1942)+1)), 1) *1),0) -1)</f>
        <v>12</v>
      </c>
      <c r="AA1942" s="4">
        <f t="shared" si="987"/>
        <v>9</v>
      </c>
      <c r="AB1942" s="4">
        <f t="shared" si="988"/>
        <v>27</v>
      </c>
      <c r="AC1942" s="4" t="b">
        <f t="shared" si="989"/>
        <v>1</v>
      </c>
      <c r="AD1942" s="5" t="str">
        <f t="shared" si="990"/>
        <v>MINYAK SUNCO 1LTR-</v>
      </c>
      <c r="AE1942" s="4">
        <f t="shared" si="991"/>
        <v>18</v>
      </c>
      <c r="AF1942" s="4" t="str">
        <f t="shared" si="992"/>
        <v>/DUS</v>
      </c>
      <c r="AG1942" s="4" t="str">
        <f t="shared" si="993"/>
        <v>S/DUS</v>
      </c>
      <c r="AH1942" t="s">
        <v>3115</v>
      </c>
      <c r="AI1942" s="1" t="s">
        <v>3115</v>
      </c>
      <c r="AJ1942">
        <v>210000</v>
      </c>
      <c r="AK1942">
        <v>210000</v>
      </c>
      <c r="AL1942">
        <v>202000</v>
      </c>
    </row>
    <row r="1943" spans="1:38" x14ac:dyDescent="0.25">
      <c r="A1943" s="4" t="str">
        <f t="shared" si="962"/>
        <v>PCS</v>
      </c>
      <c r="B1943" s="4" t="str">
        <f t="shared" si="963"/>
        <v/>
      </c>
      <c r="C1943" s="4" t="str">
        <f t="shared" si="964"/>
        <v/>
      </c>
      <c r="D1943" s="4" t="str">
        <f t="shared" si="965"/>
        <v/>
      </c>
      <c r="E1943" s="4" t="str">
        <f t="shared" si="966"/>
        <v/>
      </c>
      <c r="F1943" s="4" t="str">
        <f t="shared" si="967"/>
        <v/>
      </c>
      <c r="G1943" s="4" t="str">
        <f t="shared" si="968"/>
        <v/>
      </c>
      <c r="H1943" s="4" t="str">
        <f t="shared" si="969"/>
        <v/>
      </c>
      <c r="I1943" s="4" t="str">
        <f t="shared" si="970"/>
        <v/>
      </c>
      <c r="J1943" s="4" t="str">
        <f t="shared" si="971"/>
        <v/>
      </c>
      <c r="K1943" s="4" t="str">
        <f t="shared" si="972"/>
        <v/>
      </c>
      <c r="L1943" s="4" t="str">
        <f t="shared" si="973"/>
        <v/>
      </c>
      <c r="M1943" s="4" t="str">
        <f t="shared" si="974"/>
        <v/>
      </c>
      <c r="N1943" s="4" t="str">
        <f t="shared" si="975"/>
        <v/>
      </c>
      <c r="O1943" s="4" t="str">
        <f t="shared" si="976"/>
        <v/>
      </c>
      <c r="P1943" s="4" t="str">
        <f t="shared" si="977"/>
        <v/>
      </c>
      <c r="Q1943" s="4" t="str">
        <f t="shared" si="978"/>
        <v/>
      </c>
      <c r="R1943" s="4" t="str">
        <f t="shared" si="979"/>
        <v/>
      </c>
      <c r="S1943" s="4" t="str">
        <f t="shared" si="980"/>
        <v/>
      </c>
      <c r="T1943" s="4">
        <f t="shared" si="981"/>
        <v>3</v>
      </c>
      <c r="U1943" s="4" t="str">
        <f t="shared" si="982"/>
        <v>-</v>
      </c>
      <c r="V1943" s="4" t="str">
        <f t="shared" si="983"/>
        <v/>
      </c>
      <c r="W1943" s="4" t="str">
        <f t="shared" si="984"/>
        <v/>
      </c>
      <c r="X1943" s="4" t="str">
        <f t="shared" si="985"/>
        <v/>
      </c>
      <c r="Y1943" s="4" t="str">
        <f t="shared" si="986"/>
        <v>1PCS</v>
      </c>
      <c r="Z1943" s="4" t="str" cm="1">
        <f t="array" aca="1" ref="Z1943" ca="1">LEFT(Y1943,MATCH(FALSE,ISNUMBER(MID(Y1943,ROW(INDIRECT("1:"&amp;LEN(Y1943)+1)), 1) *1),0) -1)</f>
        <v>1</v>
      </c>
      <c r="AA1943" s="4">
        <f t="shared" si="987"/>
        <v>4</v>
      </c>
      <c r="AB1943" s="4">
        <f t="shared" si="988"/>
        <v>22</v>
      </c>
      <c r="AC1943" s="4" t="b">
        <f t="shared" si="989"/>
        <v>0</v>
      </c>
      <c r="AD1943" s="5" t="str">
        <f t="shared" si="990"/>
        <v>MINYAK SUNCO 1LTR-</v>
      </c>
      <c r="AE1943" s="4">
        <f t="shared" si="991"/>
        <v>18</v>
      </c>
      <c r="AF1943" s="4" t="str">
        <f t="shared" si="992"/>
        <v>1PCS</v>
      </c>
      <c r="AG1943" s="4" t="str">
        <f t="shared" si="993"/>
        <v>-1PCS</v>
      </c>
      <c r="AH1943" t="s">
        <v>3116</v>
      </c>
      <c r="AI1943" s="1" t="s">
        <v>3117</v>
      </c>
      <c r="AJ1943">
        <v>19000</v>
      </c>
      <c r="AK1943">
        <v>19000</v>
      </c>
      <c r="AL1943">
        <v>17000</v>
      </c>
    </row>
    <row r="1944" spans="1:38" x14ac:dyDescent="0.25">
      <c r="A1944" s="4" t="str">
        <f t="shared" si="962"/>
        <v>PCS</v>
      </c>
      <c r="B1944" s="4" t="str">
        <f t="shared" si="963"/>
        <v/>
      </c>
      <c r="C1944" s="4" t="str">
        <f t="shared" si="964"/>
        <v/>
      </c>
      <c r="D1944" s="4" t="str">
        <f t="shared" si="965"/>
        <v/>
      </c>
      <c r="E1944" s="4" t="str">
        <f t="shared" si="966"/>
        <v/>
      </c>
      <c r="F1944" s="4" t="str">
        <f t="shared" si="967"/>
        <v/>
      </c>
      <c r="G1944" s="4" t="str">
        <f t="shared" si="968"/>
        <v/>
      </c>
      <c r="H1944" s="4" t="str">
        <f t="shared" si="969"/>
        <v/>
      </c>
      <c r="I1944" s="4" t="str">
        <f t="shared" si="970"/>
        <v/>
      </c>
      <c r="J1944" s="4" t="str">
        <f t="shared" si="971"/>
        <v/>
      </c>
      <c r="K1944" s="4" t="str">
        <f t="shared" si="972"/>
        <v/>
      </c>
      <c r="L1944" s="4" t="str">
        <f t="shared" si="973"/>
        <v/>
      </c>
      <c r="M1944" s="4" t="str">
        <f t="shared" si="974"/>
        <v/>
      </c>
      <c r="N1944" s="4" t="str">
        <f t="shared" si="975"/>
        <v/>
      </c>
      <c r="O1944" s="4" t="str">
        <f t="shared" si="976"/>
        <v/>
      </c>
      <c r="P1944" s="4" t="str">
        <f t="shared" si="977"/>
        <v/>
      </c>
      <c r="Q1944" s="4" t="str">
        <f t="shared" si="978"/>
        <v/>
      </c>
      <c r="R1944" s="4" t="str">
        <f t="shared" si="979"/>
        <v/>
      </c>
      <c r="S1944" s="4" t="str">
        <f t="shared" si="980"/>
        <v/>
      </c>
      <c r="T1944" s="4">
        <f t="shared" si="981"/>
        <v>3</v>
      </c>
      <c r="U1944" s="4" t="str">
        <f t="shared" si="982"/>
        <v>-</v>
      </c>
      <c r="V1944" s="4" t="str">
        <f t="shared" si="983"/>
        <v/>
      </c>
      <c r="W1944" s="4" t="str">
        <f t="shared" si="984"/>
        <v/>
      </c>
      <c r="X1944" s="4" t="str">
        <f t="shared" si="985"/>
        <v/>
      </c>
      <c r="Y1944" s="4" t="str">
        <f t="shared" si="986"/>
        <v>1PCS</v>
      </c>
      <c r="Z1944" s="4" t="str" cm="1">
        <f t="array" aca="1" ref="Z1944" ca="1">LEFT(Y1944,MATCH(FALSE,ISNUMBER(MID(Y1944,ROW(INDIRECT("1:"&amp;LEN(Y1944)+1)), 1) *1),0) -1)</f>
        <v>1</v>
      </c>
      <c r="AA1944" s="4">
        <f t="shared" si="987"/>
        <v>4</v>
      </c>
      <c r="AB1944" s="4">
        <f t="shared" si="988"/>
        <v>22</v>
      </c>
      <c r="AC1944" s="4" t="b">
        <f t="shared" si="989"/>
        <v>1</v>
      </c>
      <c r="AD1944" s="5" t="str">
        <f t="shared" si="990"/>
        <v>MINYAK SUNCO 2LTR-</v>
      </c>
      <c r="AE1944" s="4">
        <f t="shared" si="991"/>
        <v>18</v>
      </c>
      <c r="AF1944" s="4" t="str">
        <f t="shared" si="992"/>
        <v>1PCS</v>
      </c>
      <c r="AG1944" s="4" t="str">
        <f t="shared" si="993"/>
        <v>-1PCS</v>
      </c>
      <c r="AH1944" t="s">
        <v>3118</v>
      </c>
      <c r="AI1944" s="1" t="s">
        <v>3119</v>
      </c>
      <c r="AJ1944">
        <v>37000</v>
      </c>
      <c r="AK1944">
        <v>37000</v>
      </c>
      <c r="AL1944">
        <v>35211</v>
      </c>
    </row>
    <row r="1945" spans="1:38" x14ac:dyDescent="0.25">
      <c r="A1945" s="4" t="str">
        <f t="shared" si="962"/>
        <v>PCS</v>
      </c>
      <c r="B1945" s="4" t="str">
        <f t="shared" si="963"/>
        <v/>
      </c>
      <c r="C1945" s="4" t="str">
        <f t="shared" si="964"/>
        <v/>
      </c>
      <c r="D1945" s="4" t="str">
        <f t="shared" si="965"/>
        <v/>
      </c>
      <c r="E1945" s="4" t="str">
        <f t="shared" si="966"/>
        <v/>
      </c>
      <c r="F1945" s="4" t="str">
        <f t="shared" si="967"/>
        <v/>
      </c>
      <c r="G1945" s="4" t="str">
        <f t="shared" si="968"/>
        <v/>
      </c>
      <c r="H1945" s="4" t="str">
        <f t="shared" si="969"/>
        <v/>
      </c>
      <c r="I1945" s="4" t="str">
        <f t="shared" si="970"/>
        <v/>
      </c>
      <c r="J1945" s="4" t="str">
        <f t="shared" si="971"/>
        <v/>
      </c>
      <c r="K1945" s="4" t="str">
        <f t="shared" si="972"/>
        <v/>
      </c>
      <c r="L1945" s="4" t="str">
        <f t="shared" si="973"/>
        <v/>
      </c>
      <c r="M1945" s="4" t="str">
        <f t="shared" si="974"/>
        <v/>
      </c>
      <c r="N1945" s="4" t="str">
        <f t="shared" si="975"/>
        <v/>
      </c>
      <c r="O1945" s="4" t="str">
        <f t="shared" si="976"/>
        <v/>
      </c>
      <c r="P1945" s="4" t="str">
        <f t="shared" si="977"/>
        <v>DUS</v>
      </c>
      <c r="Q1945" s="4" t="str">
        <f t="shared" si="978"/>
        <v/>
      </c>
      <c r="R1945" s="4" t="str">
        <f t="shared" si="979"/>
        <v/>
      </c>
      <c r="S1945" s="4" t="str">
        <f t="shared" si="980"/>
        <v/>
      </c>
      <c r="T1945" s="4">
        <f t="shared" si="981"/>
        <v>6</v>
      </c>
      <c r="U1945" s="4" t="str">
        <f t="shared" si="982"/>
        <v>-</v>
      </c>
      <c r="V1945" s="4" t="str">
        <f t="shared" si="983"/>
        <v>/</v>
      </c>
      <c r="W1945" s="4" t="str">
        <f t="shared" si="984"/>
        <v/>
      </c>
      <c r="X1945" s="4" t="str">
        <f t="shared" si="985"/>
        <v/>
      </c>
      <c r="Y1945" s="4" t="str">
        <f t="shared" si="986"/>
        <v>6PCS/DUS</v>
      </c>
      <c r="Z1945" s="4" t="str" cm="1">
        <f t="array" aca="1" ref="Z1945" ca="1">LEFT(Y1945,MATCH(FALSE,ISNUMBER(MID(Y1945,ROW(INDIRECT("1:"&amp;LEN(Y1945)+1)), 1) *1),0) -1)</f>
        <v>6</v>
      </c>
      <c r="AA1945" s="4">
        <f t="shared" si="987"/>
        <v>8</v>
      </c>
      <c r="AB1945" s="4">
        <f t="shared" si="988"/>
        <v>26</v>
      </c>
      <c r="AC1945" s="4" t="b">
        <f t="shared" si="989"/>
        <v>0</v>
      </c>
      <c r="AD1945" s="5" t="str">
        <f t="shared" si="990"/>
        <v>MINYAK SUNCO 2LTR-</v>
      </c>
      <c r="AE1945" s="4">
        <f t="shared" si="991"/>
        <v>18</v>
      </c>
      <c r="AF1945" s="4" t="str">
        <f t="shared" si="992"/>
        <v>/DUS</v>
      </c>
      <c r="AG1945" s="4" t="str">
        <f t="shared" si="993"/>
        <v>S/DUS</v>
      </c>
      <c r="AH1945" t="s">
        <v>3120</v>
      </c>
      <c r="AI1945" s="1" t="s">
        <v>3120</v>
      </c>
      <c r="AJ1945">
        <v>215000</v>
      </c>
      <c r="AK1945">
        <v>215000</v>
      </c>
      <c r="AL1945">
        <v>211270</v>
      </c>
    </row>
    <row r="1946" spans="1:38" x14ac:dyDescent="0.25">
      <c r="A1946" s="4" t="str">
        <f t="shared" si="962"/>
        <v>PCS</v>
      </c>
      <c r="B1946" s="4" t="str">
        <f t="shared" si="963"/>
        <v/>
      </c>
      <c r="C1946" s="4" t="str">
        <f t="shared" si="964"/>
        <v/>
      </c>
      <c r="D1946" s="4" t="str">
        <f t="shared" si="965"/>
        <v/>
      </c>
      <c r="E1946" s="4" t="str">
        <f t="shared" si="966"/>
        <v/>
      </c>
      <c r="F1946" s="4" t="str">
        <f t="shared" si="967"/>
        <v/>
      </c>
      <c r="G1946" s="4" t="str">
        <f t="shared" si="968"/>
        <v/>
      </c>
      <c r="H1946" s="4" t="str">
        <f t="shared" si="969"/>
        <v/>
      </c>
      <c r="I1946" s="4" t="str">
        <f t="shared" si="970"/>
        <v/>
      </c>
      <c r="J1946" s="4" t="str">
        <f t="shared" si="971"/>
        <v/>
      </c>
      <c r="K1946" s="4" t="str">
        <f t="shared" si="972"/>
        <v/>
      </c>
      <c r="L1946" s="4" t="str">
        <f t="shared" si="973"/>
        <v/>
      </c>
      <c r="M1946" s="4" t="str">
        <f t="shared" si="974"/>
        <v/>
      </c>
      <c r="N1946" s="4" t="str">
        <f t="shared" si="975"/>
        <v/>
      </c>
      <c r="O1946" s="4" t="str">
        <f t="shared" si="976"/>
        <v/>
      </c>
      <c r="P1946" s="4" t="str">
        <f t="shared" si="977"/>
        <v>DUS</v>
      </c>
      <c r="Q1946" s="4" t="str">
        <f t="shared" si="978"/>
        <v/>
      </c>
      <c r="R1946" s="4" t="str">
        <f t="shared" si="979"/>
        <v/>
      </c>
      <c r="S1946" s="4" t="str">
        <f t="shared" si="980"/>
        <v/>
      </c>
      <c r="T1946" s="4">
        <f t="shared" si="981"/>
        <v>6</v>
      </c>
      <c r="U1946" s="4" t="str">
        <f t="shared" si="982"/>
        <v>-</v>
      </c>
      <c r="V1946" s="4" t="str">
        <f t="shared" si="983"/>
        <v>/</v>
      </c>
      <c r="W1946" s="4" t="str">
        <f t="shared" si="984"/>
        <v/>
      </c>
      <c r="X1946" s="4" t="str">
        <f t="shared" si="985"/>
        <v/>
      </c>
      <c r="Y1946" s="4" t="str">
        <f t="shared" si="986"/>
        <v>12PCS/DUS</v>
      </c>
      <c r="Z1946" s="4" t="str" cm="1">
        <f t="array" aca="1" ref="Z1946" ca="1">LEFT(Y1946,MATCH(FALSE,ISNUMBER(MID(Y1946,ROW(INDIRECT("1:"&amp;LEN(Y1946)+1)), 1) *1),0) -1)</f>
        <v>12</v>
      </c>
      <c r="AA1946" s="4">
        <f t="shared" si="987"/>
        <v>9</v>
      </c>
      <c r="AB1946" s="4">
        <f t="shared" si="988"/>
        <v>25</v>
      </c>
      <c r="AC1946" s="4" t="b">
        <f t="shared" si="989"/>
        <v>1</v>
      </c>
      <c r="AD1946" s="5" t="str">
        <f t="shared" si="990"/>
        <v>MINYAK TAWON 1L-</v>
      </c>
      <c r="AE1946" s="4">
        <f t="shared" si="991"/>
        <v>16</v>
      </c>
      <c r="AF1946" s="4" t="str">
        <f t="shared" si="992"/>
        <v>/DUS</v>
      </c>
      <c r="AG1946" s="4" t="str">
        <f t="shared" si="993"/>
        <v>S/DUS</v>
      </c>
      <c r="AH1946" t="s">
        <v>3121</v>
      </c>
      <c r="AI1946" s="1" t="s">
        <v>3121</v>
      </c>
      <c r="AJ1946">
        <v>275000</v>
      </c>
      <c r="AK1946">
        <v>275000</v>
      </c>
      <c r="AL1946">
        <v>272000</v>
      </c>
    </row>
    <row r="1947" spans="1:38" x14ac:dyDescent="0.25">
      <c r="A1947" s="4" t="str">
        <f t="shared" si="962"/>
        <v>PCS</v>
      </c>
      <c r="B1947" s="4" t="str">
        <f t="shared" si="963"/>
        <v/>
      </c>
      <c r="C1947" s="4" t="str">
        <f t="shared" si="964"/>
        <v/>
      </c>
      <c r="D1947" s="4" t="str">
        <f t="shared" si="965"/>
        <v/>
      </c>
      <c r="E1947" s="4" t="str">
        <f t="shared" si="966"/>
        <v/>
      </c>
      <c r="F1947" s="4" t="str">
        <f t="shared" si="967"/>
        <v/>
      </c>
      <c r="G1947" s="4" t="str">
        <f t="shared" si="968"/>
        <v/>
      </c>
      <c r="H1947" s="4" t="str">
        <f t="shared" si="969"/>
        <v/>
      </c>
      <c r="I1947" s="4" t="str">
        <f t="shared" si="970"/>
        <v/>
      </c>
      <c r="J1947" s="4" t="str">
        <f t="shared" si="971"/>
        <v/>
      </c>
      <c r="K1947" s="4" t="str">
        <f t="shared" si="972"/>
        <v/>
      </c>
      <c r="L1947" s="4" t="str">
        <f t="shared" si="973"/>
        <v/>
      </c>
      <c r="M1947" s="4" t="str">
        <f t="shared" si="974"/>
        <v/>
      </c>
      <c r="N1947" s="4" t="str">
        <f t="shared" si="975"/>
        <v/>
      </c>
      <c r="O1947" s="4" t="str">
        <f t="shared" si="976"/>
        <v/>
      </c>
      <c r="P1947" s="4" t="str">
        <f t="shared" si="977"/>
        <v/>
      </c>
      <c r="Q1947" s="4" t="str">
        <f t="shared" si="978"/>
        <v/>
      </c>
      <c r="R1947" s="4" t="str">
        <f t="shared" si="979"/>
        <v/>
      </c>
      <c r="S1947" s="4" t="str">
        <f t="shared" si="980"/>
        <v/>
      </c>
      <c r="T1947" s="4">
        <f t="shared" si="981"/>
        <v>3</v>
      </c>
      <c r="U1947" s="4" t="str">
        <f t="shared" si="982"/>
        <v>-</v>
      </c>
      <c r="V1947" s="4" t="str">
        <f t="shared" si="983"/>
        <v/>
      </c>
      <c r="W1947" s="4" t="str">
        <f t="shared" si="984"/>
        <v/>
      </c>
      <c r="X1947" s="4" t="str">
        <f t="shared" si="985"/>
        <v/>
      </c>
      <c r="Y1947" s="4" t="str">
        <f t="shared" si="986"/>
        <v>1PCS</v>
      </c>
      <c r="Z1947" s="4" t="str" cm="1">
        <f t="array" aca="1" ref="Z1947" ca="1">LEFT(Y1947,MATCH(FALSE,ISNUMBER(MID(Y1947,ROW(INDIRECT("1:"&amp;LEN(Y1947)+1)), 1) *1),0) -1)</f>
        <v>1</v>
      </c>
      <c r="AA1947" s="4">
        <f t="shared" si="987"/>
        <v>4</v>
      </c>
      <c r="AB1947" s="4">
        <f t="shared" si="988"/>
        <v>20</v>
      </c>
      <c r="AC1947" s="4" t="b">
        <f t="shared" si="989"/>
        <v>0</v>
      </c>
      <c r="AD1947" s="5" t="str">
        <f t="shared" si="990"/>
        <v>MINYAK TAWON 1L-</v>
      </c>
      <c r="AE1947" s="4">
        <f t="shared" si="991"/>
        <v>16</v>
      </c>
      <c r="AF1947" s="4" t="str">
        <f t="shared" si="992"/>
        <v>1PCS</v>
      </c>
      <c r="AG1947" s="4" t="str">
        <f t="shared" si="993"/>
        <v>-1PCS</v>
      </c>
      <c r="AH1947" t="s">
        <v>3122</v>
      </c>
      <c r="AI1947" s="1" t="s">
        <v>3123</v>
      </c>
      <c r="AJ1947">
        <v>17000</v>
      </c>
      <c r="AK1947">
        <v>17000</v>
      </c>
      <c r="AL1947">
        <v>22667</v>
      </c>
    </row>
    <row r="1948" spans="1:38" x14ac:dyDescent="0.25">
      <c r="A1948" s="4" t="str">
        <f t="shared" si="962"/>
        <v>PCS</v>
      </c>
      <c r="B1948" s="4" t="str">
        <f t="shared" si="963"/>
        <v/>
      </c>
      <c r="C1948" s="4" t="str">
        <f t="shared" si="964"/>
        <v/>
      </c>
      <c r="D1948" s="4" t="str">
        <f t="shared" si="965"/>
        <v/>
      </c>
      <c r="E1948" s="4" t="str">
        <f t="shared" si="966"/>
        <v/>
      </c>
      <c r="F1948" s="4" t="str">
        <f t="shared" si="967"/>
        <v/>
      </c>
      <c r="G1948" s="4" t="str">
        <f t="shared" si="968"/>
        <v/>
      </c>
      <c r="H1948" s="4" t="str">
        <f t="shared" si="969"/>
        <v/>
      </c>
      <c r="I1948" s="4" t="str">
        <f t="shared" si="970"/>
        <v/>
      </c>
      <c r="J1948" s="4" t="str">
        <f t="shared" si="971"/>
        <v/>
      </c>
      <c r="K1948" s="4" t="str">
        <f t="shared" si="972"/>
        <v/>
      </c>
      <c r="L1948" s="4" t="str">
        <f t="shared" si="973"/>
        <v/>
      </c>
      <c r="M1948" s="4" t="str">
        <f t="shared" si="974"/>
        <v/>
      </c>
      <c r="N1948" s="4" t="str">
        <f t="shared" si="975"/>
        <v/>
      </c>
      <c r="O1948" s="4" t="str">
        <f t="shared" si="976"/>
        <v/>
      </c>
      <c r="P1948" s="4" t="str">
        <f t="shared" si="977"/>
        <v/>
      </c>
      <c r="Q1948" s="4" t="str">
        <f t="shared" si="978"/>
        <v/>
      </c>
      <c r="R1948" s="4" t="str">
        <f t="shared" si="979"/>
        <v/>
      </c>
      <c r="S1948" s="4" t="str">
        <f t="shared" si="980"/>
        <v/>
      </c>
      <c r="T1948" s="4">
        <f t="shared" si="981"/>
        <v>3</v>
      </c>
      <c r="U1948" s="4" t="str">
        <f t="shared" si="982"/>
        <v>-</v>
      </c>
      <c r="V1948" s="4" t="str">
        <f t="shared" si="983"/>
        <v/>
      </c>
      <c r="W1948" s="4" t="str">
        <f t="shared" si="984"/>
        <v/>
      </c>
      <c r="X1948" s="4" t="str">
        <f t="shared" si="985"/>
        <v/>
      </c>
      <c r="Y1948" s="4" t="str">
        <f t="shared" si="986"/>
        <v>1PCS</v>
      </c>
      <c r="Z1948" s="4" t="str" cm="1">
        <f t="array" aca="1" ref="Z1948" ca="1">LEFT(Y1948,MATCH(FALSE,ISNUMBER(MID(Y1948,ROW(INDIRECT("1:"&amp;LEN(Y1948)+1)), 1) *1),0) -1)</f>
        <v>1</v>
      </c>
      <c r="AA1948" s="4">
        <f t="shared" si="987"/>
        <v>4</v>
      </c>
      <c r="AB1948" s="4">
        <f t="shared" si="988"/>
        <v>20</v>
      </c>
      <c r="AC1948" s="4" t="b">
        <f t="shared" si="989"/>
        <v>1</v>
      </c>
      <c r="AD1948" s="5" t="str">
        <f t="shared" si="990"/>
        <v>MINYAK TAWON 2L-</v>
      </c>
      <c r="AE1948" s="4">
        <f t="shared" si="991"/>
        <v>16</v>
      </c>
      <c r="AF1948" s="4" t="str">
        <f t="shared" si="992"/>
        <v>1PCS</v>
      </c>
      <c r="AG1948" s="4" t="str">
        <f t="shared" si="993"/>
        <v>-1PCS</v>
      </c>
      <c r="AH1948" t="s">
        <v>3124</v>
      </c>
      <c r="AI1948" s="1" t="s">
        <v>3125</v>
      </c>
      <c r="AJ1948">
        <v>39000</v>
      </c>
      <c r="AK1948">
        <v>39500</v>
      </c>
      <c r="AL1948">
        <v>37750</v>
      </c>
    </row>
    <row r="1949" spans="1:38" x14ac:dyDescent="0.25">
      <c r="A1949" s="4" t="str">
        <f t="shared" si="962"/>
        <v>PCS</v>
      </c>
      <c r="B1949" s="4" t="str">
        <f t="shared" si="963"/>
        <v/>
      </c>
      <c r="C1949" s="4" t="str">
        <f t="shared" si="964"/>
        <v/>
      </c>
      <c r="D1949" s="4" t="str">
        <f t="shared" si="965"/>
        <v/>
      </c>
      <c r="E1949" s="4" t="str">
        <f t="shared" si="966"/>
        <v/>
      </c>
      <c r="F1949" s="4" t="str">
        <f t="shared" si="967"/>
        <v/>
      </c>
      <c r="G1949" s="4" t="str">
        <f t="shared" si="968"/>
        <v/>
      </c>
      <c r="H1949" s="4" t="str">
        <f t="shared" si="969"/>
        <v/>
      </c>
      <c r="I1949" s="4" t="str">
        <f t="shared" si="970"/>
        <v/>
      </c>
      <c r="J1949" s="4" t="str">
        <f t="shared" si="971"/>
        <v/>
      </c>
      <c r="K1949" s="4" t="str">
        <f t="shared" si="972"/>
        <v/>
      </c>
      <c r="L1949" s="4" t="str">
        <f t="shared" si="973"/>
        <v/>
      </c>
      <c r="M1949" s="4" t="str">
        <f t="shared" si="974"/>
        <v/>
      </c>
      <c r="N1949" s="4" t="str">
        <f t="shared" si="975"/>
        <v/>
      </c>
      <c r="O1949" s="4" t="str">
        <f t="shared" si="976"/>
        <v/>
      </c>
      <c r="P1949" s="4" t="str">
        <f t="shared" si="977"/>
        <v>DUS</v>
      </c>
      <c r="Q1949" s="4" t="str">
        <f t="shared" si="978"/>
        <v/>
      </c>
      <c r="R1949" s="4" t="str">
        <f t="shared" si="979"/>
        <v/>
      </c>
      <c r="S1949" s="4" t="str">
        <f t="shared" si="980"/>
        <v/>
      </c>
      <c r="T1949" s="4">
        <f t="shared" si="981"/>
        <v>6</v>
      </c>
      <c r="U1949" s="4" t="str">
        <f t="shared" si="982"/>
        <v>-</v>
      </c>
      <c r="V1949" s="4" t="str">
        <f t="shared" si="983"/>
        <v>/</v>
      </c>
      <c r="W1949" s="4" t="str">
        <f t="shared" si="984"/>
        <v/>
      </c>
      <c r="X1949" s="4" t="str">
        <f t="shared" si="985"/>
        <v/>
      </c>
      <c r="Y1949" s="4" t="str">
        <f t="shared" si="986"/>
        <v>6PCS/DUS</v>
      </c>
      <c r="Z1949" s="4" t="str" cm="1">
        <f t="array" aca="1" ref="Z1949" ca="1">LEFT(Y1949,MATCH(FALSE,ISNUMBER(MID(Y1949,ROW(INDIRECT("1:"&amp;LEN(Y1949)+1)), 1) *1),0) -1)</f>
        <v>6</v>
      </c>
      <c r="AA1949" s="4">
        <f t="shared" si="987"/>
        <v>8</v>
      </c>
      <c r="AB1949" s="4">
        <f t="shared" si="988"/>
        <v>24</v>
      </c>
      <c r="AC1949" s="4" t="b">
        <f t="shared" si="989"/>
        <v>0</v>
      </c>
      <c r="AD1949" s="5" t="str">
        <f t="shared" si="990"/>
        <v>MINYAK TAWON 2L-</v>
      </c>
      <c r="AE1949" s="4">
        <f t="shared" si="991"/>
        <v>16</v>
      </c>
      <c r="AF1949" s="4" t="str">
        <f t="shared" si="992"/>
        <v>/DUS</v>
      </c>
      <c r="AG1949" s="4" t="str">
        <f t="shared" si="993"/>
        <v>S/DUS</v>
      </c>
      <c r="AH1949" t="s">
        <v>3126</v>
      </c>
      <c r="AI1949" s="1" t="s">
        <v>3126</v>
      </c>
      <c r="AJ1949">
        <v>232500</v>
      </c>
      <c r="AK1949">
        <v>232500</v>
      </c>
      <c r="AL1949">
        <v>226500</v>
      </c>
    </row>
    <row r="1950" spans="1:38" x14ac:dyDescent="0.25">
      <c r="A1950" s="4" t="str">
        <f t="shared" si="962"/>
        <v/>
      </c>
      <c r="B1950" s="4" t="str">
        <f t="shared" si="963"/>
        <v/>
      </c>
      <c r="C1950" s="4" t="str">
        <f t="shared" si="964"/>
        <v>BTL</v>
      </c>
      <c r="D1950" s="4" t="str">
        <f t="shared" si="965"/>
        <v/>
      </c>
      <c r="E1950" s="4" t="str">
        <f t="shared" si="966"/>
        <v/>
      </c>
      <c r="F1950" s="4" t="str">
        <f t="shared" si="967"/>
        <v/>
      </c>
      <c r="G1950" s="4" t="str">
        <f t="shared" si="968"/>
        <v/>
      </c>
      <c r="H1950" s="4" t="str">
        <f t="shared" si="969"/>
        <v/>
      </c>
      <c r="I1950" s="4" t="str">
        <f t="shared" si="970"/>
        <v/>
      </c>
      <c r="J1950" s="4" t="str">
        <f t="shared" si="971"/>
        <v/>
      </c>
      <c r="K1950" s="4" t="str">
        <f t="shared" si="972"/>
        <v/>
      </c>
      <c r="L1950" s="4" t="str">
        <f t="shared" si="973"/>
        <v/>
      </c>
      <c r="M1950" s="4" t="str">
        <f t="shared" si="974"/>
        <v/>
      </c>
      <c r="N1950" s="4" t="str">
        <f t="shared" si="975"/>
        <v/>
      </c>
      <c r="O1950" s="4" t="str">
        <f t="shared" si="976"/>
        <v/>
      </c>
      <c r="P1950" s="4" t="str">
        <f t="shared" si="977"/>
        <v>DUS</v>
      </c>
      <c r="Q1950" s="4" t="str">
        <f t="shared" si="978"/>
        <v/>
      </c>
      <c r="R1950" s="4" t="str">
        <f t="shared" si="979"/>
        <v/>
      </c>
      <c r="S1950" s="4" t="str">
        <f t="shared" si="980"/>
        <v/>
      </c>
      <c r="T1950" s="4">
        <f t="shared" si="981"/>
        <v>6</v>
      </c>
      <c r="U1950" s="4" t="str">
        <f t="shared" si="982"/>
        <v>-</v>
      </c>
      <c r="V1950" s="4" t="str">
        <f t="shared" si="983"/>
        <v>/</v>
      </c>
      <c r="W1950" s="4" t="str">
        <f t="shared" si="984"/>
        <v/>
      </c>
      <c r="X1950" s="4" t="str">
        <f t="shared" si="985"/>
        <v/>
      </c>
      <c r="Y1950" s="4" t="str">
        <f t="shared" si="986"/>
        <v>12BTL/DUS</v>
      </c>
      <c r="Z1950" s="4" t="str" cm="1">
        <f t="array" aca="1" ref="Z1950" ca="1">LEFT(Y1950,MATCH(FALSE,ISNUMBER(MID(Y1950,ROW(INDIRECT("1:"&amp;LEN(Y1950)+1)), 1) *1),0) -1)</f>
        <v>12</v>
      </c>
      <c r="AA1950" s="4">
        <f t="shared" si="987"/>
        <v>9</v>
      </c>
      <c r="AB1950" s="4">
        <f t="shared" si="988"/>
        <v>36</v>
      </c>
      <c r="AC1950" s="4" t="b">
        <f t="shared" si="989"/>
        <v>1</v>
      </c>
      <c r="AD1950" s="5" t="str">
        <f t="shared" si="990"/>
        <v>MINYAK TROPICAL BOTOL 1LTR-</v>
      </c>
      <c r="AE1950" s="4">
        <f t="shared" si="991"/>
        <v>27</v>
      </c>
      <c r="AF1950" s="4" t="str">
        <f t="shared" si="992"/>
        <v>/DUS</v>
      </c>
      <c r="AG1950" s="4" t="str">
        <f t="shared" si="993"/>
        <v>L/DUS</v>
      </c>
      <c r="AH1950" t="s">
        <v>3127</v>
      </c>
      <c r="AI1950" s="1" t="s">
        <v>3127</v>
      </c>
      <c r="AJ1950">
        <v>189000</v>
      </c>
      <c r="AK1950">
        <v>189000</v>
      </c>
      <c r="AL1950">
        <v>186600</v>
      </c>
    </row>
    <row r="1951" spans="1:38" x14ac:dyDescent="0.25">
      <c r="A1951" s="4" t="str">
        <f t="shared" si="962"/>
        <v/>
      </c>
      <c r="B1951" s="4" t="str">
        <f t="shared" si="963"/>
        <v/>
      </c>
      <c r="C1951" s="4" t="str">
        <f t="shared" si="964"/>
        <v>BTL</v>
      </c>
      <c r="D1951" s="4" t="str">
        <f t="shared" si="965"/>
        <v/>
      </c>
      <c r="E1951" s="4" t="str">
        <f t="shared" si="966"/>
        <v/>
      </c>
      <c r="F1951" s="4" t="str">
        <f t="shared" si="967"/>
        <v/>
      </c>
      <c r="G1951" s="4" t="str">
        <f t="shared" si="968"/>
        <v/>
      </c>
      <c r="H1951" s="4" t="str">
        <f t="shared" si="969"/>
        <v/>
      </c>
      <c r="I1951" s="4" t="str">
        <f t="shared" si="970"/>
        <v/>
      </c>
      <c r="J1951" s="4" t="str">
        <f t="shared" si="971"/>
        <v/>
      </c>
      <c r="K1951" s="4" t="str">
        <f t="shared" si="972"/>
        <v/>
      </c>
      <c r="L1951" s="4" t="str">
        <f t="shared" si="973"/>
        <v/>
      </c>
      <c r="M1951" s="4" t="str">
        <f t="shared" si="974"/>
        <v/>
      </c>
      <c r="N1951" s="4" t="str">
        <f t="shared" si="975"/>
        <v/>
      </c>
      <c r="O1951" s="4" t="str">
        <f t="shared" si="976"/>
        <v/>
      </c>
      <c r="P1951" s="4" t="str">
        <f t="shared" si="977"/>
        <v/>
      </c>
      <c r="Q1951" s="4" t="str">
        <f t="shared" si="978"/>
        <v/>
      </c>
      <c r="R1951" s="4" t="str">
        <f t="shared" si="979"/>
        <v/>
      </c>
      <c r="S1951" s="4" t="str">
        <f t="shared" si="980"/>
        <v/>
      </c>
      <c r="T1951" s="4">
        <f t="shared" si="981"/>
        <v>3</v>
      </c>
      <c r="U1951" s="4" t="str">
        <f t="shared" si="982"/>
        <v>-</v>
      </c>
      <c r="V1951" s="4" t="str">
        <f t="shared" si="983"/>
        <v/>
      </c>
      <c r="W1951" s="4" t="str">
        <f t="shared" si="984"/>
        <v/>
      </c>
      <c r="X1951" s="4" t="str">
        <f t="shared" si="985"/>
        <v/>
      </c>
      <c r="Y1951" s="4" t="str">
        <f t="shared" si="986"/>
        <v>1BTL</v>
      </c>
      <c r="Z1951" s="4" t="str" cm="1">
        <f t="array" aca="1" ref="Z1951" ca="1">LEFT(Y1951,MATCH(FALSE,ISNUMBER(MID(Y1951,ROW(INDIRECT("1:"&amp;LEN(Y1951)+1)), 1) *1),0) -1)</f>
        <v>1</v>
      </c>
      <c r="AA1951" s="4">
        <f t="shared" si="987"/>
        <v>4</v>
      </c>
      <c r="AB1951" s="4">
        <f t="shared" si="988"/>
        <v>31</v>
      </c>
      <c r="AC1951" s="4" t="b">
        <f t="shared" si="989"/>
        <v>0</v>
      </c>
      <c r="AD1951" s="5" t="str">
        <f t="shared" si="990"/>
        <v>MINYAK TROPICAL BOTOL 1LTR-</v>
      </c>
      <c r="AE1951" s="4">
        <f t="shared" si="991"/>
        <v>27</v>
      </c>
      <c r="AF1951" s="4" t="str">
        <f t="shared" si="992"/>
        <v>1BTL</v>
      </c>
      <c r="AG1951" s="4" t="str">
        <f t="shared" si="993"/>
        <v>-1BTL</v>
      </c>
      <c r="AH1951" t="s">
        <v>3128</v>
      </c>
      <c r="AI1951" s="1" t="s">
        <v>3128</v>
      </c>
      <c r="AJ1951">
        <v>16000</v>
      </c>
      <c r="AK1951">
        <v>16500</v>
      </c>
      <c r="AL1951">
        <v>15550</v>
      </c>
    </row>
    <row r="1952" spans="1:38" x14ac:dyDescent="0.25">
      <c r="A1952" s="4" t="str">
        <f t="shared" si="962"/>
        <v>PCS</v>
      </c>
      <c r="B1952" s="4" t="str">
        <f t="shared" si="963"/>
        <v/>
      </c>
      <c r="C1952" s="4" t="str">
        <f t="shared" si="964"/>
        <v/>
      </c>
      <c r="D1952" s="4" t="str">
        <f t="shared" si="965"/>
        <v/>
      </c>
      <c r="E1952" s="4" t="str">
        <f t="shared" si="966"/>
        <v/>
      </c>
      <c r="F1952" s="4" t="str">
        <f t="shared" si="967"/>
        <v/>
      </c>
      <c r="G1952" s="4" t="str">
        <f t="shared" si="968"/>
        <v/>
      </c>
      <c r="H1952" s="4" t="str">
        <f t="shared" si="969"/>
        <v/>
      </c>
      <c r="I1952" s="4" t="str">
        <f t="shared" si="970"/>
        <v/>
      </c>
      <c r="J1952" s="4" t="str">
        <f t="shared" si="971"/>
        <v/>
      </c>
      <c r="K1952" s="4" t="str">
        <f t="shared" si="972"/>
        <v/>
      </c>
      <c r="L1952" s="4" t="str">
        <f t="shared" si="973"/>
        <v/>
      </c>
      <c r="M1952" s="4" t="str">
        <f t="shared" si="974"/>
        <v/>
      </c>
      <c r="N1952" s="4" t="str">
        <f t="shared" si="975"/>
        <v/>
      </c>
      <c r="O1952" s="4" t="str">
        <f t="shared" si="976"/>
        <v/>
      </c>
      <c r="P1952" s="4" t="str">
        <f t="shared" si="977"/>
        <v/>
      </c>
      <c r="Q1952" s="4" t="str">
        <f t="shared" si="978"/>
        <v/>
      </c>
      <c r="R1952" s="4" t="str">
        <f t="shared" si="979"/>
        <v/>
      </c>
      <c r="S1952" s="4" t="str">
        <f t="shared" si="980"/>
        <v/>
      </c>
      <c r="T1952" s="4">
        <f t="shared" si="981"/>
        <v>3</v>
      </c>
      <c r="U1952" s="4" t="str">
        <f t="shared" si="982"/>
        <v>-</v>
      </c>
      <c r="V1952" s="4" t="str">
        <f t="shared" si="983"/>
        <v/>
      </c>
      <c r="W1952" s="4" t="str">
        <f t="shared" si="984"/>
        <v/>
      </c>
      <c r="X1952" s="4" t="str">
        <f t="shared" si="985"/>
        <v/>
      </c>
      <c r="Y1952" s="4" t="str">
        <f t="shared" si="986"/>
        <v>1PCS</v>
      </c>
      <c r="Z1952" s="4" t="str" cm="1">
        <f t="array" aca="1" ref="Z1952" ca="1">LEFT(Y1952,MATCH(FALSE,ISNUMBER(MID(Y1952,ROW(INDIRECT("1:"&amp;LEN(Y1952)+1)), 1) *1),0) -1)</f>
        <v>1</v>
      </c>
      <c r="AA1952" s="4">
        <f t="shared" si="987"/>
        <v>4</v>
      </c>
      <c r="AB1952" s="4">
        <f t="shared" si="988"/>
        <v>31</v>
      </c>
      <c r="AC1952" s="4" t="b">
        <f t="shared" si="989"/>
        <v>1</v>
      </c>
      <c r="AD1952" s="5" t="str">
        <f t="shared" si="990"/>
        <v>MINYAK TROPICAL BOTOL 2LTR-</v>
      </c>
      <c r="AE1952" s="4">
        <f t="shared" si="991"/>
        <v>27</v>
      </c>
      <c r="AF1952" s="4" t="str">
        <f t="shared" si="992"/>
        <v>1PCS</v>
      </c>
      <c r="AG1952" s="4" t="str">
        <f t="shared" si="993"/>
        <v>-1PCS</v>
      </c>
      <c r="AH1952" t="s">
        <v>3129</v>
      </c>
      <c r="AI1952" s="1" t="s">
        <v>3129</v>
      </c>
      <c r="AJ1952">
        <v>38500</v>
      </c>
      <c r="AK1952">
        <v>39000</v>
      </c>
      <c r="AL1952">
        <v>35834</v>
      </c>
    </row>
    <row r="1953" spans="1:38" x14ac:dyDescent="0.25">
      <c r="A1953" s="4" t="str">
        <f t="shared" si="962"/>
        <v>PCS</v>
      </c>
      <c r="B1953" s="4" t="str">
        <f t="shared" si="963"/>
        <v/>
      </c>
      <c r="C1953" s="4" t="str">
        <f t="shared" si="964"/>
        <v/>
      </c>
      <c r="D1953" s="4" t="str">
        <f t="shared" si="965"/>
        <v/>
      </c>
      <c r="E1953" s="4" t="str">
        <f t="shared" si="966"/>
        <v/>
      </c>
      <c r="F1953" s="4" t="str">
        <f t="shared" si="967"/>
        <v/>
      </c>
      <c r="G1953" s="4" t="str">
        <f t="shared" si="968"/>
        <v/>
      </c>
      <c r="H1953" s="4" t="str">
        <f t="shared" si="969"/>
        <v/>
      </c>
      <c r="I1953" s="4" t="str">
        <f t="shared" si="970"/>
        <v/>
      </c>
      <c r="J1953" s="4" t="str">
        <f t="shared" si="971"/>
        <v/>
      </c>
      <c r="K1953" s="4" t="str">
        <f t="shared" si="972"/>
        <v/>
      </c>
      <c r="L1953" s="4" t="str">
        <f t="shared" si="973"/>
        <v/>
      </c>
      <c r="M1953" s="4" t="str">
        <f t="shared" si="974"/>
        <v/>
      </c>
      <c r="N1953" s="4" t="str">
        <f t="shared" si="975"/>
        <v/>
      </c>
      <c r="O1953" s="4" t="str">
        <f t="shared" si="976"/>
        <v/>
      </c>
      <c r="P1953" s="4" t="str">
        <f t="shared" si="977"/>
        <v>DUS</v>
      </c>
      <c r="Q1953" s="4" t="str">
        <f t="shared" si="978"/>
        <v/>
      </c>
      <c r="R1953" s="4" t="str">
        <f t="shared" si="979"/>
        <v/>
      </c>
      <c r="S1953" s="4" t="str">
        <f t="shared" si="980"/>
        <v/>
      </c>
      <c r="T1953" s="4">
        <f t="shared" si="981"/>
        <v>6</v>
      </c>
      <c r="U1953" s="4" t="str">
        <f t="shared" si="982"/>
        <v>-</v>
      </c>
      <c r="V1953" s="4" t="str">
        <f t="shared" si="983"/>
        <v>/</v>
      </c>
      <c r="W1953" s="4" t="str">
        <f t="shared" si="984"/>
        <v/>
      </c>
      <c r="X1953" s="4" t="str">
        <f t="shared" si="985"/>
        <v/>
      </c>
      <c r="Y1953" s="4" t="str">
        <f t="shared" si="986"/>
        <v>6PCS/DUS</v>
      </c>
      <c r="Z1953" s="4" t="str" cm="1">
        <f t="array" aca="1" ref="Z1953" ca="1">LEFT(Y1953,MATCH(FALSE,ISNUMBER(MID(Y1953,ROW(INDIRECT("1:"&amp;LEN(Y1953)+1)), 1) *1),0) -1)</f>
        <v>6</v>
      </c>
      <c r="AA1953" s="4">
        <f t="shared" si="987"/>
        <v>8</v>
      </c>
      <c r="AB1953" s="4">
        <f t="shared" si="988"/>
        <v>35</v>
      </c>
      <c r="AC1953" s="4" t="b">
        <f t="shared" si="989"/>
        <v>0</v>
      </c>
      <c r="AD1953" s="5" t="str">
        <f t="shared" si="990"/>
        <v>MINYAK TROPICAL BOTOL 2LTR-</v>
      </c>
      <c r="AE1953" s="4">
        <f t="shared" si="991"/>
        <v>27</v>
      </c>
      <c r="AF1953" s="4" t="str">
        <f t="shared" si="992"/>
        <v>/DUS</v>
      </c>
      <c r="AG1953" s="4" t="str">
        <f t="shared" si="993"/>
        <v>S/DUS</v>
      </c>
      <c r="AH1953" t="s">
        <v>3130</v>
      </c>
      <c r="AI1953" s="1" t="s">
        <v>3130</v>
      </c>
      <c r="AJ1953">
        <v>226000</v>
      </c>
      <c r="AK1953">
        <v>226000</v>
      </c>
      <c r="AL1953">
        <v>215000</v>
      </c>
    </row>
    <row r="1954" spans="1:38" x14ac:dyDescent="0.25">
      <c r="A1954" s="4" t="str">
        <f t="shared" si="962"/>
        <v/>
      </c>
      <c r="B1954" s="4" t="str">
        <f t="shared" si="963"/>
        <v>BKS</v>
      </c>
      <c r="C1954" s="4" t="str">
        <f t="shared" si="964"/>
        <v/>
      </c>
      <c r="D1954" s="4" t="str">
        <f t="shared" si="965"/>
        <v/>
      </c>
      <c r="E1954" s="4" t="str">
        <f t="shared" si="966"/>
        <v/>
      </c>
      <c r="F1954" s="4" t="str">
        <f t="shared" si="967"/>
        <v/>
      </c>
      <c r="G1954" s="4" t="str">
        <f t="shared" si="968"/>
        <v/>
      </c>
      <c r="H1954" s="4" t="str">
        <f t="shared" si="969"/>
        <v/>
      </c>
      <c r="I1954" s="4" t="str">
        <f t="shared" si="970"/>
        <v/>
      </c>
      <c r="J1954" s="4" t="str">
        <f t="shared" si="971"/>
        <v/>
      </c>
      <c r="K1954" s="4" t="str">
        <f t="shared" si="972"/>
        <v/>
      </c>
      <c r="L1954" s="4" t="str">
        <f t="shared" si="973"/>
        <v/>
      </c>
      <c r="M1954" s="4" t="str">
        <f t="shared" si="974"/>
        <v/>
      </c>
      <c r="N1954" s="4" t="str">
        <f t="shared" si="975"/>
        <v/>
      </c>
      <c r="O1954" s="4" t="str">
        <f t="shared" si="976"/>
        <v/>
      </c>
      <c r="P1954" s="4" t="str">
        <f t="shared" si="977"/>
        <v>DUS</v>
      </c>
      <c r="Q1954" s="4" t="str">
        <f t="shared" si="978"/>
        <v/>
      </c>
      <c r="R1954" s="4" t="str">
        <f t="shared" si="979"/>
        <v/>
      </c>
      <c r="S1954" s="4" t="str">
        <f t="shared" si="980"/>
        <v/>
      </c>
      <c r="T1954" s="4">
        <f t="shared" si="981"/>
        <v>6</v>
      </c>
      <c r="U1954" s="4" t="str">
        <f t="shared" si="982"/>
        <v>-</v>
      </c>
      <c r="V1954" s="4" t="str">
        <f t="shared" si="983"/>
        <v>/</v>
      </c>
      <c r="W1954" s="4" t="str">
        <f t="shared" si="984"/>
        <v/>
      </c>
      <c r="X1954" s="4" t="str">
        <f t="shared" si="985"/>
        <v/>
      </c>
      <c r="Y1954" s="4" t="str">
        <f t="shared" si="986"/>
        <v>12BKS/DUS</v>
      </c>
      <c r="Z1954" s="4" t="str" cm="1">
        <f t="array" aca="1" ref="Z1954" ca="1">LEFT(Y1954,MATCH(FALSE,ISNUMBER(MID(Y1954,ROW(INDIRECT("1:"&amp;LEN(Y1954)+1)), 1) *1),0) -1)</f>
        <v>12</v>
      </c>
      <c r="AA1954" s="4">
        <f t="shared" si="987"/>
        <v>9</v>
      </c>
      <c r="AB1954" s="4">
        <f t="shared" si="988"/>
        <v>25</v>
      </c>
      <c r="AC1954" s="4" t="b">
        <f t="shared" si="989"/>
        <v>1</v>
      </c>
      <c r="AD1954" s="5" t="str">
        <f t="shared" si="990"/>
        <v>MINYAK VIOLA 1L-</v>
      </c>
      <c r="AE1954" s="4">
        <f t="shared" si="991"/>
        <v>16</v>
      </c>
      <c r="AF1954" s="4" t="str">
        <f t="shared" si="992"/>
        <v>/DUS</v>
      </c>
      <c r="AG1954" s="4" t="str">
        <f t="shared" si="993"/>
        <v>S/DUS</v>
      </c>
      <c r="AH1954" t="s">
        <v>3131</v>
      </c>
      <c r="AI1954" s="1" t="s">
        <v>3131</v>
      </c>
      <c r="AJ1954">
        <v>168000</v>
      </c>
      <c r="AK1954">
        <v>168000</v>
      </c>
      <c r="AL1954">
        <v>165000</v>
      </c>
    </row>
    <row r="1955" spans="1:38" x14ac:dyDescent="0.25">
      <c r="A1955" s="4" t="str">
        <f t="shared" si="962"/>
        <v/>
      </c>
      <c r="B1955" s="4" t="str">
        <f t="shared" si="963"/>
        <v>BKS</v>
      </c>
      <c r="C1955" s="4" t="str">
        <f t="shared" si="964"/>
        <v/>
      </c>
      <c r="D1955" s="4" t="str">
        <f t="shared" si="965"/>
        <v/>
      </c>
      <c r="E1955" s="4" t="str">
        <f t="shared" si="966"/>
        <v/>
      </c>
      <c r="F1955" s="4" t="str">
        <f t="shared" si="967"/>
        <v/>
      </c>
      <c r="G1955" s="4" t="str">
        <f t="shared" si="968"/>
        <v/>
      </c>
      <c r="H1955" s="4" t="str">
        <f t="shared" si="969"/>
        <v/>
      </c>
      <c r="I1955" s="4" t="str">
        <f t="shared" si="970"/>
        <v/>
      </c>
      <c r="J1955" s="4" t="str">
        <f t="shared" si="971"/>
        <v/>
      </c>
      <c r="K1955" s="4" t="str">
        <f t="shared" si="972"/>
        <v/>
      </c>
      <c r="L1955" s="4" t="str">
        <f t="shared" si="973"/>
        <v/>
      </c>
      <c r="M1955" s="4" t="str">
        <f t="shared" si="974"/>
        <v/>
      </c>
      <c r="N1955" s="4" t="str">
        <f t="shared" si="975"/>
        <v/>
      </c>
      <c r="O1955" s="4" t="str">
        <f t="shared" si="976"/>
        <v/>
      </c>
      <c r="P1955" s="4" t="str">
        <f t="shared" si="977"/>
        <v/>
      </c>
      <c r="Q1955" s="4" t="str">
        <f t="shared" si="978"/>
        <v/>
      </c>
      <c r="R1955" s="4" t="str">
        <f t="shared" si="979"/>
        <v/>
      </c>
      <c r="S1955" s="4" t="str">
        <f t="shared" si="980"/>
        <v/>
      </c>
      <c r="T1955" s="4">
        <f t="shared" si="981"/>
        <v>3</v>
      </c>
      <c r="U1955" s="4" t="str">
        <f t="shared" si="982"/>
        <v>-</v>
      </c>
      <c r="V1955" s="4" t="str">
        <f t="shared" si="983"/>
        <v/>
      </c>
      <c r="W1955" s="4" t="str">
        <f t="shared" si="984"/>
        <v/>
      </c>
      <c r="X1955" s="4" t="str">
        <f t="shared" si="985"/>
        <v/>
      </c>
      <c r="Y1955" s="4" t="str">
        <f t="shared" si="986"/>
        <v>1BKS</v>
      </c>
      <c r="Z1955" s="4" t="str" cm="1">
        <f t="array" aca="1" ref="Z1955" ca="1">LEFT(Y1955,MATCH(FALSE,ISNUMBER(MID(Y1955,ROW(INDIRECT("1:"&amp;LEN(Y1955)+1)), 1) *1),0) -1)</f>
        <v>1</v>
      </c>
      <c r="AA1955" s="4">
        <f t="shared" si="987"/>
        <v>4</v>
      </c>
      <c r="AB1955" s="4">
        <f t="shared" si="988"/>
        <v>20</v>
      </c>
      <c r="AC1955" s="4" t="b">
        <f t="shared" si="989"/>
        <v>0</v>
      </c>
      <c r="AD1955" s="5" t="str">
        <f t="shared" si="990"/>
        <v>MINYAK VIOLA 1L-</v>
      </c>
      <c r="AE1955" s="4">
        <f t="shared" si="991"/>
        <v>16</v>
      </c>
      <c r="AF1955" s="4" t="str">
        <f t="shared" si="992"/>
        <v>1BKS</v>
      </c>
      <c r="AG1955" s="4" t="str">
        <f t="shared" si="993"/>
        <v>-1BKS</v>
      </c>
      <c r="AH1955" t="s">
        <v>3132</v>
      </c>
      <c r="AI1955" s="1" t="s">
        <v>3133</v>
      </c>
      <c r="AJ1955">
        <v>14500</v>
      </c>
      <c r="AK1955">
        <v>15000</v>
      </c>
      <c r="AL1955">
        <v>13750</v>
      </c>
    </row>
    <row r="1956" spans="1:38" x14ac:dyDescent="0.25">
      <c r="A1956" s="4" t="str">
        <f t="shared" si="962"/>
        <v/>
      </c>
      <c r="B1956" s="4" t="str">
        <f t="shared" si="963"/>
        <v/>
      </c>
      <c r="C1956" s="4" t="str">
        <f t="shared" si="964"/>
        <v>BTL</v>
      </c>
      <c r="D1956" s="4" t="str">
        <f t="shared" si="965"/>
        <v/>
      </c>
      <c r="E1956" s="4" t="str">
        <f t="shared" si="966"/>
        <v/>
      </c>
      <c r="F1956" s="4" t="str">
        <f t="shared" si="967"/>
        <v/>
      </c>
      <c r="G1956" s="4" t="str">
        <f t="shared" si="968"/>
        <v/>
      </c>
      <c r="H1956" s="4" t="str">
        <f t="shared" si="969"/>
        <v/>
      </c>
      <c r="I1956" s="4" t="str">
        <f t="shared" si="970"/>
        <v/>
      </c>
      <c r="J1956" s="4" t="str">
        <f t="shared" si="971"/>
        <v/>
      </c>
      <c r="K1956" s="4" t="str">
        <f t="shared" si="972"/>
        <v/>
      </c>
      <c r="L1956" s="4" t="str">
        <f t="shared" si="973"/>
        <v/>
      </c>
      <c r="M1956" s="4" t="str">
        <f t="shared" si="974"/>
        <v/>
      </c>
      <c r="N1956" s="4" t="str">
        <f t="shared" si="975"/>
        <v/>
      </c>
      <c r="O1956" s="4" t="str">
        <f t="shared" si="976"/>
        <v/>
      </c>
      <c r="P1956" s="4" t="str">
        <f t="shared" si="977"/>
        <v/>
      </c>
      <c r="Q1956" s="4" t="str">
        <f t="shared" si="978"/>
        <v/>
      </c>
      <c r="R1956" s="4" t="str">
        <f t="shared" si="979"/>
        <v/>
      </c>
      <c r="S1956" s="4" t="str">
        <f t="shared" si="980"/>
        <v/>
      </c>
      <c r="T1956" s="4">
        <f t="shared" si="981"/>
        <v>3</v>
      </c>
      <c r="U1956" s="4" t="str">
        <f t="shared" si="982"/>
        <v>-</v>
      </c>
      <c r="V1956" s="4" t="str">
        <f t="shared" si="983"/>
        <v/>
      </c>
      <c r="W1956" s="4" t="str">
        <f t="shared" si="984"/>
        <v/>
      </c>
      <c r="X1956" s="4" t="str">
        <f t="shared" si="985"/>
        <v/>
      </c>
      <c r="Y1956" s="4" t="str">
        <f t="shared" si="986"/>
        <v>1BTL</v>
      </c>
      <c r="Z1956" s="4" t="str" cm="1">
        <f t="array" aca="1" ref="Z1956" ca="1">LEFT(Y1956,MATCH(FALSE,ISNUMBER(MID(Y1956,ROW(INDIRECT("1:"&amp;LEN(Y1956)+1)), 1) *1),0) -1)</f>
        <v>1</v>
      </c>
      <c r="AA1956" s="4">
        <f t="shared" si="987"/>
        <v>4</v>
      </c>
      <c r="AB1956" s="4">
        <f t="shared" si="988"/>
        <v>27</v>
      </c>
      <c r="AC1956" s="4" t="b">
        <f t="shared" si="989"/>
        <v>0</v>
      </c>
      <c r="AD1956" s="5" t="str">
        <f t="shared" si="990"/>
        <v>MINYAK WIJEN LMH 100ML-</v>
      </c>
      <c r="AE1956" s="4">
        <f t="shared" si="991"/>
        <v>23</v>
      </c>
      <c r="AF1956" s="4" t="str">
        <f t="shared" si="992"/>
        <v>1BTL</v>
      </c>
      <c r="AG1956" s="4" t="str">
        <f t="shared" si="993"/>
        <v>-1BTL</v>
      </c>
      <c r="AH1956" t="s">
        <v>3134</v>
      </c>
      <c r="AI1956" s="1" t="s">
        <v>3135</v>
      </c>
      <c r="AJ1956">
        <v>15000</v>
      </c>
      <c r="AK1956">
        <v>15000</v>
      </c>
      <c r="AL1956">
        <v>12821</v>
      </c>
    </row>
    <row r="1957" spans="1:38" x14ac:dyDescent="0.25">
      <c r="A1957" s="4" t="str">
        <f t="shared" si="962"/>
        <v/>
      </c>
      <c r="B1957" s="4" t="str">
        <f t="shared" si="963"/>
        <v/>
      </c>
      <c r="C1957" s="4" t="str">
        <f t="shared" si="964"/>
        <v>BTL</v>
      </c>
      <c r="D1957" s="4" t="str">
        <f t="shared" si="965"/>
        <v/>
      </c>
      <c r="E1957" s="4" t="str">
        <f t="shared" si="966"/>
        <v/>
      </c>
      <c r="F1957" s="4" t="str">
        <f t="shared" si="967"/>
        <v/>
      </c>
      <c r="G1957" s="4" t="str">
        <f t="shared" si="968"/>
        <v/>
      </c>
      <c r="H1957" s="4" t="str">
        <f t="shared" si="969"/>
        <v/>
      </c>
      <c r="I1957" s="4" t="str">
        <f t="shared" si="970"/>
        <v/>
      </c>
      <c r="J1957" s="4" t="str">
        <f t="shared" si="971"/>
        <v/>
      </c>
      <c r="K1957" s="4" t="str">
        <f t="shared" si="972"/>
        <v/>
      </c>
      <c r="L1957" s="4" t="str">
        <f t="shared" si="973"/>
        <v/>
      </c>
      <c r="M1957" s="4" t="str">
        <f t="shared" si="974"/>
        <v/>
      </c>
      <c r="N1957" s="4" t="str">
        <f t="shared" si="975"/>
        <v/>
      </c>
      <c r="O1957" s="4" t="str">
        <f t="shared" si="976"/>
        <v/>
      </c>
      <c r="P1957" s="4" t="str">
        <f t="shared" si="977"/>
        <v/>
      </c>
      <c r="Q1957" s="4" t="str">
        <f t="shared" si="978"/>
        <v/>
      </c>
      <c r="R1957" s="4" t="str">
        <f t="shared" si="979"/>
        <v/>
      </c>
      <c r="S1957" s="4" t="str">
        <f t="shared" si="980"/>
        <v/>
      </c>
      <c r="T1957" s="4">
        <f t="shared" si="981"/>
        <v>3</v>
      </c>
      <c r="U1957" s="4" t="str">
        <f t="shared" si="982"/>
        <v>-</v>
      </c>
      <c r="V1957" s="4" t="str">
        <f t="shared" si="983"/>
        <v/>
      </c>
      <c r="W1957" s="4" t="str">
        <f t="shared" si="984"/>
        <v/>
      </c>
      <c r="X1957" s="4" t="str">
        <f t="shared" si="985"/>
        <v/>
      </c>
      <c r="Y1957" s="4" t="str">
        <f t="shared" si="986"/>
        <v>1BTL</v>
      </c>
      <c r="Z1957" s="4" t="str" cm="1">
        <f t="array" aca="1" ref="Z1957" ca="1">LEFT(Y1957,MATCH(FALSE,ISNUMBER(MID(Y1957,ROW(INDIRECT("1:"&amp;LEN(Y1957)+1)), 1) *1),0) -1)</f>
        <v>1</v>
      </c>
      <c r="AA1957" s="4">
        <f t="shared" si="987"/>
        <v>4</v>
      </c>
      <c r="AB1957" s="4">
        <f t="shared" si="988"/>
        <v>27</v>
      </c>
      <c r="AC1957" s="4" t="b">
        <f t="shared" si="989"/>
        <v>0</v>
      </c>
      <c r="AD1957" s="5" t="str">
        <f t="shared" si="990"/>
        <v>MINYAK WIJEN LMH 300ML-</v>
      </c>
      <c r="AE1957" s="4">
        <f t="shared" si="991"/>
        <v>23</v>
      </c>
      <c r="AF1957" s="4" t="str">
        <f t="shared" si="992"/>
        <v>1BTL</v>
      </c>
      <c r="AG1957" s="4" t="str">
        <f t="shared" si="993"/>
        <v>-1BTL</v>
      </c>
      <c r="AH1957" t="s">
        <v>3136</v>
      </c>
      <c r="AI1957" s="1" t="s">
        <v>3137</v>
      </c>
      <c r="AJ1957">
        <v>24000</v>
      </c>
      <c r="AK1957">
        <v>24000</v>
      </c>
      <c r="AL1957">
        <v>21840</v>
      </c>
    </row>
    <row r="1958" spans="1:38" x14ac:dyDescent="0.25">
      <c r="A1958" s="4" t="str">
        <f t="shared" si="962"/>
        <v/>
      </c>
      <c r="B1958" s="4" t="str">
        <f t="shared" si="963"/>
        <v/>
      </c>
      <c r="C1958" s="4" t="str">
        <f t="shared" si="964"/>
        <v>BTL</v>
      </c>
      <c r="D1958" s="4" t="str">
        <f t="shared" si="965"/>
        <v/>
      </c>
      <c r="E1958" s="4" t="str">
        <f t="shared" si="966"/>
        <v/>
      </c>
      <c r="F1958" s="4" t="str">
        <f t="shared" si="967"/>
        <v/>
      </c>
      <c r="G1958" s="4" t="str">
        <f t="shared" si="968"/>
        <v/>
      </c>
      <c r="H1958" s="4" t="str">
        <f t="shared" si="969"/>
        <v/>
      </c>
      <c r="I1958" s="4" t="str">
        <f t="shared" si="970"/>
        <v/>
      </c>
      <c r="J1958" s="4" t="str">
        <f t="shared" si="971"/>
        <v/>
      </c>
      <c r="K1958" s="4" t="str">
        <f t="shared" si="972"/>
        <v/>
      </c>
      <c r="L1958" s="4" t="str">
        <f t="shared" si="973"/>
        <v/>
      </c>
      <c r="M1958" s="4" t="str">
        <f t="shared" si="974"/>
        <v/>
      </c>
      <c r="N1958" s="4" t="str">
        <f t="shared" si="975"/>
        <v/>
      </c>
      <c r="O1958" s="4" t="str">
        <f t="shared" si="976"/>
        <v/>
      </c>
      <c r="P1958" s="4" t="str">
        <f t="shared" si="977"/>
        <v/>
      </c>
      <c r="Q1958" s="4" t="str">
        <f t="shared" si="978"/>
        <v/>
      </c>
      <c r="R1958" s="4" t="str">
        <f t="shared" si="979"/>
        <v/>
      </c>
      <c r="S1958" s="4" t="str">
        <f t="shared" si="980"/>
        <v/>
      </c>
      <c r="T1958" s="4">
        <f t="shared" si="981"/>
        <v>3</v>
      </c>
      <c r="U1958" s="4" t="str">
        <f t="shared" si="982"/>
        <v>-</v>
      </c>
      <c r="V1958" s="4" t="str">
        <f t="shared" si="983"/>
        <v/>
      </c>
      <c r="W1958" s="4" t="str">
        <f t="shared" si="984"/>
        <v/>
      </c>
      <c r="X1958" s="4" t="str">
        <f t="shared" si="985"/>
        <v/>
      </c>
      <c r="Y1958" s="4" t="str">
        <f t="shared" si="986"/>
        <v>1BTL</v>
      </c>
      <c r="Z1958" s="4" t="str" cm="1">
        <f t="array" aca="1" ref="Z1958" ca="1">LEFT(Y1958,MATCH(FALSE,ISNUMBER(MID(Y1958,ROW(INDIRECT("1:"&amp;LEN(Y1958)+1)), 1) *1),0) -1)</f>
        <v>1</v>
      </c>
      <c r="AA1958" s="4">
        <f t="shared" si="987"/>
        <v>4</v>
      </c>
      <c r="AB1958" s="4">
        <f t="shared" si="988"/>
        <v>27</v>
      </c>
      <c r="AC1958" s="4" t="b">
        <f t="shared" si="989"/>
        <v>0</v>
      </c>
      <c r="AD1958" s="5" t="str">
        <f t="shared" si="990"/>
        <v>MINYAK WIJEN LMH 600ML-</v>
      </c>
      <c r="AE1958" s="4">
        <f t="shared" si="991"/>
        <v>23</v>
      </c>
      <c r="AF1958" s="4" t="str">
        <f t="shared" si="992"/>
        <v>1BTL</v>
      </c>
      <c r="AG1958" s="4" t="str">
        <f t="shared" si="993"/>
        <v>-1BTL</v>
      </c>
      <c r="AH1958" t="s">
        <v>3138</v>
      </c>
      <c r="AI1958" s="1" t="s">
        <v>3139</v>
      </c>
      <c r="AJ1958">
        <v>39000</v>
      </c>
      <c r="AK1958">
        <v>39000</v>
      </c>
      <c r="AL1958">
        <v>37000</v>
      </c>
    </row>
    <row r="1959" spans="1:38" x14ac:dyDescent="0.25">
      <c r="A1959" s="4" t="str">
        <f t="shared" si="962"/>
        <v/>
      </c>
      <c r="B1959" s="4" t="str">
        <f t="shared" si="963"/>
        <v/>
      </c>
      <c r="C1959" s="4" t="str">
        <f t="shared" si="964"/>
        <v>BTL</v>
      </c>
      <c r="D1959" s="4" t="str">
        <f t="shared" si="965"/>
        <v/>
      </c>
      <c r="E1959" s="4" t="str">
        <f t="shared" si="966"/>
        <v/>
      </c>
      <c r="F1959" s="4" t="str">
        <f t="shared" si="967"/>
        <v/>
      </c>
      <c r="G1959" s="4" t="str">
        <f t="shared" si="968"/>
        <v/>
      </c>
      <c r="H1959" s="4" t="str">
        <f t="shared" si="969"/>
        <v/>
      </c>
      <c r="I1959" s="4" t="str">
        <f t="shared" si="970"/>
        <v/>
      </c>
      <c r="J1959" s="4" t="str">
        <f t="shared" si="971"/>
        <v/>
      </c>
      <c r="K1959" s="4" t="str">
        <f t="shared" si="972"/>
        <v/>
      </c>
      <c r="L1959" s="4" t="str">
        <f t="shared" si="973"/>
        <v/>
      </c>
      <c r="M1959" s="4" t="str">
        <f t="shared" si="974"/>
        <v/>
      </c>
      <c r="N1959" s="4" t="str">
        <f t="shared" si="975"/>
        <v/>
      </c>
      <c r="O1959" s="4" t="str">
        <f t="shared" si="976"/>
        <v/>
      </c>
      <c r="P1959" s="4" t="str">
        <f t="shared" si="977"/>
        <v/>
      </c>
      <c r="Q1959" s="4" t="str">
        <f t="shared" si="978"/>
        <v/>
      </c>
      <c r="R1959" s="4" t="str">
        <f t="shared" si="979"/>
        <v/>
      </c>
      <c r="S1959" s="4" t="str">
        <f t="shared" si="980"/>
        <v/>
      </c>
      <c r="T1959" s="4">
        <f t="shared" si="981"/>
        <v>3</v>
      </c>
      <c r="U1959" s="4" t="str">
        <f t="shared" si="982"/>
        <v>-</v>
      </c>
      <c r="V1959" s="4" t="str">
        <f t="shared" si="983"/>
        <v/>
      </c>
      <c r="W1959" s="4" t="str">
        <f t="shared" si="984"/>
        <v/>
      </c>
      <c r="X1959" s="4" t="str">
        <f t="shared" si="985"/>
        <v/>
      </c>
      <c r="Y1959" s="4" t="str">
        <f t="shared" si="986"/>
        <v>1BTL</v>
      </c>
      <c r="Z1959" s="4" t="str" cm="1">
        <f t="array" aca="1" ref="Z1959" ca="1">LEFT(Y1959,MATCH(FALSE,ISNUMBER(MID(Y1959,ROW(INDIRECT("1:"&amp;LEN(Y1959)+1)), 1) *1),0) -1)</f>
        <v>1</v>
      </c>
      <c r="AA1959" s="4">
        <f t="shared" si="987"/>
        <v>4</v>
      </c>
      <c r="AB1959" s="4">
        <f t="shared" si="988"/>
        <v>33</v>
      </c>
      <c r="AC1959" s="4" t="b">
        <f t="shared" si="989"/>
        <v>0</v>
      </c>
      <c r="AD1959" s="5" t="str">
        <f t="shared" si="990"/>
        <v>MINYAK WIJEN MATAHARI  150ML-</v>
      </c>
      <c r="AE1959" s="4">
        <f t="shared" si="991"/>
        <v>29</v>
      </c>
      <c r="AF1959" s="4" t="str">
        <f t="shared" si="992"/>
        <v>1BTL</v>
      </c>
      <c r="AG1959" s="4" t="str">
        <f t="shared" si="993"/>
        <v>-1BTL</v>
      </c>
      <c r="AH1959" t="s">
        <v>5494</v>
      </c>
      <c r="AI1959" s="1" t="s">
        <v>3141</v>
      </c>
      <c r="AJ1959">
        <v>9000</v>
      </c>
      <c r="AK1959">
        <v>9000</v>
      </c>
      <c r="AL1959">
        <v>8500</v>
      </c>
    </row>
    <row r="1960" spans="1:38" x14ac:dyDescent="0.25">
      <c r="A1960" s="4" t="str">
        <f t="shared" si="962"/>
        <v/>
      </c>
      <c r="B1960" s="4" t="str">
        <f t="shared" si="963"/>
        <v/>
      </c>
      <c r="C1960" s="4" t="str">
        <f t="shared" si="964"/>
        <v/>
      </c>
      <c r="D1960" s="4" t="str">
        <f t="shared" si="965"/>
        <v/>
      </c>
      <c r="E1960" s="4" t="str">
        <f t="shared" si="966"/>
        <v/>
      </c>
      <c r="F1960" s="4" t="str">
        <f t="shared" si="967"/>
        <v/>
      </c>
      <c r="G1960" s="4" t="str">
        <f t="shared" si="968"/>
        <v/>
      </c>
      <c r="H1960" s="4" t="str">
        <f t="shared" si="969"/>
        <v/>
      </c>
      <c r="I1960" s="4" t="str">
        <f t="shared" si="970"/>
        <v/>
      </c>
      <c r="J1960" s="4" t="str">
        <f t="shared" si="971"/>
        <v/>
      </c>
      <c r="K1960" s="4" t="str">
        <f t="shared" si="972"/>
        <v/>
      </c>
      <c r="L1960" s="4" t="str">
        <f t="shared" si="973"/>
        <v/>
      </c>
      <c r="M1960" s="4" t="str">
        <f t="shared" si="974"/>
        <v/>
      </c>
      <c r="N1960" s="4" t="str">
        <f t="shared" si="975"/>
        <v/>
      </c>
      <c r="O1960" s="4" t="str">
        <f t="shared" si="976"/>
        <v/>
      </c>
      <c r="P1960" s="4" t="str">
        <f t="shared" si="977"/>
        <v/>
      </c>
      <c r="Q1960" s="4" t="str">
        <f t="shared" si="978"/>
        <v/>
      </c>
      <c r="R1960" s="4" t="str">
        <f t="shared" si="979"/>
        <v/>
      </c>
      <c r="S1960" s="4" t="str">
        <f t="shared" si="980"/>
        <v/>
      </c>
      <c r="T1960" s="4">
        <f t="shared" si="981"/>
        <v>0</v>
      </c>
      <c r="U1960" s="4" t="str">
        <f t="shared" si="982"/>
        <v/>
      </c>
      <c r="V1960" s="4" t="str">
        <f t="shared" si="983"/>
        <v/>
      </c>
      <c r="W1960" s="4" t="str">
        <f t="shared" si="984"/>
        <v/>
      </c>
      <c r="X1960" s="4" t="str">
        <f t="shared" si="985"/>
        <v/>
      </c>
      <c r="Y1960" s="4">
        <f t="shared" si="986"/>
        <v>1</v>
      </c>
      <c r="Z1960" s="4" t="str" cm="1">
        <f t="array" aca="1" ref="Z1960" ca="1">LEFT(Y1960,MATCH(FALSE,ISNUMBER(MID(Y1960,ROW(INDIRECT("1:"&amp;LEN(Y1960)+1)), 1) *1),0) -1)</f>
        <v>1</v>
      </c>
      <c r="AA1960" s="4">
        <f t="shared" si="987"/>
        <v>1</v>
      </c>
      <c r="AB1960" s="4">
        <f t="shared" si="988"/>
        <v>19</v>
      </c>
      <c r="AC1960" s="4" t="b">
        <f t="shared" si="989"/>
        <v>0</v>
      </c>
      <c r="AD1960" s="5" t="str">
        <f t="shared" si="990"/>
        <v>MITU BABY 30 SHEET</v>
      </c>
      <c r="AE1960" s="4">
        <f t="shared" si="991"/>
        <v>18</v>
      </c>
      <c r="AF1960" s="4" t="str">
        <f t="shared" si="992"/>
        <v>EETS</v>
      </c>
      <c r="AG1960" s="4" t="str">
        <f t="shared" si="993"/>
        <v>HEETS</v>
      </c>
      <c r="AH1960" t="s">
        <v>3142</v>
      </c>
      <c r="AI1960" s="1" t="s">
        <v>3143</v>
      </c>
      <c r="AJ1960">
        <v>4500</v>
      </c>
      <c r="AK1960">
        <v>4500</v>
      </c>
      <c r="AL1960">
        <v>4000</v>
      </c>
    </row>
    <row r="1961" spans="1:38" x14ac:dyDescent="0.25">
      <c r="A1961" s="4" t="str">
        <f t="shared" si="962"/>
        <v/>
      </c>
      <c r="B1961" s="4" t="str">
        <f t="shared" si="963"/>
        <v/>
      </c>
      <c r="C1961" s="4" t="str">
        <f t="shared" si="964"/>
        <v/>
      </c>
      <c r="D1961" s="4" t="str">
        <f t="shared" si="965"/>
        <v/>
      </c>
      <c r="E1961" s="4" t="str">
        <f t="shared" si="966"/>
        <v/>
      </c>
      <c r="F1961" s="4" t="str">
        <f t="shared" si="967"/>
        <v>PACK</v>
      </c>
      <c r="G1961" s="4" t="str">
        <f t="shared" si="968"/>
        <v/>
      </c>
      <c r="H1961" s="4" t="str">
        <f t="shared" si="969"/>
        <v/>
      </c>
      <c r="I1961" s="4" t="str">
        <f t="shared" si="970"/>
        <v/>
      </c>
      <c r="J1961" s="4" t="str">
        <f t="shared" si="971"/>
        <v/>
      </c>
      <c r="K1961" s="4" t="str">
        <f t="shared" si="972"/>
        <v/>
      </c>
      <c r="L1961" s="4" t="str">
        <f t="shared" si="973"/>
        <v/>
      </c>
      <c r="M1961" s="4" t="str">
        <f t="shared" si="974"/>
        <v/>
      </c>
      <c r="N1961" s="4" t="str">
        <f t="shared" si="975"/>
        <v/>
      </c>
      <c r="O1961" s="4" t="str">
        <f t="shared" si="976"/>
        <v/>
      </c>
      <c r="P1961" s="4" t="str">
        <f t="shared" si="977"/>
        <v/>
      </c>
      <c r="Q1961" s="4" t="str">
        <f t="shared" si="978"/>
        <v/>
      </c>
      <c r="R1961" s="4" t="str">
        <f t="shared" si="979"/>
        <v/>
      </c>
      <c r="S1961" s="4" t="str">
        <f t="shared" si="980"/>
        <v/>
      </c>
      <c r="T1961" s="4">
        <f t="shared" si="981"/>
        <v>4</v>
      </c>
      <c r="U1961" s="4" t="str">
        <f t="shared" si="982"/>
        <v/>
      </c>
      <c r="V1961" s="4" t="str">
        <f t="shared" si="983"/>
        <v/>
      </c>
      <c r="W1961" s="4" t="str">
        <f t="shared" si="984"/>
        <v/>
      </c>
      <c r="X1961" s="4" t="str">
        <f t="shared" si="985"/>
        <v/>
      </c>
      <c r="Y1961" s="4">
        <f t="shared" si="986"/>
        <v>1</v>
      </c>
      <c r="Z1961" s="4" t="str" cm="1">
        <f t="array" aca="1" ref="Z1961" ca="1">LEFT(Y1961,MATCH(FALSE,ISNUMBER(MID(Y1961,ROW(INDIRECT("1:"&amp;LEN(Y1961)+1)), 1) *1),0) -1)</f>
        <v>1</v>
      </c>
      <c r="AA1961" s="4">
        <f t="shared" si="987"/>
        <v>1</v>
      </c>
      <c r="AB1961" s="4">
        <f t="shared" si="988"/>
        <v>25</v>
      </c>
      <c r="AC1961" s="4" t="b">
        <f t="shared" si="989"/>
        <v>0</v>
      </c>
      <c r="AD1961" s="5" t="str">
        <f t="shared" si="990"/>
        <v>MIX ANIMAL LOLIPOP 1 PAC</v>
      </c>
      <c r="AE1961" s="4">
        <f t="shared" si="991"/>
        <v>24</v>
      </c>
      <c r="AF1961" s="4" t="str">
        <f t="shared" si="992"/>
        <v>PACK</v>
      </c>
      <c r="AG1961" s="4" t="str">
        <f t="shared" si="993"/>
        <v xml:space="preserve"> PACK</v>
      </c>
      <c r="AH1961" t="s">
        <v>3144</v>
      </c>
      <c r="AI1961" s="1" t="s">
        <v>3144</v>
      </c>
      <c r="AJ1961">
        <v>45000</v>
      </c>
      <c r="AK1961">
        <v>45000</v>
      </c>
      <c r="AL1961">
        <v>42438</v>
      </c>
    </row>
    <row r="1962" spans="1:38" x14ac:dyDescent="0.25">
      <c r="A1962" s="4" t="str">
        <f t="shared" si="962"/>
        <v/>
      </c>
      <c r="B1962" s="4" t="str">
        <f t="shared" si="963"/>
        <v/>
      </c>
      <c r="C1962" s="4" t="str">
        <f t="shared" si="964"/>
        <v/>
      </c>
      <c r="D1962" s="4" t="str">
        <f t="shared" si="965"/>
        <v/>
      </c>
      <c r="E1962" s="4" t="str">
        <f t="shared" si="966"/>
        <v/>
      </c>
      <c r="F1962" s="4" t="str">
        <f t="shared" si="967"/>
        <v/>
      </c>
      <c r="G1962" s="4" t="str">
        <f t="shared" si="968"/>
        <v/>
      </c>
      <c r="H1962" s="4" t="str">
        <f t="shared" si="969"/>
        <v/>
      </c>
      <c r="I1962" s="4" t="str">
        <f t="shared" si="970"/>
        <v/>
      </c>
      <c r="J1962" s="4" t="str">
        <f t="shared" si="971"/>
        <v/>
      </c>
      <c r="K1962" s="4" t="str">
        <f t="shared" si="972"/>
        <v/>
      </c>
      <c r="L1962" s="4" t="str">
        <f t="shared" si="973"/>
        <v/>
      </c>
      <c r="M1962" s="4" t="str">
        <f t="shared" si="974"/>
        <v/>
      </c>
      <c r="N1962" s="4" t="str">
        <f t="shared" si="975"/>
        <v/>
      </c>
      <c r="O1962" s="4" t="str">
        <f t="shared" si="976"/>
        <v/>
      </c>
      <c r="P1962" s="4" t="str">
        <f t="shared" si="977"/>
        <v/>
      </c>
      <c r="Q1962" s="4" t="str">
        <f t="shared" si="978"/>
        <v/>
      </c>
      <c r="R1962" s="4" t="str">
        <f t="shared" si="979"/>
        <v/>
      </c>
      <c r="S1962" s="4" t="str">
        <f t="shared" si="980"/>
        <v/>
      </c>
      <c r="T1962" s="4">
        <f t="shared" si="981"/>
        <v>0</v>
      </c>
      <c r="U1962" s="4" t="str">
        <f t="shared" si="982"/>
        <v/>
      </c>
      <c r="V1962" s="4" t="str">
        <f t="shared" si="983"/>
        <v/>
      </c>
      <c r="W1962" s="4" t="str">
        <f t="shared" si="984"/>
        <v/>
      </c>
      <c r="X1962" s="4" t="str">
        <f t="shared" si="985"/>
        <v/>
      </c>
      <c r="Y1962" s="4">
        <f t="shared" si="986"/>
        <v>1</v>
      </c>
      <c r="Z1962" s="4" t="str" cm="1">
        <f t="array" aca="1" ref="Z1962" ca="1">LEFT(Y1962,MATCH(FALSE,ISNUMBER(MID(Y1962,ROW(INDIRECT("1:"&amp;LEN(Y1962)+1)), 1) *1),0) -1)</f>
        <v>1</v>
      </c>
      <c r="AA1962" s="4">
        <f t="shared" si="987"/>
        <v>1</v>
      </c>
      <c r="AB1962" s="4">
        <f t="shared" si="988"/>
        <v>26</v>
      </c>
      <c r="AC1962" s="4" t="b">
        <f t="shared" si="989"/>
        <v>0</v>
      </c>
      <c r="AD1962" s="5" t="str">
        <f t="shared" si="990"/>
        <v>MIX FRUTI LOLLIPO 1 TOPLE</v>
      </c>
      <c r="AE1962" s="4">
        <f t="shared" si="991"/>
        <v>25</v>
      </c>
      <c r="AF1962" s="4" t="str">
        <f t="shared" si="992"/>
        <v>PLES</v>
      </c>
      <c r="AG1962" s="4" t="str">
        <f t="shared" si="993"/>
        <v>OPLES</v>
      </c>
      <c r="AH1962" t="s">
        <v>3145</v>
      </c>
      <c r="AI1962" s="1" t="s">
        <v>3145</v>
      </c>
      <c r="AJ1962">
        <v>45000</v>
      </c>
      <c r="AK1962">
        <v>45000</v>
      </c>
      <c r="AL1962">
        <v>42438</v>
      </c>
    </row>
    <row r="1963" spans="1:38" x14ac:dyDescent="0.25">
      <c r="A1963" s="4" t="str">
        <f t="shared" si="962"/>
        <v/>
      </c>
      <c r="B1963" s="4" t="str">
        <f t="shared" si="963"/>
        <v/>
      </c>
      <c r="C1963" s="4" t="str">
        <f t="shared" si="964"/>
        <v>BTL</v>
      </c>
      <c r="D1963" s="4" t="str">
        <f t="shared" si="965"/>
        <v/>
      </c>
      <c r="E1963" s="4" t="str">
        <f t="shared" si="966"/>
        <v/>
      </c>
      <c r="F1963" s="4" t="str">
        <f t="shared" si="967"/>
        <v/>
      </c>
      <c r="G1963" s="4" t="str">
        <f t="shared" si="968"/>
        <v/>
      </c>
      <c r="H1963" s="4" t="str">
        <f t="shared" si="969"/>
        <v/>
      </c>
      <c r="I1963" s="4" t="str">
        <f t="shared" si="970"/>
        <v/>
      </c>
      <c r="J1963" s="4" t="str">
        <f t="shared" si="971"/>
        <v/>
      </c>
      <c r="K1963" s="4" t="str">
        <f t="shared" si="972"/>
        <v/>
      </c>
      <c r="L1963" s="4" t="str">
        <f t="shared" si="973"/>
        <v/>
      </c>
      <c r="M1963" s="4" t="str">
        <f t="shared" si="974"/>
        <v/>
      </c>
      <c r="N1963" s="4" t="str">
        <f t="shared" si="975"/>
        <v/>
      </c>
      <c r="O1963" s="4" t="str">
        <f t="shared" si="976"/>
        <v/>
      </c>
      <c r="P1963" s="4" t="str">
        <f t="shared" si="977"/>
        <v/>
      </c>
      <c r="Q1963" s="4" t="str">
        <f t="shared" si="978"/>
        <v/>
      </c>
      <c r="R1963" s="4" t="str">
        <f t="shared" si="979"/>
        <v/>
      </c>
      <c r="S1963" s="4" t="str">
        <f t="shared" si="980"/>
        <v/>
      </c>
      <c r="T1963" s="4">
        <f t="shared" si="981"/>
        <v>3</v>
      </c>
      <c r="U1963" s="4" t="str">
        <f t="shared" si="982"/>
        <v>-</v>
      </c>
      <c r="V1963" s="4" t="str">
        <f t="shared" si="983"/>
        <v/>
      </c>
      <c r="W1963" s="4" t="str">
        <f t="shared" si="984"/>
        <v/>
      </c>
      <c r="X1963" s="4" t="str">
        <f t="shared" si="985"/>
        <v/>
      </c>
      <c r="Y1963" s="4" t="str">
        <f t="shared" si="986"/>
        <v>1BTL</v>
      </c>
      <c r="Z1963" s="4" t="str" cm="1">
        <f t="array" aca="1" ref="Z1963" ca="1">LEFT(Y1963,MATCH(FALSE,ISNUMBER(MID(Y1963,ROW(INDIRECT("1:"&amp;LEN(Y1963)+1)), 1) *1),0) -1)</f>
        <v>1</v>
      </c>
      <c r="AA1963" s="4">
        <f t="shared" si="987"/>
        <v>4</v>
      </c>
      <c r="AB1963" s="4">
        <f t="shared" si="988"/>
        <v>24</v>
      </c>
      <c r="AC1963" s="4" t="b">
        <f t="shared" si="989"/>
        <v>0</v>
      </c>
      <c r="AD1963" s="5" t="str">
        <f t="shared" si="990"/>
        <v>MIZONE 500ML CHERRY-</v>
      </c>
      <c r="AE1963" s="4">
        <f t="shared" si="991"/>
        <v>20</v>
      </c>
      <c r="AF1963" s="4" t="str">
        <f t="shared" si="992"/>
        <v>1BTL</v>
      </c>
      <c r="AG1963" s="4" t="str">
        <f t="shared" si="993"/>
        <v>-1BTL</v>
      </c>
      <c r="AH1963" t="s">
        <v>3146</v>
      </c>
      <c r="AI1963" s="1" t="s">
        <v>3147</v>
      </c>
      <c r="AJ1963">
        <v>3700</v>
      </c>
      <c r="AK1963">
        <v>4500</v>
      </c>
      <c r="AL1963">
        <v>3350</v>
      </c>
    </row>
    <row r="1964" spans="1:38" x14ac:dyDescent="0.25">
      <c r="A1964" s="4" t="str">
        <f t="shared" si="962"/>
        <v/>
      </c>
      <c r="B1964" s="4" t="str">
        <f t="shared" si="963"/>
        <v/>
      </c>
      <c r="C1964" s="4" t="str">
        <f t="shared" si="964"/>
        <v/>
      </c>
      <c r="D1964" s="4" t="str">
        <f t="shared" si="965"/>
        <v/>
      </c>
      <c r="E1964" s="4" t="str">
        <f t="shared" si="966"/>
        <v/>
      </c>
      <c r="F1964" s="4" t="str">
        <f t="shared" si="967"/>
        <v/>
      </c>
      <c r="G1964" s="4" t="str">
        <f t="shared" si="968"/>
        <v/>
      </c>
      <c r="H1964" s="4" t="str">
        <f t="shared" si="969"/>
        <v/>
      </c>
      <c r="I1964" s="4" t="str">
        <f t="shared" si="970"/>
        <v/>
      </c>
      <c r="J1964" s="4" t="str">
        <f t="shared" si="971"/>
        <v/>
      </c>
      <c r="K1964" s="4" t="str">
        <f t="shared" si="972"/>
        <v/>
      </c>
      <c r="L1964" s="4" t="str">
        <f t="shared" si="973"/>
        <v/>
      </c>
      <c r="M1964" s="4" t="str">
        <f t="shared" si="974"/>
        <v/>
      </c>
      <c r="N1964" s="4" t="str">
        <f t="shared" si="975"/>
        <v/>
      </c>
      <c r="O1964" s="4" t="str">
        <f t="shared" si="976"/>
        <v/>
      </c>
      <c r="P1964" s="4" t="str">
        <f t="shared" si="977"/>
        <v/>
      </c>
      <c r="Q1964" s="4" t="str">
        <f t="shared" si="978"/>
        <v/>
      </c>
      <c r="R1964" s="4" t="str">
        <f t="shared" si="979"/>
        <v/>
      </c>
      <c r="S1964" s="4" t="str">
        <f t="shared" si="980"/>
        <v/>
      </c>
      <c r="T1964" s="4">
        <f t="shared" si="981"/>
        <v>0</v>
      </c>
      <c r="U1964" s="4" t="str">
        <f t="shared" si="982"/>
        <v>-</v>
      </c>
      <c r="V1964" s="4" t="str">
        <f t="shared" si="983"/>
        <v/>
      </c>
      <c r="W1964" s="4" t="str">
        <f t="shared" si="984"/>
        <v/>
      </c>
      <c r="X1964" s="4" t="str">
        <f t="shared" si="985"/>
        <v/>
      </c>
      <c r="Y1964" s="4" t="str">
        <f t="shared" si="986"/>
        <v>1 BOTOL</v>
      </c>
      <c r="Z1964" s="4" t="str" cm="1">
        <f t="array" aca="1" ref="Z1964" ca="1">LEFT(Y1964,MATCH(FALSE,ISNUMBER(MID(Y1964,ROW(INDIRECT("1:"&amp;LEN(Y1964)+1)), 1) *1),0) -1)</f>
        <v>1</v>
      </c>
      <c r="AA1964" s="4">
        <f t="shared" si="987"/>
        <v>7</v>
      </c>
      <c r="AB1964" s="4">
        <f t="shared" si="988"/>
        <v>31</v>
      </c>
      <c r="AC1964" s="4" t="b">
        <f t="shared" si="989"/>
        <v>0</v>
      </c>
      <c r="AD1964" s="5" t="str">
        <f t="shared" si="990"/>
        <v>MIZONE 500ML CRAN BERRY-</v>
      </c>
      <c r="AE1964" s="4">
        <f t="shared" si="991"/>
        <v>24</v>
      </c>
      <c r="AF1964" s="4" t="str">
        <f t="shared" si="992"/>
        <v>OTOL</v>
      </c>
      <c r="AG1964" s="4" t="str">
        <f t="shared" si="993"/>
        <v>BOTOL</v>
      </c>
      <c r="AH1964" t="s">
        <v>3148</v>
      </c>
      <c r="AI1964" s="1" t="s">
        <v>3149</v>
      </c>
      <c r="AJ1964">
        <v>3700</v>
      </c>
      <c r="AK1964">
        <v>4500</v>
      </c>
      <c r="AL1964">
        <v>3350</v>
      </c>
    </row>
    <row r="1965" spans="1:38" x14ac:dyDescent="0.25">
      <c r="A1965" s="4" t="str">
        <f t="shared" si="962"/>
        <v/>
      </c>
      <c r="B1965" s="4" t="str">
        <f t="shared" si="963"/>
        <v/>
      </c>
      <c r="C1965" s="4" t="str">
        <f t="shared" si="964"/>
        <v>BTL</v>
      </c>
      <c r="D1965" s="4" t="str">
        <f t="shared" si="965"/>
        <v/>
      </c>
      <c r="E1965" s="4" t="str">
        <f t="shared" si="966"/>
        <v/>
      </c>
      <c r="F1965" s="4" t="str">
        <f t="shared" si="967"/>
        <v/>
      </c>
      <c r="G1965" s="4" t="str">
        <f t="shared" si="968"/>
        <v/>
      </c>
      <c r="H1965" s="4" t="str">
        <f t="shared" si="969"/>
        <v/>
      </c>
      <c r="I1965" s="4" t="str">
        <f t="shared" si="970"/>
        <v/>
      </c>
      <c r="J1965" s="4" t="str">
        <f t="shared" si="971"/>
        <v/>
      </c>
      <c r="K1965" s="4" t="str">
        <f t="shared" si="972"/>
        <v/>
      </c>
      <c r="L1965" s="4" t="str">
        <f t="shared" si="973"/>
        <v/>
      </c>
      <c r="M1965" s="4" t="str">
        <f t="shared" si="974"/>
        <v/>
      </c>
      <c r="N1965" s="4" t="str">
        <f t="shared" si="975"/>
        <v/>
      </c>
      <c r="O1965" s="4" t="str">
        <f t="shared" si="976"/>
        <v/>
      </c>
      <c r="P1965" s="4" t="str">
        <f t="shared" si="977"/>
        <v/>
      </c>
      <c r="Q1965" s="4" t="str">
        <f t="shared" si="978"/>
        <v/>
      </c>
      <c r="R1965" s="4" t="str">
        <f t="shared" si="979"/>
        <v/>
      </c>
      <c r="S1965" s="4" t="str">
        <f t="shared" si="980"/>
        <v/>
      </c>
      <c r="T1965" s="4">
        <f t="shared" si="981"/>
        <v>3</v>
      </c>
      <c r="U1965" s="4" t="str">
        <f t="shared" si="982"/>
        <v>-</v>
      </c>
      <c r="V1965" s="4" t="str">
        <f t="shared" si="983"/>
        <v/>
      </c>
      <c r="W1965" s="4" t="str">
        <f t="shared" si="984"/>
        <v/>
      </c>
      <c r="X1965" s="4" t="str">
        <f t="shared" si="985"/>
        <v/>
      </c>
      <c r="Y1965" s="4" t="str">
        <f t="shared" si="986"/>
        <v>1BTL</v>
      </c>
      <c r="Z1965" s="4" t="str" cm="1">
        <f t="array" aca="1" ref="Z1965" ca="1">LEFT(Y1965,MATCH(FALSE,ISNUMBER(MID(Y1965,ROW(INDIRECT("1:"&amp;LEN(Y1965)+1)), 1) *1),0) -1)</f>
        <v>1</v>
      </c>
      <c r="AA1965" s="4">
        <f t="shared" si="987"/>
        <v>4</v>
      </c>
      <c r="AB1965" s="4">
        <f t="shared" si="988"/>
        <v>30</v>
      </c>
      <c r="AC1965" s="4" t="b">
        <f t="shared" si="989"/>
        <v>0</v>
      </c>
      <c r="AD1965" s="5" t="str">
        <f t="shared" si="990"/>
        <v>MIZONE 500ML LYCHEE LEMON-</v>
      </c>
      <c r="AE1965" s="4">
        <f t="shared" si="991"/>
        <v>26</v>
      </c>
      <c r="AF1965" s="4" t="str">
        <f t="shared" si="992"/>
        <v>1BTL</v>
      </c>
      <c r="AG1965" s="4" t="str">
        <f t="shared" si="993"/>
        <v>-1BTL</v>
      </c>
      <c r="AH1965" t="s">
        <v>3150</v>
      </c>
      <c r="AI1965" s="1" t="s">
        <v>3151</v>
      </c>
      <c r="AJ1965">
        <v>3700</v>
      </c>
      <c r="AK1965">
        <v>4500</v>
      </c>
      <c r="AL1965">
        <v>3350</v>
      </c>
    </row>
    <row r="1966" spans="1:38" x14ac:dyDescent="0.25">
      <c r="A1966" s="4" t="str">
        <f t="shared" si="962"/>
        <v/>
      </c>
      <c r="B1966" s="4" t="str">
        <f t="shared" si="963"/>
        <v/>
      </c>
      <c r="C1966" s="4" t="str">
        <f t="shared" si="964"/>
        <v>BTL</v>
      </c>
      <c r="D1966" s="4" t="str">
        <f t="shared" si="965"/>
        <v/>
      </c>
      <c r="E1966" s="4" t="str">
        <f t="shared" si="966"/>
        <v/>
      </c>
      <c r="F1966" s="4" t="str">
        <f t="shared" si="967"/>
        <v/>
      </c>
      <c r="G1966" s="4" t="str">
        <f t="shared" si="968"/>
        <v/>
      </c>
      <c r="H1966" s="4" t="str">
        <f t="shared" si="969"/>
        <v/>
      </c>
      <c r="I1966" s="4" t="str">
        <f t="shared" si="970"/>
        <v/>
      </c>
      <c r="J1966" s="4" t="str">
        <f t="shared" si="971"/>
        <v/>
      </c>
      <c r="K1966" s="4" t="str">
        <f t="shared" si="972"/>
        <v/>
      </c>
      <c r="L1966" s="4" t="str">
        <f t="shared" si="973"/>
        <v/>
      </c>
      <c r="M1966" s="4" t="str">
        <f t="shared" si="974"/>
        <v/>
      </c>
      <c r="N1966" s="4" t="str">
        <f t="shared" si="975"/>
        <v/>
      </c>
      <c r="O1966" s="4" t="str">
        <f t="shared" si="976"/>
        <v/>
      </c>
      <c r="P1966" s="4" t="str">
        <f t="shared" si="977"/>
        <v/>
      </c>
      <c r="Q1966" s="4" t="str">
        <f t="shared" si="978"/>
        <v/>
      </c>
      <c r="R1966" s="4" t="str">
        <f t="shared" si="979"/>
        <v/>
      </c>
      <c r="S1966" s="4" t="str">
        <f t="shared" si="980"/>
        <v/>
      </c>
      <c r="T1966" s="4">
        <f t="shared" si="981"/>
        <v>3</v>
      </c>
      <c r="U1966" s="4" t="str">
        <f t="shared" si="982"/>
        <v>-</v>
      </c>
      <c r="V1966" s="4" t="str">
        <f t="shared" si="983"/>
        <v/>
      </c>
      <c r="W1966" s="4" t="str">
        <f t="shared" si="984"/>
        <v/>
      </c>
      <c r="X1966" s="4" t="str">
        <f t="shared" si="985"/>
        <v/>
      </c>
      <c r="Y1966" s="4" t="str">
        <f t="shared" si="986"/>
        <v>1BTL</v>
      </c>
      <c r="Z1966" s="4" t="str" cm="1">
        <f t="array" aca="1" ref="Z1966" ca="1">LEFT(Y1966,MATCH(FALSE,ISNUMBER(MID(Y1966,ROW(INDIRECT("1:"&amp;LEN(Y1966)+1)), 1) *1),0) -1)</f>
        <v>1</v>
      </c>
      <c r="AA1966" s="4">
        <f t="shared" si="987"/>
        <v>4</v>
      </c>
      <c r="AB1966" s="4">
        <f t="shared" si="988"/>
        <v>28</v>
      </c>
      <c r="AC1966" s="4" t="b">
        <f t="shared" si="989"/>
        <v>0</v>
      </c>
      <c r="AD1966" s="5" t="str">
        <f t="shared" si="990"/>
        <v>MIZONE 500ML STAR FRUIT-</v>
      </c>
      <c r="AE1966" s="4">
        <f t="shared" si="991"/>
        <v>24</v>
      </c>
      <c r="AF1966" s="4" t="str">
        <f t="shared" si="992"/>
        <v>1BTL</v>
      </c>
      <c r="AG1966" s="4" t="str">
        <f t="shared" si="993"/>
        <v>-1BTL</v>
      </c>
      <c r="AH1966" t="s">
        <v>3152</v>
      </c>
      <c r="AI1966" s="1" t="s">
        <v>3153</v>
      </c>
      <c r="AJ1966">
        <v>3700</v>
      </c>
      <c r="AK1966">
        <v>4500</v>
      </c>
      <c r="AL1966">
        <v>3350</v>
      </c>
    </row>
    <row r="1967" spans="1:38" x14ac:dyDescent="0.25">
      <c r="A1967" s="4" t="str">
        <f t="shared" si="962"/>
        <v/>
      </c>
      <c r="B1967" s="4" t="str">
        <f t="shared" si="963"/>
        <v/>
      </c>
      <c r="C1967" s="4" t="str">
        <f t="shared" si="964"/>
        <v>BTL</v>
      </c>
      <c r="D1967" s="4" t="str">
        <f t="shared" si="965"/>
        <v/>
      </c>
      <c r="E1967" s="4" t="str">
        <f t="shared" si="966"/>
        <v/>
      </c>
      <c r="F1967" s="4" t="str">
        <f t="shared" si="967"/>
        <v/>
      </c>
      <c r="G1967" s="4" t="str">
        <f t="shared" si="968"/>
        <v/>
      </c>
      <c r="H1967" s="4" t="str">
        <f t="shared" si="969"/>
        <v/>
      </c>
      <c r="I1967" s="4" t="str">
        <f t="shared" si="970"/>
        <v/>
      </c>
      <c r="J1967" s="4" t="str">
        <f t="shared" si="971"/>
        <v/>
      </c>
      <c r="K1967" s="4" t="str">
        <f t="shared" si="972"/>
        <v/>
      </c>
      <c r="L1967" s="4" t="str">
        <f t="shared" si="973"/>
        <v/>
      </c>
      <c r="M1967" s="4" t="str">
        <f t="shared" si="974"/>
        <v/>
      </c>
      <c r="N1967" s="4" t="str">
        <f t="shared" si="975"/>
        <v/>
      </c>
      <c r="O1967" s="4" t="str">
        <f t="shared" si="976"/>
        <v/>
      </c>
      <c r="P1967" s="4" t="str">
        <f t="shared" si="977"/>
        <v>DUS</v>
      </c>
      <c r="Q1967" s="4" t="str">
        <f t="shared" si="978"/>
        <v/>
      </c>
      <c r="R1967" s="4" t="str">
        <f t="shared" si="979"/>
        <v/>
      </c>
      <c r="S1967" s="4" t="str">
        <f t="shared" si="980"/>
        <v/>
      </c>
      <c r="T1967" s="4">
        <f t="shared" si="981"/>
        <v>6</v>
      </c>
      <c r="U1967" s="4" t="str">
        <f t="shared" si="982"/>
        <v>-</v>
      </c>
      <c r="V1967" s="4" t="str">
        <f t="shared" si="983"/>
        <v>/</v>
      </c>
      <c r="W1967" s="4" t="str">
        <f t="shared" si="984"/>
        <v/>
      </c>
      <c r="X1967" s="4" t="str">
        <f t="shared" si="985"/>
        <v/>
      </c>
      <c r="Y1967" s="4" t="str">
        <f t="shared" si="986"/>
        <v>12BTL/DUS</v>
      </c>
      <c r="Z1967" s="4" t="str" cm="1">
        <f t="array" aca="1" ref="Z1967" ca="1">LEFT(Y1967,MATCH(FALSE,ISNUMBER(MID(Y1967,ROW(INDIRECT("1:"&amp;LEN(Y1967)+1)), 1) *1),0) -1)</f>
        <v>12</v>
      </c>
      <c r="AA1967" s="4">
        <f t="shared" si="987"/>
        <v>9</v>
      </c>
      <c r="AB1967" s="4">
        <f t="shared" si="988"/>
        <v>22</v>
      </c>
      <c r="AC1967" s="4" t="b">
        <f t="shared" si="989"/>
        <v>1</v>
      </c>
      <c r="AD1967" s="5" t="str">
        <f t="shared" si="990"/>
        <v>MIZONE 500ML-</v>
      </c>
      <c r="AE1967" s="4">
        <f t="shared" si="991"/>
        <v>13</v>
      </c>
      <c r="AF1967" s="4" t="str">
        <f t="shared" si="992"/>
        <v>/DUS</v>
      </c>
      <c r="AG1967" s="4" t="str">
        <f t="shared" si="993"/>
        <v>L/DUS</v>
      </c>
      <c r="AH1967" t="s">
        <v>3154</v>
      </c>
      <c r="AI1967" s="1" t="s">
        <v>3154</v>
      </c>
      <c r="AJ1967">
        <v>42000</v>
      </c>
      <c r="AK1967">
        <v>42000</v>
      </c>
      <c r="AL1967">
        <v>40000</v>
      </c>
    </row>
    <row r="1968" spans="1:38" x14ac:dyDescent="0.25">
      <c r="A1968" s="4" t="str">
        <f t="shared" si="962"/>
        <v/>
      </c>
      <c r="B1968" s="4" t="str">
        <f t="shared" si="963"/>
        <v/>
      </c>
      <c r="C1968" s="4" t="str">
        <f t="shared" si="964"/>
        <v>BTL</v>
      </c>
      <c r="D1968" s="4" t="str">
        <f t="shared" si="965"/>
        <v/>
      </c>
      <c r="E1968" s="4" t="str">
        <f t="shared" si="966"/>
        <v/>
      </c>
      <c r="F1968" s="4" t="str">
        <f t="shared" si="967"/>
        <v/>
      </c>
      <c r="G1968" s="4" t="str">
        <f t="shared" si="968"/>
        <v/>
      </c>
      <c r="H1968" s="4" t="str">
        <f t="shared" si="969"/>
        <v/>
      </c>
      <c r="I1968" s="4" t="str">
        <f t="shared" si="970"/>
        <v/>
      </c>
      <c r="J1968" s="4" t="str">
        <f t="shared" si="971"/>
        <v/>
      </c>
      <c r="K1968" s="4" t="str">
        <f t="shared" si="972"/>
        <v/>
      </c>
      <c r="L1968" s="4" t="str">
        <f t="shared" si="973"/>
        <v/>
      </c>
      <c r="M1968" s="4" t="str">
        <f t="shared" si="974"/>
        <v/>
      </c>
      <c r="N1968" s="4" t="str">
        <f t="shared" si="975"/>
        <v/>
      </c>
      <c r="O1968" s="4" t="str">
        <f t="shared" si="976"/>
        <v/>
      </c>
      <c r="P1968" s="4" t="str">
        <f t="shared" si="977"/>
        <v/>
      </c>
      <c r="Q1968" s="4" t="str">
        <f t="shared" si="978"/>
        <v/>
      </c>
      <c r="R1968" s="4" t="str">
        <f t="shared" si="979"/>
        <v/>
      </c>
      <c r="S1968" s="4" t="str">
        <f t="shared" si="980"/>
        <v/>
      </c>
      <c r="T1968" s="4">
        <f t="shared" si="981"/>
        <v>3</v>
      </c>
      <c r="U1968" s="4" t="str">
        <f t="shared" si="982"/>
        <v>-</v>
      </c>
      <c r="V1968" s="4" t="str">
        <f t="shared" si="983"/>
        <v/>
      </c>
      <c r="W1968" s="4" t="str">
        <f t="shared" si="984"/>
        <v/>
      </c>
      <c r="X1968" s="4" t="str">
        <f t="shared" si="985"/>
        <v/>
      </c>
      <c r="Y1968" s="4" t="str">
        <f t="shared" si="986"/>
        <v>6BTL</v>
      </c>
      <c r="Z1968" s="4" t="str" cm="1">
        <f t="array" aca="1" ref="Z1968" ca="1">LEFT(Y1968,MATCH(FALSE,ISNUMBER(MID(Y1968,ROW(INDIRECT("1:"&amp;LEN(Y1968)+1)), 1) *1),0) -1)</f>
        <v>6</v>
      </c>
      <c r="AA1968" s="4">
        <f t="shared" si="987"/>
        <v>4</v>
      </c>
      <c r="AB1968" s="4">
        <f t="shared" si="988"/>
        <v>17</v>
      </c>
      <c r="AC1968" s="4" t="b">
        <f t="shared" si="989"/>
        <v>0</v>
      </c>
      <c r="AD1968" s="5" t="str">
        <f t="shared" si="990"/>
        <v>MIZONE 500ML-</v>
      </c>
      <c r="AE1968" s="4">
        <f t="shared" si="991"/>
        <v>13</v>
      </c>
      <c r="AF1968" s="4" t="str">
        <f t="shared" si="992"/>
        <v>6BTL</v>
      </c>
      <c r="AG1968" s="4" t="str">
        <f t="shared" si="993"/>
        <v>-6BTL</v>
      </c>
      <c r="AH1968" t="s">
        <v>3155</v>
      </c>
      <c r="AI1968" s="1" t="s">
        <v>3155</v>
      </c>
      <c r="AJ1968">
        <v>19000</v>
      </c>
      <c r="AK1968">
        <v>19000</v>
      </c>
      <c r="AL1968">
        <v>17250</v>
      </c>
    </row>
    <row r="1969" spans="1:38" x14ac:dyDescent="0.25">
      <c r="A1969" s="4" t="str">
        <f t="shared" si="962"/>
        <v/>
      </c>
      <c r="B1969" s="4" t="str">
        <f t="shared" si="963"/>
        <v>BKS</v>
      </c>
      <c r="C1969" s="4" t="str">
        <f t="shared" si="964"/>
        <v/>
      </c>
      <c r="D1969" s="4" t="str">
        <f t="shared" si="965"/>
        <v/>
      </c>
      <c r="E1969" s="4" t="str">
        <f t="shared" si="966"/>
        <v/>
      </c>
      <c r="F1969" s="4" t="str">
        <f t="shared" si="967"/>
        <v/>
      </c>
      <c r="G1969" s="4" t="str">
        <f t="shared" si="968"/>
        <v/>
      </c>
      <c r="H1969" s="4" t="str">
        <f t="shared" si="969"/>
        <v/>
      </c>
      <c r="I1969" s="4" t="str">
        <f t="shared" si="970"/>
        <v/>
      </c>
      <c r="J1969" s="4" t="str">
        <f t="shared" si="971"/>
        <v/>
      </c>
      <c r="K1969" s="4" t="str">
        <f t="shared" si="972"/>
        <v/>
      </c>
      <c r="L1969" s="4" t="str">
        <f t="shared" si="973"/>
        <v/>
      </c>
      <c r="M1969" s="4" t="str">
        <f t="shared" si="974"/>
        <v/>
      </c>
      <c r="N1969" s="4" t="str">
        <f t="shared" si="975"/>
        <v/>
      </c>
      <c r="O1969" s="4" t="str">
        <f t="shared" si="976"/>
        <v/>
      </c>
      <c r="P1969" s="4" t="str">
        <f t="shared" si="977"/>
        <v/>
      </c>
      <c r="Q1969" s="4" t="str">
        <f t="shared" si="978"/>
        <v/>
      </c>
      <c r="R1969" s="4" t="str">
        <f t="shared" si="979"/>
        <v/>
      </c>
      <c r="S1969" s="4" t="str">
        <f t="shared" si="980"/>
        <v/>
      </c>
      <c r="T1969" s="4">
        <f t="shared" si="981"/>
        <v>3</v>
      </c>
      <c r="U1969" s="4" t="str">
        <f t="shared" si="982"/>
        <v>-</v>
      </c>
      <c r="V1969" s="4" t="str">
        <f t="shared" si="983"/>
        <v/>
      </c>
      <c r="W1969" s="4" t="str">
        <f t="shared" si="984"/>
        <v/>
      </c>
      <c r="X1969" s="4" t="str">
        <f t="shared" si="985"/>
        <v/>
      </c>
      <c r="Y1969" s="4" t="str">
        <f t="shared" si="986"/>
        <v>1BKS</v>
      </c>
      <c r="Z1969" s="4" t="str" cm="1">
        <f t="array" aca="1" ref="Z1969" ca="1">LEFT(Y1969,MATCH(FALSE,ISNUMBER(MID(Y1969,ROW(INDIRECT("1:"&amp;LEN(Y1969)+1)), 1) *1),0) -1)</f>
        <v>1</v>
      </c>
      <c r="AA1969" s="4">
        <f t="shared" si="987"/>
        <v>4</v>
      </c>
      <c r="AB1969" s="4">
        <f t="shared" si="988"/>
        <v>17</v>
      </c>
      <c r="AC1969" s="4" t="b">
        <f t="shared" si="989"/>
        <v>0</v>
      </c>
      <c r="AD1969" s="5" t="str">
        <f t="shared" si="990"/>
        <v>MLD BLACK 16-</v>
      </c>
      <c r="AE1969" s="4">
        <f t="shared" si="991"/>
        <v>13</v>
      </c>
      <c r="AF1969" s="4" t="str">
        <f t="shared" si="992"/>
        <v>1BKS</v>
      </c>
      <c r="AG1969" s="4" t="str">
        <f t="shared" si="993"/>
        <v>-1BKS</v>
      </c>
      <c r="AH1969" t="s">
        <v>3156</v>
      </c>
      <c r="AI1969" s="1" t="s">
        <v>3157</v>
      </c>
      <c r="AJ1969">
        <v>24000</v>
      </c>
      <c r="AK1969">
        <v>25000</v>
      </c>
      <c r="AL1969">
        <v>23850</v>
      </c>
    </row>
    <row r="1970" spans="1:38" x14ac:dyDescent="0.25">
      <c r="A1970" s="4" t="str">
        <f t="shared" si="962"/>
        <v/>
      </c>
      <c r="B1970" s="4" t="str">
        <f t="shared" si="963"/>
        <v>BKS</v>
      </c>
      <c r="C1970" s="4" t="str">
        <f t="shared" si="964"/>
        <v/>
      </c>
      <c r="D1970" s="4" t="str">
        <f t="shared" si="965"/>
        <v/>
      </c>
      <c r="E1970" s="4" t="str">
        <f t="shared" si="966"/>
        <v/>
      </c>
      <c r="F1970" s="4" t="str">
        <f t="shared" si="967"/>
        <v/>
      </c>
      <c r="G1970" s="4" t="str">
        <f t="shared" si="968"/>
        <v/>
      </c>
      <c r="H1970" s="4" t="str">
        <f t="shared" si="969"/>
        <v/>
      </c>
      <c r="I1970" s="4" t="str">
        <f t="shared" si="970"/>
        <v/>
      </c>
      <c r="J1970" s="4" t="str">
        <f t="shared" si="971"/>
        <v/>
      </c>
      <c r="K1970" s="4" t="str">
        <f t="shared" si="972"/>
        <v/>
      </c>
      <c r="L1970" s="4" t="str">
        <f t="shared" si="973"/>
        <v/>
      </c>
      <c r="M1970" s="4" t="str">
        <f t="shared" si="974"/>
        <v/>
      </c>
      <c r="N1970" s="4" t="str">
        <f t="shared" si="975"/>
        <v/>
      </c>
      <c r="O1970" s="4" t="str">
        <f t="shared" si="976"/>
        <v/>
      </c>
      <c r="P1970" s="4" t="str">
        <f t="shared" si="977"/>
        <v/>
      </c>
      <c r="Q1970" s="4" t="str">
        <f t="shared" si="978"/>
        <v/>
      </c>
      <c r="R1970" s="4" t="str">
        <f t="shared" si="979"/>
        <v/>
      </c>
      <c r="S1970" s="4" t="str">
        <f t="shared" si="980"/>
        <v/>
      </c>
      <c r="T1970" s="4">
        <f t="shared" si="981"/>
        <v>3</v>
      </c>
      <c r="U1970" s="4" t="str">
        <f t="shared" si="982"/>
        <v>-</v>
      </c>
      <c r="V1970" s="4" t="str">
        <f t="shared" si="983"/>
        <v/>
      </c>
      <c r="W1970" s="4" t="str">
        <f t="shared" si="984"/>
        <v/>
      </c>
      <c r="X1970" s="4" t="str">
        <f t="shared" si="985"/>
        <v/>
      </c>
      <c r="Y1970" s="4" t="str">
        <f t="shared" si="986"/>
        <v>1BKS</v>
      </c>
      <c r="Z1970" s="4" t="str" cm="1">
        <f t="array" aca="1" ref="Z1970" ca="1">LEFT(Y1970,MATCH(FALSE,ISNUMBER(MID(Y1970,ROW(INDIRECT("1:"&amp;LEN(Y1970)+1)), 1) *1),0) -1)</f>
        <v>1</v>
      </c>
      <c r="AA1970" s="4">
        <f t="shared" si="987"/>
        <v>4</v>
      </c>
      <c r="AB1970" s="4">
        <f t="shared" si="988"/>
        <v>17</v>
      </c>
      <c r="AC1970" s="4" t="b">
        <f t="shared" si="989"/>
        <v>0</v>
      </c>
      <c r="AD1970" s="5" t="str">
        <f t="shared" si="990"/>
        <v>MLD PUTIH 20-</v>
      </c>
      <c r="AE1970" s="4">
        <f t="shared" si="991"/>
        <v>13</v>
      </c>
      <c r="AF1970" s="4" t="str">
        <f t="shared" si="992"/>
        <v>1BKS</v>
      </c>
      <c r="AG1970" s="4" t="str">
        <f t="shared" si="993"/>
        <v>-1BKS</v>
      </c>
      <c r="AH1970" t="s">
        <v>3158</v>
      </c>
      <c r="AI1970" s="1" t="s">
        <v>3159</v>
      </c>
      <c r="AJ1970">
        <v>28000</v>
      </c>
      <c r="AK1970">
        <v>29000</v>
      </c>
      <c r="AL1970">
        <v>27750</v>
      </c>
    </row>
    <row r="1971" spans="1:38" x14ac:dyDescent="0.25">
      <c r="A1971" s="4" t="str">
        <f t="shared" si="962"/>
        <v/>
      </c>
      <c r="B1971" s="4" t="str">
        <f t="shared" si="963"/>
        <v>BKS</v>
      </c>
      <c r="C1971" s="4" t="str">
        <f t="shared" si="964"/>
        <v/>
      </c>
      <c r="D1971" s="4" t="str">
        <f t="shared" si="965"/>
        <v/>
      </c>
      <c r="E1971" s="4" t="str">
        <f t="shared" si="966"/>
        <v/>
      </c>
      <c r="F1971" s="4" t="str">
        <f t="shared" si="967"/>
        <v/>
      </c>
      <c r="G1971" s="4" t="str">
        <f t="shared" si="968"/>
        <v/>
      </c>
      <c r="H1971" s="4" t="str">
        <f t="shared" si="969"/>
        <v/>
      </c>
      <c r="I1971" s="4" t="str">
        <f t="shared" si="970"/>
        <v/>
      </c>
      <c r="J1971" s="4" t="str">
        <f t="shared" si="971"/>
        <v/>
      </c>
      <c r="K1971" s="4" t="str">
        <f t="shared" si="972"/>
        <v/>
      </c>
      <c r="L1971" s="4" t="str">
        <f t="shared" si="973"/>
        <v/>
      </c>
      <c r="M1971" s="4" t="str">
        <f t="shared" si="974"/>
        <v/>
      </c>
      <c r="N1971" s="4" t="str">
        <f t="shared" si="975"/>
        <v/>
      </c>
      <c r="O1971" s="4" t="str">
        <f t="shared" si="976"/>
        <v/>
      </c>
      <c r="P1971" s="4" t="str">
        <f t="shared" si="977"/>
        <v/>
      </c>
      <c r="Q1971" s="4" t="str">
        <f t="shared" si="978"/>
        <v/>
      </c>
      <c r="R1971" s="4" t="str">
        <f t="shared" si="979"/>
        <v/>
      </c>
      <c r="S1971" s="4" t="str">
        <f t="shared" si="980"/>
        <v/>
      </c>
      <c r="T1971" s="4">
        <f t="shared" si="981"/>
        <v>3</v>
      </c>
      <c r="U1971" s="4" t="str">
        <f t="shared" si="982"/>
        <v>-</v>
      </c>
      <c r="V1971" s="4" t="str">
        <f t="shared" si="983"/>
        <v/>
      </c>
      <c r="W1971" s="4" t="str">
        <f t="shared" si="984"/>
        <v/>
      </c>
      <c r="X1971" s="4" t="str">
        <f t="shared" si="985"/>
        <v/>
      </c>
      <c r="Y1971" s="4" t="str">
        <f t="shared" si="986"/>
        <v>1BKS</v>
      </c>
      <c r="Z1971" s="4" t="str" cm="1">
        <f t="array" aca="1" ref="Z1971" ca="1">LEFT(Y1971,MATCH(FALSE,ISNUMBER(MID(Y1971,ROW(INDIRECT("1:"&amp;LEN(Y1971)+1)), 1) *1),0) -1)</f>
        <v>1</v>
      </c>
      <c r="AA1971" s="4">
        <f t="shared" si="987"/>
        <v>4</v>
      </c>
      <c r="AB1971" s="4">
        <f t="shared" si="988"/>
        <v>19</v>
      </c>
      <c r="AC1971" s="4" t="b">
        <f t="shared" si="989"/>
        <v>0</v>
      </c>
      <c r="AD1971" s="5" t="str">
        <f t="shared" si="990"/>
        <v>MODEN PUTIH 20-</v>
      </c>
      <c r="AE1971" s="4">
        <f t="shared" si="991"/>
        <v>15</v>
      </c>
      <c r="AF1971" s="4" t="str">
        <f t="shared" si="992"/>
        <v>1BKS</v>
      </c>
      <c r="AG1971" s="4" t="str">
        <f t="shared" si="993"/>
        <v>-1BKS</v>
      </c>
      <c r="AH1971" t="s">
        <v>3160</v>
      </c>
      <c r="AI1971" s="1" t="s">
        <v>3161</v>
      </c>
      <c r="AJ1971">
        <v>19100</v>
      </c>
      <c r="AK1971">
        <v>20000</v>
      </c>
      <c r="AL1971">
        <v>18850</v>
      </c>
    </row>
    <row r="1972" spans="1:38" x14ac:dyDescent="0.25">
      <c r="A1972" s="4" t="str">
        <f t="shared" si="962"/>
        <v>PCS</v>
      </c>
      <c r="B1972" s="4" t="str">
        <f t="shared" si="963"/>
        <v/>
      </c>
      <c r="C1972" s="4" t="str">
        <f t="shared" si="964"/>
        <v/>
      </c>
      <c r="D1972" s="4" t="str">
        <f t="shared" si="965"/>
        <v/>
      </c>
      <c r="E1972" s="4" t="str">
        <f t="shared" si="966"/>
        <v/>
      </c>
      <c r="F1972" s="4" t="str">
        <f t="shared" si="967"/>
        <v/>
      </c>
      <c r="G1972" s="4" t="str">
        <f t="shared" si="968"/>
        <v/>
      </c>
      <c r="H1972" s="4" t="str">
        <f t="shared" si="969"/>
        <v/>
      </c>
      <c r="I1972" s="4" t="str">
        <f t="shared" si="970"/>
        <v/>
      </c>
      <c r="J1972" s="4" t="str">
        <f t="shared" si="971"/>
        <v/>
      </c>
      <c r="K1972" s="4" t="str">
        <f t="shared" si="972"/>
        <v/>
      </c>
      <c r="L1972" s="4" t="str">
        <f t="shared" si="973"/>
        <v/>
      </c>
      <c r="M1972" s="4" t="str">
        <f t="shared" si="974"/>
        <v/>
      </c>
      <c r="N1972" s="4" t="str">
        <f t="shared" si="975"/>
        <v/>
      </c>
      <c r="O1972" s="4" t="str">
        <f t="shared" si="976"/>
        <v/>
      </c>
      <c r="P1972" s="4" t="str">
        <f t="shared" si="977"/>
        <v/>
      </c>
      <c r="Q1972" s="4" t="str">
        <f t="shared" si="978"/>
        <v/>
      </c>
      <c r="R1972" s="4" t="str">
        <f t="shared" si="979"/>
        <v/>
      </c>
      <c r="S1972" s="4" t="str">
        <f t="shared" si="980"/>
        <v/>
      </c>
      <c r="T1972" s="4">
        <f t="shared" si="981"/>
        <v>3</v>
      </c>
      <c r="U1972" s="4" t="str">
        <f t="shared" si="982"/>
        <v>-</v>
      </c>
      <c r="V1972" s="4" t="str">
        <f t="shared" si="983"/>
        <v/>
      </c>
      <c r="W1972" s="4" t="str">
        <f t="shared" si="984"/>
        <v/>
      </c>
      <c r="X1972" s="4" t="str">
        <f t="shared" si="985"/>
        <v/>
      </c>
      <c r="Y1972" s="4" t="str">
        <f t="shared" si="986"/>
        <v>1PCS</v>
      </c>
      <c r="Z1972" s="4" t="str" cm="1">
        <f t="array" aca="1" ref="Z1972" ca="1">LEFT(Y1972,MATCH(FALSE,ISNUMBER(MID(Y1972,ROW(INDIRECT("1:"&amp;LEN(Y1972)+1)), 1) *1),0) -1)</f>
        <v>1</v>
      </c>
      <c r="AA1972" s="4">
        <f t="shared" si="987"/>
        <v>4</v>
      </c>
      <c r="AB1972" s="4">
        <f t="shared" si="988"/>
        <v>15</v>
      </c>
      <c r="AC1972" s="4" t="b">
        <f t="shared" si="989"/>
        <v>0</v>
      </c>
      <c r="AD1972" s="5" t="str">
        <f t="shared" si="990"/>
        <v>MODIS 50GR-</v>
      </c>
      <c r="AE1972" s="4">
        <f t="shared" si="991"/>
        <v>11</v>
      </c>
      <c r="AF1972" s="4" t="str">
        <f t="shared" si="992"/>
        <v>1PCS</v>
      </c>
      <c r="AG1972" s="4" t="str">
        <f t="shared" si="993"/>
        <v>-1PCS</v>
      </c>
      <c r="AH1972" t="s">
        <v>3162</v>
      </c>
      <c r="AI1972" s="1" t="s">
        <v>3162</v>
      </c>
      <c r="AJ1972">
        <v>7000</v>
      </c>
      <c r="AK1972">
        <v>7500</v>
      </c>
      <c r="AL1972">
        <v>6029</v>
      </c>
    </row>
    <row r="1973" spans="1:38" x14ac:dyDescent="0.25">
      <c r="A1973" s="4" t="str">
        <f t="shared" si="962"/>
        <v>PCS</v>
      </c>
      <c r="B1973" s="4" t="str">
        <f t="shared" si="963"/>
        <v/>
      </c>
      <c r="C1973" s="4" t="str">
        <f t="shared" si="964"/>
        <v/>
      </c>
      <c r="D1973" s="4" t="str">
        <f t="shared" si="965"/>
        <v/>
      </c>
      <c r="E1973" s="4" t="str">
        <f t="shared" si="966"/>
        <v/>
      </c>
      <c r="F1973" s="4" t="str">
        <f t="shared" si="967"/>
        <v/>
      </c>
      <c r="G1973" s="4" t="str">
        <f t="shared" si="968"/>
        <v/>
      </c>
      <c r="H1973" s="4" t="str">
        <f t="shared" si="969"/>
        <v/>
      </c>
      <c r="I1973" s="4" t="str">
        <f t="shared" si="970"/>
        <v/>
      </c>
      <c r="J1973" s="4" t="str">
        <f t="shared" si="971"/>
        <v/>
      </c>
      <c r="K1973" s="4" t="str">
        <f t="shared" si="972"/>
        <v/>
      </c>
      <c r="L1973" s="4" t="str">
        <f t="shared" si="973"/>
        <v/>
      </c>
      <c r="M1973" s="4" t="str">
        <f t="shared" si="974"/>
        <v/>
      </c>
      <c r="N1973" s="4" t="str">
        <f t="shared" si="975"/>
        <v/>
      </c>
      <c r="O1973" s="4" t="str">
        <f t="shared" si="976"/>
        <v/>
      </c>
      <c r="P1973" s="4" t="str">
        <f t="shared" si="977"/>
        <v/>
      </c>
      <c r="Q1973" s="4" t="str">
        <f t="shared" si="978"/>
        <v/>
      </c>
      <c r="R1973" s="4" t="str">
        <f t="shared" si="979"/>
        <v/>
      </c>
      <c r="S1973" s="4" t="str">
        <f t="shared" si="980"/>
        <v/>
      </c>
      <c r="T1973" s="4">
        <f t="shared" si="981"/>
        <v>3</v>
      </c>
      <c r="U1973" s="4" t="str">
        <f t="shared" si="982"/>
        <v>-</v>
      </c>
      <c r="V1973" s="4" t="str">
        <f t="shared" si="983"/>
        <v/>
      </c>
      <c r="W1973" s="4" t="str">
        <f t="shared" si="984"/>
        <v/>
      </c>
      <c r="X1973" s="4" t="str">
        <f t="shared" si="985"/>
        <v/>
      </c>
      <c r="Y1973" s="4" t="str">
        <f t="shared" si="986"/>
        <v>1PCS</v>
      </c>
      <c r="Z1973" s="4" t="str" cm="1">
        <f t="array" aca="1" ref="Z1973" ca="1">LEFT(Y1973,MATCH(FALSE,ISNUMBER(MID(Y1973,ROW(INDIRECT("1:"&amp;LEN(Y1973)+1)), 1) *1),0) -1)</f>
        <v>1</v>
      </c>
      <c r="AA1973" s="4">
        <f t="shared" si="987"/>
        <v>4</v>
      </c>
      <c r="AB1973" s="4">
        <f t="shared" si="988"/>
        <v>15</v>
      </c>
      <c r="AC1973" s="4" t="b">
        <f t="shared" si="989"/>
        <v>0</v>
      </c>
      <c r="AD1973" s="5" t="str">
        <f t="shared" si="990"/>
        <v>MODIS 80GR-</v>
      </c>
      <c r="AE1973" s="4">
        <f t="shared" si="991"/>
        <v>11</v>
      </c>
      <c r="AF1973" s="4" t="str">
        <f t="shared" si="992"/>
        <v>1PCS</v>
      </c>
      <c r="AG1973" s="4" t="str">
        <f t="shared" si="993"/>
        <v>-1PCS</v>
      </c>
      <c r="AH1973" t="s">
        <v>3163</v>
      </c>
      <c r="AI1973" s="1" t="s">
        <v>3163</v>
      </c>
      <c r="AJ1973">
        <v>10500</v>
      </c>
      <c r="AK1973">
        <v>11000</v>
      </c>
      <c r="AL1973">
        <v>9298</v>
      </c>
    </row>
    <row r="1974" spans="1:38" x14ac:dyDescent="0.25">
      <c r="A1974" s="4" t="str">
        <f t="shared" si="962"/>
        <v/>
      </c>
      <c r="B1974" s="4" t="str">
        <f t="shared" si="963"/>
        <v/>
      </c>
      <c r="C1974" s="4" t="str">
        <f t="shared" si="964"/>
        <v>BTL</v>
      </c>
      <c r="D1974" s="4" t="str">
        <f t="shared" si="965"/>
        <v/>
      </c>
      <c r="E1974" s="4" t="str">
        <f t="shared" si="966"/>
        <v/>
      </c>
      <c r="F1974" s="4" t="str">
        <f t="shared" si="967"/>
        <v/>
      </c>
      <c r="G1974" s="4" t="str">
        <f t="shared" si="968"/>
        <v/>
      </c>
      <c r="H1974" s="4" t="str">
        <f t="shared" si="969"/>
        <v/>
      </c>
      <c r="I1974" s="4" t="str">
        <f t="shared" si="970"/>
        <v/>
      </c>
      <c r="J1974" s="4" t="str">
        <f t="shared" si="971"/>
        <v/>
      </c>
      <c r="K1974" s="4" t="str">
        <f t="shared" si="972"/>
        <v/>
      </c>
      <c r="L1974" s="4" t="str">
        <f t="shared" si="973"/>
        <v/>
      </c>
      <c r="M1974" s="4" t="str">
        <f t="shared" si="974"/>
        <v/>
      </c>
      <c r="N1974" s="4" t="str">
        <f t="shared" si="975"/>
        <v/>
      </c>
      <c r="O1974" s="4" t="str">
        <f t="shared" si="976"/>
        <v/>
      </c>
      <c r="P1974" s="4" t="str">
        <f t="shared" si="977"/>
        <v/>
      </c>
      <c r="Q1974" s="4" t="str">
        <f t="shared" si="978"/>
        <v/>
      </c>
      <c r="R1974" s="4" t="str">
        <f t="shared" si="979"/>
        <v/>
      </c>
      <c r="S1974" s="4" t="str">
        <f t="shared" si="980"/>
        <v/>
      </c>
      <c r="T1974" s="4">
        <f t="shared" si="981"/>
        <v>3</v>
      </c>
      <c r="U1974" s="4" t="str">
        <f t="shared" si="982"/>
        <v>-</v>
      </c>
      <c r="V1974" s="4" t="str">
        <f t="shared" si="983"/>
        <v/>
      </c>
      <c r="W1974" s="4" t="str">
        <f t="shared" si="984"/>
        <v/>
      </c>
      <c r="X1974" s="4" t="str">
        <f t="shared" si="985"/>
        <v/>
      </c>
      <c r="Y1974" s="4" t="str">
        <f t="shared" si="986"/>
        <v>1BTL</v>
      </c>
      <c r="Z1974" s="4" t="str" cm="1">
        <f t="array" aca="1" ref="Z1974" ca="1">LEFT(Y1974,MATCH(FALSE,ISNUMBER(MID(Y1974,ROW(INDIRECT("1:"&amp;LEN(Y1974)+1)), 1) *1),0) -1)</f>
        <v>1</v>
      </c>
      <c r="AA1974" s="4">
        <f t="shared" si="987"/>
        <v>4</v>
      </c>
      <c r="AB1974" s="4">
        <f t="shared" si="988"/>
        <v>22</v>
      </c>
      <c r="AC1974" s="4" t="b">
        <f t="shared" si="989"/>
        <v>0</v>
      </c>
      <c r="AD1974" s="5" t="str">
        <f t="shared" si="990"/>
        <v>MOGU 320ML ANGGUR-</v>
      </c>
      <c r="AE1974" s="4">
        <f t="shared" si="991"/>
        <v>18</v>
      </c>
      <c r="AF1974" s="4" t="str">
        <f t="shared" si="992"/>
        <v>1BTL</v>
      </c>
      <c r="AG1974" s="4" t="str">
        <f t="shared" si="993"/>
        <v>-1BTL</v>
      </c>
      <c r="AH1974" t="s">
        <v>3164</v>
      </c>
      <c r="AI1974" s="1" t="s">
        <v>3165</v>
      </c>
      <c r="AJ1974">
        <v>8000</v>
      </c>
      <c r="AK1974">
        <v>9000</v>
      </c>
      <c r="AL1974">
        <v>6304</v>
      </c>
    </row>
    <row r="1975" spans="1:38" x14ac:dyDescent="0.25">
      <c r="A1975" s="4" t="str">
        <f t="shared" si="962"/>
        <v/>
      </c>
      <c r="B1975" s="4" t="str">
        <f t="shared" si="963"/>
        <v/>
      </c>
      <c r="C1975" s="4" t="str">
        <f t="shared" si="964"/>
        <v>BTL</v>
      </c>
      <c r="D1975" s="4" t="str">
        <f t="shared" si="965"/>
        <v/>
      </c>
      <c r="E1975" s="4" t="str">
        <f t="shared" si="966"/>
        <v/>
      </c>
      <c r="F1975" s="4" t="str">
        <f t="shared" si="967"/>
        <v/>
      </c>
      <c r="G1975" s="4" t="str">
        <f t="shared" si="968"/>
        <v/>
      </c>
      <c r="H1975" s="4" t="str">
        <f t="shared" si="969"/>
        <v/>
      </c>
      <c r="I1975" s="4" t="str">
        <f t="shared" si="970"/>
        <v/>
      </c>
      <c r="J1975" s="4" t="str">
        <f t="shared" si="971"/>
        <v/>
      </c>
      <c r="K1975" s="4" t="str">
        <f t="shared" si="972"/>
        <v/>
      </c>
      <c r="L1975" s="4" t="str">
        <f t="shared" si="973"/>
        <v/>
      </c>
      <c r="M1975" s="4" t="str">
        <f t="shared" si="974"/>
        <v/>
      </c>
      <c r="N1975" s="4" t="str">
        <f t="shared" si="975"/>
        <v/>
      </c>
      <c r="O1975" s="4" t="str">
        <f t="shared" si="976"/>
        <v/>
      </c>
      <c r="P1975" s="4" t="str">
        <f t="shared" si="977"/>
        <v/>
      </c>
      <c r="Q1975" s="4" t="str">
        <f t="shared" si="978"/>
        <v/>
      </c>
      <c r="R1975" s="4" t="str">
        <f t="shared" si="979"/>
        <v/>
      </c>
      <c r="S1975" s="4" t="str">
        <f t="shared" si="980"/>
        <v/>
      </c>
      <c r="T1975" s="4">
        <f t="shared" si="981"/>
        <v>3</v>
      </c>
      <c r="U1975" s="4" t="str">
        <f t="shared" si="982"/>
        <v>-</v>
      </c>
      <c r="V1975" s="4" t="str">
        <f t="shared" si="983"/>
        <v/>
      </c>
      <c r="W1975" s="4" t="str">
        <f t="shared" si="984"/>
        <v/>
      </c>
      <c r="X1975" s="4" t="str">
        <f t="shared" si="985"/>
        <v/>
      </c>
      <c r="Y1975" s="4" t="str">
        <f t="shared" si="986"/>
        <v>1BTL</v>
      </c>
      <c r="Z1975" s="4" t="str" cm="1">
        <f t="array" aca="1" ref="Z1975" ca="1">LEFT(Y1975,MATCH(FALSE,ISNUMBER(MID(Y1975,ROW(INDIRECT("1:"&amp;LEN(Y1975)+1)), 1) *1),0) -1)</f>
        <v>1</v>
      </c>
      <c r="AA1975" s="4">
        <f t="shared" si="987"/>
        <v>4</v>
      </c>
      <c r="AB1975" s="4">
        <f t="shared" si="988"/>
        <v>23</v>
      </c>
      <c r="AC1975" s="4" t="b">
        <f t="shared" si="989"/>
        <v>0</v>
      </c>
      <c r="AD1975" s="5" t="str">
        <f t="shared" si="990"/>
        <v>MOGU 320ML COCONUT-</v>
      </c>
      <c r="AE1975" s="4">
        <f t="shared" si="991"/>
        <v>19</v>
      </c>
      <c r="AF1975" s="4" t="str">
        <f t="shared" si="992"/>
        <v>1BTL</v>
      </c>
      <c r="AG1975" s="4" t="str">
        <f t="shared" si="993"/>
        <v>-1BTL</v>
      </c>
      <c r="AH1975" t="s">
        <v>3166</v>
      </c>
      <c r="AI1975" s="1" t="s">
        <v>3167</v>
      </c>
      <c r="AJ1975">
        <v>8000</v>
      </c>
      <c r="AK1975">
        <v>9000</v>
      </c>
      <c r="AL1975">
        <v>6304</v>
      </c>
    </row>
    <row r="1976" spans="1:38" x14ac:dyDescent="0.25">
      <c r="A1976" s="4" t="str">
        <f t="shared" si="962"/>
        <v/>
      </c>
      <c r="B1976" s="4" t="str">
        <f t="shared" si="963"/>
        <v/>
      </c>
      <c r="C1976" s="4" t="str">
        <f t="shared" si="964"/>
        <v>BTL</v>
      </c>
      <c r="D1976" s="4" t="str">
        <f t="shared" si="965"/>
        <v/>
      </c>
      <c r="E1976" s="4" t="str">
        <f t="shared" si="966"/>
        <v/>
      </c>
      <c r="F1976" s="4" t="str">
        <f t="shared" si="967"/>
        <v/>
      </c>
      <c r="G1976" s="4" t="str">
        <f t="shared" si="968"/>
        <v/>
      </c>
      <c r="H1976" s="4" t="str">
        <f t="shared" si="969"/>
        <v/>
      </c>
      <c r="I1976" s="4" t="str">
        <f t="shared" si="970"/>
        <v/>
      </c>
      <c r="J1976" s="4" t="str">
        <f t="shared" si="971"/>
        <v/>
      </c>
      <c r="K1976" s="4" t="str">
        <f t="shared" si="972"/>
        <v/>
      </c>
      <c r="L1976" s="4" t="str">
        <f t="shared" si="973"/>
        <v/>
      </c>
      <c r="M1976" s="4" t="str">
        <f t="shared" si="974"/>
        <v/>
      </c>
      <c r="N1976" s="4" t="str">
        <f t="shared" si="975"/>
        <v/>
      </c>
      <c r="O1976" s="4" t="str">
        <f t="shared" si="976"/>
        <v/>
      </c>
      <c r="P1976" s="4" t="str">
        <f t="shared" si="977"/>
        <v/>
      </c>
      <c r="Q1976" s="4" t="str">
        <f t="shared" si="978"/>
        <v/>
      </c>
      <c r="R1976" s="4" t="str">
        <f t="shared" si="979"/>
        <v/>
      </c>
      <c r="S1976" s="4" t="str">
        <f t="shared" si="980"/>
        <v/>
      </c>
      <c r="T1976" s="4">
        <f t="shared" si="981"/>
        <v>3</v>
      </c>
      <c r="U1976" s="4" t="str">
        <f t="shared" si="982"/>
        <v>-</v>
      </c>
      <c r="V1976" s="4" t="str">
        <f t="shared" si="983"/>
        <v/>
      </c>
      <c r="W1976" s="4" t="str">
        <f t="shared" si="984"/>
        <v/>
      </c>
      <c r="X1976" s="4" t="str">
        <f t="shared" si="985"/>
        <v/>
      </c>
      <c r="Y1976" s="4" t="str">
        <f t="shared" si="986"/>
        <v>1BTL</v>
      </c>
      <c r="Z1976" s="4" t="str" cm="1">
        <f t="array" aca="1" ref="Z1976" ca="1">LEFT(Y1976,MATCH(FALSE,ISNUMBER(MID(Y1976,ROW(INDIRECT("1:"&amp;LEN(Y1976)+1)), 1) *1),0) -1)</f>
        <v>1</v>
      </c>
      <c r="AA1976" s="4">
        <f t="shared" si="987"/>
        <v>4</v>
      </c>
      <c r="AB1976" s="4">
        <f t="shared" si="988"/>
        <v>26</v>
      </c>
      <c r="AC1976" s="4" t="b">
        <f t="shared" si="989"/>
        <v>0</v>
      </c>
      <c r="AD1976" s="5" t="str">
        <f t="shared" si="990"/>
        <v>MOGU 320ML GOTTA CHEW-</v>
      </c>
      <c r="AE1976" s="4">
        <f t="shared" si="991"/>
        <v>22</v>
      </c>
      <c r="AF1976" s="4" t="str">
        <f t="shared" si="992"/>
        <v>1BTL</v>
      </c>
      <c r="AG1976" s="4" t="str">
        <f t="shared" si="993"/>
        <v>-1BTL</v>
      </c>
      <c r="AH1976" t="s">
        <v>3168</v>
      </c>
      <c r="AI1976" s="1" t="s">
        <v>3169</v>
      </c>
      <c r="AJ1976">
        <v>8000</v>
      </c>
      <c r="AK1976">
        <v>9000</v>
      </c>
      <c r="AL1976">
        <v>6304</v>
      </c>
    </row>
    <row r="1977" spans="1:38" x14ac:dyDescent="0.25">
      <c r="A1977" s="4" t="str">
        <f t="shared" si="962"/>
        <v/>
      </c>
      <c r="B1977" s="4" t="str">
        <f t="shared" si="963"/>
        <v/>
      </c>
      <c r="C1977" s="4" t="str">
        <f t="shared" si="964"/>
        <v>BTL</v>
      </c>
      <c r="D1977" s="4" t="str">
        <f t="shared" si="965"/>
        <v/>
      </c>
      <c r="E1977" s="4" t="str">
        <f t="shared" si="966"/>
        <v/>
      </c>
      <c r="F1977" s="4" t="str">
        <f t="shared" si="967"/>
        <v/>
      </c>
      <c r="G1977" s="4" t="str">
        <f t="shared" si="968"/>
        <v/>
      </c>
      <c r="H1977" s="4" t="str">
        <f t="shared" si="969"/>
        <v/>
      </c>
      <c r="I1977" s="4" t="str">
        <f t="shared" si="970"/>
        <v/>
      </c>
      <c r="J1977" s="4" t="str">
        <f t="shared" si="971"/>
        <v/>
      </c>
      <c r="K1977" s="4" t="str">
        <f t="shared" si="972"/>
        <v/>
      </c>
      <c r="L1977" s="4" t="str">
        <f t="shared" si="973"/>
        <v/>
      </c>
      <c r="M1977" s="4" t="str">
        <f t="shared" si="974"/>
        <v/>
      </c>
      <c r="N1977" s="4" t="str">
        <f t="shared" si="975"/>
        <v/>
      </c>
      <c r="O1977" s="4" t="str">
        <f t="shared" si="976"/>
        <v/>
      </c>
      <c r="P1977" s="4" t="str">
        <f t="shared" si="977"/>
        <v/>
      </c>
      <c r="Q1977" s="4" t="str">
        <f t="shared" si="978"/>
        <v/>
      </c>
      <c r="R1977" s="4" t="str">
        <f t="shared" si="979"/>
        <v/>
      </c>
      <c r="S1977" s="4" t="str">
        <f t="shared" si="980"/>
        <v/>
      </c>
      <c r="T1977" s="4">
        <f t="shared" si="981"/>
        <v>3</v>
      </c>
      <c r="U1977" s="4" t="str">
        <f t="shared" si="982"/>
        <v>-</v>
      </c>
      <c r="V1977" s="4" t="str">
        <f t="shared" si="983"/>
        <v/>
      </c>
      <c r="W1977" s="4" t="str">
        <f t="shared" si="984"/>
        <v/>
      </c>
      <c r="X1977" s="4" t="str">
        <f t="shared" si="985"/>
        <v/>
      </c>
      <c r="Y1977" s="4" t="str">
        <f t="shared" si="986"/>
        <v>1BTL</v>
      </c>
      <c r="Z1977" s="4" t="str" cm="1">
        <f t="array" aca="1" ref="Z1977" ca="1">LEFT(Y1977,MATCH(FALSE,ISNUMBER(MID(Y1977,ROW(INDIRECT("1:"&amp;LEN(Y1977)+1)), 1) *1),0) -1)</f>
        <v>1</v>
      </c>
      <c r="AA1977" s="4">
        <f t="shared" si="987"/>
        <v>4</v>
      </c>
      <c r="AB1977" s="4">
        <f t="shared" si="988"/>
        <v>20</v>
      </c>
      <c r="AC1977" s="4" t="b">
        <f t="shared" si="989"/>
        <v>0</v>
      </c>
      <c r="AD1977" s="5" t="str">
        <f t="shared" si="990"/>
        <v>MOGU 320ML LECI-</v>
      </c>
      <c r="AE1977" s="4">
        <f t="shared" si="991"/>
        <v>16</v>
      </c>
      <c r="AF1977" s="4" t="str">
        <f t="shared" si="992"/>
        <v>1BTL</v>
      </c>
      <c r="AG1977" s="4" t="str">
        <f t="shared" si="993"/>
        <v>-1BTL</v>
      </c>
      <c r="AH1977" t="s">
        <v>3170</v>
      </c>
      <c r="AI1977" s="1" t="s">
        <v>3171</v>
      </c>
      <c r="AJ1977">
        <v>8000</v>
      </c>
      <c r="AK1977">
        <v>9000</v>
      </c>
      <c r="AL1977">
        <v>6340</v>
      </c>
    </row>
    <row r="1978" spans="1:38" x14ac:dyDescent="0.25">
      <c r="A1978" s="4" t="str">
        <f t="shared" si="962"/>
        <v/>
      </c>
      <c r="B1978" s="4" t="str">
        <f t="shared" si="963"/>
        <v/>
      </c>
      <c r="C1978" s="4" t="str">
        <f t="shared" si="964"/>
        <v>BTL</v>
      </c>
      <c r="D1978" s="4" t="str">
        <f t="shared" si="965"/>
        <v/>
      </c>
      <c r="E1978" s="4" t="str">
        <f t="shared" si="966"/>
        <v/>
      </c>
      <c r="F1978" s="4" t="str">
        <f t="shared" si="967"/>
        <v/>
      </c>
      <c r="G1978" s="4" t="str">
        <f t="shared" si="968"/>
        <v/>
      </c>
      <c r="H1978" s="4" t="str">
        <f t="shared" si="969"/>
        <v/>
      </c>
      <c r="I1978" s="4" t="str">
        <f t="shared" si="970"/>
        <v/>
      </c>
      <c r="J1978" s="4" t="str">
        <f t="shared" si="971"/>
        <v/>
      </c>
      <c r="K1978" s="4" t="str">
        <f t="shared" si="972"/>
        <v/>
      </c>
      <c r="L1978" s="4" t="str">
        <f t="shared" si="973"/>
        <v/>
      </c>
      <c r="M1978" s="4" t="str">
        <f t="shared" si="974"/>
        <v/>
      </c>
      <c r="N1978" s="4" t="str">
        <f t="shared" si="975"/>
        <v/>
      </c>
      <c r="O1978" s="4" t="str">
        <f t="shared" si="976"/>
        <v/>
      </c>
      <c r="P1978" s="4" t="str">
        <f t="shared" si="977"/>
        <v/>
      </c>
      <c r="Q1978" s="4" t="str">
        <f t="shared" si="978"/>
        <v/>
      </c>
      <c r="R1978" s="4" t="str">
        <f t="shared" si="979"/>
        <v/>
      </c>
      <c r="S1978" s="4" t="str">
        <f t="shared" si="980"/>
        <v/>
      </c>
      <c r="T1978" s="4">
        <f t="shared" si="981"/>
        <v>3</v>
      </c>
      <c r="U1978" s="4" t="str">
        <f t="shared" si="982"/>
        <v>-</v>
      </c>
      <c r="V1978" s="4" t="str">
        <f t="shared" si="983"/>
        <v/>
      </c>
      <c r="W1978" s="4" t="str">
        <f t="shared" si="984"/>
        <v/>
      </c>
      <c r="X1978" s="4" t="str">
        <f t="shared" si="985"/>
        <v/>
      </c>
      <c r="Y1978" s="4" t="str">
        <f t="shared" si="986"/>
        <v>1BTL</v>
      </c>
      <c r="Z1978" s="4" t="str" cm="1">
        <f t="array" aca="1" ref="Z1978" ca="1">LEFT(Y1978,MATCH(FALSE,ISNUMBER(MID(Y1978,ROW(INDIRECT("1:"&amp;LEN(Y1978)+1)), 1) *1),0) -1)</f>
        <v>1</v>
      </c>
      <c r="AA1978" s="4">
        <f t="shared" si="987"/>
        <v>4</v>
      </c>
      <c r="AB1978" s="4">
        <f t="shared" si="988"/>
        <v>24</v>
      </c>
      <c r="AC1978" s="4" t="b">
        <f t="shared" si="989"/>
        <v>0</v>
      </c>
      <c r="AD1978" s="5" t="str">
        <f t="shared" si="990"/>
        <v>MOGU 320ML STROBERI-</v>
      </c>
      <c r="AE1978" s="4">
        <f t="shared" si="991"/>
        <v>20</v>
      </c>
      <c r="AF1978" s="4" t="str">
        <f t="shared" si="992"/>
        <v>1BTL</v>
      </c>
      <c r="AG1978" s="4" t="str">
        <f t="shared" si="993"/>
        <v>-1BTL</v>
      </c>
      <c r="AH1978" t="s">
        <v>3172</v>
      </c>
      <c r="AI1978" s="1" t="s">
        <v>3173</v>
      </c>
      <c r="AJ1978">
        <v>8000</v>
      </c>
      <c r="AK1978">
        <v>9000</v>
      </c>
      <c r="AL1978">
        <v>6304</v>
      </c>
    </row>
    <row r="1979" spans="1:38" x14ac:dyDescent="0.25">
      <c r="A1979" s="4" t="str">
        <f t="shared" si="962"/>
        <v/>
      </c>
      <c r="B1979" s="4" t="str">
        <f t="shared" si="963"/>
        <v/>
      </c>
      <c r="C1979" s="4" t="str">
        <f t="shared" si="964"/>
        <v>BTL</v>
      </c>
      <c r="D1979" s="4" t="str">
        <f t="shared" si="965"/>
        <v/>
      </c>
      <c r="E1979" s="4" t="str">
        <f t="shared" si="966"/>
        <v/>
      </c>
      <c r="F1979" s="4" t="str">
        <f t="shared" si="967"/>
        <v/>
      </c>
      <c r="G1979" s="4" t="str">
        <f t="shared" si="968"/>
        <v/>
      </c>
      <c r="H1979" s="4" t="str">
        <f t="shared" si="969"/>
        <v/>
      </c>
      <c r="I1979" s="4" t="str">
        <f t="shared" si="970"/>
        <v/>
      </c>
      <c r="J1979" s="4" t="str">
        <f t="shared" si="971"/>
        <v/>
      </c>
      <c r="K1979" s="4" t="str">
        <f t="shared" si="972"/>
        <v/>
      </c>
      <c r="L1979" s="4" t="str">
        <f t="shared" si="973"/>
        <v/>
      </c>
      <c r="M1979" s="4" t="str">
        <f t="shared" si="974"/>
        <v/>
      </c>
      <c r="N1979" s="4" t="str">
        <f t="shared" si="975"/>
        <v/>
      </c>
      <c r="O1979" s="4" t="str">
        <f t="shared" si="976"/>
        <v/>
      </c>
      <c r="P1979" s="4" t="str">
        <f t="shared" si="977"/>
        <v>DUS</v>
      </c>
      <c r="Q1979" s="4" t="str">
        <f t="shared" si="978"/>
        <v/>
      </c>
      <c r="R1979" s="4" t="str">
        <f t="shared" si="979"/>
        <v/>
      </c>
      <c r="S1979" s="4" t="str">
        <f t="shared" si="980"/>
        <v/>
      </c>
      <c r="T1979" s="4">
        <f t="shared" si="981"/>
        <v>6</v>
      </c>
      <c r="U1979" s="4" t="str">
        <f t="shared" si="982"/>
        <v>-</v>
      </c>
      <c r="V1979" s="4" t="str">
        <f t="shared" si="983"/>
        <v>/</v>
      </c>
      <c r="W1979" s="4" t="str">
        <f t="shared" si="984"/>
        <v/>
      </c>
      <c r="X1979" s="4" t="str">
        <f t="shared" si="985"/>
        <v/>
      </c>
      <c r="Y1979" s="4" t="str">
        <f t="shared" si="986"/>
        <v>24BTL/DUS</v>
      </c>
      <c r="Z1979" s="4" t="str" cm="1">
        <f t="array" aca="1" ref="Z1979" ca="1">LEFT(Y1979,MATCH(FALSE,ISNUMBER(MID(Y1979,ROW(INDIRECT("1:"&amp;LEN(Y1979)+1)), 1) *1),0) -1)</f>
        <v>24</v>
      </c>
      <c r="AA1979" s="4">
        <f t="shared" si="987"/>
        <v>9</v>
      </c>
      <c r="AB1979" s="4">
        <f t="shared" si="988"/>
        <v>20</v>
      </c>
      <c r="AC1979" s="4" t="b">
        <f t="shared" si="989"/>
        <v>1</v>
      </c>
      <c r="AD1979" s="5" t="str">
        <f t="shared" si="990"/>
        <v>MOGU 320ML-</v>
      </c>
      <c r="AE1979" s="4">
        <f t="shared" si="991"/>
        <v>11</v>
      </c>
      <c r="AF1979" s="4" t="str">
        <f t="shared" si="992"/>
        <v>/DUS</v>
      </c>
      <c r="AG1979" s="4" t="str">
        <f t="shared" si="993"/>
        <v>L/DUS</v>
      </c>
      <c r="AH1979" t="s">
        <v>3174</v>
      </c>
      <c r="AI1979" s="1" t="s">
        <v>3174</v>
      </c>
      <c r="AJ1979">
        <v>180000</v>
      </c>
      <c r="AK1979">
        <v>180000</v>
      </c>
      <c r="AL1979">
        <v>178000</v>
      </c>
    </row>
    <row r="1980" spans="1:38" x14ac:dyDescent="0.25">
      <c r="A1980" s="4" t="str">
        <f t="shared" si="962"/>
        <v/>
      </c>
      <c r="B1980" s="4" t="str">
        <f t="shared" si="963"/>
        <v/>
      </c>
      <c r="C1980" s="4" t="str">
        <f t="shared" si="964"/>
        <v>BTL</v>
      </c>
      <c r="D1980" s="4" t="str">
        <f t="shared" si="965"/>
        <v/>
      </c>
      <c r="E1980" s="4" t="str">
        <f t="shared" si="966"/>
        <v/>
      </c>
      <c r="F1980" s="4" t="str">
        <f t="shared" si="967"/>
        <v/>
      </c>
      <c r="G1980" s="4" t="str">
        <f t="shared" si="968"/>
        <v/>
      </c>
      <c r="H1980" s="4" t="str">
        <f t="shared" si="969"/>
        <v/>
      </c>
      <c r="I1980" s="4" t="str">
        <f t="shared" si="970"/>
        <v/>
      </c>
      <c r="J1980" s="4" t="str">
        <f t="shared" si="971"/>
        <v/>
      </c>
      <c r="K1980" s="4" t="str">
        <f t="shared" si="972"/>
        <v/>
      </c>
      <c r="L1980" s="4" t="str">
        <f t="shared" si="973"/>
        <v/>
      </c>
      <c r="M1980" s="4" t="str">
        <f t="shared" si="974"/>
        <v/>
      </c>
      <c r="N1980" s="4" t="str">
        <f t="shared" si="975"/>
        <v/>
      </c>
      <c r="O1980" s="4" t="str">
        <f t="shared" si="976"/>
        <v/>
      </c>
      <c r="P1980" s="4" t="str">
        <f t="shared" si="977"/>
        <v/>
      </c>
      <c r="Q1980" s="4" t="str">
        <f t="shared" si="978"/>
        <v/>
      </c>
      <c r="R1980" s="4" t="str">
        <f t="shared" si="979"/>
        <v/>
      </c>
      <c r="S1980" s="4" t="str">
        <f t="shared" si="980"/>
        <v/>
      </c>
      <c r="T1980" s="4">
        <f t="shared" si="981"/>
        <v>3</v>
      </c>
      <c r="U1980" s="4" t="str">
        <f t="shared" si="982"/>
        <v>-</v>
      </c>
      <c r="V1980" s="4" t="str">
        <f t="shared" si="983"/>
        <v/>
      </c>
      <c r="W1980" s="4" t="str">
        <f t="shared" si="984"/>
        <v/>
      </c>
      <c r="X1980" s="4" t="str">
        <f t="shared" si="985"/>
        <v/>
      </c>
      <c r="Y1980" s="4" t="str">
        <f t="shared" si="986"/>
        <v>6BTL</v>
      </c>
      <c r="Z1980" s="4" t="str" cm="1">
        <f t="array" aca="1" ref="Z1980" ca="1">LEFT(Y1980,MATCH(FALSE,ISNUMBER(MID(Y1980,ROW(INDIRECT("1:"&amp;LEN(Y1980)+1)), 1) *1),0) -1)</f>
        <v>6</v>
      </c>
      <c r="AA1980" s="4">
        <f t="shared" si="987"/>
        <v>4</v>
      </c>
      <c r="AB1980" s="4">
        <f t="shared" si="988"/>
        <v>15</v>
      </c>
      <c r="AC1980" s="4" t="b">
        <f t="shared" si="989"/>
        <v>0</v>
      </c>
      <c r="AD1980" s="5" t="str">
        <f t="shared" si="990"/>
        <v>MOGU 320ML-</v>
      </c>
      <c r="AE1980" s="4">
        <f t="shared" si="991"/>
        <v>11</v>
      </c>
      <c r="AF1980" s="4" t="str">
        <f t="shared" si="992"/>
        <v>6BTL</v>
      </c>
      <c r="AG1980" s="4" t="str">
        <f t="shared" si="993"/>
        <v>-6BTL</v>
      </c>
      <c r="AH1980" t="s">
        <v>3175</v>
      </c>
      <c r="AI1980" s="1" t="s">
        <v>3175</v>
      </c>
      <c r="AJ1980">
        <v>48000</v>
      </c>
      <c r="AK1980">
        <v>48000</v>
      </c>
      <c r="AL1980">
        <v>44500</v>
      </c>
    </row>
    <row r="1981" spans="1:38" x14ac:dyDescent="0.25">
      <c r="A1981" s="4" t="str">
        <f t="shared" si="962"/>
        <v/>
      </c>
      <c r="B1981" s="4" t="str">
        <f t="shared" si="963"/>
        <v/>
      </c>
      <c r="C1981" s="4" t="str">
        <f t="shared" si="964"/>
        <v/>
      </c>
      <c r="D1981" s="4" t="str">
        <f t="shared" si="965"/>
        <v>SCT</v>
      </c>
      <c r="E1981" s="4" t="str">
        <f t="shared" si="966"/>
        <v>RTG</v>
      </c>
      <c r="F1981" s="4" t="str">
        <f t="shared" si="967"/>
        <v/>
      </c>
      <c r="G1981" s="4" t="str">
        <f t="shared" si="968"/>
        <v/>
      </c>
      <c r="H1981" s="4" t="str">
        <f t="shared" si="969"/>
        <v/>
      </c>
      <c r="I1981" s="4" t="str">
        <f t="shared" si="970"/>
        <v/>
      </c>
      <c r="J1981" s="4" t="str">
        <f t="shared" si="971"/>
        <v/>
      </c>
      <c r="K1981" s="4" t="str">
        <f t="shared" si="972"/>
        <v/>
      </c>
      <c r="L1981" s="4" t="str">
        <f t="shared" si="973"/>
        <v/>
      </c>
      <c r="M1981" s="4" t="str">
        <f t="shared" si="974"/>
        <v/>
      </c>
      <c r="N1981" s="4" t="str">
        <f t="shared" si="975"/>
        <v/>
      </c>
      <c r="O1981" s="4" t="str">
        <f t="shared" si="976"/>
        <v/>
      </c>
      <c r="P1981" s="4" t="str">
        <f t="shared" si="977"/>
        <v/>
      </c>
      <c r="Q1981" s="4" t="str">
        <f t="shared" si="978"/>
        <v/>
      </c>
      <c r="R1981" s="4" t="str">
        <f t="shared" si="979"/>
        <v/>
      </c>
      <c r="S1981" s="4" t="str">
        <f t="shared" si="980"/>
        <v/>
      </c>
      <c r="T1981" s="4">
        <f t="shared" si="981"/>
        <v>6</v>
      </c>
      <c r="U1981" s="4" t="str">
        <f t="shared" si="982"/>
        <v>-</v>
      </c>
      <c r="V1981" s="4" t="str">
        <f t="shared" si="983"/>
        <v>/</v>
      </c>
      <c r="W1981" s="4" t="str">
        <f t="shared" si="984"/>
        <v/>
      </c>
      <c r="X1981" s="4" t="str">
        <f t="shared" si="985"/>
        <v/>
      </c>
      <c r="Y1981" s="4" t="str">
        <f t="shared" si="986"/>
        <v>6SCT/RTG</v>
      </c>
      <c r="Z1981" s="4" t="str" cm="1">
        <f t="array" aca="1" ref="Z1981" ca="1">LEFT(Y1981,MATCH(FALSE,ISNUMBER(MID(Y1981,ROW(INDIRECT("1:"&amp;LEN(Y1981)+1)), 1) *1),0) -1)</f>
        <v>6</v>
      </c>
      <c r="AA1981" s="4">
        <f t="shared" si="987"/>
        <v>8</v>
      </c>
      <c r="AB1981" s="4">
        <f t="shared" si="988"/>
        <v>32</v>
      </c>
      <c r="AC1981" s="4" t="b">
        <f t="shared" si="989"/>
        <v>0</v>
      </c>
      <c r="AD1981" s="5" t="str">
        <f t="shared" si="990"/>
        <v>MOLTO 20ML BLACK PURPLE-</v>
      </c>
      <c r="AE1981" s="4">
        <f t="shared" si="991"/>
        <v>24</v>
      </c>
      <c r="AF1981" s="4" t="str">
        <f t="shared" si="992"/>
        <v>/RTG</v>
      </c>
      <c r="AG1981" s="4" t="str">
        <f t="shared" si="993"/>
        <v>T/RTG</v>
      </c>
      <c r="AH1981" t="s">
        <v>3176</v>
      </c>
      <c r="AI1981" s="1" t="s">
        <v>3177</v>
      </c>
      <c r="AJ1981">
        <v>5000</v>
      </c>
      <c r="AK1981">
        <v>5000</v>
      </c>
      <c r="AL1981">
        <v>4666</v>
      </c>
    </row>
    <row r="1982" spans="1:38" x14ac:dyDescent="0.25">
      <c r="A1982" s="4" t="str">
        <f t="shared" si="962"/>
        <v/>
      </c>
      <c r="B1982" s="4" t="str">
        <f t="shared" si="963"/>
        <v/>
      </c>
      <c r="C1982" s="4" t="str">
        <f t="shared" si="964"/>
        <v/>
      </c>
      <c r="D1982" s="4" t="str">
        <f t="shared" si="965"/>
        <v>SCT</v>
      </c>
      <c r="E1982" s="4" t="str">
        <f t="shared" si="966"/>
        <v>RTG</v>
      </c>
      <c r="F1982" s="4" t="str">
        <f t="shared" si="967"/>
        <v/>
      </c>
      <c r="G1982" s="4" t="str">
        <f t="shared" si="968"/>
        <v/>
      </c>
      <c r="H1982" s="4" t="str">
        <f t="shared" si="969"/>
        <v/>
      </c>
      <c r="I1982" s="4" t="str">
        <f t="shared" si="970"/>
        <v/>
      </c>
      <c r="J1982" s="4" t="str">
        <f t="shared" si="971"/>
        <v/>
      </c>
      <c r="K1982" s="4" t="str">
        <f t="shared" si="972"/>
        <v/>
      </c>
      <c r="L1982" s="4" t="str">
        <f t="shared" si="973"/>
        <v/>
      </c>
      <c r="M1982" s="4" t="str">
        <f t="shared" si="974"/>
        <v/>
      </c>
      <c r="N1982" s="4" t="str">
        <f t="shared" si="975"/>
        <v/>
      </c>
      <c r="O1982" s="4" t="str">
        <f t="shared" si="976"/>
        <v/>
      </c>
      <c r="P1982" s="4" t="str">
        <f t="shared" si="977"/>
        <v/>
      </c>
      <c r="Q1982" s="4" t="str">
        <f t="shared" si="978"/>
        <v/>
      </c>
      <c r="R1982" s="4" t="str">
        <f t="shared" si="979"/>
        <v/>
      </c>
      <c r="S1982" s="4" t="str">
        <f t="shared" si="980"/>
        <v/>
      </c>
      <c r="T1982" s="4">
        <f t="shared" si="981"/>
        <v>6</v>
      </c>
      <c r="U1982" s="4" t="str">
        <f t="shared" si="982"/>
        <v>-</v>
      </c>
      <c r="V1982" s="4" t="str">
        <f t="shared" si="983"/>
        <v>/</v>
      </c>
      <c r="W1982" s="4" t="str">
        <f t="shared" si="984"/>
        <v/>
      </c>
      <c r="X1982" s="4" t="str">
        <f t="shared" si="985"/>
        <v/>
      </c>
      <c r="Y1982" s="4" t="str">
        <f t="shared" si="986"/>
        <v>6SCT/RTG</v>
      </c>
      <c r="Z1982" s="4" t="str" cm="1">
        <f t="array" aca="1" ref="Z1982" ca="1">LEFT(Y1982,MATCH(FALSE,ISNUMBER(MID(Y1982,ROW(INDIRECT("1:"&amp;LEN(Y1982)+1)), 1) *1),0) -1)</f>
        <v>6</v>
      </c>
      <c r="AA1982" s="4">
        <f t="shared" si="987"/>
        <v>8</v>
      </c>
      <c r="AB1982" s="4">
        <f t="shared" si="988"/>
        <v>24</v>
      </c>
      <c r="AC1982" s="4" t="b">
        <f t="shared" si="989"/>
        <v>0</v>
      </c>
      <c r="AD1982" s="5" t="str">
        <f t="shared" si="990"/>
        <v>MOLTO 20ML BLUE-</v>
      </c>
      <c r="AE1982" s="4">
        <f t="shared" si="991"/>
        <v>16</v>
      </c>
      <c r="AF1982" s="4" t="str">
        <f t="shared" si="992"/>
        <v>/RTG</v>
      </c>
      <c r="AG1982" s="4" t="str">
        <f t="shared" si="993"/>
        <v>T/RTG</v>
      </c>
      <c r="AH1982" t="s">
        <v>3178</v>
      </c>
      <c r="AI1982" s="1" t="s">
        <v>3179</v>
      </c>
      <c r="AJ1982">
        <v>5000</v>
      </c>
      <c r="AK1982">
        <v>5000</v>
      </c>
      <c r="AL1982">
        <v>4653</v>
      </c>
    </row>
    <row r="1983" spans="1:38" x14ac:dyDescent="0.25">
      <c r="A1983" s="4" t="str">
        <f t="shared" si="962"/>
        <v/>
      </c>
      <c r="B1983" s="4" t="str">
        <f t="shared" si="963"/>
        <v/>
      </c>
      <c r="C1983" s="4" t="str">
        <f t="shared" si="964"/>
        <v/>
      </c>
      <c r="D1983" s="4" t="str">
        <f t="shared" si="965"/>
        <v>SCT</v>
      </c>
      <c r="E1983" s="4" t="str">
        <f t="shared" si="966"/>
        <v>RTG</v>
      </c>
      <c r="F1983" s="4" t="str">
        <f t="shared" si="967"/>
        <v/>
      </c>
      <c r="G1983" s="4" t="str">
        <f t="shared" si="968"/>
        <v/>
      </c>
      <c r="H1983" s="4" t="str">
        <f t="shared" si="969"/>
        <v/>
      </c>
      <c r="I1983" s="4" t="str">
        <f t="shared" si="970"/>
        <v/>
      </c>
      <c r="J1983" s="4" t="str">
        <f t="shared" si="971"/>
        <v/>
      </c>
      <c r="K1983" s="4" t="str">
        <f t="shared" si="972"/>
        <v/>
      </c>
      <c r="L1983" s="4" t="str">
        <f t="shared" si="973"/>
        <v/>
      </c>
      <c r="M1983" s="4" t="str">
        <f t="shared" si="974"/>
        <v/>
      </c>
      <c r="N1983" s="4" t="str">
        <f t="shared" si="975"/>
        <v/>
      </c>
      <c r="O1983" s="4" t="str">
        <f t="shared" si="976"/>
        <v/>
      </c>
      <c r="P1983" s="4" t="str">
        <f t="shared" si="977"/>
        <v/>
      </c>
      <c r="Q1983" s="4" t="str">
        <f t="shared" si="978"/>
        <v/>
      </c>
      <c r="R1983" s="4" t="str">
        <f t="shared" si="979"/>
        <v/>
      </c>
      <c r="S1983" s="4" t="str">
        <f t="shared" si="980"/>
        <v/>
      </c>
      <c r="T1983" s="4">
        <f t="shared" si="981"/>
        <v>6</v>
      </c>
      <c r="U1983" s="4" t="str">
        <f t="shared" si="982"/>
        <v>-</v>
      </c>
      <c r="V1983" s="4" t="str">
        <f t="shared" si="983"/>
        <v>/</v>
      </c>
      <c r="W1983" s="4" t="str">
        <f t="shared" si="984"/>
        <v/>
      </c>
      <c r="X1983" s="4" t="str">
        <f t="shared" si="985"/>
        <v/>
      </c>
      <c r="Y1983" s="4" t="str">
        <f t="shared" si="986"/>
        <v>6SCT/RTG</v>
      </c>
      <c r="Z1983" s="4" t="str" cm="1">
        <f t="array" aca="1" ref="Z1983" ca="1">LEFT(Y1983,MATCH(FALSE,ISNUMBER(MID(Y1983,ROW(INDIRECT("1:"&amp;LEN(Y1983)+1)), 1) *1),0) -1)</f>
        <v>6</v>
      </c>
      <c r="AA1983" s="4">
        <f t="shared" si="987"/>
        <v>8</v>
      </c>
      <c r="AB1983" s="4">
        <f t="shared" si="988"/>
        <v>29</v>
      </c>
      <c r="AC1983" s="4" t="b">
        <f t="shared" si="989"/>
        <v>0</v>
      </c>
      <c r="AD1983" s="5" t="str">
        <f t="shared" si="990"/>
        <v>MOLTO 20ML PINK ROSE-</v>
      </c>
      <c r="AE1983" s="4">
        <f t="shared" si="991"/>
        <v>21</v>
      </c>
      <c r="AF1983" s="4" t="str">
        <f t="shared" si="992"/>
        <v>/RTG</v>
      </c>
      <c r="AG1983" s="4" t="str">
        <f t="shared" si="993"/>
        <v>T/RTG</v>
      </c>
      <c r="AH1983" t="s">
        <v>3180</v>
      </c>
      <c r="AI1983" s="1" t="s">
        <v>3181</v>
      </c>
      <c r="AJ1983">
        <v>5000</v>
      </c>
      <c r="AK1983">
        <v>5000</v>
      </c>
      <c r="AL1983">
        <v>4653</v>
      </c>
    </row>
    <row r="1984" spans="1:38" x14ac:dyDescent="0.25">
      <c r="A1984" s="4" t="str">
        <f t="shared" si="962"/>
        <v/>
      </c>
      <c r="B1984" s="4" t="str">
        <f t="shared" si="963"/>
        <v/>
      </c>
      <c r="C1984" s="4" t="str">
        <f t="shared" si="964"/>
        <v/>
      </c>
      <c r="D1984" s="4" t="str">
        <f t="shared" si="965"/>
        <v>SCT</v>
      </c>
      <c r="E1984" s="4" t="str">
        <f t="shared" si="966"/>
        <v>RTG</v>
      </c>
      <c r="F1984" s="4" t="str">
        <f t="shared" si="967"/>
        <v/>
      </c>
      <c r="G1984" s="4" t="str">
        <f t="shared" si="968"/>
        <v/>
      </c>
      <c r="H1984" s="4" t="str">
        <f t="shared" si="969"/>
        <v/>
      </c>
      <c r="I1984" s="4" t="str">
        <f t="shared" si="970"/>
        <v/>
      </c>
      <c r="J1984" s="4" t="str">
        <f t="shared" si="971"/>
        <v/>
      </c>
      <c r="K1984" s="4" t="str">
        <f t="shared" si="972"/>
        <v/>
      </c>
      <c r="L1984" s="4" t="str">
        <f t="shared" si="973"/>
        <v/>
      </c>
      <c r="M1984" s="4" t="str">
        <f t="shared" si="974"/>
        <v/>
      </c>
      <c r="N1984" s="4" t="str">
        <f t="shared" si="975"/>
        <v/>
      </c>
      <c r="O1984" s="4" t="str">
        <f t="shared" si="976"/>
        <v/>
      </c>
      <c r="P1984" s="4" t="str">
        <f t="shared" si="977"/>
        <v/>
      </c>
      <c r="Q1984" s="4" t="str">
        <f t="shared" si="978"/>
        <v/>
      </c>
      <c r="R1984" s="4" t="str">
        <f t="shared" si="979"/>
        <v/>
      </c>
      <c r="S1984" s="4" t="str">
        <f t="shared" si="980"/>
        <v/>
      </c>
      <c r="T1984" s="4">
        <f t="shared" si="981"/>
        <v>6</v>
      </c>
      <c r="U1984" s="4" t="str">
        <f t="shared" si="982"/>
        <v>-</v>
      </c>
      <c r="V1984" s="4" t="str">
        <f t="shared" si="983"/>
        <v>/</v>
      </c>
      <c r="W1984" s="4" t="str">
        <f t="shared" si="984"/>
        <v/>
      </c>
      <c r="X1984" s="4" t="str">
        <f t="shared" si="985"/>
        <v/>
      </c>
      <c r="Y1984" s="4" t="str">
        <f t="shared" si="986"/>
        <v>6SCT/RTG</v>
      </c>
      <c r="Z1984" s="4" t="str" cm="1">
        <f t="array" aca="1" ref="Z1984" ca="1">LEFT(Y1984,MATCH(FALSE,ISNUMBER(MID(Y1984,ROW(INDIRECT("1:"&amp;LEN(Y1984)+1)), 1) *1),0) -1)</f>
        <v>6</v>
      </c>
      <c r="AA1984" s="4">
        <f t="shared" si="987"/>
        <v>8</v>
      </c>
      <c r="AB1984" s="4">
        <f t="shared" si="988"/>
        <v>24</v>
      </c>
      <c r="AC1984" s="4" t="b">
        <f t="shared" si="989"/>
        <v>0</v>
      </c>
      <c r="AD1984" s="5" t="str">
        <f t="shared" si="990"/>
        <v>MOLTO 20ML PINK-</v>
      </c>
      <c r="AE1984" s="4">
        <f t="shared" si="991"/>
        <v>16</v>
      </c>
      <c r="AF1984" s="4" t="str">
        <f t="shared" si="992"/>
        <v>/RTG</v>
      </c>
      <c r="AG1984" s="4" t="str">
        <f t="shared" si="993"/>
        <v>T/RTG</v>
      </c>
      <c r="AH1984" t="s">
        <v>3182</v>
      </c>
      <c r="AI1984" s="1" t="s">
        <v>3183</v>
      </c>
      <c r="AJ1984">
        <v>5000</v>
      </c>
      <c r="AK1984">
        <v>5000</v>
      </c>
      <c r="AL1984">
        <v>4653</v>
      </c>
    </row>
    <row r="1985" spans="1:38" x14ac:dyDescent="0.25">
      <c r="A1985" s="4" t="str">
        <f t="shared" si="962"/>
        <v/>
      </c>
      <c r="B1985" s="4" t="str">
        <f t="shared" si="963"/>
        <v/>
      </c>
      <c r="C1985" s="4" t="str">
        <f t="shared" si="964"/>
        <v/>
      </c>
      <c r="D1985" s="4" t="str">
        <f t="shared" si="965"/>
        <v>SCT</v>
      </c>
      <c r="E1985" s="4" t="str">
        <f t="shared" si="966"/>
        <v>RTG</v>
      </c>
      <c r="F1985" s="4" t="str">
        <f t="shared" si="967"/>
        <v/>
      </c>
      <c r="G1985" s="4" t="str">
        <f t="shared" si="968"/>
        <v/>
      </c>
      <c r="H1985" s="4" t="str">
        <f t="shared" si="969"/>
        <v/>
      </c>
      <c r="I1985" s="4" t="str">
        <f t="shared" si="970"/>
        <v/>
      </c>
      <c r="J1985" s="4" t="str">
        <f t="shared" si="971"/>
        <v/>
      </c>
      <c r="K1985" s="4" t="str">
        <f t="shared" si="972"/>
        <v/>
      </c>
      <c r="L1985" s="4" t="str">
        <f t="shared" si="973"/>
        <v/>
      </c>
      <c r="M1985" s="4" t="str">
        <f t="shared" si="974"/>
        <v/>
      </c>
      <c r="N1985" s="4" t="str">
        <f t="shared" si="975"/>
        <v/>
      </c>
      <c r="O1985" s="4" t="str">
        <f t="shared" si="976"/>
        <v/>
      </c>
      <c r="P1985" s="4" t="str">
        <f t="shared" si="977"/>
        <v/>
      </c>
      <c r="Q1985" s="4" t="str">
        <f t="shared" si="978"/>
        <v/>
      </c>
      <c r="R1985" s="4" t="str">
        <f t="shared" si="979"/>
        <v/>
      </c>
      <c r="S1985" s="4" t="str">
        <f t="shared" si="980"/>
        <v/>
      </c>
      <c r="T1985" s="4">
        <f t="shared" si="981"/>
        <v>6</v>
      </c>
      <c r="U1985" s="4" t="str">
        <f t="shared" si="982"/>
        <v>-</v>
      </c>
      <c r="V1985" s="4" t="str">
        <f t="shared" si="983"/>
        <v>/</v>
      </c>
      <c r="W1985" s="4" t="str">
        <f t="shared" si="984"/>
        <v/>
      </c>
      <c r="X1985" s="4" t="str">
        <f t="shared" si="985"/>
        <v/>
      </c>
      <c r="Y1985" s="4" t="str">
        <f t="shared" si="986"/>
        <v>6SCT/RTG</v>
      </c>
      <c r="Z1985" s="4" t="str" cm="1">
        <f t="array" aca="1" ref="Z1985" ca="1">LEFT(Y1985,MATCH(FALSE,ISNUMBER(MID(Y1985,ROW(INDIRECT("1:"&amp;LEN(Y1985)+1)), 1) *1),0) -1)</f>
        <v>6</v>
      </c>
      <c r="AA1985" s="4">
        <f t="shared" si="987"/>
        <v>8</v>
      </c>
      <c r="AB1985" s="4">
        <f t="shared" si="988"/>
        <v>25</v>
      </c>
      <c r="AC1985" s="4" t="b">
        <f t="shared" si="989"/>
        <v>0</v>
      </c>
      <c r="AD1985" s="5" t="str">
        <f t="shared" si="990"/>
        <v>MOLTO 20ML PUTIH-</v>
      </c>
      <c r="AE1985" s="4">
        <f t="shared" si="991"/>
        <v>17</v>
      </c>
      <c r="AF1985" s="4" t="str">
        <f t="shared" si="992"/>
        <v>/RTG</v>
      </c>
      <c r="AG1985" s="4" t="str">
        <f t="shared" si="993"/>
        <v>T/RTG</v>
      </c>
      <c r="AH1985" t="s">
        <v>3184</v>
      </c>
      <c r="AI1985" s="1" t="s">
        <v>3185</v>
      </c>
      <c r="AJ1985">
        <v>5000</v>
      </c>
      <c r="AK1985">
        <v>5000</v>
      </c>
      <c r="AL1985">
        <v>5000</v>
      </c>
    </row>
    <row r="1986" spans="1:38" x14ac:dyDescent="0.25">
      <c r="A1986" s="4" t="str">
        <f t="shared" si="962"/>
        <v/>
      </c>
      <c r="B1986" s="4" t="str">
        <f t="shared" si="963"/>
        <v/>
      </c>
      <c r="C1986" s="4" t="str">
        <f t="shared" si="964"/>
        <v/>
      </c>
      <c r="D1986" s="4" t="str">
        <f t="shared" si="965"/>
        <v>SCT</v>
      </c>
      <c r="E1986" s="4" t="str">
        <f t="shared" si="966"/>
        <v>RTG</v>
      </c>
      <c r="F1986" s="4" t="str">
        <f t="shared" si="967"/>
        <v/>
      </c>
      <c r="G1986" s="4" t="str">
        <f t="shared" si="968"/>
        <v/>
      </c>
      <c r="H1986" s="4" t="str">
        <f t="shared" si="969"/>
        <v/>
      </c>
      <c r="I1986" s="4" t="str">
        <f t="shared" si="970"/>
        <v/>
      </c>
      <c r="J1986" s="4" t="str">
        <f t="shared" si="971"/>
        <v/>
      </c>
      <c r="K1986" s="4" t="str">
        <f t="shared" si="972"/>
        <v/>
      </c>
      <c r="L1986" s="4" t="str">
        <f t="shared" si="973"/>
        <v/>
      </c>
      <c r="M1986" s="4" t="str">
        <f t="shared" si="974"/>
        <v/>
      </c>
      <c r="N1986" s="4" t="str">
        <f t="shared" si="975"/>
        <v/>
      </c>
      <c r="O1986" s="4" t="str">
        <f t="shared" si="976"/>
        <v/>
      </c>
      <c r="P1986" s="4" t="str">
        <f t="shared" si="977"/>
        <v/>
      </c>
      <c r="Q1986" s="4" t="str">
        <f t="shared" si="978"/>
        <v/>
      </c>
      <c r="R1986" s="4" t="str">
        <f t="shared" si="979"/>
        <v/>
      </c>
      <c r="S1986" s="4" t="str">
        <f t="shared" si="980"/>
        <v/>
      </c>
      <c r="T1986" s="4">
        <f t="shared" si="981"/>
        <v>6</v>
      </c>
      <c r="U1986" s="4" t="str">
        <f t="shared" si="982"/>
        <v>-</v>
      </c>
      <c r="V1986" s="4" t="str">
        <f t="shared" si="983"/>
        <v>/</v>
      </c>
      <c r="W1986" s="4" t="str">
        <f t="shared" si="984"/>
        <v/>
      </c>
      <c r="X1986" s="4" t="str">
        <f t="shared" si="985"/>
        <v/>
      </c>
      <c r="Y1986" s="4" t="str">
        <f t="shared" si="986"/>
        <v>6SCT/RTG</v>
      </c>
      <c r="Z1986" s="4" t="str" cm="1">
        <f t="array" aca="1" ref="Z1986" ca="1">LEFT(Y1986,MATCH(FALSE,ISNUMBER(MID(Y1986,ROW(INDIRECT("1:"&amp;LEN(Y1986)+1)), 1) *1),0) -1)</f>
        <v>6</v>
      </c>
      <c r="AA1986" s="4">
        <f t="shared" si="987"/>
        <v>8</v>
      </c>
      <c r="AB1986" s="4">
        <f t="shared" si="988"/>
        <v>28</v>
      </c>
      <c r="AC1986" s="4" t="b">
        <f t="shared" si="989"/>
        <v>0</v>
      </c>
      <c r="AD1986" s="5" t="str">
        <f t="shared" si="990"/>
        <v>MOLTO 20ML SUNSHINE-</v>
      </c>
      <c r="AE1986" s="4">
        <f t="shared" si="991"/>
        <v>20</v>
      </c>
      <c r="AF1986" s="4" t="str">
        <f t="shared" si="992"/>
        <v>/RTG</v>
      </c>
      <c r="AG1986" s="4" t="str">
        <f t="shared" si="993"/>
        <v>T/RTG</v>
      </c>
      <c r="AH1986" t="s">
        <v>3186</v>
      </c>
      <c r="AI1986" s="1" t="s">
        <v>3187</v>
      </c>
      <c r="AJ1986">
        <v>5000</v>
      </c>
      <c r="AK1986">
        <v>5000</v>
      </c>
      <c r="AL1986">
        <v>4653</v>
      </c>
    </row>
    <row r="1987" spans="1:38" x14ac:dyDescent="0.25">
      <c r="A1987" s="4" t="str">
        <f t="shared" ref="A1987:A2050" si="994">IF(IFERROR(SEARCH($A$1,AH1987),0)&gt;0,$A$1,"")</f>
        <v/>
      </c>
      <c r="B1987" s="4" t="str">
        <f t="shared" ref="B1987:B2050" si="995">IF(IFERROR(SEARCH($B$1,AH1987),0)&gt;0,$B$1,"")</f>
        <v/>
      </c>
      <c r="C1987" s="4" t="str">
        <f t="shared" ref="C1987:C2050" si="996">IF(IFERROR(SEARCH($C$1,AH1987),0)&gt;0,$C$1,"")</f>
        <v/>
      </c>
      <c r="D1987" s="4" t="str">
        <f t="shared" ref="D1987:D2050" si="997">IF(IFERROR(SEARCH($D$1,AH1987),0)&gt;0,$D$1,"")</f>
        <v/>
      </c>
      <c r="E1987" s="4" t="str">
        <f t="shared" ref="E1987:E2050" si="998">IF(IFERROR(SEARCH($E$1,AH1987),0)&gt;0,$E$1,"")</f>
        <v>RTG</v>
      </c>
      <c r="F1987" s="4" t="str">
        <f t="shared" ref="F1987:F2050" si="999">IF(IFERROR(SEARCH($F$1,AH1987),0)&gt;0,$F$1,"")</f>
        <v/>
      </c>
      <c r="G1987" s="4" t="str">
        <f t="shared" ref="G1987:G2050" si="1000">IF(IFERROR(SEARCH($G$1,AH1987),0)&gt;0,$G$1,"")</f>
        <v/>
      </c>
      <c r="H1987" s="4" t="str">
        <f t="shared" ref="H1987:H2050" si="1001">IF(IFERROR(SEARCH($H$1,AH1987),0)&gt;0,$H$1,"")</f>
        <v/>
      </c>
      <c r="I1987" s="4" t="str">
        <f t="shared" ref="I1987:I2050" si="1002">IF(IFERROR(SEARCH($I$1,AH1987),0)&gt;0,$I$1,"")</f>
        <v/>
      </c>
      <c r="J1987" s="4" t="str">
        <f t="shared" ref="J1987:J2050" si="1003">IF(IFERROR(SEARCH($J$1,AH1987),0)&gt;0,$J$1,"")</f>
        <v/>
      </c>
      <c r="K1987" s="4" t="str">
        <f t="shared" ref="K1987:K2050" si="1004">IF(IFERROR(SEARCH($K$1,AH1987),0)&gt;0,$K$1,"")</f>
        <v/>
      </c>
      <c r="L1987" s="4" t="str">
        <f t="shared" ref="L1987:L2050" si="1005">IF(IFERROR(SEARCH($L$1,AH1987),0)&gt;0,$L$1,"")</f>
        <v/>
      </c>
      <c r="M1987" s="4" t="str">
        <f t="shared" ref="M1987:M2050" si="1006">IF(IFERROR(SEARCH($M$1,AH1987),0)&gt;0,$M$1,"")</f>
        <v/>
      </c>
      <c r="N1987" s="4" t="str">
        <f t="shared" ref="N1987:N2050" si="1007">IF(IFERROR(SEARCH($N$1,AH1987),0)&gt;0,$N$1,"")</f>
        <v/>
      </c>
      <c r="O1987" s="4" t="str">
        <f t="shared" ref="O1987:O2050" si="1008">IF(IFERROR(SEARCH($O$1,AH1987),0)&gt;0,$O$1,"")</f>
        <v/>
      </c>
      <c r="P1987" s="4" t="str">
        <f t="shared" ref="P1987:P2050" si="1009">IF(IFERROR(SEARCH($P$1,AH1987),0)&gt;0,$P$1,"")</f>
        <v>DUS</v>
      </c>
      <c r="Q1987" s="4" t="str">
        <f t="shared" ref="Q1987:Q2050" si="1010">IF(IFERROR(SEARCH($Q$1,AH1987),0)&gt;0,$Q$1,"")</f>
        <v/>
      </c>
      <c r="R1987" s="4" t="str">
        <f t="shared" ref="R1987:R2050" si="1011">IF(IFERROR(SEARCH($R$1,AH1987),0)&gt;0,$R$1,"")</f>
        <v/>
      </c>
      <c r="S1987" s="4" t="str">
        <f t="shared" ref="S1987:S2050" si="1012">IF(IFERROR(SEARCH($S$1,AH1987),0)&gt;0,$S$1,"")</f>
        <v/>
      </c>
      <c r="T1987" s="4">
        <f t="shared" ref="T1987:T2050" si="1013">LEN(A1987)+LEN(B1987)+LEN(C1987)+LEN(D1987)+LEN(E1987)+LEN(F1987)+LEN(G1987)+LEN(H1987)+LEN(I1987)+LEN(J1987)+LEN(K1987)+LEN(L1987)+LEN(M1987)+LEN(N1987)+LEN(O1987)+LEN(P1987)+LEN(Q1987)+LEN(R1987)+LEN(S1987)</f>
        <v>6</v>
      </c>
      <c r="U1987" s="4" t="str">
        <f t="shared" ref="U1987:U2050" si="1014">IF(IFERROR(SEARCH($U$1,AH1987),0)&gt;0,$U$1,"")</f>
        <v>-</v>
      </c>
      <c r="V1987" s="4" t="str">
        <f t="shared" ref="V1987:V2050" si="1015">IF(IFERROR(SEARCH($V$1,AH1987),0)&gt;0,$V$1,"")</f>
        <v>/</v>
      </c>
      <c r="W1987" s="4" t="str">
        <f t="shared" ref="W1987:W2050" si="1016">IF(IFERROR(SEARCH($W$1,AH1987),0)&gt;0,$W$1,"")</f>
        <v/>
      </c>
      <c r="X1987" s="4">
        <f t="shared" ref="X1987:X2050" si="1017">IF(IFERROR(SEARCH($X$1,AH1987),0)&gt;0,$X$1,"")</f>
        <v>-3</v>
      </c>
      <c r="Y1987" s="4" t="str">
        <f t="shared" ref="Y1987:Y2050" si="1018">IFERROR(RIGHT(AH1987,LEN(AH1987)-FIND("-",AH1987)),1)</f>
        <v>36RTG/DUS</v>
      </c>
      <c r="Z1987" s="4" t="str" cm="1">
        <f t="array" aca="1" ref="Z1987" ca="1">LEFT(Y1987,MATCH(FALSE,ISNUMBER(MID(Y1987,ROW(INDIRECT("1:"&amp;LEN(Y1987)+1)), 1) *1),0) -1)</f>
        <v>36</v>
      </c>
      <c r="AA1987" s="4">
        <f t="shared" ref="AA1987:AA2050" si="1019">LEN(Y1987)</f>
        <v>9</v>
      </c>
      <c r="AB1987" s="4">
        <f t="shared" ref="AB1987:AB2050" si="1020">LEN(AH1987)</f>
        <v>20</v>
      </c>
      <c r="AC1987" s="4" t="b">
        <f t="shared" ref="AC1987:AC2050" si="1021">AD1987=AD1988</f>
        <v>0</v>
      </c>
      <c r="AD1987" s="5" t="str">
        <f t="shared" ref="AD1987:AD2050" si="1022">LEFT(AH1987,AE1987)</f>
        <v>MOLTO 20ML-</v>
      </c>
      <c r="AE1987" s="4">
        <f t="shared" ref="AE1987:AE2050" si="1023">AB1987-AA1987</f>
        <v>11</v>
      </c>
      <c r="AF1987" s="4" t="str">
        <f t="shared" ref="AF1987:AF2050" si="1024">RIGHT(AH1987,4)</f>
        <v>/DUS</v>
      </c>
      <c r="AG1987" s="4" t="str">
        <f t="shared" ref="AG1987:AG2050" si="1025">RIGHT(AH1987,5)</f>
        <v>G/DUS</v>
      </c>
      <c r="AH1987" t="s">
        <v>3188</v>
      </c>
      <c r="AI1987" s="1" t="s">
        <v>3188</v>
      </c>
      <c r="AJ1987">
        <v>170000</v>
      </c>
      <c r="AK1987">
        <v>170000</v>
      </c>
      <c r="AL1987">
        <v>168000</v>
      </c>
    </row>
    <row r="1988" spans="1:38" x14ac:dyDescent="0.25">
      <c r="A1988" s="4" t="str">
        <f t="shared" si="994"/>
        <v/>
      </c>
      <c r="B1988" s="4" t="str">
        <f t="shared" si="995"/>
        <v/>
      </c>
      <c r="C1988" s="4" t="str">
        <f t="shared" si="996"/>
        <v/>
      </c>
      <c r="D1988" s="4" t="str">
        <f t="shared" si="997"/>
        <v>SCT</v>
      </c>
      <c r="E1988" s="4" t="str">
        <f t="shared" si="998"/>
        <v>RTG</v>
      </c>
      <c r="F1988" s="4" t="str">
        <f t="shared" si="999"/>
        <v/>
      </c>
      <c r="G1988" s="4" t="str">
        <f t="shared" si="1000"/>
        <v/>
      </c>
      <c r="H1988" s="4" t="str">
        <f t="shared" si="1001"/>
        <v/>
      </c>
      <c r="I1988" s="4" t="str">
        <f t="shared" si="1002"/>
        <v/>
      </c>
      <c r="J1988" s="4" t="str">
        <f t="shared" si="1003"/>
        <v/>
      </c>
      <c r="K1988" s="4" t="str">
        <f t="shared" si="1004"/>
        <v/>
      </c>
      <c r="L1988" s="4" t="str">
        <f t="shared" si="1005"/>
        <v/>
      </c>
      <c r="M1988" s="4" t="str">
        <f t="shared" si="1006"/>
        <v/>
      </c>
      <c r="N1988" s="4" t="str">
        <f t="shared" si="1007"/>
        <v/>
      </c>
      <c r="O1988" s="4" t="str">
        <f t="shared" si="1008"/>
        <v/>
      </c>
      <c r="P1988" s="4" t="str">
        <f t="shared" si="1009"/>
        <v/>
      </c>
      <c r="Q1988" s="4" t="str">
        <f t="shared" si="1010"/>
        <v/>
      </c>
      <c r="R1988" s="4" t="str">
        <f t="shared" si="1011"/>
        <v/>
      </c>
      <c r="S1988" s="4" t="str">
        <f t="shared" si="1012"/>
        <v/>
      </c>
      <c r="T1988" s="4">
        <f t="shared" si="1013"/>
        <v>6</v>
      </c>
      <c r="U1988" s="4" t="str">
        <f t="shared" si="1014"/>
        <v>-</v>
      </c>
      <c r="V1988" s="4" t="str">
        <f t="shared" si="1015"/>
        <v>/</v>
      </c>
      <c r="W1988" s="4" t="str">
        <f t="shared" si="1016"/>
        <v/>
      </c>
      <c r="X1988" s="4" t="str">
        <f t="shared" si="1017"/>
        <v/>
      </c>
      <c r="Y1988" s="4" t="str">
        <f t="shared" si="1018"/>
        <v>13SCT/RTG</v>
      </c>
      <c r="Z1988" s="4" t="str" cm="1">
        <f t="array" aca="1" ref="Z1988" ca="1">LEFT(Y1988,MATCH(FALSE,ISNUMBER(MID(Y1988,ROW(INDIRECT("1:"&amp;LEN(Y1988)+1)), 1) *1),0) -1)</f>
        <v>13</v>
      </c>
      <c r="AA1988" s="4">
        <f t="shared" si="1019"/>
        <v>9</v>
      </c>
      <c r="AB1988" s="4">
        <f t="shared" si="1020"/>
        <v>19</v>
      </c>
      <c r="AC1988" s="4" t="b">
        <f t="shared" si="1021"/>
        <v>0</v>
      </c>
      <c r="AD1988" s="5" t="str">
        <f t="shared" si="1022"/>
        <v>MOLTO 500-</v>
      </c>
      <c r="AE1988" s="4">
        <f t="shared" si="1023"/>
        <v>10</v>
      </c>
      <c r="AF1988" s="4" t="str">
        <f t="shared" si="1024"/>
        <v>/RTG</v>
      </c>
      <c r="AG1988" s="4" t="str">
        <f t="shared" si="1025"/>
        <v>T/RTG</v>
      </c>
      <c r="AH1988" t="s">
        <v>3189</v>
      </c>
      <c r="AI1988" s="1" t="s">
        <v>3190</v>
      </c>
      <c r="AJ1988">
        <v>5000</v>
      </c>
      <c r="AK1988">
        <v>5000</v>
      </c>
      <c r="AL1988">
        <v>5000</v>
      </c>
    </row>
    <row r="1989" spans="1:38" x14ac:dyDescent="0.25">
      <c r="A1989" s="4" t="str">
        <f t="shared" si="994"/>
        <v/>
      </c>
      <c r="B1989" s="4" t="str">
        <f t="shared" si="995"/>
        <v/>
      </c>
      <c r="C1989" s="4" t="str">
        <f t="shared" si="996"/>
        <v/>
      </c>
      <c r="D1989" s="4" t="str">
        <f t="shared" si="997"/>
        <v>SCT</v>
      </c>
      <c r="E1989" s="4" t="str">
        <f t="shared" si="998"/>
        <v>RTG</v>
      </c>
      <c r="F1989" s="4" t="str">
        <f t="shared" si="999"/>
        <v/>
      </c>
      <c r="G1989" s="4" t="str">
        <f t="shared" si="1000"/>
        <v/>
      </c>
      <c r="H1989" s="4" t="str">
        <f t="shared" si="1001"/>
        <v/>
      </c>
      <c r="I1989" s="4" t="str">
        <f t="shared" si="1002"/>
        <v/>
      </c>
      <c r="J1989" s="4" t="str">
        <f t="shared" si="1003"/>
        <v/>
      </c>
      <c r="K1989" s="4" t="str">
        <f t="shared" si="1004"/>
        <v/>
      </c>
      <c r="L1989" s="4" t="str">
        <f t="shared" si="1005"/>
        <v/>
      </c>
      <c r="M1989" s="4" t="str">
        <f t="shared" si="1006"/>
        <v/>
      </c>
      <c r="N1989" s="4" t="str">
        <f t="shared" si="1007"/>
        <v/>
      </c>
      <c r="O1989" s="4" t="str">
        <f t="shared" si="1008"/>
        <v/>
      </c>
      <c r="P1989" s="4" t="str">
        <f t="shared" si="1009"/>
        <v/>
      </c>
      <c r="Q1989" s="4" t="str">
        <f t="shared" si="1010"/>
        <v/>
      </c>
      <c r="R1989" s="4" t="str">
        <f t="shared" si="1011"/>
        <v/>
      </c>
      <c r="S1989" s="4" t="str">
        <f t="shared" si="1012"/>
        <v/>
      </c>
      <c r="T1989" s="4">
        <f t="shared" si="1013"/>
        <v>6</v>
      </c>
      <c r="U1989" s="4" t="str">
        <f t="shared" si="1014"/>
        <v>-</v>
      </c>
      <c r="V1989" s="4" t="str">
        <f t="shared" si="1015"/>
        <v>/</v>
      </c>
      <c r="W1989" s="4" t="str">
        <f t="shared" si="1016"/>
        <v/>
      </c>
      <c r="X1989" s="4" t="str">
        <f t="shared" si="1017"/>
        <v/>
      </c>
      <c r="Y1989" s="4" t="str">
        <f t="shared" si="1018"/>
        <v>13SCT/RTG</v>
      </c>
      <c r="Z1989" s="4" t="str" cm="1">
        <f t="array" aca="1" ref="Z1989" ca="1">LEFT(Y1989,MATCH(FALSE,ISNUMBER(MID(Y1989,ROW(INDIRECT("1:"&amp;LEN(Y1989)+1)), 1) *1),0) -1)</f>
        <v>13</v>
      </c>
      <c r="AA1989" s="4">
        <f t="shared" si="1019"/>
        <v>9</v>
      </c>
      <c r="AB1989" s="4">
        <f t="shared" si="1020"/>
        <v>29</v>
      </c>
      <c r="AC1989" s="4" t="b">
        <f t="shared" si="1021"/>
        <v>0</v>
      </c>
      <c r="AD1989" s="5" t="str">
        <f t="shared" si="1022"/>
        <v>MOLTO MORNING FRESH-</v>
      </c>
      <c r="AE1989" s="4">
        <f t="shared" si="1023"/>
        <v>20</v>
      </c>
      <c r="AF1989" s="4" t="str">
        <f t="shared" si="1024"/>
        <v>/RTG</v>
      </c>
      <c r="AG1989" s="4" t="str">
        <f t="shared" si="1025"/>
        <v>T/RTG</v>
      </c>
      <c r="AH1989" t="s">
        <v>3191</v>
      </c>
      <c r="AI1989" s="1" t="s">
        <v>3192</v>
      </c>
      <c r="AJ1989">
        <v>5000</v>
      </c>
      <c r="AK1989">
        <v>5000</v>
      </c>
      <c r="AL1989">
        <v>5000</v>
      </c>
    </row>
    <row r="1990" spans="1:38" x14ac:dyDescent="0.25">
      <c r="A1990" s="4" t="str">
        <f t="shared" si="994"/>
        <v/>
      </c>
      <c r="B1990" s="4" t="str">
        <f t="shared" si="995"/>
        <v/>
      </c>
      <c r="C1990" s="4" t="str">
        <f t="shared" si="996"/>
        <v/>
      </c>
      <c r="D1990" s="4" t="str">
        <f t="shared" si="997"/>
        <v>SCT</v>
      </c>
      <c r="E1990" s="4" t="str">
        <f t="shared" si="998"/>
        <v>RTG</v>
      </c>
      <c r="F1990" s="4" t="str">
        <f t="shared" si="999"/>
        <v/>
      </c>
      <c r="G1990" s="4" t="str">
        <f t="shared" si="1000"/>
        <v/>
      </c>
      <c r="H1990" s="4" t="str">
        <f t="shared" si="1001"/>
        <v/>
      </c>
      <c r="I1990" s="4" t="str">
        <f t="shared" si="1002"/>
        <v/>
      </c>
      <c r="J1990" s="4" t="str">
        <f t="shared" si="1003"/>
        <v/>
      </c>
      <c r="K1990" s="4" t="str">
        <f t="shared" si="1004"/>
        <v/>
      </c>
      <c r="L1990" s="4" t="str">
        <f t="shared" si="1005"/>
        <v/>
      </c>
      <c r="M1990" s="4" t="str">
        <f t="shared" si="1006"/>
        <v/>
      </c>
      <c r="N1990" s="4" t="str">
        <f t="shared" si="1007"/>
        <v/>
      </c>
      <c r="O1990" s="4" t="str">
        <f t="shared" si="1008"/>
        <v/>
      </c>
      <c r="P1990" s="4" t="str">
        <f t="shared" si="1009"/>
        <v/>
      </c>
      <c r="Q1990" s="4" t="str">
        <f t="shared" si="1010"/>
        <v/>
      </c>
      <c r="R1990" s="4" t="str">
        <f t="shared" si="1011"/>
        <v/>
      </c>
      <c r="S1990" s="4" t="str">
        <f t="shared" si="1012"/>
        <v/>
      </c>
      <c r="T1990" s="4">
        <f t="shared" si="1013"/>
        <v>6</v>
      </c>
      <c r="U1990" s="4" t="str">
        <f t="shared" si="1014"/>
        <v>-</v>
      </c>
      <c r="V1990" s="4" t="str">
        <f t="shared" si="1015"/>
        <v>/</v>
      </c>
      <c r="W1990" s="4" t="str">
        <f t="shared" si="1016"/>
        <v/>
      </c>
      <c r="X1990" s="4" t="str">
        <f t="shared" si="1017"/>
        <v/>
      </c>
      <c r="Y1990" s="4" t="str">
        <f t="shared" si="1018"/>
        <v>12SCT/RTG</v>
      </c>
      <c r="Z1990" s="4" t="str" cm="1">
        <f t="array" aca="1" ref="Z1990" ca="1">LEFT(Y1990,MATCH(FALSE,ISNUMBER(MID(Y1990,ROW(INDIRECT("1:"&amp;LEN(Y1990)+1)), 1) *1),0) -1)</f>
        <v>12</v>
      </c>
      <c r="AA1990" s="4">
        <f t="shared" si="1019"/>
        <v>9</v>
      </c>
      <c r="AB1990" s="4">
        <f t="shared" si="1020"/>
        <v>28</v>
      </c>
      <c r="AC1990" s="4" t="b">
        <f t="shared" si="1021"/>
        <v>1</v>
      </c>
      <c r="AD1990" s="5" t="str">
        <f t="shared" si="1022"/>
        <v>MOLTO PURE 9ML 500-</v>
      </c>
      <c r="AE1990" s="4">
        <f t="shared" si="1023"/>
        <v>19</v>
      </c>
      <c r="AF1990" s="4" t="str">
        <f t="shared" si="1024"/>
        <v>/RTG</v>
      </c>
      <c r="AG1990" s="4" t="str">
        <f t="shared" si="1025"/>
        <v>T/RTG</v>
      </c>
      <c r="AH1990" t="s">
        <v>3193</v>
      </c>
      <c r="AI1990" s="1" t="s">
        <v>3194</v>
      </c>
      <c r="AJ1990">
        <v>5000</v>
      </c>
      <c r="AK1990">
        <v>5000</v>
      </c>
      <c r="AL1990">
        <v>4475</v>
      </c>
    </row>
    <row r="1991" spans="1:38" x14ac:dyDescent="0.25">
      <c r="A1991" s="4" t="str">
        <f t="shared" si="994"/>
        <v/>
      </c>
      <c r="B1991" s="4" t="str">
        <f t="shared" si="995"/>
        <v/>
      </c>
      <c r="C1991" s="4" t="str">
        <f t="shared" si="996"/>
        <v/>
      </c>
      <c r="D1991" s="4" t="str">
        <f t="shared" si="997"/>
        <v>SCT</v>
      </c>
      <c r="E1991" s="4" t="str">
        <f t="shared" si="998"/>
        <v>RTG</v>
      </c>
      <c r="F1991" s="4" t="str">
        <f t="shared" si="999"/>
        <v/>
      </c>
      <c r="G1991" s="4" t="str">
        <f t="shared" si="1000"/>
        <v/>
      </c>
      <c r="H1991" s="4" t="str">
        <f t="shared" si="1001"/>
        <v/>
      </c>
      <c r="I1991" s="4" t="str">
        <f t="shared" si="1002"/>
        <v/>
      </c>
      <c r="J1991" s="4" t="str">
        <f t="shared" si="1003"/>
        <v/>
      </c>
      <c r="K1991" s="4" t="str">
        <f t="shared" si="1004"/>
        <v/>
      </c>
      <c r="L1991" s="4" t="str">
        <f t="shared" si="1005"/>
        <v/>
      </c>
      <c r="M1991" s="4" t="str">
        <f t="shared" si="1006"/>
        <v/>
      </c>
      <c r="N1991" s="4" t="str">
        <f t="shared" si="1007"/>
        <v/>
      </c>
      <c r="O1991" s="4" t="str">
        <f t="shared" si="1008"/>
        <v/>
      </c>
      <c r="P1991" s="4" t="str">
        <f t="shared" si="1009"/>
        <v/>
      </c>
      <c r="Q1991" s="4" t="str">
        <f t="shared" si="1010"/>
        <v/>
      </c>
      <c r="R1991" s="4" t="str">
        <f t="shared" si="1011"/>
        <v/>
      </c>
      <c r="S1991" s="4" t="str">
        <f t="shared" si="1012"/>
        <v/>
      </c>
      <c r="T1991" s="4">
        <f t="shared" si="1013"/>
        <v>6</v>
      </c>
      <c r="U1991" s="4" t="str">
        <f t="shared" si="1014"/>
        <v>-</v>
      </c>
      <c r="V1991" s="4" t="str">
        <f t="shared" si="1015"/>
        <v>/</v>
      </c>
      <c r="W1991" s="4" t="str">
        <f t="shared" si="1016"/>
        <v/>
      </c>
      <c r="X1991" s="4" t="str">
        <f t="shared" si="1017"/>
        <v/>
      </c>
      <c r="Y1991" s="4" t="str">
        <f t="shared" si="1018"/>
        <v>12SCT/RTG</v>
      </c>
      <c r="Z1991" s="4" t="str" cm="1">
        <f t="array" aca="1" ref="Z1991" ca="1">LEFT(Y1991,MATCH(FALSE,ISNUMBER(MID(Y1991,ROW(INDIRECT("1:"&amp;LEN(Y1991)+1)), 1) *1),0) -1)</f>
        <v>12</v>
      </c>
      <c r="AA1991" s="4">
        <f t="shared" si="1019"/>
        <v>9</v>
      </c>
      <c r="AB1991" s="4">
        <f t="shared" si="1020"/>
        <v>28</v>
      </c>
      <c r="AC1991" s="4" t="b">
        <f t="shared" si="1021"/>
        <v>0</v>
      </c>
      <c r="AD1991" s="5" t="str">
        <f t="shared" si="1022"/>
        <v>MOLTO PURE 9ML 500-</v>
      </c>
      <c r="AE1991" s="4">
        <f t="shared" si="1023"/>
        <v>19</v>
      </c>
      <c r="AF1991" s="4" t="str">
        <f t="shared" si="1024"/>
        <v>/RTG</v>
      </c>
      <c r="AG1991" s="4" t="str">
        <f t="shared" si="1025"/>
        <v>T/RTG</v>
      </c>
      <c r="AH1991" t="s">
        <v>3193</v>
      </c>
      <c r="AI1991" s="1" t="s">
        <v>3195</v>
      </c>
      <c r="AJ1991">
        <v>5000</v>
      </c>
      <c r="AK1991">
        <v>5000</v>
      </c>
      <c r="AL1991">
        <v>4475</v>
      </c>
    </row>
    <row r="1992" spans="1:38" x14ac:dyDescent="0.25">
      <c r="A1992" s="4" t="str">
        <f t="shared" si="994"/>
        <v/>
      </c>
      <c r="B1992" s="4" t="str">
        <f t="shared" si="995"/>
        <v/>
      </c>
      <c r="C1992" s="4" t="str">
        <f t="shared" si="996"/>
        <v/>
      </c>
      <c r="D1992" s="4" t="str">
        <f t="shared" si="997"/>
        <v/>
      </c>
      <c r="E1992" s="4" t="str">
        <f t="shared" si="998"/>
        <v/>
      </c>
      <c r="F1992" s="4" t="str">
        <f t="shared" si="999"/>
        <v/>
      </c>
      <c r="G1992" s="4" t="str">
        <f t="shared" si="1000"/>
        <v>KTK</v>
      </c>
      <c r="H1992" s="4" t="str">
        <f t="shared" si="1001"/>
        <v/>
      </c>
      <c r="I1992" s="4" t="str">
        <f t="shared" si="1002"/>
        <v/>
      </c>
      <c r="J1992" s="4" t="str">
        <f t="shared" si="1003"/>
        <v/>
      </c>
      <c r="K1992" s="4" t="str">
        <f t="shared" si="1004"/>
        <v/>
      </c>
      <c r="L1992" s="4" t="str">
        <f t="shared" si="1005"/>
        <v/>
      </c>
      <c r="M1992" s="4" t="str">
        <f t="shared" si="1006"/>
        <v/>
      </c>
      <c r="N1992" s="4" t="str">
        <f t="shared" si="1007"/>
        <v/>
      </c>
      <c r="O1992" s="4" t="str">
        <f t="shared" si="1008"/>
        <v/>
      </c>
      <c r="P1992" s="4" t="str">
        <f t="shared" si="1009"/>
        <v/>
      </c>
      <c r="Q1992" s="4" t="str">
        <f t="shared" si="1010"/>
        <v/>
      </c>
      <c r="R1992" s="4" t="str">
        <f t="shared" si="1011"/>
        <v/>
      </c>
      <c r="S1992" s="4" t="str">
        <f t="shared" si="1012"/>
        <v/>
      </c>
      <c r="T1992" s="4">
        <f t="shared" si="1013"/>
        <v>3</v>
      </c>
      <c r="U1992" s="4" t="str">
        <f t="shared" si="1014"/>
        <v>-</v>
      </c>
      <c r="V1992" s="4" t="str">
        <f t="shared" si="1015"/>
        <v/>
      </c>
      <c r="W1992" s="4" t="str">
        <f t="shared" si="1016"/>
        <v/>
      </c>
      <c r="X1992" s="4" t="str">
        <f t="shared" si="1017"/>
        <v/>
      </c>
      <c r="Y1992" s="4" t="str">
        <f t="shared" si="1018"/>
        <v>1KTK</v>
      </c>
      <c r="Z1992" s="4" t="str" cm="1">
        <f t="array" aca="1" ref="Z1992" ca="1">LEFT(Y1992,MATCH(FALSE,ISNUMBER(MID(Y1992,ROW(INDIRECT("1:"&amp;LEN(Y1992)+1)), 1) *1),0) -1)</f>
        <v>1</v>
      </c>
      <c r="AA1992" s="4">
        <f t="shared" si="1019"/>
        <v>4</v>
      </c>
      <c r="AB1992" s="4">
        <f t="shared" si="1020"/>
        <v>21</v>
      </c>
      <c r="AC1992" s="4" t="b">
        <f t="shared" si="1021"/>
        <v>0</v>
      </c>
      <c r="AD1992" s="5" t="str">
        <f t="shared" si="1022"/>
        <v>MOMOGI CAPPUCINO-</v>
      </c>
      <c r="AE1992" s="4">
        <f t="shared" si="1023"/>
        <v>17</v>
      </c>
      <c r="AF1992" s="4" t="str">
        <f t="shared" si="1024"/>
        <v>1KTK</v>
      </c>
      <c r="AG1992" s="4" t="str">
        <f t="shared" si="1025"/>
        <v>-1KTK</v>
      </c>
      <c r="AH1992" t="s">
        <v>3196</v>
      </c>
      <c r="AI1992" s="1" t="s">
        <v>3197</v>
      </c>
      <c r="AJ1992">
        <v>8500</v>
      </c>
      <c r="AK1992">
        <v>8500</v>
      </c>
      <c r="AL1992">
        <v>8084</v>
      </c>
    </row>
    <row r="1993" spans="1:38" x14ac:dyDescent="0.25">
      <c r="A1993" s="4" t="str">
        <f t="shared" si="994"/>
        <v/>
      </c>
      <c r="B1993" s="4" t="str">
        <f t="shared" si="995"/>
        <v/>
      </c>
      <c r="C1993" s="4" t="str">
        <f t="shared" si="996"/>
        <v/>
      </c>
      <c r="D1993" s="4" t="str">
        <f t="shared" si="997"/>
        <v/>
      </c>
      <c r="E1993" s="4" t="str">
        <f t="shared" si="998"/>
        <v/>
      </c>
      <c r="F1993" s="4" t="str">
        <f t="shared" si="999"/>
        <v/>
      </c>
      <c r="G1993" s="4" t="str">
        <f t="shared" si="1000"/>
        <v>KTK</v>
      </c>
      <c r="H1993" s="4" t="str">
        <f t="shared" si="1001"/>
        <v/>
      </c>
      <c r="I1993" s="4" t="str">
        <f t="shared" si="1002"/>
        <v/>
      </c>
      <c r="J1993" s="4" t="str">
        <f t="shared" si="1003"/>
        <v/>
      </c>
      <c r="K1993" s="4" t="str">
        <f t="shared" si="1004"/>
        <v/>
      </c>
      <c r="L1993" s="4" t="str">
        <f t="shared" si="1005"/>
        <v/>
      </c>
      <c r="M1993" s="4" t="str">
        <f t="shared" si="1006"/>
        <v/>
      </c>
      <c r="N1993" s="4" t="str">
        <f t="shared" si="1007"/>
        <v/>
      </c>
      <c r="O1993" s="4" t="str">
        <f t="shared" si="1008"/>
        <v/>
      </c>
      <c r="P1993" s="4" t="str">
        <f t="shared" si="1009"/>
        <v/>
      </c>
      <c r="Q1993" s="4" t="str">
        <f t="shared" si="1010"/>
        <v/>
      </c>
      <c r="R1993" s="4" t="str">
        <f t="shared" si="1011"/>
        <v/>
      </c>
      <c r="S1993" s="4" t="str">
        <f t="shared" si="1012"/>
        <v/>
      </c>
      <c r="T1993" s="4">
        <f t="shared" si="1013"/>
        <v>3</v>
      </c>
      <c r="U1993" s="4" t="str">
        <f t="shared" si="1014"/>
        <v>-</v>
      </c>
      <c r="V1993" s="4" t="str">
        <f t="shared" si="1015"/>
        <v/>
      </c>
      <c r="W1993" s="4" t="str">
        <f t="shared" si="1016"/>
        <v/>
      </c>
      <c r="X1993" s="4" t="str">
        <f t="shared" si="1017"/>
        <v/>
      </c>
      <c r="Y1993" s="4" t="str">
        <f t="shared" si="1018"/>
        <v>1KTK</v>
      </c>
      <c r="Z1993" s="4" t="str" cm="1">
        <f t="array" aca="1" ref="Z1993" ca="1">LEFT(Y1993,MATCH(FALSE,ISNUMBER(MID(Y1993,ROW(INDIRECT("1:"&amp;LEN(Y1993)+1)), 1) *1),0) -1)</f>
        <v>1</v>
      </c>
      <c r="AA1993" s="4">
        <f t="shared" si="1019"/>
        <v>4</v>
      </c>
      <c r="AB1993" s="4">
        <f t="shared" si="1020"/>
        <v>19</v>
      </c>
      <c r="AC1993" s="4" t="b">
        <f t="shared" si="1021"/>
        <v>0</v>
      </c>
      <c r="AD1993" s="5" t="str">
        <f t="shared" si="1022"/>
        <v>MOMOGI COKELAT-</v>
      </c>
      <c r="AE1993" s="4">
        <f t="shared" si="1023"/>
        <v>15</v>
      </c>
      <c r="AF1993" s="4" t="str">
        <f t="shared" si="1024"/>
        <v>1KTK</v>
      </c>
      <c r="AG1993" s="4" t="str">
        <f t="shared" si="1025"/>
        <v>-1KTK</v>
      </c>
      <c r="AH1993" t="s">
        <v>3198</v>
      </c>
      <c r="AI1993" s="1" t="s">
        <v>3199</v>
      </c>
      <c r="AJ1993">
        <v>8500</v>
      </c>
      <c r="AK1993">
        <v>8500</v>
      </c>
      <c r="AL1993">
        <v>8084</v>
      </c>
    </row>
    <row r="1994" spans="1:38" x14ac:dyDescent="0.25">
      <c r="A1994" s="4" t="str">
        <f t="shared" si="994"/>
        <v/>
      </c>
      <c r="B1994" s="4" t="str">
        <f t="shared" si="995"/>
        <v/>
      </c>
      <c r="C1994" s="4" t="str">
        <f t="shared" si="996"/>
        <v/>
      </c>
      <c r="D1994" s="4" t="str">
        <f t="shared" si="997"/>
        <v/>
      </c>
      <c r="E1994" s="4" t="str">
        <f t="shared" si="998"/>
        <v/>
      </c>
      <c r="F1994" s="4" t="str">
        <f t="shared" si="999"/>
        <v/>
      </c>
      <c r="G1994" s="4" t="str">
        <f t="shared" si="1000"/>
        <v>KTK</v>
      </c>
      <c r="H1994" s="4" t="str">
        <f t="shared" si="1001"/>
        <v/>
      </c>
      <c r="I1994" s="4" t="str">
        <f t="shared" si="1002"/>
        <v/>
      </c>
      <c r="J1994" s="4" t="str">
        <f t="shared" si="1003"/>
        <v/>
      </c>
      <c r="K1994" s="4" t="str">
        <f t="shared" si="1004"/>
        <v/>
      </c>
      <c r="L1994" s="4" t="str">
        <f t="shared" si="1005"/>
        <v/>
      </c>
      <c r="M1994" s="4" t="str">
        <f t="shared" si="1006"/>
        <v/>
      </c>
      <c r="N1994" s="4" t="str">
        <f t="shared" si="1007"/>
        <v/>
      </c>
      <c r="O1994" s="4" t="str">
        <f t="shared" si="1008"/>
        <v/>
      </c>
      <c r="P1994" s="4" t="str">
        <f t="shared" si="1009"/>
        <v/>
      </c>
      <c r="Q1994" s="4" t="str">
        <f t="shared" si="1010"/>
        <v/>
      </c>
      <c r="R1994" s="4" t="str">
        <f t="shared" si="1011"/>
        <v/>
      </c>
      <c r="S1994" s="4" t="str">
        <f t="shared" si="1012"/>
        <v/>
      </c>
      <c r="T1994" s="4">
        <f t="shared" si="1013"/>
        <v>3</v>
      </c>
      <c r="U1994" s="4" t="str">
        <f t="shared" si="1014"/>
        <v>-</v>
      </c>
      <c r="V1994" s="4" t="str">
        <f t="shared" si="1015"/>
        <v/>
      </c>
      <c r="W1994" s="4" t="str">
        <f t="shared" si="1016"/>
        <v/>
      </c>
      <c r="X1994" s="4" t="str">
        <f t="shared" si="1017"/>
        <v/>
      </c>
      <c r="Y1994" s="4" t="str">
        <f t="shared" si="1018"/>
        <v>1KTK</v>
      </c>
      <c r="Z1994" s="4" t="str" cm="1">
        <f t="array" aca="1" ref="Z1994" ca="1">LEFT(Y1994,MATCH(FALSE,ISNUMBER(MID(Y1994,ROW(INDIRECT("1:"&amp;LEN(Y1994)+1)), 1) *1),0) -1)</f>
        <v>1</v>
      </c>
      <c r="AA1994" s="4">
        <f t="shared" si="1019"/>
        <v>4</v>
      </c>
      <c r="AB1994" s="4">
        <f t="shared" si="1020"/>
        <v>24</v>
      </c>
      <c r="AC1994" s="4" t="b">
        <f t="shared" si="1021"/>
        <v>0</v>
      </c>
      <c r="AD1994" s="5" t="str">
        <f t="shared" si="1022"/>
        <v>MOMOGI JAGUNG BAKAR-</v>
      </c>
      <c r="AE1994" s="4">
        <f t="shared" si="1023"/>
        <v>20</v>
      </c>
      <c r="AF1994" s="4" t="str">
        <f t="shared" si="1024"/>
        <v>1KTK</v>
      </c>
      <c r="AG1994" s="4" t="str">
        <f t="shared" si="1025"/>
        <v>-1KTK</v>
      </c>
      <c r="AH1994" t="s">
        <v>3200</v>
      </c>
      <c r="AI1994" s="1" t="s">
        <v>3201</v>
      </c>
      <c r="AJ1994">
        <v>8500</v>
      </c>
      <c r="AK1994">
        <v>8500</v>
      </c>
      <c r="AL1994">
        <v>8084</v>
      </c>
    </row>
    <row r="1995" spans="1:38" x14ac:dyDescent="0.25">
      <c r="A1995" s="4" t="str">
        <f t="shared" si="994"/>
        <v/>
      </c>
      <c r="B1995" s="4" t="str">
        <f t="shared" si="995"/>
        <v/>
      </c>
      <c r="C1995" s="4" t="str">
        <f t="shared" si="996"/>
        <v/>
      </c>
      <c r="D1995" s="4" t="str">
        <f t="shared" si="997"/>
        <v/>
      </c>
      <c r="E1995" s="4" t="str">
        <f t="shared" si="998"/>
        <v/>
      </c>
      <c r="F1995" s="4" t="str">
        <f t="shared" si="999"/>
        <v/>
      </c>
      <c r="G1995" s="4" t="str">
        <f t="shared" si="1000"/>
        <v>KTK</v>
      </c>
      <c r="H1995" s="4" t="str">
        <f t="shared" si="1001"/>
        <v/>
      </c>
      <c r="I1995" s="4" t="str">
        <f t="shared" si="1002"/>
        <v/>
      </c>
      <c r="J1995" s="4" t="str">
        <f t="shared" si="1003"/>
        <v/>
      </c>
      <c r="K1995" s="4" t="str">
        <f t="shared" si="1004"/>
        <v/>
      </c>
      <c r="L1995" s="4" t="str">
        <f t="shared" si="1005"/>
        <v/>
      </c>
      <c r="M1995" s="4" t="str">
        <f t="shared" si="1006"/>
        <v/>
      </c>
      <c r="N1995" s="4" t="str">
        <f t="shared" si="1007"/>
        <v/>
      </c>
      <c r="O1995" s="4" t="str">
        <f t="shared" si="1008"/>
        <v/>
      </c>
      <c r="P1995" s="4" t="str">
        <f t="shared" si="1009"/>
        <v/>
      </c>
      <c r="Q1995" s="4" t="str">
        <f t="shared" si="1010"/>
        <v/>
      </c>
      <c r="R1995" s="4" t="str">
        <f t="shared" si="1011"/>
        <v/>
      </c>
      <c r="S1995" s="4" t="str">
        <f t="shared" si="1012"/>
        <v/>
      </c>
      <c r="T1995" s="4">
        <f t="shared" si="1013"/>
        <v>3</v>
      </c>
      <c r="U1995" s="4" t="str">
        <f t="shared" si="1014"/>
        <v>-</v>
      </c>
      <c r="V1995" s="4" t="str">
        <f t="shared" si="1015"/>
        <v/>
      </c>
      <c r="W1995" s="4" t="str">
        <f t="shared" si="1016"/>
        <v/>
      </c>
      <c r="X1995" s="4" t="str">
        <f t="shared" si="1017"/>
        <v/>
      </c>
      <c r="Y1995" s="4" t="str">
        <f t="shared" si="1018"/>
        <v>1KTK</v>
      </c>
      <c r="Z1995" s="4" t="str" cm="1">
        <f t="array" aca="1" ref="Z1995" ca="1">LEFT(Y1995,MATCH(FALSE,ISNUMBER(MID(Y1995,ROW(INDIRECT("1:"&amp;LEN(Y1995)+1)), 1) *1),0) -1)</f>
        <v>1</v>
      </c>
      <c r="AA1995" s="4">
        <f t="shared" si="1019"/>
        <v>4</v>
      </c>
      <c r="AB1995" s="4">
        <f t="shared" si="1020"/>
        <v>16</v>
      </c>
      <c r="AC1995" s="4" t="b">
        <f t="shared" si="1021"/>
        <v>0</v>
      </c>
      <c r="AD1995" s="5" t="str">
        <f t="shared" si="1022"/>
        <v>MOMOGI KEJU-</v>
      </c>
      <c r="AE1995" s="4">
        <f t="shared" si="1023"/>
        <v>12</v>
      </c>
      <c r="AF1995" s="4" t="str">
        <f t="shared" si="1024"/>
        <v>1KTK</v>
      </c>
      <c r="AG1995" s="4" t="str">
        <f t="shared" si="1025"/>
        <v>-1KTK</v>
      </c>
      <c r="AH1995" t="s">
        <v>3202</v>
      </c>
      <c r="AI1995" s="1" t="s">
        <v>3203</v>
      </c>
      <c r="AJ1995">
        <v>8500</v>
      </c>
      <c r="AK1995">
        <v>8500</v>
      </c>
      <c r="AL1995">
        <v>8084</v>
      </c>
    </row>
    <row r="1996" spans="1:38" x14ac:dyDescent="0.25">
      <c r="A1996" s="4" t="str">
        <f t="shared" si="994"/>
        <v/>
      </c>
      <c r="B1996" s="4" t="str">
        <f t="shared" si="995"/>
        <v/>
      </c>
      <c r="C1996" s="4" t="str">
        <f t="shared" si="996"/>
        <v/>
      </c>
      <c r="D1996" s="4" t="str">
        <f t="shared" si="997"/>
        <v/>
      </c>
      <c r="E1996" s="4" t="str">
        <f t="shared" si="998"/>
        <v/>
      </c>
      <c r="F1996" s="4" t="str">
        <f t="shared" si="999"/>
        <v/>
      </c>
      <c r="G1996" s="4" t="str">
        <f t="shared" si="1000"/>
        <v>KTK</v>
      </c>
      <c r="H1996" s="4" t="str">
        <f t="shared" si="1001"/>
        <v/>
      </c>
      <c r="I1996" s="4" t="str">
        <f t="shared" si="1002"/>
        <v/>
      </c>
      <c r="J1996" s="4" t="str">
        <f t="shared" si="1003"/>
        <v/>
      </c>
      <c r="K1996" s="4" t="str">
        <f t="shared" si="1004"/>
        <v/>
      </c>
      <c r="L1996" s="4" t="str">
        <f t="shared" si="1005"/>
        <v/>
      </c>
      <c r="M1996" s="4" t="str">
        <f t="shared" si="1006"/>
        <v/>
      </c>
      <c r="N1996" s="4" t="str">
        <f t="shared" si="1007"/>
        <v/>
      </c>
      <c r="O1996" s="4" t="str">
        <f t="shared" si="1008"/>
        <v/>
      </c>
      <c r="P1996" s="4" t="str">
        <f t="shared" si="1009"/>
        <v/>
      </c>
      <c r="Q1996" s="4" t="str">
        <f t="shared" si="1010"/>
        <v/>
      </c>
      <c r="R1996" s="4" t="str">
        <f t="shared" si="1011"/>
        <v/>
      </c>
      <c r="S1996" s="4" t="str">
        <f t="shared" si="1012"/>
        <v/>
      </c>
      <c r="T1996" s="4">
        <f t="shared" si="1013"/>
        <v>3</v>
      </c>
      <c r="U1996" s="4" t="str">
        <f t="shared" si="1014"/>
        <v>-</v>
      </c>
      <c r="V1996" s="4" t="str">
        <f t="shared" si="1015"/>
        <v/>
      </c>
      <c r="W1996" s="4" t="str">
        <f t="shared" si="1016"/>
        <v/>
      </c>
      <c r="X1996" s="4" t="str">
        <f t="shared" si="1017"/>
        <v/>
      </c>
      <c r="Y1996" s="4" t="str">
        <f t="shared" si="1018"/>
        <v>1KTK</v>
      </c>
      <c r="Z1996" s="4" t="str" cm="1">
        <f t="array" aca="1" ref="Z1996" ca="1">LEFT(Y1996,MATCH(FALSE,ISNUMBER(MID(Y1996,ROW(INDIRECT("1:"&amp;LEN(Y1996)+1)), 1) *1),0) -1)</f>
        <v>1</v>
      </c>
      <c r="AA1996" s="4">
        <f t="shared" si="1019"/>
        <v>4</v>
      </c>
      <c r="AB1996" s="4">
        <f t="shared" si="1020"/>
        <v>24</v>
      </c>
      <c r="AC1996" s="4" t="b">
        <f t="shared" si="1021"/>
        <v>0</v>
      </c>
      <c r="AD1996" s="5" t="str">
        <f t="shared" si="1022"/>
        <v>MOMOGI TUTTI FRUTTI-</v>
      </c>
      <c r="AE1996" s="4">
        <f t="shared" si="1023"/>
        <v>20</v>
      </c>
      <c r="AF1996" s="4" t="str">
        <f t="shared" si="1024"/>
        <v>1KTK</v>
      </c>
      <c r="AG1996" s="4" t="str">
        <f t="shared" si="1025"/>
        <v>-1KTK</v>
      </c>
      <c r="AH1996" t="s">
        <v>3204</v>
      </c>
      <c r="AI1996" s="1" t="s">
        <v>3205</v>
      </c>
      <c r="AJ1996">
        <v>8500</v>
      </c>
      <c r="AK1996">
        <v>8500</v>
      </c>
      <c r="AL1996">
        <v>8084</v>
      </c>
    </row>
    <row r="1997" spans="1:38" x14ac:dyDescent="0.25">
      <c r="A1997" s="4" t="str">
        <f t="shared" si="994"/>
        <v/>
      </c>
      <c r="B1997" s="4" t="str">
        <f t="shared" si="995"/>
        <v/>
      </c>
      <c r="C1997" s="4" t="str">
        <f t="shared" si="996"/>
        <v/>
      </c>
      <c r="D1997" s="4" t="str">
        <f t="shared" si="997"/>
        <v/>
      </c>
      <c r="E1997" s="4" t="str">
        <f t="shared" si="998"/>
        <v/>
      </c>
      <c r="F1997" s="4" t="str">
        <f t="shared" si="999"/>
        <v/>
      </c>
      <c r="G1997" s="4" t="str">
        <f t="shared" si="1000"/>
        <v>KTK</v>
      </c>
      <c r="H1997" s="4" t="str">
        <f t="shared" si="1001"/>
        <v/>
      </c>
      <c r="I1997" s="4" t="str">
        <f t="shared" si="1002"/>
        <v/>
      </c>
      <c r="J1997" s="4" t="str">
        <f t="shared" si="1003"/>
        <v/>
      </c>
      <c r="K1997" s="4" t="str">
        <f t="shared" si="1004"/>
        <v/>
      </c>
      <c r="L1997" s="4" t="str">
        <f t="shared" si="1005"/>
        <v/>
      </c>
      <c r="M1997" s="4" t="str">
        <f t="shared" si="1006"/>
        <v/>
      </c>
      <c r="N1997" s="4" t="str">
        <f t="shared" si="1007"/>
        <v/>
      </c>
      <c r="O1997" s="4" t="str">
        <f t="shared" si="1008"/>
        <v/>
      </c>
      <c r="P1997" s="4" t="str">
        <f t="shared" si="1009"/>
        <v>DUS</v>
      </c>
      <c r="Q1997" s="4" t="str">
        <f t="shared" si="1010"/>
        <v/>
      </c>
      <c r="R1997" s="4" t="str">
        <f t="shared" si="1011"/>
        <v/>
      </c>
      <c r="S1997" s="4" t="str">
        <f t="shared" si="1012"/>
        <v/>
      </c>
      <c r="T1997" s="4">
        <f t="shared" si="1013"/>
        <v>6</v>
      </c>
      <c r="U1997" s="4" t="str">
        <f t="shared" si="1014"/>
        <v>-</v>
      </c>
      <c r="V1997" s="4" t="str">
        <f t="shared" si="1015"/>
        <v>/</v>
      </c>
      <c r="W1997" s="4" t="str">
        <f t="shared" si="1016"/>
        <v/>
      </c>
      <c r="X1997" s="4" t="str">
        <f t="shared" si="1017"/>
        <v/>
      </c>
      <c r="Y1997" s="4" t="str">
        <f t="shared" si="1018"/>
        <v>12KTK/DUS</v>
      </c>
      <c r="Z1997" s="4" t="str" cm="1">
        <f t="array" aca="1" ref="Z1997" ca="1">LEFT(Y1997,MATCH(FALSE,ISNUMBER(MID(Y1997,ROW(INDIRECT("1:"&amp;LEN(Y1997)+1)), 1) *1),0) -1)</f>
        <v>12</v>
      </c>
      <c r="AA1997" s="4">
        <f t="shared" si="1019"/>
        <v>9</v>
      </c>
      <c r="AB1997" s="4">
        <f t="shared" si="1020"/>
        <v>16</v>
      </c>
      <c r="AC1997" s="4" t="b">
        <f t="shared" si="1021"/>
        <v>0</v>
      </c>
      <c r="AD1997" s="5" t="str">
        <f t="shared" si="1022"/>
        <v>MOMOGI-</v>
      </c>
      <c r="AE1997" s="4">
        <f t="shared" si="1023"/>
        <v>7</v>
      </c>
      <c r="AF1997" s="4" t="str">
        <f t="shared" si="1024"/>
        <v>/DUS</v>
      </c>
      <c r="AG1997" s="4" t="str">
        <f t="shared" si="1025"/>
        <v>K/DUS</v>
      </c>
      <c r="AH1997" t="s">
        <v>3206</v>
      </c>
      <c r="AI1997" s="1" t="s">
        <v>3206</v>
      </c>
      <c r="AJ1997">
        <v>98000</v>
      </c>
      <c r="AK1997">
        <v>98000</v>
      </c>
      <c r="AL1997">
        <v>96000</v>
      </c>
    </row>
    <row r="1998" spans="1:38" x14ac:dyDescent="0.25">
      <c r="A1998" s="4" t="str">
        <f t="shared" si="994"/>
        <v>PCS</v>
      </c>
      <c r="B1998" s="4" t="str">
        <f t="shared" si="995"/>
        <v/>
      </c>
      <c r="C1998" s="4" t="str">
        <f t="shared" si="996"/>
        <v/>
      </c>
      <c r="D1998" s="4" t="str">
        <f t="shared" si="997"/>
        <v/>
      </c>
      <c r="E1998" s="4" t="str">
        <f t="shared" si="998"/>
        <v/>
      </c>
      <c r="F1998" s="4" t="str">
        <f t="shared" si="999"/>
        <v/>
      </c>
      <c r="G1998" s="4" t="str">
        <f t="shared" si="1000"/>
        <v/>
      </c>
      <c r="H1998" s="4" t="str">
        <f t="shared" si="1001"/>
        <v/>
      </c>
      <c r="I1998" s="4" t="str">
        <f t="shared" si="1002"/>
        <v/>
      </c>
      <c r="J1998" s="4" t="str">
        <f t="shared" si="1003"/>
        <v/>
      </c>
      <c r="K1998" s="4" t="str">
        <f t="shared" si="1004"/>
        <v/>
      </c>
      <c r="L1998" s="4" t="str">
        <f t="shared" si="1005"/>
        <v/>
      </c>
      <c r="M1998" s="4" t="str">
        <f t="shared" si="1006"/>
        <v/>
      </c>
      <c r="N1998" s="4" t="str">
        <f t="shared" si="1007"/>
        <v/>
      </c>
      <c r="O1998" s="4" t="str">
        <f t="shared" si="1008"/>
        <v/>
      </c>
      <c r="P1998" s="4" t="str">
        <f t="shared" si="1009"/>
        <v/>
      </c>
      <c r="Q1998" s="4" t="str">
        <f t="shared" si="1010"/>
        <v/>
      </c>
      <c r="R1998" s="4" t="str">
        <f t="shared" si="1011"/>
        <v/>
      </c>
      <c r="S1998" s="4" t="str">
        <f t="shared" si="1012"/>
        <v/>
      </c>
      <c r="T1998" s="4">
        <f t="shared" si="1013"/>
        <v>3</v>
      </c>
      <c r="U1998" s="4" t="str">
        <f t="shared" si="1014"/>
        <v>-</v>
      </c>
      <c r="V1998" s="4" t="str">
        <f t="shared" si="1015"/>
        <v/>
      </c>
      <c r="W1998" s="4" t="str">
        <f t="shared" si="1016"/>
        <v/>
      </c>
      <c r="X1998" s="4" t="str">
        <f t="shared" si="1017"/>
        <v/>
      </c>
      <c r="Y1998" s="4" t="str">
        <f t="shared" si="1018"/>
        <v>1PCS</v>
      </c>
      <c r="Z1998" s="4" t="str" cm="1">
        <f t="array" aca="1" ref="Z1998" ca="1">LEFT(Y1998,MATCH(FALSE,ISNUMBER(MID(Y1998,ROW(INDIRECT("1:"&amp;LEN(Y1998)+1)), 1) *1),0) -1)</f>
        <v>1</v>
      </c>
      <c r="AA1998" s="4">
        <f t="shared" si="1019"/>
        <v>4</v>
      </c>
      <c r="AB1998" s="4">
        <f t="shared" si="1020"/>
        <v>13</v>
      </c>
      <c r="AC1998" s="4" t="b">
        <f t="shared" si="1021"/>
        <v>0</v>
      </c>
      <c r="AD1998" s="5" t="str">
        <f t="shared" si="1022"/>
        <v>MOMOTARO-</v>
      </c>
      <c r="AE1998" s="4">
        <f t="shared" si="1023"/>
        <v>9</v>
      </c>
      <c r="AF1998" s="4" t="str">
        <f t="shared" si="1024"/>
        <v>1PCS</v>
      </c>
      <c r="AG1998" s="4" t="str">
        <f t="shared" si="1025"/>
        <v>-1PCS</v>
      </c>
      <c r="AH1998" t="s">
        <v>3207</v>
      </c>
      <c r="AI1998" s="1" t="s">
        <v>3208</v>
      </c>
      <c r="AJ1998">
        <v>2200</v>
      </c>
      <c r="AK1998">
        <v>2500</v>
      </c>
      <c r="AL1998">
        <v>1916</v>
      </c>
    </row>
    <row r="1999" spans="1:38" x14ac:dyDescent="0.25">
      <c r="A1999" s="4" t="str">
        <f t="shared" si="994"/>
        <v>PCS</v>
      </c>
      <c r="B1999" s="4" t="str">
        <f t="shared" si="995"/>
        <v/>
      </c>
      <c r="C1999" s="4" t="str">
        <f t="shared" si="996"/>
        <v/>
      </c>
      <c r="D1999" s="4" t="str">
        <f t="shared" si="997"/>
        <v/>
      </c>
      <c r="E1999" s="4" t="str">
        <f t="shared" si="998"/>
        <v/>
      </c>
      <c r="F1999" s="4" t="str">
        <f t="shared" si="999"/>
        <v>PACK</v>
      </c>
      <c r="G1999" s="4" t="str">
        <f t="shared" si="1000"/>
        <v/>
      </c>
      <c r="H1999" s="4" t="str">
        <f t="shared" si="1001"/>
        <v/>
      </c>
      <c r="I1999" s="4" t="str">
        <f t="shared" si="1002"/>
        <v/>
      </c>
      <c r="J1999" s="4" t="str">
        <f t="shared" si="1003"/>
        <v/>
      </c>
      <c r="K1999" s="4" t="str">
        <f t="shared" si="1004"/>
        <v/>
      </c>
      <c r="L1999" s="4" t="str">
        <f t="shared" si="1005"/>
        <v/>
      </c>
      <c r="M1999" s="4" t="str">
        <f t="shared" si="1006"/>
        <v/>
      </c>
      <c r="N1999" s="4" t="str">
        <f t="shared" si="1007"/>
        <v/>
      </c>
      <c r="O1999" s="4" t="str">
        <f t="shared" si="1008"/>
        <v/>
      </c>
      <c r="P1999" s="4" t="str">
        <f t="shared" si="1009"/>
        <v/>
      </c>
      <c r="Q1999" s="4" t="str">
        <f t="shared" si="1010"/>
        <v/>
      </c>
      <c r="R1999" s="4" t="str">
        <f t="shared" si="1011"/>
        <v/>
      </c>
      <c r="S1999" s="4" t="str">
        <f t="shared" si="1012"/>
        <v/>
      </c>
      <c r="T1999" s="4">
        <f t="shared" si="1013"/>
        <v>7</v>
      </c>
      <c r="U1999" s="4" t="str">
        <f t="shared" si="1014"/>
        <v>-</v>
      </c>
      <c r="V1999" s="4" t="str">
        <f t="shared" si="1015"/>
        <v>/</v>
      </c>
      <c r="W1999" s="4" t="str">
        <f t="shared" si="1016"/>
        <v/>
      </c>
      <c r="X1999" s="4" t="str">
        <f t="shared" si="1017"/>
        <v/>
      </c>
      <c r="Y1999" s="4" t="str">
        <f t="shared" si="1018"/>
        <v>1PACK/20PCS</v>
      </c>
      <c r="Z1999" s="4" t="str" cm="1">
        <f t="array" aca="1" ref="Z1999" ca="1">LEFT(Y1999,MATCH(FALSE,ISNUMBER(MID(Y1999,ROW(INDIRECT("1:"&amp;LEN(Y1999)+1)), 1) *1),0) -1)</f>
        <v>1</v>
      </c>
      <c r="AA1999" s="4">
        <f t="shared" si="1019"/>
        <v>11</v>
      </c>
      <c r="AB1999" s="4">
        <f t="shared" si="1020"/>
        <v>30</v>
      </c>
      <c r="AC1999" s="4" t="b">
        <f t="shared" si="1021"/>
        <v>0</v>
      </c>
      <c r="AD1999" s="5" t="str">
        <f t="shared" si="1022"/>
        <v>MONSTA CHOCO CHIPS-</v>
      </c>
      <c r="AE1999" s="4">
        <f t="shared" si="1023"/>
        <v>19</v>
      </c>
      <c r="AF1999" s="4" t="str">
        <f t="shared" si="1024"/>
        <v>0PCS</v>
      </c>
      <c r="AG1999" s="4" t="str">
        <f t="shared" si="1025"/>
        <v>20PCS</v>
      </c>
      <c r="AH1999" t="s">
        <v>3209</v>
      </c>
      <c r="AI1999" s="1" t="s">
        <v>3209</v>
      </c>
      <c r="AJ1999">
        <v>8500</v>
      </c>
      <c r="AK1999">
        <v>8500</v>
      </c>
      <c r="AL1999">
        <v>8000</v>
      </c>
    </row>
    <row r="2000" spans="1:38" x14ac:dyDescent="0.25">
      <c r="A2000" s="4" t="str">
        <f t="shared" si="994"/>
        <v>PCS</v>
      </c>
      <c r="B2000" s="4" t="str">
        <f t="shared" si="995"/>
        <v/>
      </c>
      <c r="C2000" s="4" t="str">
        <f t="shared" si="996"/>
        <v/>
      </c>
      <c r="D2000" s="4" t="str">
        <f t="shared" si="997"/>
        <v/>
      </c>
      <c r="E2000" s="4" t="str">
        <f t="shared" si="998"/>
        <v/>
      </c>
      <c r="F2000" s="4" t="str">
        <f t="shared" si="999"/>
        <v/>
      </c>
      <c r="G2000" s="4" t="str">
        <f t="shared" si="1000"/>
        <v/>
      </c>
      <c r="H2000" s="4" t="str">
        <f t="shared" si="1001"/>
        <v/>
      </c>
      <c r="I2000" s="4" t="str">
        <f t="shared" si="1002"/>
        <v/>
      </c>
      <c r="J2000" s="4" t="str">
        <f t="shared" si="1003"/>
        <v/>
      </c>
      <c r="K2000" s="4" t="str">
        <f t="shared" si="1004"/>
        <v/>
      </c>
      <c r="L2000" s="4" t="str">
        <f t="shared" si="1005"/>
        <v/>
      </c>
      <c r="M2000" s="4" t="str">
        <f t="shared" si="1006"/>
        <v>TPL</v>
      </c>
      <c r="N2000" s="4" t="str">
        <f t="shared" si="1007"/>
        <v/>
      </c>
      <c r="O2000" s="4" t="str">
        <f t="shared" si="1008"/>
        <v/>
      </c>
      <c r="P2000" s="4" t="str">
        <f t="shared" si="1009"/>
        <v/>
      </c>
      <c r="Q2000" s="4" t="str">
        <f t="shared" si="1010"/>
        <v/>
      </c>
      <c r="R2000" s="4" t="str">
        <f t="shared" si="1011"/>
        <v/>
      </c>
      <c r="S2000" s="4" t="str">
        <f t="shared" si="1012"/>
        <v/>
      </c>
      <c r="T2000" s="4">
        <f t="shared" si="1013"/>
        <v>6</v>
      </c>
      <c r="U2000" s="4" t="str">
        <f t="shared" si="1014"/>
        <v>-</v>
      </c>
      <c r="V2000" s="4" t="str">
        <f t="shared" si="1015"/>
        <v>/</v>
      </c>
      <c r="W2000" s="4" t="str">
        <f t="shared" si="1016"/>
        <v/>
      </c>
      <c r="X2000" s="4" t="str">
        <f t="shared" si="1017"/>
        <v/>
      </c>
      <c r="Y2000" s="4" t="str">
        <f t="shared" si="1018"/>
        <v>100PCS/TPL</v>
      </c>
      <c r="Z2000" s="4" t="str" cm="1">
        <f t="array" aca="1" ref="Z2000" ca="1">LEFT(Y2000,MATCH(FALSE,ISNUMBER(MID(Y2000,ROW(INDIRECT("1:"&amp;LEN(Y2000)+1)), 1) *1),0) -1)</f>
        <v>100</v>
      </c>
      <c r="AA2000" s="4">
        <f t="shared" si="1019"/>
        <v>10</v>
      </c>
      <c r="AB2000" s="4">
        <f t="shared" si="1020"/>
        <v>22</v>
      </c>
      <c r="AC2000" s="4" t="b">
        <f t="shared" si="1021"/>
        <v>0</v>
      </c>
      <c r="AD2000" s="5" t="str">
        <f t="shared" si="1022"/>
        <v>MONSTER NEW-</v>
      </c>
      <c r="AE2000" s="4">
        <f t="shared" si="1023"/>
        <v>12</v>
      </c>
      <c r="AF2000" s="4" t="str">
        <f t="shared" si="1024"/>
        <v>/TPL</v>
      </c>
      <c r="AG2000" s="4" t="str">
        <f t="shared" si="1025"/>
        <v>S/TPL</v>
      </c>
      <c r="AH2000" t="s">
        <v>3210</v>
      </c>
      <c r="AI2000" s="1" t="s">
        <v>3211</v>
      </c>
      <c r="AJ2000">
        <v>14000</v>
      </c>
      <c r="AK2000">
        <v>14000</v>
      </c>
      <c r="AL2000">
        <v>12065</v>
      </c>
    </row>
    <row r="2001" spans="1:38" x14ac:dyDescent="0.25">
      <c r="A2001" s="4" t="str">
        <f t="shared" si="994"/>
        <v/>
      </c>
      <c r="B2001" s="4" t="str">
        <f t="shared" si="995"/>
        <v/>
      </c>
      <c r="C2001" s="4" t="str">
        <f t="shared" si="996"/>
        <v/>
      </c>
      <c r="D2001" s="4" t="str">
        <f t="shared" si="997"/>
        <v/>
      </c>
      <c r="E2001" s="4" t="str">
        <f t="shared" si="998"/>
        <v/>
      </c>
      <c r="F2001" s="4" t="str">
        <f t="shared" si="999"/>
        <v/>
      </c>
      <c r="G2001" s="4" t="str">
        <f t="shared" si="1000"/>
        <v>KTK</v>
      </c>
      <c r="H2001" s="4" t="str">
        <f t="shared" si="1001"/>
        <v/>
      </c>
      <c r="I2001" s="4" t="str">
        <f t="shared" si="1002"/>
        <v/>
      </c>
      <c r="J2001" s="4" t="str">
        <f t="shared" si="1003"/>
        <v/>
      </c>
      <c r="K2001" s="4" t="str">
        <f t="shared" si="1004"/>
        <v/>
      </c>
      <c r="L2001" s="4" t="str">
        <f t="shared" si="1005"/>
        <v/>
      </c>
      <c r="M2001" s="4" t="str">
        <f t="shared" si="1006"/>
        <v/>
      </c>
      <c r="N2001" s="4" t="str">
        <f t="shared" si="1007"/>
        <v/>
      </c>
      <c r="O2001" s="4" t="str">
        <f t="shared" si="1008"/>
        <v/>
      </c>
      <c r="P2001" s="4" t="str">
        <f t="shared" si="1009"/>
        <v/>
      </c>
      <c r="Q2001" s="4" t="str">
        <f t="shared" si="1010"/>
        <v/>
      </c>
      <c r="R2001" s="4" t="str">
        <f t="shared" si="1011"/>
        <v/>
      </c>
      <c r="S2001" s="4" t="str">
        <f t="shared" si="1012"/>
        <v/>
      </c>
      <c r="T2001" s="4">
        <f t="shared" si="1013"/>
        <v>3</v>
      </c>
      <c r="U2001" s="4" t="str">
        <f t="shared" si="1014"/>
        <v>-</v>
      </c>
      <c r="V2001" s="4" t="str">
        <f t="shared" si="1015"/>
        <v/>
      </c>
      <c r="W2001" s="4" t="str">
        <f t="shared" si="1016"/>
        <v/>
      </c>
      <c r="X2001" s="4" t="str">
        <f t="shared" si="1017"/>
        <v/>
      </c>
      <c r="Y2001" s="4" t="str">
        <f t="shared" si="1018"/>
        <v>1KTK</v>
      </c>
      <c r="Z2001" s="4" t="str" cm="1">
        <f t="array" aca="1" ref="Z2001" ca="1">LEFT(Y2001,MATCH(FALSE,ISNUMBER(MID(Y2001,ROW(INDIRECT("1:"&amp;LEN(Y2001)+1)), 1) *1),0) -1)</f>
        <v>1</v>
      </c>
      <c r="AA2001" s="4">
        <f t="shared" si="1019"/>
        <v>4</v>
      </c>
      <c r="AB2001" s="4">
        <f t="shared" si="1020"/>
        <v>15</v>
      </c>
      <c r="AC2001" s="4" t="b">
        <f t="shared" si="1021"/>
        <v>0</v>
      </c>
      <c r="AD2001" s="5" t="str">
        <f t="shared" si="1022"/>
        <v>MONY KREZZ-</v>
      </c>
      <c r="AE2001" s="4">
        <f t="shared" si="1023"/>
        <v>11</v>
      </c>
      <c r="AF2001" s="4" t="str">
        <f t="shared" si="1024"/>
        <v>1KTK</v>
      </c>
      <c r="AG2001" s="4" t="str">
        <f t="shared" si="1025"/>
        <v>-1KTK</v>
      </c>
      <c r="AH2001" t="s">
        <v>3212</v>
      </c>
      <c r="AI2001" s="1" t="s">
        <v>3213</v>
      </c>
      <c r="AJ2001">
        <v>10500</v>
      </c>
      <c r="AK2001">
        <v>10500</v>
      </c>
      <c r="AL2001">
        <v>9681</v>
      </c>
    </row>
    <row r="2002" spans="1:38" x14ac:dyDescent="0.25">
      <c r="A2002" s="4" t="str">
        <f t="shared" si="994"/>
        <v/>
      </c>
      <c r="B2002" s="4" t="str">
        <f t="shared" si="995"/>
        <v>BKS</v>
      </c>
      <c r="C2002" s="4" t="str">
        <f t="shared" si="996"/>
        <v/>
      </c>
      <c r="D2002" s="4" t="str">
        <f t="shared" si="997"/>
        <v/>
      </c>
      <c r="E2002" s="4" t="str">
        <f t="shared" si="998"/>
        <v/>
      </c>
      <c r="F2002" s="4" t="str">
        <f t="shared" si="999"/>
        <v/>
      </c>
      <c r="G2002" s="4" t="str">
        <f t="shared" si="1000"/>
        <v/>
      </c>
      <c r="H2002" s="4" t="str">
        <f t="shared" si="1001"/>
        <v/>
      </c>
      <c r="I2002" s="4" t="str">
        <f t="shared" si="1002"/>
        <v/>
      </c>
      <c r="J2002" s="4" t="str">
        <f t="shared" si="1003"/>
        <v/>
      </c>
      <c r="K2002" s="4" t="str">
        <f t="shared" si="1004"/>
        <v/>
      </c>
      <c r="L2002" s="4" t="str">
        <f t="shared" si="1005"/>
        <v/>
      </c>
      <c r="M2002" s="4" t="str">
        <f t="shared" si="1006"/>
        <v/>
      </c>
      <c r="N2002" s="4" t="str">
        <f t="shared" si="1007"/>
        <v/>
      </c>
      <c r="O2002" s="4" t="str">
        <f t="shared" si="1008"/>
        <v/>
      </c>
      <c r="P2002" s="4" t="str">
        <f t="shared" si="1009"/>
        <v/>
      </c>
      <c r="Q2002" s="4" t="str">
        <f t="shared" si="1010"/>
        <v/>
      </c>
      <c r="R2002" s="4" t="str">
        <f t="shared" si="1011"/>
        <v/>
      </c>
      <c r="S2002" s="4" t="str">
        <f t="shared" si="1012"/>
        <v/>
      </c>
      <c r="T2002" s="4">
        <f t="shared" si="1013"/>
        <v>3</v>
      </c>
      <c r="U2002" s="4" t="str">
        <f t="shared" si="1014"/>
        <v/>
      </c>
      <c r="V2002" s="4" t="str">
        <f t="shared" si="1015"/>
        <v/>
      </c>
      <c r="W2002" s="4" t="str">
        <f t="shared" si="1016"/>
        <v/>
      </c>
      <c r="X2002" s="4" t="str">
        <f t="shared" si="1017"/>
        <v/>
      </c>
      <c r="Y2002" s="4">
        <f t="shared" si="1018"/>
        <v>1</v>
      </c>
      <c r="Z2002" s="4" t="str" cm="1">
        <f t="array" aca="1" ref="Z2002" ca="1">LEFT(Y2002,MATCH(FALSE,ISNUMBER(MID(Y2002,ROW(INDIRECT("1:"&amp;LEN(Y2002)+1)), 1) *1),0) -1)</f>
        <v>1</v>
      </c>
      <c r="AA2002" s="4">
        <f t="shared" si="1019"/>
        <v>1</v>
      </c>
      <c r="AB2002" s="4">
        <f t="shared" si="1020"/>
        <v>13</v>
      </c>
      <c r="AC2002" s="4" t="b">
        <f t="shared" si="1021"/>
        <v>0</v>
      </c>
      <c r="AD2002" s="5" t="str">
        <f t="shared" si="1022"/>
        <v>MOONCAKE 1BK</v>
      </c>
      <c r="AE2002" s="4">
        <f t="shared" si="1023"/>
        <v>12</v>
      </c>
      <c r="AF2002" s="4" t="str">
        <f t="shared" si="1024"/>
        <v>1BKS</v>
      </c>
      <c r="AG2002" s="4" t="str">
        <f t="shared" si="1025"/>
        <v xml:space="preserve"> 1BKS</v>
      </c>
      <c r="AH2002" t="s">
        <v>3214</v>
      </c>
      <c r="AI2002" s="1" t="s">
        <v>3214</v>
      </c>
      <c r="AJ2002">
        <v>2000</v>
      </c>
      <c r="AK2002">
        <v>2500</v>
      </c>
      <c r="AL2002">
        <v>1655</v>
      </c>
    </row>
    <row r="2003" spans="1:38" x14ac:dyDescent="0.25">
      <c r="A2003" s="4" t="str">
        <f t="shared" si="994"/>
        <v/>
      </c>
      <c r="B2003" s="4" t="str">
        <f t="shared" si="995"/>
        <v/>
      </c>
      <c r="C2003" s="4" t="str">
        <f t="shared" si="996"/>
        <v/>
      </c>
      <c r="D2003" s="4" t="str">
        <f t="shared" si="997"/>
        <v/>
      </c>
      <c r="E2003" s="4" t="str">
        <f t="shared" si="998"/>
        <v/>
      </c>
      <c r="F2003" s="4" t="str">
        <f t="shared" si="999"/>
        <v/>
      </c>
      <c r="G2003" s="4" t="str">
        <f t="shared" si="1000"/>
        <v/>
      </c>
      <c r="H2003" s="4" t="str">
        <f t="shared" si="1001"/>
        <v/>
      </c>
      <c r="I2003" s="4" t="str">
        <f t="shared" si="1002"/>
        <v/>
      </c>
      <c r="J2003" s="4" t="str">
        <f t="shared" si="1003"/>
        <v/>
      </c>
      <c r="K2003" s="4" t="str">
        <f t="shared" si="1004"/>
        <v/>
      </c>
      <c r="L2003" s="4" t="str">
        <f t="shared" si="1005"/>
        <v/>
      </c>
      <c r="M2003" s="4" t="str">
        <f t="shared" si="1006"/>
        <v>TPL</v>
      </c>
      <c r="N2003" s="4" t="str">
        <f t="shared" si="1007"/>
        <v/>
      </c>
      <c r="O2003" s="4" t="str">
        <f t="shared" si="1008"/>
        <v/>
      </c>
      <c r="P2003" s="4" t="str">
        <f t="shared" si="1009"/>
        <v/>
      </c>
      <c r="Q2003" s="4" t="str">
        <f t="shared" si="1010"/>
        <v/>
      </c>
      <c r="R2003" s="4" t="str">
        <f t="shared" si="1011"/>
        <v/>
      </c>
      <c r="S2003" s="4" t="str">
        <f t="shared" si="1012"/>
        <v/>
      </c>
      <c r="T2003" s="4">
        <f t="shared" si="1013"/>
        <v>3</v>
      </c>
      <c r="U2003" s="4" t="str">
        <f t="shared" si="1014"/>
        <v>-</v>
      </c>
      <c r="V2003" s="4" t="str">
        <f t="shared" si="1015"/>
        <v/>
      </c>
      <c r="W2003" s="4" t="str">
        <f t="shared" si="1016"/>
        <v/>
      </c>
      <c r="X2003" s="4" t="str">
        <f t="shared" si="1017"/>
        <v/>
      </c>
      <c r="Y2003" s="4" t="str">
        <f t="shared" si="1018"/>
        <v>1TPL</v>
      </c>
      <c r="Z2003" s="4" t="str" cm="1">
        <f t="array" aca="1" ref="Z2003" ca="1">LEFT(Y2003,MATCH(FALSE,ISNUMBER(MID(Y2003,ROW(INDIRECT("1:"&amp;LEN(Y2003)+1)), 1) *1),0) -1)</f>
        <v>1</v>
      </c>
      <c r="AA2003" s="4">
        <f t="shared" si="1019"/>
        <v>4</v>
      </c>
      <c r="AB2003" s="4">
        <f t="shared" si="1020"/>
        <v>11</v>
      </c>
      <c r="AC2003" s="4" t="b">
        <f t="shared" si="1021"/>
        <v>0</v>
      </c>
      <c r="AD2003" s="5" t="str">
        <f t="shared" si="1022"/>
        <v>MOROKO-</v>
      </c>
      <c r="AE2003" s="4">
        <f t="shared" si="1023"/>
        <v>7</v>
      </c>
      <c r="AF2003" s="4" t="str">
        <f t="shared" si="1024"/>
        <v>1TPL</v>
      </c>
      <c r="AG2003" s="4" t="str">
        <f t="shared" si="1025"/>
        <v>-1TPL</v>
      </c>
      <c r="AH2003" t="s">
        <v>3215</v>
      </c>
      <c r="AI2003" s="1" t="s">
        <v>3216</v>
      </c>
      <c r="AJ2003">
        <v>27500</v>
      </c>
      <c r="AK2003">
        <v>27500</v>
      </c>
      <c r="AL2003">
        <v>26371</v>
      </c>
    </row>
    <row r="2004" spans="1:38" x14ac:dyDescent="0.25">
      <c r="A2004" s="4" t="str">
        <f t="shared" si="994"/>
        <v/>
      </c>
      <c r="B2004" s="4" t="str">
        <f t="shared" si="995"/>
        <v/>
      </c>
      <c r="C2004" s="4" t="str">
        <f t="shared" si="996"/>
        <v/>
      </c>
      <c r="D2004" s="4" t="str">
        <f t="shared" si="997"/>
        <v/>
      </c>
      <c r="E2004" s="4" t="str">
        <f t="shared" si="998"/>
        <v/>
      </c>
      <c r="F2004" s="4" t="str">
        <f t="shared" si="999"/>
        <v/>
      </c>
      <c r="G2004" s="4" t="str">
        <f t="shared" si="1000"/>
        <v/>
      </c>
      <c r="H2004" s="4" t="str">
        <f t="shared" si="1001"/>
        <v/>
      </c>
      <c r="I2004" s="4" t="str">
        <f t="shared" si="1002"/>
        <v/>
      </c>
      <c r="J2004" s="4" t="str">
        <f t="shared" si="1003"/>
        <v>GLS</v>
      </c>
      <c r="K2004" s="4" t="str">
        <f t="shared" si="1004"/>
        <v/>
      </c>
      <c r="L2004" s="4" t="str">
        <f t="shared" si="1005"/>
        <v/>
      </c>
      <c r="M2004" s="4" t="str">
        <f t="shared" si="1006"/>
        <v/>
      </c>
      <c r="N2004" s="4" t="str">
        <f t="shared" si="1007"/>
        <v/>
      </c>
      <c r="O2004" s="4" t="str">
        <f t="shared" si="1008"/>
        <v/>
      </c>
      <c r="P2004" s="4" t="str">
        <f t="shared" si="1009"/>
        <v>DUS</v>
      </c>
      <c r="Q2004" s="4" t="str">
        <f t="shared" si="1010"/>
        <v/>
      </c>
      <c r="R2004" s="4" t="str">
        <f t="shared" si="1011"/>
        <v/>
      </c>
      <c r="S2004" s="4" t="str">
        <f t="shared" si="1012"/>
        <v/>
      </c>
      <c r="T2004" s="4">
        <f t="shared" si="1013"/>
        <v>6</v>
      </c>
      <c r="U2004" s="4" t="str">
        <f t="shared" si="1014"/>
        <v>-</v>
      </c>
      <c r="V2004" s="4" t="str">
        <f t="shared" si="1015"/>
        <v>/</v>
      </c>
      <c r="W2004" s="4" t="str">
        <f t="shared" si="1016"/>
        <v/>
      </c>
      <c r="X2004" s="4" t="str">
        <f t="shared" si="1017"/>
        <v/>
      </c>
      <c r="Y2004" s="4" t="str">
        <f t="shared" si="1018"/>
        <v>24GLS/DUS</v>
      </c>
      <c r="Z2004" s="4" t="str" cm="1">
        <f t="array" aca="1" ref="Z2004" ca="1">LEFT(Y2004,MATCH(FALSE,ISNUMBER(MID(Y2004,ROW(INDIRECT("1:"&amp;LEN(Y2004)+1)), 1) *1),0) -1)</f>
        <v>24</v>
      </c>
      <c r="AA2004" s="4">
        <f t="shared" si="1019"/>
        <v>9</v>
      </c>
      <c r="AB2004" s="4">
        <f t="shared" si="1020"/>
        <v>17</v>
      </c>
      <c r="AC2004" s="4" t="b">
        <f t="shared" si="1021"/>
        <v>0</v>
      </c>
      <c r="AD2004" s="5" t="str">
        <f t="shared" si="1022"/>
        <v>MOUNTEA-</v>
      </c>
      <c r="AE2004" s="4">
        <f t="shared" si="1023"/>
        <v>8</v>
      </c>
      <c r="AF2004" s="4" t="str">
        <f t="shared" si="1024"/>
        <v>/DUS</v>
      </c>
      <c r="AG2004" s="4" t="str">
        <f t="shared" si="1025"/>
        <v>S/DUS</v>
      </c>
      <c r="AH2004" t="s">
        <v>3217</v>
      </c>
      <c r="AI2004" s="1" t="s">
        <v>3217</v>
      </c>
      <c r="AJ2004">
        <v>21000</v>
      </c>
      <c r="AK2004">
        <v>21000</v>
      </c>
      <c r="AL2004">
        <v>19855</v>
      </c>
    </row>
    <row r="2005" spans="1:38" x14ac:dyDescent="0.25">
      <c r="A2005" s="4" t="str">
        <f t="shared" si="994"/>
        <v>PCS</v>
      </c>
      <c r="B2005" s="4" t="str">
        <f t="shared" si="995"/>
        <v/>
      </c>
      <c r="C2005" s="4" t="str">
        <f t="shared" si="996"/>
        <v/>
      </c>
      <c r="D2005" s="4" t="str">
        <f t="shared" si="997"/>
        <v/>
      </c>
      <c r="E2005" s="4" t="str">
        <f t="shared" si="998"/>
        <v/>
      </c>
      <c r="F2005" s="4" t="str">
        <f t="shared" si="999"/>
        <v/>
      </c>
      <c r="G2005" s="4" t="str">
        <f t="shared" si="1000"/>
        <v/>
      </c>
      <c r="H2005" s="4" t="str">
        <f t="shared" si="1001"/>
        <v/>
      </c>
      <c r="I2005" s="4" t="str">
        <f t="shared" si="1002"/>
        <v/>
      </c>
      <c r="J2005" s="4" t="str">
        <f t="shared" si="1003"/>
        <v/>
      </c>
      <c r="K2005" s="4" t="str">
        <f t="shared" si="1004"/>
        <v/>
      </c>
      <c r="L2005" s="4" t="str">
        <f t="shared" si="1005"/>
        <v/>
      </c>
      <c r="M2005" s="4" t="str">
        <f t="shared" si="1006"/>
        <v/>
      </c>
      <c r="N2005" s="4" t="str">
        <f t="shared" si="1007"/>
        <v/>
      </c>
      <c r="O2005" s="4" t="str">
        <f t="shared" si="1008"/>
        <v/>
      </c>
      <c r="P2005" s="4" t="str">
        <f t="shared" si="1009"/>
        <v/>
      </c>
      <c r="Q2005" s="4" t="str">
        <f t="shared" si="1010"/>
        <v/>
      </c>
      <c r="R2005" s="4" t="str">
        <f t="shared" si="1011"/>
        <v/>
      </c>
      <c r="S2005" s="4" t="str">
        <f t="shared" si="1012"/>
        <v/>
      </c>
      <c r="T2005" s="4">
        <f t="shared" si="1013"/>
        <v>3</v>
      </c>
      <c r="U2005" s="4" t="str">
        <f t="shared" si="1014"/>
        <v/>
      </c>
      <c r="V2005" s="4" t="str">
        <f t="shared" si="1015"/>
        <v/>
      </c>
      <c r="W2005" s="4" t="str">
        <f t="shared" si="1016"/>
        <v/>
      </c>
      <c r="X2005" s="4" t="str">
        <f t="shared" si="1017"/>
        <v/>
      </c>
      <c r="Y2005" s="4">
        <f t="shared" si="1018"/>
        <v>1</v>
      </c>
      <c r="Z2005" s="4" t="str" cm="1">
        <f t="array" aca="1" ref="Z2005" ca="1">LEFT(Y2005,MATCH(FALSE,ISNUMBER(MID(Y2005,ROW(INDIRECT("1:"&amp;LEN(Y2005)+1)), 1) *1),0) -1)</f>
        <v>1</v>
      </c>
      <c r="AA2005" s="4">
        <f t="shared" si="1019"/>
        <v>1</v>
      </c>
      <c r="AB2005" s="4">
        <f t="shared" si="1020"/>
        <v>24</v>
      </c>
      <c r="AC2005" s="4" t="b">
        <f t="shared" si="1021"/>
        <v>0</v>
      </c>
      <c r="AD2005" s="5" t="str">
        <f t="shared" si="1022"/>
        <v>MR NATTA BLUEBERRY 1 PC</v>
      </c>
      <c r="AE2005" s="4">
        <f t="shared" si="1023"/>
        <v>23</v>
      </c>
      <c r="AF2005" s="4" t="str">
        <f t="shared" si="1024"/>
        <v xml:space="preserve"> PCS</v>
      </c>
      <c r="AG2005" s="4" t="str">
        <f t="shared" si="1025"/>
        <v>1 PCS</v>
      </c>
      <c r="AH2005" t="s">
        <v>3218</v>
      </c>
      <c r="AI2005" s="1" t="s">
        <v>3219</v>
      </c>
      <c r="AJ2005">
        <v>8500</v>
      </c>
      <c r="AK2005">
        <v>8500</v>
      </c>
      <c r="AL2005">
        <v>8000</v>
      </c>
    </row>
    <row r="2006" spans="1:38" x14ac:dyDescent="0.25">
      <c r="A2006" s="4" t="str">
        <f t="shared" si="994"/>
        <v>PCS</v>
      </c>
      <c r="B2006" s="4" t="str">
        <f t="shared" si="995"/>
        <v/>
      </c>
      <c r="C2006" s="4" t="str">
        <f t="shared" si="996"/>
        <v/>
      </c>
      <c r="D2006" s="4" t="str">
        <f t="shared" si="997"/>
        <v/>
      </c>
      <c r="E2006" s="4" t="str">
        <f t="shared" si="998"/>
        <v/>
      </c>
      <c r="F2006" s="4" t="str">
        <f t="shared" si="999"/>
        <v/>
      </c>
      <c r="G2006" s="4" t="str">
        <f t="shared" si="1000"/>
        <v/>
      </c>
      <c r="H2006" s="4" t="str">
        <f t="shared" si="1001"/>
        <v/>
      </c>
      <c r="I2006" s="4" t="str">
        <f t="shared" si="1002"/>
        <v/>
      </c>
      <c r="J2006" s="4" t="str">
        <f t="shared" si="1003"/>
        <v/>
      </c>
      <c r="K2006" s="4" t="str">
        <f t="shared" si="1004"/>
        <v/>
      </c>
      <c r="L2006" s="4" t="str">
        <f t="shared" si="1005"/>
        <v/>
      </c>
      <c r="M2006" s="4" t="str">
        <f t="shared" si="1006"/>
        <v/>
      </c>
      <c r="N2006" s="4" t="str">
        <f t="shared" si="1007"/>
        <v/>
      </c>
      <c r="O2006" s="4" t="str">
        <f t="shared" si="1008"/>
        <v/>
      </c>
      <c r="P2006" s="4" t="str">
        <f t="shared" si="1009"/>
        <v/>
      </c>
      <c r="Q2006" s="4" t="str">
        <f t="shared" si="1010"/>
        <v/>
      </c>
      <c r="R2006" s="4" t="str">
        <f t="shared" si="1011"/>
        <v/>
      </c>
      <c r="S2006" s="4" t="str">
        <f t="shared" si="1012"/>
        <v/>
      </c>
      <c r="T2006" s="4">
        <f t="shared" si="1013"/>
        <v>3</v>
      </c>
      <c r="U2006" s="4" t="str">
        <f t="shared" si="1014"/>
        <v>-</v>
      </c>
      <c r="V2006" s="4" t="str">
        <f t="shared" si="1015"/>
        <v/>
      </c>
      <c r="W2006" s="4" t="str">
        <f t="shared" si="1016"/>
        <v/>
      </c>
      <c r="X2006" s="4" t="str">
        <f t="shared" si="1017"/>
        <v/>
      </c>
      <c r="Y2006" s="4" t="str">
        <f t="shared" si="1018"/>
        <v>1 PCS</v>
      </c>
      <c r="Z2006" s="4" t="str" cm="1">
        <f t="array" aca="1" ref="Z2006" ca="1">LEFT(Y2006,MATCH(FALSE,ISNUMBER(MID(Y2006,ROW(INDIRECT("1:"&amp;LEN(Y2006)+1)), 1) *1),0) -1)</f>
        <v>1</v>
      </c>
      <c r="AA2006" s="4">
        <f t="shared" si="1019"/>
        <v>5</v>
      </c>
      <c r="AB2006" s="4">
        <f t="shared" si="1020"/>
        <v>26</v>
      </c>
      <c r="AC2006" s="4" t="b">
        <f t="shared" si="1021"/>
        <v>0</v>
      </c>
      <c r="AD2006" s="5" t="str">
        <f t="shared" si="1022"/>
        <v>MR NATTA HONEY PEACH-</v>
      </c>
      <c r="AE2006" s="4">
        <f t="shared" si="1023"/>
        <v>21</v>
      </c>
      <c r="AF2006" s="4" t="str">
        <f t="shared" si="1024"/>
        <v xml:space="preserve"> PCS</v>
      </c>
      <c r="AG2006" s="4" t="str">
        <f t="shared" si="1025"/>
        <v>1 PCS</v>
      </c>
      <c r="AH2006" t="s">
        <v>3220</v>
      </c>
      <c r="AI2006" s="1" t="s">
        <v>3221</v>
      </c>
      <c r="AJ2006">
        <v>8500</v>
      </c>
      <c r="AK2006">
        <v>8500</v>
      </c>
      <c r="AL2006">
        <v>8000</v>
      </c>
    </row>
    <row r="2007" spans="1:38" x14ac:dyDescent="0.25">
      <c r="A2007" s="4" t="str">
        <f t="shared" si="994"/>
        <v>PCS</v>
      </c>
      <c r="B2007" s="4" t="str">
        <f t="shared" si="995"/>
        <v/>
      </c>
      <c r="C2007" s="4" t="str">
        <f t="shared" si="996"/>
        <v/>
      </c>
      <c r="D2007" s="4" t="str">
        <f t="shared" si="997"/>
        <v/>
      </c>
      <c r="E2007" s="4" t="str">
        <f t="shared" si="998"/>
        <v/>
      </c>
      <c r="F2007" s="4" t="str">
        <f t="shared" si="999"/>
        <v/>
      </c>
      <c r="G2007" s="4" t="str">
        <f t="shared" si="1000"/>
        <v/>
      </c>
      <c r="H2007" s="4" t="str">
        <f t="shared" si="1001"/>
        <v/>
      </c>
      <c r="I2007" s="4" t="str">
        <f t="shared" si="1002"/>
        <v/>
      </c>
      <c r="J2007" s="4" t="str">
        <f t="shared" si="1003"/>
        <v/>
      </c>
      <c r="K2007" s="4" t="str">
        <f t="shared" si="1004"/>
        <v/>
      </c>
      <c r="L2007" s="4" t="str">
        <f t="shared" si="1005"/>
        <v/>
      </c>
      <c r="M2007" s="4" t="str">
        <f t="shared" si="1006"/>
        <v/>
      </c>
      <c r="N2007" s="4" t="str">
        <f t="shared" si="1007"/>
        <v/>
      </c>
      <c r="O2007" s="4" t="str">
        <f t="shared" si="1008"/>
        <v/>
      </c>
      <c r="P2007" s="4" t="str">
        <f t="shared" si="1009"/>
        <v/>
      </c>
      <c r="Q2007" s="4" t="str">
        <f t="shared" si="1010"/>
        <v/>
      </c>
      <c r="R2007" s="4" t="str">
        <f t="shared" si="1011"/>
        <v/>
      </c>
      <c r="S2007" s="4" t="str">
        <f t="shared" si="1012"/>
        <v/>
      </c>
      <c r="T2007" s="4">
        <f t="shared" si="1013"/>
        <v>3</v>
      </c>
      <c r="U2007" s="4" t="str">
        <f t="shared" si="1014"/>
        <v>-</v>
      </c>
      <c r="V2007" s="4" t="str">
        <f t="shared" si="1015"/>
        <v/>
      </c>
      <c r="W2007" s="4" t="str">
        <f t="shared" si="1016"/>
        <v/>
      </c>
      <c r="X2007" s="4" t="str">
        <f t="shared" si="1017"/>
        <v/>
      </c>
      <c r="Y2007" s="4" t="str">
        <f t="shared" si="1018"/>
        <v>1 PCS</v>
      </c>
      <c r="Z2007" s="4" t="str" cm="1">
        <f t="array" aca="1" ref="Z2007" ca="1">LEFT(Y2007,MATCH(FALSE,ISNUMBER(MID(Y2007,ROW(INDIRECT("1:"&amp;LEN(Y2007)+1)), 1) *1),0) -1)</f>
        <v>1</v>
      </c>
      <c r="AA2007" s="4">
        <f t="shared" si="1019"/>
        <v>5</v>
      </c>
      <c r="AB2007" s="4">
        <f t="shared" si="1020"/>
        <v>19</v>
      </c>
      <c r="AC2007" s="4" t="b">
        <f t="shared" si="1021"/>
        <v>0</v>
      </c>
      <c r="AD2007" s="5" t="str">
        <f t="shared" si="1022"/>
        <v>MR NATTA LECI-</v>
      </c>
      <c r="AE2007" s="4">
        <f t="shared" si="1023"/>
        <v>14</v>
      </c>
      <c r="AF2007" s="4" t="str">
        <f t="shared" si="1024"/>
        <v xml:space="preserve"> PCS</v>
      </c>
      <c r="AG2007" s="4" t="str">
        <f t="shared" si="1025"/>
        <v>1 PCS</v>
      </c>
      <c r="AH2007" t="s">
        <v>3222</v>
      </c>
      <c r="AI2007" s="1" t="s">
        <v>3223</v>
      </c>
      <c r="AJ2007">
        <v>8500</v>
      </c>
      <c r="AK2007">
        <v>8500</v>
      </c>
      <c r="AL2007">
        <v>8000</v>
      </c>
    </row>
    <row r="2008" spans="1:38" x14ac:dyDescent="0.25">
      <c r="A2008" s="4" t="str">
        <f t="shared" si="994"/>
        <v/>
      </c>
      <c r="B2008" s="4" t="str">
        <f t="shared" si="995"/>
        <v/>
      </c>
      <c r="C2008" s="4" t="str">
        <f t="shared" si="996"/>
        <v>BTL</v>
      </c>
      <c r="D2008" s="4" t="str">
        <f t="shared" si="997"/>
        <v/>
      </c>
      <c r="E2008" s="4" t="str">
        <f t="shared" si="998"/>
        <v/>
      </c>
      <c r="F2008" s="4" t="str">
        <f t="shared" si="999"/>
        <v/>
      </c>
      <c r="G2008" s="4" t="str">
        <f t="shared" si="1000"/>
        <v/>
      </c>
      <c r="H2008" s="4" t="str">
        <f t="shared" si="1001"/>
        <v/>
      </c>
      <c r="I2008" s="4" t="str">
        <f t="shared" si="1002"/>
        <v/>
      </c>
      <c r="J2008" s="4" t="str">
        <f t="shared" si="1003"/>
        <v/>
      </c>
      <c r="K2008" s="4" t="str">
        <f t="shared" si="1004"/>
        <v/>
      </c>
      <c r="L2008" s="4" t="str">
        <f t="shared" si="1005"/>
        <v/>
      </c>
      <c r="M2008" s="4" t="str">
        <f t="shared" si="1006"/>
        <v/>
      </c>
      <c r="N2008" s="4" t="str">
        <f t="shared" si="1007"/>
        <v/>
      </c>
      <c r="O2008" s="4" t="str">
        <f t="shared" si="1008"/>
        <v/>
      </c>
      <c r="P2008" s="4" t="str">
        <f t="shared" si="1009"/>
        <v/>
      </c>
      <c r="Q2008" s="4" t="str">
        <f t="shared" si="1010"/>
        <v/>
      </c>
      <c r="R2008" s="4" t="str">
        <f t="shared" si="1011"/>
        <v/>
      </c>
      <c r="S2008" s="4" t="str">
        <f t="shared" si="1012"/>
        <v/>
      </c>
      <c r="T2008" s="4">
        <f t="shared" si="1013"/>
        <v>3</v>
      </c>
      <c r="U2008" s="4" t="str">
        <f t="shared" si="1014"/>
        <v>-</v>
      </c>
      <c r="V2008" s="4" t="str">
        <f t="shared" si="1015"/>
        <v/>
      </c>
      <c r="W2008" s="4" t="str">
        <f t="shared" si="1016"/>
        <v/>
      </c>
      <c r="X2008" s="4" t="str">
        <f t="shared" si="1017"/>
        <v/>
      </c>
      <c r="Y2008" s="4" t="str">
        <f t="shared" si="1018"/>
        <v>1BTL</v>
      </c>
      <c r="Z2008" s="4" t="str" cm="1">
        <f t="array" aca="1" ref="Z2008" ca="1">LEFT(Y2008,MATCH(FALSE,ISNUMBER(MID(Y2008,ROW(INDIRECT("1:"&amp;LEN(Y2008)+1)), 1) *1),0) -1)</f>
        <v>1</v>
      </c>
      <c r="AA2008" s="4">
        <f t="shared" si="1019"/>
        <v>4</v>
      </c>
      <c r="AB2008" s="4">
        <f t="shared" si="1020"/>
        <v>30</v>
      </c>
      <c r="AC2008" s="4" t="b">
        <f t="shared" si="1021"/>
        <v>0</v>
      </c>
      <c r="AD2008" s="5" t="str">
        <f t="shared" si="1022"/>
        <v>MY BABY MINYAK TELON 60ML-</v>
      </c>
      <c r="AE2008" s="4">
        <f t="shared" si="1023"/>
        <v>26</v>
      </c>
      <c r="AF2008" s="4" t="str">
        <f t="shared" si="1024"/>
        <v>1BTL</v>
      </c>
      <c r="AG2008" s="4" t="str">
        <f t="shared" si="1025"/>
        <v>-1BTL</v>
      </c>
      <c r="AH2008" t="s">
        <v>3224</v>
      </c>
      <c r="AI2008" s="1" t="s">
        <v>3225</v>
      </c>
      <c r="AJ2008">
        <v>17000</v>
      </c>
      <c r="AK2008">
        <v>17000</v>
      </c>
      <c r="AL2008">
        <v>15150</v>
      </c>
    </row>
    <row r="2009" spans="1:38" x14ac:dyDescent="0.25">
      <c r="A2009" s="4" t="str">
        <f t="shared" si="994"/>
        <v/>
      </c>
      <c r="B2009" s="4" t="str">
        <f t="shared" si="995"/>
        <v/>
      </c>
      <c r="C2009" s="4" t="str">
        <f t="shared" si="996"/>
        <v/>
      </c>
      <c r="D2009" s="4" t="str">
        <f t="shared" si="997"/>
        <v/>
      </c>
      <c r="E2009" s="4" t="str">
        <f t="shared" si="998"/>
        <v/>
      </c>
      <c r="F2009" s="4" t="str">
        <f t="shared" si="999"/>
        <v/>
      </c>
      <c r="G2009" s="4" t="str">
        <f t="shared" si="1000"/>
        <v>KTK</v>
      </c>
      <c r="H2009" s="4" t="str">
        <f t="shared" si="1001"/>
        <v/>
      </c>
      <c r="I2009" s="4" t="str">
        <f t="shared" si="1002"/>
        <v/>
      </c>
      <c r="J2009" s="4" t="str">
        <f t="shared" si="1003"/>
        <v/>
      </c>
      <c r="K2009" s="4" t="str">
        <f t="shared" si="1004"/>
        <v/>
      </c>
      <c r="L2009" s="4" t="str">
        <f t="shared" si="1005"/>
        <v/>
      </c>
      <c r="M2009" s="4" t="str">
        <f t="shared" si="1006"/>
        <v/>
      </c>
      <c r="N2009" s="4" t="str">
        <f t="shared" si="1007"/>
        <v/>
      </c>
      <c r="O2009" s="4" t="str">
        <f t="shared" si="1008"/>
        <v/>
      </c>
      <c r="P2009" s="4" t="str">
        <f t="shared" si="1009"/>
        <v/>
      </c>
      <c r="Q2009" s="4" t="str">
        <f t="shared" si="1010"/>
        <v/>
      </c>
      <c r="R2009" s="4" t="str">
        <f t="shared" si="1011"/>
        <v/>
      </c>
      <c r="S2009" s="4" t="str">
        <f t="shared" si="1012"/>
        <v/>
      </c>
      <c r="T2009" s="4">
        <f t="shared" si="1013"/>
        <v>3</v>
      </c>
      <c r="U2009" s="4" t="str">
        <f t="shared" si="1014"/>
        <v>-</v>
      </c>
      <c r="V2009" s="4" t="str">
        <f t="shared" si="1015"/>
        <v/>
      </c>
      <c r="W2009" s="4" t="str">
        <f t="shared" si="1016"/>
        <v/>
      </c>
      <c r="X2009" s="4" t="str">
        <f t="shared" si="1017"/>
        <v/>
      </c>
      <c r="Y2009" s="4" t="str">
        <f t="shared" si="1018"/>
        <v>1KTK</v>
      </c>
      <c r="Z2009" s="4" t="str" cm="1">
        <f t="array" aca="1" ref="Z2009" ca="1">LEFT(Y2009,MATCH(FALSE,ISNUMBER(MID(Y2009,ROW(INDIRECT("1:"&amp;LEN(Y2009)+1)), 1) *1),0) -1)</f>
        <v>1</v>
      </c>
      <c r="AA2009" s="4">
        <f t="shared" si="1019"/>
        <v>4</v>
      </c>
      <c r="AB2009" s="4">
        <f t="shared" si="1020"/>
        <v>27</v>
      </c>
      <c r="AC2009" s="4" t="b">
        <f t="shared" si="1021"/>
        <v>0</v>
      </c>
      <c r="AD2009" s="5" t="str">
        <f t="shared" si="1022"/>
        <v>MY CHOCO COKELAT WAFER-</v>
      </c>
      <c r="AE2009" s="4">
        <f t="shared" si="1023"/>
        <v>23</v>
      </c>
      <c r="AF2009" s="4" t="str">
        <f t="shared" si="1024"/>
        <v>1KTK</v>
      </c>
      <c r="AG2009" s="4" t="str">
        <f t="shared" si="1025"/>
        <v>-1KTK</v>
      </c>
      <c r="AH2009" t="s">
        <v>3226</v>
      </c>
      <c r="AI2009" s="1" t="s">
        <v>3227</v>
      </c>
      <c r="AJ2009">
        <v>8500</v>
      </c>
      <c r="AK2009">
        <v>8500</v>
      </c>
      <c r="AL2009">
        <v>8188</v>
      </c>
    </row>
    <row r="2010" spans="1:38" x14ac:dyDescent="0.25">
      <c r="A2010" s="4" t="str">
        <f t="shared" si="994"/>
        <v/>
      </c>
      <c r="B2010" s="4" t="str">
        <f t="shared" si="995"/>
        <v/>
      </c>
      <c r="C2010" s="4" t="str">
        <f t="shared" si="996"/>
        <v/>
      </c>
      <c r="D2010" s="4" t="str">
        <f t="shared" si="997"/>
        <v/>
      </c>
      <c r="E2010" s="4" t="str">
        <f t="shared" si="998"/>
        <v/>
      </c>
      <c r="F2010" s="4" t="str">
        <f t="shared" si="999"/>
        <v/>
      </c>
      <c r="G2010" s="4" t="str">
        <f t="shared" si="1000"/>
        <v>KTK</v>
      </c>
      <c r="H2010" s="4" t="str">
        <f t="shared" si="1001"/>
        <v/>
      </c>
      <c r="I2010" s="4" t="str">
        <f t="shared" si="1002"/>
        <v/>
      </c>
      <c r="J2010" s="4" t="str">
        <f t="shared" si="1003"/>
        <v/>
      </c>
      <c r="K2010" s="4" t="str">
        <f t="shared" si="1004"/>
        <v/>
      </c>
      <c r="L2010" s="4" t="str">
        <f t="shared" si="1005"/>
        <v/>
      </c>
      <c r="M2010" s="4" t="str">
        <f t="shared" si="1006"/>
        <v/>
      </c>
      <c r="N2010" s="4" t="str">
        <f t="shared" si="1007"/>
        <v/>
      </c>
      <c r="O2010" s="4" t="str">
        <f t="shared" si="1008"/>
        <v/>
      </c>
      <c r="P2010" s="4" t="str">
        <f t="shared" si="1009"/>
        <v/>
      </c>
      <c r="Q2010" s="4" t="str">
        <f t="shared" si="1010"/>
        <v/>
      </c>
      <c r="R2010" s="4" t="str">
        <f t="shared" si="1011"/>
        <v/>
      </c>
      <c r="S2010" s="4" t="str">
        <f t="shared" si="1012"/>
        <v/>
      </c>
      <c r="T2010" s="4">
        <f t="shared" si="1013"/>
        <v>3</v>
      </c>
      <c r="U2010" s="4" t="str">
        <f t="shared" si="1014"/>
        <v>-</v>
      </c>
      <c r="V2010" s="4" t="str">
        <f t="shared" si="1015"/>
        <v/>
      </c>
      <c r="W2010" s="4" t="str">
        <f t="shared" si="1016"/>
        <v/>
      </c>
      <c r="X2010" s="4" t="str">
        <f t="shared" si="1017"/>
        <v/>
      </c>
      <c r="Y2010" s="4" t="str">
        <f t="shared" si="1018"/>
        <v>1KTK</v>
      </c>
      <c r="Z2010" s="4" t="str" cm="1">
        <f t="array" aca="1" ref="Z2010" ca="1">LEFT(Y2010,MATCH(FALSE,ISNUMBER(MID(Y2010,ROW(INDIRECT("1:"&amp;LEN(Y2010)+1)), 1) *1),0) -1)</f>
        <v>1</v>
      </c>
      <c r="AA2010" s="4">
        <f t="shared" si="1019"/>
        <v>4</v>
      </c>
      <c r="AB2010" s="4">
        <f t="shared" si="1020"/>
        <v>24</v>
      </c>
      <c r="AC2010" s="4" t="b">
        <f t="shared" si="1021"/>
        <v>0</v>
      </c>
      <c r="AD2010" s="5" t="str">
        <f t="shared" si="1022"/>
        <v>MY CHOCO MILK WAFER-</v>
      </c>
      <c r="AE2010" s="4">
        <f t="shared" si="1023"/>
        <v>20</v>
      </c>
      <c r="AF2010" s="4" t="str">
        <f t="shared" si="1024"/>
        <v>1KTK</v>
      </c>
      <c r="AG2010" s="4" t="str">
        <f t="shared" si="1025"/>
        <v>-1KTK</v>
      </c>
      <c r="AH2010" t="s">
        <v>3228</v>
      </c>
      <c r="AI2010" s="1" t="s">
        <v>3229</v>
      </c>
      <c r="AJ2010">
        <v>9000</v>
      </c>
      <c r="AK2010">
        <v>9000</v>
      </c>
      <c r="AL2010">
        <v>8443</v>
      </c>
    </row>
    <row r="2011" spans="1:38" x14ac:dyDescent="0.25">
      <c r="A2011" s="4" t="str">
        <f t="shared" si="994"/>
        <v/>
      </c>
      <c r="B2011" s="4" t="str">
        <f t="shared" si="995"/>
        <v/>
      </c>
      <c r="C2011" s="4" t="str">
        <f t="shared" si="996"/>
        <v/>
      </c>
      <c r="D2011" s="4" t="str">
        <f t="shared" si="997"/>
        <v/>
      </c>
      <c r="E2011" s="4" t="str">
        <f t="shared" si="998"/>
        <v/>
      </c>
      <c r="F2011" s="4" t="str">
        <f t="shared" si="999"/>
        <v/>
      </c>
      <c r="G2011" s="4" t="str">
        <f t="shared" si="1000"/>
        <v>KTK</v>
      </c>
      <c r="H2011" s="4" t="str">
        <f t="shared" si="1001"/>
        <v/>
      </c>
      <c r="I2011" s="4" t="str">
        <f t="shared" si="1002"/>
        <v/>
      </c>
      <c r="J2011" s="4" t="str">
        <f t="shared" si="1003"/>
        <v/>
      </c>
      <c r="K2011" s="4" t="str">
        <f t="shared" si="1004"/>
        <v/>
      </c>
      <c r="L2011" s="4" t="str">
        <f t="shared" si="1005"/>
        <v/>
      </c>
      <c r="M2011" s="4" t="str">
        <f t="shared" si="1006"/>
        <v/>
      </c>
      <c r="N2011" s="4" t="str">
        <f t="shared" si="1007"/>
        <v/>
      </c>
      <c r="O2011" s="4" t="str">
        <f t="shared" si="1008"/>
        <v/>
      </c>
      <c r="P2011" s="4" t="str">
        <f t="shared" si="1009"/>
        <v>DUS</v>
      </c>
      <c r="Q2011" s="4" t="str">
        <f t="shared" si="1010"/>
        <v/>
      </c>
      <c r="R2011" s="4" t="str">
        <f t="shared" si="1011"/>
        <v/>
      </c>
      <c r="S2011" s="4" t="str">
        <f t="shared" si="1012"/>
        <v/>
      </c>
      <c r="T2011" s="4">
        <f t="shared" si="1013"/>
        <v>6</v>
      </c>
      <c r="U2011" s="4" t="str">
        <f t="shared" si="1014"/>
        <v>-</v>
      </c>
      <c r="V2011" s="4" t="str">
        <f t="shared" si="1015"/>
        <v>/</v>
      </c>
      <c r="W2011" s="4" t="str">
        <f t="shared" si="1016"/>
        <v/>
      </c>
      <c r="X2011" s="4" t="str">
        <f t="shared" si="1017"/>
        <v/>
      </c>
      <c r="Y2011" s="4" t="str">
        <f t="shared" si="1018"/>
        <v>8KTK/DUS</v>
      </c>
      <c r="Z2011" s="4" t="str" cm="1">
        <f t="array" aca="1" ref="Z2011" ca="1">LEFT(Y2011,MATCH(FALSE,ISNUMBER(MID(Y2011,ROW(INDIRECT("1:"&amp;LEN(Y2011)+1)), 1) *1),0) -1)</f>
        <v>8</v>
      </c>
      <c r="AA2011" s="4">
        <f t="shared" si="1019"/>
        <v>8</v>
      </c>
      <c r="AB2011" s="4">
        <f t="shared" si="1020"/>
        <v>17</v>
      </c>
      <c r="AC2011" s="4" t="b">
        <f t="shared" si="1021"/>
        <v>0</v>
      </c>
      <c r="AD2011" s="5" t="str">
        <f t="shared" si="1022"/>
        <v>MY CHOCO-</v>
      </c>
      <c r="AE2011" s="4">
        <f t="shared" si="1023"/>
        <v>9</v>
      </c>
      <c r="AF2011" s="4" t="str">
        <f t="shared" si="1024"/>
        <v>/DUS</v>
      </c>
      <c r="AG2011" s="4" t="str">
        <f t="shared" si="1025"/>
        <v>K/DUS</v>
      </c>
      <c r="AH2011" t="s">
        <v>3230</v>
      </c>
      <c r="AI2011" s="1" t="s">
        <v>3230</v>
      </c>
      <c r="AJ2011">
        <v>70000</v>
      </c>
      <c r="AK2011">
        <v>70000</v>
      </c>
      <c r="AL2011">
        <v>67550</v>
      </c>
    </row>
    <row r="2012" spans="1:38" x14ac:dyDescent="0.25">
      <c r="A2012" s="4" t="str">
        <f t="shared" si="994"/>
        <v/>
      </c>
      <c r="B2012" s="4" t="str">
        <f t="shared" si="995"/>
        <v/>
      </c>
      <c r="C2012" s="4" t="str">
        <f t="shared" si="996"/>
        <v/>
      </c>
      <c r="D2012" s="4" t="str">
        <f t="shared" si="997"/>
        <v/>
      </c>
      <c r="E2012" s="4" t="str">
        <f t="shared" si="998"/>
        <v/>
      </c>
      <c r="F2012" s="4" t="str">
        <f t="shared" si="999"/>
        <v>PACK</v>
      </c>
      <c r="G2012" s="4" t="str">
        <f t="shared" si="1000"/>
        <v/>
      </c>
      <c r="H2012" s="4" t="str">
        <f t="shared" si="1001"/>
        <v/>
      </c>
      <c r="I2012" s="4" t="str">
        <f t="shared" si="1002"/>
        <v/>
      </c>
      <c r="J2012" s="4" t="str">
        <f t="shared" si="1003"/>
        <v/>
      </c>
      <c r="K2012" s="4" t="str">
        <f t="shared" si="1004"/>
        <v/>
      </c>
      <c r="L2012" s="4" t="str">
        <f t="shared" si="1005"/>
        <v/>
      </c>
      <c r="M2012" s="4" t="str">
        <f t="shared" si="1006"/>
        <v/>
      </c>
      <c r="N2012" s="4" t="str">
        <f t="shared" si="1007"/>
        <v/>
      </c>
      <c r="O2012" s="4" t="str">
        <f t="shared" si="1008"/>
        <v/>
      </c>
      <c r="P2012" s="4" t="str">
        <f t="shared" si="1009"/>
        <v/>
      </c>
      <c r="Q2012" s="4" t="str">
        <f t="shared" si="1010"/>
        <v>CUP</v>
      </c>
      <c r="R2012" s="4" t="str">
        <f t="shared" si="1011"/>
        <v/>
      </c>
      <c r="S2012" s="4" t="str">
        <f t="shared" si="1012"/>
        <v/>
      </c>
      <c r="T2012" s="4">
        <f t="shared" si="1013"/>
        <v>7</v>
      </c>
      <c r="U2012" s="4" t="str">
        <f t="shared" si="1014"/>
        <v>-</v>
      </c>
      <c r="V2012" s="4" t="str">
        <f t="shared" si="1015"/>
        <v/>
      </c>
      <c r="W2012" s="4" t="str">
        <f t="shared" si="1016"/>
        <v/>
      </c>
      <c r="X2012" s="4" t="str">
        <f t="shared" si="1017"/>
        <v/>
      </c>
      <c r="Y2012" s="4" t="str">
        <f t="shared" si="1018"/>
        <v>1PACK</v>
      </c>
      <c r="Z2012" s="4" t="str" cm="1">
        <f t="array" aca="1" ref="Z2012" ca="1">LEFT(Y2012,MATCH(FALSE,ISNUMBER(MID(Y2012,ROW(INDIRECT("1:"&amp;LEN(Y2012)+1)), 1) *1),0) -1)</f>
        <v>1</v>
      </c>
      <c r="AA2012" s="4">
        <f t="shared" si="1019"/>
        <v>5</v>
      </c>
      <c r="AB2012" s="4">
        <f t="shared" si="1020"/>
        <v>26</v>
      </c>
      <c r="AC2012" s="4" t="b">
        <f t="shared" si="1021"/>
        <v>1</v>
      </c>
      <c r="AD2012" s="5" t="str">
        <f t="shared" si="1022"/>
        <v>MY JELLY 15 CUP 14GR-</v>
      </c>
      <c r="AE2012" s="4">
        <f t="shared" si="1023"/>
        <v>21</v>
      </c>
      <c r="AF2012" s="4" t="str">
        <f t="shared" si="1024"/>
        <v>PACK</v>
      </c>
      <c r="AG2012" s="4" t="str">
        <f t="shared" si="1025"/>
        <v>1PACK</v>
      </c>
      <c r="AH2012" t="s">
        <v>3231</v>
      </c>
      <c r="AI2012" s="1" t="s">
        <v>3232</v>
      </c>
      <c r="AJ2012">
        <v>6500</v>
      </c>
      <c r="AK2012">
        <v>7000</v>
      </c>
      <c r="AL2012">
        <v>6100</v>
      </c>
    </row>
    <row r="2013" spans="1:38" x14ac:dyDescent="0.25">
      <c r="A2013" s="4" t="str">
        <f t="shared" si="994"/>
        <v/>
      </c>
      <c r="B2013" s="4" t="str">
        <f t="shared" si="995"/>
        <v/>
      </c>
      <c r="C2013" s="4" t="str">
        <f t="shared" si="996"/>
        <v/>
      </c>
      <c r="D2013" s="4" t="str">
        <f t="shared" si="997"/>
        <v/>
      </c>
      <c r="E2013" s="4" t="str">
        <f t="shared" si="998"/>
        <v/>
      </c>
      <c r="F2013" s="4" t="str">
        <f t="shared" si="999"/>
        <v>PACK</v>
      </c>
      <c r="G2013" s="4" t="str">
        <f t="shared" si="1000"/>
        <v/>
      </c>
      <c r="H2013" s="4" t="str">
        <f t="shared" si="1001"/>
        <v/>
      </c>
      <c r="I2013" s="4" t="str">
        <f t="shared" si="1002"/>
        <v/>
      </c>
      <c r="J2013" s="4" t="str">
        <f t="shared" si="1003"/>
        <v/>
      </c>
      <c r="K2013" s="4" t="str">
        <f t="shared" si="1004"/>
        <v/>
      </c>
      <c r="L2013" s="4" t="str">
        <f t="shared" si="1005"/>
        <v/>
      </c>
      <c r="M2013" s="4" t="str">
        <f t="shared" si="1006"/>
        <v/>
      </c>
      <c r="N2013" s="4" t="str">
        <f t="shared" si="1007"/>
        <v/>
      </c>
      <c r="O2013" s="4" t="str">
        <f t="shared" si="1008"/>
        <v/>
      </c>
      <c r="P2013" s="4" t="str">
        <f t="shared" si="1009"/>
        <v>DUS</v>
      </c>
      <c r="Q2013" s="4" t="str">
        <f t="shared" si="1010"/>
        <v>CUP</v>
      </c>
      <c r="R2013" s="4" t="str">
        <f t="shared" si="1011"/>
        <v/>
      </c>
      <c r="S2013" s="4" t="str">
        <f t="shared" si="1012"/>
        <v/>
      </c>
      <c r="T2013" s="4">
        <f t="shared" si="1013"/>
        <v>10</v>
      </c>
      <c r="U2013" s="4" t="str">
        <f t="shared" si="1014"/>
        <v>-</v>
      </c>
      <c r="V2013" s="4" t="str">
        <f t="shared" si="1015"/>
        <v>/</v>
      </c>
      <c r="W2013" s="4" t="str">
        <f t="shared" si="1016"/>
        <v/>
      </c>
      <c r="X2013" s="4" t="str">
        <f t="shared" si="1017"/>
        <v/>
      </c>
      <c r="Y2013" s="4" t="str">
        <f t="shared" si="1018"/>
        <v>24PACK/DUS</v>
      </c>
      <c r="Z2013" s="4" t="str" cm="1">
        <f t="array" aca="1" ref="Z2013" ca="1">LEFT(Y2013,MATCH(FALSE,ISNUMBER(MID(Y2013,ROW(INDIRECT("1:"&amp;LEN(Y2013)+1)), 1) *1),0) -1)</f>
        <v>24</v>
      </c>
      <c r="AA2013" s="4">
        <f t="shared" si="1019"/>
        <v>10</v>
      </c>
      <c r="AB2013" s="4">
        <f t="shared" si="1020"/>
        <v>31</v>
      </c>
      <c r="AC2013" s="4" t="b">
        <f t="shared" si="1021"/>
        <v>0</v>
      </c>
      <c r="AD2013" s="5" t="str">
        <f t="shared" si="1022"/>
        <v>MY JELLY 15 CUP 14GR-</v>
      </c>
      <c r="AE2013" s="4">
        <f t="shared" si="1023"/>
        <v>21</v>
      </c>
      <c r="AF2013" s="4" t="str">
        <f t="shared" si="1024"/>
        <v>/DUS</v>
      </c>
      <c r="AG2013" s="4" t="str">
        <f t="shared" si="1025"/>
        <v>K/DUS</v>
      </c>
      <c r="AH2013" t="s">
        <v>3233</v>
      </c>
      <c r="AI2013" s="1" t="s">
        <v>3233</v>
      </c>
      <c r="AJ2013">
        <v>148000</v>
      </c>
      <c r="AK2013">
        <v>148000</v>
      </c>
      <c r="AL2013">
        <v>146000</v>
      </c>
    </row>
    <row r="2014" spans="1:38" x14ac:dyDescent="0.25">
      <c r="A2014" s="4" t="str">
        <f t="shared" si="994"/>
        <v/>
      </c>
      <c r="B2014" s="4" t="str">
        <f t="shared" si="995"/>
        <v>BKS</v>
      </c>
      <c r="C2014" s="4" t="str">
        <f t="shared" si="996"/>
        <v/>
      </c>
      <c r="D2014" s="4" t="str">
        <f t="shared" si="997"/>
        <v/>
      </c>
      <c r="E2014" s="4" t="str">
        <f t="shared" si="998"/>
        <v/>
      </c>
      <c r="F2014" s="4" t="str">
        <f t="shared" si="999"/>
        <v>PACK</v>
      </c>
      <c r="G2014" s="4" t="str">
        <f t="shared" si="1000"/>
        <v/>
      </c>
      <c r="H2014" s="4" t="str">
        <f t="shared" si="1001"/>
        <v/>
      </c>
      <c r="I2014" s="4" t="str">
        <f t="shared" si="1002"/>
        <v/>
      </c>
      <c r="J2014" s="4" t="str">
        <f t="shared" si="1003"/>
        <v/>
      </c>
      <c r="K2014" s="4" t="str">
        <f t="shared" si="1004"/>
        <v/>
      </c>
      <c r="L2014" s="4" t="str">
        <f t="shared" si="1005"/>
        <v/>
      </c>
      <c r="M2014" s="4" t="str">
        <f t="shared" si="1006"/>
        <v/>
      </c>
      <c r="N2014" s="4" t="str">
        <f t="shared" si="1007"/>
        <v/>
      </c>
      <c r="O2014" s="4" t="str">
        <f t="shared" si="1008"/>
        <v/>
      </c>
      <c r="P2014" s="4" t="str">
        <f t="shared" si="1009"/>
        <v/>
      </c>
      <c r="Q2014" s="4" t="str">
        <f t="shared" si="1010"/>
        <v>CUP</v>
      </c>
      <c r="R2014" s="4" t="str">
        <f t="shared" si="1011"/>
        <v/>
      </c>
      <c r="S2014" s="4" t="str">
        <f t="shared" si="1012"/>
        <v/>
      </c>
      <c r="T2014" s="4">
        <f t="shared" si="1013"/>
        <v>10</v>
      </c>
      <c r="U2014" s="4" t="str">
        <f t="shared" si="1014"/>
        <v>-</v>
      </c>
      <c r="V2014" s="4" t="str">
        <f t="shared" si="1015"/>
        <v>/</v>
      </c>
      <c r="W2014" s="4" t="str">
        <f t="shared" si="1016"/>
        <v/>
      </c>
      <c r="X2014" s="4" t="str">
        <f t="shared" si="1017"/>
        <v/>
      </c>
      <c r="Y2014" s="4" t="str">
        <f t="shared" si="1018"/>
        <v>10BKS/PACK</v>
      </c>
      <c r="Z2014" s="4" t="str" cm="1">
        <f t="array" aca="1" ref="Z2014" ca="1">LEFT(Y2014,MATCH(FALSE,ISNUMBER(MID(Y2014,ROW(INDIRECT("1:"&amp;LEN(Y2014)+1)), 1) *1),0) -1)</f>
        <v>10</v>
      </c>
      <c r="AA2014" s="4">
        <f t="shared" si="1019"/>
        <v>10</v>
      </c>
      <c r="AB2014" s="4">
        <f t="shared" si="1020"/>
        <v>30</v>
      </c>
      <c r="AC2014" s="4" t="b">
        <f t="shared" si="1021"/>
        <v>1</v>
      </c>
      <c r="AD2014" s="5" t="str">
        <f t="shared" si="1022"/>
        <v>MY JELLY 5 CUP 14GR-</v>
      </c>
      <c r="AE2014" s="4">
        <f t="shared" si="1023"/>
        <v>20</v>
      </c>
      <c r="AF2014" s="4" t="str">
        <f t="shared" si="1024"/>
        <v>PACK</v>
      </c>
      <c r="AG2014" s="4" t="str">
        <f t="shared" si="1025"/>
        <v>/PACK</v>
      </c>
      <c r="AH2014" t="s">
        <v>3234</v>
      </c>
      <c r="AI2014" s="1" t="s">
        <v>3234</v>
      </c>
      <c r="AJ2014">
        <v>19000</v>
      </c>
      <c r="AK2014">
        <v>19000</v>
      </c>
      <c r="AL2014">
        <v>18000</v>
      </c>
    </row>
    <row r="2015" spans="1:38" x14ac:dyDescent="0.25">
      <c r="A2015" s="4" t="str">
        <f t="shared" si="994"/>
        <v/>
      </c>
      <c r="B2015" s="4" t="str">
        <f t="shared" si="995"/>
        <v>BKS</v>
      </c>
      <c r="C2015" s="4" t="str">
        <f t="shared" si="996"/>
        <v/>
      </c>
      <c r="D2015" s="4" t="str">
        <f t="shared" si="997"/>
        <v/>
      </c>
      <c r="E2015" s="4" t="str">
        <f t="shared" si="998"/>
        <v/>
      </c>
      <c r="F2015" s="4" t="str">
        <f t="shared" si="999"/>
        <v/>
      </c>
      <c r="G2015" s="4" t="str">
        <f t="shared" si="1000"/>
        <v/>
      </c>
      <c r="H2015" s="4" t="str">
        <f t="shared" si="1001"/>
        <v/>
      </c>
      <c r="I2015" s="4" t="str">
        <f t="shared" si="1002"/>
        <v/>
      </c>
      <c r="J2015" s="4" t="str">
        <f t="shared" si="1003"/>
        <v/>
      </c>
      <c r="K2015" s="4" t="str">
        <f t="shared" si="1004"/>
        <v/>
      </c>
      <c r="L2015" s="4" t="str">
        <f t="shared" si="1005"/>
        <v/>
      </c>
      <c r="M2015" s="4" t="str">
        <f t="shared" si="1006"/>
        <v/>
      </c>
      <c r="N2015" s="4" t="str">
        <f t="shared" si="1007"/>
        <v/>
      </c>
      <c r="O2015" s="4" t="str">
        <f t="shared" si="1008"/>
        <v/>
      </c>
      <c r="P2015" s="4" t="str">
        <f t="shared" si="1009"/>
        <v/>
      </c>
      <c r="Q2015" s="4" t="str">
        <f t="shared" si="1010"/>
        <v>CUP</v>
      </c>
      <c r="R2015" s="4" t="str">
        <f t="shared" si="1011"/>
        <v/>
      </c>
      <c r="S2015" s="4" t="str">
        <f t="shared" si="1012"/>
        <v/>
      </c>
      <c r="T2015" s="4">
        <f t="shared" si="1013"/>
        <v>6</v>
      </c>
      <c r="U2015" s="4" t="str">
        <f t="shared" si="1014"/>
        <v>-</v>
      </c>
      <c r="V2015" s="4" t="str">
        <f t="shared" si="1015"/>
        <v>/</v>
      </c>
      <c r="W2015" s="4" t="str">
        <f t="shared" si="1016"/>
        <v/>
      </c>
      <c r="X2015" s="4" t="str">
        <f t="shared" si="1017"/>
        <v/>
      </c>
      <c r="Y2015" s="4" t="str">
        <f t="shared" si="1018"/>
        <v>5CUP/BKS</v>
      </c>
      <c r="Z2015" s="4" t="str" cm="1">
        <f t="array" aca="1" ref="Z2015" ca="1">LEFT(Y2015,MATCH(FALSE,ISNUMBER(MID(Y2015,ROW(INDIRECT("1:"&amp;LEN(Y2015)+1)), 1) *1),0) -1)</f>
        <v>5</v>
      </c>
      <c r="AA2015" s="4">
        <f t="shared" si="1019"/>
        <v>8</v>
      </c>
      <c r="AB2015" s="4">
        <f t="shared" si="1020"/>
        <v>28</v>
      </c>
      <c r="AC2015" s="4" t="b">
        <f t="shared" si="1021"/>
        <v>1</v>
      </c>
      <c r="AD2015" s="5" t="str">
        <f t="shared" si="1022"/>
        <v>MY JELLY 5 CUP 14GR-</v>
      </c>
      <c r="AE2015" s="4">
        <f t="shared" si="1023"/>
        <v>20</v>
      </c>
      <c r="AF2015" s="4" t="str">
        <f t="shared" si="1024"/>
        <v>/BKS</v>
      </c>
      <c r="AG2015" s="4" t="str">
        <f t="shared" si="1025"/>
        <v>P/BKS</v>
      </c>
      <c r="AH2015" t="s">
        <v>3235</v>
      </c>
      <c r="AI2015" s="1" t="s">
        <v>3236</v>
      </c>
      <c r="AJ2015">
        <v>2000</v>
      </c>
      <c r="AK2015">
        <v>2000</v>
      </c>
      <c r="AL2015">
        <v>1800</v>
      </c>
    </row>
    <row r="2016" spans="1:38" x14ac:dyDescent="0.25">
      <c r="A2016" s="4" t="str">
        <f t="shared" si="994"/>
        <v/>
      </c>
      <c r="B2016" s="4" t="str">
        <f t="shared" si="995"/>
        <v/>
      </c>
      <c r="C2016" s="4" t="str">
        <f t="shared" si="996"/>
        <v/>
      </c>
      <c r="D2016" s="4" t="str">
        <f t="shared" si="997"/>
        <v/>
      </c>
      <c r="E2016" s="4" t="str">
        <f t="shared" si="998"/>
        <v/>
      </c>
      <c r="F2016" s="4" t="str">
        <f t="shared" si="999"/>
        <v>PACK</v>
      </c>
      <c r="G2016" s="4" t="str">
        <f t="shared" si="1000"/>
        <v/>
      </c>
      <c r="H2016" s="4" t="str">
        <f t="shared" si="1001"/>
        <v/>
      </c>
      <c r="I2016" s="4" t="str">
        <f t="shared" si="1002"/>
        <v/>
      </c>
      <c r="J2016" s="4" t="str">
        <f t="shared" si="1003"/>
        <v/>
      </c>
      <c r="K2016" s="4" t="str">
        <f t="shared" si="1004"/>
        <v/>
      </c>
      <c r="L2016" s="4" t="str">
        <f t="shared" si="1005"/>
        <v/>
      </c>
      <c r="M2016" s="4" t="str">
        <f t="shared" si="1006"/>
        <v/>
      </c>
      <c r="N2016" s="4" t="str">
        <f t="shared" si="1007"/>
        <v/>
      </c>
      <c r="O2016" s="4" t="str">
        <f t="shared" si="1008"/>
        <v/>
      </c>
      <c r="P2016" s="4" t="str">
        <f t="shared" si="1009"/>
        <v>DUS</v>
      </c>
      <c r="Q2016" s="4" t="str">
        <f t="shared" si="1010"/>
        <v>CUP</v>
      </c>
      <c r="R2016" s="4" t="str">
        <f t="shared" si="1011"/>
        <v/>
      </c>
      <c r="S2016" s="4" t="str">
        <f t="shared" si="1012"/>
        <v/>
      </c>
      <c r="T2016" s="4">
        <f t="shared" si="1013"/>
        <v>10</v>
      </c>
      <c r="U2016" s="4" t="str">
        <f t="shared" si="1014"/>
        <v>-</v>
      </c>
      <c r="V2016" s="4" t="str">
        <f t="shared" si="1015"/>
        <v>/</v>
      </c>
      <c r="W2016" s="4" t="str">
        <f t="shared" si="1016"/>
        <v/>
      </c>
      <c r="X2016" s="4" t="str">
        <f t="shared" si="1017"/>
        <v/>
      </c>
      <c r="Y2016" s="4" t="str">
        <f t="shared" si="1018"/>
        <v>6PACK/DUS</v>
      </c>
      <c r="Z2016" s="4" t="str" cm="1">
        <f t="array" aca="1" ref="Z2016" ca="1">LEFT(Y2016,MATCH(FALSE,ISNUMBER(MID(Y2016,ROW(INDIRECT("1:"&amp;LEN(Y2016)+1)), 1) *1),0) -1)</f>
        <v>6</v>
      </c>
      <c r="AA2016" s="4">
        <f t="shared" si="1019"/>
        <v>9</v>
      </c>
      <c r="AB2016" s="4">
        <f t="shared" si="1020"/>
        <v>29</v>
      </c>
      <c r="AC2016" s="4" t="b">
        <f t="shared" si="1021"/>
        <v>0</v>
      </c>
      <c r="AD2016" s="5" t="str">
        <f t="shared" si="1022"/>
        <v>MY JELLY 5 CUP 14GR-</v>
      </c>
      <c r="AE2016" s="4">
        <f t="shared" si="1023"/>
        <v>20</v>
      </c>
      <c r="AF2016" s="4" t="str">
        <f t="shared" si="1024"/>
        <v>/DUS</v>
      </c>
      <c r="AG2016" s="4" t="str">
        <f t="shared" si="1025"/>
        <v>K/DUS</v>
      </c>
      <c r="AH2016" t="s">
        <v>3237</v>
      </c>
      <c r="AI2016" s="1" t="s">
        <v>3237</v>
      </c>
      <c r="AJ2016">
        <v>110500</v>
      </c>
      <c r="AK2016">
        <v>110500</v>
      </c>
      <c r="AL2016">
        <v>108500</v>
      </c>
    </row>
    <row r="2017" spans="1:38" x14ac:dyDescent="0.25">
      <c r="A2017" s="4" t="str">
        <f t="shared" si="994"/>
        <v/>
      </c>
      <c r="B2017" s="4" t="str">
        <f t="shared" si="995"/>
        <v/>
      </c>
      <c r="C2017" s="4" t="str">
        <f t="shared" si="996"/>
        <v>BTL</v>
      </c>
      <c r="D2017" s="4" t="str">
        <f t="shared" si="997"/>
        <v/>
      </c>
      <c r="E2017" s="4" t="str">
        <f t="shared" si="998"/>
        <v/>
      </c>
      <c r="F2017" s="4" t="str">
        <f t="shared" si="999"/>
        <v/>
      </c>
      <c r="G2017" s="4" t="str">
        <f t="shared" si="1000"/>
        <v/>
      </c>
      <c r="H2017" s="4" t="str">
        <f t="shared" si="1001"/>
        <v/>
      </c>
      <c r="I2017" s="4" t="str">
        <f t="shared" si="1002"/>
        <v/>
      </c>
      <c r="J2017" s="4" t="str">
        <f t="shared" si="1003"/>
        <v/>
      </c>
      <c r="K2017" s="4" t="str">
        <f t="shared" si="1004"/>
        <v/>
      </c>
      <c r="L2017" s="4" t="str">
        <f t="shared" si="1005"/>
        <v/>
      </c>
      <c r="M2017" s="4" t="str">
        <f t="shared" si="1006"/>
        <v/>
      </c>
      <c r="N2017" s="4" t="str">
        <f t="shared" si="1007"/>
        <v/>
      </c>
      <c r="O2017" s="4" t="str">
        <f t="shared" si="1008"/>
        <v/>
      </c>
      <c r="P2017" s="4" t="str">
        <f t="shared" si="1009"/>
        <v/>
      </c>
      <c r="Q2017" s="4" t="str">
        <f t="shared" si="1010"/>
        <v/>
      </c>
      <c r="R2017" s="4" t="str">
        <f t="shared" si="1011"/>
        <v/>
      </c>
      <c r="S2017" s="4" t="str">
        <f t="shared" si="1012"/>
        <v/>
      </c>
      <c r="T2017" s="4">
        <f t="shared" si="1013"/>
        <v>3</v>
      </c>
      <c r="U2017" s="4" t="str">
        <f t="shared" si="1014"/>
        <v/>
      </c>
      <c r="V2017" s="4" t="str">
        <f t="shared" si="1015"/>
        <v/>
      </c>
      <c r="W2017" s="4" t="str">
        <f t="shared" si="1016"/>
        <v/>
      </c>
      <c r="X2017" s="4" t="str">
        <f t="shared" si="1017"/>
        <v/>
      </c>
      <c r="Y2017" s="4">
        <f t="shared" si="1018"/>
        <v>1</v>
      </c>
      <c r="Z2017" s="4" t="str" cm="1">
        <f t="array" aca="1" ref="Z2017" ca="1">LEFT(Y2017,MATCH(FALSE,ISNUMBER(MID(Y2017,ROW(INDIRECT("1:"&amp;LEN(Y2017)+1)), 1) *1),0) -1)</f>
        <v>1</v>
      </c>
      <c r="AA2017" s="4">
        <f t="shared" si="1019"/>
        <v>1</v>
      </c>
      <c r="AB2017" s="4">
        <f t="shared" si="1020"/>
        <v>18</v>
      </c>
      <c r="AC2017" s="4" t="b">
        <f t="shared" si="1021"/>
        <v>0</v>
      </c>
      <c r="AD2017" s="5" t="str">
        <f t="shared" si="1022"/>
        <v>MY TEA OOLONG 1BT</v>
      </c>
      <c r="AE2017" s="4">
        <f t="shared" si="1023"/>
        <v>17</v>
      </c>
      <c r="AF2017" s="4" t="str">
        <f t="shared" si="1024"/>
        <v>1BTL</v>
      </c>
      <c r="AG2017" s="4" t="str">
        <f t="shared" si="1025"/>
        <v xml:space="preserve"> 1BTL</v>
      </c>
      <c r="AH2017" t="s">
        <v>3238</v>
      </c>
      <c r="AI2017" s="1" t="s">
        <v>3239</v>
      </c>
      <c r="AJ2017">
        <v>3500</v>
      </c>
      <c r="AK2017">
        <v>4000</v>
      </c>
      <c r="AL2017">
        <v>3041</v>
      </c>
    </row>
    <row r="2018" spans="1:38" x14ac:dyDescent="0.25">
      <c r="A2018" s="4" t="str">
        <f t="shared" si="994"/>
        <v/>
      </c>
      <c r="B2018" s="4" t="str">
        <f t="shared" si="995"/>
        <v/>
      </c>
      <c r="C2018" s="4" t="str">
        <f t="shared" si="996"/>
        <v/>
      </c>
      <c r="D2018" s="4" t="str">
        <f t="shared" si="997"/>
        <v/>
      </c>
      <c r="E2018" s="4" t="str">
        <f t="shared" si="998"/>
        <v/>
      </c>
      <c r="F2018" s="4" t="str">
        <f t="shared" si="999"/>
        <v/>
      </c>
      <c r="G2018" s="4" t="str">
        <f t="shared" si="1000"/>
        <v/>
      </c>
      <c r="H2018" s="4" t="str">
        <f t="shared" si="1001"/>
        <v/>
      </c>
      <c r="I2018" s="4" t="str">
        <f t="shared" si="1002"/>
        <v/>
      </c>
      <c r="J2018" s="4" t="str">
        <f t="shared" si="1003"/>
        <v/>
      </c>
      <c r="K2018" s="4" t="str">
        <f t="shared" si="1004"/>
        <v/>
      </c>
      <c r="L2018" s="4" t="str">
        <f t="shared" si="1005"/>
        <v/>
      </c>
      <c r="M2018" s="4" t="str">
        <f t="shared" si="1006"/>
        <v/>
      </c>
      <c r="N2018" s="4" t="str">
        <f t="shared" si="1007"/>
        <v/>
      </c>
      <c r="O2018" s="4" t="str">
        <f t="shared" si="1008"/>
        <v/>
      </c>
      <c r="P2018" s="4" t="str">
        <f t="shared" si="1009"/>
        <v/>
      </c>
      <c r="Q2018" s="4" t="str">
        <f t="shared" si="1010"/>
        <v/>
      </c>
      <c r="R2018" s="4" t="str">
        <f t="shared" si="1011"/>
        <v/>
      </c>
      <c r="S2018" s="4" t="str">
        <f t="shared" si="1012"/>
        <v/>
      </c>
      <c r="T2018" s="4">
        <f t="shared" si="1013"/>
        <v>0</v>
      </c>
      <c r="U2018" s="4" t="str">
        <f t="shared" si="1014"/>
        <v/>
      </c>
      <c r="V2018" s="4" t="str">
        <f t="shared" si="1015"/>
        <v/>
      </c>
      <c r="W2018" s="4" t="str">
        <f t="shared" si="1016"/>
        <v/>
      </c>
      <c r="X2018" s="4" t="str">
        <f t="shared" si="1017"/>
        <v/>
      </c>
      <c r="Y2018" s="4">
        <f t="shared" si="1018"/>
        <v>1</v>
      </c>
      <c r="Z2018" s="4" t="str" cm="1">
        <f t="array" aca="1" ref="Z2018" ca="1">LEFT(Y2018,MATCH(FALSE,ISNUMBER(MID(Y2018,ROW(INDIRECT("1:"&amp;LEN(Y2018)+1)), 1) *1),0) -1)</f>
        <v>1</v>
      </c>
      <c r="AA2018" s="4">
        <f t="shared" si="1019"/>
        <v>1</v>
      </c>
      <c r="AB2018" s="4">
        <f t="shared" si="1020"/>
        <v>10</v>
      </c>
      <c r="AC2018" s="4" t="b">
        <f t="shared" si="1021"/>
        <v>0</v>
      </c>
      <c r="AD2018" s="5" t="str">
        <f t="shared" si="1022"/>
        <v>MANIS MAD</v>
      </c>
      <c r="AE2018" s="4">
        <f t="shared" si="1023"/>
        <v>9</v>
      </c>
      <c r="AF2018" s="4" t="str">
        <f t="shared" si="1024"/>
        <v>MADU</v>
      </c>
      <c r="AG2018" s="4" t="str">
        <f t="shared" si="1025"/>
        <v xml:space="preserve"> MADU</v>
      </c>
      <c r="AH2018" t="s">
        <v>5495</v>
      </c>
      <c r="AI2018" s="1" t="s">
        <v>3241</v>
      </c>
      <c r="AJ2018">
        <v>4500</v>
      </c>
      <c r="AK2018">
        <v>4500</v>
      </c>
      <c r="AL2018">
        <v>4500</v>
      </c>
    </row>
    <row r="2019" spans="1:38" x14ac:dyDescent="0.25">
      <c r="A2019" s="4" t="str">
        <f t="shared" si="994"/>
        <v/>
      </c>
      <c r="B2019" s="4" t="str">
        <f t="shared" si="995"/>
        <v/>
      </c>
      <c r="C2019" s="4" t="str">
        <f t="shared" si="996"/>
        <v/>
      </c>
      <c r="D2019" s="4" t="str">
        <f t="shared" si="997"/>
        <v/>
      </c>
      <c r="E2019" s="4" t="str">
        <f t="shared" si="998"/>
        <v/>
      </c>
      <c r="F2019" s="4" t="str">
        <f t="shared" si="999"/>
        <v/>
      </c>
      <c r="G2019" s="4" t="str">
        <f t="shared" si="1000"/>
        <v/>
      </c>
      <c r="H2019" s="4" t="str">
        <f t="shared" si="1001"/>
        <v/>
      </c>
      <c r="I2019" s="4" t="str">
        <f t="shared" si="1002"/>
        <v/>
      </c>
      <c r="J2019" s="4" t="str">
        <f t="shared" si="1003"/>
        <v/>
      </c>
      <c r="K2019" s="4" t="str">
        <f t="shared" si="1004"/>
        <v/>
      </c>
      <c r="L2019" s="4" t="str">
        <f t="shared" si="1005"/>
        <v/>
      </c>
      <c r="M2019" s="4" t="str">
        <f t="shared" si="1006"/>
        <v/>
      </c>
      <c r="N2019" s="4" t="str">
        <f t="shared" si="1007"/>
        <v/>
      </c>
      <c r="O2019" s="4" t="str">
        <f t="shared" si="1008"/>
        <v/>
      </c>
      <c r="P2019" s="4" t="str">
        <f t="shared" si="1009"/>
        <v/>
      </c>
      <c r="Q2019" s="4" t="str">
        <f t="shared" si="1010"/>
        <v/>
      </c>
      <c r="R2019" s="4" t="str">
        <f t="shared" si="1011"/>
        <v/>
      </c>
      <c r="S2019" s="4" t="str">
        <f t="shared" si="1012"/>
        <v/>
      </c>
      <c r="T2019" s="4">
        <f t="shared" si="1013"/>
        <v>0</v>
      </c>
      <c r="U2019" s="4" t="str">
        <f t="shared" si="1014"/>
        <v/>
      </c>
      <c r="V2019" s="4" t="str">
        <f t="shared" si="1015"/>
        <v/>
      </c>
      <c r="W2019" s="4" t="str">
        <f t="shared" si="1016"/>
        <v/>
      </c>
      <c r="X2019" s="4" t="str">
        <f t="shared" si="1017"/>
        <v/>
      </c>
      <c r="Y2019" s="4">
        <f t="shared" si="1018"/>
        <v>1</v>
      </c>
      <c r="Z2019" s="4" t="str" cm="1">
        <f t="array" aca="1" ref="Z2019" ca="1">LEFT(Y2019,MATCH(FALSE,ISNUMBER(MID(Y2019,ROW(INDIRECT("1:"&amp;LEN(Y2019)+1)), 1) *1),0) -1)</f>
        <v>1</v>
      </c>
      <c r="AA2019" s="4">
        <f t="shared" si="1019"/>
        <v>1</v>
      </c>
      <c r="AB2019" s="4">
        <f t="shared" si="1020"/>
        <v>19</v>
      </c>
      <c r="AC2019" s="4" t="b">
        <f t="shared" si="1021"/>
        <v>0</v>
      </c>
      <c r="AD2019" s="5" t="str">
        <f t="shared" si="1022"/>
        <v>MARIE WIJEN MERPAT</v>
      </c>
      <c r="AE2019" s="4">
        <f t="shared" si="1023"/>
        <v>18</v>
      </c>
      <c r="AF2019" s="4" t="str">
        <f t="shared" si="1024"/>
        <v>PATI</v>
      </c>
      <c r="AG2019" s="4" t="str">
        <f t="shared" si="1025"/>
        <v>RPATI</v>
      </c>
      <c r="AH2019" t="s">
        <v>5496</v>
      </c>
      <c r="AI2019" s="1" t="s">
        <v>3242</v>
      </c>
      <c r="AJ2019">
        <v>4500</v>
      </c>
      <c r="AK2019">
        <v>4500</v>
      </c>
      <c r="AL2019">
        <v>4500</v>
      </c>
    </row>
    <row r="2020" spans="1:38" x14ac:dyDescent="0.25">
      <c r="A2020" s="4" t="str">
        <f t="shared" si="994"/>
        <v/>
      </c>
      <c r="B2020" s="4" t="str">
        <f t="shared" si="995"/>
        <v/>
      </c>
      <c r="C2020" s="4" t="str">
        <f t="shared" si="996"/>
        <v/>
      </c>
      <c r="D2020" s="4" t="str">
        <f t="shared" si="997"/>
        <v/>
      </c>
      <c r="E2020" s="4" t="str">
        <f t="shared" si="998"/>
        <v/>
      </c>
      <c r="F2020" s="4" t="str">
        <f t="shared" si="999"/>
        <v/>
      </c>
      <c r="G2020" s="4" t="str">
        <f t="shared" si="1000"/>
        <v/>
      </c>
      <c r="H2020" s="4" t="str">
        <f t="shared" si="1001"/>
        <v/>
      </c>
      <c r="I2020" s="4" t="str">
        <f t="shared" si="1002"/>
        <v/>
      </c>
      <c r="J2020" s="4" t="str">
        <f t="shared" si="1003"/>
        <v/>
      </c>
      <c r="K2020" s="4" t="str">
        <f t="shared" si="1004"/>
        <v/>
      </c>
      <c r="L2020" s="4" t="str">
        <f t="shared" si="1005"/>
        <v/>
      </c>
      <c r="M2020" s="4" t="str">
        <f t="shared" si="1006"/>
        <v/>
      </c>
      <c r="N2020" s="4" t="str">
        <f t="shared" si="1007"/>
        <v/>
      </c>
      <c r="O2020" s="4" t="str">
        <f t="shared" si="1008"/>
        <v/>
      </c>
      <c r="P2020" s="4" t="str">
        <f t="shared" si="1009"/>
        <v/>
      </c>
      <c r="Q2020" s="4" t="str">
        <f t="shared" si="1010"/>
        <v/>
      </c>
      <c r="R2020" s="4" t="str">
        <f t="shared" si="1011"/>
        <v>IKAT</v>
      </c>
      <c r="S2020" s="4" t="str">
        <f t="shared" si="1012"/>
        <v/>
      </c>
      <c r="T2020" s="4">
        <f t="shared" si="1013"/>
        <v>4</v>
      </c>
      <c r="U2020" s="4" t="str">
        <f t="shared" si="1014"/>
        <v/>
      </c>
      <c r="V2020" s="4" t="str">
        <f t="shared" si="1015"/>
        <v/>
      </c>
      <c r="W2020" s="4" t="str">
        <f t="shared" si="1016"/>
        <v/>
      </c>
      <c r="X2020" s="4" t="str">
        <f t="shared" si="1017"/>
        <v/>
      </c>
      <c r="Y2020" s="4">
        <f t="shared" si="1018"/>
        <v>1</v>
      </c>
      <c r="Z2020" s="4" t="str" cm="1">
        <f t="array" aca="1" ref="Z2020" ca="1">LEFT(Y2020,MATCH(FALSE,ISNUMBER(MID(Y2020,ROW(INDIRECT("1:"&amp;LEN(Y2020)+1)), 1) *1),0) -1)</f>
        <v>1</v>
      </c>
      <c r="AA2020" s="4">
        <f t="shared" si="1019"/>
        <v>1</v>
      </c>
      <c r="AB2020" s="4">
        <f t="shared" si="1020"/>
        <v>13</v>
      </c>
      <c r="AC2020" s="4" t="b">
        <f t="shared" si="1021"/>
        <v>0</v>
      </c>
      <c r="AD2020" s="5" t="str">
        <f t="shared" si="1022"/>
        <v>MERICA 1 IKA</v>
      </c>
      <c r="AE2020" s="4">
        <f t="shared" si="1023"/>
        <v>12</v>
      </c>
      <c r="AF2020" s="4" t="str">
        <f t="shared" si="1024"/>
        <v>IKAT</v>
      </c>
      <c r="AG2020" s="4" t="str">
        <f t="shared" si="1025"/>
        <v xml:space="preserve"> IKAT</v>
      </c>
      <c r="AH2020" t="s">
        <v>5497</v>
      </c>
      <c r="AI2020" s="1" t="s">
        <v>3243</v>
      </c>
      <c r="AJ2020">
        <v>5000</v>
      </c>
      <c r="AK2020">
        <v>5000</v>
      </c>
      <c r="AL2020">
        <v>5000</v>
      </c>
    </row>
    <row r="2021" spans="1:38" x14ac:dyDescent="0.25">
      <c r="A2021" s="4" t="str">
        <f t="shared" si="994"/>
        <v/>
      </c>
      <c r="B2021" s="4" t="str">
        <f t="shared" si="995"/>
        <v/>
      </c>
      <c r="C2021" s="4" t="str">
        <f t="shared" si="996"/>
        <v/>
      </c>
      <c r="D2021" s="4" t="str">
        <f t="shared" si="997"/>
        <v/>
      </c>
      <c r="E2021" s="4" t="str">
        <f t="shared" si="998"/>
        <v/>
      </c>
      <c r="F2021" s="4" t="str">
        <f t="shared" si="999"/>
        <v/>
      </c>
      <c r="G2021" s="4" t="str">
        <f t="shared" si="1000"/>
        <v/>
      </c>
      <c r="H2021" s="4" t="str">
        <f t="shared" si="1001"/>
        <v/>
      </c>
      <c r="I2021" s="4" t="str">
        <f t="shared" si="1002"/>
        <v/>
      </c>
      <c r="J2021" s="4" t="str">
        <f t="shared" si="1003"/>
        <v/>
      </c>
      <c r="K2021" s="4" t="str">
        <f t="shared" si="1004"/>
        <v/>
      </c>
      <c r="L2021" s="4" t="str">
        <f t="shared" si="1005"/>
        <v/>
      </c>
      <c r="M2021" s="4" t="str">
        <f t="shared" si="1006"/>
        <v/>
      </c>
      <c r="N2021" s="4" t="str">
        <f t="shared" si="1007"/>
        <v/>
      </c>
      <c r="O2021" s="4" t="str">
        <f t="shared" si="1008"/>
        <v/>
      </c>
      <c r="P2021" s="4" t="str">
        <f t="shared" si="1009"/>
        <v/>
      </c>
      <c r="Q2021" s="4" t="str">
        <f t="shared" si="1010"/>
        <v/>
      </c>
      <c r="R2021" s="4" t="str">
        <f t="shared" si="1011"/>
        <v/>
      </c>
      <c r="S2021" s="4" t="str">
        <f t="shared" si="1012"/>
        <v/>
      </c>
      <c r="T2021" s="4">
        <f t="shared" si="1013"/>
        <v>0</v>
      </c>
      <c r="U2021" s="4" t="str">
        <f t="shared" si="1014"/>
        <v/>
      </c>
      <c r="V2021" s="4" t="str">
        <f t="shared" si="1015"/>
        <v/>
      </c>
      <c r="W2021" s="4" t="str">
        <f t="shared" si="1016"/>
        <v/>
      </c>
      <c r="X2021" s="4" t="str">
        <f t="shared" si="1017"/>
        <v/>
      </c>
      <c r="Y2021" s="4">
        <f t="shared" si="1018"/>
        <v>1</v>
      </c>
      <c r="Z2021" s="4" t="str" cm="1">
        <f t="array" aca="1" ref="Z2021" ca="1">LEFT(Y2021,MATCH(FALSE,ISNUMBER(MID(Y2021,ROW(INDIRECT("1:"&amp;LEN(Y2021)+1)), 1) *1),0) -1)</f>
        <v>1</v>
      </c>
      <c r="AA2021" s="4">
        <f t="shared" si="1019"/>
        <v>1</v>
      </c>
      <c r="AB2021" s="4">
        <f t="shared" si="1020"/>
        <v>9</v>
      </c>
      <c r="AC2021" s="4" t="b">
        <f t="shared" si="1021"/>
        <v>0</v>
      </c>
      <c r="AD2021" s="5" t="str">
        <f t="shared" si="1022"/>
        <v>MR JUSSI</v>
      </c>
      <c r="AE2021" s="4">
        <f t="shared" si="1023"/>
        <v>8</v>
      </c>
      <c r="AF2021" s="4" t="str">
        <f t="shared" si="1024"/>
        <v>SSIE</v>
      </c>
      <c r="AG2021" s="4" t="str">
        <f t="shared" si="1025"/>
        <v>USSIE</v>
      </c>
      <c r="AH2021" t="s">
        <v>5498</v>
      </c>
      <c r="AI2021" s="1" t="s">
        <v>3245</v>
      </c>
      <c r="AJ2021">
        <v>1250</v>
      </c>
      <c r="AK2021">
        <v>1500</v>
      </c>
      <c r="AL2021">
        <v>1500</v>
      </c>
    </row>
    <row r="2022" spans="1:38" x14ac:dyDescent="0.25">
      <c r="A2022" s="4" t="str">
        <f t="shared" si="994"/>
        <v>PCS</v>
      </c>
      <c r="B2022" s="4" t="str">
        <f t="shared" si="995"/>
        <v/>
      </c>
      <c r="C2022" s="4" t="str">
        <f t="shared" si="996"/>
        <v/>
      </c>
      <c r="D2022" s="4" t="str">
        <f t="shared" si="997"/>
        <v/>
      </c>
      <c r="E2022" s="4" t="str">
        <f t="shared" si="998"/>
        <v/>
      </c>
      <c r="F2022" s="4" t="str">
        <f t="shared" si="999"/>
        <v/>
      </c>
      <c r="G2022" s="4" t="str">
        <f t="shared" si="1000"/>
        <v/>
      </c>
      <c r="H2022" s="4" t="str">
        <f t="shared" si="1001"/>
        <v/>
      </c>
      <c r="I2022" s="4" t="str">
        <f t="shared" si="1002"/>
        <v/>
      </c>
      <c r="J2022" s="4" t="str">
        <f t="shared" si="1003"/>
        <v/>
      </c>
      <c r="K2022" s="4" t="str">
        <f t="shared" si="1004"/>
        <v/>
      </c>
      <c r="L2022" s="4" t="str">
        <f t="shared" si="1005"/>
        <v/>
      </c>
      <c r="M2022" s="4" t="str">
        <f t="shared" si="1006"/>
        <v/>
      </c>
      <c r="N2022" s="4" t="str">
        <f t="shared" si="1007"/>
        <v/>
      </c>
      <c r="O2022" s="4" t="str">
        <f t="shared" si="1008"/>
        <v/>
      </c>
      <c r="P2022" s="4" t="str">
        <f t="shared" si="1009"/>
        <v/>
      </c>
      <c r="Q2022" s="4" t="str">
        <f t="shared" si="1010"/>
        <v/>
      </c>
      <c r="R2022" s="4" t="str">
        <f t="shared" si="1011"/>
        <v/>
      </c>
      <c r="S2022" s="4" t="str">
        <f t="shared" si="1012"/>
        <v/>
      </c>
      <c r="T2022" s="4">
        <f t="shared" si="1013"/>
        <v>3</v>
      </c>
      <c r="U2022" s="4" t="str">
        <f t="shared" si="1014"/>
        <v>-</v>
      </c>
      <c r="V2022" s="4" t="str">
        <f t="shared" si="1015"/>
        <v/>
      </c>
      <c r="W2022" s="4" t="str">
        <f t="shared" si="1016"/>
        <v/>
      </c>
      <c r="X2022" s="4" t="str">
        <f t="shared" si="1017"/>
        <v/>
      </c>
      <c r="Y2022" s="4" t="str">
        <f t="shared" si="1018"/>
        <v>1PCS</v>
      </c>
      <c r="Z2022" s="4" t="str" cm="1">
        <f t="array" aca="1" ref="Z2022" ca="1">LEFT(Y2022,MATCH(FALSE,ISNUMBER(MID(Y2022,ROW(INDIRECT("1:"&amp;LEN(Y2022)+1)), 1) *1),0) -1)</f>
        <v>1</v>
      </c>
      <c r="AA2022" s="4">
        <f t="shared" si="1019"/>
        <v>4</v>
      </c>
      <c r="AB2022" s="4">
        <f t="shared" si="1020"/>
        <v>24</v>
      </c>
      <c r="AC2022" s="4" t="b">
        <f t="shared" si="1021"/>
        <v>0</v>
      </c>
      <c r="AD2022" s="5" t="str">
        <f t="shared" si="1022"/>
        <v>NABATI 2000 CARAMEL-</v>
      </c>
      <c r="AE2022" s="4">
        <f t="shared" si="1023"/>
        <v>20</v>
      </c>
      <c r="AF2022" s="4" t="str">
        <f t="shared" si="1024"/>
        <v>1PCS</v>
      </c>
      <c r="AG2022" s="4" t="str">
        <f t="shared" si="1025"/>
        <v>-1PCS</v>
      </c>
      <c r="AH2022" t="s">
        <v>3246</v>
      </c>
      <c r="AI2022" s="1" t="s">
        <v>3247</v>
      </c>
      <c r="AJ2022">
        <v>1800</v>
      </c>
      <c r="AK2022">
        <v>2000</v>
      </c>
      <c r="AL2022">
        <v>1670</v>
      </c>
    </row>
    <row r="2023" spans="1:38" x14ac:dyDescent="0.25">
      <c r="A2023" s="4" t="str">
        <f t="shared" si="994"/>
        <v>PCS</v>
      </c>
      <c r="B2023" s="4" t="str">
        <f t="shared" si="995"/>
        <v/>
      </c>
      <c r="C2023" s="4" t="str">
        <f t="shared" si="996"/>
        <v/>
      </c>
      <c r="D2023" s="4" t="str">
        <f t="shared" si="997"/>
        <v/>
      </c>
      <c r="E2023" s="4" t="str">
        <f t="shared" si="998"/>
        <v/>
      </c>
      <c r="F2023" s="4" t="str">
        <f t="shared" si="999"/>
        <v/>
      </c>
      <c r="G2023" s="4" t="str">
        <f t="shared" si="1000"/>
        <v/>
      </c>
      <c r="H2023" s="4" t="str">
        <f t="shared" si="1001"/>
        <v/>
      </c>
      <c r="I2023" s="4" t="str">
        <f t="shared" si="1002"/>
        <v/>
      </c>
      <c r="J2023" s="4" t="str">
        <f t="shared" si="1003"/>
        <v/>
      </c>
      <c r="K2023" s="4" t="str">
        <f t="shared" si="1004"/>
        <v/>
      </c>
      <c r="L2023" s="4" t="str">
        <f t="shared" si="1005"/>
        <v/>
      </c>
      <c r="M2023" s="4" t="str">
        <f t="shared" si="1006"/>
        <v/>
      </c>
      <c r="N2023" s="4" t="str">
        <f t="shared" si="1007"/>
        <v/>
      </c>
      <c r="O2023" s="4" t="str">
        <f t="shared" si="1008"/>
        <v/>
      </c>
      <c r="P2023" s="4" t="str">
        <f t="shared" si="1009"/>
        <v/>
      </c>
      <c r="Q2023" s="4" t="str">
        <f t="shared" si="1010"/>
        <v/>
      </c>
      <c r="R2023" s="4" t="str">
        <f t="shared" si="1011"/>
        <v/>
      </c>
      <c r="S2023" s="4" t="str">
        <f t="shared" si="1012"/>
        <v/>
      </c>
      <c r="T2023" s="4">
        <f t="shared" si="1013"/>
        <v>3</v>
      </c>
      <c r="U2023" s="4" t="str">
        <f t="shared" si="1014"/>
        <v>-</v>
      </c>
      <c r="V2023" s="4" t="str">
        <f t="shared" si="1015"/>
        <v/>
      </c>
      <c r="W2023" s="4" t="str">
        <f t="shared" si="1016"/>
        <v/>
      </c>
      <c r="X2023" s="4" t="str">
        <f t="shared" si="1017"/>
        <v/>
      </c>
      <c r="Y2023" s="4" t="str">
        <f t="shared" si="1018"/>
        <v>1PCS</v>
      </c>
      <c r="Z2023" s="4" t="str" cm="1">
        <f t="array" aca="1" ref="Z2023" ca="1">LEFT(Y2023,MATCH(FALSE,ISNUMBER(MID(Y2023,ROW(INDIRECT("1:"&amp;LEN(Y2023)+1)), 1) *1),0) -1)</f>
        <v>1</v>
      </c>
      <c r="AA2023" s="4">
        <f t="shared" si="1019"/>
        <v>4</v>
      </c>
      <c r="AB2023" s="4">
        <f t="shared" si="1020"/>
        <v>26</v>
      </c>
      <c r="AC2023" s="4" t="b">
        <f t="shared" si="1021"/>
        <v>0</v>
      </c>
      <c r="AD2023" s="5" t="str">
        <f t="shared" si="1022"/>
        <v>NABATI 2000 GEN ALPHA-</v>
      </c>
      <c r="AE2023" s="4">
        <f t="shared" si="1023"/>
        <v>22</v>
      </c>
      <c r="AF2023" s="4" t="str">
        <f t="shared" si="1024"/>
        <v>1PCS</v>
      </c>
      <c r="AG2023" s="4" t="str">
        <f t="shared" si="1025"/>
        <v>-1PCS</v>
      </c>
      <c r="AH2023" t="s">
        <v>3248</v>
      </c>
      <c r="AI2023" s="1" t="s">
        <v>3249</v>
      </c>
      <c r="AJ2023">
        <v>1800</v>
      </c>
      <c r="AK2023">
        <v>2000</v>
      </c>
      <c r="AL2023">
        <v>1670</v>
      </c>
    </row>
    <row r="2024" spans="1:38" x14ac:dyDescent="0.25">
      <c r="A2024" s="4" t="str">
        <f t="shared" si="994"/>
        <v>PCS</v>
      </c>
      <c r="B2024" s="4" t="str">
        <f t="shared" si="995"/>
        <v/>
      </c>
      <c r="C2024" s="4" t="str">
        <f t="shared" si="996"/>
        <v/>
      </c>
      <c r="D2024" s="4" t="str">
        <f t="shared" si="997"/>
        <v/>
      </c>
      <c r="E2024" s="4" t="str">
        <f t="shared" si="998"/>
        <v/>
      </c>
      <c r="F2024" s="4" t="str">
        <f t="shared" si="999"/>
        <v/>
      </c>
      <c r="G2024" s="4" t="str">
        <f t="shared" si="1000"/>
        <v/>
      </c>
      <c r="H2024" s="4" t="str">
        <f t="shared" si="1001"/>
        <v/>
      </c>
      <c r="I2024" s="4" t="str">
        <f t="shared" si="1002"/>
        <v/>
      </c>
      <c r="J2024" s="4" t="str">
        <f t="shared" si="1003"/>
        <v/>
      </c>
      <c r="K2024" s="4" t="str">
        <f t="shared" si="1004"/>
        <v/>
      </c>
      <c r="L2024" s="4" t="str">
        <f t="shared" si="1005"/>
        <v/>
      </c>
      <c r="M2024" s="4" t="str">
        <f t="shared" si="1006"/>
        <v/>
      </c>
      <c r="N2024" s="4" t="str">
        <f t="shared" si="1007"/>
        <v/>
      </c>
      <c r="O2024" s="4" t="str">
        <f t="shared" si="1008"/>
        <v/>
      </c>
      <c r="P2024" s="4" t="str">
        <f t="shared" si="1009"/>
        <v/>
      </c>
      <c r="Q2024" s="4" t="str">
        <f t="shared" si="1010"/>
        <v/>
      </c>
      <c r="R2024" s="4" t="str">
        <f t="shared" si="1011"/>
        <v/>
      </c>
      <c r="S2024" s="4" t="str">
        <f t="shared" si="1012"/>
        <v/>
      </c>
      <c r="T2024" s="4">
        <f t="shared" si="1013"/>
        <v>3</v>
      </c>
      <c r="U2024" s="4" t="str">
        <f t="shared" si="1014"/>
        <v>-</v>
      </c>
      <c r="V2024" s="4" t="str">
        <f t="shared" si="1015"/>
        <v/>
      </c>
      <c r="W2024" s="4" t="str">
        <f t="shared" si="1016"/>
        <v/>
      </c>
      <c r="X2024" s="4" t="str">
        <f t="shared" si="1017"/>
        <v/>
      </c>
      <c r="Y2024" s="4" t="str">
        <f t="shared" si="1018"/>
        <v>1PCS</v>
      </c>
      <c r="Z2024" s="4" t="str" cm="1">
        <f t="array" aca="1" ref="Z2024" ca="1">LEFT(Y2024,MATCH(FALSE,ISNUMBER(MID(Y2024,ROW(INDIRECT("1:"&amp;LEN(Y2024)+1)), 1) *1),0) -1)</f>
        <v>1</v>
      </c>
      <c r="AA2024" s="4">
        <f t="shared" si="1019"/>
        <v>4</v>
      </c>
      <c r="AB2024" s="4">
        <f t="shared" si="1020"/>
        <v>30</v>
      </c>
      <c r="AC2024" s="4" t="b">
        <f t="shared" si="1021"/>
        <v>0</v>
      </c>
      <c r="AD2024" s="5" t="str">
        <f t="shared" si="1022"/>
        <v>NABATI 2000 KOREAN GOGUMA-</v>
      </c>
      <c r="AE2024" s="4">
        <f t="shared" si="1023"/>
        <v>26</v>
      </c>
      <c r="AF2024" s="4" t="str">
        <f t="shared" si="1024"/>
        <v>1PCS</v>
      </c>
      <c r="AG2024" s="4" t="str">
        <f t="shared" si="1025"/>
        <v>-1PCS</v>
      </c>
      <c r="AH2024" t="s">
        <v>3250</v>
      </c>
      <c r="AI2024" s="1" t="s">
        <v>3251</v>
      </c>
      <c r="AJ2024">
        <v>1800</v>
      </c>
      <c r="AK2024">
        <v>1800</v>
      </c>
      <c r="AL2024">
        <v>1610</v>
      </c>
    </row>
    <row r="2025" spans="1:38" x14ac:dyDescent="0.25">
      <c r="A2025" s="4" t="str">
        <f t="shared" si="994"/>
        <v>PCS</v>
      </c>
      <c r="B2025" s="4" t="str">
        <f t="shared" si="995"/>
        <v/>
      </c>
      <c r="C2025" s="4" t="str">
        <f t="shared" si="996"/>
        <v/>
      </c>
      <c r="D2025" s="4" t="str">
        <f t="shared" si="997"/>
        <v/>
      </c>
      <c r="E2025" s="4" t="str">
        <f t="shared" si="998"/>
        <v/>
      </c>
      <c r="F2025" s="4" t="str">
        <f t="shared" si="999"/>
        <v/>
      </c>
      <c r="G2025" s="4" t="str">
        <f t="shared" si="1000"/>
        <v/>
      </c>
      <c r="H2025" s="4" t="str">
        <f t="shared" si="1001"/>
        <v/>
      </c>
      <c r="I2025" s="4" t="str">
        <f t="shared" si="1002"/>
        <v/>
      </c>
      <c r="J2025" s="4" t="str">
        <f t="shared" si="1003"/>
        <v/>
      </c>
      <c r="K2025" s="4" t="str">
        <f t="shared" si="1004"/>
        <v/>
      </c>
      <c r="L2025" s="4" t="str">
        <f t="shared" si="1005"/>
        <v/>
      </c>
      <c r="M2025" s="4" t="str">
        <f t="shared" si="1006"/>
        <v/>
      </c>
      <c r="N2025" s="4" t="str">
        <f t="shared" si="1007"/>
        <v/>
      </c>
      <c r="O2025" s="4" t="str">
        <f t="shared" si="1008"/>
        <v/>
      </c>
      <c r="P2025" s="4" t="str">
        <f t="shared" si="1009"/>
        <v/>
      </c>
      <c r="Q2025" s="4" t="str">
        <f t="shared" si="1010"/>
        <v/>
      </c>
      <c r="R2025" s="4" t="str">
        <f t="shared" si="1011"/>
        <v/>
      </c>
      <c r="S2025" s="4" t="str">
        <f t="shared" si="1012"/>
        <v/>
      </c>
      <c r="T2025" s="4">
        <f t="shared" si="1013"/>
        <v>3</v>
      </c>
      <c r="U2025" s="4" t="str">
        <f t="shared" si="1014"/>
        <v>-</v>
      </c>
      <c r="V2025" s="4" t="str">
        <f t="shared" si="1015"/>
        <v/>
      </c>
      <c r="W2025" s="4" t="str">
        <f t="shared" si="1016"/>
        <v/>
      </c>
      <c r="X2025" s="4" t="str">
        <f t="shared" si="1017"/>
        <v/>
      </c>
      <c r="Y2025" s="4" t="str">
        <f t="shared" si="1018"/>
        <v>1PCS</v>
      </c>
      <c r="Z2025" s="4" t="str" cm="1">
        <f t="array" aca="1" ref="Z2025" ca="1">LEFT(Y2025,MATCH(FALSE,ISNUMBER(MID(Y2025,ROW(INDIRECT("1:"&amp;LEN(Y2025)+1)), 1) *1),0) -1)</f>
        <v>1</v>
      </c>
      <c r="AA2025" s="4">
        <f t="shared" si="1019"/>
        <v>4</v>
      </c>
      <c r="AB2025" s="4">
        <f t="shared" si="1020"/>
        <v>22</v>
      </c>
      <c r="AC2025" s="4" t="b">
        <f t="shared" si="1021"/>
        <v>0</v>
      </c>
      <c r="AD2025" s="5" t="str">
        <f t="shared" si="1022"/>
        <v>NABATI 2000 PEACH-</v>
      </c>
      <c r="AE2025" s="4">
        <f t="shared" si="1023"/>
        <v>18</v>
      </c>
      <c r="AF2025" s="4" t="str">
        <f t="shared" si="1024"/>
        <v>1PCS</v>
      </c>
      <c r="AG2025" s="4" t="str">
        <f t="shared" si="1025"/>
        <v>-1PCS</v>
      </c>
      <c r="AH2025" t="s">
        <v>3252</v>
      </c>
      <c r="AI2025" s="1" t="s">
        <v>3253</v>
      </c>
      <c r="AJ2025">
        <v>1800</v>
      </c>
      <c r="AK2025">
        <v>2000</v>
      </c>
      <c r="AL2025">
        <v>1670</v>
      </c>
    </row>
    <row r="2026" spans="1:38" x14ac:dyDescent="0.25">
      <c r="A2026" s="4" t="str">
        <f t="shared" si="994"/>
        <v>PCS</v>
      </c>
      <c r="B2026" s="4" t="str">
        <f t="shared" si="995"/>
        <v/>
      </c>
      <c r="C2026" s="4" t="str">
        <f t="shared" si="996"/>
        <v/>
      </c>
      <c r="D2026" s="4" t="str">
        <f t="shared" si="997"/>
        <v/>
      </c>
      <c r="E2026" s="4" t="str">
        <f t="shared" si="998"/>
        <v/>
      </c>
      <c r="F2026" s="4" t="str">
        <f t="shared" si="999"/>
        <v/>
      </c>
      <c r="G2026" s="4" t="str">
        <f t="shared" si="1000"/>
        <v/>
      </c>
      <c r="H2026" s="4" t="str">
        <f t="shared" si="1001"/>
        <v/>
      </c>
      <c r="I2026" s="4" t="str">
        <f t="shared" si="1002"/>
        <v/>
      </c>
      <c r="J2026" s="4" t="str">
        <f t="shared" si="1003"/>
        <v/>
      </c>
      <c r="K2026" s="4" t="str">
        <f t="shared" si="1004"/>
        <v/>
      </c>
      <c r="L2026" s="4" t="str">
        <f t="shared" si="1005"/>
        <v/>
      </c>
      <c r="M2026" s="4" t="str">
        <f t="shared" si="1006"/>
        <v/>
      </c>
      <c r="N2026" s="4" t="str">
        <f t="shared" si="1007"/>
        <v/>
      </c>
      <c r="O2026" s="4" t="str">
        <f t="shared" si="1008"/>
        <v/>
      </c>
      <c r="P2026" s="4" t="str">
        <f t="shared" si="1009"/>
        <v/>
      </c>
      <c r="Q2026" s="4" t="str">
        <f t="shared" si="1010"/>
        <v/>
      </c>
      <c r="R2026" s="4" t="str">
        <f t="shared" si="1011"/>
        <v/>
      </c>
      <c r="S2026" s="4" t="str">
        <f t="shared" si="1012"/>
        <v/>
      </c>
      <c r="T2026" s="4">
        <f t="shared" si="1013"/>
        <v>3</v>
      </c>
      <c r="U2026" s="4" t="str">
        <f t="shared" si="1014"/>
        <v>-</v>
      </c>
      <c r="V2026" s="4" t="str">
        <f t="shared" si="1015"/>
        <v/>
      </c>
      <c r="W2026" s="4" t="str">
        <f t="shared" si="1016"/>
        <v/>
      </c>
      <c r="X2026" s="4" t="str">
        <f t="shared" si="1017"/>
        <v/>
      </c>
      <c r="Y2026" s="4" t="str">
        <f t="shared" si="1018"/>
        <v>1PCS</v>
      </c>
      <c r="Z2026" s="4" t="str" cm="1">
        <f t="array" aca="1" ref="Z2026" ca="1">LEFT(Y2026,MATCH(FALSE,ISNUMBER(MID(Y2026,ROW(INDIRECT("1:"&amp;LEN(Y2026)+1)), 1) *1),0) -1)</f>
        <v>1</v>
      </c>
      <c r="AA2026" s="4">
        <f t="shared" si="1019"/>
        <v>4</v>
      </c>
      <c r="AB2026" s="4">
        <f t="shared" si="1020"/>
        <v>26</v>
      </c>
      <c r="AC2026" s="4" t="b">
        <f t="shared" si="1021"/>
        <v>0</v>
      </c>
      <c r="AD2026" s="5" t="str">
        <f t="shared" si="1022"/>
        <v>NABATI 2000 PINK LAVA-</v>
      </c>
      <c r="AE2026" s="4">
        <f t="shared" si="1023"/>
        <v>22</v>
      </c>
      <c r="AF2026" s="4" t="str">
        <f t="shared" si="1024"/>
        <v>1PCS</v>
      </c>
      <c r="AG2026" s="4" t="str">
        <f t="shared" si="1025"/>
        <v>-1PCS</v>
      </c>
      <c r="AH2026" t="s">
        <v>3254</v>
      </c>
      <c r="AI2026" s="1" t="s">
        <v>3255</v>
      </c>
      <c r="AJ2026">
        <v>1800</v>
      </c>
      <c r="AK2026">
        <v>2000</v>
      </c>
      <c r="AL2026">
        <v>1670</v>
      </c>
    </row>
    <row r="2027" spans="1:38" x14ac:dyDescent="0.25">
      <c r="A2027" s="4" t="str">
        <f t="shared" si="994"/>
        <v>PCS</v>
      </c>
      <c r="B2027" s="4" t="str">
        <f t="shared" si="995"/>
        <v/>
      </c>
      <c r="C2027" s="4" t="str">
        <f t="shared" si="996"/>
        <v/>
      </c>
      <c r="D2027" s="4" t="str">
        <f t="shared" si="997"/>
        <v/>
      </c>
      <c r="E2027" s="4" t="str">
        <f t="shared" si="998"/>
        <v/>
      </c>
      <c r="F2027" s="4" t="str">
        <f t="shared" si="999"/>
        <v/>
      </c>
      <c r="G2027" s="4" t="str">
        <f t="shared" si="1000"/>
        <v/>
      </c>
      <c r="H2027" s="4" t="str">
        <f t="shared" si="1001"/>
        <v/>
      </c>
      <c r="I2027" s="4" t="str">
        <f t="shared" si="1002"/>
        <v/>
      </c>
      <c r="J2027" s="4" t="str">
        <f t="shared" si="1003"/>
        <v/>
      </c>
      <c r="K2027" s="4" t="str">
        <f t="shared" si="1004"/>
        <v/>
      </c>
      <c r="L2027" s="4" t="str">
        <f t="shared" si="1005"/>
        <v/>
      </c>
      <c r="M2027" s="4" t="str">
        <f t="shared" si="1006"/>
        <v/>
      </c>
      <c r="N2027" s="4" t="str">
        <f t="shared" si="1007"/>
        <v/>
      </c>
      <c r="O2027" s="4" t="str">
        <f t="shared" si="1008"/>
        <v/>
      </c>
      <c r="P2027" s="4" t="str">
        <f t="shared" si="1009"/>
        <v/>
      </c>
      <c r="Q2027" s="4" t="str">
        <f t="shared" si="1010"/>
        <v/>
      </c>
      <c r="R2027" s="4" t="str">
        <f t="shared" si="1011"/>
        <v/>
      </c>
      <c r="S2027" s="4" t="str">
        <f t="shared" si="1012"/>
        <v/>
      </c>
      <c r="T2027" s="4">
        <f t="shared" si="1013"/>
        <v>3</v>
      </c>
      <c r="U2027" s="4" t="str">
        <f t="shared" si="1014"/>
        <v>-</v>
      </c>
      <c r="V2027" s="4" t="str">
        <f t="shared" si="1015"/>
        <v/>
      </c>
      <c r="W2027" s="4" t="str">
        <f t="shared" si="1016"/>
        <v/>
      </c>
      <c r="X2027" s="4" t="str">
        <f t="shared" si="1017"/>
        <v/>
      </c>
      <c r="Y2027" s="4" t="str">
        <f t="shared" si="1018"/>
        <v>1PCS</v>
      </c>
      <c r="Z2027" s="4" t="str" cm="1">
        <f t="array" aca="1" ref="Z2027" ca="1">LEFT(Y2027,MATCH(FALSE,ISNUMBER(MID(Y2027,ROW(INDIRECT("1:"&amp;LEN(Y2027)+1)), 1) *1),0) -1)</f>
        <v>1</v>
      </c>
      <c r="AA2027" s="4">
        <f t="shared" si="1019"/>
        <v>4</v>
      </c>
      <c r="AB2027" s="4">
        <f t="shared" si="1020"/>
        <v>34</v>
      </c>
      <c r="AC2027" s="4" t="b">
        <f t="shared" si="1021"/>
        <v>0</v>
      </c>
      <c r="AD2027" s="5" t="str">
        <f t="shared" si="1022"/>
        <v>NABATI 2000 RASPBERRY YOGHURT-</v>
      </c>
      <c r="AE2027" s="4">
        <f t="shared" si="1023"/>
        <v>30</v>
      </c>
      <c r="AF2027" s="4" t="str">
        <f t="shared" si="1024"/>
        <v>1PCS</v>
      </c>
      <c r="AG2027" s="4" t="str">
        <f t="shared" si="1025"/>
        <v>-1PCS</v>
      </c>
      <c r="AH2027" t="s">
        <v>3256</v>
      </c>
      <c r="AI2027" s="1" t="s">
        <v>3257</v>
      </c>
      <c r="AJ2027">
        <v>1800</v>
      </c>
      <c r="AK2027">
        <v>2000</v>
      </c>
      <c r="AL2027">
        <v>1670</v>
      </c>
    </row>
    <row r="2028" spans="1:38" x14ac:dyDescent="0.25">
      <c r="A2028" s="4" t="str">
        <f t="shared" si="994"/>
        <v>PCS</v>
      </c>
      <c r="B2028" s="4" t="str">
        <f t="shared" si="995"/>
        <v/>
      </c>
      <c r="C2028" s="4" t="str">
        <f t="shared" si="996"/>
        <v/>
      </c>
      <c r="D2028" s="4" t="str">
        <f t="shared" si="997"/>
        <v/>
      </c>
      <c r="E2028" s="4" t="str">
        <f t="shared" si="998"/>
        <v/>
      </c>
      <c r="F2028" s="4" t="str">
        <f t="shared" si="999"/>
        <v/>
      </c>
      <c r="G2028" s="4" t="str">
        <f t="shared" si="1000"/>
        <v/>
      </c>
      <c r="H2028" s="4" t="str">
        <f t="shared" si="1001"/>
        <v/>
      </c>
      <c r="I2028" s="4" t="str">
        <f t="shared" si="1002"/>
        <v/>
      </c>
      <c r="J2028" s="4" t="str">
        <f t="shared" si="1003"/>
        <v/>
      </c>
      <c r="K2028" s="4" t="str">
        <f t="shared" si="1004"/>
        <v/>
      </c>
      <c r="L2028" s="4" t="str">
        <f t="shared" si="1005"/>
        <v/>
      </c>
      <c r="M2028" s="4" t="str">
        <f t="shared" si="1006"/>
        <v/>
      </c>
      <c r="N2028" s="4" t="str">
        <f t="shared" si="1007"/>
        <v/>
      </c>
      <c r="O2028" s="4" t="str">
        <f t="shared" si="1008"/>
        <v/>
      </c>
      <c r="P2028" s="4" t="str">
        <f t="shared" si="1009"/>
        <v/>
      </c>
      <c r="Q2028" s="4" t="str">
        <f t="shared" si="1010"/>
        <v/>
      </c>
      <c r="R2028" s="4" t="str">
        <f t="shared" si="1011"/>
        <v/>
      </c>
      <c r="S2028" s="4" t="str">
        <f t="shared" si="1012"/>
        <v/>
      </c>
      <c r="T2028" s="4">
        <f t="shared" si="1013"/>
        <v>3</v>
      </c>
      <c r="U2028" s="4" t="str">
        <f t="shared" si="1014"/>
        <v>-</v>
      </c>
      <c r="V2028" s="4" t="str">
        <f t="shared" si="1015"/>
        <v/>
      </c>
      <c r="W2028" s="4" t="str">
        <f t="shared" si="1016"/>
        <v/>
      </c>
      <c r="X2028" s="4" t="str">
        <f t="shared" si="1017"/>
        <v/>
      </c>
      <c r="Y2028" s="4" t="str">
        <f t="shared" si="1018"/>
        <v>1PCS</v>
      </c>
      <c r="Z2028" s="4" t="str" cm="1">
        <f t="array" aca="1" ref="Z2028" ca="1">LEFT(Y2028,MATCH(FALSE,ISNUMBER(MID(Y2028,ROW(INDIRECT("1:"&amp;LEN(Y2028)+1)), 1) *1),0) -1)</f>
        <v>1</v>
      </c>
      <c r="AA2028" s="4">
        <f t="shared" si="1019"/>
        <v>4</v>
      </c>
      <c r="AB2028" s="4">
        <f t="shared" si="1020"/>
        <v>31</v>
      </c>
      <c r="AC2028" s="4" t="b">
        <f t="shared" si="1021"/>
        <v>0</v>
      </c>
      <c r="AD2028" s="5" t="str">
        <f t="shared" si="1022"/>
        <v>NABATI 2000 RICHEESE BLACK-</v>
      </c>
      <c r="AE2028" s="4">
        <f t="shared" si="1023"/>
        <v>27</v>
      </c>
      <c r="AF2028" s="4" t="str">
        <f t="shared" si="1024"/>
        <v>1PCS</v>
      </c>
      <c r="AG2028" s="4" t="str">
        <f t="shared" si="1025"/>
        <v>-1PCS</v>
      </c>
      <c r="AH2028" t="s">
        <v>3258</v>
      </c>
      <c r="AI2028" s="1" t="s">
        <v>3259</v>
      </c>
      <c r="AJ2028">
        <v>1800</v>
      </c>
      <c r="AK2028">
        <v>2000</v>
      </c>
      <c r="AL2028">
        <v>1670</v>
      </c>
    </row>
    <row r="2029" spans="1:38" x14ac:dyDescent="0.25">
      <c r="A2029" s="4" t="str">
        <f t="shared" si="994"/>
        <v>PCS</v>
      </c>
      <c r="B2029" s="4" t="str">
        <f t="shared" si="995"/>
        <v/>
      </c>
      <c r="C2029" s="4" t="str">
        <f t="shared" si="996"/>
        <v/>
      </c>
      <c r="D2029" s="4" t="str">
        <f t="shared" si="997"/>
        <v/>
      </c>
      <c r="E2029" s="4" t="str">
        <f t="shared" si="998"/>
        <v/>
      </c>
      <c r="F2029" s="4" t="str">
        <f t="shared" si="999"/>
        <v/>
      </c>
      <c r="G2029" s="4" t="str">
        <f t="shared" si="1000"/>
        <v/>
      </c>
      <c r="H2029" s="4" t="str">
        <f t="shared" si="1001"/>
        <v/>
      </c>
      <c r="I2029" s="4" t="str">
        <f t="shared" si="1002"/>
        <v/>
      </c>
      <c r="J2029" s="4" t="str">
        <f t="shared" si="1003"/>
        <v/>
      </c>
      <c r="K2029" s="4" t="str">
        <f t="shared" si="1004"/>
        <v/>
      </c>
      <c r="L2029" s="4" t="str">
        <f t="shared" si="1005"/>
        <v/>
      </c>
      <c r="M2029" s="4" t="str">
        <f t="shared" si="1006"/>
        <v/>
      </c>
      <c r="N2029" s="4" t="str">
        <f t="shared" si="1007"/>
        <v/>
      </c>
      <c r="O2029" s="4" t="str">
        <f t="shared" si="1008"/>
        <v/>
      </c>
      <c r="P2029" s="4" t="str">
        <f t="shared" si="1009"/>
        <v/>
      </c>
      <c r="Q2029" s="4" t="str">
        <f t="shared" si="1010"/>
        <v/>
      </c>
      <c r="R2029" s="4" t="str">
        <f t="shared" si="1011"/>
        <v/>
      </c>
      <c r="S2029" s="4" t="str">
        <f t="shared" si="1012"/>
        <v/>
      </c>
      <c r="T2029" s="4">
        <f t="shared" si="1013"/>
        <v>3</v>
      </c>
      <c r="U2029" s="4" t="str">
        <f t="shared" si="1014"/>
        <v>-</v>
      </c>
      <c r="V2029" s="4" t="str">
        <f t="shared" si="1015"/>
        <v/>
      </c>
      <c r="W2029" s="4" t="str">
        <f t="shared" si="1016"/>
        <v/>
      </c>
      <c r="X2029" s="4" t="str">
        <f t="shared" si="1017"/>
        <v/>
      </c>
      <c r="Y2029" s="4" t="str">
        <f t="shared" si="1018"/>
        <v>1PCS</v>
      </c>
      <c r="Z2029" s="4" t="str" cm="1">
        <f t="array" aca="1" ref="Z2029" ca="1">LEFT(Y2029,MATCH(FALSE,ISNUMBER(MID(Y2029,ROW(INDIRECT("1:"&amp;LEN(Y2029)+1)), 1) *1),0) -1)</f>
        <v>1</v>
      </c>
      <c r="AA2029" s="4">
        <f t="shared" si="1019"/>
        <v>4</v>
      </c>
      <c r="AB2029" s="4">
        <f t="shared" si="1020"/>
        <v>25</v>
      </c>
      <c r="AC2029" s="4" t="b">
        <f t="shared" si="1021"/>
        <v>0</v>
      </c>
      <c r="AD2029" s="5" t="str">
        <f t="shared" si="1022"/>
        <v>NABATI 2000 RICHEESE-</v>
      </c>
      <c r="AE2029" s="4">
        <f t="shared" si="1023"/>
        <v>21</v>
      </c>
      <c r="AF2029" s="4" t="str">
        <f t="shared" si="1024"/>
        <v>1PCS</v>
      </c>
      <c r="AG2029" s="4" t="str">
        <f t="shared" si="1025"/>
        <v>-1PCS</v>
      </c>
      <c r="AH2029" t="s">
        <v>3260</v>
      </c>
      <c r="AI2029" s="1" t="s">
        <v>3261</v>
      </c>
      <c r="AJ2029">
        <v>1800</v>
      </c>
      <c r="AK2029">
        <v>2000</v>
      </c>
      <c r="AL2029">
        <v>1670</v>
      </c>
    </row>
    <row r="2030" spans="1:38" x14ac:dyDescent="0.25">
      <c r="A2030" s="4" t="str">
        <f t="shared" si="994"/>
        <v>PCS</v>
      </c>
      <c r="B2030" s="4" t="str">
        <f t="shared" si="995"/>
        <v/>
      </c>
      <c r="C2030" s="4" t="str">
        <f t="shared" si="996"/>
        <v/>
      </c>
      <c r="D2030" s="4" t="str">
        <f t="shared" si="997"/>
        <v/>
      </c>
      <c r="E2030" s="4" t="str">
        <f t="shared" si="998"/>
        <v/>
      </c>
      <c r="F2030" s="4" t="str">
        <f t="shared" si="999"/>
        <v/>
      </c>
      <c r="G2030" s="4" t="str">
        <f t="shared" si="1000"/>
        <v/>
      </c>
      <c r="H2030" s="4" t="str">
        <f t="shared" si="1001"/>
        <v/>
      </c>
      <c r="I2030" s="4" t="str">
        <f t="shared" si="1002"/>
        <v/>
      </c>
      <c r="J2030" s="4" t="str">
        <f t="shared" si="1003"/>
        <v/>
      </c>
      <c r="K2030" s="4" t="str">
        <f t="shared" si="1004"/>
        <v/>
      </c>
      <c r="L2030" s="4" t="str">
        <f t="shared" si="1005"/>
        <v/>
      </c>
      <c r="M2030" s="4" t="str">
        <f t="shared" si="1006"/>
        <v/>
      </c>
      <c r="N2030" s="4" t="str">
        <f t="shared" si="1007"/>
        <v/>
      </c>
      <c r="O2030" s="4" t="str">
        <f t="shared" si="1008"/>
        <v/>
      </c>
      <c r="P2030" s="4" t="str">
        <f t="shared" si="1009"/>
        <v/>
      </c>
      <c r="Q2030" s="4" t="str">
        <f t="shared" si="1010"/>
        <v/>
      </c>
      <c r="R2030" s="4" t="str">
        <f t="shared" si="1011"/>
        <v/>
      </c>
      <c r="S2030" s="4" t="str">
        <f t="shared" si="1012"/>
        <v/>
      </c>
      <c r="T2030" s="4">
        <f t="shared" si="1013"/>
        <v>3</v>
      </c>
      <c r="U2030" s="4" t="str">
        <f t="shared" si="1014"/>
        <v>-</v>
      </c>
      <c r="V2030" s="4" t="str">
        <f t="shared" si="1015"/>
        <v/>
      </c>
      <c r="W2030" s="4" t="str">
        <f t="shared" si="1016"/>
        <v/>
      </c>
      <c r="X2030" s="4" t="str">
        <f t="shared" si="1017"/>
        <v/>
      </c>
      <c r="Y2030" s="4" t="str">
        <f t="shared" si="1018"/>
        <v>1PCS</v>
      </c>
      <c r="Z2030" s="4" t="str" cm="1">
        <f t="array" aca="1" ref="Z2030" ca="1">LEFT(Y2030,MATCH(FALSE,ISNUMBER(MID(Y2030,ROW(INDIRECT("1:"&amp;LEN(Y2030)+1)), 1) *1),0) -1)</f>
        <v>1</v>
      </c>
      <c r="AA2030" s="4">
        <f t="shared" si="1019"/>
        <v>4</v>
      </c>
      <c r="AB2030" s="4">
        <f t="shared" si="1020"/>
        <v>24</v>
      </c>
      <c r="AC2030" s="4" t="b">
        <f t="shared" si="1021"/>
        <v>0</v>
      </c>
      <c r="AD2030" s="5" t="str">
        <f t="shared" si="1022"/>
        <v>NABATI 2000 RICHOCO-</v>
      </c>
      <c r="AE2030" s="4">
        <f t="shared" si="1023"/>
        <v>20</v>
      </c>
      <c r="AF2030" s="4" t="str">
        <f t="shared" si="1024"/>
        <v>1PCS</v>
      </c>
      <c r="AG2030" s="4" t="str">
        <f t="shared" si="1025"/>
        <v>-1PCS</v>
      </c>
      <c r="AH2030" t="s">
        <v>3262</v>
      </c>
      <c r="AI2030" s="1" t="s">
        <v>3263</v>
      </c>
      <c r="AJ2030">
        <v>1800</v>
      </c>
      <c r="AK2030">
        <v>2000</v>
      </c>
      <c r="AL2030">
        <v>1670</v>
      </c>
    </row>
    <row r="2031" spans="1:38" x14ac:dyDescent="0.25">
      <c r="A2031" s="4" t="str">
        <f t="shared" si="994"/>
        <v>PCS</v>
      </c>
      <c r="B2031" s="4" t="str">
        <f t="shared" si="995"/>
        <v/>
      </c>
      <c r="C2031" s="4" t="str">
        <f t="shared" si="996"/>
        <v/>
      </c>
      <c r="D2031" s="4" t="str">
        <f t="shared" si="997"/>
        <v/>
      </c>
      <c r="E2031" s="4" t="str">
        <f t="shared" si="998"/>
        <v/>
      </c>
      <c r="F2031" s="4" t="str">
        <f t="shared" si="999"/>
        <v/>
      </c>
      <c r="G2031" s="4" t="str">
        <f t="shared" si="1000"/>
        <v/>
      </c>
      <c r="H2031" s="4" t="str">
        <f t="shared" si="1001"/>
        <v/>
      </c>
      <c r="I2031" s="4" t="str">
        <f t="shared" si="1002"/>
        <v/>
      </c>
      <c r="J2031" s="4" t="str">
        <f t="shared" si="1003"/>
        <v/>
      </c>
      <c r="K2031" s="4" t="str">
        <f t="shared" si="1004"/>
        <v/>
      </c>
      <c r="L2031" s="4" t="str">
        <f t="shared" si="1005"/>
        <v/>
      </c>
      <c r="M2031" s="4" t="str">
        <f t="shared" si="1006"/>
        <v/>
      </c>
      <c r="N2031" s="4" t="str">
        <f t="shared" si="1007"/>
        <v/>
      </c>
      <c r="O2031" s="4" t="str">
        <f t="shared" si="1008"/>
        <v/>
      </c>
      <c r="P2031" s="4" t="str">
        <f t="shared" si="1009"/>
        <v/>
      </c>
      <c r="Q2031" s="4" t="str">
        <f t="shared" si="1010"/>
        <v/>
      </c>
      <c r="R2031" s="4" t="str">
        <f t="shared" si="1011"/>
        <v/>
      </c>
      <c r="S2031" s="4" t="str">
        <f t="shared" si="1012"/>
        <v/>
      </c>
      <c r="T2031" s="4">
        <f t="shared" si="1013"/>
        <v>3</v>
      </c>
      <c r="U2031" s="4" t="str">
        <f t="shared" si="1014"/>
        <v>-</v>
      </c>
      <c r="V2031" s="4" t="str">
        <f t="shared" si="1015"/>
        <v/>
      </c>
      <c r="W2031" s="4" t="str">
        <f t="shared" si="1016"/>
        <v/>
      </c>
      <c r="X2031" s="4" t="str">
        <f t="shared" si="1017"/>
        <v/>
      </c>
      <c r="Y2031" s="4" t="str">
        <f t="shared" si="1018"/>
        <v>1PCS</v>
      </c>
      <c r="Z2031" s="4" t="str" cm="1">
        <f t="array" aca="1" ref="Z2031" ca="1">LEFT(Y2031,MATCH(FALSE,ISNUMBER(MID(Y2031,ROW(INDIRECT("1:"&amp;LEN(Y2031)+1)), 1) *1),0) -1)</f>
        <v>1</v>
      </c>
      <c r="AA2031" s="4">
        <f t="shared" si="1019"/>
        <v>4</v>
      </c>
      <c r="AB2031" s="4">
        <f t="shared" si="1020"/>
        <v>22</v>
      </c>
      <c r="AC2031" s="4" t="b">
        <f t="shared" si="1021"/>
        <v>0</v>
      </c>
      <c r="AD2031" s="5" t="str">
        <f t="shared" si="1022"/>
        <v>NABATI 2000 WHITE-</v>
      </c>
      <c r="AE2031" s="4">
        <f t="shared" si="1023"/>
        <v>18</v>
      </c>
      <c r="AF2031" s="4" t="str">
        <f t="shared" si="1024"/>
        <v>1PCS</v>
      </c>
      <c r="AG2031" s="4" t="str">
        <f t="shared" si="1025"/>
        <v>-1PCS</v>
      </c>
      <c r="AH2031" t="s">
        <v>3264</v>
      </c>
      <c r="AI2031" s="1" t="s">
        <v>3265</v>
      </c>
      <c r="AJ2031">
        <v>1800</v>
      </c>
      <c r="AK2031">
        <v>2000</v>
      </c>
      <c r="AL2031">
        <v>1662</v>
      </c>
    </row>
    <row r="2032" spans="1:38" x14ac:dyDescent="0.25">
      <c r="A2032" s="4" t="str">
        <f t="shared" si="994"/>
        <v>PCS</v>
      </c>
      <c r="B2032" s="4" t="str">
        <f t="shared" si="995"/>
        <v/>
      </c>
      <c r="C2032" s="4" t="str">
        <f t="shared" si="996"/>
        <v/>
      </c>
      <c r="D2032" s="4" t="str">
        <f t="shared" si="997"/>
        <v/>
      </c>
      <c r="E2032" s="4" t="str">
        <f t="shared" si="998"/>
        <v/>
      </c>
      <c r="F2032" s="4" t="str">
        <f t="shared" si="999"/>
        <v/>
      </c>
      <c r="G2032" s="4" t="str">
        <f t="shared" si="1000"/>
        <v/>
      </c>
      <c r="H2032" s="4" t="str">
        <f t="shared" si="1001"/>
        <v/>
      </c>
      <c r="I2032" s="4" t="str">
        <f t="shared" si="1002"/>
        <v/>
      </c>
      <c r="J2032" s="4" t="str">
        <f t="shared" si="1003"/>
        <v/>
      </c>
      <c r="K2032" s="4" t="str">
        <f t="shared" si="1004"/>
        <v/>
      </c>
      <c r="L2032" s="4" t="str">
        <f t="shared" si="1005"/>
        <v/>
      </c>
      <c r="M2032" s="4" t="str">
        <f t="shared" si="1006"/>
        <v/>
      </c>
      <c r="N2032" s="4" t="str">
        <f t="shared" si="1007"/>
        <v/>
      </c>
      <c r="O2032" s="4" t="str">
        <f t="shared" si="1008"/>
        <v/>
      </c>
      <c r="P2032" s="4" t="str">
        <f t="shared" si="1009"/>
        <v>DUS</v>
      </c>
      <c r="Q2032" s="4" t="str">
        <f t="shared" si="1010"/>
        <v/>
      </c>
      <c r="R2032" s="4" t="str">
        <f t="shared" si="1011"/>
        <v/>
      </c>
      <c r="S2032" s="4" t="str">
        <f t="shared" si="1012"/>
        <v/>
      </c>
      <c r="T2032" s="4">
        <f t="shared" si="1013"/>
        <v>6</v>
      </c>
      <c r="U2032" s="4" t="str">
        <f t="shared" si="1014"/>
        <v>-</v>
      </c>
      <c r="V2032" s="4" t="str">
        <f t="shared" si="1015"/>
        <v>/</v>
      </c>
      <c r="W2032" s="4" t="str">
        <f t="shared" si="1016"/>
        <v/>
      </c>
      <c r="X2032" s="4" t="str">
        <f t="shared" si="1017"/>
        <v/>
      </c>
      <c r="Y2032" s="4" t="str">
        <f t="shared" si="1018"/>
        <v>60PCS/DUS</v>
      </c>
      <c r="Z2032" s="4" t="str" cm="1">
        <f t="array" aca="1" ref="Z2032" ca="1">LEFT(Y2032,MATCH(FALSE,ISNUMBER(MID(Y2032,ROW(INDIRECT("1:"&amp;LEN(Y2032)+1)), 1) *1),0) -1)</f>
        <v>60</v>
      </c>
      <c r="AA2032" s="4">
        <f t="shared" si="1019"/>
        <v>9</v>
      </c>
      <c r="AB2032" s="4">
        <f t="shared" si="1020"/>
        <v>21</v>
      </c>
      <c r="AC2032" s="4" t="b">
        <f t="shared" si="1021"/>
        <v>0</v>
      </c>
      <c r="AD2032" s="5" t="str">
        <f t="shared" si="1022"/>
        <v>NABATI 2000-</v>
      </c>
      <c r="AE2032" s="4">
        <f t="shared" si="1023"/>
        <v>12</v>
      </c>
      <c r="AF2032" s="4" t="str">
        <f t="shared" si="1024"/>
        <v>/DUS</v>
      </c>
      <c r="AG2032" s="4" t="str">
        <f t="shared" si="1025"/>
        <v>S/DUS</v>
      </c>
      <c r="AH2032" t="s">
        <v>3266</v>
      </c>
      <c r="AI2032" s="1" t="s">
        <v>3266</v>
      </c>
      <c r="AJ2032">
        <v>103000</v>
      </c>
      <c r="AK2032">
        <v>103000</v>
      </c>
      <c r="AL2032">
        <v>100200</v>
      </c>
    </row>
    <row r="2033" spans="1:38" x14ac:dyDescent="0.25">
      <c r="A2033" s="4" t="str">
        <f t="shared" si="994"/>
        <v/>
      </c>
      <c r="B2033" s="4" t="str">
        <f t="shared" si="995"/>
        <v/>
      </c>
      <c r="C2033" s="4" t="str">
        <f t="shared" si="996"/>
        <v/>
      </c>
      <c r="D2033" s="4" t="str">
        <f t="shared" si="997"/>
        <v/>
      </c>
      <c r="E2033" s="4" t="str">
        <f t="shared" si="998"/>
        <v/>
      </c>
      <c r="F2033" s="4" t="str">
        <f t="shared" si="999"/>
        <v/>
      </c>
      <c r="G2033" s="4" t="str">
        <f t="shared" si="1000"/>
        <v>KTK</v>
      </c>
      <c r="H2033" s="4" t="str">
        <f t="shared" si="1001"/>
        <v/>
      </c>
      <c r="I2033" s="4" t="str">
        <f t="shared" si="1002"/>
        <v/>
      </c>
      <c r="J2033" s="4" t="str">
        <f t="shared" si="1003"/>
        <v/>
      </c>
      <c r="K2033" s="4" t="str">
        <f t="shared" si="1004"/>
        <v/>
      </c>
      <c r="L2033" s="4" t="str">
        <f t="shared" si="1005"/>
        <v/>
      </c>
      <c r="M2033" s="4" t="str">
        <f t="shared" si="1006"/>
        <v/>
      </c>
      <c r="N2033" s="4" t="str">
        <f t="shared" si="1007"/>
        <v/>
      </c>
      <c r="O2033" s="4" t="str">
        <f t="shared" si="1008"/>
        <v/>
      </c>
      <c r="P2033" s="4" t="str">
        <f t="shared" si="1009"/>
        <v/>
      </c>
      <c r="Q2033" s="4" t="str">
        <f t="shared" si="1010"/>
        <v/>
      </c>
      <c r="R2033" s="4" t="str">
        <f t="shared" si="1011"/>
        <v/>
      </c>
      <c r="S2033" s="4" t="str">
        <f t="shared" si="1012"/>
        <v/>
      </c>
      <c r="T2033" s="4">
        <f t="shared" si="1013"/>
        <v>3</v>
      </c>
      <c r="U2033" s="4" t="str">
        <f t="shared" si="1014"/>
        <v>-</v>
      </c>
      <c r="V2033" s="4" t="str">
        <f t="shared" si="1015"/>
        <v/>
      </c>
      <c r="W2033" s="4" t="str">
        <f t="shared" si="1016"/>
        <v/>
      </c>
      <c r="X2033" s="4" t="str">
        <f t="shared" si="1017"/>
        <v/>
      </c>
      <c r="Y2033" s="4" t="str">
        <f t="shared" si="1018"/>
        <v>1KTK</v>
      </c>
      <c r="Z2033" s="4" t="str" cm="1">
        <f t="array" aca="1" ref="Z2033" ca="1">LEFT(Y2033,MATCH(FALSE,ISNUMBER(MID(Y2033,ROW(INDIRECT("1:"&amp;LEN(Y2033)+1)), 1) *1),0) -1)</f>
        <v>1</v>
      </c>
      <c r="AA2033" s="4">
        <f t="shared" si="1019"/>
        <v>4</v>
      </c>
      <c r="AB2033" s="4">
        <f t="shared" si="1020"/>
        <v>29</v>
      </c>
      <c r="AC2033" s="4" t="b">
        <f t="shared" si="1021"/>
        <v>0</v>
      </c>
      <c r="AD2033" s="5" t="str">
        <f t="shared" si="1022"/>
        <v>NABATI AHH 1000 RICHEESE-</v>
      </c>
      <c r="AE2033" s="4">
        <f t="shared" si="1023"/>
        <v>25</v>
      </c>
      <c r="AF2033" s="4" t="str">
        <f t="shared" si="1024"/>
        <v>1KTK</v>
      </c>
      <c r="AG2033" s="4" t="str">
        <f t="shared" si="1025"/>
        <v>-1KTK</v>
      </c>
      <c r="AH2033" t="s">
        <v>3267</v>
      </c>
      <c r="AI2033" s="1" t="s">
        <v>3268</v>
      </c>
      <c r="AJ2033">
        <v>9000</v>
      </c>
      <c r="AK2033">
        <v>9000</v>
      </c>
      <c r="AL2033">
        <v>8500</v>
      </c>
    </row>
    <row r="2034" spans="1:38" x14ac:dyDescent="0.25">
      <c r="A2034" s="4" t="str">
        <f t="shared" si="994"/>
        <v/>
      </c>
      <c r="B2034" s="4" t="str">
        <f t="shared" si="995"/>
        <v/>
      </c>
      <c r="C2034" s="4" t="str">
        <f t="shared" si="996"/>
        <v/>
      </c>
      <c r="D2034" s="4" t="str">
        <f t="shared" si="997"/>
        <v/>
      </c>
      <c r="E2034" s="4" t="str">
        <f t="shared" si="998"/>
        <v/>
      </c>
      <c r="F2034" s="4" t="str">
        <f t="shared" si="999"/>
        <v/>
      </c>
      <c r="G2034" s="4" t="str">
        <f t="shared" si="1000"/>
        <v>KTK</v>
      </c>
      <c r="H2034" s="4" t="str">
        <f t="shared" si="1001"/>
        <v/>
      </c>
      <c r="I2034" s="4" t="str">
        <f t="shared" si="1002"/>
        <v/>
      </c>
      <c r="J2034" s="4" t="str">
        <f t="shared" si="1003"/>
        <v/>
      </c>
      <c r="K2034" s="4" t="str">
        <f t="shared" si="1004"/>
        <v/>
      </c>
      <c r="L2034" s="4" t="str">
        <f t="shared" si="1005"/>
        <v/>
      </c>
      <c r="M2034" s="4" t="str">
        <f t="shared" si="1006"/>
        <v/>
      </c>
      <c r="N2034" s="4" t="str">
        <f t="shared" si="1007"/>
        <v/>
      </c>
      <c r="O2034" s="4" t="str">
        <f t="shared" si="1008"/>
        <v/>
      </c>
      <c r="P2034" s="4" t="str">
        <f t="shared" si="1009"/>
        <v>DUS</v>
      </c>
      <c r="Q2034" s="4" t="str">
        <f t="shared" si="1010"/>
        <v/>
      </c>
      <c r="R2034" s="4" t="str">
        <f t="shared" si="1011"/>
        <v/>
      </c>
      <c r="S2034" s="4" t="str">
        <f t="shared" si="1012"/>
        <v/>
      </c>
      <c r="T2034" s="4">
        <f t="shared" si="1013"/>
        <v>6</v>
      </c>
      <c r="U2034" s="4" t="str">
        <f t="shared" si="1014"/>
        <v>-</v>
      </c>
      <c r="V2034" s="4" t="str">
        <f t="shared" si="1015"/>
        <v>/</v>
      </c>
      <c r="W2034" s="4" t="str">
        <f t="shared" si="1016"/>
        <v/>
      </c>
      <c r="X2034" s="4" t="str">
        <f t="shared" si="1017"/>
        <v/>
      </c>
      <c r="Y2034" s="4" t="str">
        <f t="shared" si="1018"/>
        <v>12KTK/DUS</v>
      </c>
      <c r="Z2034" s="4" t="str" cm="1">
        <f t="array" aca="1" ref="Z2034" ca="1">LEFT(Y2034,MATCH(FALSE,ISNUMBER(MID(Y2034,ROW(INDIRECT("1:"&amp;LEN(Y2034)+1)), 1) *1),0) -1)</f>
        <v>12</v>
      </c>
      <c r="AA2034" s="4">
        <f t="shared" si="1019"/>
        <v>9</v>
      </c>
      <c r="AB2034" s="4">
        <f t="shared" si="1020"/>
        <v>25</v>
      </c>
      <c r="AC2034" s="4" t="b">
        <f t="shared" si="1021"/>
        <v>0</v>
      </c>
      <c r="AD2034" s="5" t="str">
        <f t="shared" si="1022"/>
        <v>NABATI AHH 1000-</v>
      </c>
      <c r="AE2034" s="4">
        <f t="shared" si="1023"/>
        <v>16</v>
      </c>
      <c r="AF2034" s="4" t="str">
        <f t="shared" si="1024"/>
        <v>/DUS</v>
      </c>
      <c r="AG2034" s="4" t="str">
        <f t="shared" si="1025"/>
        <v>K/DUS</v>
      </c>
      <c r="AH2034" t="s">
        <v>3269</v>
      </c>
      <c r="AI2034" s="1" t="s">
        <v>3269</v>
      </c>
      <c r="AJ2034">
        <v>104000</v>
      </c>
      <c r="AK2034">
        <v>104000</v>
      </c>
      <c r="AL2034">
        <v>102000</v>
      </c>
    </row>
    <row r="2035" spans="1:38" x14ac:dyDescent="0.25">
      <c r="A2035" s="4" t="str">
        <f t="shared" si="994"/>
        <v>PCS</v>
      </c>
      <c r="B2035" s="4" t="str">
        <f t="shared" si="995"/>
        <v/>
      </c>
      <c r="C2035" s="4" t="str">
        <f t="shared" si="996"/>
        <v/>
      </c>
      <c r="D2035" s="4" t="str">
        <f t="shared" si="997"/>
        <v/>
      </c>
      <c r="E2035" s="4" t="str">
        <f t="shared" si="998"/>
        <v/>
      </c>
      <c r="F2035" s="4" t="str">
        <f t="shared" si="999"/>
        <v/>
      </c>
      <c r="G2035" s="4" t="str">
        <f t="shared" si="1000"/>
        <v>KTK</v>
      </c>
      <c r="H2035" s="4" t="str">
        <f t="shared" si="1001"/>
        <v/>
      </c>
      <c r="I2035" s="4" t="str">
        <f t="shared" si="1002"/>
        <v/>
      </c>
      <c r="J2035" s="4" t="str">
        <f t="shared" si="1003"/>
        <v/>
      </c>
      <c r="K2035" s="4" t="str">
        <f t="shared" si="1004"/>
        <v/>
      </c>
      <c r="L2035" s="4" t="str">
        <f t="shared" si="1005"/>
        <v/>
      </c>
      <c r="M2035" s="4" t="str">
        <f t="shared" si="1006"/>
        <v/>
      </c>
      <c r="N2035" s="4" t="str">
        <f t="shared" si="1007"/>
        <v/>
      </c>
      <c r="O2035" s="4" t="str">
        <f t="shared" si="1008"/>
        <v/>
      </c>
      <c r="P2035" s="4" t="str">
        <f t="shared" si="1009"/>
        <v/>
      </c>
      <c r="Q2035" s="4" t="str">
        <f t="shared" si="1010"/>
        <v/>
      </c>
      <c r="R2035" s="4" t="str">
        <f t="shared" si="1011"/>
        <v/>
      </c>
      <c r="S2035" s="4" t="str">
        <f t="shared" si="1012"/>
        <v/>
      </c>
      <c r="T2035" s="4">
        <f t="shared" si="1013"/>
        <v>6</v>
      </c>
      <c r="U2035" s="4" t="str">
        <f t="shared" si="1014"/>
        <v>-</v>
      </c>
      <c r="V2035" s="4" t="str">
        <f t="shared" si="1015"/>
        <v/>
      </c>
      <c r="W2035" s="4" t="str">
        <f t="shared" si="1016"/>
        <v/>
      </c>
      <c r="X2035" s="4" t="str">
        <f t="shared" si="1017"/>
        <v/>
      </c>
      <c r="Y2035" s="4" t="str">
        <f t="shared" si="1018"/>
        <v>24 PCS</v>
      </c>
      <c r="Z2035" s="4" t="str" cm="1">
        <f t="array" aca="1" ref="Z2035" ca="1">LEFT(Y2035,MATCH(FALSE,ISNUMBER(MID(Y2035,ROW(INDIRECT("1:"&amp;LEN(Y2035)+1)), 1) *1),0) -1)</f>
        <v>24</v>
      </c>
      <c r="AA2035" s="4">
        <f t="shared" si="1019"/>
        <v>6</v>
      </c>
      <c r="AB2035" s="4">
        <f t="shared" si="1020"/>
        <v>40</v>
      </c>
      <c r="AC2035" s="4" t="b">
        <f t="shared" si="1021"/>
        <v>0</v>
      </c>
      <c r="AD2035" s="5" t="str">
        <f t="shared" si="1022"/>
        <v>NABATI AHH 500 KOREAN GOGUMA 1KTK-</v>
      </c>
      <c r="AE2035" s="4">
        <f t="shared" si="1023"/>
        <v>34</v>
      </c>
      <c r="AF2035" s="4" t="str">
        <f t="shared" si="1024"/>
        <v xml:space="preserve"> PCS</v>
      </c>
      <c r="AG2035" s="4" t="str">
        <f t="shared" si="1025"/>
        <v>4 PCS</v>
      </c>
      <c r="AH2035" t="s">
        <v>3270</v>
      </c>
      <c r="AI2035" s="1" t="s">
        <v>3271</v>
      </c>
      <c r="AJ2035">
        <v>9000</v>
      </c>
      <c r="AK2035">
        <v>9000</v>
      </c>
      <c r="AL2035">
        <v>8500</v>
      </c>
    </row>
    <row r="2036" spans="1:38" x14ac:dyDescent="0.25">
      <c r="A2036" s="4" t="str">
        <f t="shared" si="994"/>
        <v/>
      </c>
      <c r="B2036" s="4" t="str">
        <f t="shared" si="995"/>
        <v/>
      </c>
      <c r="C2036" s="4" t="str">
        <f t="shared" si="996"/>
        <v/>
      </c>
      <c r="D2036" s="4" t="str">
        <f t="shared" si="997"/>
        <v/>
      </c>
      <c r="E2036" s="4" t="str">
        <f t="shared" si="998"/>
        <v/>
      </c>
      <c r="F2036" s="4" t="str">
        <f t="shared" si="999"/>
        <v/>
      </c>
      <c r="G2036" s="4" t="str">
        <f t="shared" si="1000"/>
        <v>KTK</v>
      </c>
      <c r="H2036" s="4" t="str">
        <f t="shared" si="1001"/>
        <v/>
      </c>
      <c r="I2036" s="4" t="str">
        <f t="shared" si="1002"/>
        <v/>
      </c>
      <c r="J2036" s="4" t="str">
        <f t="shared" si="1003"/>
        <v/>
      </c>
      <c r="K2036" s="4" t="str">
        <f t="shared" si="1004"/>
        <v/>
      </c>
      <c r="L2036" s="4" t="str">
        <f t="shared" si="1005"/>
        <v/>
      </c>
      <c r="M2036" s="4" t="str">
        <f t="shared" si="1006"/>
        <v/>
      </c>
      <c r="N2036" s="4" t="str">
        <f t="shared" si="1007"/>
        <v/>
      </c>
      <c r="O2036" s="4" t="str">
        <f t="shared" si="1008"/>
        <v/>
      </c>
      <c r="P2036" s="4" t="str">
        <f t="shared" si="1009"/>
        <v/>
      </c>
      <c r="Q2036" s="4" t="str">
        <f t="shared" si="1010"/>
        <v/>
      </c>
      <c r="R2036" s="4" t="str">
        <f t="shared" si="1011"/>
        <v/>
      </c>
      <c r="S2036" s="4" t="str">
        <f t="shared" si="1012"/>
        <v/>
      </c>
      <c r="T2036" s="4">
        <f t="shared" si="1013"/>
        <v>3</v>
      </c>
      <c r="U2036" s="4" t="str">
        <f t="shared" si="1014"/>
        <v>-</v>
      </c>
      <c r="V2036" s="4" t="str">
        <f t="shared" si="1015"/>
        <v/>
      </c>
      <c r="W2036" s="4" t="str">
        <f t="shared" si="1016"/>
        <v/>
      </c>
      <c r="X2036" s="4" t="str">
        <f t="shared" si="1017"/>
        <v/>
      </c>
      <c r="Y2036" s="4" t="str">
        <f t="shared" si="1018"/>
        <v>1KTK</v>
      </c>
      <c r="Z2036" s="4" t="str" cm="1">
        <f t="array" aca="1" ref="Z2036" ca="1">LEFT(Y2036,MATCH(FALSE,ISNUMBER(MID(Y2036,ROW(INDIRECT("1:"&amp;LEN(Y2036)+1)), 1) *1),0) -1)</f>
        <v>1</v>
      </c>
      <c r="AA2036" s="4">
        <f t="shared" si="1019"/>
        <v>4</v>
      </c>
      <c r="AB2036" s="4">
        <f t="shared" si="1020"/>
        <v>28</v>
      </c>
      <c r="AC2036" s="4" t="b">
        <f t="shared" si="1021"/>
        <v>0</v>
      </c>
      <c r="AD2036" s="5" t="str">
        <f t="shared" si="1022"/>
        <v>NABATI AHH 500 RICHEESE-</v>
      </c>
      <c r="AE2036" s="4">
        <f t="shared" si="1023"/>
        <v>24</v>
      </c>
      <c r="AF2036" s="4" t="str">
        <f t="shared" si="1024"/>
        <v>1KTK</v>
      </c>
      <c r="AG2036" s="4" t="str">
        <f t="shared" si="1025"/>
        <v>-1KTK</v>
      </c>
      <c r="AH2036" t="s">
        <v>3272</v>
      </c>
      <c r="AI2036" s="1" t="s">
        <v>3273</v>
      </c>
      <c r="AJ2036">
        <v>9000</v>
      </c>
      <c r="AK2036">
        <v>9000</v>
      </c>
      <c r="AL2036">
        <v>8500</v>
      </c>
    </row>
    <row r="2037" spans="1:38" x14ac:dyDescent="0.25">
      <c r="A2037" s="4" t="str">
        <f t="shared" si="994"/>
        <v/>
      </c>
      <c r="B2037" s="4" t="str">
        <f t="shared" si="995"/>
        <v/>
      </c>
      <c r="C2037" s="4" t="str">
        <f t="shared" si="996"/>
        <v/>
      </c>
      <c r="D2037" s="4" t="str">
        <f t="shared" si="997"/>
        <v/>
      </c>
      <c r="E2037" s="4" t="str">
        <f t="shared" si="998"/>
        <v/>
      </c>
      <c r="F2037" s="4" t="str">
        <f t="shared" si="999"/>
        <v/>
      </c>
      <c r="G2037" s="4" t="str">
        <f t="shared" si="1000"/>
        <v>KTK</v>
      </c>
      <c r="H2037" s="4" t="str">
        <f t="shared" si="1001"/>
        <v/>
      </c>
      <c r="I2037" s="4" t="str">
        <f t="shared" si="1002"/>
        <v/>
      </c>
      <c r="J2037" s="4" t="str">
        <f t="shared" si="1003"/>
        <v/>
      </c>
      <c r="K2037" s="4" t="str">
        <f t="shared" si="1004"/>
        <v/>
      </c>
      <c r="L2037" s="4" t="str">
        <f t="shared" si="1005"/>
        <v/>
      </c>
      <c r="M2037" s="4" t="str">
        <f t="shared" si="1006"/>
        <v/>
      </c>
      <c r="N2037" s="4" t="str">
        <f t="shared" si="1007"/>
        <v/>
      </c>
      <c r="O2037" s="4" t="str">
        <f t="shared" si="1008"/>
        <v/>
      </c>
      <c r="P2037" s="4" t="str">
        <f t="shared" si="1009"/>
        <v/>
      </c>
      <c r="Q2037" s="4" t="str">
        <f t="shared" si="1010"/>
        <v/>
      </c>
      <c r="R2037" s="4" t="str">
        <f t="shared" si="1011"/>
        <v/>
      </c>
      <c r="S2037" s="4" t="str">
        <f t="shared" si="1012"/>
        <v/>
      </c>
      <c r="T2037" s="4">
        <f t="shared" si="1013"/>
        <v>3</v>
      </c>
      <c r="U2037" s="4" t="str">
        <f t="shared" si="1014"/>
        <v>-</v>
      </c>
      <c r="V2037" s="4" t="str">
        <f t="shared" si="1015"/>
        <v/>
      </c>
      <c r="W2037" s="4" t="str">
        <f t="shared" si="1016"/>
        <v/>
      </c>
      <c r="X2037" s="4" t="str">
        <f t="shared" si="1017"/>
        <v/>
      </c>
      <c r="Y2037" s="4" t="str">
        <f t="shared" si="1018"/>
        <v>1KTK</v>
      </c>
      <c r="Z2037" s="4" t="str" cm="1">
        <f t="array" aca="1" ref="Z2037" ca="1">LEFT(Y2037,MATCH(FALSE,ISNUMBER(MID(Y2037,ROW(INDIRECT("1:"&amp;LEN(Y2037)+1)), 1) *1),0) -1)</f>
        <v>1</v>
      </c>
      <c r="AA2037" s="4">
        <f t="shared" si="1019"/>
        <v>4</v>
      </c>
      <c r="AB2037" s="4">
        <f t="shared" si="1020"/>
        <v>27</v>
      </c>
      <c r="AC2037" s="4" t="b">
        <f t="shared" si="1021"/>
        <v>0</v>
      </c>
      <c r="AD2037" s="5" t="str">
        <f t="shared" si="1022"/>
        <v>NABATI AHH 500 RICHOCO-</v>
      </c>
      <c r="AE2037" s="4">
        <f t="shared" si="1023"/>
        <v>23</v>
      </c>
      <c r="AF2037" s="4" t="str">
        <f t="shared" si="1024"/>
        <v>1KTK</v>
      </c>
      <c r="AG2037" s="4" t="str">
        <f t="shared" si="1025"/>
        <v>-1KTK</v>
      </c>
      <c r="AH2037" t="s">
        <v>3274</v>
      </c>
      <c r="AI2037" s="1" t="s">
        <v>3275</v>
      </c>
      <c r="AJ2037">
        <v>9000</v>
      </c>
      <c r="AK2037">
        <v>9000</v>
      </c>
      <c r="AL2037">
        <v>8500</v>
      </c>
    </row>
    <row r="2038" spans="1:38" x14ac:dyDescent="0.25">
      <c r="A2038" s="4" t="str">
        <f t="shared" si="994"/>
        <v/>
      </c>
      <c r="B2038" s="4" t="str">
        <f t="shared" si="995"/>
        <v/>
      </c>
      <c r="C2038" s="4" t="str">
        <f t="shared" si="996"/>
        <v/>
      </c>
      <c r="D2038" s="4" t="str">
        <f t="shared" si="997"/>
        <v/>
      </c>
      <c r="E2038" s="4" t="str">
        <f t="shared" si="998"/>
        <v/>
      </c>
      <c r="F2038" s="4" t="str">
        <f t="shared" si="999"/>
        <v/>
      </c>
      <c r="G2038" s="4" t="str">
        <f t="shared" si="1000"/>
        <v>KTK</v>
      </c>
      <c r="H2038" s="4" t="str">
        <f t="shared" si="1001"/>
        <v/>
      </c>
      <c r="I2038" s="4" t="str">
        <f t="shared" si="1002"/>
        <v/>
      </c>
      <c r="J2038" s="4" t="str">
        <f t="shared" si="1003"/>
        <v/>
      </c>
      <c r="K2038" s="4" t="str">
        <f t="shared" si="1004"/>
        <v/>
      </c>
      <c r="L2038" s="4" t="str">
        <f t="shared" si="1005"/>
        <v/>
      </c>
      <c r="M2038" s="4" t="str">
        <f t="shared" si="1006"/>
        <v/>
      </c>
      <c r="N2038" s="4" t="str">
        <f t="shared" si="1007"/>
        <v/>
      </c>
      <c r="O2038" s="4" t="str">
        <f t="shared" si="1008"/>
        <v/>
      </c>
      <c r="P2038" s="4" t="str">
        <f t="shared" si="1009"/>
        <v>DUS</v>
      </c>
      <c r="Q2038" s="4" t="str">
        <f t="shared" si="1010"/>
        <v/>
      </c>
      <c r="R2038" s="4" t="str">
        <f t="shared" si="1011"/>
        <v/>
      </c>
      <c r="S2038" s="4" t="str">
        <f t="shared" si="1012"/>
        <v/>
      </c>
      <c r="T2038" s="4">
        <f t="shared" si="1013"/>
        <v>6</v>
      </c>
      <c r="U2038" s="4" t="str">
        <f t="shared" si="1014"/>
        <v>-</v>
      </c>
      <c r="V2038" s="4" t="str">
        <f t="shared" si="1015"/>
        <v>/</v>
      </c>
      <c r="W2038" s="4" t="str">
        <f t="shared" si="1016"/>
        <v/>
      </c>
      <c r="X2038" s="4" t="str">
        <f t="shared" si="1017"/>
        <v/>
      </c>
      <c r="Y2038" s="4" t="str">
        <f t="shared" si="1018"/>
        <v>10KTK/DUS</v>
      </c>
      <c r="Z2038" s="4" t="str" cm="1">
        <f t="array" aca="1" ref="Z2038" ca="1">LEFT(Y2038,MATCH(FALSE,ISNUMBER(MID(Y2038,ROW(INDIRECT("1:"&amp;LEN(Y2038)+1)), 1) *1),0) -1)</f>
        <v>10</v>
      </c>
      <c r="AA2038" s="4">
        <f t="shared" si="1019"/>
        <v>9</v>
      </c>
      <c r="AB2038" s="4">
        <f t="shared" si="1020"/>
        <v>24</v>
      </c>
      <c r="AC2038" s="4" t="b">
        <f t="shared" si="1021"/>
        <v>0</v>
      </c>
      <c r="AD2038" s="5" t="str">
        <f t="shared" si="1022"/>
        <v>NABATI AHH 500-</v>
      </c>
      <c r="AE2038" s="4">
        <f t="shared" si="1023"/>
        <v>15</v>
      </c>
      <c r="AF2038" s="4" t="str">
        <f t="shared" si="1024"/>
        <v>/DUS</v>
      </c>
      <c r="AG2038" s="4" t="str">
        <f t="shared" si="1025"/>
        <v>K/DUS</v>
      </c>
      <c r="AH2038" t="s">
        <v>3276</v>
      </c>
      <c r="AI2038" s="1" t="s">
        <v>3276</v>
      </c>
      <c r="AJ2038">
        <v>86000</v>
      </c>
      <c r="AK2038">
        <v>86000</v>
      </c>
      <c r="AL2038">
        <v>84000</v>
      </c>
    </row>
    <row r="2039" spans="1:38" x14ac:dyDescent="0.25">
      <c r="A2039" s="4" t="str">
        <f t="shared" si="994"/>
        <v/>
      </c>
      <c r="B2039" s="4" t="str">
        <f t="shared" si="995"/>
        <v/>
      </c>
      <c r="C2039" s="4" t="str">
        <f t="shared" si="996"/>
        <v/>
      </c>
      <c r="D2039" s="4" t="str">
        <f t="shared" si="997"/>
        <v/>
      </c>
      <c r="E2039" s="4" t="str">
        <f t="shared" si="998"/>
        <v/>
      </c>
      <c r="F2039" s="4" t="str">
        <f t="shared" si="999"/>
        <v/>
      </c>
      <c r="G2039" s="4" t="str">
        <f t="shared" si="1000"/>
        <v>KTK</v>
      </c>
      <c r="H2039" s="4" t="str">
        <f t="shared" si="1001"/>
        <v/>
      </c>
      <c r="I2039" s="4" t="str">
        <f t="shared" si="1002"/>
        <v/>
      </c>
      <c r="J2039" s="4" t="str">
        <f t="shared" si="1003"/>
        <v/>
      </c>
      <c r="K2039" s="4" t="str">
        <f t="shared" si="1004"/>
        <v/>
      </c>
      <c r="L2039" s="4" t="str">
        <f t="shared" si="1005"/>
        <v/>
      </c>
      <c r="M2039" s="4" t="str">
        <f t="shared" si="1006"/>
        <v/>
      </c>
      <c r="N2039" s="4" t="str">
        <f t="shared" si="1007"/>
        <v/>
      </c>
      <c r="O2039" s="4" t="str">
        <f t="shared" si="1008"/>
        <v/>
      </c>
      <c r="P2039" s="4" t="str">
        <f t="shared" si="1009"/>
        <v/>
      </c>
      <c r="Q2039" s="4" t="str">
        <f t="shared" si="1010"/>
        <v/>
      </c>
      <c r="R2039" s="4" t="str">
        <f t="shared" si="1011"/>
        <v/>
      </c>
      <c r="S2039" s="4" t="str">
        <f t="shared" si="1012"/>
        <v/>
      </c>
      <c r="T2039" s="4">
        <f t="shared" si="1013"/>
        <v>3</v>
      </c>
      <c r="U2039" s="4" t="str">
        <f t="shared" si="1014"/>
        <v>-</v>
      </c>
      <c r="V2039" s="4" t="str">
        <f t="shared" si="1015"/>
        <v/>
      </c>
      <c r="W2039" s="4" t="str">
        <f t="shared" si="1016"/>
        <v/>
      </c>
      <c r="X2039" s="4" t="str">
        <f t="shared" si="1017"/>
        <v/>
      </c>
      <c r="Y2039" s="4" t="str">
        <f t="shared" si="1018"/>
        <v>1KTK</v>
      </c>
      <c r="Z2039" s="4" t="str" cm="1">
        <f t="array" aca="1" ref="Z2039" ca="1">LEFT(Y2039,MATCH(FALSE,ISNUMBER(MID(Y2039,ROW(INDIRECT("1:"&amp;LEN(Y2039)+1)), 1) *1),0) -1)</f>
        <v>1</v>
      </c>
      <c r="AA2039" s="4">
        <f t="shared" si="1019"/>
        <v>4</v>
      </c>
      <c r="AB2039" s="4">
        <f t="shared" si="1020"/>
        <v>30</v>
      </c>
      <c r="AC2039" s="4" t="b">
        <f t="shared" si="1021"/>
        <v>0</v>
      </c>
      <c r="AD2039" s="5" t="str">
        <f t="shared" si="1022"/>
        <v>NABATI BIG ROLLS RICHEESE-</v>
      </c>
      <c r="AE2039" s="4">
        <f t="shared" si="1023"/>
        <v>26</v>
      </c>
      <c r="AF2039" s="4" t="str">
        <f t="shared" si="1024"/>
        <v>1KTK</v>
      </c>
      <c r="AG2039" s="4" t="str">
        <f t="shared" si="1025"/>
        <v>-1KTK</v>
      </c>
      <c r="AH2039" t="s">
        <v>3277</v>
      </c>
      <c r="AI2039" s="1" t="s">
        <v>3278</v>
      </c>
      <c r="AJ2039">
        <v>17500</v>
      </c>
      <c r="AK2039">
        <v>17500</v>
      </c>
      <c r="AL2039">
        <v>17000</v>
      </c>
    </row>
    <row r="2040" spans="1:38" x14ac:dyDescent="0.25">
      <c r="A2040" s="4" t="str">
        <f t="shared" si="994"/>
        <v/>
      </c>
      <c r="B2040" s="4" t="str">
        <f t="shared" si="995"/>
        <v/>
      </c>
      <c r="C2040" s="4" t="str">
        <f t="shared" si="996"/>
        <v/>
      </c>
      <c r="D2040" s="4" t="str">
        <f t="shared" si="997"/>
        <v/>
      </c>
      <c r="E2040" s="4" t="str">
        <f t="shared" si="998"/>
        <v/>
      </c>
      <c r="F2040" s="4" t="str">
        <f t="shared" si="999"/>
        <v/>
      </c>
      <c r="G2040" s="4" t="str">
        <f t="shared" si="1000"/>
        <v>KTK</v>
      </c>
      <c r="H2040" s="4" t="str">
        <f t="shared" si="1001"/>
        <v/>
      </c>
      <c r="I2040" s="4" t="str">
        <f t="shared" si="1002"/>
        <v/>
      </c>
      <c r="J2040" s="4" t="str">
        <f t="shared" si="1003"/>
        <v/>
      </c>
      <c r="K2040" s="4" t="str">
        <f t="shared" si="1004"/>
        <v/>
      </c>
      <c r="L2040" s="4" t="str">
        <f t="shared" si="1005"/>
        <v/>
      </c>
      <c r="M2040" s="4" t="str">
        <f t="shared" si="1006"/>
        <v/>
      </c>
      <c r="N2040" s="4" t="str">
        <f t="shared" si="1007"/>
        <v/>
      </c>
      <c r="O2040" s="4" t="str">
        <f t="shared" si="1008"/>
        <v/>
      </c>
      <c r="P2040" s="4" t="str">
        <f t="shared" si="1009"/>
        <v/>
      </c>
      <c r="Q2040" s="4" t="str">
        <f t="shared" si="1010"/>
        <v/>
      </c>
      <c r="R2040" s="4" t="str">
        <f t="shared" si="1011"/>
        <v/>
      </c>
      <c r="S2040" s="4" t="str">
        <f t="shared" si="1012"/>
        <v/>
      </c>
      <c r="T2040" s="4">
        <f t="shared" si="1013"/>
        <v>3</v>
      </c>
      <c r="U2040" s="4" t="str">
        <f t="shared" si="1014"/>
        <v>-</v>
      </c>
      <c r="V2040" s="4" t="str">
        <f t="shared" si="1015"/>
        <v/>
      </c>
      <c r="W2040" s="4" t="str">
        <f t="shared" si="1016"/>
        <v/>
      </c>
      <c r="X2040" s="4" t="str">
        <f t="shared" si="1017"/>
        <v/>
      </c>
      <c r="Y2040" s="4" t="str">
        <f t="shared" si="1018"/>
        <v>1KTK</v>
      </c>
      <c r="Z2040" s="4" t="str" cm="1">
        <f t="array" aca="1" ref="Z2040" ca="1">LEFT(Y2040,MATCH(FALSE,ISNUMBER(MID(Y2040,ROW(INDIRECT("1:"&amp;LEN(Y2040)+1)), 1) *1),0) -1)</f>
        <v>1</v>
      </c>
      <c r="AA2040" s="4">
        <f t="shared" si="1019"/>
        <v>4</v>
      </c>
      <c r="AB2040" s="4">
        <f t="shared" si="1020"/>
        <v>29</v>
      </c>
      <c r="AC2040" s="4" t="b">
        <f t="shared" si="1021"/>
        <v>0</v>
      </c>
      <c r="AD2040" s="5" t="str">
        <f t="shared" si="1022"/>
        <v>NABATI BIG ROLLS RICHOCO-</v>
      </c>
      <c r="AE2040" s="4">
        <f t="shared" si="1023"/>
        <v>25</v>
      </c>
      <c r="AF2040" s="4" t="str">
        <f t="shared" si="1024"/>
        <v>1KTK</v>
      </c>
      <c r="AG2040" s="4" t="str">
        <f t="shared" si="1025"/>
        <v>-1KTK</v>
      </c>
      <c r="AH2040" t="s">
        <v>3279</v>
      </c>
      <c r="AI2040" s="1" t="s">
        <v>3280</v>
      </c>
      <c r="AJ2040">
        <v>17500</v>
      </c>
      <c r="AK2040">
        <v>17500</v>
      </c>
      <c r="AL2040">
        <v>17000</v>
      </c>
    </row>
    <row r="2041" spans="1:38" x14ac:dyDescent="0.25">
      <c r="A2041" s="4" t="str">
        <f t="shared" si="994"/>
        <v/>
      </c>
      <c r="B2041" s="4" t="str">
        <f t="shared" si="995"/>
        <v/>
      </c>
      <c r="C2041" s="4" t="str">
        <f t="shared" si="996"/>
        <v/>
      </c>
      <c r="D2041" s="4" t="str">
        <f t="shared" si="997"/>
        <v/>
      </c>
      <c r="E2041" s="4" t="str">
        <f t="shared" si="998"/>
        <v/>
      </c>
      <c r="F2041" s="4" t="str">
        <f t="shared" si="999"/>
        <v/>
      </c>
      <c r="G2041" s="4" t="str">
        <f t="shared" si="1000"/>
        <v>KTK</v>
      </c>
      <c r="H2041" s="4" t="str">
        <f t="shared" si="1001"/>
        <v/>
      </c>
      <c r="I2041" s="4" t="str">
        <f t="shared" si="1002"/>
        <v/>
      </c>
      <c r="J2041" s="4" t="str">
        <f t="shared" si="1003"/>
        <v/>
      </c>
      <c r="K2041" s="4" t="str">
        <f t="shared" si="1004"/>
        <v/>
      </c>
      <c r="L2041" s="4" t="str">
        <f t="shared" si="1005"/>
        <v/>
      </c>
      <c r="M2041" s="4" t="str">
        <f t="shared" si="1006"/>
        <v/>
      </c>
      <c r="N2041" s="4" t="str">
        <f t="shared" si="1007"/>
        <v/>
      </c>
      <c r="O2041" s="4" t="str">
        <f t="shared" si="1008"/>
        <v/>
      </c>
      <c r="P2041" s="4" t="str">
        <f t="shared" si="1009"/>
        <v/>
      </c>
      <c r="Q2041" s="4" t="str">
        <f t="shared" si="1010"/>
        <v/>
      </c>
      <c r="R2041" s="4" t="str">
        <f t="shared" si="1011"/>
        <v/>
      </c>
      <c r="S2041" s="4" t="str">
        <f t="shared" si="1012"/>
        <v/>
      </c>
      <c r="T2041" s="4">
        <f t="shared" si="1013"/>
        <v>3</v>
      </c>
      <c r="U2041" s="4" t="str">
        <f t="shared" si="1014"/>
        <v>-</v>
      </c>
      <c r="V2041" s="4" t="str">
        <f t="shared" si="1015"/>
        <v/>
      </c>
      <c r="W2041" s="4" t="str">
        <f t="shared" si="1016"/>
        <v/>
      </c>
      <c r="X2041" s="4" t="str">
        <f t="shared" si="1017"/>
        <v/>
      </c>
      <c r="Y2041" s="4" t="str">
        <f t="shared" si="1018"/>
        <v>1KTK</v>
      </c>
      <c r="Z2041" s="4" t="str" cm="1">
        <f t="array" aca="1" ref="Z2041" ca="1">LEFT(Y2041,MATCH(FALSE,ISNUMBER(MID(Y2041,ROW(INDIRECT("1:"&amp;LEN(Y2041)+1)), 1) *1),0) -1)</f>
        <v>1</v>
      </c>
      <c r="AA2041" s="4">
        <f t="shared" si="1019"/>
        <v>4</v>
      </c>
      <c r="AB2041" s="4">
        <f t="shared" si="1020"/>
        <v>28</v>
      </c>
      <c r="AC2041" s="4" t="b">
        <f t="shared" si="1021"/>
        <v>0</v>
      </c>
      <c r="AD2041" s="5" t="str">
        <f t="shared" si="1022"/>
        <v>NABATI COATED CHOCOLATE-</v>
      </c>
      <c r="AE2041" s="4">
        <f t="shared" si="1023"/>
        <v>24</v>
      </c>
      <c r="AF2041" s="4" t="str">
        <f t="shared" si="1024"/>
        <v>1KTK</v>
      </c>
      <c r="AG2041" s="4" t="str">
        <f t="shared" si="1025"/>
        <v>-1KTK</v>
      </c>
      <c r="AH2041" t="s">
        <v>3281</v>
      </c>
      <c r="AI2041" s="1" t="s">
        <v>3282</v>
      </c>
      <c r="AJ2041">
        <v>11000</v>
      </c>
      <c r="AK2041">
        <v>11000</v>
      </c>
      <c r="AL2041">
        <v>10250</v>
      </c>
    </row>
    <row r="2042" spans="1:38" x14ac:dyDescent="0.25">
      <c r="A2042" s="4" t="str">
        <f t="shared" si="994"/>
        <v/>
      </c>
      <c r="B2042" s="4" t="str">
        <f t="shared" si="995"/>
        <v/>
      </c>
      <c r="C2042" s="4" t="str">
        <f t="shared" si="996"/>
        <v/>
      </c>
      <c r="D2042" s="4" t="str">
        <f t="shared" si="997"/>
        <v/>
      </c>
      <c r="E2042" s="4" t="str">
        <f t="shared" si="998"/>
        <v/>
      </c>
      <c r="F2042" s="4" t="str">
        <f t="shared" si="999"/>
        <v/>
      </c>
      <c r="G2042" s="4" t="str">
        <f t="shared" si="1000"/>
        <v>KTK</v>
      </c>
      <c r="H2042" s="4" t="str">
        <f t="shared" si="1001"/>
        <v/>
      </c>
      <c r="I2042" s="4" t="str">
        <f t="shared" si="1002"/>
        <v/>
      </c>
      <c r="J2042" s="4" t="str">
        <f t="shared" si="1003"/>
        <v/>
      </c>
      <c r="K2042" s="4" t="str">
        <f t="shared" si="1004"/>
        <v/>
      </c>
      <c r="L2042" s="4" t="str">
        <f t="shared" si="1005"/>
        <v/>
      </c>
      <c r="M2042" s="4" t="str">
        <f t="shared" si="1006"/>
        <v/>
      </c>
      <c r="N2042" s="4" t="str">
        <f t="shared" si="1007"/>
        <v/>
      </c>
      <c r="O2042" s="4" t="str">
        <f t="shared" si="1008"/>
        <v/>
      </c>
      <c r="P2042" s="4" t="str">
        <f t="shared" si="1009"/>
        <v/>
      </c>
      <c r="Q2042" s="4" t="str">
        <f t="shared" si="1010"/>
        <v/>
      </c>
      <c r="R2042" s="4" t="str">
        <f t="shared" si="1011"/>
        <v/>
      </c>
      <c r="S2042" s="4" t="str">
        <f t="shared" si="1012"/>
        <v/>
      </c>
      <c r="T2042" s="4">
        <f t="shared" si="1013"/>
        <v>3</v>
      </c>
      <c r="U2042" s="4" t="str">
        <f t="shared" si="1014"/>
        <v/>
      </c>
      <c r="V2042" s="4" t="str">
        <f t="shared" si="1015"/>
        <v>/</v>
      </c>
      <c r="W2042" s="4" t="str">
        <f t="shared" si="1016"/>
        <v/>
      </c>
      <c r="X2042" s="4" t="str">
        <f t="shared" si="1017"/>
        <v/>
      </c>
      <c r="Y2042" s="4">
        <f t="shared" si="1018"/>
        <v>1</v>
      </c>
      <c r="Z2042" s="4" t="str" cm="1">
        <f t="array" aca="1" ref="Z2042" ca="1">LEFT(Y2042,MATCH(FALSE,ISNUMBER(MID(Y2042,ROW(INDIRECT("1:"&amp;LEN(Y2042)+1)), 1) *1),0) -1)</f>
        <v>1</v>
      </c>
      <c r="AA2042" s="4">
        <f t="shared" si="1019"/>
        <v>1</v>
      </c>
      <c r="AB2042" s="4">
        <f t="shared" si="1020"/>
        <v>25</v>
      </c>
      <c r="AC2042" s="4" t="b">
        <f t="shared" si="1021"/>
        <v>0</v>
      </c>
      <c r="AD2042" s="5" t="str">
        <f t="shared" si="1022"/>
        <v>NABATI COATED GOGUMA /KT</v>
      </c>
      <c r="AE2042" s="4">
        <f t="shared" si="1023"/>
        <v>24</v>
      </c>
      <c r="AF2042" s="4" t="str">
        <f t="shared" si="1024"/>
        <v>/KTK</v>
      </c>
      <c r="AG2042" s="4" t="str">
        <f t="shared" si="1025"/>
        <v xml:space="preserve"> /KTK</v>
      </c>
      <c r="AH2042" t="s">
        <v>3283</v>
      </c>
      <c r="AI2042" s="1" t="s">
        <v>3284</v>
      </c>
      <c r="AJ2042">
        <v>11000</v>
      </c>
      <c r="AK2042">
        <v>11000</v>
      </c>
      <c r="AL2042">
        <v>10000</v>
      </c>
    </row>
    <row r="2043" spans="1:38" x14ac:dyDescent="0.25">
      <c r="A2043" s="4" t="str">
        <f t="shared" si="994"/>
        <v/>
      </c>
      <c r="B2043" s="4" t="str">
        <f t="shared" si="995"/>
        <v/>
      </c>
      <c r="C2043" s="4" t="str">
        <f t="shared" si="996"/>
        <v/>
      </c>
      <c r="D2043" s="4" t="str">
        <f t="shared" si="997"/>
        <v/>
      </c>
      <c r="E2043" s="4" t="str">
        <f t="shared" si="998"/>
        <v/>
      </c>
      <c r="F2043" s="4" t="str">
        <f t="shared" si="999"/>
        <v/>
      </c>
      <c r="G2043" s="4" t="str">
        <f t="shared" si="1000"/>
        <v>KTK</v>
      </c>
      <c r="H2043" s="4" t="str">
        <f t="shared" si="1001"/>
        <v/>
      </c>
      <c r="I2043" s="4" t="str">
        <f t="shared" si="1002"/>
        <v/>
      </c>
      <c r="J2043" s="4" t="str">
        <f t="shared" si="1003"/>
        <v/>
      </c>
      <c r="K2043" s="4" t="str">
        <f t="shared" si="1004"/>
        <v/>
      </c>
      <c r="L2043" s="4" t="str">
        <f t="shared" si="1005"/>
        <v/>
      </c>
      <c r="M2043" s="4" t="str">
        <f t="shared" si="1006"/>
        <v/>
      </c>
      <c r="N2043" s="4" t="str">
        <f t="shared" si="1007"/>
        <v/>
      </c>
      <c r="O2043" s="4" t="str">
        <f t="shared" si="1008"/>
        <v/>
      </c>
      <c r="P2043" s="4" t="str">
        <f t="shared" si="1009"/>
        <v/>
      </c>
      <c r="Q2043" s="4" t="str">
        <f t="shared" si="1010"/>
        <v/>
      </c>
      <c r="R2043" s="4" t="str">
        <f t="shared" si="1011"/>
        <v/>
      </c>
      <c r="S2043" s="4" t="str">
        <f t="shared" si="1012"/>
        <v/>
      </c>
      <c r="T2043" s="4">
        <f t="shared" si="1013"/>
        <v>3</v>
      </c>
      <c r="U2043" s="4" t="str">
        <f t="shared" si="1014"/>
        <v>-</v>
      </c>
      <c r="V2043" s="4" t="str">
        <f t="shared" si="1015"/>
        <v/>
      </c>
      <c r="W2043" s="4" t="str">
        <f t="shared" si="1016"/>
        <v/>
      </c>
      <c r="X2043" s="4" t="str">
        <f t="shared" si="1017"/>
        <v/>
      </c>
      <c r="Y2043" s="4" t="str">
        <f t="shared" si="1018"/>
        <v>1KTK</v>
      </c>
      <c r="Z2043" s="4" t="str" cm="1">
        <f t="array" aca="1" ref="Z2043" ca="1">LEFT(Y2043,MATCH(FALSE,ISNUMBER(MID(Y2043,ROW(INDIRECT("1:"&amp;LEN(Y2043)+1)), 1) *1),0) -1)</f>
        <v>1</v>
      </c>
      <c r="AA2043" s="4">
        <f t="shared" si="1019"/>
        <v>4</v>
      </c>
      <c r="AB2043" s="4">
        <f t="shared" si="1020"/>
        <v>25</v>
      </c>
      <c r="AC2043" s="4" t="b">
        <f t="shared" si="1021"/>
        <v>0</v>
      </c>
      <c r="AD2043" s="5" t="str">
        <f t="shared" si="1022"/>
        <v>NABATI COATED KELAPA-</v>
      </c>
      <c r="AE2043" s="4">
        <f t="shared" si="1023"/>
        <v>21</v>
      </c>
      <c r="AF2043" s="4" t="str">
        <f t="shared" si="1024"/>
        <v>1KTK</v>
      </c>
      <c r="AG2043" s="4" t="str">
        <f t="shared" si="1025"/>
        <v>-1KTK</v>
      </c>
      <c r="AH2043" t="s">
        <v>3285</v>
      </c>
      <c r="AI2043" s="1" t="s">
        <v>3286</v>
      </c>
      <c r="AJ2043">
        <v>11000</v>
      </c>
      <c r="AK2043">
        <v>11000</v>
      </c>
      <c r="AL2043">
        <v>10250</v>
      </c>
    </row>
    <row r="2044" spans="1:38" x14ac:dyDescent="0.25">
      <c r="A2044" s="4" t="str">
        <f t="shared" si="994"/>
        <v/>
      </c>
      <c r="B2044" s="4" t="str">
        <f t="shared" si="995"/>
        <v/>
      </c>
      <c r="C2044" s="4" t="str">
        <f t="shared" si="996"/>
        <v/>
      </c>
      <c r="D2044" s="4" t="str">
        <f t="shared" si="997"/>
        <v/>
      </c>
      <c r="E2044" s="4" t="str">
        <f t="shared" si="998"/>
        <v/>
      </c>
      <c r="F2044" s="4" t="str">
        <f t="shared" si="999"/>
        <v/>
      </c>
      <c r="G2044" s="4" t="str">
        <f t="shared" si="1000"/>
        <v>KTK</v>
      </c>
      <c r="H2044" s="4" t="str">
        <f t="shared" si="1001"/>
        <v/>
      </c>
      <c r="I2044" s="4" t="str">
        <f t="shared" si="1002"/>
        <v/>
      </c>
      <c r="J2044" s="4" t="str">
        <f t="shared" si="1003"/>
        <v/>
      </c>
      <c r="K2044" s="4" t="str">
        <f t="shared" si="1004"/>
        <v/>
      </c>
      <c r="L2044" s="4" t="str">
        <f t="shared" si="1005"/>
        <v/>
      </c>
      <c r="M2044" s="4" t="str">
        <f t="shared" si="1006"/>
        <v/>
      </c>
      <c r="N2044" s="4" t="str">
        <f t="shared" si="1007"/>
        <v/>
      </c>
      <c r="O2044" s="4" t="str">
        <f t="shared" si="1008"/>
        <v/>
      </c>
      <c r="P2044" s="4" t="str">
        <f t="shared" si="1009"/>
        <v>DUS</v>
      </c>
      <c r="Q2044" s="4" t="str">
        <f t="shared" si="1010"/>
        <v/>
      </c>
      <c r="R2044" s="4" t="str">
        <f t="shared" si="1011"/>
        <v/>
      </c>
      <c r="S2044" s="4" t="str">
        <f t="shared" si="1012"/>
        <v/>
      </c>
      <c r="T2044" s="4">
        <f t="shared" si="1013"/>
        <v>6</v>
      </c>
      <c r="U2044" s="4" t="str">
        <f t="shared" si="1014"/>
        <v>-</v>
      </c>
      <c r="V2044" s="4" t="str">
        <f t="shared" si="1015"/>
        <v>/</v>
      </c>
      <c r="W2044" s="4" t="str">
        <f t="shared" si="1016"/>
        <v/>
      </c>
      <c r="X2044" s="4" t="str">
        <f t="shared" si="1017"/>
        <v/>
      </c>
      <c r="Y2044" s="4" t="str">
        <f t="shared" si="1018"/>
        <v>12KTK/DUS</v>
      </c>
      <c r="Z2044" s="4" t="str" cm="1">
        <f t="array" aca="1" ref="Z2044" ca="1">LEFT(Y2044,MATCH(FALSE,ISNUMBER(MID(Y2044,ROW(INDIRECT("1:"&amp;LEN(Y2044)+1)), 1) *1),0) -1)</f>
        <v>12</v>
      </c>
      <c r="AA2044" s="4">
        <f t="shared" si="1019"/>
        <v>9</v>
      </c>
      <c r="AB2044" s="4">
        <f t="shared" si="1020"/>
        <v>23</v>
      </c>
      <c r="AC2044" s="4" t="b">
        <f t="shared" si="1021"/>
        <v>0</v>
      </c>
      <c r="AD2044" s="5" t="str">
        <f t="shared" si="1022"/>
        <v>NABATI COATED-</v>
      </c>
      <c r="AE2044" s="4">
        <f t="shared" si="1023"/>
        <v>14</v>
      </c>
      <c r="AF2044" s="4" t="str">
        <f t="shared" si="1024"/>
        <v>/DUS</v>
      </c>
      <c r="AG2044" s="4" t="str">
        <f t="shared" si="1025"/>
        <v>K/DUS</v>
      </c>
      <c r="AH2044" t="s">
        <v>3287</v>
      </c>
      <c r="AI2044" s="1" t="s">
        <v>3287</v>
      </c>
      <c r="AJ2044">
        <v>124500</v>
      </c>
      <c r="AK2044">
        <v>124500</v>
      </c>
      <c r="AL2044">
        <v>122500</v>
      </c>
    </row>
    <row r="2045" spans="1:38" x14ac:dyDescent="0.25">
      <c r="A2045" s="4" t="str">
        <f t="shared" si="994"/>
        <v/>
      </c>
      <c r="B2045" s="4" t="str">
        <f t="shared" si="995"/>
        <v/>
      </c>
      <c r="C2045" s="4" t="str">
        <f t="shared" si="996"/>
        <v/>
      </c>
      <c r="D2045" s="4" t="str">
        <f t="shared" si="997"/>
        <v/>
      </c>
      <c r="E2045" s="4" t="str">
        <f t="shared" si="998"/>
        <v/>
      </c>
      <c r="F2045" s="4" t="str">
        <f t="shared" si="999"/>
        <v/>
      </c>
      <c r="G2045" s="4" t="str">
        <f t="shared" si="1000"/>
        <v>KTK</v>
      </c>
      <c r="H2045" s="4" t="str">
        <f t="shared" si="1001"/>
        <v/>
      </c>
      <c r="I2045" s="4" t="str">
        <f t="shared" si="1002"/>
        <v/>
      </c>
      <c r="J2045" s="4" t="str">
        <f t="shared" si="1003"/>
        <v/>
      </c>
      <c r="K2045" s="4" t="str">
        <f t="shared" si="1004"/>
        <v/>
      </c>
      <c r="L2045" s="4" t="str">
        <f t="shared" si="1005"/>
        <v/>
      </c>
      <c r="M2045" s="4" t="str">
        <f t="shared" si="1006"/>
        <v/>
      </c>
      <c r="N2045" s="4" t="str">
        <f t="shared" si="1007"/>
        <v/>
      </c>
      <c r="O2045" s="4" t="str">
        <f t="shared" si="1008"/>
        <v/>
      </c>
      <c r="P2045" s="4" t="str">
        <f t="shared" si="1009"/>
        <v/>
      </c>
      <c r="Q2045" s="4" t="str">
        <f t="shared" si="1010"/>
        <v/>
      </c>
      <c r="R2045" s="4" t="str">
        <f t="shared" si="1011"/>
        <v/>
      </c>
      <c r="S2045" s="4" t="str">
        <f t="shared" si="1012"/>
        <v/>
      </c>
      <c r="T2045" s="4">
        <f t="shared" si="1013"/>
        <v>3</v>
      </c>
      <c r="U2045" s="4" t="str">
        <f t="shared" si="1014"/>
        <v>-</v>
      </c>
      <c r="V2045" s="4" t="str">
        <f t="shared" si="1015"/>
        <v/>
      </c>
      <c r="W2045" s="4" t="str">
        <f t="shared" si="1016"/>
        <v/>
      </c>
      <c r="X2045" s="4" t="str">
        <f t="shared" si="1017"/>
        <v/>
      </c>
      <c r="Y2045" s="4" t="str">
        <f t="shared" si="1018"/>
        <v>1KTK</v>
      </c>
      <c r="Z2045" s="4" t="str" cm="1">
        <f t="array" aca="1" ref="Z2045" ca="1">LEFT(Y2045,MATCH(FALSE,ISNUMBER(MID(Y2045,ROW(INDIRECT("1:"&amp;LEN(Y2045)+1)), 1) *1),0) -1)</f>
        <v>1</v>
      </c>
      <c r="AA2045" s="4">
        <f t="shared" si="1019"/>
        <v>4</v>
      </c>
      <c r="AB2045" s="4">
        <f t="shared" si="1020"/>
        <v>33</v>
      </c>
      <c r="AC2045" s="4" t="b">
        <f t="shared" si="1021"/>
        <v>0</v>
      </c>
      <c r="AD2045" s="5" t="str">
        <f t="shared" si="1022"/>
        <v>NABATI PASTA CRUNCH RICHEESE-</v>
      </c>
      <c r="AE2045" s="4">
        <f t="shared" si="1023"/>
        <v>29</v>
      </c>
      <c r="AF2045" s="4" t="str">
        <f t="shared" si="1024"/>
        <v>1KTK</v>
      </c>
      <c r="AG2045" s="4" t="str">
        <f t="shared" si="1025"/>
        <v>-1KTK</v>
      </c>
      <c r="AH2045" t="s">
        <v>3288</v>
      </c>
      <c r="AI2045" s="1" t="s">
        <v>3289</v>
      </c>
      <c r="AJ2045">
        <v>17500</v>
      </c>
      <c r="AK2045">
        <v>17500</v>
      </c>
      <c r="AL2045">
        <v>17000</v>
      </c>
    </row>
    <row r="2046" spans="1:38" x14ac:dyDescent="0.25">
      <c r="A2046" s="4" t="str">
        <f t="shared" si="994"/>
        <v/>
      </c>
      <c r="B2046" s="4" t="str">
        <f t="shared" si="995"/>
        <v/>
      </c>
      <c r="C2046" s="4" t="str">
        <f t="shared" si="996"/>
        <v/>
      </c>
      <c r="D2046" s="4" t="str">
        <f t="shared" si="997"/>
        <v/>
      </c>
      <c r="E2046" s="4" t="str">
        <f t="shared" si="998"/>
        <v/>
      </c>
      <c r="F2046" s="4" t="str">
        <f t="shared" si="999"/>
        <v/>
      </c>
      <c r="G2046" s="4" t="str">
        <f t="shared" si="1000"/>
        <v>KTK</v>
      </c>
      <c r="H2046" s="4" t="str">
        <f t="shared" si="1001"/>
        <v/>
      </c>
      <c r="I2046" s="4" t="str">
        <f t="shared" si="1002"/>
        <v/>
      </c>
      <c r="J2046" s="4" t="str">
        <f t="shared" si="1003"/>
        <v/>
      </c>
      <c r="K2046" s="4" t="str">
        <f t="shared" si="1004"/>
        <v/>
      </c>
      <c r="L2046" s="4" t="str">
        <f t="shared" si="1005"/>
        <v/>
      </c>
      <c r="M2046" s="4" t="str">
        <f t="shared" si="1006"/>
        <v/>
      </c>
      <c r="N2046" s="4" t="str">
        <f t="shared" si="1007"/>
        <v/>
      </c>
      <c r="O2046" s="4" t="str">
        <f t="shared" si="1008"/>
        <v/>
      </c>
      <c r="P2046" s="4" t="str">
        <f t="shared" si="1009"/>
        <v/>
      </c>
      <c r="Q2046" s="4" t="str">
        <f t="shared" si="1010"/>
        <v/>
      </c>
      <c r="R2046" s="4" t="str">
        <f t="shared" si="1011"/>
        <v/>
      </c>
      <c r="S2046" s="4" t="str">
        <f t="shared" si="1012"/>
        <v/>
      </c>
      <c r="T2046" s="4">
        <f t="shared" si="1013"/>
        <v>3</v>
      </c>
      <c r="U2046" s="4" t="str">
        <f t="shared" si="1014"/>
        <v>-</v>
      </c>
      <c r="V2046" s="4" t="str">
        <f t="shared" si="1015"/>
        <v/>
      </c>
      <c r="W2046" s="4" t="str">
        <f t="shared" si="1016"/>
        <v/>
      </c>
      <c r="X2046" s="4" t="str">
        <f t="shared" si="1017"/>
        <v/>
      </c>
      <c r="Y2046" s="4" t="str">
        <f t="shared" si="1018"/>
        <v>1KTK</v>
      </c>
      <c r="Z2046" s="4" t="str" cm="1">
        <f t="array" aca="1" ref="Z2046" ca="1">LEFT(Y2046,MATCH(FALSE,ISNUMBER(MID(Y2046,ROW(INDIRECT("1:"&amp;LEN(Y2046)+1)), 1) *1),0) -1)</f>
        <v>1</v>
      </c>
      <c r="AA2046" s="4">
        <f t="shared" si="1019"/>
        <v>4</v>
      </c>
      <c r="AB2046" s="4">
        <f t="shared" si="1020"/>
        <v>32</v>
      </c>
      <c r="AC2046" s="4" t="b">
        <f t="shared" si="1021"/>
        <v>0</v>
      </c>
      <c r="AD2046" s="5" t="str">
        <f t="shared" si="1022"/>
        <v>NABATI PASTA CRUNCH RICHOCO-</v>
      </c>
      <c r="AE2046" s="4">
        <f t="shared" si="1023"/>
        <v>28</v>
      </c>
      <c r="AF2046" s="4" t="str">
        <f t="shared" si="1024"/>
        <v>1KTK</v>
      </c>
      <c r="AG2046" s="4" t="str">
        <f t="shared" si="1025"/>
        <v>-1KTK</v>
      </c>
      <c r="AH2046" t="s">
        <v>3290</v>
      </c>
      <c r="AI2046" s="1" t="s">
        <v>3291</v>
      </c>
      <c r="AJ2046">
        <v>17000</v>
      </c>
      <c r="AK2046">
        <v>17000</v>
      </c>
      <c r="AL2046">
        <v>16500</v>
      </c>
    </row>
    <row r="2047" spans="1:38" x14ac:dyDescent="0.25">
      <c r="A2047" s="4" t="str">
        <f t="shared" si="994"/>
        <v>PCS</v>
      </c>
      <c r="B2047" s="4" t="str">
        <f t="shared" si="995"/>
        <v/>
      </c>
      <c r="C2047" s="4" t="str">
        <f t="shared" si="996"/>
        <v/>
      </c>
      <c r="D2047" s="4" t="str">
        <f t="shared" si="997"/>
        <v/>
      </c>
      <c r="E2047" s="4" t="str">
        <f t="shared" si="998"/>
        <v/>
      </c>
      <c r="F2047" s="4" t="str">
        <f t="shared" si="999"/>
        <v/>
      </c>
      <c r="G2047" s="4" t="str">
        <f t="shared" si="1000"/>
        <v/>
      </c>
      <c r="H2047" s="4" t="str">
        <f t="shared" si="1001"/>
        <v/>
      </c>
      <c r="I2047" s="4" t="str">
        <f t="shared" si="1002"/>
        <v/>
      </c>
      <c r="J2047" s="4" t="str">
        <f t="shared" si="1003"/>
        <v/>
      </c>
      <c r="K2047" s="4" t="str">
        <f t="shared" si="1004"/>
        <v/>
      </c>
      <c r="L2047" s="4" t="str">
        <f t="shared" si="1005"/>
        <v/>
      </c>
      <c r="M2047" s="4" t="str">
        <f t="shared" si="1006"/>
        <v/>
      </c>
      <c r="N2047" s="4" t="str">
        <f t="shared" si="1007"/>
        <v/>
      </c>
      <c r="O2047" s="4" t="str">
        <f t="shared" si="1008"/>
        <v/>
      </c>
      <c r="P2047" s="4" t="str">
        <f t="shared" si="1009"/>
        <v/>
      </c>
      <c r="Q2047" s="4" t="str">
        <f t="shared" si="1010"/>
        <v/>
      </c>
      <c r="R2047" s="4" t="str">
        <f t="shared" si="1011"/>
        <v/>
      </c>
      <c r="S2047" s="4" t="str">
        <f t="shared" si="1012"/>
        <v/>
      </c>
      <c r="T2047" s="4">
        <f t="shared" si="1013"/>
        <v>3</v>
      </c>
      <c r="U2047" s="4" t="str">
        <f t="shared" si="1014"/>
        <v>-</v>
      </c>
      <c r="V2047" s="4" t="str">
        <f t="shared" si="1015"/>
        <v/>
      </c>
      <c r="W2047" s="4" t="str">
        <f t="shared" si="1016"/>
        <v/>
      </c>
      <c r="X2047" s="4" t="str">
        <f t="shared" si="1017"/>
        <v/>
      </c>
      <c r="Y2047" s="4" t="str">
        <f t="shared" si="1018"/>
        <v>10PCS</v>
      </c>
      <c r="Z2047" s="4" t="str" cm="1">
        <f t="array" aca="1" ref="Z2047" ca="1">LEFT(Y2047,MATCH(FALSE,ISNUMBER(MID(Y2047,ROW(INDIRECT("1:"&amp;LEN(Y2047)+1)), 1) *1),0) -1)</f>
        <v>10</v>
      </c>
      <c r="AA2047" s="4">
        <f t="shared" si="1019"/>
        <v>5</v>
      </c>
      <c r="AB2047" s="4">
        <f t="shared" si="1020"/>
        <v>24</v>
      </c>
      <c r="AC2047" s="4" t="b">
        <f t="shared" si="1021"/>
        <v>1</v>
      </c>
      <c r="AD2047" s="5" t="str">
        <f t="shared" si="1022"/>
        <v>NABATI POCKET 1000-</v>
      </c>
      <c r="AE2047" s="4">
        <f t="shared" si="1023"/>
        <v>19</v>
      </c>
      <c r="AF2047" s="4" t="str">
        <f t="shared" si="1024"/>
        <v>0PCS</v>
      </c>
      <c r="AG2047" s="4" t="str">
        <f t="shared" si="1025"/>
        <v>10PCS</v>
      </c>
      <c r="AH2047" t="s">
        <v>3292</v>
      </c>
      <c r="AI2047" s="1" t="s">
        <v>3292</v>
      </c>
      <c r="AJ2047">
        <v>8500</v>
      </c>
      <c r="AK2047">
        <v>8500</v>
      </c>
      <c r="AL2047">
        <v>8050</v>
      </c>
    </row>
    <row r="2048" spans="1:38" x14ac:dyDescent="0.25">
      <c r="A2048" s="4" t="str">
        <f t="shared" si="994"/>
        <v>PCS</v>
      </c>
      <c r="B2048" s="4" t="str">
        <f t="shared" si="995"/>
        <v/>
      </c>
      <c r="C2048" s="4" t="str">
        <f t="shared" si="996"/>
        <v/>
      </c>
      <c r="D2048" s="4" t="str">
        <f t="shared" si="997"/>
        <v/>
      </c>
      <c r="E2048" s="4" t="str">
        <f t="shared" si="998"/>
        <v/>
      </c>
      <c r="F2048" s="4" t="str">
        <f t="shared" si="999"/>
        <v>PACK</v>
      </c>
      <c r="G2048" s="4" t="str">
        <f t="shared" si="1000"/>
        <v/>
      </c>
      <c r="H2048" s="4" t="str">
        <f t="shared" si="1001"/>
        <v/>
      </c>
      <c r="I2048" s="4" t="str">
        <f t="shared" si="1002"/>
        <v/>
      </c>
      <c r="J2048" s="4" t="str">
        <f t="shared" si="1003"/>
        <v/>
      </c>
      <c r="K2048" s="4" t="str">
        <f t="shared" si="1004"/>
        <v/>
      </c>
      <c r="L2048" s="4" t="str">
        <f t="shared" si="1005"/>
        <v/>
      </c>
      <c r="M2048" s="4" t="str">
        <f t="shared" si="1006"/>
        <v/>
      </c>
      <c r="N2048" s="4" t="str">
        <f t="shared" si="1007"/>
        <v/>
      </c>
      <c r="O2048" s="4" t="str">
        <f t="shared" si="1008"/>
        <v/>
      </c>
      <c r="P2048" s="4" t="str">
        <f t="shared" si="1009"/>
        <v/>
      </c>
      <c r="Q2048" s="4" t="str">
        <f t="shared" si="1010"/>
        <v/>
      </c>
      <c r="R2048" s="4" t="str">
        <f t="shared" si="1011"/>
        <v/>
      </c>
      <c r="S2048" s="4" t="str">
        <f t="shared" si="1012"/>
        <v/>
      </c>
      <c r="T2048" s="4">
        <f t="shared" si="1013"/>
        <v>7</v>
      </c>
      <c r="U2048" s="4" t="str">
        <f t="shared" si="1014"/>
        <v>-</v>
      </c>
      <c r="V2048" s="4" t="str">
        <f t="shared" si="1015"/>
        <v>/</v>
      </c>
      <c r="W2048" s="4" t="str">
        <f t="shared" si="1016"/>
        <v/>
      </c>
      <c r="X2048" s="4" t="str">
        <f t="shared" si="1017"/>
        <v/>
      </c>
      <c r="Y2048" s="4" t="str">
        <f t="shared" si="1018"/>
        <v>20PCS/PACK</v>
      </c>
      <c r="Z2048" s="4" t="str" cm="1">
        <f t="array" aca="1" ref="Z2048" ca="1">LEFT(Y2048,MATCH(FALSE,ISNUMBER(MID(Y2048,ROW(INDIRECT("1:"&amp;LEN(Y2048)+1)), 1) *1),0) -1)</f>
        <v>20</v>
      </c>
      <c r="AA2048" s="4">
        <f t="shared" si="1019"/>
        <v>10</v>
      </c>
      <c r="AB2048" s="4">
        <f t="shared" si="1020"/>
        <v>29</v>
      </c>
      <c r="AC2048" s="4" t="b">
        <f t="shared" si="1021"/>
        <v>1</v>
      </c>
      <c r="AD2048" s="5" t="str">
        <f t="shared" si="1022"/>
        <v>NABATI POCKET 1000-</v>
      </c>
      <c r="AE2048" s="4">
        <f t="shared" si="1023"/>
        <v>19</v>
      </c>
      <c r="AF2048" s="4" t="str">
        <f t="shared" si="1024"/>
        <v>PACK</v>
      </c>
      <c r="AG2048" s="4" t="str">
        <f t="shared" si="1025"/>
        <v>/PACK</v>
      </c>
      <c r="AH2048" t="s">
        <v>3293</v>
      </c>
      <c r="AI2048" s="1" t="s">
        <v>3294</v>
      </c>
      <c r="AJ2048">
        <v>17000</v>
      </c>
      <c r="AK2048">
        <v>17000</v>
      </c>
      <c r="AL2048">
        <v>15795</v>
      </c>
    </row>
    <row r="2049" spans="1:38" x14ac:dyDescent="0.25">
      <c r="A2049" s="4" t="str">
        <f t="shared" si="994"/>
        <v/>
      </c>
      <c r="B2049" s="4" t="str">
        <f t="shared" si="995"/>
        <v/>
      </c>
      <c r="C2049" s="4" t="str">
        <f t="shared" si="996"/>
        <v/>
      </c>
      <c r="D2049" s="4" t="str">
        <f t="shared" si="997"/>
        <v/>
      </c>
      <c r="E2049" s="4" t="str">
        <f t="shared" si="998"/>
        <v/>
      </c>
      <c r="F2049" s="4" t="str">
        <f t="shared" si="999"/>
        <v>PACK</v>
      </c>
      <c r="G2049" s="4" t="str">
        <f t="shared" si="1000"/>
        <v/>
      </c>
      <c r="H2049" s="4" t="str">
        <f t="shared" si="1001"/>
        <v/>
      </c>
      <c r="I2049" s="4" t="str">
        <f t="shared" si="1002"/>
        <v/>
      </c>
      <c r="J2049" s="4" t="str">
        <f t="shared" si="1003"/>
        <v/>
      </c>
      <c r="K2049" s="4" t="str">
        <f t="shared" si="1004"/>
        <v/>
      </c>
      <c r="L2049" s="4" t="str">
        <f t="shared" si="1005"/>
        <v/>
      </c>
      <c r="M2049" s="4" t="str">
        <f t="shared" si="1006"/>
        <v/>
      </c>
      <c r="N2049" s="4" t="str">
        <f t="shared" si="1007"/>
        <v/>
      </c>
      <c r="O2049" s="4" t="str">
        <f t="shared" si="1008"/>
        <v/>
      </c>
      <c r="P2049" s="4" t="str">
        <f t="shared" si="1009"/>
        <v>DUS</v>
      </c>
      <c r="Q2049" s="4" t="str">
        <f t="shared" si="1010"/>
        <v/>
      </c>
      <c r="R2049" s="4" t="str">
        <f t="shared" si="1011"/>
        <v/>
      </c>
      <c r="S2049" s="4" t="str">
        <f t="shared" si="1012"/>
        <v/>
      </c>
      <c r="T2049" s="4">
        <f t="shared" si="1013"/>
        <v>7</v>
      </c>
      <c r="U2049" s="4" t="str">
        <f t="shared" si="1014"/>
        <v>-</v>
      </c>
      <c r="V2049" s="4" t="str">
        <f t="shared" si="1015"/>
        <v>/</v>
      </c>
      <c r="W2049" s="4" t="str">
        <f t="shared" si="1016"/>
        <v/>
      </c>
      <c r="X2049" s="4" t="str">
        <f t="shared" si="1017"/>
        <v/>
      </c>
      <c r="Y2049" s="4" t="str">
        <f t="shared" si="1018"/>
        <v>6PACK/DUS</v>
      </c>
      <c r="Z2049" s="4" t="str" cm="1">
        <f t="array" aca="1" ref="Z2049" ca="1">LEFT(Y2049,MATCH(FALSE,ISNUMBER(MID(Y2049,ROW(INDIRECT("1:"&amp;LEN(Y2049)+1)), 1) *1),0) -1)</f>
        <v>6</v>
      </c>
      <c r="AA2049" s="4">
        <f t="shared" si="1019"/>
        <v>9</v>
      </c>
      <c r="AB2049" s="4">
        <f t="shared" si="1020"/>
        <v>28</v>
      </c>
      <c r="AC2049" s="4" t="b">
        <f t="shared" si="1021"/>
        <v>0</v>
      </c>
      <c r="AD2049" s="5" t="str">
        <f t="shared" si="1022"/>
        <v>NABATI POCKET 1000-</v>
      </c>
      <c r="AE2049" s="4">
        <f t="shared" si="1023"/>
        <v>19</v>
      </c>
      <c r="AF2049" s="4" t="str">
        <f t="shared" si="1024"/>
        <v>/DUS</v>
      </c>
      <c r="AG2049" s="4" t="str">
        <f t="shared" si="1025"/>
        <v>K/DUS</v>
      </c>
      <c r="AH2049" t="s">
        <v>3295</v>
      </c>
      <c r="AI2049" s="1" t="s">
        <v>3295</v>
      </c>
      <c r="AJ2049">
        <v>97000</v>
      </c>
      <c r="AK2049">
        <v>97000</v>
      </c>
      <c r="AL2049">
        <v>94770</v>
      </c>
    </row>
    <row r="2050" spans="1:38" x14ac:dyDescent="0.25">
      <c r="A2050" s="4" t="str">
        <f t="shared" si="994"/>
        <v>PCS</v>
      </c>
      <c r="B2050" s="4" t="str">
        <f t="shared" si="995"/>
        <v/>
      </c>
      <c r="C2050" s="4" t="str">
        <f t="shared" si="996"/>
        <v/>
      </c>
      <c r="D2050" s="4" t="str">
        <f t="shared" si="997"/>
        <v/>
      </c>
      <c r="E2050" s="4" t="str">
        <f t="shared" si="998"/>
        <v>RTG</v>
      </c>
      <c r="F2050" s="4" t="str">
        <f t="shared" si="999"/>
        <v/>
      </c>
      <c r="G2050" s="4" t="str">
        <f t="shared" si="1000"/>
        <v/>
      </c>
      <c r="H2050" s="4" t="str">
        <f t="shared" si="1001"/>
        <v/>
      </c>
      <c r="I2050" s="4" t="str">
        <f t="shared" si="1002"/>
        <v/>
      </c>
      <c r="J2050" s="4" t="str">
        <f t="shared" si="1003"/>
        <v/>
      </c>
      <c r="K2050" s="4" t="str">
        <f t="shared" si="1004"/>
        <v/>
      </c>
      <c r="L2050" s="4" t="str">
        <f t="shared" si="1005"/>
        <v/>
      </c>
      <c r="M2050" s="4" t="str">
        <f t="shared" si="1006"/>
        <v/>
      </c>
      <c r="N2050" s="4" t="str">
        <f t="shared" si="1007"/>
        <v/>
      </c>
      <c r="O2050" s="4" t="str">
        <f t="shared" si="1008"/>
        <v/>
      </c>
      <c r="P2050" s="4" t="str">
        <f t="shared" si="1009"/>
        <v/>
      </c>
      <c r="Q2050" s="4" t="str">
        <f t="shared" si="1010"/>
        <v/>
      </c>
      <c r="R2050" s="4" t="str">
        <f t="shared" si="1011"/>
        <v/>
      </c>
      <c r="S2050" s="4" t="str">
        <f t="shared" si="1012"/>
        <v/>
      </c>
      <c r="T2050" s="4">
        <f t="shared" si="1013"/>
        <v>6</v>
      </c>
      <c r="U2050" s="4" t="str">
        <f t="shared" si="1014"/>
        <v>-</v>
      </c>
      <c r="V2050" s="4" t="str">
        <f t="shared" si="1015"/>
        <v>/</v>
      </c>
      <c r="W2050" s="4" t="str">
        <f t="shared" si="1016"/>
        <v/>
      </c>
      <c r="X2050" s="4" t="str">
        <f t="shared" si="1017"/>
        <v/>
      </c>
      <c r="Y2050" s="4" t="str">
        <f t="shared" si="1018"/>
        <v>10PCS/RTG</v>
      </c>
      <c r="Z2050" s="4" t="str" cm="1">
        <f t="array" aca="1" ref="Z2050" ca="1">LEFT(Y2050,MATCH(FALSE,ISNUMBER(MID(Y2050,ROW(INDIRECT("1:"&amp;LEN(Y2050)+1)), 1) *1),0) -1)</f>
        <v>10</v>
      </c>
      <c r="AA2050" s="4">
        <f t="shared" si="1019"/>
        <v>9</v>
      </c>
      <c r="AB2050" s="4">
        <f t="shared" si="1020"/>
        <v>29</v>
      </c>
      <c r="AC2050" s="4" t="b">
        <f t="shared" si="1021"/>
        <v>1</v>
      </c>
      <c r="AD2050" s="5" t="str">
        <f t="shared" si="1022"/>
        <v>NABATI RENCENG 1000-</v>
      </c>
      <c r="AE2050" s="4">
        <f t="shared" si="1023"/>
        <v>20</v>
      </c>
      <c r="AF2050" s="4" t="str">
        <f t="shared" si="1024"/>
        <v>/RTG</v>
      </c>
      <c r="AG2050" s="4" t="str">
        <f t="shared" si="1025"/>
        <v>S/RTG</v>
      </c>
      <c r="AH2050" t="s">
        <v>3296</v>
      </c>
      <c r="AI2050" s="1" t="s">
        <v>3296</v>
      </c>
      <c r="AJ2050">
        <v>9000</v>
      </c>
      <c r="AK2050">
        <v>9000</v>
      </c>
      <c r="AL2050">
        <v>8500</v>
      </c>
    </row>
    <row r="2051" spans="1:38" x14ac:dyDescent="0.25">
      <c r="A2051" s="4" t="str">
        <f t="shared" ref="A2051:A2114" si="1026">IF(IFERROR(SEARCH($A$1,AH2051),0)&gt;0,$A$1,"")</f>
        <v/>
      </c>
      <c r="B2051" s="4" t="str">
        <f t="shared" ref="B2051:B2114" si="1027">IF(IFERROR(SEARCH($B$1,AH2051),0)&gt;0,$B$1,"")</f>
        <v/>
      </c>
      <c r="C2051" s="4" t="str">
        <f t="shared" ref="C2051:C2114" si="1028">IF(IFERROR(SEARCH($C$1,AH2051),0)&gt;0,$C$1,"")</f>
        <v/>
      </c>
      <c r="D2051" s="4" t="str">
        <f t="shared" ref="D2051:D2114" si="1029">IF(IFERROR(SEARCH($D$1,AH2051),0)&gt;0,$D$1,"")</f>
        <v/>
      </c>
      <c r="E2051" s="4" t="str">
        <f t="shared" ref="E2051:E2114" si="1030">IF(IFERROR(SEARCH($E$1,AH2051),0)&gt;0,$E$1,"")</f>
        <v>RTG</v>
      </c>
      <c r="F2051" s="4" t="str">
        <f t="shared" ref="F2051:F2114" si="1031">IF(IFERROR(SEARCH($F$1,AH2051),0)&gt;0,$F$1,"")</f>
        <v>PACK</v>
      </c>
      <c r="G2051" s="4" t="str">
        <f t="shared" ref="G2051:G2114" si="1032">IF(IFERROR(SEARCH($G$1,AH2051),0)&gt;0,$G$1,"")</f>
        <v/>
      </c>
      <c r="H2051" s="4" t="str">
        <f t="shared" ref="H2051:H2114" si="1033">IF(IFERROR(SEARCH($H$1,AH2051),0)&gt;0,$H$1,"")</f>
        <v/>
      </c>
      <c r="I2051" s="4" t="str">
        <f t="shared" ref="I2051:I2114" si="1034">IF(IFERROR(SEARCH($I$1,AH2051),0)&gt;0,$I$1,"")</f>
        <v/>
      </c>
      <c r="J2051" s="4" t="str">
        <f t="shared" ref="J2051:J2114" si="1035">IF(IFERROR(SEARCH($J$1,AH2051),0)&gt;0,$J$1,"")</f>
        <v/>
      </c>
      <c r="K2051" s="4" t="str">
        <f t="shared" ref="K2051:K2114" si="1036">IF(IFERROR(SEARCH($K$1,AH2051),0)&gt;0,$K$1,"")</f>
        <v/>
      </c>
      <c r="L2051" s="4" t="str">
        <f t="shared" ref="L2051:L2114" si="1037">IF(IFERROR(SEARCH($L$1,AH2051),0)&gt;0,$L$1,"")</f>
        <v/>
      </c>
      <c r="M2051" s="4" t="str">
        <f t="shared" ref="M2051:M2114" si="1038">IF(IFERROR(SEARCH($M$1,AH2051),0)&gt;0,$M$1,"")</f>
        <v/>
      </c>
      <c r="N2051" s="4" t="str">
        <f t="shared" ref="N2051:N2114" si="1039">IF(IFERROR(SEARCH($N$1,AH2051),0)&gt;0,$N$1,"")</f>
        <v/>
      </c>
      <c r="O2051" s="4" t="str">
        <f t="shared" ref="O2051:O2114" si="1040">IF(IFERROR(SEARCH($O$1,AH2051),0)&gt;0,$O$1,"")</f>
        <v/>
      </c>
      <c r="P2051" s="4" t="str">
        <f t="shared" ref="P2051:P2114" si="1041">IF(IFERROR(SEARCH($P$1,AH2051),0)&gt;0,$P$1,"")</f>
        <v/>
      </c>
      <c r="Q2051" s="4" t="str">
        <f t="shared" ref="Q2051:Q2114" si="1042">IF(IFERROR(SEARCH($Q$1,AH2051),0)&gt;0,$Q$1,"")</f>
        <v/>
      </c>
      <c r="R2051" s="4" t="str">
        <f t="shared" ref="R2051:R2114" si="1043">IF(IFERROR(SEARCH($R$1,AH2051),0)&gt;0,$R$1,"")</f>
        <v/>
      </c>
      <c r="S2051" s="4" t="str">
        <f t="shared" ref="S2051:S2114" si="1044">IF(IFERROR(SEARCH($S$1,AH2051),0)&gt;0,$S$1,"")</f>
        <v/>
      </c>
      <c r="T2051" s="4">
        <f t="shared" ref="T2051:T2114" si="1045">LEN(A2051)+LEN(B2051)+LEN(C2051)+LEN(D2051)+LEN(E2051)+LEN(F2051)+LEN(G2051)+LEN(H2051)+LEN(I2051)+LEN(J2051)+LEN(K2051)+LEN(L2051)+LEN(M2051)+LEN(N2051)+LEN(O2051)+LEN(P2051)+LEN(Q2051)+LEN(R2051)+LEN(S2051)</f>
        <v>7</v>
      </c>
      <c r="U2051" s="4" t="str">
        <f t="shared" ref="U2051:U2114" si="1046">IF(IFERROR(SEARCH($U$1,AH2051),0)&gt;0,$U$1,"")</f>
        <v>-</v>
      </c>
      <c r="V2051" s="4" t="str">
        <f t="shared" ref="V2051:V2114" si="1047">IF(IFERROR(SEARCH($V$1,AH2051),0)&gt;0,$V$1,"")</f>
        <v>/</v>
      </c>
      <c r="W2051" s="4" t="str">
        <f t="shared" ref="W2051:W2114" si="1048">IF(IFERROR(SEARCH($W$1,AH2051),0)&gt;0,$W$1,"")</f>
        <v/>
      </c>
      <c r="X2051" s="4" t="str">
        <f t="shared" ref="X2051:X2114" si="1049">IF(IFERROR(SEARCH($X$1,AH2051),0)&gt;0,$X$1,"")</f>
        <v/>
      </c>
      <c r="Y2051" s="4" t="str">
        <f t="shared" ref="Y2051:Y2114" si="1050">IFERROR(RIGHT(AH2051,LEN(AH2051)-FIND("-",AH2051)),1)</f>
        <v>2RTG/PACK</v>
      </c>
      <c r="Z2051" s="4" t="str" cm="1">
        <f t="array" aca="1" ref="Z2051" ca="1">LEFT(Y2051,MATCH(FALSE,ISNUMBER(MID(Y2051,ROW(INDIRECT("1:"&amp;LEN(Y2051)+1)), 1) *1),0) -1)</f>
        <v>2</v>
      </c>
      <c r="AA2051" s="4">
        <f t="shared" ref="AA2051:AA2114" si="1051">LEN(Y2051)</f>
        <v>9</v>
      </c>
      <c r="AB2051" s="4">
        <f t="shared" ref="AB2051:AB2114" si="1052">LEN(AH2051)</f>
        <v>29</v>
      </c>
      <c r="AC2051" s="4" t="b">
        <f t="shared" ref="AC2051:AC2114" si="1053">AD2051=AD2052</f>
        <v>0</v>
      </c>
      <c r="AD2051" s="5" t="str">
        <f t="shared" ref="AD2051:AD2114" si="1054">LEFT(AH2051,AE2051)</f>
        <v>NABATI RENCENG 1000-</v>
      </c>
      <c r="AE2051" s="4">
        <f t="shared" ref="AE2051:AE2114" si="1055">AB2051-AA2051</f>
        <v>20</v>
      </c>
      <c r="AF2051" s="4" t="str">
        <f t="shared" ref="AF2051:AF2114" si="1056">RIGHT(AH2051,4)</f>
        <v>PACK</v>
      </c>
      <c r="AG2051" s="4" t="str">
        <f t="shared" ref="AG2051:AG2114" si="1057">RIGHT(AH2051,5)</f>
        <v>/PACK</v>
      </c>
      <c r="AH2051" t="s">
        <v>3297</v>
      </c>
      <c r="AI2051" s="1" t="s">
        <v>3298</v>
      </c>
      <c r="AJ2051">
        <v>18000</v>
      </c>
      <c r="AK2051">
        <v>18000</v>
      </c>
      <c r="AL2051">
        <v>17000</v>
      </c>
    </row>
    <row r="2052" spans="1:38" x14ac:dyDescent="0.25">
      <c r="A2052" s="4" t="str">
        <f t="shared" si="1026"/>
        <v>PCS</v>
      </c>
      <c r="B2052" s="4" t="str">
        <f t="shared" si="1027"/>
        <v/>
      </c>
      <c r="C2052" s="4" t="str">
        <f t="shared" si="1028"/>
        <v/>
      </c>
      <c r="D2052" s="4" t="str">
        <f t="shared" si="1029"/>
        <v/>
      </c>
      <c r="E2052" s="4" t="str">
        <f t="shared" si="1030"/>
        <v/>
      </c>
      <c r="F2052" s="4" t="str">
        <f t="shared" si="1031"/>
        <v/>
      </c>
      <c r="G2052" s="4" t="str">
        <f t="shared" si="1032"/>
        <v/>
      </c>
      <c r="H2052" s="4" t="str">
        <f t="shared" si="1033"/>
        <v/>
      </c>
      <c r="I2052" s="4" t="str">
        <f t="shared" si="1034"/>
        <v/>
      </c>
      <c r="J2052" s="4" t="str">
        <f t="shared" si="1035"/>
        <v/>
      </c>
      <c r="K2052" s="4" t="str">
        <f t="shared" si="1036"/>
        <v/>
      </c>
      <c r="L2052" s="4" t="str">
        <f t="shared" si="1037"/>
        <v/>
      </c>
      <c r="M2052" s="4" t="str">
        <f t="shared" si="1038"/>
        <v/>
      </c>
      <c r="N2052" s="4" t="str">
        <f t="shared" si="1039"/>
        <v/>
      </c>
      <c r="O2052" s="4" t="str">
        <f t="shared" si="1040"/>
        <v/>
      </c>
      <c r="P2052" s="4" t="str">
        <f t="shared" si="1041"/>
        <v/>
      </c>
      <c r="Q2052" s="4" t="str">
        <f t="shared" si="1042"/>
        <v/>
      </c>
      <c r="R2052" s="4" t="str">
        <f t="shared" si="1043"/>
        <v/>
      </c>
      <c r="S2052" s="4" t="str">
        <f t="shared" si="1044"/>
        <v/>
      </c>
      <c r="T2052" s="4">
        <f t="shared" si="1045"/>
        <v>3</v>
      </c>
      <c r="U2052" s="4" t="str">
        <f t="shared" si="1046"/>
        <v>-</v>
      </c>
      <c r="V2052" s="4" t="str">
        <f t="shared" si="1047"/>
        <v/>
      </c>
      <c r="W2052" s="4" t="str">
        <f t="shared" si="1048"/>
        <v/>
      </c>
      <c r="X2052" s="4" t="str">
        <f t="shared" si="1049"/>
        <v/>
      </c>
      <c r="Y2052" s="4" t="str">
        <f t="shared" si="1050"/>
        <v>1PCS</v>
      </c>
      <c r="Z2052" s="4" t="str" cm="1">
        <f t="array" aca="1" ref="Z2052" ca="1">LEFT(Y2052,MATCH(FALSE,ISNUMBER(MID(Y2052,ROW(INDIRECT("1:"&amp;LEN(Y2052)+1)), 1) *1),0) -1)</f>
        <v>1</v>
      </c>
      <c r="AA2052" s="4">
        <f t="shared" si="1051"/>
        <v>4</v>
      </c>
      <c r="AB2052" s="4">
        <f t="shared" si="1052"/>
        <v>30</v>
      </c>
      <c r="AC2052" s="4" t="b">
        <f t="shared" si="1053"/>
        <v>0</v>
      </c>
      <c r="AD2052" s="5" t="str">
        <f t="shared" si="1054"/>
        <v>NABATI ROLL 2000 RICHEESE-</v>
      </c>
      <c r="AE2052" s="4">
        <f t="shared" si="1055"/>
        <v>26</v>
      </c>
      <c r="AF2052" s="4" t="str">
        <f t="shared" si="1056"/>
        <v>1PCS</v>
      </c>
      <c r="AG2052" s="4" t="str">
        <f t="shared" si="1057"/>
        <v>-1PCS</v>
      </c>
      <c r="AH2052" t="s">
        <v>3299</v>
      </c>
      <c r="AI2052" s="1" t="s">
        <v>3300</v>
      </c>
      <c r="AJ2052">
        <v>1700</v>
      </c>
      <c r="AK2052">
        <v>2000</v>
      </c>
      <c r="AL2052">
        <v>1560</v>
      </c>
    </row>
    <row r="2053" spans="1:38" x14ac:dyDescent="0.25">
      <c r="A2053" s="4" t="str">
        <f t="shared" si="1026"/>
        <v>PCS</v>
      </c>
      <c r="B2053" s="4" t="str">
        <f t="shared" si="1027"/>
        <v/>
      </c>
      <c r="C2053" s="4" t="str">
        <f t="shared" si="1028"/>
        <v/>
      </c>
      <c r="D2053" s="4" t="str">
        <f t="shared" si="1029"/>
        <v/>
      </c>
      <c r="E2053" s="4" t="str">
        <f t="shared" si="1030"/>
        <v/>
      </c>
      <c r="F2053" s="4" t="str">
        <f t="shared" si="1031"/>
        <v/>
      </c>
      <c r="G2053" s="4" t="str">
        <f t="shared" si="1032"/>
        <v/>
      </c>
      <c r="H2053" s="4" t="str">
        <f t="shared" si="1033"/>
        <v/>
      </c>
      <c r="I2053" s="4" t="str">
        <f t="shared" si="1034"/>
        <v/>
      </c>
      <c r="J2053" s="4" t="str">
        <f t="shared" si="1035"/>
        <v/>
      </c>
      <c r="K2053" s="4" t="str">
        <f t="shared" si="1036"/>
        <v/>
      </c>
      <c r="L2053" s="4" t="str">
        <f t="shared" si="1037"/>
        <v/>
      </c>
      <c r="M2053" s="4" t="str">
        <f t="shared" si="1038"/>
        <v/>
      </c>
      <c r="N2053" s="4" t="str">
        <f t="shared" si="1039"/>
        <v/>
      </c>
      <c r="O2053" s="4" t="str">
        <f t="shared" si="1040"/>
        <v/>
      </c>
      <c r="P2053" s="4" t="str">
        <f t="shared" si="1041"/>
        <v/>
      </c>
      <c r="Q2053" s="4" t="str">
        <f t="shared" si="1042"/>
        <v/>
      </c>
      <c r="R2053" s="4" t="str">
        <f t="shared" si="1043"/>
        <v/>
      </c>
      <c r="S2053" s="4" t="str">
        <f t="shared" si="1044"/>
        <v/>
      </c>
      <c r="T2053" s="4">
        <f t="shared" si="1045"/>
        <v>3</v>
      </c>
      <c r="U2053" s="4" t="str">
        <f t="shared" si="1046"/>
        <v>-</v>
      </c>
      <c r="V2053" s="4" t="str">
        <f t="shared" si="1047"/>
        <v/>
      </c>
      <c r="W2053" s="4" t="str">
        <f t="shared" si="1048"/>
        <v/>
      </c>
      <c r="X2053" s="4" t="str">
        <f t="shared" si="1049"/>
        <v/>
      </c>
      <c r="Y2053" s="4" t="str">
        <f t="shared" si="1050"/>
        <v>1PCS</v>
      </c>
      <c r="Z2053" s="4" t="str" cm="1">
        <f t="array" aca="1" ref="Z2053" ca="1">LEFT(Y2053,MATCH(FALSE,ISNUMBER(MID(Y2053,ROW(INDIRECT("1:"&amp;LEN(Y2053)+1)), 1) *1),0) -1)</f>
        <v>1</v>
      </c>
      <c r="AA2053" s="4">
        <f t="shared" si="1051"/>
        <v>4</v>
      </c>
      <c r="AB2053" s="4">
        <f t="shared" si="1052"/>
        <v>29</v>
      </c>
      <c r="AC2053" s="4" t="b">
        <f t="shared" si="1053"/>
        <v>0</v>
      </c>
      <c r="AD2053" s="5" t="str">
        <f t="shared" si="1054"/>
        <v>NABATI ROLL 2000 RICHOCO-</v>
      </c>
      <c r="AE2053" s="4">
        <f t="shared" si="1055"/>
        <v>25</v>
      </c>
      <c r="AF2053" s="4" t="str">
        <f t="shared" si="1056"/>
        <v>1PCS</v>
      </c>
      <c r="AG2053" s="4" t="str">
        <f t="shared" si="1057"/>
        <v>-1PCS</v>
      </c>
      <c r="AH2053" t="s">
        <v>3301</v>
      </c>
      <c r="AI2053" s="1" t="s">
        <v>3302</v>
      </c>
      <c r="AJ2053">
        <v>1700</v>
      </c>
      <c r="AK2053">
        <v>2000</v>
      </c>
      <c r="AL2053">
        <v>1560</v>
      </c>
    </row>
    <row r="2054" spans="1:38" x14ac:dyDescent="0.25">
      <c r="A2054" s="4" t="str">
        <f t="shared" si="1026"/>
        <v>PCS</v>
      </c>
      <c r="B2054" s="4" t="str">
        <f t="shared" si="1027"/>
        <v/>
      </c>
      <c r="C2054" s="4" t="str">
        <f t="shared" si="1028"/>
        <v/>
      </c>
      <c r="D2054" s="4" t="str">
        <f t="shared" si="1029"/>
        <v/>
      </c>
      <c r="E2054" s="4" t="str">
        <f t="shared" si="1030"/>
        <v/>
      </c>
      <c r="F2054" s="4" t="str">
        <f t="shared" si="1031"/>
        <v/>
      </c>
      <c r="G2054" s="4" t="str">
        <f t="shared" si="1032"/>
        <v/>
      </c>
      <c r="H2054" s="4" t="str">
        <f t="shared" si="1033"/>
        <v/>
      </c>
      <c r="I2054" s="4" t="str">
        <f t="shared" si="1034"/>
        <v/>
      </c>
      <c r="J2054" s="4" t="str">
        <f t="shared" si="1035"/>
        <v/>
      </c>
      <c r="K2054" s="4" t="str">
        <f t="shared" si="1036"/>
        <v/>
      </c>
      <c r="L2054" s="4" t="str">
        <f t="shared" si="1037"/>
        <v/>
      </c>
      <c r="M2054" s="4" t="str">
        <f t="shared" si="1038"/>
        <v/>
      </c>
      <c r="N2054" s="4" t="str">
        <f t="shared" si="1039"/>
        <v/>
      </c>
      <c r="O2054" s="4" t="str">
        <f t="shared" si="1040"/>
        <v/>
      </c>
      <c r="P2054" s="4" t="str">
        <f t="shared" si="1041"/>
        <v>DUS</v>
      </c>
      <c r="Q2054" s="4" t="str">
        <f t="shared" si="1042"/>
        <v/>
      </c>
      <c r="R2054" s="4" t="str">
        <f t="shared" si="1043"/>
        <v/>
      </c>
      <c r="S2054" s="4" t="str">
        <f t="shared" si="1044"/>
        <v/>
      </c>
      <c r="T2054" s="4">
        <f t="shared" si="1045"/>
        <v>6</v>
      </c>
      <c r="U2054" s="4" t="str">
        <f t="shared" si="1046"/>
        <v>-</v>
      </c>
      <c r="V2054" s="4" t="str">
        <f t="shared" si="1047"/>
        <v>/</v>
      </c>
      <c r="W2054" s="4" t="str">
        <f t="shared" si="1048"/>
        <v/>
      </c>
      <c r="X2054" s="4" t="str">
        <f t="shared" si="1049"/>
        <v/>
      </c>
      <c r="Y2054" s="4" t="str">
        <f t="shared" si="1050"/>
        <v>60PCS/DUS</v>
      </c>
      <c r="Z2054" s="4" t="str" cm="1">
        <f t="array" aca="1" ref="Z2054" ca="1">LEFT(Y2054,MATCH(FALSE,ISNUMBER(MID(Y2054,ROW(INDIRECT("1:"&amp;LEN(Y2054)+1)), 1) *1),0) -1)</f>
        <v>60</v>
      </c>
      <c r="AA2054" s="4">
        <f t="shared" si="1051"/>
        <v>9</v>
      </c>
      <c r="AB2054" s="4">
        <f t="shared" si="1052"/>
        <v>26</v>
      </c>
      <c r="AC2054" s="4" t="b">
        <f t="shared" si="1053"/>
        <v>0</v>
      </c>
      <c r="AD2054" s="5" t="str">
        <f t="shared" si="1054"/>
        <v>NABATI ROLL 2000-</v>
      </c>
      <c r="AE2054" s="4">
        <f t="shared" si="1055"/>
        <v>17</v>
      </c>
      <c r="AF2054" s="4" t="str">
        <f t="shared" si="1056"/>
        <v>/DUS</v>
      </c>
      <c r="AG2054" s="4" t="str">
        <f t="shared" si="1057"/>
        <v>S/DUS</v>
      </c>
      <c r="AH2054" t="s">
        <v>3303</v>
      </c>
      <c r="AI2054" s="1" t="s">
        <v>3303</v>
      </c>
      <c r="AJ2054">
        <v>96000</v>
      </c>
      <c r="AK2054">
        <v>96000</v>
      </c>
      <c r="AL2054">
        <v>93600</v>
      </c>
    </row>
    <row r="2055" spans="1:38" x14ac:dyDescent="0.25">
      <c r="A2055" s="4" t="str">
        <f t="shared" si="1026"/>
        <v>PCS</v>
      </c>
      <c r="B2055" s="4" t="str">
        <f t="shared" si="1027"/>
        <v/>
      </c>
      <c r="C2055" s="4" t="str">
        <f t="shared" si="1028"/>
        <v/>
      </c>
      <c r="D2055" s="4" t="str">
        <f t="shared" si="1029"/>
        <v/>
      </c>
      <c r="E2055" s="4" t="str">
        <f t="shared" si="1030"/>
        <v/>
      </c>
      <c r="F2055" s="4" t="str">
        <f t="shared" si="1031"/>
        <v/>
      </c>
      <c r="G2055" s="4" t="str">
        <f t="shared" si="1032"/>
        <v>KTK</v>
      </c>
      <c r="H2055" s="4" t="str">
        <f t="shared" si="1033"/>
        <v/>
      </c>
      <c r="I2055" s="4" t="str">
        <f t="shared" si="1034"/>
        <v/>
      </c>
      <c r="J2055" s="4" t="str">
        <f t="shared" si="1035"/>
        <v/>
      </c>
      <c r="K2055" s="4" t="str">
        <f t="shared" si="1036"/>
        <v/>
      </c>
      <c r="L2055" s="4" t="str">
        <f t="shared" si="1037"/>
        <v/>
      </c>
      <c r="M2055" s="4" t="str">
        <f t="shared" si="1038"/>
        <v/>
      </c>
      <c r="N2055" s="4" t="str">
        <f t="shared" si="1039"/>
        <v/>
      </c>
      <c r="O2055" s="4" t="str">
        <f t="shared" si="1040"/>
        <v/>
      </c>
      <c r="P2055" s="4" t="str">
        <f t="shared" si="1041"/>
        <v/>
      </c>
      <c r="Q2055" s="4" t="str">
        <f t="shared" si="1042"/>
        <v/>
      </c>
      <c r="R2055" s="4" t="str">
        <f t="shared" si="1043"/>
        <v/>
      </c>
      <c r="S2055" s="4" t="str">
        <f t="shared" si="1044"/>
        <v/>
      </c>
      <c r="T2055" s="4">
        <f t="shared" si="1045"/>
        <v>6</v>
      </c>
      <c r="U2055" s="4" t="str">
        <f t="shared" si="1046"/>
        <v/>
      </c>
      <c r="V2055" s="4" t="str">
        <f t="shared" si="1047"/>
        <v>/</v>
      </c>
      <c r="W2055" s="4" t="str">
        <f t="shared" si="1048"/>
        <v/>
      </c>
      <c r="X2055" s="4" t="str">
        <f t="shared" si="1049"/>
        <v/>
      </c>
      <c r="Y2055" s="4">
        <f t="shared" si="1050"/>
        <v>1</v>
      </c>
      <c r="Z2055" s="4" t="str" cm="1">
        <f t="array" aca="1" ref="Z2055" ca="1">LEFT(Y2055,MATCH(FALSE,ISNUMBER(MID(Y2055,ROW(INDIRECT("1:"&amp;LEN(Y2055)+1)), 1) *1),0) -1)</f>
        <v>1</v>
      </c>
      <c r="AA2055" s="4">
        <f t="shared" si="1051"/>
        <v>1</v>
      </c>
      <c r="AB2055" s="4">
        <f t="shared" si="1052"/>
        <v>31</v>
      </c>
      <c r="AC2055" s="4" t="b">
        <f t="shared" si="1053"/>
        <v>0</v>
      </c>
      <c r="AD2055" s="5" t="str">
        <f t="shared" si="1054"/>
        <v>NABATI ROLLS RICHOCO 20 PCS/KT</v>
      </c>
      <c r="AE2055" s="4">
        <f t="shared" si="1055"/>
        <v>30</v>
      </c>
      <c r="AF2055" s="4" t="str">
        <f t="shared" si="1056"/>
        <v>/KTK</v>
      </c>
      <c r="AG2055" s="4" t="str">
        <f t="shared" si="1057"/>
        <v>S/KTK</v>
      </c>
      <c r="AH2055" t="s">
        <v>3304</v>
      </c>
      <c r="AI2055" s="1" t="s">
        <v>3305</v>
      </c>
      <c r="AJ2055">
        <v>9000</v>
      </c>
      <c r="AK2055">
        <v>9000</v>
      </c>
      <c r="AL2055">
        <v>8500</v>
      </c>
    </row>
    <row r="2056" spans="1:38" x14ac:dyDescent="0.25">
      <c r="A2056" s="4" t="str">
        <f t="shared" si="1026"/>
        <v>PCS</v>
      </c>
      <c r="B2056" s="4" t="str">
        <f t="shared" si="1027"/>
        <v/>
      </c>
      <c r="C2056" s="4" t="str">
        <f t="shared" si="1028"/>
        <v/>
      </c>
      <c r="D2056" s="4" t="str">
        <f t="shared" si="1029"/>
        <v/>
      </c>
      <c r="E2056" s="4" t="str">
        <f t="shared" si="1030"/>
        <v/>
      </c>
      <c r="F2056" s="4" t="str">
        <f t="shared" si="1031"/>
        <v/>
      </c>
      <c r="G2056" s="4" t="str">
        <f t="shared" si="1032"/>
        <v/>
      </c>
      <c r="H2056" s="4" t="str">
        <f t="shared" si="1033"/>
        <v/>
      </c>
      <c r="I2056" s="4" t="str">
        <f t="shared" si="1034"/>
        <v/>
      </c>
      <c r="J2056" s="4" t="str">
        <f t="shared" si="1035"/>
        <v/>
      </c>
      <c r="K2056" s="4" t="str">
        <f t="shared" si="1036"/>
        <v/>
      </c>
      <c r="L2056" s="4" t="str">
        <f t="shared" si="1037"/>
        <v/>
      </c>
      <c r="M2056" s="4" t="str">
        <f t="shared" si="1038"/>
        <v/>
      </c>
      <c r="N2056" s="4" t="str">
        <f t="shared" si="1039"/>
        <v/>
      </c>
      <c r="O2056" s="4" t="str">
        <f t="shared" si="1040"/>
        <v/>
      </c>
      <c r="P2056" s="4" t="str">
        <f t="shared" si="1041"/>
        <v/>
      </c>
      <c r="Q2056" s="4" t="str">
        <f t="shared" si="1042"/>
        <v/>
      </c>
      <c r="R2056" s="4" t="str">
        <f t="shared" si="1043"/>
        <v/>
      </c>
      <c r="S2056" s="4" t="str">
        <f t="shared" si="1044"/>
        <v/>
      </c>
      <c r="T2056" s="4">
        <f t="shared" si="1045"/>
        <v>3</v>
      </c>
      <c r="U2056" s="4" t="str">
        <f t="shared" si="1046"/>
        <v>-</v>
      </c>
      <c r="V2056" s="4" t="str">
        <f t="shared" si="1047"/>
        <v/>
      </c>
      <c r="W2056" s="4" t="str">
        <f t="shared" si="1048"/>
        <v/>
      </c>
      <c r="X2056" s="4" t="str">
        <f t="shared" si="1049"/>
        <v/>
      </c>
      <c r="Y2056" s="4" t="str">
        <f t="shared" si="1050"/>
        <v>1PCS</v>
      </c>
      <c r="Z2056" s="4" t="str" cm="1">
        <f t="array" aca="1" ref="Z2056" ca="1">LEFT(Y2056,MATCH(FALSE,ISNUMBER(MID(Y2056,ROW(INDIRECT("1:"&amp;LEN(Y2056)+1)), 1) *1),0) -1)</f>
        <v>1</v>
      </c>
      <c r="AA2056" s="4">
        <f t="shared" si="1051"/>
        <v>4</v>
      </c>
      <c r="AB2056" s="4">
        <f t="shared" si="1052"/>
        <v>29</v>
      </c>
      <c r="AC2056" s="4" t="b">
        <f t="shared" si="1053"/>
        <v>1</v>
      </c>
      <c r="AD2056" s="5" t="str">
        <f t="shared" si="1054"/>
        <v>NABATI SELIMUT 50GR 2000-</v>
      </c>
      <c r="AE2056" s="4">
        <f t="shared" si="1055"/>
        <v>25</v>
      </c>
      <c r="AF2056" s="4" t="str">
        <f t="shared" si="1056"/>
        <v>1PCS</v>
      </c>
      <c r="AG2056" s="4" t="str">
        <f t="shared" si="1057"/>
        <v>-1PCS</v>
      </c>
      <c r="AH2056" t="s">
        <v>3306</v>
      </c>
      <c r="AI2056" s="1" t="s">
        <v>3307</v>
      </c>
      <c r="AJ2056">
        <v>1700</v>
      </c>
      <c r="AK2056">
        <v>2000</v>
      </c>
      <c r="AL2056">
        <v>1610</v>
      </c>
    </row>
    <row r="2057" spans="1:38" x14ac:dyDescent="0.25">
      <c r="A2057" s="4" t="str">
        <f t="shared" si="1026"/>
        <v>PCS</v>
      </c>
      <c r="B2057" s="4" t="str">
        <f t="shared" si="1027"/>
        <v/>
      </c>
      <c r="C2057" s="4" t="str">
        <f t="shared" si="1028"/>
        <v/>
      </c>
      <c r="D2057" s="4" t="str">
        <f t="shared" si="1029"/>
        <v/>
      </c>
      <c r="E2057" s="4" t="str">
        <f t="shared" si="1030"/>
        <v/>
      </c>
      <c r="F2057" s="4" t="str">
        <f t="shared" si="1031"/>
        <v/>
      </c>
      <c r="G2057" s="4" t="str">
        <f t="shared" si="1032"/>
        <v/>
      </c>
      <c r="H2057" s="4" t="str">
        <f t="shared" si="1033"/>
        <v/>
      </c>
      <c r="I2057" s="4" t="str">
        <f t="shared" si="1034"/>
        <v/>
      </c>
      <c r="J2057" s="4" t="str">
        <f t="shared" si="1035"/>
        <v/>
      </c>
      <c r="K2057" s="4" t="str">
        <f t="shared" si="1036"/>
        <v/>
      </c>
      <c r="L2057" s="4" t="str">
        <f t="shared" si="1037"/>
        <v/>
      </c>
      <c r="M2057" s="4" t="str">
        <f t="shared" si="1038"/>
        <v/>
      </c>
      <c r="N2057" s="4" t="str">
        <f t="shared" si="1039"/>
        <v/>
      </c>
      <c r="O2057" s="4" t="str">
        <f t="shared" si="1040"/>
        <v/>
      </c>
      <c r="P2057" s="4" t="str">
        <f t="shared" si="1041"/>
        <v>DUS</v>
      </c>
      <c r="Q2057" s="4" t="str">
        <f t="shared" si="1042"/>
        <v/>
      </c>
      <c r="R2057" s="4" t="str">
        <f t="shared" si="1043"/>
        <v/>
      </c>
      <c r="S2057" s="4" t="str">
        <f t="shared" si="1044"/>
        <v/>
      </c>
      <c r="T2057" s="4">
        <f t="shared" si="1045"/>
        <v>6</v>
      </c>
      <c r="U2057" s="4" t="str">
        <f t="shared" si="1046"/>
        <v>-</v>
      </c>
      <c r="V2057" s="4" t="str">
        <f t="shared" si="1047"/>
        <v>/</v>
      </c>
      <c r="W2057" s="4" t="str">
        <f t="shared" si="1048"/>
        <v/>
      </c>
      <c r="X2057" s="4" t="str">
        <f t="shared" si="1049"/>
        <v/>
      </c>
      <c r="Y2057" s="4" t="str">
        <f t="shared" si="1050"/>
        <v>60PCS/DUS</v>
      </c>
      <c r="Z2057" s="4" t="str" cm="1">
        <f t="array" aca="1" ref="Z2057" ca="1">LEFT(Y2057,MATCH(FALSE,ISNUMBER(MID(Y2057,ROW(INDIRECT("1:"&amp;LEN(Y2057)+1)), 1) *1),0) -1)</f>
        <v>60</v>
      </c>
      <c r="AA2057" s="4">
        <f t="shared" si="1051"/>
        <v>9</v>
      </c>
      <c r="AB2057" s="4">
        <f t="shared" si="1052"/>
        <v>34</v>
      </c>
      <c r="AC2057" s="4" t="b">
        <f t="shared" si="1053"/>
        <v>0</v>
      </c>
      <c r="AD2057" s="5" t="str">
        <f t="shared" si="1054"/>
        <v>NABATI SELIMUT 50GR 2000-</v>
      </c>
      <c r="AE2057" s="4">
        <f t="shared" si="1055"/>
        <v>25</v>
      </c>
      <c r="AF2057" s="4" t="str">
        <f t="shared" si="1056"/>
        <v>/DUS</v>
      </c>
      <c r="AG2057" s="4" t="str">
        <f t="shared" si="1057"/>
        <v>S/DUS</v>
      </c>
      <c r="AH2057" t="s">
        <v>3308</v>
      </c>
      <c r="AI2057" s="1" t="s">
        <v>3308</v>
      </c>
      <c r="AJ2057">
        <v>99000</v>
      </c>
      <c r="AK2057">
        <v>99000</v>
      </c>
      <c r="AL2057">
        <v>96600</v>
      </c>
    </row>
    <row r="2058" spans="1:38" x14ac:dyDescent="0.25">
      <c r="A2058" s="4" t="str">
        <f t="shared" si="1026"/>
        <v/>
      </c>
      <c r="B2058" s="4" t="str">
        <f t="shared" si="1027"/>
        <v>BKS</v>
      </c>
      <c r="C2058" s="4" t="str">
        <f t="shared" si="1028"/>
        <v/>
      </c>
      <c r="D2058" s="4" t="str">
        <f t="shared" si="1029"/>
        <v/>
      </c>
      <c r="E2058" s="4" t="str">
        <f t="shared" si="1030"/>
        <v/>
      </c>
      <c r="F2058" s="4" t="str">
        <f t="shared" si="1031"/>
        <v>PACK</v>
      </c>
      <c r="G2058" s="4" t="str">
        <f t="shared" si="1032"/>
        <v/>
      </c>
      <c r="H2058" s="4" t="str">
        <f t="shared" si="1033"/>
        <v/>
      </c>
      <c r="I2058" s="4" t="str">
        <f t="shared" si="1034"/>
        <v/>
      </c>
      <c r="J2058" s="4" t="str">
        <f t="shared" si="1035"/>
        <v/>
      </c>
      <c r="K2058" s="4" t="str">
        <f t="shared" si="1036"/>
        <v/>
      </c>
      <c r="L2058" s="4" t="str">
        <f t="shared" si="1037"/>
        <v/>
      </c>
      <c r="M2058" s="4" t="str">
        <f t="shared" si="1038"/>
        <v/>
      </c>
      <c r="N2058" s="4" t="str">
        <f t="shared" si="1039"/>
        <v/>
      </c>
      <c r="O2058" s="4" t="str">
        <f t="shared" si="1040"/>
        <v/>
      </c>
      <c r="P2058" s="4" t="str">
        <f t="shared" si="1041"/>
        <v/>
      </c>
      <c r="Q2058" s="4" t="str">
        <f t="shared" si="1042"/>
        <v/>
      </c>
      <c r="R2058" s="4" t="str">
        <f t="shared" si="1043"/>
        <v/>
      </c>
      <c r="S2058" s="4" t="str">
        <f t="shared" si="1044"/>
        <v/>
      </c>
      <c r="T2058" s="4">
        <f t="shared" si="1045"/>
        <v>7</v>
      </c>
      <c r="U2058" s="4" t="str">
        <f t="shared" si="1046"/>
        <v>-</v>
      </c>
      <c r="V2058" s="4" t="str">
        <f t="shared" si="1047"/>
        <v>/</v>
      </c>
      <c r="W2058" s="4" t="str">
        <f t="shared" si="1048"/>
        <v/>
      </c>
      <c r="X2058" s="4" t="str">
        <f t="shared" si="1049"/>
        <v/>
      </c>
      <c r="Y2058" s="4" t="str">
        <f t="shared" si="1050"/>
        <v>5BKS/PACK</v>
      </c>
      <c r="Z2058" s="4" t="str" cm="1">
        <f t="array" aca="1" ref="Z2058" ca="1">LEFT(Y2058,MATCH(FALSE,ISNUMBER(MID(Y2058,ROW(INDIRECT("1:"&amp;LEN(Y2058)+1)), 1) *1),0) -1)</f>
        <v>5</v>
      </c>
      <c r="AA2058" s="4">
        <f t="shared" si="1051"/>
        <v>9</v>
      </c>
      <c r="AB2058" s="4">
        <f t="shared" si="1052"/>
        <v>34</v>
      </c>
      <c r="AC2058" s="4" t="b">
        <f t="shared" si="1053"/>
        <v>0</v>
      </c>
      <c r="AD2058" s="5" t="str">
        <f t="shared" si="1054"/>
        <v>NABATI SIIP 2000 COKELAT-</v>
      </c>
      <c r="AE2058" s="4">
        <f t="shared" si="1055"/>
        <v>25</v>
      </c>
      <c r="AF2058" s="4" t="str">
        <f t="shared" si="1056"/>
        <v>PACK</v>
      </c>
      <c r="AG2058" s="4" t="str">
        <f t="shared" si="1057"/>
        <v>/PACK</v>
      </c>
      <c r="AH2058" t="s">
        <v>3309</v>
      </c>
      <c r="AI2058" s="1" t="s">
        <v>3310</v>
      </c>
      <c r="AJ2058">
        <v>9000</v>
      </c>
      <c r="AK2058">
        <v>9000</v>
      </c>
      <c r="AL2058">
        <v>8500</v>
      </c>
    </row>
    <row r="2059" spans="1:38" x14ac:dyDescent="0.25">
      <c r="A2059" s="4" t="str">
        <f t="shared" si="1026"/>
        <v/>
      </c>
      <c r="B2059" s="4" t="str">
        <f t="shared" si="1027"/>
        <v>BKS</v>
      </c>
      <c r="C2059" s="4" t="str">
        <f t="shared" si="1028"/>
        <v/>
      </c>
      <c r="D2059" s="4" t="str">
        <f t="shared" si="1029"/>
        <v/>
      </c>
      <c r="E2059" s="4" t="str">
        <f t="shared" si="1030"/>
        <v/>
      </c>
      <c r="F2059" s="4" t="str">
        <f t="shared" si="1031"/>
        <v>PACK</v>
      </c>
      <c r="G2059" s="4" t="str">
        <f t="shared" si="1032"/>
        <v/>
      </c>
      <c r="H2059" s="4" t="str">
        <f t="shared" si="1033"/>
        <v/>
      </c>
      <c r="I2059" s="4" t="str">
        <f t="shared" si="1034"/>
        <v/>
      </c>
      <c r="J2059" s="4" t="str">
        <f t="shared" si="1035"/>
        <v/>
      </c>
      <c r="K2059" s="4" t="str">
        <f t="shared" si="1036"/>
        <v/>
      </c>
      <c r="L2059" s="4" t="str">
        <f t="shared" si="1037"/>
        <v/>
      </c>
      <c r="M2059" s="4" t="str">
        <f t="shared" si="1038"/>
        <v/>
      </c>
      <c r="N2059" s="4" t="str">
        <f t="shared" si="1039"/>
        <v/>
      </c>
      <c r="O2059" s="4" t="str">
        <f t="shared" si="1040"/>
        <v/>
      </c>
      <c r="P2059" s="4" t="str">
        <f t="shared" si="1041"/>
        <v/>
      </c>
      <c r="Q2059" s="4" t="str">
        <f t="shared" si="1042"/>
        <v/>
      </c>
      <c r="R2059" s="4" t="str">
        <f t="shared" si="1043"/>
        <v/>
      </c>
      <c r="S2059" s="4" t="str">
        <f t="shared" si="1044"/>
        <v/>
      </c>
      <c r="T2059" s="4">
        <f t="shared" si="1045"/>
        <v>7</v>
      </c>
      <c r="U2059" s="4" t="str">
        <f t="shared" si="1046"/>
        <v>-</v>
      </c>
      <c r="V2059" s="4" t="str">
        <f t="shared" si="1047"/>
        <v>/</v>
      </c>
      <c r="W2059" s="4" t="str">
        <f t="shared" si="1048"/>
        <v/>
      </c>
      <c r="X2059" s="4" t="str">
        <f t="shared" si="1049"/>
        <v/>
      </c>
      <c r="Y2059" s="4" t="str">
        <f t="shared" si="1050"/>
        <v>5BKS/PACK</v>
      </c>
      <c r="Z2059" s="4" t="str" cm="1">
        <f t="array" aca="1" ref="Z2059" ca="1">LEFT(Y2059,MATCH(FALSE,ISNUMBER(MID(Y2059,ROW(INDIRECT("1:"&amp;LEN(Y2059)+1)), 1) *1),0) -1)</f>
        <v>5</v>
      </c>
      <c r="AA2059" s="4">
        <f t="shared" si="1051"/>
        <v>9</v>
      </c>
      <c r="AB2059" s="4">
        <f t="shared" si="1052"/>
        <v>33</v>
      </c>
      <c r="AC2059" s="4" t="b">
        <f t="shared" si="1053"/>
        <v>0</v>
      </c>
      <c r="AD2059" s="5" t="str">
        <f t="shared" si="1054"/>
        <v>NABATI SIIP 2000 JAGUNG-</v>
      </c>
      <c r="AE2059" s="4">
        <f t="shared" si="1055"/>
        <v>24</v>
      </c>
      <c r="AF2059" s="4" t="str">
        <f t="shared" si="1056"/>
        <v>PACK</v>
      </c>
      <c r="AG2059" s="4" t="str">
        <f t="shared" si="1057"/>
        <v>/PACK</v>
      </c>
      <c r="AH2059" t="s">
        <v>3311</v>
      </c>
      <c r="AI2059" s="1" t="s">
        <v>3312</v>
      </c>
      <c r="AJ2059">
        <v>9000</v>
      </c>
      <c r="AK2059">
        <v>9000</v>
      </c>
      <c r="AL2059">
        <v>8500</v>
      </c>
    </row>
    <row r="2060" spans="1:38" x14ac:dyDescent="0.25">
      <c r="A2060" s="4" t="str">
        <f t="shared" si="1026"/>
        <v/>
      </c>
      <c r="B2060" s="4" t="str">
        <f t="shared" si="1027"/>
        <v>BKS</v>
      </c>
      <c r="C2060" s="4" t="str">
        <f t="shared" si="1028"/>
        <v/>
      </c>
      <c r="D2060" s="4" t="str">
        <f t="shared" si="1029"/>
        <v/>
      </c>
      <c r="E2060" s="4" t="str">
        <f t="shared" si="1030"/>
        <v/>
      </c>
      <c r="F2060" s="4" t="str">
        <f t="shared" si="1031"/>
        <v>PACK</v>
      </c>
      <c r="G2060" s="4" t="str">
        <f t="shared" si="1032"/>
        <v/>
      </c>
      <c r="H2060" s="4" t="str">
        <f t="shared" si="1033"/>
        <v/>
      </c>
      <c r="I2060" s="4" t="str">
        <f t="shared" si="1034"/>
        <v/>
      </c>
      <c r="J2060" s="4" t="str">
        <f t="shared" si="1035"/>
        <v/>
      </c>
      <c r="K2060" s="4" t="str">
        <f t="shared" si="1036"/>
        <v/>
      </c>
      <c r="L2060" s="4" t="str">
        <f t="shared" si="1037"/>
        <v/>
      </c>
      <c r="M2060" s="4" t="str">
        <f t="shared" si="1038"/>
        <v/>
      </c>
      <c r="N2060" s="4" t="str">
        <f t="shared" si="1039"/>
        <v/>
      </c>
      <c r="O2060" s="4" t="str">
        <f t="shared" si="1040"/>
        <v/>
      </c>
      <c r="P2060" s="4" t="str">
        <f t="shared" si="1041"/>
        <v/>
      </c>
      <c r="Q2060" s="4" t="str">
        <f t="shared" si="1042"/>
        <v/>
      </c>
      <c r="R2060" s="4" t="str">
        <f t="shared" si="1043"/>
        <v/>
      </c>
      <c r="S2060" s="4" t="str">
        <f t="shared" si="1044"/>
        <v/>
      </c>
      <c r="T2060" s="4">
        <f t="shared" si="1045"/>
        <v>7</v>
      </c>
      <c r="U2060" s="4" t="str">
        <f t="shared" si="1046"/>
        <v>-</v>
      </c>
      <c r="V2060" s="4" t="str">
        <f t="shared" si="1047"/>
        <v>/</v>
      </c>
      <c r="W2060" s="4" t="str">
        <f t="shared" si="1048"/>
        <v/>
      </c>
      <c r="X2060" s="4" t="str">
        <f t="shared" si="1049"/>
        <v/>
      </c>
      <c r="Y2060" s="4" t="str">
        <f t="shared" si="1050"/>
        <v>5BKS/PACK</v>
      </c>
      <c r="Z2060" s="4" t="str" cm="1">
        <f t="array" aca="1" ref="Z2060" ca="1">LEFT(Y2060,MATCH(FALSE,ISNUMBER(MID(Y2060,ROW(INDIRECT("1:"&amp;LEN(Y2060)+1)), 1) *1),0) -1)</f>
        <v>5</v>
      </c>
      <c r="AA2060" s="4">
        <f t="shared" si="1051"/>
        <v>9</v>
      </c>
      <c r="AB2060" s="4">
        <f t="shared" si="1052"/>
        <v>31</v>
      </c>
      <c r="AC2060" s="4" t="b">
        <f t="shared" si="1053"/>
        <v>0</v>
      </c>
      <c r="AD2060" s="5" t="str">
        <f t="shared" si="1054"/>
        <v>NABATI SIIP 2000 KEJU-</v>
      </c>
      <c r="AE2060" s="4">
        <f t="shared" si="1055"/>
        <v>22</v>
      </c>
      <c r="AF2060" s="4" t="str">
        <f t="shared" si="1056"/>
        <v>PACK</v>
      </c>
      <c r="AG2060" s="4" t="str">
        <f t="shared" si="1057"/>
        <v>/PACK</v>
      </c>
      <c r="AH2060" t="s">
        <v>3313</v>
      </c>
      <c r="AI2060" s="1" t="s">
        <v>3314</v>
      </c>
      <c r="AJ2060">
        <v>9000</v>
      </c>
      <c r="AK2060">
        <v>9000</v>
      </c>
      <c r="AL2060">
        <v>8500</v>
      </c>
    </row>
    <row r="2061" spans="1:38" x14ac:dyDescent="0.25">
      <c r="A2061" s="4" t="str">
        <f t="shared" si="1026"/>
        <v/>
      </c>
      <c r="B2061" s="4" t="str">
        <f t="shared" si="1027"/>
        <v>BKS</v>
      </c>
      <c r="C2061" s="4" t="str">
        <f t="shared" si="1028"/>
        <v/>
      </c>
      <c r="D2061" s="4" t="str">
        <f t="shared" si="1029"/>
        <v/>
      </c>
      <c r="E2061" s="4" t="str">
        <f t="shared" si="1030"/>
        <v/>
      </c>
      <c r="F2061" s="4" t="str">
        <f t="shared" si="1031"/>
        <v/>
      </c>
      <c r="G2061" s="4" t="str">
        <f t="shared" si="1032"/>
        <v/>
      </c>
      <c r="H2061" s="4" t="str">
        <f t="shared" si="1033"/>
        <v/>
      </c>
      <c r="I2061" s="4" t="str">
        <f t="shared" si="1034"/>
        <v/>
      </c>
      <c r="J2061" s="4" t="str">
        <f t="shared" si="1035"/>
        <v/>
      </c>
      <c r="K2061" s="4" t="str">
        <f t="shared" si="1036"/>
        <v/>
      </c>
      <c r="L2061" s="4" t="str">
        <f t="shared" si="1037"/>
        <v/>
      </c>
      <c r="M2061" s="4" t="str">
        <f t="shared" si="1038"/>
        <v/>
      </c>
      <c r="N2061" s="4" t="str">
        <f t="shared" si="1039"/>
        <v/>
      </c>
      <c r="O2061" s="4" t="str">
        <f t="shared" si="1040"/>
        <v/>
      </c>
      <c r="P2061" s="4" t="str">
        <f t="shared" si="1041"/>
        <v/>
      </c>
      <c r="Q2061" s="4" t="str">
        <f t="shared" si="1042"/>
        <v/>
      </c>
      <c r="R2061" s="4" t="str">
        <f t="shared" si="1043"/>
        <v/>
      </c>
      <c r="S2061" s="4" t="str">
        <f t="shared" si="1044"/>
        <v/>
      </c>
      <c r="T2061" s="4">
        <f t="shared" si="1045"/>
        <v>3</v>
      </c>
      <c r="U2061" s="4" t="str">
        <f t="shared" si="1046"/>
        <v>-</v>
      </c>
      <c r="V2061" s="4" t="str">
        <f t="shared" si="1047"/>
        <v/>
      </c>
      <c r="W2061" s="4" t="str">
        <f t="shared" si="1048"/>
        <v/>
      </c>
      <c r="X2061" s="4" t="str">
        <f t="shared" si="1049"/>
        <v/>
      </c>
      <c r="Y2061" s="4" t="str">
        <f t="shared" si="1050"/>
        <v>1BKS</v>
      </c>
      <c r="Z2061" s="4" t="str" cm="1">
        <f t="array" aca="1" ref="Z2061" ca="1">LEFT(Y2061,MATCH(FALSE,ISNUMBER(MID(Y2061,ROW(INDIRECT("1:"&amp;LEN(Y2061)+1)), 1) *1),0) -1)</f>
        <v>1</v>
      </c>
      <c r="AA2061" s="4">
        <f t="shared" si="1051"/>
        <v>4</v>
      </c>
      <c r="AB2061" s="4">
        <f t="shared" si="1052"/>
        <v>21</v>
      </c>
      <c r="AC2061" s="4" t="b">
        <f t="shared" si="1053"/>
        <v>1</v>
      </c>
      <c r="AD2061" s="5" t="str">
        <f t="shared" si="1054"/>
        <v>NABATI SIIP 2000-</v>
      </c>
      <c r="AE2061" s="4">
        <f t="shared" si="1055"/>
        <v>17</v>
      </c>
      <c r="AF2061" s="4" t="str">
        <f t="shared" si="1056"/>
        <v>1BKS</v>
      </c>
      <c r="AG2061" s="4" t="str">
        <f t="shared" si="1057"/>
        <v>-1BKS</v>
      </c>
      <c r="AH2061" t="s">
        <v>3315</v>
      </c>
      <c r="AI2061" s="1" t="s">
        <v>3315</v>
      </c>
      <c r="AJ2061">
        <v>1700</v>
      </c>
      <c r="AK2061">
        <v>2000</v>
      </c>
      <c r="AL2061">
        <v>1575</v>
      </c>
    </row>
    <row r="2062" spans="1:38" x14ac:dyDescent="0.25">
      <c r="A2062" s="4" t="str">
        <f t="shared" si="1026"/>
        <v/>
      </c>
      <c r="B2062" s="4" t="str">
        <f t="shared" si="1027"/>
        <v/>
      </c>
      <c r="C2062" s="4" t="str">
        <f t="shared" si="1028"/>
        <v/>
      </c>
      <c r="D2062" s="4" t="str">
        <f t="shared" si="1029"/>
        <v/>
      </c>
      <c r="E2062" s="4" t="str">
        <f t="shared" si="1030"/>
        <v/>
      </c>
      <c r="F2062" s="4" t="str">
        <f t="shared" si="1031"/>
        <v>PACK</v>
      </c>
      <c r="G2062" s="4" t="str">
        <f t="shared" si="1032"/>
        <v/>
      </c>
      <c r="H2062" s="4" t="str">
        <f t="shared" si="1033"/>
        <v/>
      </c>
      <c r="I2062" s="4" t="str">
        <f t="shared" si="1034"/>
        <v/>
      </c>
      <c r="J2062" s="4" t="str">
        <f t="shared" si="1035"/>
        <v/>
      </c>
      <c r="K2062" s="4" t="str">
        <f t="shared" si="1036"/>
        <v/>
      </c>
      <c r="L2062" s="4" t="str">
        <f t="shared" si="1037"/>
        <v/>
      </c>
      <c r="M2062" s="4" t="str">
        <f t="shared" si="1038"/>
        <v/>
      </c>
      <c r="N2062" s="4" t="str">
        <f t="shared" si="1039"/>
        <v/>
      </c>
      <c r="O2062" s="4" t="str">
        <f t="shared" si="1040"/>
        <v/>
      </c>
      <c r="P2062" s="4" t="str">
        <f t="shared" si="1041"/>
        <v>DUS</v>
      </c>
      <c r="Q2062" s="4" t="str">
        <f t="shared" si="1042"/>
        <v/>
      </c>
      <c r="R2062" s="4" t="str">
        <f t="shared" si="1043"/>
        <v/>
      </c>
      <c r="S2062" s="4" t="str">
        <f t="shared" si="1044"/>
        <v/>
      </c>
      <c r="T2062" s="4">
        <f t="shared" si="1045"/>
        <v>7</v>
      </c>
      <c r="U2062" s="4" t="str">
        <f t="shared" si="1046"/>
        <v>-</v>
      </c>
      <c r="V2062" s="4" t="str">
        <f t="shared" si="1047"/>
        <v>/</v>
      </c>
      <c r="W2062" s="4" t="str">
        <f t="shared" si="1048"/>
        <v/>
      </c>
      <c r="X2062" s="4" t="str">
        <f t="shared" si="1049"/>
        <v/>
      </c>
      <c r="Y2062" s="4" t="str">
        <f t="shared" si="1050"/>
        <v>8PACK/DUS</v>
      </c>
      <c r="Z2062" s="4" t="str" cm="1">
        <f t="array" aca="1" ref="Z2062" ca="1">LEFT(Y2062,MATCH(FALSE,ISNUMBER(MID(Y2062,ROW(INDIRECT("1:"&amp;LEN(Y2062)+1)), 1) *1),0) -1)</f>
        <v>8</v>
      </c>
      <c r="AA2062" s="4">
        <f t="shared" si="1051"/>
        <v>9</v>
      </c>
      <c r="AB2062" s="4">
        <f t="shared" si="1052"/>
        <v>26</v>
      </c>
      <c r="AC2062" s="4" t="b">
        <f t="shared" si="1053"/>
        <v>0</v>
      </c>
      <c r="AD2062" s="5" t="str">
        <f t="shared" si="1054"/>
        <v>NABATI SIIP 2000-</v>
      </c>
      <c r="AE2062" s="4">
        <f t="shared" si="1055"/>
        <v>17</v>
      </c>
      <c r="AF2062" s="4" t="str">
        <f t="shared" si="1056"/>
        <v>/DUS</v>
      </c>
      <c r="AG2062" s="4" t="str">
        <f t="shared" si="1057"/>
        <v>K/DUS</v>
      </c>
      <c r="AH2062" t="s">
        <v>3316</v>
      </c>
      <c r="AI2062" s="1" t="s">
        <v>3316</v>
      </c>
      <c r="AJ2062">
        <v>69000</v>
      </c>
      <c r="AK2062">
        <v>69000</v>
      </c>
      <c r="AL2062">
        <v>66800</v>
      </c>
    </row>
    <row r="2063" spans="1:38" x14ac:dyDescent="0.25">
      <c r="A2063" s="4" t="str">
        <f t="shared" si="1026"/>
        <v>PCS</v>
      </c>
      <c r="B2063" s="4" t="str">
        <f t="shared" si="1027"/>
        <v/>
      </c>
      <c r="C2063" s="4" t="str">
        <f t="shared" si="1028"/>
        <v/>
      </c>
      <c r="D2063" s="4" t="str">
        <f t="shared" si="1029"/>
        <v/>
      </c>
      <c r="E2063" s="4" t="str">
        <f t="shared" si="1030"/>
        <v>RTG</v>
      </c>
      <c r="F2063" s="4" t="str">
        <f t="shared" si="1031"/>
        <v/>
      </c>
      <c r="G2063" s="4" t="str">
        <f t="shared" si="1032"/>
        <v/>
      </c>
      <c r="H2063" s="4" t="str">
        <f t="shared" si="1033"/>
        <v/>
      </c>
      <c r="I2063" s="4" t="str">
        <f t="shared" si="1034"/>
        <v/>
      </c>
      <c r="J2063" s="4" t="str">
        <f t="shared" si="1035"/>
        <v/>
      </c>
      <c r="K2063" s="4" t="str">
        <f t="shared" si="1036"/>
        <v/>
      </c>
      <c r="L2063" s="4" t="str">
        <f t="shared" si="1037"/>
        <v/>
      </c>
      <c r="M2063" s="4" t="str">
        <f t="shared" si="1038"/>
        <v/>
      </c>
      <c r="N2063" s="4" t="str">
        <f t="shared" si="1039"/>
        <v/>
      </c>
      <c r="O2063" s="4" t="str">
        <f t="shared" si="1040"/>
        <v/>
      </c>
      <c r="P2063" s="4" t="str">
        <f t="shared" si="1041"/>
        <v/>
      </c>
      <c r="Q2063" s="4" t="str">
        <f t="shared" si="1042"/>
        <v/>
      </c>
      <c r="R2063" s="4" t="str">
        <f t="shared" si="1043"/>
        <v/>
      </c>
      <c r="S2063" s="4" t="str">
        <f t="shared" si="1044"/>
        <v/>
      </c>
      <c r="T2063" s="4">
        <f t="shared" si="1045"/>
        <v>6</v>
      </c>
      <c r="U2063" s="4" t="str">
        <f t="shared" si="1046"/>
        <v>-</v>
      </c>
      <c r="V2063" s="4" t="str">
        <f t="shared" si="1047"/>
        <v>/</v>
      </c>
      <c r="W2063" s="4" t="str">
        <f t="shared" si="1048"/>
        <v/>
      </c>
      <c r="X2063" s="4" t="str">
        <f t="shared" si="1049"/>
        <v/>
      </c>
      <c r="Y2063" s="4" t="str">
        <f t="shared" si="1050"/>
        <v>10PCS/RTG</v>
      </c>
      <c r="Z2063" s="4" t="str" cm="1">
        <f t="array" aca="1" ref="Z2063" ca="1">LEFT(Y2063,MATCH(FALSE,ISNUMBER(MID(Y2063,ROW(INDIRECT("1:"&amp;LEN(Y2063)+1)), 1) *1),0) -1)</f>
        <v>10</v>
      </c>
      <c r="AA2063" s="4">
        <f t="shared" si="1051"/>
        <v>9</v>
      </c>
      <c r="AB2063" s="4">
        <f t="shared" si="1052"/>
        <v>32</v>
      </c>
      <c r="AC2063" s="4" t="b">
        <f t="shared" si="1053"/>
        <v>1</v>
      </c>
      <c r="AD2063" s="5" t="str">
        <f t="shared" si="1054"/>
        <v>NABATI TIME BREAK 1000-</v>
      </c>
      <c r="AE2063" s="4">
        <f t="shared" si="1055"/>
        <v>23</v>
      </c>
      <c r="AF2063" s="4" t="str">
        <f t="shared" si="1056"/>
        <v>/RTG</v>
      </c>
      <c r="AG2063" s="4" t="str">
        <f t="shared" si="1057"/>
        <v>S/RTG</v>
      </c>
      <c r="AH2063" t="s">
        <v>3317</v>
      </c>
      <c r="AI2063" s="1" t="s">
        <v>3317</v>
      </c>
      <c r="AJ2063">
        <v>9000</v>
      </c>
      <c r="AK2063">
        <v>9000</v>
      </c>
      <c r="AL2063">
        <v>8500</v>
      </c>
    </row>
    <row r="2064" spans="1:38" x14ac:dyDescent="0.25">
      <c r="A2064" s="4" t="str">
        <f t="shared" si="1026"/>
        <v/>
      </c>
      <c r="B2064" s="4" t="str">
        <f t="shared" si="1027"/>
        <v/>
      </c>
      <c r="C2064" s="4" t="str">
        <f t="shared" si="1028"/>
        <v/>
      </c>
      <c r="D2064" s="4" t="str">
        <f t="shared" si="1029"/>
        <v/>
      </c>
      <c r="E2064" s="4" t="str">
        <f t="shared" si="1030"/>
        <v>RTG</v>
      </c>
      <c r="F2064" s="4" t="str">
        <f t="shared" si="1031"/>
        <v>PACK</v>
      </c>
      <c r="G2064" s="4" t="str">
        <f t="shared" si="1032"/>
        <v/>
      </c>
      <c r="H2064" s="4" t="str">
        <f t="shared" si="1033"/>
        <v/>
      </c>
      <c r="I2064" s="4" t="str">
        <f t="shared" si="1034"/>
        <v/>
      </c>
      <c r="J2064" s="4" t="str">
        <f t="shared" si="1035"/>
        <v/>
      </c>
      <c r="K2064" s="4" t="str">
        <f t="shared" si="1036"/>
        <v/>
      </c>
      <c r="L2064" s="4" t="str">
        <f t="shared" si="1037"/>
        <v/>
      </c>
      <c r="M2064" s="4" t="str">
        <f t="shared" si="1038"/>
        <v/>
      </c>
      <c r="N2064" s="4" t="str">
        <f t="shared" si="1039"/>
        <v/>
      </c>
      <c r="O2064" s="4" t="str">
        <f t="shared" si="1040"/>
        <v/>
      </c>
      <c r="P2064" s="4" t="str">
        <f t="shared" si="1041"/>
        <v/>
      </c>
      <c r="Q2064" s="4" t="str">
        <f t="shared" si="1042"/>
        <v/>
      </c>
      <c r="R2064" s="4" t="str">
        <f t="shared" si="1043"/>
        <v/>
      </c>
      <c r="S2064" s="4" t="str">
        <f t="shared" si="1044"/>
        <v/>
      </c>
      <c r="T2064" s="4">
        <f t="shared" si="1045"/>
        <v>7</v>
      </c>
      <c r="U2064" s="4" t="str">
        <f t="shared" si="1046"/>
        <v>-</v>
      </c>
      <c r="V2064" s="4" t="str">
        <f t="shared" si="1047"/>
        <v>/</v>
      </c>
      <c r="W2064" s="4" t="str">
        <f t="shared" si="1048"/>
        <v/>
      </c>
      <c r="X2064" s="4" t="str">
        <f t="shared" si="1049"/>
        <v/>
      </c>
      <c r="Y2064" s="4" t="str">
        <f t="shared" si="1050"/>
        <v>2RTG/PACK</v>
      </c>
      <c r="Z2064" s="4" t="str" cm="1">
        <f t="array" aca="1" ref="Z2064" ca="1">LEFT(Y2064,MATCH(FALSE,ISNUMBER(MID(Y2064,ROW(INDIRECT("1:"&amp;LEN(Y2064)+1)), 1) *1),0) -1)</f>
        <v>2</v>
      </c>
      <c r="AA2064" s="4">
        <f t="shared" si="1051"/>
        <v>9</v>
      </c>
      <c r="AB2064" s="4">
        <f t="shared" si="1052"/>
        <v>32</v>
      </c>
      <c r="AC2064" s="4" t="b">
        <f t="shared" si="1053"/>
        <v>1</v>
      </c>
      <c r="AD2064" s="5" t="str">
        <f t="shared" si="1054"/>
        <v>NABATI TIME BREAK 1000-</v>
      </c>
      <c r="AE2064" s="4">
        <f t="shared" si="1055"/>
        <v>23</v>
      </c>
      <c r="AF2064" s="4" t="str">
        <f t="shared" si="1056"/>
        <v>PACK</v>
      </c>
      <c r="AG2064" s="4" t="str">
        <f t="shared" si="1057"/>
        <v>/PACK</v>
      </c>
      <c r="AH2064" t="s">
        <v>3318</v>
      </c>
      <c r="AI2064" s="1" t="s">
        <v>3318</v>
      </c>
      <c r="AJ2064">
        <v>18000</v>
      </c>
      <c r="AK2064">
        <v>18000</v>
      </c>
      <c r="AL2064">
        <v>17000</v>
      </c>
    </row>
    <row r="2065" spans="1:38" x14ac:dyDescent="0.25">
      <c r="A2065" s="4" t="str">
        <f t="shared" si="1026"/>
        <v/>
      </c>
      <c r="B2065" s="4" t="str">
        <f t="shared" si="1027"/>
        <v/>
      </c>
      <c r="C2065" s="4" t="str">
        <f t="shared" si="1028"/>
        <v/>
      </c>
      <c r="D2065" s="4" t="str">
        <f t="shared" si="1029"/>
        <v/>
      </c>
      <c r="E2065" s="4" t="str">
        <f t="shared" si="1030"/>
        <v/>
      </c>
      <c r="F2065" s="4" t="str">
        <f t="shared" si="1031"/>
        <v/>
      </c>
      <c r="G2065" s="4" t="str">
        <f t="shared" si="1032"/>
        <v>KTK</v>
      </c>
      <c r="H2065" s="4" t="str">
        <f t="shared" si="1033"/>
        <v/>
      </c>
      <c r="I2065" s="4" t="str">
        <f t="shared" si="1034"/>
        <v/>
      </c>
      <c r="J2065" s="4" t="str">
        <f t="shared" si="1035"/>
        <v/>
      </c>
      <c r="K2065" s="4" t="str">
        <f t="shared" si="1036"/>
        <v/>
      </c>
      <c r="L2065" s="4" t="str">
        <f t="shared" si="1037"/>
        <v/>
      </c>
      <c r="M2065" s="4" t="str">
        <f t="shared" si="1038"/>
        <v/>
      </c>
      <c r="N2065" s="4" t="str">
        <f t="shared" si="1039"/>
        <v/>
      </c>
      <c r="O2065" s="4" t="str">
        <f t="shared" si="1040"/>
        <v/>
      </c>
      <c r="P2065" s="4" t="str">
        <f t="shared" si="1041"/>
        <v>DUS</v>
      </c>
      <c r="Q2065" s="4" t="str">
        <f t="shared" si="1042"/>
        <v/>
      </c>
      <c r="R2065" s="4" t="str">
        <f t="shared" si="1043"/>
        <v/>
      </c>
      <c r="S2065" s="4" t="str">
        <f t="shared" si="1044"/>
        <v/>
      </c>
      <c r="T2065" s="4">
        <f t="shared" si="1045"/>
        <v>6</v>
      </c>
      <c r="U2065" s="4" t="str">
        <f t="shared" si="1046"/>
        <v>-</v>
      </c>
      <c r="V2065" s="4" t="str">
        <f t="shared" si="1047"/>
        <v>/</v>
      </c>
      <c r="W2065" s="4" t="str">
        <f t="shared" si="1048"/>
        <v/>
      </c>
      <c r="X2065" s="4" t="str">
        <f t="shared" si="1049"/>
        <v/>
      </c>
      <c r="Y2065" s="4" t="str">
        <f t="shared" si="1050"/>
        <v>6KTK/DUS</v>
      </c>
      <c r="Z2065" s="4" t="str" cm="1">
        <f t="array" aca="1" ref="Z2065" ca="1">LEFT(Y2065,MATCH(FALSE,ISNUMBER(MID(Y2065,ROW(INDIRECT("1:"&amp;LEN(Y2065)+1)), 1) *1),0) -1)</f>
        <v>6</v>
      </c>
      <c r="AA2065" s="4">
        <f t="shared" si="1051"/>
        <v>8</v>
      </c>
      <c r="AB2065" s="4">
        <f t="shared" si="1052"/>
        <v>31</v>
      </c>
      <c r="AC2065" s="4" t="b">
        <f t="shared" si="1053"/>
        <v>0</v>
      </c>
      <c r="AD2065" s="5" t="str">
        <f t="shared" si="1054"/>
        <v>NABATI TIME BREAK 1000-</v>
      </c>
      <c r="AE2065" s="4">
        <f t="shared" si="1055"/>
        <v>23</v>
      </c>
      <c r="AF2065" s="4" t="str">
        <f t="shared" si="1056"/>
        <v>/DUS</v>
      </c>
      <c r="AG2065" s="4" t="str">
        <f t="shared" si="1057"/>
        <v>K/DUS</v>
      </c>
      <c r="AH2065" t="s">
        <v>3319</v>
      </c>
      <c r="AI2065" s="1" t="s">
        <v>3319</v>
      </c>
      <c r="AJ2065">
        <v>104000</v>
      </c>
      <c r="AK2065">
        <v>104000</v>
      </c>
      <c r="AL2065">
        <v>102000</v>
      </c>
    </row>
    <row r="2066" spans="1:38" x14ac:dyDescent="0.25">
      <c r="A2066" s="4" t="str">
        <f t="shared" si="1026"/>
        <v>PCS</v>
      </c>
      <c r="B2066" s="4" t="str">
        <f t="shared" si="1027"/>
        <v/>
      </c>
      <c r="C2066" s="4" t="str">
        <f t="shared" si="1028"/>
        <v/>
      </c>
      <c r="D2066" s="4" t="str">
        <f t="shared" si="1029"/>
        <v/>
      </c>
      <c r="E2066" s="4" t="str">
        <f t="shared" si="1030"/>
        <v/>
      </c>
      <c r="F2066" s="4" t="str">
        <f t="shared" si="1031"/>
        <v>PACK</v>
      </c>
      <c r="G2066" s="4" t="str">
        <f t="shared" si="1032"/>
        <v/>
      </c>
      <c r="H2066" s="4" t="str">
        <f t="shared" si="1033"/>
        <v/>
      </c>
      <c r="I2066" s="4" t="str">
        <f t="shared" si="1034"/>
        <v/>
      </c>
      <c r="J2066" s="4" t="str">
        <f t="shared" si="1035"/>
        <v/>
      </c>
      <c r="K2066" s="4" t="str">
        <f t="shared" si="1036"/>
        <v/>
      </c>
      <c r="L2066" s="4" t="str">
        <f t="shared" si="1037"/>
        <v/>
      </c>
      <c r="M2066" s="4" t="str">
        <f t="shared" si="1038"/>
        <v/>
      </c>
      <c r="N2066" s="4" t="str">
        <f t="shared" si="1039"/>
        <v/>
      </c>
      <c r="O2066" s="4" t="str">
        <f t="shared" si="1040"/>
        <v/>
      </c>
      <c r="P2066" s="4" t="str">
        <f t="shared" si="1041"/>
        <v/>
      </c>
      <c r="Q2066" s="4" t="str">
        <f t="shared" si="1042"/>
        <v/>
      </c>
      <c r="R2066" s="4" t="str">
        <f t="shared" si="1043"/>
        <v/>
      </c>
      <c r="S2066" s="4" t="str">
        <f t="shared" si="1044"/>
        <v/>
      </c>
      <c r="T2066" s="4">
        <f t="shared" si="1045"/>
        <v>7</v>
      </c>
      <c r="U2066" s="4" t="str">
        <f t="shared" si="1046"/>
        <v>-</v>
      </c>
      <c r="V2066" s="4" t="str">
        <f t="shared" si="1047"/>
        <v>/</v>
      </c>
      <c r="W2066" s="4" t="str">
        <f t="shared" si="1048"/>
        <v/>
      </c>
      <c r="X2066" s="4" t="str">
        <f t="shared" si="1049"/>
        <v/>
      </c>
      <c r="Y2066" s="4" t="str">
        <f t="shared" si="1050"/>
        <v>10PCS/PACK</v>
      </c>
      <c r="Z2066" s="4" t="str" cm="1">
        <f t="array" aca="1" ref="Z2066" ca="1">LEFT(Y2066,MATCH(FALSE,ISNUMBER(MID(Y2066,ROW(INDIRECT("1:"&amp;LEN(Y2066)+1)), 1) *1),0) -1)</f>
        <v>10</v>
      </c>
      <c r="AA2066" s="4">
        <f t="shared" si="1051"/>
        <v>10</v>
      </c>
      <c r="AB2066" s="4">
        <f t="shared" si="1052"/>
        <v>33</v>
      </c>
      <c r="AC2066" s="4" t="b">
        <f t="shared" si="1053"/>
        <v>0</v>
      </c>
      <c r="AD2066" s="5" t="str">
        <f t="shared" si="1054"/>
        <v>NABATI TIME BREAK 2000-</v>
      </c>
      <c r="AE2066" s="4">
        <f t="shared" si="1055"/>
        <v>23</v>
      </c>
      <c r="AF2066" s="4" t="str">
        <f t="shared" si="1056"/>
        <v>PACK</v>
      </c>
      <c r="AG2066" s="4" t="str">
        <f t="shared" si="1057"/>
        <v>/PACK</v>
      </c>
      <c r="AH2066" t="s">
        <v>3320</v>
      </c>
      <c r="AI2066" s="1" t="s">
        <v>3321</v>
      </c>
      <c r="AJ2066">
        <v>18000</v>
      </c>
      <c r="AK2066">
        <v>18000</v>
      </c>
      <c r="AL2066">
        <v>17000</v>
      </c>
    </row>
    <row r="2067" spans="1:38" x14ac:dyDescent="0.25">
      <c r="A2067" s="4" t="str">
        <f t="shared" si="1026"/>
        <v>PCS</v>
      </c>
      <c r="B2067" s="4" t="str">
        <f t="shared" si="1027"/>
        <v/>
      </c>
      <c r="C2067" s="4" t="str">
        <f t="shared" si="1028"/>
        <v/>
      </c>
      <c r="D2067" s="4" t="str">
        <f t="shared" si="1029"/>
        <v/>
      </c>
      <c r="E2067" s="4" t="str">
        <f t="shared" si="1030"/>
        <v/>
      </c>
      <c r="F2067" s="4" t="str">
        <f t="shared" si="1031"/>
        <v>PACK</v>
      </c>
      <c r="G2067" s="4" t="str">
        <f t="shared" si="1032"/>
        <v/>
      </c>
      <c r="H2067" s="4" t="str">
        <f t="shared" si="1033"/>
        <v/>
      </c>
      <c r="I2067" s="4" t="str">
        <f t="shared" si="1034"/>
        <v/>
      </c>
      <c r="J2067" s="4" t="str">
        <f t="shared" si="1035"/>
        <v/>
      </c>
      <c r="K2067" s="4" t="str">
        <f t="shared" si="1036"/>
        <v/>
      </c>
      <c r="L2067" s="4" t="str">
        <f t="shared" si="1037"/>
        <v/>
      </c>
      <c r="M2067" s="4" t="str">
        <f t="shared" si="1038"/>
        <v/>
      </c>
      <c r="N2067" s="4" t="str">
        <f t="shared" si="1039"/>
        <v/>
      </c>
      <c r="O2067" s="4" t="str">
        <f t="shared" si="1040"/>
        <v/>
      </c>
      <c r="P2067" s="4" t="str">
        <f t="shared" si="1041"/>
        <v/>
      </c>
      <c r="Q2067" s="4" t="str">
        <f t="shared" si="1042"/>
        <v/>
      </c>
      <c r="R2067" s="4" t="str">
        <f t="shared" si="1043"/>
        <v/>
      </c>
      <c r="S2067" s="4" t="str">
        <f t="shared" si="1044"/>
        <v/>
      </c>
      <c r="T2067" s="4">
        <f t="shared" si="1045"/>
        <v>7</v>
      </c>
      <c r="U2067" s="4" t="str">
        <f t="shared" si="1046"/>
        <v>-</v>
      </c>
      <c r="V2067" s="4" t="str">
        <f t="shared" si="1047"/>
        <v>/</v>
      </c>
      <c r="W2067" s="4" t="str">
        <f t="shared" si="1048"/>
        <v/>
      </c>
      <c r="X2067" s="4" t="str">
        <f t="shared" si="1049"/>
        <v/>
      </c>
      <c r="Y2067" s="4" t="str">
        <f t="shared" si="1050"/>
        <v>10PCS/PACK</v>
      </c>
      <c r="Z2067" s="4" t="str" cm="1">
        <f t="array" aca="1" ref="Z2067" ca="1">LEFT(Y2067,MATCH(FALSE,ISNUMBER(MID(Y2067,ROW(INDIRECT("1:"&amp;LEN(Y2067)+1)), 1) *1),0) -1)</f>
        <v>10</v>
      </c>
      <c r="AA2067" s="4">
        <f t="shared" si="1051"/>
        <v>10</v>
      </c>
      <c r="AB2067" s="4">
        <f t="shared" si="1052"/>
        <v>29</v>
      </c>
      <c r="AC2067" s="4" t="b">
        <f t="shared" si="1053"/>
        <v>1</v>
      </c>
      <c r="AD2067" s="5" t="str">
        <f t="shared" si="1054"/>
        <v>NABATI VERVET 2000-</v>
      </c>
      <c r="AE2067" s="4">
        <f t="shared" si="1055"/>
        <v>19</v>
      </c>
      <c r="AF2067" s="4" t="str">
        <f t="shared" si="1056"/>
        <v>PACK</v>
      </c>
      <c r="AG2067" s="4" t="str">
        <f t="shared" si="1057"/>
        <v>/PACK</v>
      </c>
      <c r="AH2067" t="s">
        <v>3322</v>
      </c>
      <c r="AI2067" s="1" t="s">
        <v>3323</v>
      </c>
      <c r="AJ2067">
        <v>17000</v>
      </c>
      <c r="AK2067">
        <v>17000</v>
      </c>
      <c r="AL2067">
        <v>16150</v>
      </c>
    </row>
    <row r="2068" spans="1:38" x14ac:dyDescent="0.25">
      <c r="A2068" s="4" t="str">
        <f t="shared" si="1026"/>
        <v>PCS</v>
      </c>
      <c r="B2068" s="4" t="str">
        <f t="shared" si="1027"/>
        <v/>
      </c>
      <c r="C2068" s="4" t="str">
        <f t="shared" si="1028"/>
        <v/>
      </c>
      <c r="D2068" s="4" t="str">
        <f t="shared" si="1029"/>
        <v/>
      </c>
      <c r="E2068" s="4" t="str">
        <f t="shared" si="1030"/>
        <v/>
      </c>
      <c r="F2068" s="4" t="str">
        <f t="shared" si="1031"/>
        <v>PACK</v>
      </c>
      <c r="G2068" s="4" t="str">
        <f t="shared" si="1032"/>
        <v/>
      </c>
      <c r="H2068" s="4" t="str">
        <f t="shared" si="1033"/>
        <v/>
      </c>
      <c r="I2068" s="4" t="str">
        <f t="shared" si="1034"/>
        <v/>
      </c>
      <c r="J2068" s="4" t="str">
        <f t="shared" si="1035"/>
        <v/>
      </c>
      <c r="K2068" s="4" t="str">
        <f t="shared" si="1036"/>
        <v/>
      </c>
      <c r="L2068" s="4" t="str">
        <f t="shared" si="1037"/>
        <v/>
      </c>
      <c r="M2068" s="4" t="str">
        <f t="shared" si="1038"/>
        <v/>
      </c>
      <c r="N2068" s="4" t="str">
        <f t="shared" si="1039"/>
        <v/>
      </c>
      <c r="O2068" s="4" t="str">
        <f t="shared" si="1040"/>
        <v/>
      </c>
      <c r="P2068" s="4" t="str">
        <f t="shared" si="1041"/>
        <v/>
      </c>
      <c r="Q2068" s="4" t="str">
        <f t="shared" si="1042"/>
        <v/>
      </c>
      <c r="R2068" s="4" t="str">
        <f t="shared" si="1043"/>
        <v/>
      </c>
      <c r="S2068" s="4" t="str">
        <f t="shared" si="1044"/>
        <v/>
      </c>
      <c r="T2068" s="4">
        <f t="shared" si="1045"/>
        <v>7</v>
      </c>
      <c r="U2068" s="4" t="str">
        <f t="shared" si="1046"/>
        <v>-</v>
      </c>
      <c r="V2068" s="4" t="str">
        <f t="shared" si="1047"/>
        <v>/</v>
      </c>
      <c r="W2068" s="4" t="str">
        <f t="shared" si="1048"/>
        <v/>
      </c>
      <c r="X2068" s="4" t="str">
        <f t="shared" si="1049"/>
        <v/>
      </c>
      <c r="Y2068" s="4" t="str">
        <f t="shared" si="1050"/>
        <v>10PCS/PACK</v>
      </c>
      <c r="Z2068" s="4" t="str" cm="1">
        <f t="array" aca="1" ref="Z2068" ca="1">LEFT(Y2068,MATCH(FALSE,ISNUMBER(MID(Y2068,ROW(INDIRECT("1:"&amp;LEN(Y2068)+1)), 1) *1),0) -1)</f>
        <v>10</v>
      </c>
      <c r="AA2068" s="4">
        <f t="shared" si="1051"/>
        <v>10</v>
      </c>
      <c r="AB2068" s="4">
        <f t="shared" si="1052"/>
        <v>29</v>
      </c>
      <c r="AC2068" s="4" t="b">
        <f t="shared" si="1053"/>
        <v>0</v>
      </c>
      <c r="AD2068" s="5" t="str">
        <f t="shared" si="1054"/>
        <v>NABATI VERVET 2000-</v>
      </c>
      <c r="AE2068" s="4">
        <f t="shared" si="1055"/>
        <v>19</v>
      </c>
      <c r="AF2068" s="4" t="str">
        <f t="shared" si="1056"/>
        <v>PACK</v>
      </c>
      <c r="AG2068" s="4" t="str">
        <f t="shared" si="1057"/>
        <v>/PACK</v>
      </c>
      <c r="AH2068" t="s">
        <v>3322</v>
      </c>
      <c r="AI2068" s="1" t="s">
        <v>3324</v>
      </c>
      <c r="AJ2068">
        <v>17000</v>
      </c>
      <c r="AK2068">
        <v>17000</v>
      </c>
      <c r="AL2068">
        <v>16150</v>
      </c>
    </row>
    <row r="2069" spans="1:38" x14ac:dyDescent="0.25">
      <c r="A2069" s="4" t="str">
        <f t="shared" si="1026"/>
        <v>PCS</v>
      </c>
      <c r="B2069" s="4" t="str">
        <f t="shared" si="1027"/>
        <v/>
      </c>
      <c r="C2069" s="4" t="str">
        <f t="shared" si="1028"/>
        <v/>
      </c>
      <c r="D2069" s="4" t="str">
        <f t="shared" si="1029"/>
        <v/>
      </c>
      <c r="E2069" s="4" t="str">
        <f t="shared" si="1030"/>
        <v/>
      </c>
      <c r="F2069" s="4" t="str">
        <f t="shared" si="1031"/>
        <v/>
      </c>
      <c r="G2069" s="4" t="str">
        <f t="shared" si="1032"/>
        <v/>
      </c>
      <c r="H2069" s="4" t="str">
        <f t="shared" si="1033"/>
        <v/>
      </c>
      <c r="I2069" s="4" t="str">
        <f t="shared" si="1034"/>
        <v/>
      </c>
      <c r="J2069" s="4" t="str">
        <f t="shared" si="1035"/>
        <v/>
      </c>
      <c r="K2069" s="4" t="str">
        <f t="shared" si="1036"/>
        <v/>
      </c>
      <c r="L2069" s="4" t="str">
        <f t="shared" si="1037"/>
        <v/>
      </c>
      <c r="M2069" s="4" t="str">
        <f t="shared" si="1038"/>
        <v/>
      </c>
      <c r="N2069" s="4" t="str">
        <f t="shared" si="1039"/>
        <v/>
      </c>
      <c r="O2069" s="4" t="str">
        <f t="shared" si="1040"/>
        <v/>
      </c>
      <c r="P2069" s="4" t="str">
        <f t="shared" si="1041"/>
        <v/>
      </c>
      <c r="Q2069" s="4" t="str">
        <f t="shared" si="1042"/>
        <v/>
      </c>
      <c r="R2069" s="4" t="str">
        <f t="shared" si="1043"/>
        <v/>
      </c>
      <c r="S2069" s="4" t="str">
        <f t="shared" si="1044"/>
        <v/>
      </c>
      <c r="T2069" s="4">
        <f t="shared" si="1045"/>
        <v>3</v>
      </c>
      <c r="U2069" s="4" t="str">
        <f t="shared" si="1046"/>
        <v>-</v>
      </c>
      <c r="V2069" s="4" t="str">
        <f t="shared" si="1047"/>
        <v/>
      </c>
      <c r="W2069" s="4" t="str">
        <f t="shared" si="1048"/>
        <v/>
      </c>
      <c r="X2069" s="4" t="str">
        <f t="shared" si="1049"/>
        <v/>
      </c>
      <c r="Y2069" s="4" t="str">
        <f t="shared" si="1050"/>
        <v>1PCS</v>
      </c>
      <c r="Z2069" s="4" t="str" cm="1">
        <f t="array" aca="1" ref="Z2069" ca="1">LEFT(Y2069,MATCH(FALSE,ISNUMBER(MID(Y2069,ROW(INDIRECT("1:"&amp;LEN(Y2069)+1)), 1) *1),0) -1)</f>
        <v>1</v>
      </c>
      <c r="AA2069" s="4">
        <f t="shared" si="1051"/>
        <v>4</v>
      </c>
      <c r="AB2069" s="4">
        <f t="shared" si="1052"/>
        <v>23</v>
      </c>
      <c r="AC2069" s="4" t="b">
        <f t="shared" si="1053"/>
        <v>0</v>
      </c>
      <c r="AD2069" s="5" t="str">
        <f t="shared" si="1054"/>
        <v>NABATI WAFER 125GR-</v>
      </c>
      <c r="AE2069" s="4">
        <f t="shared" si="1055"/>
        <v>19</v>
      </c>
      <c r="AF2069" s="4" t="str">
        <f t="shared" si="1056"/>
        <v>1PCS</v>
      </c>
      <c r="AG2069" s="4" t="str">
        <f t="shared" si="1057"/>
        <v>-1PCS</v>
      </c>
      <c r="AH2069" t="s">
        <v>3325</v>
      </c>
      <c r="AI2069" s="1" t="s">
        <v>3326</v>
      </c>
      <c r="AJ2069">
        <v>5000</v>
      </c>
      <c r="AK2069">
        <v>5000</v>
      </c>
      <c r="AL2069">
        <v>4257</v>
      </c>
    </row>
    <row r="2070" spans="1:38" x14ac:dyDescent="0.25">
      <c r="A2070" s="4" t="str">
        <f t="shared" si="1026"/>
        <v/>
      </c>
      <c r="B2070" s="4" t="str">
        <f t="shared" si="1027"/>
        <v/>
      </c>
      <c r="C2070" s="4" t="str">
        <f t="shared" si="1028"/>
        <v/>
      </c>
      <c r="D2070" s="4" t="str">
        <f t="shared" si="1029"/>
        <v/>
      </c>
      <c r="E2070" s="4" t="str">
        <f t="shared" si="1030"/>
        <v/>
      </c>
      <c r="F2070" s="4" t="str">
        <f t="shared" si="1031"/>
        <v/>
      </c>
      <c r="G2070" s="4" t="str">
        <f t="shared" si="1032"/>
        <v>KTK</v>
      </c>
      <c r="H2070" s="4" t="str">
        <f t="shared" si="1033"/>
        <v/>
      </c>
      <c r="I2070" s="4" t="str">
        <f t="shared" si="1034"/>
        <v/>
      </c>
      <c r="J2070" s="4" t="str">
        <f t="shared" si="1035"/>
        <v/>
      </c>
      <c r="K2070" s="4" t="str">
        <f t="shared" si="1036"/>
        <v/>
      </c>
      <c r="L2070" s="4" t="str">
        <f t="shared" si="1037"/>
        <v/>
      </c>
      <c r="M2070" s="4" t="str">
        <f t="shared" si="1038"/>
        <v/>
      </c>
      <c r="N2070" s="4" t="str">
        <f t="shared" si="1039"/>
        <v/>
      </c>
      <c r="O2070" s="4" t="str">
        <f t="shared" si="1040"/>
        <v/>
      </c>
      <c r="P2070" s="4" t="str">
        <f t="shared" si="1041"/>
        <v/>
      </c>
      <c r="Q2070" s="4" t="str">
        <f t="shared" si="1042"/>
        <v/>
      </c>
      <c r="R2070" s="4" t="str">
        <f t="shared" si="1043"/>
        <v/>
      </c>
      <c r="S2070" s="4" t="str">
        <f t="shared" si="1044"/>
        <v/>
      </c>
      <c r="T2070" s="4">
        <f t="shared" si="1045"/>
        <v>3</v>
      </c>
      <c r="U2070" s="4" t="str">
        <f t="shared" si="1046"/>
        <v>-</v>
      </c>
      <c r="V2070" s="4" t="str">
        <f t="shared" si="1047"/>
        <v/>
      </c>
      <c r="W2070" s="4" t="str">
        <f t="shared" si="1048"/>
        <v/>
      </c>
      <c r="X2070" s="4" t="str">
        <f t="shared" si="1049"/>
        <v/>
      </c>
      <c r="Y2070" s="4" t="str">
        <f t="shared" si="1050"/>
        <v>1KTK</v>
      </c>
      <c r="Z2070" s="4" t="str" cm="1">
        <f t="array" aca="1" ref="Z2070" ca="1">LEFT(Y2070,MATCH(FALSE,ISNUMBER(MID(Y2070,ROW(INDIRECT("1:"&amp;LEN(Y2070)+1)), 1) *1),0) -1)</f>
        <v>1</v>
      </c>
      <c r="AA2070" s="4">
        <f t="shared" si="1051"/>
        <v>4</v>
      </c>
      <c r="AB2070" s="4">
        <f t="shared" si="1052"/>
        <v>30</v>
      </c>
      <c r="AC2070" s="4" t="b">
        <f t="shared" si="1053"/>
        <v>0</v>
      </c>
      <c r="AD2070" s="5" t="str">
        <f t="shared" si="1054"/>
        <v>NABATI WAFER 500 RICHEESE-</v>
      </c>
      <c r="AE2070" s="4">
        <f t="shared" si="1055"/>
        <v>26</v>
      </c>
      <c r="AF2070" s="4" t="str">
        <f t="shared" si="1056"/>
        <v>1KTK</v>
      </c>
      <c r="AG2070" s="4" t="str">
        <f t="shared" si="1057"/>
        <v>-1KTK</v>
      </c>
      <c r="AH2070" t="s">
        <v>3327</v>
      </c>
      <c r="AI2070" s="1" t="s">
        <v>3328</v>
      </c>
      <c r="AJ2070">
        <v>8500</v>
      </c>
      <c r="AK2070">
        <v>8500</v>
      </c>
      <c r="AL2070">
        <v>7995</v>
      </c>
    </row>
    <row r="2071" spans="1:38" x14ac:dyDescent="0.25">
      <c r="A2071" s="4" t="str">
        <f t="shared" si="1026"/>
        <v/>
      </c>
      <c r="B2071" s="4" t="str">
        <f t="shared" si="1027"/>
        <v/>
      </c>
      <c r="C2071" s="4" t="str">
        <f t="shared" si="1028"/>
        <v/>
      </c>
      <c r="D2071" s="4" t="str">
        <f t="shared" si="1029"/>
        <v/>
      </c>
      <c r="E2071" s="4" t="str">
        <f t="shared" si="1030"/>
        <v/>
      </c>
      <c r="F2071" s="4" t="str">
        <f t="shared" si="1031"/>
        <v/>
      </c>
      <c r="G2071" s="4" t="str">
        <f t="shared" si="1032"/>
        <v>KTK</v>
      </c>
      <c r="H2071" s="4" t="str">
        <f t="shared" si="1033"/>
        <v/>
      </c>
      <c r="I2071" s="4" t="str">
        <f t="shared" si="1034"/>
        <v/>
      </c>
      <c r="J2071" s="4" t="str">
        <f t="shared" si="1035"/>
        <v/>
      </c>
      <c r="K2071" s="4" t="str">
        <f t="shared" si="1036"/>
        <v/>
      </c>
      <c r="L2071" s="4" t="str">
        <f t="shared" si="1037"/>
        <v/>
      </c>
      <c r="M2071" s="4" t="str">
        <f t="shared" si="1038"/>
        <v/>
      </c>
      <c r="N2071" s="4" t="str">
        <f t="shared" si="1039"/>
        <v/>
      </c>
      <c r="O2071" s="4" t="str">
        <f t="shared" si="1040"/>
        <v/>
      </c>
      <c r="P2071" s="4" t="str">
        <f t="shared" si="1041"/>
        <v/>
      </c>
      <c r="Q2071" s="4" t="str">
        <f t="shared" si="1042"/>
        <v/>
      </c>
      <c r="R2071" s="4" t="str">
        <f t="shared" si="1043"/>
        <v/>
      </c>
      <c r="S2071" s="4" t="str">
        <f t="shared" si="1044"/>
        <v/>
      </c>
      <c r="T2071" s="4">
        <f t="shared" si="1045"/>
        <v>3</v>
      </c>
      <c r="U2071" s="4" t="str">
        <f t="shared" si="1046"/>
        <v>-</v>
      </c>
      <c r="V2071" s="4" t="str">
        <f t="shared" si="1047"/>
        <v/>
      </c>
      <c r="W2071" s="4" t="str">
        <f t="shared" si="1048"/>
        <v/>
      </c>
      <c r="X2071" s="4" t="str">
        <f t="shared" si="1049"/>
        <v/>
      </c>
      <c r="Y2071" s="4" t="str">
        <f t="shared" si="1050"/>
        <v>1KTK</v>
      </c>
      <c r="Z2071" s="4" t="str" cm="1">
        <f t="array" aca="1" ref="Z2071" ca="1">LEFT(Y2071,MATCH(FALSE,ISNUMBER(MID(Y2071,ROW(INDIRECT("1:"&amp;LEN(Y2071)+1)), 1) *1),0) -1)</f>
        <v>1</v>
      </c>
      <c r="AA2071" s="4">
        <f t="shared" si="1051"/>
        <v>4</v>
      </c>
      <c r="AB2071" s="4">
        <f t="shared" si="1052"/>
        <v>29</v>
      </c>
      <c r="AC2071" s="4" t="b">
        <f t="shared" si="1053"/>
        <v>0</v>
      </c>
      <c r="AD2071" s="5" t="str">
        <f t="shared" si="1054"/>
        <v>NABATI WAFER 500 RICHOCO-</v>
      </c>
      <c r="AE2071" s="4">
        <f t="shared" si="1055"/>
        <v>25</v>
      </c>
      <c r="AF2071" s="4" t="str">
        <f t="shared" si="1056"/>
        <v>1KTK</v>
      </c>
      <c r="AG2071" s="4" t="str">
        <f t="shared" si="1057"/>
        <v>-1KTK</v>
      </c>
      <c r="AH2071" t="s">
        <v>3329</v>
      </c>
      <c r="AI2071" s="1" t="s">
        <v>3330</v>
      </c>
      <c r="AJ2071">
        <v>8500</v>
      </c>
      <c r="AK2071">
        <v>8500</v>
      </c>
      <c r="AL2071">
        <v>7995</v>
      </c>
    </row>
    <row r="2072" spans="1:38" x14ac:dyDescent="0.25">
      <c r="A2072" s="4" t="str">
        <f t="shared" si="1026"/>
        <v/>
      </c>
      <c r="B2072" s="4" t="str">
        <f t="shared" si="1027"/>
        <v/>
      </c>
      <c r="C2072" s="4" t="str">
        <f t="shared" si="1028"/>
        <v/>
      </c>
      <c r="D2072" s="4" t="str">
        <f t="shared" si="1029"/>
        <v/>
      </c>
      <c r="E2072" s="4" t="str">
        <f t="shared" si="1030"/>
        <v/>
      </c>
      <c r="F2072" s="4" t="str">
        <f t="shared" si="1031"/>
        <v/>
      </c>
      <c r="G2072" s="4" t="str">
        <f t="shared" si="1032"/>
        <v>KTK</v>
      </c>
      <c r="H2072" s="4" t="str">
        <f t="shared" si="1033"/>
        <v/>
      </c>
      <c r="I2072" s="4" t="str">
        <f t="shared" si="1034"/>
        <v/>
      </c>
      <c r="J2072" s="4" t="str">
        <f t="shared" si="1035"/>
        <v/>
      </c>
      <c r="K2072" s="4" t="str">
        <f t="shared" si="1036"/>
        <v/>
      </c>
      <c r="L2072" s="4" t="str">
        <f t="shared" si="1037"/>
        <v/>
      </c>
      <c r="M2072" s="4" t="str">
        <f t="shared" si="1038"/>
        <v/>
      </c>
      <c r="N2072" s="4" t="str">
        <f t="shared" si="1039"/>
        <v/>
      </c>
      <c r="O2072" s="4" t="str">
        <f t="shared" si="1040"/>
        <v/>
      </c>
      <c r="P2072" s="4" t="str">
        <f t="shared" si="1041"/>
        <v>DUS</v>
      </c>
      <c r="Q2072" s="4" t="str">
        <f t="shared" si="1042"/>
        <v/>
      </c>
      <c r="R2072" s="4" t="str">
        <f t="shared" si="1043"/>
        <v/>
      </c>
      <c r="S2072" s="4" t="str">
        <f t="shared" si="1044"/>
        <v/>
      </c>
      <c r="T2072" s="4">
        <f t="shared" si="1045"/>
        <v>6</v>
      </c>
      <c r="U2072" s="4" t="str">
        <f t="shared" si="1046"/>
        <v>-</v>
      </c>
      <c r="V2072" s="4" t="str">
        <f t="shared" si="1047"/>
        <v>/</v>
      </c>
      <c r="W2072" s="4" t="str">
        <f t="shared" si="1048"/>
        <v/>
      </c>
      <c r="X2072" s="4" t="str">
        <f t="shared" si="1049"/>
        <v/>
      </c>
      <c r="Y2072" s="4" t="str">
        <f t="shared" si="1050"/>
        <v>12KTK/DUS</v>
      </c>
      <c r="Z2072" s="4" t="str" cm="1">
        <f t="array" aca="1" ref="Z2072" ca="1">LEFT(Y2072,MATCH(FALSE,ISNUMBER(MID(Y2072,ROW(INDIRECT("1:"&amp;LEN(Y2072)+1)), 1) *1),0) -1)</f>
        <v>12</v>
      </c>
      <c r="AA2072" s="4">
        <f t="shared" si="1051"/>
        <v>9</v>
      </c>
      <c r="AB2072" s="4">
        <f t="shared" si="1052"/>
        <v>26</v>
      </c>
      <c r="AC2072" s="4" t="b">
        <f t="shared" si="1053"/>
        <v>0</v>
      </c>
      <c r="AD2072" s="5" t="str">
        <f t="shared" si="1054"/>
        <v>NABATI WAFER 500-</v>
      </c>
      <c r="AE2072" s="4">
        <f t="shared" si="1055"/>
        <v>17</v>
      </c>
      <c r="AF2072" s="4" t="str">
        <f t="shared" si="1056"/>
        <v>/DUS</v>
      </c>
      <c r="AG2072" s="4" t="str">
        <f t="shared" si="1057"/>
        <v>K/DUS</v>
      </c>
      <c r="AH2072" t="s">
        <v>3331</v>
      </c>
      <c r="AI2072" s="1" t="s">
        <v>3331</v>
      </c>
      <c r="AJ2072">
        <v>98000</v>
      </c>
      <c r="AK2072">
        <v>98000</v>
      </c>
      <c r="AL2072">
        <v>95940</v>
      </c>
    </row>
    <row r="2073" spans="1:38" x14ac:dyDescent="0.25">
      <c r="A2073" s="4" t="str">
        <f t="shared" si="1026"/>
        <v/>
      </c>
      <c r="B2073" s="4" t="str">
        <f t="shared" si="1027"/>
        <v/>
      </c>
      <c r="C2073" s="4" t="str">
        <f t="shared" si="1028"/>
        <v/>
      </c>
      <c r="D2073" s="4" t="str">
        <f t="shared" si="1029"/>
        <v/>
      </c>
      <c r="E2073" s="4" t="str">
        <f t="shared" si="1030"/>
        <v/>
      </c>
      <c r="F2073" s="4" t="str">
        <f t="shared" si="1031"/>
        <v/>
      </c>
      <c r="G2073" s="4" t="str">
        <f t="shared" si="1032"/>
        <v/>
      </c>
      <c r="H2073" s="4" t="str">
        <f t="shared" si="1033"/>
        <v/>
      </c>
      <c r="I2073" s="4" t="str">
        <f t="shared" si="1034"/>
        <v/>
      </c>
      <c r="J2073" s="4" t="str">
        <f t="shared" si="1035"/>
        <v/>
      </c>
      <c r="K2073" s="4" t="str">
        <f t="shared" si="1036"/>
        <v/>
      </c>
      <c r="L2073" s="4" t="str">
        <f t="shared" si="1037"/>
        <v/>
      </c>
      <c r="M2073" s="4" t="str">
        <f t="shared" si="1038"/>
        <v/>
      </c>
      <c r="N2073" s="4" t="str">
        <f t="shared" si="1039"/>
        <v/>
      </c>
      <c r="O2073" s="4" t="str">
        <f t="shared" si="1040"/>
        <v/>
      </c>
      <c r="P2073" s="4" t="str">
        <f t="shared" si="1041"/>
        <v/>
      </c>
      <c r="Q2073" s="4" t="str">
        <f t="shared" si="1042"/>
        <v/>
      </c>
      <c r="R2073" s="4" t="str">
        <f t="shared" si="1043"/>
        <v/>
      </c>
      <c r="S2073" s="4" t="str">
        <f t="shared" si="1044"/>
        <v/>
      </c>
      <c r="T2073" s="4">
        <f t="shared" si="1045"/>
        <v>0</v>
      </c>
      <c r="U2073" s="4" t="str">
        <f t="shared" si="1046"/>
        <v>-</v>
      </c>
      <c r="V2073" s="4" t="str">
        <f t="shared" si="1047"/>
        <v/>
      </c>
      <c r="W2073" s="4" t="str">
        <f t="shared" si="1048"/>
        <v/>
      </c>
      <c r="X2073" s="4" t="str">
        <f t="shared" si="1049"/>
        <v/>
      </c>
      <c r="Y2073" s="4" t="str">
        <f t="shared" si="1050"/>
        <v>1BOX</v>
      </c>
      <c r="Z2073" s="4" t="str" cm="1">
        <f t="array" aca="1" ref="Z2073" ca="1">LEFT(Y2073,MATCH(FALSE,ISNUMBER(MID(Y2073,ROW(INDIRECT("1:"&amp;LEN(Y2073)+1)), 1) *1),0) -1)</f>
        <v>1</v>
      </c>
      <c r="AA2073" s="4">
        <f t="shared" si="1051"/>
        <v>4</v>
      </c>
      <c r="AB2073" s="4">
        <f t="shared" si="1052"/>
        <v>38</v>
      </c>
      <c r="AC2073" s="4" t="b">
        <f t="shared" si="1053"/>
        <v>0</v>
      </c>
      <c r="AD2073" s="5" t="str">
        <f t="shared" si="1054"/>
        <v>NABATI WAFER COKELAT KELAPA JUMBO-</v>
      </c>
      <c r="AE2073" s="4">
        <f t="shared" si="1055"/>
        <v>34</v>
      </c>
      <c r="AF2073" s="4" t="str">
        <f t="shared" si="1056"/>
        <v>1BOX</v>
      </c>
      <c r="AG2073" s="4" t="str">
        <f t="shared" si="1057"/>
        <v>-1BOX</v>
      </c>
      <c r="AH2073" t="s">
        <v>3332</v>
      </c>
      <c r="AI2073" s="1" t="s">
        <v>3333</v>
      </c>
      <c r="AJ2073">
        <v>21000</v>
      </c>
      <c r="AK2073">
        <v>21000</v>
      </c>
      <c r="AL2073">
        <v>20040</v>
      </c>
    </row>
    <row r="2074" spans="1:38" x14ac:dyDescent="0.25">
      <c r="A2074" s="4" t="str">
        <f t="shared" si="1026"/>
        <v/>
      </c>
      <c r="B2074" s="4" t="str">
        <f t="shared" si="1027"/>
        <v/>
      </c>
      <c r="C2074" s="4" t="str">
        <f t="shared" si="1028"/>
        <v>BTL</v>
      </c>
      <c r="D2074" s="4" t="str">
        <f t="shared" si="1029"/>
        <v/>
      </c>
      <c r="E2074" s="4" t="str">
        <f t="shared" si="1030"/>
        <v/>
      </c>
      <c r="F2074" s="4" t="str">
        <f t="shared" si="1031"/>
        <v/>
      </c>
      <c r="G2074" s="4" t="str">
        <f t="shared" si="1032"/>
        <v/>
      </c>
      <c r="H2074" s="4" t="str">
        <f t="shared" si="1033"/>
        <v/>
      </c>
      <c r="I2074" s="4" t="str">
        <f t="shared" si="1034"/>
        <v/>
      </c>
      <c r="J2074" s="4" t="str">
        <f t="shared" si="1035"/>
        <v/>
      </c>
      <c r="K2074" s="4" t="str">
        <f t="shared" si="1036"/>
        <v/>
      </c>
      <c r="L2074" s="4" t="str">
        <f t="shared" si="1037"/>
        <v/>
      </c>
      <c r="M2074" s="4" t="str">
        <f t="shared" si="1038"/>
        <v/>
      </c>
      <c r="N2074" s="4" t="str">
        <f t="shared" si="1039"/>
        <v/>
      </c>
      <c r="O2074" s="4" t="str">
        <f t="shared" si="1040"/>
        <v/>
      </c>
      <c r="P2074" s="4" t="str">
        <f t="shared" si="1041"/>
        <v/>
      </c>
      <c r="Q2074" s="4" t="str">
        <f t="shared" si="1042"/>
        <v/>
      </c>
      <c r="R2074" s="4" t="str">
        <f t="shared" si="1043"/>
        <v/>
      </c>
      <c r="S2074" s="4" t="str">
        <f t="shared" si="1044"/>
        <v/>
      </c>
      <c r="T2074" s="4">
        <f t="shared" si="1045"/>
        <v>3</v>
      </c>
      <c r="U2074" s="4" t="str">
        <f t="shared" si="1046"/>
        <v>-</v>
      </c>
      <c r="V2074" s="4" t="str">
        <f t="shared" si="1047"/>
        <v/>
      </c>
      <c r="W2074" s="4" t="str">
        <f t="shared" si="1048"/>
        <v/>
      </c>
      <c r="X2074" s="4" t="str">
        <f t="shared" si="1049"/>
        <v/>
      </c>
      <c r="Y2074" s="4" t="str">
        <f t="shared" si="1050"/>
        <v>1BTL</v>
      </c>
      <c r="Z2074" s="4" t="str" cm="1">
        <f t="array" aca="1" ref="Z2074" ca="1">LEFT(Y2074,MATCH(FALSE,ISNUMBER(MID(Y2074,ROW(INDIRECT("1:"&amp;LEN(Y2074)+1)), 1) *1),0) -1)</f>
        <v>1</v>
      </c>
      <c r="AA2074" s="4">
        <f t="shared" si="1051"/>
        <v>4</v>
      </c>
      <c r="AB2074" s="4">
        <f t="shared" si="1052"/>
        <v>16</v>
      </c>
      <c r="AC2074" s="4" t="b">
        <f t="shared" si="1053"/>
        <v>1</v>
      </c>
      <c r="AD2074" s="5" t="str">
        <f t="shared" si="1054"/>
        <v>NARAYA SOYA-</v>
      </c>
      <c r="AE2074" s="4">
        <f t="shared" si="1055"/>
        <v>12</v>
      </c>
      <c r="AF2074" s="4" t="str">
        <f t="shared" si="1056"/>
        <v>1BTL</v>
      </c>
      <c r="AG2074" s="4" t="str">
        <f t="shared" si="1057"/>
        <v>-1BTL</v>
      </c>
      <c r="AH2074" t="s">
        <v>3334</v>
      </c>
      <c r="AI2074" s="1" t="s">
        <v>3334</v>
      </c>
      <c r="AJ2074">
        <v>4000</v>
      </c>
      <c r="AK2074">
        <v>5000</v>
      </c>
      <c r="AL2074">
        <v>3700</v>
      </c>
    </row>
    <row r="2075" spans="1:38" x14ac:dyDescent="0.25">
      <c r="A2075" s="4" t="str">
        <f t="shared" si="1026"/>
        <v/>
      </c>
      <c r="B2075" s="4" t="str">
        <f t="shared" si="1027"/>
        <v/>
      </c>
      <c r="C2075" s="4" t="str">
        <f t="shared" si="1028"/>
        <v>BTL</v>
      </c>
      <c r="D2075" s="4" t="str">
        <f t="shared" si="1029"/>
        <v/>
      </c>
      <c r="E2075" s="4" t="str">
        <f t="shared" si="1030"/>
        <v/>
      </c>
      <c r="F2075" s="4" t="str">
        <f t="shared" si="1031"/>
        <v/>
      </c>
      <c r="G2075" s="4" t="str">
        <f t="shared" si="1032"/>
        <v/>
      </c>
      <c r="H2075" s="4" t="str">
        <f t="shared" si="1033"/>
        <v/>
      </c>
      <c r="I2075" s="4" t="str">
        <f t="shared" si="1034"/>
        <v/>
      </c>
      <c r="J2075" s="4" t="str">
        <f t="shared" si="1035"/>
        <v/>
      </c>
      <c r="K2075" s="4" t="str">
        <f t="shared" si="1036"/>
        <v/>
      </c>
      <c r="L2075" s="4" t="str">
        <f t="shared" si="1037"/>
        <v/>
      </c>
      <c r="M2075" s="4" t="str">
        <f t="shared" si="1038"/>
        <v/>
      </c>
      <c r="N2075" s="4" t="str">
        <f t="shared" si="1039"/>
        <v/>
      </c>
      <c r="O2075" s="4" t="str">
        <f t="shared" si="1040"/>
        <v/>
      </c>
      <c r="P2075" s="4" t="str">
        <f t="shared" si="1041"/>
        <v>DUS</v>
      </c>
      <c r="Q2075" s="4" t="str">
        <f t="shared" si="1042"/>
        <v/>
      </c>
      <c r="R2075" s="4" t="str">
        <f t="shared" si="1043"/>
        <v/>
      </c>
      <c r="S2075" s="4" t="str">
        <f t="shared" si="1044"/>
        <v/>
      </c>
      <c r="T2075" s="4">
        <f t="shared" si="1045"/>
        <v>6</v>
      </c>
      <c r="U2075" s="4" t="str">
        <f t="shared" si="1046"/>
        <v>-</v>
      </c>
      <c r="V2075" s="4" t="str">
        <f t="shared" si="1047"/>
        <v>/</v>
      </c>
      <c r="W2075" s="4" t="str">
        <f t="shared" si="1048"/>
        <v/>
      </c>
      <c r="X2075" s="4" t="str">
        <f t="shared" si="1049"/>
        <v/>
      </c>
      <c r="Y2075" s="4" t="str">
        <f t="shared" si="1050"/>
        <v>24BTL/DUS</v>
      </c>
      <c r="Z2075" s="4" t="str" cm="1">
        <f t="array" aca="1" ref="Z2075" ca="1">LEFT(Y2075,MATCH(FALSE,ISNUMBER(MID(Y2075,ROW(INDIRECT("1:"&amp;LEN(Y2075)+1)), 1) *1),0) -1)</f>
        <v>24</v>
      </c>
      <c r="AA2075" s="4">
        <f t="shared" si="1051"/>
        <v>9</v>
      </c>
      <c r="AB2075" s="4">
        <f t="shared" si="1052"/>
        <v>21</v>
      </c>
      <c r="AC2075" s="4" t="b">
        <f t="shared" si="1053"/>
        <v>0</v>
      </c>
      <c r="AD2075" s="5" t="str">
        <f t="shared" si="1054"/>
        <v>NARAYA SOYA-</v>
      </c>
      <c r="AE2075" s="4">
        <f t="shared" si="1055"/>
        <v>12</v>
      </c>
      <c r="AF2075" s="4" t="str">
        <f t="shared" si="1056"/>
        <v>/DUS</v>
      </c>
      <c r="AG2075" s="4" t="str">
        <f t="shared" si="1057"/>
        <v>L/DUS</v>
      </c>
      <c r="AH2075" t="s">
        <v>3335</v>
      </c>
      <c r="AI2075" s="1" t="s">
        <v>3335</v>
      </c>
      <c r="AJ2075">
        <v>91000</v>
      </c>
      <c r="AK2075">
        <v>91000</v>
      </c>
      <c r="AL2075">
        <v>89000</v>
      </c>
    </row>
    <row r="2076" spans="1:38" x14ac:dyDescent="0.25">
      <c r="A2076" s="4" t="str">
        <f t="shared" si="1026"/>
        <v>PCS</v>
      </c>
      <c r="B2076" s="4" t="str">
        <f t="shared" si="1027"/>
        <v/>
      </c>
      <c r="C2076" s="4" t="str">
        <f t="shared" si="1028"/>
        <v/>
      </c>
      <c r="D2076" s="4" t="str">
        <f t="shared" si="1029"/>
        <v/>
      </c>
      <c r="E2076" s="4" t="str">
        <f t="shared" si="1030"/>
        <v/>
      </c>
      <c r="F2076" s="4" t="str">
        <f t="shared" si="1031"/>
        <v>PACK</v>
      </c>
      <c r="G2076" s="4" t="str">
        <f t="shared" si="1032"/>
        <v/>
      </c>
      <c r="H2076" s="4" t="str">
        <f t="shared" si="1033"/>
        <v/>
      </c>
      <c r="I2076" s="4" t="str">
        <f t="shared" si="1034"/>
        <v/>
      </c>
      <c r="J2076" s="4" t="str">
        <f t="shared" si="1035"/>
        <v/>
      </c>
      <c r="K2076" s="4" t="str">
        <f t="shared" si="1036"/>
        <v/>
      </c>
      <c r="L2076" s="4" t="str">
        <f t="shared" si="1037"/>
        <v/>
      </c>
      <c r="M2076" s="4" t="str">
        <f t="shared" si="1038"/>
        <v/>
      </c>
      <c r="N2076" s="4" t="str">
        <f t="shared" si="1039"/>
        <v/>
      </c>
      <c r="O2076" s="4" t="str">
        <f t="shared" si="1040"/>
        <v/>
      </c>
      <c r="P2076" s="4" t="str">
        <f t="shared" si="1041"/>
        <v/>
      </c>
      <c r="Q2076" s="4" t="str">
        <f t="shared" si="1042"/>
        <v/>
      </c>
      <c r="R2076" s="4" t="str">
        <f t="shared" si="1043"/>
        <v/>
      </c>
      <c r="S2076" s="4" t="str">
        <f t="shared" si="1044"/>
        <v/>
      </c>
      <c r="T2076" s="4">
        <f t="shared" si="1045"/>
        <v>7</v>
      </c>
      <c r="U2076" s="4" t="str">
        <f t="shared" si="1046"/>
        <v>-</v>
      </c>
      <c r="V2076" s="4" t="str">
        <f t="shared" si="1047"/>
        <v>/</v>
      </c>
      <c r="W2076" s="4" t="str">
        <f t="shared" si="1048"/>
        <v/>
      </c>
      <c r="X2076" s="4" t="str">
        <f t="shared" si="1049"/>
        <v/>
      </c>
      <c r="Y2076" s="4" t="str">
        <f t="shared" si="1050"/>
        <v>10PCS/PACK</v>
      </c>
      <c r="Z2076" s="4" t="str" cm="1">
        <f t="array" aca="1" ref="Z2076" ca="1">LEFT(Y2076,MATCH(FALSE,ISNUMBER(MID(Y2076,ROW(INDIRECT("1:"&amp;LEN(Y2076)+1)), 1) *1),0) -1)</f>
        <v>10</v>
      </c>
      <c r="AA2076" s="4">
        <f t="shared" si="1051"/>
        <v>10</v>
      </c>
      <c r="AB2076" s="4">
        <f t="shared" si="1052"/>
        <v>23</v>
      </c>
      <c r="AC2076" s="4" t="b">
        <f t="shared" si="1053"/>
        <v>1</v>
      </c>
      <c r="AD2076" s="5" t="str">
        <f t="shared" si="1054"/>
        <v>NATA SPECIAL-</v>
      </c>
      <c r="AE2076" s="4">
        <f t="shared" si="1055"/>
        <v>13</v>
      </c>
      <c r="AF2076" s="4" t="str">
        <f t="shared" si="1056"/>
        <v>PACK</v>
      </c>
      <c r="AG2076" s="4" t="str">
        <f t="shared" si="1057"/>
        <v>/PACK</v>
      </c>
      <c r="AH2076" t="s">
        <v>3336</v>
      </c>
      <c r="AI2076" s="1" t="s">
        <v>3336</v>
      </c>
      <c r="AJ2076">
        <v>1500</v>
      </c>
      <c r="AK2076">
        <v>1500</v>
      </c>
      <c r="AL2076">
        <v>1270</v>
      </c>
    </row>
    <row r="2077" spans="1:38" x14ac:dyDescent="0.25">
      <c r="A2077" s="4" t="str">
        <f t="shared" si="1026"/>
        <v/>
      </c>
      <c r="B2077" s="4" t="str">
        <f t="shared" si="1027"/>
        <v/>
      </c>
      <c r="C2077" s="4" t="str">
        <f t="shared" si="1028"/>
        <v/>
      </c>
      <c r="D2077" s="4" t="str">
        <f t="shared" si="1029"/>
        <v/>
      </c>
      <c r="E2077" s="4" t="str">
        <f t="shared" si="1030"/>
        <v/>
      </c>
      <c r="F2077" s="4" t="str">
        <f t="shared" si="1031"/>
        <v>PACK</v>
      </c>
      <c r="G2077" s="4" t="str">
        <f t="shared" si="1032"/>
        <v/>
      </c>
      <c r="H2077" s="4" t="str">
        <f t="shared" si="1033"/>
        <v/>
      </c>
      <c r="I2077" s="4" t="str">
        <f t="shared" si="1034"/>
        <v/>
      </c>
      <c r="J2077" s="4" t="str">
        <f t="shared" si="1035"/>
        <v/>
      </c>
      <c r="K2077" s="4" t="str">
        <f t="shared" si="1036"/>
        <v/>
      </c>
      <c r="L2077" s="4" t="str">
        <f t="shared" si="1037"/>
        <v/>
      </c>
      <c r="M2077" s="4" t="str">
        <f t="shared" si="1038"/>
        <v/>
      </c>
      <c r="N2077" s="4" t="str">
        <f t="shared" si="1039"/>
        <v/>
      </c>
      <c r="O2077" s="4" t="str">
        <f t="shared" si="1040"/>
        <v/>
      </c>
      <c r="P2077" s="4" t="str">
        <f t="shared" si="1041"/>
        <v>DUS</v>
      </c>
      <c r="Q2077" s="4" t="str">
        <f t="shared" si="1042"/>
        <v/>
      </c>
      <c r="R2077" s="4" t="str">
        <f t="shared" si="1043"/>
        <v/>
      </c>
      <c r="S2077" s="4" t="str">
        <f t="shared" si="1044"/>
        <v/>
      </c>
      <c r="T2077" s="4">
        <f t="shared" si="1045"/>
        <v>7</v>
      </c>
      <c r="U2077" s="4" t="str">
        <f t="shared" si="1046"/>
        <v>-</v>
      </c>
      <c r="V2077" s="4" t="str">
        <f t="shared" si="1047"/>
        <v>/</v>
      </c>
      <c r="W2077" s="4" t="str">
        <f t="shared" si="1048"/>
        <v/>
      </c>
      <c r="X2077" s="4" t="str">
        <f t="shared" si="1049"/>
        <v/>
      </c>
      <c r="Y2077" s="4" t="str">
        <f t="shared" si="1050"/>
        <v>25PACK/DUS</v>
      </c>
      <c r="Z2077" s="4" t="str" cm="1">
        <f t="array" aca="1" ref="Z2077" ca="1">LEFT(Y2077,MATCH(FALSE,ISNUMBER(MID(Y2077,ROW(INDIRECT("1:"&amp;LEN(Y2077)+1)), 1) *1),0) -1)</f>
        <v>25</v>
      </c>
      <c r="AA2077" s="4">
        <f t="shared" si="1051"/>
        <v>10</v>
      </c>
      <c r="AB2077" s="4">
        <f t="shared" si="1052"/>
        <v>23</v>
      </c>
      <c r="AC2077" s="4" t="b">
        <f t="shared" si="1053"/>
        <v>0</v>
      </c>
      <c r="AD2077" s="5" t="str">
        <f t="shared" si="1054"/>
        <v>NATA SPECIAL-</v>
      </c>
      <c r="AE2077" s="4">
        <f t="shared" si="1055"/>
        <v>13</v>
      </c>
      <c r="AF2077" s="4" t="str">
        <f t="shared" si="1056"/>
        <v>/DUS</v>
      </c>
      <c r="AG2077" s="4" t="str">
        <f t="shared" si="1057"/>
        <v>K/DUS</v>
      </c>
      <c r="AH2077" t="s">
        <v>3337</v>
      </c>
      <c r="AI2077" s="1" t="s">
        <v>3337</v>
      </c>
      <c r="AJ2077">
        <v>34000</v>
      </c>
      <c r="AK2077">
        <v>34000</v>
      </c>
      <c r="AL2077">
        <v>31750</v>
      </c>
    </row>
    <row r="2078" spans="1:38" x14ac:dyDescent="0.25">
      <c r="A2078" s="4" t="str">
        <f t="shared" si="1026"/>
        <v/>
      </c>
      <c r="B2078" s="4" t="str">
        <f t="shared" si="1027"/>
        <v/>
      </c>
      <c r="C2078" s="4" t="str">
        <f t="shared" si="1028"/>
        <v/>
      </c>
      <c r="D2078" s="4" t="str">
        <f t="shared" si="1029"/>
        <v/>
      </c>
      <c r="E2078" s="4" t="str">
        <f t="shared" si="1030"/>
        <v>RTG</v>
      </c>
      <c r="F2078" s="4" t="str">
        <f t="shared" si="1031"/>
        <v>PACK</v>
      </c>
      <c r="G2078" s="4" t="str">
        <f t="shared" si="1032"/>
        <v/>
      </c>
      <c r="H2078" s="4" t="str">
        <f t="shared" si="1033"/>
        <v/>
      </c>
      <c r="I2078" s="4" t="str">
        <f t="shared" si="1034"/>
        <v/>
      </c>
      <c r="J2078" s="4" t="str">
        <f t="shared" si="1035"/>
        <v/>
      </c>
      <c r="K2078" s="4" t="str">
        <f t="shared" si="1036"/>
        <v/>
      </c>
      <c r="L2078" s="4" t="str">
        <f t="shared" si="1037"/>
        <v/>
      </c>
      <c r="M2078" s="4" t="str">
        <f t="shared" si="1038"/>
        <v/>
      </c>
      <c r="N2078" s="4" t="str">
        <f t="shared" si="1039"/>
        <v/>
      </c>
      <c r="O2078" s="4" t="str">
        <f t="shared" si="1040"/>
        <v/>
      </c>
      <c r="P2078" s="4" t="str">
        <f t="shared" si="1041"/>
        <v/>
      </c>
      <c r="Q2078" s="4" t="str">
        <f t="shared" si="1042"/>
        <v/>
      </c>
      <c r="R2078" s="4" t="str">
        <f t="shared" si="1043"/>
        <v/>
      </c>
      <c r="S2078" s="4" t="str">
        <f t="shared" si="1044"/>
        <v/>
      </c>
      <c r="T2078" s="4">
        <f t="shared" si="1045"/>
        <v>7</v>
      </c>
      <c r="U2078" s="4" t="str">
        <f t="shared" si="1046"/>
        <v>-</v>
      </c>
      <c r="V2078" s="4" t="str">
        <f t="shared" si="1047"/>
        <v>/</v>
      </c>
      <c r="W2078" s="4" t="str">
        <f t="shared" si="1048"/>
        <v/>
      </c>
      <c r="X2078" s="4" t="str">
        <f t="shared" si="1049"/>
        <v/>
      </c>
      <c r="Y2078" s="4" t="str">
        <f t="shared" si="1050"/>
        <v>10RTG/PACK</v>
      </c>
      <c r="Z2078" s="4" t="str" cm="1">
        <f t="array" aca="1" ref="Z2078" ca="1">LEFT(Y2078,MATCH(FALSE,ISNUMBER(MID(Y2078,ROW(INDIRECT("1:"&amp;LEN(Y2078)+1)), 1) *1),0) -1)</f>
        <v>10</v>
      </c>
      <c r="AA2078" s="4">
        <f t="shared" si="1051"/>
        <v>10</v>
      </c>
      <c r="AB2078" s="4">
        <f t="shared" si="1052"/>
        <v>27</v>
      </c>
      <c r="AC2078" s="4" t="b">
        <f t="shared" si="1053"/>
        <v>1</v>
      </c>
      <c r="AD2078" s="5" t="str">
        <f t="shared" si="1054"/>
        <v>NESCAFE ORIGINAL-</v>
      </c>
      <c r="AE2078" s="4">
        <f t="shared" si="1055"/>
        <v>17</v>
      </c>
      <c r="AF2078" s="4" t="str">
        <f t="shared" si="1056"/>
        <v>PACK</v>
      </c>
      <c r="AG2078" s="4" t="str">
        <f t="shared" si="1057"/>
        <v>/PACK</v>
      </c>
      <c r="AH2078" t="s">
        <v>3338</v>
      </c>
      <c r="AI2078" s="1" t="s">
        <v>3338</v>
      </c>
      <c r="AJ2078">
        <v>87000</v>
      </c>
      <c r="AK2078">
        <v>87000</v>
      </c>
      <c r="AL2078">
        <v>85000</v>
      </c>
    </row>
    <row r="2079" spans="1:38" x14ac:dyDescent="0.25">
      <c r="A2079" s="4" t="str">
        <f t="shared" si="1026"/>
        <v/>
      </c>
      <c r="B2079" s="4" t="str">
        <f t="shared" si="1027"/>
        <v/>
      </c>
      <c r="C2079" s="4" t="str">
        <f t="shared" si="1028"/>
        <v/>
      </c>
      <c r="D2079" s="4" t="str">
        <f t="shared" si="1029"/>
        <v>SCT</v>
      </c>
      <c r="E2079" s="4" t="str">
        <f t="shared" si="1030"/>
        <v>RTG</v>
      </c>
      <c r="F2079" s="4" t="str">
        <f t="shared" si="1031"/>
        <v/>
      </c>
      <c r="G2079" s="4" t="str">
        <f t="shared" si="1032"/>
        <v/>
      </c>
      <c r="H2079" s="4" t="str">
        <f t="shared" si="1033"/>
        <v/>
      </c>
      <c r="I2079" s="4" t="str">
        <f t="shared" si="1034"/>
        <v/>
      </c>
      <c r="J2079" s="4" t="str">
        <f t="shared" si="1035"/>
        <v/>
      </c>
      <c r="K2079" s="4" t="str">
        <f t="shared" si="1036"/>
        <v/>
      </c>
      <c r="L2079" s="4" t="str">
        <f t="shared" si="1037"/>
        <v/>
      </c>
      <c r="M2079" s="4" t="str">
        <f t="shared" si="1038"/>
        <v/>
      </c>
      <c r="N2079" s="4" t="str">
        <f t="shared" si="1039"/>
        <v/>
      </c>
      <c r="O2079" s="4" t="str">
        <f t="shared" si="1040"/>
        <v/>
      </c>
      <c r="P2079" s="4" t="str">
        <f t="shared" si="1041"/>
        <v/>
      </c>
      <c r="Q2079" s="4" t="str">
        <f t="shared" si="1042"/>
        <v/>
      </c>
      <c r="R2079" s="4" t="str">
        <f t="shared" si="1043"/>
        <v/>
      </c>
      <c r="S2079" s="4" t="str">
        <f t="shared" si="1044"/>
        <v/>
      </c>
      <c r="T2079" s="4">
        <f t="shared" si="1045"/>
        <v>6</v>
      </c>
      <c r="U2079" s="4" t="str">
        <f t="shared" si="1046"/>
        <v>-</v>
      </c>
      <c r="V2079" s="4" t="str">
        <f t="shared" si="1047"/>
        <v>/</v>
      </c>
      <c r="W2079" s="4" t="str">
        <f t="shared" si="1048"/>
        <v/>
      </c>
      <c r="X2079" s="4" t="str">
        <f t="shared" si="1049"/>
        <v/>
      </c>
      <c r="Y2079" s="4" t="str">
        <f t="shared" si="1050"/>
        <v>10SCT/RTG</v>
      </c>
      <c r="Z2079" s="4" t="str" cm="1">
        <f t="array" aca="1" ref="Z2079" ca="1">LEFT(Y2079,MATCH(FALSE,ISNUMBER(MID(Y2079,ROW(INDIRECT("1:"&amp;LEN(Y2079)+1)), 1) *1),0) -1)</f>
        <v>10</v>
      </c>
      <c r="AA2079" s="4">
        <f t="shared" si="1051"/>
        <v>9</v>
      </c>
      <c r="AB2079" s="4">
        <f t="shared" si="1052"/>
        <v>26</v>
      </c>
      <c r="AC2079" s="4" t="b">
        <f t="shared" si="1053"/>
        <v>1</v>
      </c>
      <c r="AD2079" s="5" t="str">
        <f t="shared" si="1054"/>
        <v>NESCAFE ORIGINAL-</v>
      </c>
      <c r="AE2079" s="4">
        <f t="shared" si="1055"/>
        <v>17</v>
      </c>
      <c r="AF2079" s="4" t="str">
        <f t="shared" si="1056"/>
        <v>/RTG</v>
      </c>
      <c r="AG2079" s="4" t="str">
        <f t="shared" si="1057"/>
        <v>T/RTG</v>
      </c>
      <c r="AH2079" t="s">
        <v>3339</v>
      </c>
      <c r="AI2079" s="1" t="s">
        <v>3340</v>
      </c>
      <c r="AJ2079">
        <v>11500</v>
      </c>
      <c r="AK2079">
        <v>11500</v>
      </c>
      <c r="AL2079">
        <v>10600</v>
      </c>
    </row>
    <row r="2080" spans="1:38" x14ac:dyDescent="0.25">
      <c r="A2080" s="4" t="str">
        <f t="shared" si="1026"/>
        <v/>
      </c>
      <c r="B2080" s="4" t="str">
        <f t="shared" si="1027"/>
        <v/>
      </c>
      <c r="C2080" s="4" t="str">
        <f t="shared" si="1028"/>
        <v/>
      </c>
      <c r="D2080" s="4" t="str">
        <f t="shared" si="1029"/>
        <v/>
      </c>
      <c r="E2080" s="4" t="str">
        <f t="shared" si="1030"/>
        <v/>
      </c>
      <c r="F2080" s="4" t="str">
        <f t="shared" si="1031"/>
        <v>PACK</v>
      </c>
      <c r="G2080" s="4" t="str">
        <f t="shared" si="1032"/>
        <v/>
      </c>
      <c r="H2080" s="4" t="str">
        <f t="shared" si="1033"/>
        <v/>
      </c>
      <c r="I2080" s="4" t="str">
        <f t="shared" si="1034"/>
        <v/>
      </c>
      <c r="J2080" s="4" t="str">
        <f t="shared" si="1035"/>
        <v/>
      </c>
      <c r="K2080" s="4" t="str">
        <f t="shared" si="1036"/>
        <v/>
      </c>
      <c r="L2080" s="4" t="str">
        <f t="shared" si="1037"/>
        <v/>
      </c>
      <c r="M2080" s="4" t="str">
        <f t="shared" si="1038"/>
        <v/>
      </c>
      <c r="N2080" s="4" t="str">
        <f t="shared" si="1039"/>
        <v/>
      </c>
      <c r="O2080" s="4" t="str">
        <f t="shared" si="1040"/>
        <v/>
      </c>
      <c r="P2080" s="4" t="str">
        <f t="shared" si="1041"/>
        <v>DUS</v>
      </c>
      <c r="Q2080" s="4" t="str">
        <f t="shared" si="1042"/>
        <v/>
      </c>
      <c r="R2080" s="4" t="str">
        <f t="shared" si="1043"/>
        <v/>
      </c>
      <c r="S2080" s="4" t="str">
        <f t="shared" si="1044"/>
        <v/>
      </c>
      <c r="T2080" s="4">
        <f t="shared" si="1045"/>
        <v>7</v>
      </c>
      <c r="U2080" s="4" t="str">
        <f t="shared" si="1046"/>
        <v>-</v>
      </c>
      <c r="V2080" s="4" t="str">
        <f t="shared" si="1047"/>
        <v>/</v>
      </c>
      <c r="W2080" s="4" t="str">
        <f t="shared" si="1048"/>
        <v/>
      </c>
      <c r="X2080" s="4" t="str">
        <f t="shared" si="1049"/>
        <v/>
      </c>
      <c r="Y2080" s="4" t="str">
        <f t="shared" si="1050"/>
        <v>2PACK/DUS</v>
      </c>
      <c r="Z2080" s="4" t="str" cm="1">
        <f t="array" aca="1" ref="Z2080" ca="1">LEFT(Y2080,MATCH(FALSE,ISNUMBER(MID(Y2080,ROW(INDIRECT("1:"&amp;LEN(Y2080)+1)), 1) *1),0) -1)</f>
        <v>2</v>
      </c>
      <c r="AA2080" s="4">
        <f t="shared" si="1051"/>
        <v>9</v>
      </c>
      <c r="AB2080" s="4">
        <f t="shared" si="1052"/>
        <v>26</v>
      </c>
      <c r="AC2080" s="4" t="b">
        <f t="shared" si="1053"/>
        <v>0</v>
      </c>
      <c r="AD2080" s="5" t="str">
        <f t="shared" si="1054"/>
        <v>NESCAFE ORIGINAL-</v>
      </c>
      <c r="AE2080" s="4">
        <f t="shared" si="1055"/>
        <v>17</v>
      </c>
      <c r="AF2080" s="4" t="str">
        <f t="shared" si="1056"/>
        <v>/DUS</v>
      </c>
      <c r="AG2080" s="4" t="str">
        <f t="shared" si="1057"/>
        <v>K/DUS</v>
      </c>
      <c r="AH2080" t="s">
        <v>3341</v>
      </c>
      <c r="AI2080" s="1" t="s">
        <v>3341</v>
      </c>
      <c r="AJ2080">
        <v>173000</v>
      </c>
      <c r="AK2080">
        <v>173000</v>
      </c>
      <c r="AL2080">
        <v>167000</v>
      </c>
    </row>
    <row r="2081" spans="1:38" x14ac:dyDescent="0.25">
      <c r="A2081" s="4" t="str">
        <f t="shared" si="1026"/>
        <v/>
      </c>
      <c r="B2081" s="4" t="str">
        <f t="shared" si="1027"/>
        <v>BKS</v>
      </c>
      <c r="C2081" s="4" t="str">
        <f t="shared" si="1028"/>
        <v/>
      </c>
      <c r="D2081" s="4" t="str">
        <f t="shared" si="1029"/>
        <v/>
      </c>
      <c r="E2081" s="4" t="str">
        <f t="shared" si="1030"/>
        <v/>
      </c>
      <c r="F2081" s="4" t="str">
        <f t="shared" si="1031"/>
        <v/>
      </c>
      <c r="G2081" s="4" t="str">
        <f t="shared" si="1032"/>
        <v>KTK</v>
      </c>
      <c r="H2081" s="4" t="str">
        <f t="shared" si="1033"/>
        <v/>
      </c>
      <c r="I2081" s="4" t="str">
        <f t="shared" si="1034"/>
        <v/>
      </c>
      <c r="J2081" s="4" t="str">
        <f t="shared" si="1035"/>
        <v/>
      </c>
      <c r="K2081" s="4" t="str">
        <f t="shared" si="1036"/>
        <v/>
      </c>
      <c r="L2081" s="4" t="str">
        <f t="shared" si="1037"/>
        <v/>
      </c>
      <c r="M2081" s="4" t="str">
        <f t="shared" si="1038"/>
        <v/>
      </c>
      <c r="N2081" s="4" t="str">
        <f t="shared" si="1039"/>
        <v/>
      </c>
      <c r="O2081" s="4" t="str">
        <f t="shared" si="1040"/>
        <v/>
      </c>
      <c r="P2081" s="4" t="str">
        <f t="shared" si="1041"/>
        <v/>
      </c>
      <c r="Q2081" s="4" t="str">
        <f t="shared" si="1042"/>
        <v/>
      </c>
      <c r="R2081" s="4" t="str">
        <f t="shared" si="1043"/>
        <v/>
      </c>
      <c r="S2081" s="4" t="str">
        <f t="shared" si="1044"/>
        <v/>
      </c>
      <c r="T2081" s="4">
        <f t="shared" si="1045"/>
        <v>6</v>
      </c>
      <c r="U2081" s="4" t="str">
        <f t="shared" si="1046"/>
        <v>-</v>
      </c>
      <c r="V2081" s="4" t="str">
        <f t="shared" si="1047"/>
        <v>/</v>
      </c>
      <c r="W2081" s="4" t="str">
        <f t="shared" si="1048"/>
        <v/>
      </c>
      <c r="X2081" s="4" t="str">
        <f t="shared" si="1049"/>
        <v/>
      </c>
      <c r="Y2081" s="4" t="str">
        <f t="shared" si="1050"/>
        <v>10BKS/KTK</v>
      </c>
      <c r="Z2081" s="4" t="str" cm="1">
        <f t="array" aca="1" ref="Z2081" ca="1">LEFT(Y2081,MATCH(FALSE,ISNUMBER(MID(Y2081,ROW(INDIRECT("1:"&amp;LEN(Y2081)+1)), 1) *1),0) -1)</f>
        <v>10</v>
      </c>
      <c r="AA2081" s="4">
        <f t="shared" si="1051"/>
        <v>9</v>
      </c>
      <c r="AB2081" s="4">
        <f t="shared" si="1052"/>
        <v>31</v>
      </c>
      <c r="AC2081" s="4" t="b">
        <f t="shared" si="1053"/>
        <v>0</v>
      </c>
      <c r="AD2081" s="5" t="str">
        <f t="shared" si="1054"/>
        <v>NEXTAR 42GR BLUEBERRY-</v>
      </c>
      <c r="AE2081" s="4">
        <f t="shared" si="1055"/>
        <v>22</v>
      </c>
      <c r="AF2081" s="4" t="str">
        <f t="shared" si="1056"/>
        <v>/KTK</v>
      </c>
      <c r="AG2081" s="4" t="str">
        <f t="shared" si="1057"/>
        <v>S/KTK</v>
      </c>
      <c r="AH2081" t="s">
        <v>3342</v>
      </c>
      <c r="AI2081" s="1" t="s">
        <v>3343</v>
      </c>
      <c r="AJ2081">
        <v>17500</v>
      </c>
      <c r="AK2081">
        <v>17500</v>
      </c>
      <c r="AL2081">
        <v>16700</v>
      </c>
    </row>
    <row r="2082" spans="1:38" x14ac:dyDescent="0.25">
      <c r="A2082" s="4" t="str">
        <f t="shared" si="1026"/>
        <v/>
      </c>
      <c r="B2082" s="4" t="str">
        <f t="shared" si="1027"/>
        <v>BKS</v>
      </c>
      <c r="C2082" s="4" t="str">
        <f t="shared" si="1028"/>
        <v/>
      </c>
      <c r="D2082" s="4" t="str">
        <f t="shared" si="1029"/>
        <v/>
      </c>
      <c r="E2082" s="4" t="str">
        <f t="shared" si="1030"/>
        <v/>
      </c>
      <c r="F2082" s="4" t="str">
        <f t="shared" si="1031"/>
        <v/>
      </c>
      <c r="G2082" s="4" t="str">
        <f t="shared" si="1032"/>
        <v>KTK</v>
      </c>
      <c r="H2082" s="4" t="str">
        <f t="shared" si="1033"/>
        <v/>
      </c>
      <c r="I2082" s="4" t="str">
        <f t="shared" si="1034"/>
        <v/>
      </c>
      <c r="J2082" s="4" t="str">
        <f t="shared" si="1035"/>
        <v/>
      </c>
      <c r="K2082" s="4" t="str">
        <f t="shared" si="1036"/>
        <v/>
      </c>
      <c r="L2082" s="4" t="str">
        <f t="shared" si="1037"/>
        <v/>
      </c>
      <c r="M2082" s="4" t="str">
        <f t="shared" si="1038"/>
        <v/>
      </c>
      <c r="N2082" s="4" t="str">
        <f t="shared" si="1039"/>
        <v/>
      </c>
      <c r="O2082" s="4" t="str">
        <f t="shared" si="1040"/>
        <v/>
      </c>
      <c r="P2082" s="4" t="str">
        <f t="shared" si="1041"/>
        <v/>
      </c>
      <c r="Q2082" s="4" t="str">
        <f t="shared" si="1042"/>
        <v/>
      </c>
      <c r="R2082" s="4" t="str">
        <f t="shared" si="1043"/>
        <v/>
      </c>
      <c r="S2082" s="4" t="str">
        <f t="shared" si="1044"/>
        <v/>
      </c>
      <c r="T2082" s="4">
        <f t="shared" si="1045"/>
        <v>6</v>
      </c>
      <c r="U2082" s="4" t="str">
        <f t="shared" si="1046"/>
        <v>-</v>
      </c>
      <c r="V2082" s="4" t="str">
        <f t="shared" si="1047"/>
        <v>/</v>
      </c>
      <c r="W2082" s="4" t="str">
        <f t="shared" si="1048"/>
        <v/>
      </c>
      <c r="X2082" s="4" t="str">
        <f t="shared" si="1049"/>
        <v/>
      </c>
      <c r="Y2082" s="4" t="str">
        <f t="shared" si="1050"/>
        <v>10BKS/KTK</v>
      </c>
      <c r="Z2082" s="4" t="str" cm="1">
        <f t="array" aca="1" ref="Z2082" ca="1">LEFT(Y2082,MATCH(FALSE,ISNUMBER(MID(Y2082,ROW(INDIRECT("1:"&amp;LEN(Y2082)+1)), 1) *1),0) -1)</f>
        <v>10</v>
      </c>
      <c r="AA2082" s="4">
        <f t="shared" si="1051"/>
        <v>9</v>
      </c>
      <c r="AB2082" s="4">
        <f t="shared" si="1052"/>
        <v>29</v>
      </c>
      <c r="AC2082" s="4" t="b">
        <f t="shared" si="1053"/>
        <v>0</v>
      </c>
      <c r="AD2082" s="5" t="str">
        <f t="shared" si="1054"/>
        <v>NEXTAR 42GR COKELAT-</v>
      </c>
      <c r="AE2082" s="4">
        <f t="shared" si="1055"/>
        <v>20</v>
      </c>
      <c r="AF2082" s="4" t="str">
        <f t="shared" si="1056"/>
        <v>/KTK</v>
      </c>
      <c r="AG2082" s="4" t="str">
        <f t="shared" si="1057"/>
        <v>S/KTK</v>
      </c>
      <c r="AH2082" t="s">
        <v>3344</v>
      </c>
      <c r="AI2082" s="1" t="s">
        <v>3345</v>
      </c>
      <c r="AJ2082">
        <v>17500</v>
      </c>
      <c r="AK2082">
        <v>17500</v>
      </c>
      <c r="AL2082">
        <v>16700</v>
      </c>
    </row>
    <row r="2083" spans="1:38" x14ac:dyDescent="0.25">
      <c r="A2083" s="4" t="str">
        <f t="shared" si="1026"/>
        <v/>
      </c>
      <c r="B2083" s="4" t="str">
        <f t="shared" si="1027"/>
        <v>BKS</v>
      </c>
      <c r="C2083" s="4" t="str">
        <f t="shared" si="1028"/>
        <v/>
      </c>
      <c r="D2083" s="4" t="str">
        <f t="shared" si="1029"/>
        <v/>
      </c>
      <c r="E2083" s="4" t="str">
        <f t="shared" si="1030"/>
        <v/>
      </c>
      <c r="F2083" s="4" t="str">
        <f t="shared" si="1031"/>
        <v/>
      </c>
      <c r="G2083" s="4" t="str">
        <f t="shared" si="1032"/>
        <v>KTK</v>
      </c>
      <c r="H2083" s="4" t="str">
        <f t="shared" si="1033"/>
        <v/>
      </c>
      <c r="I2083" s="4" t="str">
        <f t="shared" si="1034"/>
        <v/>
      </c>
      <c r="J2083" s="4" t="str">
        <f t="shared" si="1035"/>
        <v/>
      </c>
      <c r="K2083" s="4" t="str">
        <f t="shared" si="1036"/>
        <v/>
      </c>
      <c r="L2083" s="4" t="str">
        <f t="shared" si="1037"/>
        <v/>
      </c>
      <c r="M2083" s="4" t="str">
        <f t="shared" si="1038"/>
        <v/>
      </c>
      <c r="N2083" s="4" t="str">
        <f t="shared" si="1039"/>
        <v/>
      </c>
      <c r="O2083" s="4" t="str">
        <f t="shared" si="1040"/>
        <v/>
      </c>
      <c r="P2083" s="4" t="str">
        <f t="shared" si="1041"/>
        <v/>
      </c>
      <c r="Q2083" s="4" t="str">
        <f t="shared" si="1042"/>
        <v/>
      </c>
      <c r="R2083" s="4" t="str">
        <f t="shared" si="1043"/>
        <v/>
      </c>
      <c r="S2083" s="4" t="str">
        <f t="shared" si="1044"/>
        <v/>
      </c>
      <c r="T2083" s="4">
        <f t="shared" si="1045"/>
        <v>6</v>
      </c>
      <c r="U2083" s="4" t="str">
        <f t="shared" si="1046"/>
        <v>-</v>
      </c>
      <c r="V2083" s="4" t="str">
        <f t="shared" si="1047"/>
        <v>/</v>
      </c>
      <c r="W2083" s="4" t="str">
        <f t="shared" si="1048"/>
        <v/>
      </c>
      <c r="X2083" s="4" t="str">
        <f t="shared" si="1049"/>
        <v/>
      </c>
      <c r="Y2083" s="4" t="str">
        <f t="shared" si="1050"/>
        <v>10BKS/KTK</v>
      </c>
      <c r="Z2083" s="4" t="str" cm="1">
        <f t="array" aca="1" ref="Z2083" ca="1">LEFT(Y2083,MATCH(FALSE,ISNUMBER(MID(Y2083,ROW(INDIRECT("1:"&amp;LEN(Y2083)+1)), 1) *1),0) -1)</f>
        <v>10</v>
      </c>
      <c r="AA2083" s="4">
        <f t="shared" si="1051"/>
        <v>9</v>
      </c>
      <c r="AB2083" s="4">
        <f t="shared" si="1052"/>
        <v>28</v>
      </c>
      <c r="AC2083" s="4" t="b">
        <f t="shared" si="1053"/>
        <v>0</v>
      </c>
      <c r="AD2083" s="5" t="str">
        <f t="shared" si="1054"/>
        <v>NEXTAR 42GR KELAPA-</v>
      </c>
      <c r="AE2083" s="4">
        <f t="shared" si="1055"/>
        <v>19</v>
      </c>
      <c r="AF2083" s="4" t="str">
        <f t="shared" si="1056"/>
        <v>/KTK</v>
      </c>
      <c r="AG2083" s="4" t="str">
        <f t="shared" si="1057"/>
        <v>S/KTK</v>
      </c>
      <c r="AH2083" t="s">
        <v>3346</v>
      </c>
      <c r="AI2083" s="1" t="s">
        <v>3347</v>
      </c>
      <c r="AJ2083">
        <v>17500</v>
      </c>
      <c r="AK2083">
        <v>17500</v>
      </c>
      <c r="AL2083">
        <v>16700</v>
      </c>
    </row>
    <row r="2084" spans="1:38" x14ac:dyDescent="0.25">
      <c r="A2084" s="4" t="str">
        <f t="shared" si="1026"/>
        <v/>
      </c>
      <c r="B2084" s="4" t="str">
        <f t="shared" si="1027"/>
        <v>BKS</v>
      </c>
      <c r="C2084" s="4" t="str">
        <f t="shared" si="1028"/>
        <v/>
      </c>
      <c r="D2084" s="4" t="str">
        <f t="shared" si="1029"/>
        <v/>
      </c>
      <c r="E2084" s="4" t="str">
        <f t="shared" si="1030"/>
        <v/>
      </c>
      <c r="F2084" s="4" t="str">
        <f t="shared" si="1031"/>
        <v/>
      </c>
      <c r="G2084" s="4" t="str">
        <f t="shared" si="1032"/>
        <v>KTK</v>
      </c>
      <c r="H2084" s="4" t="str">
        <f t="shared" si="1033"/>
        <v/>
      </c>
      <c r="I2084" s="4" t="str">
        <f t="shared" si="1034"/>
        <v/>
      </c>
      <c r="J2084" s="4" t="str">
        <f t="shared" si="1035"/>
        <v/>
      </c>
      <c r="K2084" s="4" t="str">
        <f t="shared" si="1036"/>
        <v/>
      </c>
      <c r="L2084" s="4" t="str">
        <f t="shared" si="1037"/>
        <v/>
      </c>
      <c r="M2084" s="4" t="str">
        <f t="shared" si="1038"/>
        <v/>
      </c>
      <c r="N2084" s="4" t="str">
        <f t="shared" si="1039"/>
        <v/>
      </c>
      <c r="O2084" s="4" t="str">
        <f t="shared" si="1040"/>
        <v/>
      </c>
      <c r="P2084" s="4" t="str">
        <f t="shared" si="1041"/>
        <v/>
      </c>
      <c r="Q2084" s="4" t="str">
        <f t="shared" si="1042"/>
        <v/>
      </c>
      <c r="R2084" s="4" t="str">
        <f t="shared" si="1043"/>
        <v/>
      </c>
      <c r="S2084" s="4" t="str">
        <f t="shared" si="1044"/>
        <v/>
      </c>
      <c r="T2084" s="4">
        <f t="shared" si="1045"/>
        <v>6</v>
      </c>
      <c r="U2084" s="4" t="str">
        <f t="shared" si="1046"/>
        <v>-</v>
      </c>
      <c r="V2084" s="4" t="str">
        <f t="shared" si="1047"/>
        <v>/</v>
      </c>
      <c r="W2084" s="4" t="str">
        <f t="shared" si="1048"/>
        <v/>
      </c>
      <c r="X2084" s="4" t="str">
        <f t="shared" si="1049"/>
        <v/>
      </c>
      <c r="Y2084" s="4" t="str">
        <f t="shared" si="1050"/>
        <v>10BKS/KTK</v>
      </c>
      <c r="Z2084" s="4" t="str" cm="1">
        <f t="array" aca="1" ref="Z2084" ca="1">LEFT(Y2084,MATCH(FALSE,ISNUMBER(MID(Y2084,ROW(INDIRECT("1:"&amp;LEN(Y2084)+1)), 1) *1),0) -1)</f>
        <v>10</v>
      </c>
      <c r="AA2084" s="4">
        <f t="shared" si="1051"/>
        <v>9</v>
      </c>
      <c r="AB2084" s="4">
        <f t="shared" si="1052"/>
        <v>35</v>
      </c>
      <c r="AC2084" s="4" t="b">
        <f t="shared" si="1053"/>
        <v>0</v>
      </c>
      <c r="AD2084" s="5" t="str">
        <f t="shared" si="1054"/>
        <v>NEXTAR 42GR KOREAN GOGUMA-</v>
      </c>
      <c r="AE2084" s="4">
        <f t="shared" si="1055"/>
        <v>26</v>
      </c>
      <c r="AF2084" s="4" t="str">
        <f t="shared" si="1056"/>
        <v>/KTK</v>
      </c>
      <c r="AG2084" s="4" t="str">
        <f t="shared" si="1057"/>
        <v>S/KTK</v>
      </c>
      <c r="AH2084" t="s">
        <v>3348</v>
      </c>
      <c r="AI2084" s="1" t="s">
        <v>3349</v>
      </c>
      <c r="AJ2084">
        <v>17500</v>
      </c>
      <c r="AK2084">
        <v>17500</v>
      </c>
      <c r="AL2084">
        <v>16700</v>
      </c>
    </row>
    <row r="2085" spans="1:38" x14ac:dyDescent="0.25">
      <c r="A2085" s="4" t="str">
        <f t="shared" si="1026"/>
        <v/>
      </c>
      <c r="B2085" s="4" t="str">
        <f t="shared" si="1027"/>
        <v>BKS</v>
      </c>
      <c r="C2085" s="4" t="str">
        <f t="shared" si="1028"/>
        <v/>
      </c>
      <c r="D2085" s="4" t="str">
        <f t="shared" si="1029"/>
        <v/>
      </c>
      <c r="E2085" s="4" t="str">
        <f t="shared" si="1030"/>
        <v/>
      </c>
      <c r="F2085" s="4" t="str">
        <f t="shared" si="1031"/>
        <v/>
      </c>
      <c r="G2085" s="4" t="str">
        <f t="shared" si="1032"/>
        <v>KTK</v>
      </c>
      <c r="H2085" s="4" t="str">
        <f t="shared" si="1033"/>
        <v/>
      </c>
      <c r="I2085" s="4" t="str">
        <f t="shared" si="1034"/>
        <v/>
      </c>
      <c r="J2085" s="4" t="str">
        <f t="shared" si="1035"/>
        <v/>
      </c>
      <c r="K2085" s="4" t="str">
        <f t="shared" si="1036"/>
        <v/>
      </c>
      <c r="L2085" s="4" t="str">
        <f t="shared" si="1037"/>
        <v/>
      </c>
      <c r="M2085" s="4" t="str">
        <f t="shared" si="1038"/>
        <v/>
      </c>
      <c r="N2085" s="4" t="str">
        <f t="shared" si="1039"/>
        <v/>
      </c>
      <c r="O2085" s="4" t="str">
        <f t="shared" si="1040"/>
        <v/>
      </c>
      <c r="P2085" s="4" t="str">
        <f t="shared" si="1041"/>
        <v/>
      </c>
      <c r="Q2085" s="4" t="str">
        <f t="shared" si="1042"/>
        <v/>
      </c>
      <c r="R2085" s="4" t="str">
        <f t="shared" si="1043"/>
        <v/>
      </c>
      <c r="S2085" s="4" t="str">
        <f t="shared" si="1044"/>
        <v/>
      </c>
      <c r="T2085" s="4">
        <f t="shared" si="1045"/>
        <v>6</v>
      </c>
      <c r="U2085" s="4" t="str">
        <f t="shared" si="1046"/>
        <v>-</v>
      </c>
      <c r="V2085" s="4" t="str">
        <f t="shared" si="1047"/>
        <v>/</v>
      </c>
      <c r="W2085" s="4" t="str">
        <f t="shared" si="1048"/>
        <v/>
      </c>
      <c r="X2085" s="4" t="str">
        <f t="shared" si="1049"/>
        <v/>
      </c>
      <c r="Y2085" s="4" t="str">
        <f t="shared" si="1050"/>
        <v>10BKS/KTK</v>
      </c>
      <c r="Z2085" s="4" t="str" cm="1">
        <f t="array" aca="1" ref="Z2085" ca="1">LEFT(Y2085,MATCH(FALSE,ISNUMBER(MID(Y2085,ROW(INDIRECT("1:"&amp;LEN(Y2085)+1)), 1) *1),0) -1)</f>
        <v>10</v>
      </c>
      <c r="AA2085" s="4">
        <f t="shared" si="1051"/>
        <v>9</v>
      </c>
      <c r="AB2085" s="4">
        <f t="shared" si="1052"/>
        <v>39</v>
      </c>
      <c r="AC2085" s="4" t="b">
        <f t="shared" si="1053"/>
        <v>0</v>
      </c>
      <c r="AD2085" s="5" t="str">
        <f t="shared" si="1054"/>
        <v>NEXTAR 42GR KRIMERO RICHBERRY-</v>
      </c>
      <c r="AE2085" s="4">
        <f t="shared" si="1055"/>
        <v>30</v>
      </c>
      <c r="AF2085" s="4" t="str">
        <f t="shared" si="1056"/>
        <v>/KTK</v>
      </c>
      <c r="AG2085" s="4" t="str">
        <f t="shared" si="1057"/>
        <v>S/KTK</v>
      </c>
      <c r="AH2085" t="s">
        <v>3350</v>
      </c>
      <c r="AI2085" s="1" t="s">
        <v>3351</v>
      </c>
      <c r="AJ2085">
        <v>17500</v>
      </c>
      <c r="AK2085">
        <v>17500</v>
      </c>
      <c r="AL2085">
        <v>16700</v>
      </c>
    </row>
    <row r="2086" spans="1:38" x14ac:dyDescent="0.25">
      <c r="A2086" s="4" t="str">
        <f t="shared" si="1026"/>
        <v/>
      </c>
      <c r="B2086" s="4" t="str">
        <f t="shared" si="1027"/>
        <v>BKS</v>
      </c>
      <c r="C2086" s="4" t="str">
        <f t="shared" si="1028"/>
        <v/>
      </c>
      <c r="D2086" s="4" t="str">
        <f t="shared" si="1029"/>
        <v/>
      </c>
      <c r="E2086" s="4" t="str">
        <f t="shared" si="1030"/>
        <v/>
      </c>
      <c r="F2086" s="4" t="str">
        <f t="shared" si="1031"/>
        <v/>
      </c>
      <c r="G2086" s="4" t="str">
        <f t="shared" si="1032"/>
        <v>KTK</v>
      </c>
      <c r="H2086" s="4" t="str">
        <f t="shared" si="1033"/>
        <v/>
      </c>
      <c r="I2086" s="4" t="str">
        <f t="shared" si="1034"/>
        <v/>
      </c>
      <c r="J2086" s="4" t="str">
        <f t="shared" si="1035"/>
        <v/>
      </c>
      <c r="K2086" s="4" t="str">
        <f t="shared" si="1036"/>
        <v/>
      </c>
      <c r="L2086" s="4" t="str">
        <f t="shared" si="1037"/>
        <v/>
      </c>
      <c r="M2086" s="4" t="str">
        <f t="shared" si="1038"/>
        <v/>
      </c>
      <c r="N2086" s="4" t="str">
        <f t="shared" si="1039"/>
        <v/>
      </c>
      <c r="O2086" s="4" t="str">
        <f t="shared" si="1040"/>
        <v/>
      </c>
      <c r="P2086" s="4" t="str">
        <f t="shared" si="1041"/>
        <v/>
      </c>
      <c r="Q2086" s="4" t="str">
        <f t="shared" si="1042"/>
        <v/>
      </c>
      <c r="R2086" s="4" t="str">
        <f t="shared" si="1043"/>
        <v/>
      </c>
      <c r="S2086" s="4" t="str">
        <f t="shared" si="1044"/>
        <v/>
      </c>
      <c r="T2086" s="4">
        <f t="shared" si="1045"/>
        <v>6</v>
      </c>
      <c r="U2086" s="4" t="str">
        <f t="shared" si="1046"/>
        <v>-</v>
      </c>
      <c r="V2086" s="4" t="str">
        <f t="shared" si="1047"/>
        <v>/</v>
      </c>
      <c r="W2086" s="4" t="str">
        <f t="shared" si="1048"/>
        <v/>
      </c>
      <c r="X2086" s="4" t="str">
        <f t="shared" si="1049"/>
        <v/>
      </c>
      <c r="Y2086" s="4" t="str">
        <f t="shared" si="1050"/>
        <v>10BKS/KTK</v>
      </c>
      <c r="Z2086" s="4" t="str" cm="1">
        <f t="array" aca="1" ref="Z2086" ca="1">LEFT(Y2086,MATCH(FALSE,ISNUMBER(MID(Y2086,ROW(INDIRECT("1:"&amp;LEN(Y2086)+1)), 1) *1),0) -1)</f>
        <v>10</v>
      </c>
      <c r="AA2086" s="4">
        <f t="shared" si="1051"/>
        <v>9</v>
      </c>
      <c r="AB2086" s="4">
        <f t="shared" si="1052"/>
        <v>27</v>
      </c>
      <c r="AC2086" s="4" t="b">
        <f t="shared" si="1053"/>
        <v>0</v>
      </c>
      <c r="AD2086" s="5" t="str">
        <f t="shared" si="1054"/>
        <v>NEXTAR 42GR NANAS-</v>
      </c>
      <c r="AE2086" s="4">
        <f t="shared" si="1055"/>
        <v>18</v>
      </c>
      <c r="AF2086" s="4" t="str">
        <f t="shared" si="1056"/>
        <v>/KTK</v>
      </c>
      <c r="AG2086" s="4" t="str">
        <f t="shared" si="1057"/>
        <v>S/KTK</v>
      </c>
      <c r="AH2086" t="s">
        <v>3352</v>
      </c>
      <c r="AI2086" s="1" t="s">
        <v>3353</v>
      </c>
      <c r="AJ2086">
        <v>17500</v>
      </c>
      <c r="AK2086">
        <v>17500</v>
      </c>
      <c r="AL2086">
        <v>16700</v>
      </c>
    </row>
    <row r="2087" spans="1:38" x14ac:dyDescent="0.25">
      <c r="A2087" s="4" t="str">
        <f t="shared" si="1026"/>
        <v/>
      </c>
      <c r="B2087" s="4" t="str">
        <f t="shared" si="1027"/>
        <v>BKS</v>
      </c>
      <c r="C2087" s="4" t="str">
        <f t="shared" si="1028"/>
        <v/>
      </c>
      <c r="D2087" s="4" t="str">
        <f t="shared" si="1029"/>
        <v/>
      </c>
      <c r="E2087" s="4" t="str">
        <f t="shared" si="1030"/>
        <v/>
      </c>
      <c r="F2087" s="4" t="str">
        <f t="shared" si="1031"/>
        <v/>
      </c>
      <c r="G2087" s="4" t="str">
        <f t="shared" si="1032"/>
        <v>KTK</v>
      </c>
      <c r="H2087" s="4" t="str">
        <f t="shared" si="1033"/>
        <v/>
      </c>
      <c r="I2087" s="4" t="str">
        <f t="shared" si="1034"/>
        <v/>
      </c>
      <c r="J2087" s="4" t="str">
        <f t="shared" si="1035"/>
        <v/>
      </c>
      <c r="K2087" s="4" t="str">
        <f t="shared" si="1036"/>
        <v/>
      </c>
      <c r="L2087" s="4" t="str">
        <f t="shared" si="1037"/>
        <v/>
      </c>
      <c r="M2087" s="4" t="str">
        <f t="shared" si="1038"/>
        <v/>
      </c>
      <c r="N2087" s="4" t="str">
        <f t="shared" si="1039"/>
        <v/>
      </c>
      <c r="O2087" s="4" t="str">
        <f t="shared" si="1040"/>
        <v/>
      </c>
      <c r="P2087" s="4" t="str">
        <f t="shared" si="1041"/>
        <v/>
      </c>
      <c r="Q2087" s="4" t="str">
        <f t="shared" si="1042"/>
        <v/>
      </c>
      <c r="R2087" s="4" t="str">
        <f t="shared" si="1043"/>
        <v/>
      </c>
      <c r="S2087" s="4" t="str">
        <f t="shared" si="1044"/>
        <v/>
      </c>
      <c r="T2087" s="4">
        <f t="shared" si="1045"/>
        <v>6</v>
      </c>
      <c r="U2087" s="4" t="str">
        <f t="shared" si="1046"/>
        <v>-</v>
      </c>
      <c r="V2087" s="4" t="str">
        <f t="shared" si="1047"/>
        <v>/</v>
      </c>
      <c r="W2087" s="4" t="str">
        <f t="shared" si="1048"/>
        <v/>
      </c>
      <c r="X2087" s="4" t="str">
        <f t="shared" si="1049"/>
        <v/>
      </c>
      <c r="Y2087" s="4" t="str">
        <f t="shared" si="1050"/>
        <v>10BKS/KTK</v>
      </c>
      <c r="Z2087" s="4" t="str" cm="1">
        <f t="array" aca="1" ref="Z2087" ca="1">LEFT(Y2087,MATCH(FALSE,ISNUMBER(MID(Y2087,ROW(INDIRECT("1:"&amp;LEN(Y2087)+1)), 1) *1),0) -1)</f>
        <v>10</v>
      </c>
      <c r="AA2087" s="4">
        <f t="shared" si="1051"/>
        <v>9</v>
      </c>
      <c r="AB2087" s="4">
        <f t="shared" si="1052"/>
        <v>32</v>
      </c>
      <c r="AC2087" s="4" t="b">
        <f t="shared" si="1053"/>
        <v>0</v>
      </c>
      <c r="AD2087" s="5" t="str">
        <f t="shared" si="1054"/>
        <v>NEXTAR 42GR STRAWBERRY-</v>
      </c>
      <c r="AE2087" s="4">
        <f t="shared" si="1055"/>
        <v>23</v>
      </c>
      <c r="AF2087" s="4" t="str">
        <f t="shared" si="1056"/>
        <v>/KTK</v>
      </c>
      <c r="AG2087" s="4" t="str">
        <f t="shared" si="1057"/>
        <v>S/KTK</v>
      </c>
      <c r="AH2087" t="s">
        <v>3354</v>
      </c>
      <c r="AI2087" s="1" t="s">
        <v>3355</v>
      </c>
      <c r="AJ2087">
        <v>17500</v>
      </c>
      <c r="AK2087">
        <v>17500</v>
      </c>
      <c r="AL2087">
        <v>16700</v>
      </c>
    </row>
    <row r="2088" spans="1:38" x14ac:dyDescent="0.25">
      <c r="A2088" s="4" t="str">
        <f t="shared" si="1026"/>
        <v/>
      </c>
      <c r="B2088" s="4" t="str">
        <f t="shared" si="1027"/>
        <v/>
      </c>
      <c r="C2088" s="4" t="str">
        <f t="shared" si="1028"/>
        <v/>
      </c>
      <c r="D2088" s="4" t="str">
        <f t="shared" si="1029"/>
        <v/>
      </c>
      <c r="E2088" s="4" t="str">
        <f t="shared" si="1030"/>
        <v/>
      </c>
      <c r="F2088" s="4" t="str">
        <f t="shared" si="1031"/>
        <v/>
      </c>
      <c r="G2088" s="4" t="str">
        <f t="shared" si="1032"/>
        <v>KTK</v>
      </c>
      <c r="H2088" s="4" t="str">
        <f t="shared" si="1033"/>
        <v/>
      </c>
      <c r="I2088" s="4" t="str">
        <f t="shared" si="1034"/>
        <v/>
      </c>
      <c r="J2088" s="4" t="str">
        <f t="shared" si="1035"/>
        <v/>
      </c>
      <c r="K2088" s="4" t="str">
        <f t="shared" si="1036"/>
        <v/>
      </c>
      <c r="L2088" s="4" t="str">
        <f t="shared" si="1037"/>
        <v/>
      </c>
      <c r="M2088" s="4" t="str">
        <f t="shared" si="1038"/>
        <v/>
      </c>
      <c r="N2088" s="4" t="str">
        <f t="shared" si="1039"/>
        <v/>
      </c>
      <c r="O2088" s="4" t="str">
        <f t="shared" si="1040"/>
        <v/>
      </c>
      <c r="P2088" s="4" t="str">
        <f t="shared" si="1041"/>
        <v>DUS</v>
      </c>
      <c r="Q2088" s="4" t="str">
        <f t="shared" si="1042"/>
        <v/>
      </c>
      <c r="R2088" s="4" t="str">
        <f t="shared" si="1043"/>
        <v/>
      </c>
      <c r="S2088" s="4" t="str">
        <f t="shared" si="1044"/>
        <v/>
      </c>
      <c r="T2088" s="4">
        <f t="shared" si="1045"/>
        <v>6</v>
      </c>
      <c r="U2088" s="4" t="str">
        <f t="shared" si="1046"/>
        <v>-</v>
      </c>
      <c r="V2088" s="4" t="str">
        <f t="shared" si="1047"/>
        <v>/</v>
      </c>
      <c r="W2088" s="4" t="str">
        <f t="shared" si="1048"/>
        <v/>
      </c>
      <c r="X2088" s="4" t="str">
        <f t="shared" si="1049"/>
        <v/>
      </c>
      <c r="Y2088" s="4" t="str">
        <f t="shared" si="1050"/>
        <v>8KTK/DUS</v>
      </c>
      <c r="Z2088" s="4" t="str" cm="1">
        <f t="array" aca="1" ref="Z2088" ca="1">LEFT(Y2088,MATCH(FALSE,ISNUMBER(MID(Y2088,ROW(INDIRECT("1:"&amp;LEN(Y2088)+1)), 1) *1),0) -1)</f>
        <v>8</v>
      </c>
      <c r="AA2088" s="4">
        <f t="shared" si="1051"/>
        <v>8</v>
      </c>
      <c r="AB2088" s="4">
        <f t="shared" si="1052"/>
        <v>20</v>
      </c>
      <c r="AC2088" s="4" t="b">
        <f t="shared" si="1053"/>
        <v>0</v>
      </c>
      <c r="AD2088" s="5" t="str">
        <f t="shared" si="1054"/>
        <v>NEXTAR 42GR-</v>
      </c>
      <c r="AE2088" s="4">
        <f t="shared" si="1055"/>
        <v>12</v>
      </c>
      <c r="AF2088" s="4" t="str">
        <f t="shared" si="1056"/>
        <v>/DUS</v>
      </c>
      <c r="AG2088" s="4" t="str">
        <f t="shared" si="1057"/>
        <v>K/DUS</v>
      </c>
      <c r="AH2088" t="s">
        <v>3356</v>
      </c>
      <c r="AI2088" s="1" t="s">
        <v>3356</v>
      </c>
      <c r="AJ2088">
        <v>136000</v>
      </c>
      <c r="AK2088">
        <v>136000</v>
      </c>
      <c r="AL2088">
        <v>133600</v>
      </c>
    </row>
    <row r="2089" spans="1:38" x14ac:dyDescent="0.25">
      <c r="A2089" s="4" t="str">
        <f t="shared" si="1026"/>
        <v/>
      </c>
      <c r="B2089" s="4" t="str">
        <f t="shared" si="1027"/>
        <v>BKS</v>
      </c>
      <c r="C2089" s="4" t="str">
        <f t="shared" si="1028"/>
        <v/>
      </c>
      <c r="D2089" s="4" t="str">
        <f t="shared" si="1029"/>
        <v/>
      </c>
      <c r="E2089" s="4" t="str">
        <f t="shared" si="1030"/>
        <v/>
      </c>
      <c r="F2089" s="4" t="str">
        <f t="shared" si="1031"/>
        <v/>
      </c>
      <c r="G2089" s="4" t="str">
        <f t="shared" si="1032"/>
        <v/>
      </c>
      <c r="H2089" s="4" t="str">
        <f t="shared" si="1033"/>
        <v/>
      </c>
      <c r="I2089" s="4" t="str">
        <f t="shared" si="1034"/>
        <v/>
      </c>
      <c r="J2089" s="4" t="str">
        <f t="shared" si="1035"/>
        <v/>
      </c>
      <c r="K2089" s="4" t="str">
        <f t="shared" si="1036"/>
        <v/>
      </c>
      <c r="L2089" s="4" t="str">
        <f t="shared" si="1037"/>
        <v/>
      </c>
      <c r="M2089" s="4" t="str">
        <f t="shared" si="1038"/>
        <v/>
      </c>
      <c r="N2089" s="4" t="str">
        <f t="shared" si="1039"/>
        <v/>
      </c>
      <c r="O2089" s="4" t="str">
        <f t="shared" si="1040"/>
        <v/>
      </c>
      <c r="P2089" s="4" t="str">
        <f t="shared" si="1041"/>
        <v/>
      </c>
      <c r="Q2089" s="4" t="str">
        <f t="shared" si="1042"/>
        <v/>
      </c>
      <c r="R2089" s="4" t="str">
        <f t="shared" si="1043"/>
        <v/>
      </c>
      <c r="S2089" s="4" t="str">
        <f t="shared" si="1044"/>
        <v/>
      </c>
      <c r="T2089" s="4">
        <f t="shared" si="1045"/>
        <v>3</v>
      </c>
      <c r="U2089" s="4" t="str">
        <f t="shared" si="1046"/>
        <v>-</v>
      </c>
      <c r="V2089" s="4" t="str">
        <f t="shared" si="1047"/>
        <v>/</v>
      </c>
      <c r="W2089" s="4" t="str">
        <f t="shared" si="1048"/>
        <v/>
      </c>
      <c r="X2089" s="4" t="str">
        <f t="shared" si="1049"/>
        <v/>
      </c>
      <c r="Y2089" s="4" t="str">
        <f t="shared" si="1050"/>
        <v>10/BKS</v>
      </c>
      <c r="Z2089" s="4" t="str" cm="1">
        <f t="array" aca="1" ref="Z2089" ca="1">LEFT(Y2089,MATCH(FALSE,ISNUMBER(MID(Y2089,ROW(INDIRECT("1:"&amp;LEN(Y2089)+1)), 1) *1),0) -1)</f>
        <v>10</v>
      </c>
      <c r="AA2089" s="4">
        <f t="shared" si="1051"/>
        <v>6</v>
      </c>
      <c r="AB2089" s="4">
        <f t="shared" si="1052"/>
        <v>29</v>
      </c>
      <c r="AC2089" s="4" t="b">
        <f t="shared" si="1053"/>
        <v>0</v>
      </c>
      <c r="AD2089" s="5" t="str">
        <f t="shared" si="1054"/>
        <v>NEXTAR KRIMERO RICHOCO-</v>
      </c>
      <c r="AE2089" s="4">
        <f t="shared" si="1055"/>
        <v>23</v>
      </c>
      <c r="AF2089" s="4" t="str">
        <f t="shared" si="1056"/>
        <v>/BKS</v>
      </c>
      <c r="AG2089" s="4" t="str">
        <f t="shared" si="1057"/>
        <v>0/BKS</v>
      </c>
      <c r="AH2089" t="s">
        <v>3357</v>
      </c>
      <c r="AI2089" s="1" t="s">
        <v>3358</v>
      </c>
      <c r="AJ2089">
        <v>17500</v>
      </c>
      <c r="AK2089">
        <v>17500</v>
      </c>
      <c r="AL2089">
        <v>16700</v>
      </c>
    </row>
    <row r="2090" spans="1:38" x14ac:dyDescent="0.25">
      <c r="A2090" s="4" t="str">
        <f t="shared" si="1026"/>
        <v/>
      </c>
      <c r="B2090" s="4" t="str">
        <f t="shared" si="1027"/>
        <v>BKS</v>
      </c>
      <c r="C2090" s="4" t="str">
        <f t="shared" si="1028"/>
        <v/>
      </c>
      <c r="D2090" s="4" t="str">
        <f t="shared" si="1029"/>
        <v/>
      </c>
      <c r="E2090" s="4" t="str">
        <f t="shared" si="1030"/>
        <v/>
      </c>
      <c r="F2090" s="4" t="str">
        <f t="shared" si="1031"/>
        <v>PACK</v>
      </c>
      <c r="G2090" s="4" t="str">
        <f t="shared" si="1032"/>
        <v/>
      </c>
      <c r="H2090" s="4" t="str">
        <f t="shared" si="1033"/>
        <v/>
      </c>
      <c r="I2090" s="4" t="str">
        <f t="shared" si="1034"/>
        <v/>
      </c>
      <c r="J2090" s="4" t="str">
        <f t="shared" si="1035"/>
        <v/>
      </c>
      <c r="K2090" s="4" t="str">
        <f t="shared" si="1036"/>
        <v/>
      </c>
      <c r="L2090" s="4" t="str">
        <f t="shared" si="1037"/>
        <v/>
      </c>
      <c r="M2090" s="4" t="str">
        <f t="shared" si="1038"/>
        <v/>
      </c>
      <c r="N2090" s="4" t="str">
        <f t="shared" si="1039"/>
        <v/>
      </c>
      <c r="O2090" s="4" t="str">
        <f t="shared" si="1040"/>
        <v/>
      </c>
      <c r="P2090" s="4" t="str">
        <f t="shared" si="1041"/>
        <v/>
      </c>
      <c r="Q2090" s="4" t="str">
        <f t="shared" si="1042"/>
        <v/>
      </c>
      <c r="R2090" s="4" t="str">
        <f t="shared" si="1043"/>
        <v/>
      </c>
      <c r="S2090" s="4" t="str">
        <f t="shared" si="1044"/>
        <v/>
      </c>
      <c r="T2090" s="4">
        <f t="shared" si="1045"/>
        <v>7</v>
      </c>
      <c r="U2090" s="4" t="str">
        <f t="shared" si="1046"/>
        <v>-</v>
      </c>
      <c r="V2090" s="4" t="str">
        <f t="shared" si="1047"/>
        <v>/</v>
      </c>
      <c r="W2090" s="4" t="str">
        <f t="shared" si="1048"/>
        <v/>
      </c>
      <c r="X2090" s="4" t="str">
        <f t="shared" si="1049"/>
        <v/>
      </c>
      <c r="Y2090" s="4" t="str">
        <f t="shared" si="1050"/>
        <v>10BKS/PACK</v>
      </c>
      <c r="Z2090" s="4" t="str" cm="1">
        <f t="array" aca="1" ref="Z2090" ca="1">LEFT(Y2090,MATCH(FALSE,ISNUMBER(MID(Y2090,ROW(INDIRECT("1:"&amp;LEN(Y2090)+1)), 1) *1),0) -1)</f>
        <v>10</v>
      </c>
      <c r="AA2090" s="4">
        <f t="shared" si="1051"/>
        <v>10</v>
      </c>
      <c r="AB2090" s="4">
        <f t="shared" si="1052"/>
        <v>27</v>
      </c>
      <c r="AC2090" s="4" t="b">
        <f t="shared" si="1053"/>
        <v>0</v>
      </c>
      <c r="AD2090" s="5" t="str">
        <f t="shared" si="1054"/>
        <v>NEXTAR NOIR 1000-</v>
      </c>
      <c r="AE2090" s="4">
        <f t="shared" si="1055"/>
        <v>17</v>
      </c>
      <c r="AF2090" s="4" t="str">
        <f t="shared" si="1056"/>
        <v>PACK</v>
      </c>
      <c r="AG2090" s="4" t="str">
        <f t="shared" si="1057"/>
        <v>/PACK</v>
      </c>
      <c r="AH2090" t="s">
        <v>3359</v>
      </c>
      <c r="AI2090" s="1" t="s">
        <v>3359</v>
      </c>
      <c r="AJ2090">
        <v>9000</v>
      </c>
      <c r="AK2090">
        <v>9000</v>
      </c>
      <c r="AL2090">
        <v>8500</v>
      </c>
    </row>
    <row r="2091" spans="1:38" x14ac:dyDescent="0.25">
      <c r="A2091" s="4" t="str">
        <f t="shared" si="1026"/>
        <v/>
      </c>
      <c r="B2091" s="4" t="str">
        <f t="shared" si="1027"/>
        <v>BKS</v>
      </c>
      <c r="C2091" s="4" t="str">
        <f t="shared" si="1028"/>
        <v/>
      </c>
      <c r="D2091" s="4" t="str">
        <f t="shared" si="1029"/>
        <v/>
      </c>
      <c r="E2091" s="4" t="str">
        <f t="shared" si="1030"/>
        <v/>
      </c>
      <c r="F2091" s="4" t="str">
        <f t="shared" si="1031"/>
        <v>PACK</v>
      </c>
      <c r="G2091" s="4" t="str">
        <f t="shared" si="1032"/>
        <v/>
      </c>
      <c r="H2091" s="4" t="str">
        <f t="shared" si="1033"/>
        <v/>
      </c>
      <c r="I2091" s="4" t="str">
        <f t="shared" si="1034"/>
        <v/>
      </c>
      <c r="J2091" s="4" t="str">
        <f t="shared" si="1035"/>
        <v/>
      </c>
      <c r="K2091" s="4" t="str">
        <f t="shared" si="1036"/>
        <v/>
      </c>
      <c r="L2091" s="4" t="str">
        <f t="shared" si="1037"/>
        <v/>
      </c>
      <c r="M2091" s="4" t="str">
        <f t="shared" si="1038"/>
        <v/>
      </c>
      <c r="N2091" s="4" t="str">
        <f t="shared" si="1039"/>
        <v/>
      </c>
      <c r="O2091" s="4" t="str">
        <f t="shared" si="1040"/>
        <v/>
      </c>
      <c r="P2091" s="4" t="str">
        <f t="shared" si="1041"/>
        <v/>
      </c>
      <c r="Q2091" s="4" t="str">
        <f t="shared" si="1042"/>
        <v/>
      </c>
      <c r="R2091" s="4" t="str">
        <f t="shared" si="1043"/>
        <v/>
      </c>
      <c r="S2091" s="4" t="str">
        <f t="shared" si="1044"/>
        <v/>
      </c>
      <c r="T2091" s="4">
        <f t="shared" si="1045"/>
        <v>7</v>
      </c>
      <c r="U2091" s="4" t="str">
        <f t="shared" si="1046"/>
        <v>-</v>
      </c>
      <c r="V2091" s="4" t="str">
        <f t="shared" si="1047"/>
        <v>/</v>
      </c>
      <c r="W2091" s="4" t="str">
        <f t="shared" si="1048"/>
        <v/>
      </c>
      <c r="X2091" s="4" t="str">
        <f t="shared" si="1049"/>
        <v/>
      </c>
      <c r="Y2091" s="4" t="str">
        <f t="shared" si="1050"/>
        <v>10BKS/PACK</v>
      </c>
      <c r="Z2091" s="4" t="str" cm="1">
        <f t="array" aca="1" ref="Z2091" ca="1">LEFT(Y2091,MATCH(FALSE,ISNUMBER(MID(Y2091,ROW(INDIRECT("1:"&amp;LEN(Y2091)+1)), 1) *1),0) -1)</f>
        <v>10</v>
      </c>
      <c r="AA2091" s="4">
        <f t="shared" si="1051"/>
        <v>10</v>
      </c>
      <c r="AB2091" s="4">
        <f t="shared" si="1052"/>
        <v>30</v>
      </c>
      <c r="AC2091" s="4" t="b">
        <f t="shared" si="1053"/>
        <v>0</v>
      </c>
      <c r="AD2091" s="5" t="str">
        <f t="shared" si="1054"/>
        <v>NEXTAR NOIR RICHOCO-</v>
      </c>
      <c r="AE2091" s="4">
        <f t="shared" si="1055"/>
        <v>20</v>
      </c>
      <c r="AF2091" s="4" t="str">
        <f t="shared" si="1056"/>
        <v>PACK</v>
      </c>
      <c r="AG2091" s="4" t="str">
        <f t="shared" si="1057"/>
        <v>/PACK</v>
      </c>
      <c r="AH2091" t="s">
        <v>3360</v>
      </c>
      <c r="AI2091" s="1" t="s">
        <v>3360</v>
      </c>
      <c r="AJ2091">
        <v>8500</v>
      </c>
      <c r="AK2091">
        <v>8500</v>
      </c>
      <c r="AL2091">
        <v>7939</v>
      </c>
    </row>
    <row r="2092" spans="1:38" x14ac:dyDescent="0.25">
      <c r="A2092" s="4" t="str">
        <f t="shared" si="1026"/>
        <v/>
      </c>
      <c r="B2092" s="4" t="str">
        <f t="shared" si="1027"/>
        <v/>
      </c>
      <c r="C2092" s="4" t="str">
        <f t="shared" si="1028"/>
        <v/>
      </c>
      <c r="D2092" s="4" t="str">
        <f t="shared" si="1029"/>
        <v/>
      </c>
      <c r="E2092" s="4" t="str">
        <f t="shared" si="1030"/>
        <v/>
      </c>
      <c r="F2092" s="4" t="str">
        <f t="shared" si="1031"/>
        <v/>
      </c>
      <c r="G2092" s="4" t="str">
        <f t="shared" si="1032"/>
        <v>KTK</v>
      </c>
      <c r="H2092" s="4" t="str">
        <f t="shared" si="1033"/>
        <v/>
      </c>
      <c r="I2092" s="4" t="str">
        <f t="shared" si="1034"/>
        <v/>
      </c>
      <c r="J2092" s="4" t="str">
        <f t="shared" si="1035"/>
        <v/>
      </c>
      <c r="K2092" s="4" t="str">
        <f t="shared" si="1036"/>
        <v/>
      </c>
      <c r="L2092" s="4" t="str">
        <f t="shared" si="1037"/>
        <v/>
      </c>
      <c r="M2092" s="4" t="str">
        <f t="shared" si="1038"/>
        <v/>
      </c>
      <c r="N2092" s="4" t="str">
        <f t="shared" si="1039"/>
        <v/>
      </c>
      <c r="O2092" s="4" t="str">
        <f t="shared" si="1040"/>
        <v/>
      </c>
      <c r="P2092" s="4" t="str">
        <f t="shared" si="1041"/>
        <v/>
      </c>
      <c r="Q2092" s="4" t="str">
        <f t="shared" si="1042"/>
        <v/>
      </c>
      <c r="R2092" s="4" t="str">
        <f t="shared" si="1043"/>
        <v/>
      </c>
      <c r="S2092" s="4" t="str">
        <f t="shared" si="1044"/>
        <v/>
      </c>
      <c r="T2092" s="4">
        <f t="shared" si="1045"/>
        <v>3</v>
      </c>
      <c r="U2092" s="4" t="str">
        <f t="shared" si="1046"/>
        <v/>
      </c>
      <c r="V2092" s="4" t="str">
        <f t="shared" si="1047"/>
        <v/>
      </c>
      <c r="W2092" s="4" t="str">
        <f t="shared" si="1048"/>
        <v/>
      </c>
      <c r="X2092" s="4" t="str">
        <f t="shared" si="1049"/>
        <v/>
      </c>
      <c r="Y2092" s="4">
        <f t="shared" si="1050"/>
        <v>1</v>
      </c>
      <c r="Z2092" s="4" t="str" cm="1">
        <f t="array" aca="1" ref="Z2092" ca="1">LEFT(Y2092,MATCH(FALSE,ISNUMBER(MID(Y2092,ROW(INDIRECT("1:"&amp;LEN(Y2092)+1)), 1) *1),0) -1)</f>
        <v>1</v>
      </c>
      <c r="AA2092" s="4">
        <f t="shared" si="1051"/>
        <v>1</v>
      </c>
      <c r="AB2092" s="4">
        <f t="shared" si="1052"/>
        <v>23</v>
      </c>
      <c r="AC2092" s="4" t="b">
        <f t="shared" si="1053"/>
        <v>0</v>
      </c>
      <c r="AD2092" s="5" t="str">
        <f t="shared" si="1054"/>
        <v>NEXTAR STAR RICHOCO1KT</v>
      </c>
      <c r="AE2092" s="4">
        <f t="shared" si="1055"/>
        <v>22</v>
      </c>
      <c r="AF2092" s="4" t="str">
        <f t="shared" si="1056"/>
        <v>1KTK</v>
      </c>
      <c r="AG2092" s="4" t="str">
        <f t="shared" si="1057"/>
        <v>O1KTK</v>
      </c>
      <c r="AH2092" t="s">
        <v>3361</v>
      </c>
      <c r="AI2092" s="1" t="s">
        <v>3362</v>
      </c>
      <c r="AJ2092">
        <v>17500</v>
      </c>
      <c r="AK2092">
        <v>17500</v>
      </c>
      <c r="AL2092">
        <v>16700</v>
      </c>
    </row>
    <row r="2093" spans="1:38" x14ac:dyDescent="0.25">
      <c r="A2093" s="4" t="str">
        <f t="shared" si="1026"/>
        <v/>
      </c>
      <c r="B2093" s="4" t="str">
        <f t="shared" si="1027"/>
        <v/>
      </c>
      <c r="C2093" s="4" t="str">
        <f t="shared" si="1028"/>
        <v/>
      </c>
      <c r="D2093" s="4" t="str">
        <f t="shared" si="1029"/>
        <v/>
      </c>
      <c r="E2093" s="4" t="str">
        <f t="shared" si="1030"/>
        <v/>
      </c>
      <c r="F2093" s="4" t="str">
        <f t="shared" si="1031"/>
        <v/>
      </c>
      <c r="G2093" s="4" t="str">
        <f t="shared" si="1032"/>
        <v>KTK</v>
      </c>
      <c r="H2093" s="4" t="str">
        <f t="shared" si="1033"/>
        <v/>
      </c>
      <c r="I2093" s="4" t="str">
        <f t="shared" si="1034"/>
        <v/>
      </c>
      <c r="J2093" s="4" t="str">
        <f t="shared" si="1035"/>
        <v/>
      </c>
      <c r="K2093" s="4" t="str">
        <f t="shared" si="1036"/>
        <v/>
      </c>
      <c r="L2093" s="4" t="str">
        <f t="shared" si="1037"/>
        <v/>
      </c>
      <c r="M2093" s="4" t="str">
        <f t="shared" si="1038"/>
        <v/>
      </c>
      <c r="N2093" s="4" t="str">
        <f t="shared" si="1039"/>
        <v/>
      </c>
      <c r="O2093" s="4" t="str">
        <f t="shared" si="1040"/>
        <v/>
      </c>
      <c r="P2093" s="4" t="str">
        <f t="shared" si="1041"/>
        <v/>
      </c>
      <c r="Q2093" s="4" t="str">
        <f t="shared" si="1042"/>
        <v/>
      </c>
      <c r="R2093" s="4" t="str">
        <f t="shared" si="1043"/>
        <v/>
      </c>
      <c r="S2093" s="4" t="str">
        <f t="shared" si="1044"/>
        <v/>
      </c>
      <c r="T2093" s="4">
        <f t="shared" si="1045"/>
        <v>3</v>
      </c>
      <c r="U2093" s="4" t="str">
        <f t="shared" si="1046"/>
        <v/>
      </c>
      <c r="V2093" s="4" t="str">
        <f t="shared" si="1047"/>
        <v/>
      </c>
      <c r="W2093" s="4" t="str">
        <f t="shared" si="1048"/>
        <v/>
      </c>
      <c r="X2093" s="4" t="str">
        <f t="shared" si="1049"/>
        <v/>
      </c>
      <c r="Y2093" s="4">
        <f t="shared" si="1050"/>
        <v>1</v>
      </c>
      <c r="Z2093" s="4" t="str" cm="1">
        <f t="array" aca="1" ref="Z2093" ca="1">LEFT(Y2093,MATCH(FALSE,ISNUMBER(MID(Y2093,ROW(INDIRECT("1:"&amp;LEN(Y2093)+1)), 1) *1),0) -1)</f>
        <v>1</v>
      </c>
      <c r="AA2093" s="4">
        <f t="shared" si="1051"/>
        <v>1</v>
      </c>
      <c r="AB2093" s="4">
        <f t="shared" si="1052"/>
        <v>27</v>
      </c>
      <c r="AC2093" s="4" t="b">
        <f t="shared" si="1053"/>
        <v>0</v>
      </c>
      <c r="AD2093" s="5" t="str">
        <f t="shared" si="1054"/>
        <v>NEXTAR STAR STRAWBERRY 1KT</v>
      </c>
      <c r="AE2093" s="4">
        <f t="shared" si="1055"/>
        <v>26</v>
      </c>
      <c r="AF2093" s="4" t="str">
        <f t="shared" si="1056"/>
        <v>1KTK</v>
      </c>
      <c r="AG2093" s="4" t="str">
        <f t="shared" si="1057"/>
        <v xml:space="preserve"> 1KTK</v>
      </c>
      <c r="AH2093" t="s">
        <v>3363</v>
      </c>
      <c r="AI2093" s="1" t="s">
        <v>3364</v>
      </c>
      <c r="AJ2093">
        <v>17500</v>
      </c>
      <c r="AK2093">
        <v>17500</v>
      </c>
      <c r="AL2093">
        <v>16700</v>
      </c>
    </row>
    <row r="2094" spans="1:38" x14ac:dyDescent="0.25">
      <c r="A2094" s="4" t="str">
        <f t="shared" si="1026"/>
        <v/>
      </c>
      <c r="B2094" s="4" t="str">
        <f t="shared" si="1027"/>
        <v>BKS</v>
      </c>
      <c r="C2094" s="4" t="str">
        <f t="shared" si="1028"/>
        <v/>
      </c>
      <c r="D2094" s="4" t="str">
        <f t="shared" si="1029"/>
        <v/>
      </c>
      <c r="E2094" s="4" t="str">
        <f t="shared" si="1030"/>
        <v/>
      </c>
      <c r="F2094" s="4" t="str">
        <f t="shared" si="1031"/>
        <v/>
      </c>
      <c r="G2094" s="4" t="str">
        <f t="shared" si="1032"/>
        <v/>
      </c>
      <c r="H2094" s="4" t="str">
        <f t="shared" si="1033"/>
        <v/>
      </c>
      <c r="I2094" s="4" t="str">
        <f t="shared" si="1034"/>
        <v/>
      </c>
      <c r="J2094" s="4" t="str">
        <f t="shared" si="1035"/>
        <v/>
      </c>
      <c r="K2094" s="4" t="str">
        <f t="shared" si="1036"/>
        <v/>
      </c>
      <c r="L2094" s="4" t="str">
        <f t="shared" si="1037"/>
        <v/>
      </c>
      <c r="M2094" s="4" t="str">
        <f t="shared" si="1038"/>
        <v/>
      </c>
      <c r="N2094" s="4" t="str">
        <f t="shared" si="1039"/>
        <v/>
      </c>
      <c r="O2094" s="4" t="str">
        <f t="shared" si="1040"/>
        <v/>
      </c>
      <c r="P2094" s="4" t="str">
        <f t="shared" si="1041"/>
        <v/>
      </c>
      <c r="Q2094" s="4" t="str">
        <f t="shared" si="1042"/>
        <v/>
      </c>
      <c r="R2094" s="4" t="str">
        <f t="shared" si="1043"/>
        <v/>
      </c>
      <c r="S2094" s="4" t="str">
        <f t="shared" si="1044"/>
        <v/>
      </c>
      <c r="T2094" s="4">
        <f t="shared" si="1045"/>
        <v>3</v>
      </c>
      <c r="U2094" s="4" t="str">
        <f t="shared" si="1046"/>
        <v>-</v>
      </c>
      <c r="V2094" s="4" t="str">
        <f t="shared" si="1047"/>
        <v/>
      </c>
      <c r="W2094" s="4" t="str">
        <f t="shared" si="1048"/>
        <v/>
      </c>
      <c r="X2094" s="4" t="str">
        <f t="shared" si="1049"/>
        <v/>
      </c>
      <c r="Y2094" s="4" t="str">
        <f t="shared" si="1050"/>
        <v>1BKS</v>
      </c>
      <c r="Z2094" s="4" t="str" cm="1">
        <f t="array" aca="1" ref="Z2094" ca="1">LEFT(Y2094,MATCH(FALSE,ISNUMBER(MID(Y2094,ROW(INDIRECT("1:"&amp;LEN(Y2094)+1)), 1) *1),0) -1)</f>
        <v>1</v>
      </c>
      <c r="AA2094" s="4">
        <f t="shared" si="1051"/>
        <v>4</v>
      </c>
      <c r="AB2094" s="4">
        <f t="shared" si="1052"/>
        <v>16</v>
      </c>
      <c r="AC2094" s="4" t="b">
        <f t="shared" si="1053"/>
        <v>0</v>
      </c>
      <c r="AD2094" s="5" t="str">
        <f t="shared" si="1054"/>
        <v>NICE KELAPA-</v>
      </c>
      <c r="AE2094" s="4">
        <f t="shared" si="1055"/>
        <v>12</v>
      </c>
      <c r="AF2094" s="4" t="str">
        <f t="shared" si="1056"/>
        <v>1BKS</v>
      </c>
      <c r="AG2094" s="4" t="str">
        <f t="shared" si="1057"/>
        <v>-1BKS</v>
      </c>
      <c r="AH2094" t="s">
        <v>3365</v>
      </c>
      <c r="AI2094" s="1" t="s">
        <v>3366</v>
      </c>
      <c r="AJ2094">
        <v>7000</v>
      </c>
      <c r="AK2094">
        <v>7000</v>
      </c>
      <c r="AL2094">
        <v>6339</v>
      </c>
    </row>
    <row r="2095" spans="1:38" x14ac:dyDescent="0.25">
      <c r="A2095" s="4" t="str">
        <f t="shared" si="1026"/>
        <v/>
      </c>
      <c r="B2095" s="4" t="str">
        <f t="shared" si="1027"/>
        <v/>
      </c>
      <c r="C2095" s="4" t="str">
        <f t="shared" si="1028"/>
        <v/>
      </c>
      <c r="D2095" s="4" t="str">
        <f t="shared" si="1029"/>
        <v/>
      </c>
      <c r="E2095" s="4" t="str">
        <f t="shared" si="1030"/>
        <v/>
      </c>
      <c r="F2095" s="4" t="str">
        <f t="shared" si="1031"/>
        <v/>
      </c>
      <c r="G2095" s="4" t="str">
        <f t="shared" si="1032"/>
        <v>KTK</v>
      </c>
      <c r="H2095" s="4" t="str">
        <f t="shared" si="1033"/>
        <v/>
      </c>
      <c r="I2095" s="4" t="str">
        <f t="shared" si="1034"/>
        <v/>
      </c>
      <c r="J2095" s="4" t="str">
        <f t="shared" si="1035"/>
        <v/>
      </c>
      <c r="K2095" s="4" t="str">
        <f t="shared" si="1036"/>
        <v/>
      </c>
      <c r="L2095" s="4" t="str">
        <f t="shared" si="1037"/>
        <v/>
      </c>
      <c r="M2095" s="4" t="str">
        <f t="shared" si="1038"/>
        <v/>
      </c>
      <c r="N2095" s="4" t="str">
        <f t="shared" si="1039"/>
        <v/>
      </c>
      <c r="O2095" s="4" t="str">
        <f t="shared" si="1040"/>
        <v/>
      </c>
      <c r="P2095" s="4" t="str">
        <f t="shared" si="1041"/>
        <v/>
      </c>
      <c r="Q2095" s="4" t="str">
        <f t="shared" si="1042"/>
        <v/>
      </c>
      <c r="R2095" s="4" t="str">
        <f t="shared" si="1043"/>
        <v/>
      </c>
      <c r="S2095" s="4" t="str">
        <f t="shared" si="1044"/>
        <v/>
      </c>
      <c r="T2095" s="4">
        <f t="shared" si="1045"/>
        <v>3</v>
      </c>
      <c r="U2095" s="4" t="str">
        <f t="shared" si="1046"/>
        <v>-</v>
      </c>
      <c r="V2095" s="4" t="str">
        <f t="shared" si="1047"/>
        <v/>
      </c>
      <c r="W2095" s="4" t="str">
        <f t="shared" si="1048"/>
        <v/>
      </c>
      <c r="X2095" s="4" t="str">
        <f t="shared" si="1049"/>
        <v/>
      </c>
      <c r="Y2095" s="4" t="str">
        <f t="shared" si="1050"/>
        <v>1KTK</v>
      </c>
      <c r="Z2095" s="4" t="str" cm="1">
        <f t="array" aca="1" ref="Z2095" ca="1">LEFT(Y2095,MATCH(FALSE,ISNUMBER(MID(Y2095,ROW(INDIRECT("1:"&amp;LEN(Y2095)+1)), 1) *1),0) -1)</f>
        <v>1</v>
      </c>
      <c r="AA2095" s="4">
        <f t="shared" si="1051"/>
        <v>4</v>
      </c>
      <c r="AB2095" s="4">
        <f t="shared" si="1052"/>
        <v>31</v>
      </c>
      <c r="AC2095" s="4" t="b">
        <f t="shared" si="1053"/>
        <v>0</v>
      </c>
      <c r="AD2095" s="5" t="str">
        <f t="shared" si="1054"/>
        <v>NUTRIBOOST 180ML CHOCOLATE-</v>
      </c>
      <c r="AE2095" s="4">
        <f t="shared" si="1055"/>
        <v>27</v>
      </c>
      <c r="AF2095" s="4" t="str">
        <f t="shared" si="1056"/>
        <v>1KTK</v>
      </c>
      <c r="AG2095" s="4" t="str">
        <f t="shared" si="1057"/>
        <v>-1KTK</v>
      </c>
      <c r="AH2095" t="s">
        <v>3367</v>
      </c>
      <c r="AI2095" s="1" t="s">
        <v>3368</v>
      </c>
      <c r="AJ2095">
        <v>4500</v>
      </c>
      <c r="AK2095">
        <v>5000</v>
      </c>
      <c r="AL2095">
        <v>3509</v>
      </c>
    </row>
    <row r="2096" spans="1:38" x14ac:dyDescent="0.25">
      <c r="A2096" s="4" t="str">
        <f t="shared" si="1026"/>
        <v/>
      </c>
      <c r="B2096" s="4" t="str">
        <f t="shared" si="1027"/>
        <v/>
      </c>
      <c r="C2096" s="4" t="str">
        <f t="shared" si="1028"/>
        <v/>
      </c>
      <c r="D2096" s="4" t="str">
        <f t="shared" si="1029"/>
        <v/>
      </c>
      <c r="E2096" s="4" t="str">
        <f t="shared" si="1030"/>
        <v/>
      </c>
      <c r="F2096" s="4" t="str">
        <f t="shared" si="1031"/>
        <v/>
      </c>
      <c r="G2096" s="4" t="str">
        <f t="shared" si="1032"/>
        <v>KTK</v>
      </c>
      <c r="H2096" s="4" t="str">
        <f t="shared" si="1033"/>
        <v/>
      </c>
      <c r="I2096" s="4" t="str">
        <f t="shared" si="1034"/>
        <v/>
      </c>
      <c r="J2096" s="4" t="str">
        <f t="shared" si="1035"/>
        <v/>
      </c>
      <c r="K2096" s="4" t="str">
        <f t="shared" si="1036"/>
        <v/>
      </c>
      <c r="L2096" s="4" t="str">
        <f t="shared" si="1037"/>
        <v/>
      </c>
      <c r="M2096" s="4" t="str">
        <f t="shared" si="1038"/>
        <v/>
      </c>
      <c r="N2096" s="4" t="str">
        <f t="shared" si="1039"/>
        <v/>
      </c>
      <c r="O2096" s="4" t="str">
        <f t="shared" si="1040"/>
        <v/>
      </c>
      <c r="P2096" s="4" t="str">
        <f t="shared" si="1041"/>
        <v/>
      </c>
      <c r="Q2096" s="4" t="str">
        <f t="shared" si="1042"/>
        <v/>
      </c>
      <c r="R2096" s="4" t="str">
        <f t="shared" si="1043"/>
        <v/>
      </c>
      <c r="S2096" s="4" t="str">
        <f t="shared" si="1044"/>
        <v/>
      </c>
      <c r="T2096" s="4">
        <f t="shared" si="1045"/>
        <v>3</v>
      </c>
      <c r="U2096" s="4" t="str">
        <f t="shared" si="1046"/>
        <v>-</v>
      </c>
      <c r="V2096" s="4" t="str">
        <f t="shared" si="1047"/>
        <v/>
      </c>
      <c r="W2096" s="4" t="str">
        <f t="shared" si="1048"/>
        <v/>
      </c>
      <c r="X2096" s="4" t="str">
        <f t="shared" si="1049"/>
        <v/>
      </c>
      <c r="Y2096" s="4" t="str">
        <f t="shared" si="1050"/>
        <v>1KTK</v>
      </c>
      <c r="Z2096" s="4" t="str" cm="1">
        <f t="array" aca="1" ref="Z2096" ca="1">LEFT(Y2096,MATCH(FALSE,ISNUMBER(MID(Y2096,ROW(INDIRECT("1:"&amp;LEN(Y2096)+1)), 1) *1),0) -1)</f>
        <v>1</v>
      </c>
      <c r="AA2096" s="4">
        <f t="shared" si="1051"/>
        <v>4</v>
      </c>
      <c r="AB2096" s="4">
        <f t="shared" si="1052"/>
        <v>28</v>
      </c>
      <c r="AC2096" s="4" t="b">
        <f t="shared" si="1053"/>
        <v>0</v>
      </c>
      <c r="AD2096" s="5" t="str">
        <f t="shared" si="1054"/>
        <v>NUTRIBOOST 180ML COFFEE-</v>
      </c>
      <c r="AE2096" s="4">
        <f t="shared" si="1055"/>
        <v>24</v>
      </c>
      <c r="AF2096" s="4" t="str">
        <f t="shared" si="1056"/>
        <v>1KTK</v>
      </c>
      <c r="AG2096" s="4" t="str">
        <f t="shared" si="1057"/>
        <v>-1KTK</v>
      </c>
      <c r="AH2096" t="s">
        <v>3369</v>
      </c>
      <c r="AI2096" s="1" t="s">
        <v>3370</v>
      </c>
      <c r="AJ2096">
        <v>4500</v>
      </c>
      <c r="AK2096">
        <v>5000</v>
      </c>
      <c r="AL2096">
        <v>3509</v>
      </c>
    </row>
    <row r="2097" spans="1:38" x14ac:dyDescent="0.25">
      <c r="A2097" s="4" t="str">
        <f t="shared" si="1026"/>
        <v/>
      </c>
      <c r="B2097" s="4" t="str">
        <f t="shared" si="1027"/>
        <v/>
      </c>
      <c r="C2097" s="4" t="str">
        <f t="shared" si="1028"/>
        <v/>
      </c>
      <c r="D2097" s="4" t="str">
        <f t="shared" si="1029"/>
        <v/>
      </c>
      <c r="E2097" s="4" t="str">
        <f t="shared" si="1030"/>
        <v/>
      </c>
      <c r="F2097" s="4" t="str">
        <f t="shared" si="1031"/>
        <v/>
      </c>
      <c r="G2097" s="4" t="str">
        <f t="shared" si="1032"/>
        <v>KTK</v>
      </c>
      <c r="H2097" s="4" t="str">
        <f t="shared" si="1033"/>
        <v/>
      </c>
      <c r="I2097" s="4" t="str">
        <f t="shared" si="1034"/>
        <v/>
      </c>
      <c r="J2097" s="4" t="str">
        <f t="shared" si="1035"/>
        <v/>
      </c>
      <c r="K2097" s="4" t="str">
        <f t="shared" si="1036"/>
        <v/>
      </c>
      <c r="L2097" s="4" t="str">
        <f t="shared" si="1037"/>
        <v/>
      </c>
      <c r="M2097" s="4" t="str">
        <f t="shared" si="1038"/>
        <v/>
      </c>
      <c r="N2097" s="4" t="str">
        <f t="shared" si="1039"/>
        <v/>
      </c>
      <c r="O2097" s="4" t="str">
        <f t="shared" si="1040"/>
        <v/>
      </c>
      <c r="P2097" s="4" t="str">
        <f t="shared" si="1041"/>
        <v/>
      </c>
      <c r="Q2097" s="4" t="str">
        <f t="shared" si="1042"/>
        <v/>
      </c>
      <c r="R2097" s="4" t="str">
        <f t="shared" si="1043"/>
        <v/>
      </c>
      <c r="S2097" s="4" t="str">
        <f t="shared" si="1044"/>
        <v/>
      </c>
      <c r="T2097" s="4">
        <f t="shared" si="1045"/>
        <v>3</v>
      </c>
      <c r="U2097" s="4" t="str">
        <f t="shared" si="1046"/>
        <v>-</v>
      </c>
      <c r="V2097" s="4" t="str">
        <f t="shared" si="1047"/>
        <v/>
      </c>
      <c r="W2097" s="4" t="str">
        <f t="shared" si="1048"/>
        <v/>
      </c>
      <c r="X2097" s="4" t="str">
        <f t="shared" si="1049"/>
        <v/>
      </c>
      <c r="Y2097" s="4" t="str">
        <f t="shared" si="1050"/>
        <v>12KTK</v>
      </c>
      <c r="Z2097" s="4" t="str" cm="1">
        <f t="array" aca="1" ref="Z2097" ca="1">LEFT(Y2097,MATCH(FALSE,ISNUMBER(MID(Y2097,ROW(INDIRECT("1:"&amp;LEN(Y2097)+1)), 1) *1),0) -1)</f>
        <v>12</v>
      </c>
      <c r="AA2097" s="4">
        <f t="shared" si="1051"/>
        <v>5</v>
      </c>
      <c r="AB2097" s="4">
        <f t="shared" si="1052"/>
        <v>22</v>
      </c>
      <c r="AC2097" s="4" t="b">
        <f t="shared" si="1053"/>
        <v>1</v>
      </c>
      <c r="AD2097" s="5" t="str">
        <f t="shared" si="1054"/>
        <v>NUTRIBOOST 180ML-</v>
      </c>
      <c r="AE2097" s="4">
        <f t="shared" si="1055"/>
        <v>17</v>
      </c>
      <c r="AF2097" s="4" t="str">
        <f t="shared" si="1056"/>
        <v>2KTK</v>
      </c>
      <c r="AG2097" s="4" t="str">
        <f t="shared" si="1057"/>
        <v>12KTK</v>
      </c>
      <c r="AH2097" t="s">
        <v>3371</v>
      </c>
      <c r="AI2097" s="1" t="s">
        <v>3371</v>
      </c>
      <c r="AJ2097">
        <v>43500</v>
      </c>
      <c r="AK2097">
        <v>43500</v>
      </c>
      <c r="AL2097">
        <v>41384</v>
      </c>
    </row>
    <row r="2098" spans="1:38" x14ac:dyDescent="0.25">
      <c r="A2098" s="4" t="str">
        <f t="shared" si="1026"/>
        <v/>
      </c>
      <c r="B2098" s="4" t="str">
        <f t="shared" si="1027"/>
        <v/>
      </c>
      <c r="C2098" s="4" t="str">
        <f t="shared" si="1028"/>
        <v/>
      </c>
      <c r="D2098" s="4" t="str">
        <f t="shared" si="1029"/>
        <v/>
      </c>
      <c r="E2098" s="4" t="str">
        <f t="shared" si="1030"/>
        <v/>
      </c>
      <c r="F2098" s="4" t="str">
        <f t="shared" si="1031"/>
        <v/>
      </c>
      <c r="G2098" s="4" t="str">
        <f t="shared" si="1032"/>
        <v>KTK</v>
      </c>
      <c r="H2098" s="4" t="str">
        <f t="shared" si="1033"/>
        <v/>
      </c>
      <c r="I2098" s="4" t="str">
        <f t="shared" si="1034"/>
        <v/>
      </c>
      <c r="J2098" s="4" t="str">
        <f t="shared" si="1035"/>
        <v/>
      </c>
      <c r="K2098" s="4" t="str">
        <f t="shared" si="1036"/>
        <v/>
      </c>
      <c r="L2098" s="4" t="str">
        <f t="shared" si="1037"/>
        <v/>
      </c>
      <c r="M2098" s="4" t="str">
        <f t="shared" si="1038"/>
        <v/>
      </c>
      <c r="N2098" s="4" t="str">
        <f t="shared" si="1039"/>
        <v/>
      </c>
      <c r="O2098" s="4" t="str">
        <f t="shared" si="1040"/>
        <v/>
      </c>
      <c r="P2098" s="4" t="str">
        <f t="shared" si="1041"/>
        <v>DUS</v>
      </c>
      <c r="Q2098" s="4" t="str">
        <f t="shared" si="1042"/>
        <v/>
      </c>
      <c r="R2098" s="4" t="str">
        <f t="shared" si="1043"/>
        <v/>
      </c>
      <c r="S2098" s="4" t="str">
        <f t="shared" si="1044"/>
        <v/>
      </c>
      <c r="T2098" s="4">
        <f t="shared" si="1045"/>
        <v>6</v>
      </c>
      <c r="U2098" s="4" t="str">
        <f t="shared" si="1046"/>
        <v>-</v>
      </c>
      <c r="V2098" s="4" t="str">
        <f t="shared" si="1047"/>
        <v>/</v>
      </c>
      <c r="W2098" s="4" t="str">
        <f t="shared" si="1048"/>
        <v/>
      </c>
      <c r="X2098" s="4" t="str">
        <f t="shared" si="1049"/>
        <v/>
      </c>
      <c r="Y2098" s="4" t="str">
        <f t="shared" si="1050"/>
        <v>24KTK/DUS</v>
      </c>
      <c r="Z2098" s="4" t="str" cm="1">
        <f t="array" aca="1" ref="Z2098" ca="1">LEFT(Y2098,MATCH(FALSE,ISNUMBER(MID(Y2098,ROW(INDIRECT("1:"&amp;LEN(Y2098)+1)), 1) *1),0) -1)</f>
        <v>24</v>
      </c>
      <c r="AA2098" s="4">
        <f t="shared" si="1051"/>
        <v>9</v>
      </c>
      <c r="AB2098" s="4">
        <f t="shared" si="1052"/>
        <v>26</v>
      </c>
      <c r="AC2098" s="4" t="b">
        <f t="shared" si="1053"/>
        <v>1</v>
      </c>
      <c r="AD2098" s="5" t="str">
        <f t="shared" si="1054"/>
        <v>NUTRIBOOST 180ML-</v>
      </c>
      <c r="AE2098" s="4">
        <f t="shared" si="1055"/>
        <v>17</v>
      </c>
      <c r="AF2098" s="4" t="str">
        <f t="shared" si="1056"/>
        <v>/DUS</v>
      </c>
      <c r="AG2098" s="4" t="str">
        <f t="shared" si="1057"/>
        <v>K/DUS</v>
      </c>
      <c r="AH2098" t="s">
        <v>3372</v>
      </c>
      <c r="AI2098" s="1" t="s">
        <v>3372</v>
      </c>
      <c r="AJ2098">
        <v>93000</v>
      </c>
      <c r="AK2098">
        <v>93000</v>
      </c>
      <c r="AL2098">
        <v>84197</v>
      </c>
    </row>
    <row r="2099" spans="1:38" x14ac:dyDescent="0.25">
      <c r="A2099" s="4" t="str">
        <f t="shared" si="1026"/>
        <v/>
      </c>
      <c r="B2099" s="4" t="str">
        <f t="shared" si="1027"/>
        <v/>
      </c>
      <c r="C2099" s="4" t="str">
        <f t="shared" si="1028"/>
        <v/>
      </c>
      <c r="D2099" s="4" t="str">
        <f t="shared" si="1029"/>
        <v/>
      </c>
      <c r="E2099" s="4" t="str">
        <f t="shared" si="1030"/>
        <v/>
      </c>
      <c r="F2099" s="4" t="str">
        <f t="shared" si="1031"/>
        <v/>
      </c>
      <c r="G2099" s="4" t="str">
        <f t="shared" si="1032"/>
        <v>KTK</v>
      </c>
      <c r="H2099" s="4" t="str">
        <f t="shared" si="1033"/>
        <v/>
      </c>
      <c r="I2099" s="4" t="str">
        <f t="shared" si="1034"/>
        <v/>
      </c>
      <c r="J2099" s="4" t="str">
        <f t="shared" si="1035"/>
        <v/>
      </c>
      <c r="K2099" s="4" t="str">
        <f t="shared" si="1036"/>
        <v/>
      </c>
      <c r="L2099" s="4" t="str">
        <f t="shared" si="1037"/>
        <v/>
      </c>
      <c r="M2099" s="4" t="str">
        <f t="shared" si="1038"/>
        <v/>
      </c>
      <c r="N2099" s="4" t="str">
        <f t="shared" si="1039"/>
        <v/>
      </c>
      <c r="O2099" s="4" t="str">
        <f t="shared" si="1040"/>
        <v/>
      </c>
      <c r="P2099" s="4" t="str">
        <f t="shared" si="1041"/>
        <v/>
      </c>
      <c r="Q2099" s="4" t="str">
        <f t="shared" si="1042"/>
        <v/>
      </c>
      <c r="R2099" s="4" t="str">
        <f t="shared" si="1043"/>
        <v/>
      </c>
      <c r="S2099" s="4" t="str">
        <f t="shared" si="1044"/>
        <v/>
      </c>
      <c r="T2099" s="4">
        <f t="shared" si="1045"/>
        <v>3</v>
      </c>
      <c r="U2099" s="4" t="str">
        <f t="shared" si="1046"/>
        <v>-</v>
      </c>
      <c r="V2099" s="4" t="str">
        <f t="shared" si="1047"/>
        <v/>
      </c>
      <c r="W2099" s="4" t="str">
        <f t="shared" si="1048"/>
        <v/>
      </c>
      <c r="X2099" s="4" t="str">
        <f t="shared" si="1049"/>
        <v/>
      </c>
      <c r="Y2099" s="4" t="str">
        <f t="shared" si="1050"/>
        <v>6KTK</v>
      </c>
      <c r="Z2099" s="4" t="str" cm="1">
        <f t="array" aca="1" ref="Z2099" ca="1">LEFT(Y2099,MATCH(FALSE,ISNUMBER(MID(Y2099,ROW(INDIRECT("1:"&amp;LEN(Y2099)+1)), 1) *1),0) -1)</f>
        <v>6</v>
      </c>
      <c r="AA2099" s="4">
        <f t="shared" si="1051"/>
        <v>4</v>
      </c>
      <c r="AB2099" s="4">
        <f t="shared" si="1052"/>
        <v>21</v>
      </c>
      <c r="AC2099" s="4" t="b">
        <f t="shared" si="1053"/>
        <v>0</v>
      </c>
      <c r="AD2099" s="5" t="str">
        <f t="shared" si="1054"/>
        <v>NUTRIBOOST 180ML-</v>
      </c>
      <c r="AE2099" s="4">
        <f t="shared" si="1055"/>
        <v>17</v>
      </c>
      <c r="AF2099" s="4" t="str">
        <f t="shared" si="1056"/>
        <v>6KTK</v>
      </c>
      <c r="AG2099" s="4" t="str">
        <f t="shared" si="1057"/>
        <v>-6KTK</v>
      </c>
      <c r="AH2099" t="s">
        <v>3373</v>
      </c>
      <c r="AI2099" s="1" t="s">
        <v>3373</v>
      </c>
      <c r="AJ2099">
        <v>24000</v>
      </c>
      <c r="AK2099">
        <v>24000</v>
      </c>
      <c r="AL2099">
        <v>20692</v>
      </c>
    </row>
    <row r="2100" spans="1:38" x14ac:dyDescent="0.25">
      <c r="A2100" s="4" t="str">
        <f t="shared" si="1026"/>
        <v/>
      </c>
      <c r="B2100" s="4" t="str">
        <f t="shared" si="1027"/>
        <v/>
      </c>
      <c r="C2100" s="4" t="str">
        <f t="shared" si="1028"/>
        <v>BTL</v>
      </c>
      <c r="D2100" s="4" t="str">
        <f t="shared" si="1029"/>
        <v/>
      </c>
      <c r="E2100" s="4" t="str">
        <f t="shared" si="1030"/>
        <v/>
      </c>
      <c r="F2100" s="4" t="str">
        <f t="shared" si="1031"/>
        <v/>
      </c>
      <c r="G2100" s="4" t="str">
        <f t="shared" si="1032"/>
        <v/>
      </c>
      <c r="H2100" s="4" t="str">
        <f t="shared" si="1033"/>
        <v/>
      </c>
      <c r="I2100" s="4" t="str">
        <f t="shared" si="1034"/>
        <v/>
      </c>
      <c r="J2100" s="4" t="str">
        <f t="shared" si="1035"/>
        <v/>
      </c>
      <c r="K2100" s="4" t="str">
        <f t="shared" si="1036"/>
        <v/>
      </c>
      <c r="L2100" s="4" t="str">
        <f t="shared" si="1037"/>
        <v/>
      </c>
      <c r="M2100" s="4" t="str">
        <f t="shared" si="1038"/>
        <v/>
      </c>
      <c r="N2100" s="4" t="str">
        <f t="shared" si="1039"/>
        <v/>
      </c>
      <c r="O2100" s="4" t="str">
        <f t="shared" si="1040"/>
        <v/>
      </c>
      <c r="P2100" s="4" t="str">
        <f t="shared" si="1041"/>
        <v/>
      </c>
      <c r="Q2100" s="4" t="str">
        <f t="shared" si="1042"/>
        <v/>
      </c>
      <c r="R2100" s="4" t="str">
        <f t="shared" si="1043"/>
        <v/>
      </c>
      <c r="S2100" s="4" t="str">
        <f t="shared" si="1044"/>
        <v/>
      </c>
      <c r="T2100" s="4">
        <f t="shared" si="1045"/>
        <v>3</v>
      </c>
      <c r="U2100" s="4" t="str">
        <f t="shared" si="1046"/>
        <v>-</v>
      </c>
      <c r="V2100" s="4" t="str">
        <f t="shared" si="1047"/>
        <v/>
      </c>
      <c r="W2100" s="4" t="str">
        <f t="shared" si="1048"/>
        <v/>
      </c>
      <c r="X2100" s="4" t="str">
        <f t="shared" si="1049"/>
        <v/>
      </c>
      <c r="Y2100" s="4" t="str">
        <f t="shared" si="1050"/>
        <v>1BTL</v>
      </c>
      <c r="Z2100" s="4" t="str" cm="1">
        <f t="array" aca="1" ref="Z2100" ca="1">LEFT(Y2100,MATCH(FALSE,ISNUMBER(MID(Y2100,ROW(INDIRECT("1:"&amp;LEN(Y2100)+1)), 1) *1),0) -1)</f>
        <v>1</v>
      </c>
      <c r="AA2100" s="4">
        <f t="shared" si="1051"/>
        <v>4</v>
      </c>
      <c r="AB2100" s="4">
        <f t="shared" si="1052"/>
        <v>34</v>
      </c>
      <c r="AC2100" s="4" t="b">
        <f t="shared" si="1053"/>
        <v>0</v>
      </c>
      <c r="AD2100" s="5" t="str">
        <f t="shared" si="1054"/>
        <v>NUTRIBOOST BOTOL 300ML ORANGE-</v>
      </c>
      <c r="AE2100" s="4">
        <f t="shared" si="1055"/>
        <v>30</v>
      </c>
      <c r="AF2100" s="4" t="str">
        <f t="shared" si="1056"/>
        <v>1BTL</v>
      </c>
      <c r="AG2100" s="4" t="str">
        <f t="shared" si="1057"/>
        <v>-1BTL</v>
      </c>
      <c r="AH2100" t="s">
        <v>3374</v>
      </c>
      <c r="AI2100" s="1" t="s">
        <v>3375</v>
      </c>
      <c r="AJ2100">
        <v>6000</v>
      </c>
      <c r="AK2100">
        <v>6500</v>
      </c>
      <c r="AL2100">
        <v>5416</v>
      </c>
    </row>
    <row r="2101" spans="1:38" x14ac:dyDescent="0.25">
      <c r="A2101" s="4" t="str">
        <f t="shared" si="1026"/>
        <v/>
      </c>
      <c r="B2101" s="4" t="str">
        <f t="shared" si="1027"/>
        <v/>
      </c>
      <c r="C2101" s="4" t="str">
        <f t="shared" si="1028"/>
        <v>BTL</v>
      </c>
      <c r="D2101" s="4" t="str">
        <f t="shared" si="1029"/>
        <v/>
      </c>
      <c r="E2101" s="4" t="str">
        <f t="shared" si="1030"/>
        <v/>
      </c>
      <c r="F2101" s="4" t="str">
        <f t="shared" si="1031"/>
        <v/>
      </c>
      <c r="G2101" s="4" t="str">
        <f t="shared" si="1032"/>
        <v/>
      </c>
      <c r="H2101" s="4" t="str">
        <f t="shared" si="1033"/>
        <v/>
      </c>
      <c r="I2101" s="4" t="str">
        <f t="shared" si="1034"/>
        <v/>
      </c>
      <c r="J2101" s="4" t="str">
        <f t="shared" si="1035"/>
        <v/>
      </c>
      <c r="K2101" s="4" t="str">
        <f t="shared" si="1036"/>
        <v/>
      </c>
      <c r="L2101" s="4" t="str">
        <f t="shared" si="1037"/>
        <v/>
      </c>
      <c r="M2101" s="4" t="str">
        <f t="shared" si="1038"/>
        <v/>
      </c>
      <c r="N2101" s="4" t="str">
        <f t="shared" si="1039"/>
        <v/>
      </c>
      <c r="O2101" s="4" t="str">
        <f t="shared" si="1040"/>
        <v/>
      </c>
      <c r="P2101" s="4" t="str">
        <f t="shared" si="1041"/>
        <v/>
      </c>
      <c r="Q2101" s="4" t="str">
        <f t="shared" si="1042"/>
        <v/>
      </c>
      <c r="R2101" s="4" t="str">
        <f t="shared" si="1043"/>
        <v/>
      </c>
      <c r="S2101" s="4" t="str">
        <f t="shared" si="1044"/>
        <v/>
      </c>
      <c r="T2101" s="4">
        <f t="shared" si="1045"/>
        <v>3</v>
      </c>
      <c r="U2101" s="4" t="str">
        <f t="shared" si="1046"/>
        <v>-</v>
      </c>
      <c r="V2101" s="4" t="str">
        <f t="shared" si="1047"/>
        <v/>
      </c>
      <c r="W2101" s="4" t="str">
        <f t="shared" si="1048"/>
        <v/>
      </c>
      <c r="X2101" s="4" t="str">
        <f t="shared" si="1049"/>
        <v/>
      </c>
      <c r="Y2101" s="4" t="str">
        <f t="shared" si="1050"/>
        <v>1BTL</v>
      </c>
      <c r="Z2101" s="4" t="str" cm="1">
        <f t="array" aca="1" ref="Z2101" ca="1">LEFT(Y2101,MATCH(FALSE,ISNUMBER(MID(Y2101,ROW(INDIRECT("1:"&amp;LEN(Y2101)+1)), 1) *1),0) -1)</f>
        <v>1</v>
      </c>
      <c r="AA2101" s="4">
        <f t="shared" si="1051"/>
        <v>4</v>
      </c>
      <c r="AB2101" s="4">
        <f t="shared" si="1052"/>
        <v>37</v>
      </c>
      <c r="AC2101" s="4" t="b">
        <f t="shared" si="1053"/>
        <v>0</v>
      </c>
      <c r="AD2101" s="5" t="str">
        <f t="shared" si="1054"/>
        <v>NUTRIBOOST BOTOL 300ML STROBERRY-</v>
      </c>
      <c r="AE2101" s="4">
        <f t="shared" si="1055"/>
        <v>33</v>
      </c>
      <c r="AF2101" s="4" t="str">
        <f t="shared" si="1056"/>
        <v>1BTL</v>
      </c>
      <c r="AG2101" s="4" t="str">
        <f t="shared" si="1057"/>
        <v>-1BTL</v>
      </c>
      <c r="AH2101" t="s">
        <v>3376</v>
      </c>
      <c r="AI2101" s="1" t="s">
        <v>3377</v>
      </c>
      <c r="AJ2101">
        <v>6000</v>
      </c>
      <c r="AK2101">
        <v>6500</v>
      </c>
      <c r="AL2101">
        <v>5416</v>
      </c>
    </row>
    <row r="2102" spans="1:38" x14ac:dyDescent="0.25">
      <c r="A2102" s="4" t="str">
        <f t="shared" si="1026"/>
        <v/>
      </c>
      <c r="B2102" s="4" t="str">
        <f t="shared" si="1027"/>
        <v/>
      </c>
      <c r="C2102" s="4" t="str">
        <f t="shared" si="1028"/>
        <v>BTL</v>
      </c>
      <c r="D2102" s="4" t="str">
        <f t="shared" si="1029"/>
        <v/>
      </c>
      <c r="E2102" s="4" t="str">
        <f t="shared" si="1030"/>
        <v/>
      </c>
      <c r="F2102" s="4" t="str">
        <f t="shared" si="1031"/>
        <v/>
      </c>
      <c r="G2102" s="4" t="str">
        <f t="shared" si="1032"/>
        <v/>
      </c>
      <c r="H2102" s="4" t="str">
        <f t="shared" si="1033"/>
        <v/>
      </c>
      <c r="I2102" s="4" t="str">
        <f t="shared" si="1034"/>
        <v/>
      </c>
      <c r="J2102" s="4" t="str">
        <f t="shared" si="1035"/>
        <v/>
      </c>
      <c r="K2102" s="4" t="str">
        <f t="shared" si="1036"/>
        <v/>
      </c>
      <c r="L2102" s="4" t="str">
        <f t="shared" si="1037"/>
        <v/>
      </c>
      <c r="M2102" s="4" t="str">
        <f t="shared" si="1038"/>
        <v/>
      </c>
      <c r="N2102" s="4" t="str">
        <f t="shared" si="1039"/>
        <v/>
      </c>
      <c r="O2102" s="4" t="str">
        <f t="shared" si="1040"/>
        <v/>
      </c>
      <c r="P2102" s="4" t="str">
        <f t="shared" si="1041"/>
        <v/>
      </c>
      <c r="Q2102" s="4" t="str">
        <f t="shared" si="1042"/>
        <v/>
      </c>
      <c r="R2102" s="4" t="str">
        <f t="shared" si="1043"/>
        <v/>
      </c>
      <c r="S2102" s="4" t="str">
        <f t="shared" si="1044"/>
        <v/>
      </c>
      <c r="T2102" s="4">
        <f t="shared" si="1045"/>
        <v>3</v>
      </c>
      <c r="U2102" s="4" t="str">
        <f t="shared" si="1046"/>
        <v>-</v>
      </c>
      <c r="V2102" s="4" t="str">
        <f t="shared" si="1047"/>
        <v>/</v>
      </c>
      <c r="W2102" s="4" t="str">
        <f t="shared" si="1048"/>
        <v/>
      </c>
      <c r="X2102" s="4" t="str">
        <f t="shared" si="1049"/>
        <v/>
      </c>
      <c r="Y2102" s="4" t="str">
        <f t="shared" si="1050"/>
        <v>12BTL/SLOP</v>
      </c>
      <c r="Z2102" s="4" t="str" cm="1">
        <f t="array" aca="1" ref="Z2102" ca="1">LEFT(Y2102,MATCH(FALSE,ISNUMBER(MID(Y2102,ROW(INDIRECT("1:"&amp;LEN(Y2102)+1)), 1) *1),0) -1)</f>
        <v>12</v>
      </c>
      <c r="AA2102" s="4">
        <f t="shared" si="1051"/>
        <v>10</v>
      </c>
      <c r="AB2102" s="4">
        <f t="shared" si="1052"/>
        <v>33</v>
      </c>
      <c r="AC2102" s="4" t="b">
        <f t="shared" si="1053"/>
        <v>1</v>
      </c>
      <c r="AD2102" s="5" t="str">
        <f t="shared" si="1054"/>
        <v>NUTRIBOOST BOTOL 300ML-</v>
      </c>
      <c r="AE2102" s="4">
        <f t="shared" si="1055"/>
        <v>23</v>
      </c>
      <c r="AF2102" s="4" t="str">
        <f t="shared" si="1056"/>
        <v>SLOP</v>
      </c>
      <c r="AG2102" s="4" t="str">
        <f t="shared" si="1057"/>
        <v>/SLOP</v>
      </c>
      <c r="AH2102" t="s">
        <v>3378</v>
      </c>
      <c r="AI2102" s="1" t="s">
        <v>3378</v>
      </c>
      <c r="AJ2102">
        <v>67000</v>
      </c>
      <c r="AK2102">
        <v>67000</v>
      </c>
      <c r="AL2102">
        <v>65000</v>
      </c>
    </row>
    <row r="2103" spans="1:38" x14ac:dyDescent="0.25">
      <c r="A2103" s="4" t="str">
        <f t="shared" si="1026"/>
        <v/>
      </c>
      <c r="B2103" s="4" t="str">
        <f t="shared" si="1027"/>
        <v/>
      </c>
      <c r="C2103" s="4" t="str">
        <f t="shared" si="1028"/>
        <v>BTL</v>
      </c>
      <c r="D2103" s="4" t="str">
        <f t="shared" si="1029"/>
        <v/>
      </c>
      <c r="E2103" s="4" t="str">
        <f t="shared" si="1030"/>
        <v/>
      </c>
      <c r="F2103" s="4" t="str">
        <f t="shared" si="1031"/>
        <v/>
      </c>
      <c r="G2103" s="4" t="str">
        <f t="shared" si="1032"/>
        <v/>
      </c>
      <c r="H2103" s="4" t="str">
        <f t="shared" si="1033"/>
        <v/>
      </c>
      <c r="I2103" s="4" t="str">
        <f t="shared" si="1034"/>
        <v/>
      </c>
      <c r="J2103" s="4" t="str">
        <f t="shared" si="1035"/>
        <v/>
      </c>
      <c r="K2103" s="4" t="str">
        <f t="shared" si="1036"/>
        <v/>
      </c>
      <c r="L2103" s="4" t="str">
        <f t="shared" si="1037"/>
        <v/>
      </c>
      <c r="M2103" s="4" t="str">
        <f t="shared" si="1038"/>
        <v/>
      </c>
      <c r="N2103" s="4" t="str">
        <f t="shared" si="1039"/>
        <v/>
      </c>
      <c r="O2103" s="4" t="str">
        <f t="shared" si="1040"/>
        <v/>
      </c>
      <c r="P2103" s="4" t="str">
        <f t="shared" si="1041"/>
        <v/>
      </c>
      <c r="Q2103" s="4" t="str">
        <f t="shared" si="1042"/>
        <v/>
      </c>
      <c r="R2103" s="4" t="str">
        <f t="shared" si="1043"/>
        <v/>
      </c>
      <c r="S2103" s="4" t="str">
        <f t="shared" si="1044"/>
        <v/>
      </c>
      <c r="T2103" s="4">
        <f t="shared" si="1045"/>
        <v>3</v>
      </c>
      <c r="U2103" s="4" t="str">
        <f t="shared" si="1046"/>
        <v>-</v>
      </c>
      <c r="V2103" s="4" t="str">
        <f t="shared" si="1047"/>
        <v/>
      </c>
      <c r="W2103" s="4" t="str">
        <f t="shared" si="1048"/>
        <v/>
      </c>
      <c r="X2103" s="4" t="str">
        <f t="shared" si="1049"/>
        <v/>
      </c>
      <c r="Y2103" s="4" t="str">
        <f t="shared" si="1050"/>
        <v>6BTL</v>
      </c>
      <c r="Z2103" s="4" t="str" cm="1">
        <f t="array" aca="1" ref="Z2103" ca="1">LEFT(Y2103,MATCH(FALSE,ISNUMBER(MID(Y2103,ROW(INDIRECT("1:"&amp;LEN(Y2103)+1)), 1) *1),0) -1)</f>
        <v>6</v>
      </c>
      <c r="AA2103" s="4">
        <f t="shared" si="1051"/>
        <v>4</v>
      </c>
      <c r="AB2103" s="4">
        <f t="shared" si="1052"/>
        <v>27</v>
      </c>
      <c r="AC2103" s="4" t="b">
        <f t="shared" si="1053"/>
        <v>0</v>
      </c>
      <c r="AD2103" s="5" t="str">
        <f t="shared" si="1054"/>
        <v>NUTRIBOOST BOTOL 300ML-</v>
      </c>
      <c r="AE2103" s="4">
        <f t="shared" si="1055"/>
        <v>23</v>
      </c>
      <c r="AF2103" s="4" t="str">
        <f t="shared" si="1056"/>
        <v>6BTL</v>
      </c>
      <c r="AG2103" s="4" t="str">
        <f t="shared" si="1057"/>
        <v>-6BTL</v>
      </c>
      <c r="AH2103" t="s">
        <v>3379</v>
      </c>
      <c r="AI2103" s="1" t="s">
        <v>3379</v>
      </c>
      <c r="AJ2103">
        <v>32500</v>
      </c>
      <c r="AK2103">
        <v>32500</v>
      </c>
      <c r="AL2103">
        <v>30500</v>
      </c>
    </row>
    <row r="2104" spans="1:38" x14ac:dyDescent="0.25">
      <c r="A2104" s="4" t="str">
        <f t="shared" si="1026"/>
        <v/>
      </c>
      <c r="B2104" s="4" t="str">
        <f t="shared" si="1027"/>
        <v/>
      </c>
      <c r="C2104" s="4" t="str">
        <f t="shared" si="1028"/>
        <v/>
      </c>
      <c r="D2104" s="4" t="str">
        <f t="shared" si="1029"/>
        <v/>
      </c>
      <c r="E2104" s="4" t="str">
        <f t="shared" si="1030"/>
        <v/>
      </c>
      <c r="F2104" s="4" t="str">
        <f t="shared" si="1031"/>
        <v/>
      </c>
      <c r="G2104" s="4" t="str">
        <f t="shared" si="1032"/>
        <v>KTK</v>
      </c>
      <c r="H2104" s="4" t="str">
        <f t="shared" si="1033"/>
        <v/>
      </c>
      <c r="I2104" s="4" t="str">
        <f t="shared" si="1034"/>
        <v/>
      </c>
      <c r="J2104" s="4" t="str">
        <f t="shared" si="1035"/>
        <v/>
      </c>
      <c r="K2104" s="4" t="str">
        <f t="shared" si="1036"/>
        <v/>
      </c>
      <c r="L2104" s="4" t="str">
        <f t="shared" si="1037"/>
        <v/>
      </c>
      <c r="M2104" s="4" t="str">
        <f t="shared" si="1038"/>
        <v/>
      </c>
      <c r="N2104" s="4" t="str">
        <f t="shared" si="1039"/>
        <v/>
      </c>
      <c r="O2104" s="4" t="str">
        <f t="shared" si="1040"/>
        <v/>
      </c>
      <c r="P2104" s="4" t="str">
        <f t="shared" si="1041"/>
        <v/>
      </c>
      <c r="Q2104" s="4" t="str">
        <f t="shared" si="1042"/>
        <v/>
      </c>
      <c r="R2104" s="4" t="str">
        <f t="shared" si="1043"/>
        <v/>
      </c>
      <c r="S2104" s="4" t="str">
        <f t="shared" si="1044"/>
        <v/>
      </c>
      <c r="T2104" s="4">
        <f t="shared" si="1045"/>
        <v>3</v>
      </c>
      <c r="U2104" s="4" t="str">
        <f t="shared" si="1046"/>
        <v>-</v>
      </c>
      <c r="V2104" s="4" t="str">
        <f t="shared" si="1047"/>
        <v/>
      </c>
      <c r="W2104" s="4" t="str">
        <f t="shared" si="1048"/>
        <v/>
      </c>
      <c r="X2104" s="4" t="str">
        <f t="shared" si="1049"/>
        <v/>
      </c>
      <c r="Y2104" s="4" t="str">
        <f t="shared" si="1050"/>
        <v>1KTK</v>
      </c>
      <c r="Z2104" s="4" t="str" cm="1">
        <f t="array" aca="1" ref="Z2104" ca="1">LEFT(Y2104,MATCH(FALSE,ISNUMBER(MID(Y2104,ROW(INDIRECT("1:"&amp;LEN(Y2104)+1)), 1) *1),0) -1)</f>
        <v>1</v>
      </c>
      <c r="AA2104" s="4">
        <f t="shared" si="1051"/>
        <v>4</v>
      </c>
      <c r="AB2104" s="4">
        <f t="shared" si="1052"/>
        <v>30</v>
      </c>
      <c r="AC2104" s="4" t="b">
        <f t="shared" si="1053"/>
        <v>1</v>
      </c>
      <c r="AD2104" s="5" t="str">
        <f t="shared" si="1054"/>
        <v>NUTRIJEL AGAR RASA COKLAT-</v>
      </c>
      <c r="AE2104" s="4">
        <f t="shared" si="1055"/>
        <v>26</v>
      </c>
      <c r="AF2104" s="4" t="str">
        <f t="shared" si="1056"/>
        <v>1KTK</v>
      </c>
      <c r="AG2104" s="4" t="str">
        <f t="shared" si="1057"/>
        <v>-1KTK</v>
      </c>
      <c r="AH2104" t="s">
        <v>3380</v>
      </c>
      <c r="AI2104" s="1" t="s">
        <v>3381</v>
      </c>
      <c r="AJ2104">
        <v>24500</v>
      </c>
      <c r="AK2104">
        <v>24500</v>
      </c>
      <c r="AL2104">
        <v>22428</v>
      </c>
    </row>
    <row r="2105" spans="1:38" x14ac:dyDescent="0.25">
      <c r="A2105" s="4" t="str">
        <f t="shared" si="1026"/>
        <v>PCS</v>
      </c>
      <c r="B2105" s="4" t="str">
        <f t="shared" si="1027"/>
        <v/>
      </c>
      <c r="C2105" s="4" t="str">
        <f t="shared" si="1028"/>
        <v/>
      </c>
      <c r="D2105" s="4" t="str">
        <f t="shared" si="1029"/>
        <v/>
      </c>
      <c r="E2105" s="4" t="str">
        <f t="shared" si="1030"/>
        <v/>
      </c>
      <c r="F2105" s="4" t="str">
        <f t="shared" si="1031"/>
        <v/>
      </c>
      <c r="G2105" s="4" t="str">
        <f t="shared" si="1032"/>
        <v/>
      </c>
      <c r="H2105" s="4" t="str">
        <f t="shared" si="1033"/>
        <v/>
      </c>
      <c r="I2105" s="4" t="str">
        <f t="shared" si="1034"/>
        <v/>
      </c>
      <c r="J2105" s="4" t="str">
        <f t="shared" si="1035"/>
        <v/>
      </c>
      <c r="K2105" s="4" t="str">
        <f t="shared" si="1036"/>
        <v/>
      </c>
      <c r="L2105" s="4" t="str">
        <f t="shared" si="1037"/>
        <v/>
      </c>
      <c r="M2105" s="4" t="str">
        <f t="shared" si="1038"/>
        <v/>
      </c>
      <c r="N2105" s="4" t="str">
        <f t="shared" si="1039"/>
        <v/>
      </c>
      <c r="O2105" s="4" t="str">
        <f t="shared" si="1040"/>
        <v/>
      </c>
      <c r="P2105" s="4" t="str">
        <f t="shared" si="1041"/>
        <v/>
      </c>
      <c r="Q2105" s="4" t="str">
        <f t="shared" si="1042"/>
        <v/>
      </c>
      <c r="R2105" s="4" t="str">
        <f t="shared" si="1043"/>
        <v/>
      </c>
      <c r="S2105" s="4" t="str">
        <f t="shared" si="1044"/>
        <v/>
      </c>
      <c r="T2105" s="4">
        <f t="shared" si="1045"/>
        <v>3</v>
      </c>
      <c r="U2105" s="4" t="str">
        <f t="shared" si="1046"/>
        <v>-</v>
      </c>
      <c r="V2105" s="4" t="str">
        <f t="shared" si="1047"/>
        <v/>
      </c>
      <c r="W2105" s="4" t="str">
        <f t="shared" si="1048"/>
        <v/>
      </c>
      <c r="X2105" s="4" t="str">
        <f t="shared" si="1049"/>
        <v/>
      </c>
      <c r="Y2105" s="4" t="str">
        <f t="shared" si="1050"/>
        <v>1PCS</v>
      </c>
      <c r="Z2105" s="4" t="str" cm="1">
        <f t="array" aca="1" ref="Z2105" ca="1">LEFT(Y2105,MATCH(FALSE,ISNUMBER(MID(Y2105,ROW(INDIRECT("1:"&amp;LEN(Y2105)+1)), 1) *1),0) -1)</f>
        <v>1</v>
      </c>
      <c r="AA2105" s="4">
        <f t="shared" si="1051"/>
        <v>4</v>
      </c>
      <c r="AB2105" s="4">
        <f t="shared" si="1052"/>
        <v>30</v>
      </c>
      <c r="AC2105" s="4" t="b">
        <f t="shared" si="1053"/>
        <v>0</v>
      </c>
      <c r="AD2105" s="5" t="str">
        <f t="shared" si="1054"/>
        <v>NUTRIJEL AGAR RASA COKLAT-</v>
      </c>
      <c r="AE2105" s="4">
        <f t="shared" si="1055"/>
        <v>26</v>
      </c>
      <c r="AF2105" s="4" t="str">
        <f t="shared" si="1056"/>
        <v>1PCS</v>
      </c>
      <c r="AG2105" s="4" t="str">
        <f t="shared" si="1057"/>
        <v>-1PCS</v>
      </c>
      <c r="AH2105" t="s">
        <v>3382</v>
      </c>
      <c r="AI2105" s="1" t="s">
        <v>3383</v>
      </c>
      <c r="AJ2105">
        <v>5000</v>
      </c>
      <c r="AK2105">
        <v>5000</v>
      </c>
      <c r="AL2105">
        <v>3738</v>
      </c>
    </row>
    <row r="2106" spans="1:38" x14ac:dyDescent="0.25">
      <c r="A2106" s="4" t="str">
        <f t="shared" si="1026"/>
        <v>PCS</v>
      </c>
      <c r="B2106" s="4" t="str">
        <f t="shared" si="1027"/>
        <v/>
      </c>
      <c r="C2106" s="4" t="str">
        <f t="shared" si="1028"/>
        <v/>
      </c>
      <c r="D2106" s="4" t="str">
        <f t="shared" si="1029"/>
        <v/>
      </c>
      <c r="E2106" s="4" t="str">
        <f t="shared" si="1030"/>
        <v/>
      </c>
      <c r="F2106" s="4" t="str">
        <f t="shared" si="1031"/>
        <v/>
      </c>
      <c r="G2106" s="4" t="str">
        <f t="shared" si="1032"/>
        <v/>
      </c>
      <c r="H2106" s="4" t="str">
        <f t="shared" si="1033"/>
        <v/>
      </c>
      <c r="I2106" s="4" t="str">
        <f t="shared" si="1034"/>
        <v/>
      </c>
      <c r="J2106" s="4" t="str">
        <f t="shared" si="1035"/>
        <v/>
      </c>
      <c r="K2106" s="4" t="str">
        <f t="shared" si="1036"/>
        <v/>
      </c>
      <c r="L2106" s="4" t="str">
        <f t="shared" si="1037"/>
        <v/>
      </c>
      <c r="M2106" s="4" t="str">
        <f t="shared" si="1038"/>
        <v/>
      </c>
      <c r="N2106" s="4" t="str">
        <f t="shared" si="1039"/>
        <v/>
      </c>
      <c r="O2106" s="4" t="str">
        <f t="shared" si="1040"/>
        <v/>
      </c>
      <c r="P2106" s="4" t="str">
        <f t="shared" si="1041"/>
        <v/>
      </c>
      <c r="Q2106" s="4" t="str">
        <f t="shared" si="1042"/>
        <v/>
      </c>
      <c r="R2106" s="4" t="str">
        <f t="shared" si="1043"/>
        <v/>
      </c>
      <c r="S2106" s="4" t="str">
        <f t="shared" si="1044"/>
        <v/>
      </c>
      <c r="T2106" s="4">
        <f t="shared" si="1045"/>
        <v>3</v>
      </c>
      <c r="U2106" s="4" t="str">
        <f t="shared" si="1046"/>
        <v>-</v>
      </c>
      <c r="V2106" s="4" t="str">
        <f t="shared" si="1047"/>
        <v/>
      </c>
      <c r="W2106" s="4" t="str">
        <f t="shared" si="1048"/>
        <v/>
      </c>
      <c r="X2106" s="4" t="str">
        <f t="shared" si="1049"/>
        <v/>
      </c>
      <c r="Y2106" s="4" t="str">
        <f t="shared" si="1050"/>
        <v>1PCS</v>
      </c>
      <c r="Z2106" s="4" t="str" cm="1">
        <f t="array" aca="1" ref="Z2106" ca="1">LEFT(Y2106,MATCH(FALSE,ISNUMBER(MID(Y2106,ROW(INDIRECT("1:"&amp;LEN(Y2106)+1)), 1) *1),0) -1)</f>
        <v>1</v>
      </c>
      <c r="AA2106" s="4">
        <f t="shared" si="1051"/>
        <v>4</v>
      </c>
      <c r="AB2106" s="4">
        <f t="shared" si="1052"/>
        <v>29</v>
      </c>
      <c r="AC2106" s="4" t="b">
        <f t="shared" si="1053"/>
        <v>0</v>
      </c>
      <c r="AD2106" s="5" t="str">
        <f t="shared" si="1054"/>
        <v>NUTRIJEL AGAR RASA MELON-</v>
      </c>
      <c r="AE2106" s="4">
        <f t="shared" si="1055"/>
        <v>25</v>
      </c>
      <c r="AF2106" s="4" t="str">
        <f t="shared" si="1056"/>
        <v>1PCS</v>
      </c>
      <c r="AG2106" s="4" t="str">
        <f t="shared" si="1057"/>
        <v>-1PCS</v>
      </c>
      <c r="AH2106" t="s">
        <v>3384</v>
      </c>
      <c r="AI2106" s="1" t="s">
        <v>3385</v>
      </c>
      <c r="AJ2106">
        <v>4000</v>
      </c>
      <c r="AK2106">
        <v>4000</v>
      </c>
      <c r="AL2106">
        <v>3200</v>
      </c>
    </row>
    <row r="2107" spans="1:38" x14ac:dyDescent="0.25">
      <c r="A2107" s="4" t="str">
        <f t="shared" si="1026"/>
        <v>PCS</v>
      </c>
      <c r="B2107" s="4" t="str">
        <f t="shared" si="1027"/>
        <v/>
      </c>
      <c r="C2107" s="4" t="str">
        <f t="shared" si="1028"/>
        <v/>
      </c>
      <c r="D2107" s="4" t="str">
        <f t="shared" si="1029"/>
        <v/>
      </c>
      <c r="E2107" s="4" t="str">
        <f t="shared" si="1030"/>
        <v/>
      </c>
      <c r="F2107" s="4" t="str">
        <f t="shared" si="1031"/>
        <v/>
      </c>
      <c r="G2107" s="4" t="str">
        <f t="shared" si="1032"/>
        <v/>
      </c>
      <c r="H2107" s="4" t="str">
        <f t="shared" si="1033"/>
        <v/>
      </c>
      <c r="I2107" s="4" t="str">
        <f t="shared" si="1034"/>
        <v/>
      </c>
      <c r="J2107" s="4" t="str">
        <f t="shared" si="1035"/>
        <v/>
      </c>
      <c r="K2107" s="4" t="str">
        <f t="shared" si="1036"/>
        <v/>
      </c>
      <c r="L2107" s="4" t="str">
        <f t="shared" si="1037"/>
        <v/>
      </c>
      <c r="M2107" s="4" t="str">
        <f t="shared" si="1038"/>
        <v/>
      </c>
      <c r="N2107" s="4" t="str">
        <f t="shared" si="1039"/>
        <v/>
      </c>
      <c r="O2107" s="4" t="str">
        <f t="shared" si="1040"/>
        <v/>
      </c>
      <c r="P2107" s="4" t="str">
        <f t="shared" si="1041"/>
        <v/>
      </c>
      <c r="Q2107" s="4" t="str">
        <f t="shared" si="1042"/>
        <v/>
      </c>
      <c r="R2107" s="4" t="str">
        <f t="shared" si="1043"/>
        <v/>
      </c>
      <c r="S2107" s="4" t="str">
        <f t="shared" si="1044"/>
        <v/>
      </c>
      <c r="T2107" s="4">
        <f t="shared" si="1045"/>
        <v>3</v>
      </c>
      <c r="U2107" s="4" t="str">
        <f t="shared" si="1046"/>
        <v>-</v>
      </c>
      <c r="V2107" s="4" t="str">
        <f t="shared" si="1047"/>
        <v/>
      </c>
      <c r="W2107" s="4" t="str">
        <f t="shared" si="1048"/>
        <v/>
      </c>
      <c r="X2107" s="4" t="str">
        <f t="shared" si="1049"/>
        <v/>
      </c>
      <c r="Y2107" s="4" t="str">
        <f t="shared" si="1050"/>
        <v>1PCS</v>
      </c>
      <c r="Z2107" s="4" t="str" cm="1">
        <f t="array" aca="1" ref="Z2107" ca="1">LEFT(Y2107,MATCH(FALSE,ISNUMBER(MID(Y2107,ROW(INDIRECT("1:"&amp;LEN(Y2107)+1)), 1) *1),0) -1)</f>
        <v>1</v>
      </c>
      <c r="AA2107" s="4">
        <f t="shared" si="1051"/>
        <v>4</v>
      </c>
      <c r="AB2107" s="4">
        <f t="shared" si="1052"/>
        <v>32</v>
      </c>
      <c r="AC2107" s="4" t="b">
        <f t="shared" si="1053"/>
        <v>0</v>
      </c>
      <c r="AD2107" s="5" t="str">
        <f t="shared" si="1054"/>
        <v>NUTRIJEL AGAR RASA STROBERI-</v>
      </c>
      <c r="AE2107" s="4">
        <f t="shared" si="1055"/>
        <v>28</v>
      </c>
      <c r="AF2107" s="4" t="str">
        <f t="shared" si="1056"/>
        <v>1PCS</v>
      </c>
      <c r="AG2107" s="4" t="str">
        <f t="shared" si="1057"/>
        <v>-1PCS</v>
      </c>
      <c r="AH2107" t="s">
        <v>3386</v>
      </c>
      <c r="AI2107" s="1" t="s">
        <v>3387</v>
      </c>
      <c r="AJ2107">
        <v>4000</v>
      </c>
      <c r="AK2107">
        <v>4000</v>
      </c>
      <c r="AL2107">
        <v>3200</v>
      </c>
    </row>
    <row r="2108" spans="1:38" x14ac:dyDescent="0.25">
      <c r="A2108" s="4" t="str">
        <f t="shared" si="1026"/>
        <v>PCS</v>
      </c>
      <c r="B2108" s="4" t="str">
        <f t="shared" si="1027"/>
        <v/>
      </c>
      <c r="C2108" s="4" t="str">
        <f t="shared" si="1028"/>
        <v/>
      </c>
      <c r="D2108" s="4" t="str">
        <f t="shared" si="1029"/>
        <v/>
      </c>
      <c r="E2108" s="4" t="str">
        <f t="shared" si="1030"/>
        <v/>
      </c>
      <c r="F2108" s="4" t="str">
        <f t="shared" si="1031"/>
        <v>PACK</v>
      </c>
      <c r="G2108" s="4" t="str">
        <f t="shared" si="1032"/>
        <v/>
      </c>
      <c r="H2108" s="4" t="str">
        <f t="shared" si="1033"/>
        <v/>
      </c>
      <c r="I2108" s="4" t="str">
        <f t="shared" si="1034"/>
        <v/>
      </c>
      <c r="J2108" s="4" t="str">
        <f t="shared" si="1035"/>
        <v/>
      </c>
      <c r="K2108" s="4" t="str">
        <f t="shared" si="1036"/>
        <v/>
      </c>
      <c r="L2108" s="4" t="str">
        <f t="shared" si="1037"/>
        <v/>
      </c>
      <c r="M2108" s="4" t="str">
        <f t="shared" si="1038"/>
        <v/>
      </c>
      <c r="N2108" s="4" t="str">
        <f t="shared" si="1039"/>
        <v/>
      </c>
      <c r="O2108" s="4" t="str">
        <f t="shared" si="1040"/>
        <v/>
      </c>
      <c r="P2108" s="4" t="str">
        <f t="shared" si="1041"/>
        <v/>
      </c>
      <c r="Q2108" s="4" t="str">
        <f t="shared" si="1042"/>
        <v/>
      </c>
      <c r="R2108" s="4" t="str">
        <f t="shared" si="1043"/>
        <v/>
      </c>
      <c r="S2108" s="4" t="str">
        <f t="shared" si="1044"/>
        <v/>
      </c>
      <c r="T2108" s="4">
        <f t="shared" si="1045"/>
        <v>7</v>
      </c>
      <c r="U2108" s="4" t="str">
        <f t="shared" si="1046"/>
        <v>-</v>
      </c>
      <c r="V2108" s="4" t="str">
        <f t="shared" si="1047"/>
        <v>/</v>
      </c>
      <c r="W2108" s="4" t="str">
        <f t="shared" si="1048"/>
        <v/>
      </c>
      <c r="X2108" s="4" t="str">
        <f t="shared" si="1049"/>
        <v/>
      </c>
      <c r="Y2108" s="4" t="str">
        <f t="shared" si="1050"/>
        <v>12PCS/PACK</v>
      </c>
      <c r="Z2108" s="4" t="str" cm="1">
        <f t="array" aca="1" ref="Z2108" ca="1">LEFT(Y2108,MATCH(FALSE,ISNUMBER(MID(Y2108,ROW(INDIRECT("1:"&amp;LEN(Y2108)+1)), 1) *1),0) -1)</f>
        <v>12</v>
      </c>
      <c r="AA2108" s="4">
        <f t="shared" si="1051"/>
        <v>10</v>
      </c>
      <c r="AB2108" s="4">
        <f t="shared" si="1052"/>
        <v>26</v>
      </c>
      <c r="AC2108" s="4" t="b">
        <f t="shared" si="1053"/>
        <v>1</v>
      </c>
      <c r="AD2108" s="5" t="str">
        <f t="shared" si="1054"/>
        <v>NUTRIJEL ANGGUR-</v>
      </c>
      <c r="AE2108" s="4">
        <f t="shared" si="1055"/>
        <v>16</v>
      </c>
      <c r="AF2108" s="4" t="str">
        <f t="shared" si="1056"/>
        <v>PACK</v>
      </c>
      <c r="AG2108" s="4" t="str">
        <f t="shared" si="1057"/>
        <v>/PACK</v>
      </c>
      <c r="AH2108" t="s">
        <v>3388</v>
      </c>
      <c r="AI2108" s="1" t="s">
        <v>3389</v>
      </c>
      <c r="AJ2108">
        <v>22000</v>
      </c>
      <c r="AK2108">
        <v>22000</v>
      </c>
      <c r="AL2108">
        <v>20000</v>
      </c>
    </row>
    <row r="2109" spans="1:38" x14ac:dyDescent="0.25">
      <c r="A2109" s="4" t="str">
        <f t="shared" si="1026"/>
        <v>PCS</v>
      </c>
      <c r="B2109" s="4" t="str">
        <f t="shared" si="1027"/>
        <v/>
      </c>
      <c r="C2109" s="4" t="str">
        <f t="shared" si="1028"/>
        <v/>
      </c>
      <c r="D2109" s="4" t="str">
        <f t="shared" si="1029"/>
        <v/>
      </c>
      <c r="E2109" s="4" t="str">
        <f t="shared" si="1030"/>
        <v/>
      </c>
      <c r="F2109" s="4" t="str">
        <f t="shared" si="1031"/>
        <v/>
      </c>
      <c r="G2109" s="4" t="str">
        <f t="shared" si="1032"/>
        <v/>
      </c>
      <c r="H2109" s="4" t="str">
        <f t="shared" si="1033"/>
        <v/>
      </c>
      <c r="I2109" s="4" t="str">
        <f t="shared" si="1034"/>
        <v/>
      </c>
      <c r="J2109" s="4" t="str">
        <f t="shared" si="1035"/>
        <v/>
      </c>
      <c r="K2109" s="4" t="str">
        <f t="shared" si="1036"/>
        <v/>
      </c>
      <c r="L2109" s="4" t="str">
        <f t="shared" si="1037"/>
        <v/>
      </c>
      <c r="M2109" s="4" t="str">
        <f t="shared" si="1038"/>
        <v/>
      </c>
      <c r="N2109" s="4" t="str">
        <f t="shared" si="1039"/>
        <v/>
      </c>
      <c r="O2109" s="4" t="str">
        <f t="shared" si="1040"/>
        <v/>
      </c>
      <c r="P2109" s="4" t="str">
        <f t="shared" si="1041"/>
        <v/>
      </c>
      <c r="Q2109" s="4" t="str">
        <f t="shared" si="1042"/>
        <v/>
      </c>
      <c r="R2109" s="4" t="str">
        <f t="shared" si="1043"/>
        <v/>
      </c>
      <c r="S2109" s="4" t="str">
        <f t="shared" si="1044"/>
        <v/>
      </c>
      <c r="T2109" s="4">
        <f t="shared" si="1045"/>
        <v>3</v>
      </c>
      <c r="U2109" s="4" t="str">
        <f t="shared" si="1046"/>
        <v>-</v>
      </c>
      <c r="V2109" s="4" t="str">
        <f t="shared" si="1047"/>
        <v/>
      </c>
      <c r="W2109" s="4" t="str">
        <f t="shared" si="1048"/>
        <v/>
      </c>
      <c r="X2109" s="4" t="str">
        <f t="shared" si="1049"/>
        <v/>
      </c>
      <c r="Y2109" s="4" t="str">
        <f t="shared" si="1050"/>
        <v>1PCS</v>
      </c>
      <c r="Z2109" s="4" t="str" cm="1">
        <f t="array" aca="1" ref="Z2109" ca="1">LEFT(Y2109,MATCH(FALSE,ISNUMBER(MID(Y2109,ROW(INDIRECT("1:"&amp;LEN(Y2109)+1)), 1) *1),0) -1)</f>
        <v>1</v>
      </c>
      <c r="AA2109" s="4">
        <f t="shared" si="1051"/>
        <v>4</v>
      </c>
      <c r="AB2109" s="4">
        <f t="shared" si="1052"/>
        <v>20</v>
      </c>
      <c r="AC2109" s="4" t="b">
        <f t="shared" si="1053"/>
        <v>0</v>
      </c>
      <c r="AD2109" s="5" t="str">
        <f t="shared" si="1054"/>
        <v>NUTRIJEL ANGGUR-</v>
      </c>
      <c r="AE2109" s="4">
        <f t="shared" si="1055"/>
        <v>16</v>
      </c>
      <c r="AF2109" s="4" t="str">
        <f t="shared" si="1056"/>
        <v>1PCS</v>
      </c>
      <c r="AG2109" s="4" t="str">
        <f t="shared" si="1057"/>
        <v>-1PCS</v>
      </c>
      <c r="AH2109" t="s">
        <v>3390</v>
      </c>
      <c r="AI2109" s="1" t="s">
        <v>3391</v>
      </c>
      <c r="AJ2109">
        <v>2000</v>
      </c>
      <c r="AK2109">
        <v>2000</v>
      </c>
      <c r="AL2109">
        <v>1667</v>
      </c>
    </row>
    <row r="2110" spans="1:38" x14ac:dyDescent="0.25">
      <c r="A2110" s="4" t="str">
        <f t="shared" si="1026"/>
        <v>PCS</v>
      </c>
      <c r="B2110" s="4" t="str">
        <f t="shared" si="1027"/>
        <v/>
      </c>
      <c r="C2110" s="4" t="str">
        <f t="shared" si="1028"/>
        <v/>
      </c>
      <c r="D2110" s="4" t="str">
        <f t="shared" si="1029"/>
        <v/>
      </c>
      <c r="E2110" s="4" t="str">
        <f t="shared" si="1030"/>
        <v/>
      </c>
      <c r="F2110" s="4" t="str">
        <f t="shared" si="1031"/>
        <v>PACK</v>
      </c>
      <c r="G2110" s="4" t="str">
        <f t="shared" si="1032"/>
        <v/>
      </c>
      <c r="H2110" s="4" t="str">
        <f t="shared" si="1033"/>
        <v/>
      </c>
      <c r="I2110" s="4" t="str">
        <f t="shared" si="1034"/>
        <v/>
      </c>
      <c r="J2110" s="4" t="str">
        <f t="shared" si="1035"/>
        <v/>
      </c>
      <c r="K2110" s="4" t="str">
        <f t="shared" si="1036"/>
        <v/>
      </c>
      <c r="L2110" s="4" t="str">
        <f t="shared" si="1037"/>
        <v/>
      </c>
      <c r="M2110" s="4" t="str">
        <f t="shared" si="1038"/>
        <v/>
      </c>
      <c r="N2110" s="4" t="str">
        <f t="shared" si="1039"/>
        <v/>
      </c>
      <c r="O2110" s="4" t="str">
        <f t="shared" si="1040"/>
        <v/>
      </c>
      <c r="P2110" s="4" t="str">
        <f t="shared" si="1041"/>
        <v/>
      </c>
      <c r="Q2110" s="4" t="str">
        <f t="shared" si="1042"/>
        <v/>
      </c>
      <c r="R2110" s="4" t="str">
        <f t="shared" si="1043"/>
        <v/>
      </c>
      <c r="S2110" s="4" t="str">
        <f t="shared" si="1044"/>
        <v/>
      </c>
      <c r="T2110" s="4">
        <f t="shared" si="1045"/>
        <v>7</v>
      </c>
      <c r="U2110" s="4" t="str">
        <f t="shared" si="1046"/>
        <v>-</v>
      </c>
      <c r="V2110" s="4" t="str">
        <f t="shared" si="1047"/>
        <v>/</v>
      </c>
      <c r="W2110" s="4" t="str">
        <f t="shared" si="1048"/>
        <v/>
      </c>
      <c r="X2110" s="4" t="str">
        <f t="shared" si="1049"/>
        <v/>
      </c>
      <c r="Y2110" s="4" t="str">
        <f t="shared" si="1050"/>
        <v>12PCS/PACK</v>
      </c>
      <c r="Z2110" s="4" t="str" cm="1">
        <f t="array" aca="1" ref="Z2110" ca="1">LEFT(Y2110,MATCH(FALSE,ISNUMBER(MID(Y2110,ROW(INDIRECT("1:"&amp;LEN(Y2110)+1)), 1) *1),0) -1)</f>
        <v>12</v>
      </c>
      <c r="AA2110" s="4">
        <f t="shared" si="1051"/>
        <v>10</v>
      </c>
      <c r="AB2110" s="4">
        <f t="shared" si="1052"/>
        <v>29</v>
      </c>
      <c r="AC2110" s="4" t="b">
        <f t="shared" si="1053"/>
        <v>1</v>
      </c>
      <c r="AD2110" s="5" t="str">
        <f t="shared" si="1054"/>
        <v>NUTRIJEL BLUEBERRY-</v>
      </c>
      <c r="AE2110" s="4">
        <f t="shared" si="1055"/>
        <v>19</v>
      </c>
      <c r="AF2110" s="4" t="str">
        <f t="shared" si="1056"/>
        <v>PACK</v>
      </c>
      <c r="AG2110" s="4" t="str">
        <f t="shared" si="1057"/>
        <v>/PACK</v>
      </c>
      <c r="AH2110" t="s">
        <v>3392</v>
      </c>
      <c r="AI2110" s="1" t="s">
        <v>3393</v>
      </c>
      <c r="AJ2110">
        <v>22000</v>
      </c>
      <c r="AK2110">
        <v>22000</v>
      </c>
      <c r="AL2110">
        <v>20000</v>
      </c>
    </row>
    <row r="2111" spans="1:38" x14ac:dyDescent="0.25">
      <c r="A2111" s="4" t="str">
        <f t="shared" si="1026"/>
        <v>PCS</v>
      </c>
      <c r="B2111" s="4" t="str">
        <f t="shared" si="1027"/>
        <v/>
      </c>
      <c r="C2111" s="4" t="str">
        <f t="shared" si="1028"/>
        <v/>
      </c>
      <c r="D2111" s="4" t="str">
        <f t="shared" si="1029"/>
        <v/>
      </c>
      <c r="E2111" s="4" t="str">
        <f t="shared" si="1030"/>
        <v/>
      </c>
      <c r="F2111" s="4" t="str">
        <f t="shared" si="1031"/>
        <v/>
      </c>
      <c r="G2111" s="4" t="str">
        <f t="shared" si="1032"/>
        <v/>
      </c>
      <c r="H2111" s="4" t="str">
        <f t="shared" si="1033"/>
        <v/>
      </c>
      <c r="I2111" s="4" t="str">
        <f t="shared" si="1034"/>
        <v/>
      </c>
      <c r="J2111" s="4" t="str">
        <f t="shared" si="1035"/>
        <v/>
      </c>
      <c r="K2111" s="4" t="str">
        <f t="shared" si="1036"/>
        <v/>
      </c>
      <c r="L2111" s="4" t="str">
        <f t="shared" si="1037"/>
        <v/>
      </c>
      <c r="M2111" s="4" t="str">
        <f t="shared" si="1038"/>
        <v/>
      </c>
      <c r="N2111" s="4" t="str">
        <f t="shared" si="1039"/>
        <v/>
      </c>
      <c r="O2111" s="4" t="str">
        <f t="shared" si="1040"/>
        <v/>
      </c>
      <c r="P2111" s="4" t="str">
        <f t="shared" si="1041"/>
        <v/>
      </c>
      <c r="Q2111" s="4" t="str">
        <f t="shared" si="1042"/>
        <v/>
      </c>
      <c r="R2111" s="4" t="str">
        <f t="shared" si="1043"/>
        <v/>
      </c>
      <c r="S2111" s="4" t="str">
        <f t="shared" si="1044"/>
        <v/>
      </c>
      <c r="T2111" s="4">
        <f t="shared" si="1045"/>
        <v>3</v>
      </c>
      <c r="U2111" s="4" t="str">
        <f t="shared" si="1046"/>
        <v>-</v>
      </c>
      <c r="V2111" s="4" t="str">
        <f t="shared" si="1047"/>
        <v/>
      </c>
      <c r="W2111" s="4" t="str">
        <f t="shared" si="1048"/>
        <v/>
      </c>
      <c r="X2111" s="4" t="str">
        <f t="shared" si="1049"/>
        <v/>
      </c>
      <c r="Y2111" s="4" t="str">
        <f t="shared" si="1050"/>
        <v>1PCS</v>
      </c>
      <c r="Z2111" s="4" t="str" cm="1">
        <f t="array" aca="1" ref="Z2111" ca="1">LEFT(Y2111,MATCH(FALSE,ISNUMBER(MID(Y2111,ROW(INDIRECT("1:"&amp;LEN(Y2111)+1)), 1) *1),0) -1)</f>
        <v>1</v>
      </c>
      <c r="AA2111" s="4">
        <f t="shared" si="1051"/>
        <v>4</v>
      </c>
      <c r="AB2111" s="4">
        <f t="shared" si="1052"/>
        <v>23</v>
      </c>
      <c r="AC2111" s="4" t="b">
        <f t="shared" si="1053"/>
        <v>0</v>
      </c>
      <c r="AD2111" s="5" t="str">
        <f t="shared" si="1054"/>
        <v>NUTRIJEL BLUEBERRY-</v>
      </c>
      <c r="AE2111" s="4">
        <f t="shared" si="1055"/>
        <v>19</v>
      </c>
      <c r="AF2111" s="4" t="str">
        <f t="shared" si="1056"/>
        <v>1PCS</v>
      </c>
      <c r="AG2111" s="4" t="str">
        <f t="shared" si="1057"/>
        <v>-1PCS</v>
      </c>
      <c r="AH2111" t="s">
        <v>3394</v>
      </c>
      <c r="AI2111" s="1" t="s">
        <v>3395</v>
      </c>
      <c r="AJ2111">
        <v>2000</v>
      </c>
      <c r="AK2111">
        <v>2000</v>
      </c>
      <c r="AL2111">
        <v>1667</v>
      </c>
    </row>
    <row r="2112" spans="1:38" x14ac:dyDescent="0.25">
      <c r="A2112" s="4" t="str">
        <f t="shared" si="1026"/>
        <v>PCS</v>
      </c>
      <c r="B2112" s="4" t="str">
        <f t="shared" si="1027"/>
        <v/>
      </c>
      <c r="C2112" s="4" t="str">
        <f t="shared" si="1028"/>
        <v/>
      </c>
      <c r="D2112" s="4" t="str">
        <f t="shared" si="1029"/>
        <v/>
      </c>
      <c r="E2112" s="4" t="str">
        <f t="shared" si="1030"/>
        <v/>
      </c>
      <c r="F2112" s="4" t="str">
        <f t="shared" si="1031"/>
        <v>PACK</v>
      </c>
      <c r="G2112" s="4" t="str">
        <f t="shared" si="1032"/>
        <v/>
      </c>
      <c r="H2112" s="4" t="str">
        <f t="shared" si="1033"/>
        <v/>
      </c>
      <c r="I2112" s="4" t="str">
        <f t="shared" si="1034"/>
        <v/>
      </c>
      <c r="J2112" s="4" t="str">
        <f t="shared" si="1035"/>
        <v/>
      </c>
      <c r="K2112" s="4" t="str">
        <f t="shared" si="1036"/>
        <v/>
      </c>
      <c r="L2112" s="4" t="str">
        <f t="shared" si="1037"/>
        <v/>
      </c>
      <c r="M2112" s="4" t="str">
        <f t="shared" si="1038"/>
        <v/>
      </c>
      <c r="N2112" s="4" t="str">
        <f t="shared" si="1039"/>
        <v/>
      </c>
      <c r="O2112" s="4" t="str">
        <f t="shared" si="1040"/>
        <v/>
      </c>
      <c r="P2112" s="4" t="str">
        <f t="shared" si="1041"/>
        <v/>
      </c>
      <c r="Q2112" s="4" t="str">
        <f t="shared" si="1042"/>
        <v/>
      </c>
      <c r="R2112" s="4" t="str">
        <f t="shared" si="1043"/>
        <v/>
      </c>
      <c r="S2112" s="4" t="str">
        <f t="shared" si="1044"/>
        <v/>
      </c>
      <c r="T2112" s="4">
        <f t="shared" si="1045"/>
        <v>7</v>
      </c>
      <c r="U2112" s="4" t="str">
        <f t="shared" si="1046"/>
        <v>-</v>
      </c>
      <c r="V2112" s="4" t="str">
        <f t="shared" si="1047"/>
        <v>/</v>
      </c>
      <c r="W2112" s="4" t="str">
        <f t="shared" si="1048"/>
        <v/>
      </c>
      <c r="X2112" s="4" t="str">
        <f t="shared" si="1049"/>
        <v/>
      </c>
      <c r="Y2112" s="4" t="str">
        <f t="shared" si="1050"/>
        <v>12PCS/PACK</v>
      </c>
      <c r="Z2112" s="4" t="str" cm="1">
        <f t="array" aca="1" ref="Z2112" ca="1">LEFT(Y2112,MATCH(FALSE,ISNUMBER(MID(Y2112,ROW(INDIRECT("1:"&amp;LEN(Y2112)+1)), 1) *1),0) -1)</f>
        <v>12</v>
      </c>
      <c r="AA2112" s="4">
        <f t="shared" si="1051"/>
        <v>10</v>
      </c>
      <c r="AB2112" s="4">
        <f t="shared" si="1052"/>
        <v>26</v>
      </c>
      <c r="AC2112" s="4" t="b">
        <f t="shared" si="1053"/>
        <v>1</v>
      </c>
      <c r="AD2112" s="5" t="str">
        <f t="shared" si="1054"/>
        <v>NUTRIJEL CINCAU-</v>
      </c>
      <c r="AE2112" s="4">
        <f t="shared" si="1055"/>
        <v>16</v>
      </c>
      <c r="AF2112" s="4" t="str">
        <f t="shared" si="1056"/>
        <v>PACK</v>
      </c>
      <c r="AG2112" s="4" t="str">
        <f t="shared" si="1057"/>
        <v>/PACK</v>
      </c>
      <c r="AH2112" t="s">
        <v>3396</v>
      </c>
      <c r="AI2112" s="1" t="s">
        <v>3397</v>
      </c>
      <c r="AJ2112">
        <v>22000</v>
      </c>
      <c r="AK2112">
        <v>22000</v>
      </c>
      <c r="AL2112">
        <v>20000</v>
      </c>
    </row>
    <row r="2113" spans="1:38" x14ac:dyDescent="0.25">
      <c r="A2113" s="4" t="str">
        <f t="shared" si="1026"/>
        <v>PCS</v>
      </c>
      <c r="B2113" s="4" t="str">
        <f t="shared" si="1027"/>
        <v/>
      </c>
      <c r="C2113" s="4" t="str">
        <f t="shared" si="1028"/>
        <v/>
      </c>
      <c r="D2113" s="4" t="str">
        <f t="shared" si="1029"/>
        <v/>
      </c>
      <c r="E2113" s="4" t="str">
        <f t="shared" si="1030"/>
        <v/>
      </c>
      <c r="F2113" s="4" t="str">
        <f t="shared" si="1031"/>
        <v/>
      </c>
      <c r="G2113" s="4" t="str">
        <f t="shared" si="1032"/>
        <v/>
      </c>
      <c r="H2113" s="4" t="str">
        <f t="shared" si="1033"/>
        <v/>
      </c>
      <c r="I2113" s="4" t="str">
        <f t="shared" si="1034"/>
        <v/>
      </c>
      <c r="J2113" s="4" t="str">
        <f t="shared" si="1035"/>
        <v/>
      </c>
      <c r="K2113" s="4" t="str">
        <f t="shared" si="1036"/>
        <v/>
      </c>
      <c r="L2113" s="4" t="str">
        <f t="shared" si="1037"/>
        <v/>
      </c>
      <c r="M2113" s="4" t="str">
        <f t="shared" si="1038"/>
        <v/>
      </c>
      <c r="N2113" s="4" t="str">
        <f t="shared" si="1039"/>
        <v/>
      </c>
      <c r="O2113" s="4" t="str">
        <f t="shared" si="1040"/>
        <v/>
      </c>
      <c r="P2113" s="4" t="str">
        <f t="shared" si="1041"/>
        <v/>
      </c>
      <c r="Q2113" s="4" t="str">
        <f t="shared" si="1042"/>
        <v/>
      </c>
      <c r="R2113" s="4" t="str">
        <f t="shared" si="1043"/>
        <v/>
      </c>
      <c r="S2113" s="4" t="str">
        <f t="shared" si="1044"/>
        <v/>
      </c>
      <c r="T2113" s="4">
        <f t="shared" si="1045"/>
        <v>3</v>
      </c>
      <c r="U2113" s="4" t="str">
        <f t="shared" si="1046"/>
        <v>-</v>
      </c>
      <c r="V2113" s="4" t="str">
        <f t="shared" si="1047"/>
        <v/>
      </c>
      <c r="W2113" s="4" t="str">
        <f t="shared" si="1048"/>
        <v/>
      </c>
      <c r="X2113" s="4" t="str">
        <f t="shared" si="1049"/>
        <v/>
      </c>
      <c r="Y2113" s="4" t="str">
        <f t="shared" si="1050"/>
        <v>1PCS</v>
      </c>
      <c r="Z2113" s="4" t="str" cm="1">
        <f t="array" aca="1" ref="Z2113" ca="1">LEFT(Y2113,MATCH(FALSE,ISNUMBER(MID(Y2113,ROW(INDIRECT("1:"&amp;LEN(Y2113)+1)), 1) *1),0) -1)</f>
        <v>1</v>
      </c>
      <c r="AA2113" s="4">
        <f t="shared" si="1051"/>
        <v>4</v>
      </c>
      <c r="AB2113" s="4">
        <f t="shared" si="1052"/>
        <v>20</v>
      </c>
      <c r="AC2113" s="4" t="b">
        <f t="shared" si="1053"/>
        <v>0</v>
      </c>
      <c r="AD2113" s="5" t="str">
        <f t="shared" si="1054"/>
        <v>NUTRIJEL CINCAU-</v>
      </c>
      <c r="AE2113" s="4">
        <f t="shared" si="1055"/>
        <v>16</v>
      </c>
      <c r="AF2113" s="4" t="str">
        <f t="shared" si="1056"/>
        <v>1PCS</v>
      </c>
      <c r="AG2113" s="4" t="str">
        <f t="shared" si="1057"/>
        <v>-1PCS</v>
      </c>
      <c r="AH2113" t="s">
        <v>3398</v>
      </c>
      <c r="AI2113" s="1" t="s">
        <v>3399</v>
      </c>
      <c r="AJ2113">
        <v>2000</v>
      </c>
      <c r="AK2113">
        <v>2000</v>
      </c>
      <c r="AL2113">
        <v>1667</v>
      </c>
    </row>
    <row r="2114" spans="1:38" x14ac:dyDescent="0.25">
      <c r="A2114" s="4" t="str">
        <f t="shared" si="1026"/>
        <v>PCS</v>
      </c>
      <c r="B2114" s="4" t="str">
        <f t="shared" si="1027"/>
        <v/>
      </c>
      <c r="C2114" s="4" t="str">
        <f t="shared" si="1028"/>
        <v/>
      </c>
      <c r="D2114" s="4" t="str">
        <f t="shared" si="1029"/>
        <v/>
      </c>
      <c r="E2114" s="4" t="str">
        <f t="shared" si="1030"/>
        <v/>
      </c>
      <c r="F2114" s="4" t="str">
        <f t="shared" si="1031"/>
        <v>PACK</v>
      </c>
      <c r="G2114" s="4" t="str">
        <f t="shared" si="1032"/>
        <v/>
      </c>
      <c r="H2114" s="4" t="str">
        <f t="shared" si="1033"/>
        <v/>
      </c>
      <c r="I2114" s="4" t="str">
        <f t="shared" si="1034"/>
        <v/>
      </c>
      <c r="J2114" s="4" t="str">
        <f t="shared" si="1035"/>
        <v/>
      </c>
      <c r="K2114" s="4" t="str">
        <f t="shared" si="1036"/>
        <v/>
      </c>
      <c r="L2114" s="4" t="str">
        <f t="shared" si="1037"/>
        <v/>
      </c>
      <c r="M2114" s="4" t="str">
        <f t="shared" si="1038"/>
        <v/>
      </c>
      <c r="N2114" s="4" t="str">
        <f t="shared" si="1039"/>
        <v/>
      </c>
      <c r="O2114" s="4" t="str">
        <f t="shared" si="1040"/>
        <v/>
      </c>
      <c r="P2114" s="4" t="str">
        <f t="shared" si="1041"/>
        <v/>
      </c>
      <c r="Q2114" s="4" t="str">
        <f t="shared" si="1042"/>
        <v/>
      </c>
      <c r="R2114" s="4" t="str">
        <f t="shared" si="1043"/>
        <v/>
      </c>
      <c r="S2114" s="4" t="str">
        <f t="shared" si="1044"/>
        <v/>
      </c>
      <c r="T2114" s="4">
        <f t="shared" si="1045"/>
        <v>7</v>
      </c>
      <c r="U2114" s="4" t="str">
        <f t="shared" si="1046"/>
        <v>-</v>
      </c>
      <c r="V2114" s="4" t="str">
        <f t="shared" si="1047"/>
        <v>/</v>
      </c>
      <c r="W2114" s="4" t="str">
        <f t="shared" si="1048"/>
        <v/>
      </c>
      <c r="X2114" s="4" t="str">
        <f t="shared" si="1049"/>
        <v/>
      </c>
      <c r="Y2114" s="4" t="str">
        <f t="shared" si="1050"/>
        <v>12PCS/PACK</v>
      </c>
      <c r="Z2114" s="4" t="str" cm="1">
        <f t="array" aca="1" ref="Z2114" ca="1">LEFT(Y2114,MATCH(FALSE,ISNUMBER(MID(Y2114,ROW(INDIRECT("1:"&amp;LEN(Y2114)+1)), 1) *1),0) -1)</f>
        <v>12</v>
      </c>
      <c r="AA2114" s="4">
        <f t="shared" si="1051"/>
        <v>10</v>
      </c>
      <c r="AB2114" s="4">
        <f t="shared" si="1052"/>
        <v>26</v>
      </c>
      <c r="AC2114" s="4" t="b">
        <f t="shared" si="1053"/>
        <v>1</v>
      </c>
      <c r="AD2114" s="5" t="str">
        <f t="shared" si="1054"/>
        <v>NUTRIJEL COKLAT-</v>
      </c>
      <c r="AE2114" s="4">
        <f t="shared" si="1055"/>
        <v>16</v>
      </c>
      <c r="AF2114" s="4" t="str">
        <f t="shared" si="1056"/>
        <v>PACK</v>
      </c>
      <c r="AG2114" s="4" t="str">
        <f t="shared" si="1057"/>
        <v>/PACK</v>
      </c>
      <c r="AH2114" t="s">
        <v>3400</v>
      </c>
      <c r="AI2114" s="1" t="s">
        <v>3401</v>
      </c>
      <c r="AJ2114">
        <v>30000</v>
      </c>
      <c r="AK2114">
        <v>30000</v>
      </c>
      <c r="AL2114">
        <v>28000</v>
      </c>
    </row>
    <row r="2115" spans="1:38" x14ac:dyDescent="0.25">
      <c r="A2115" s="4" t="str">
        <f t="shared" ref="A2115:A2178" si="1058">IF(IFERROR(SEARCH($A$1,AH2115),0)&gt;0,$A$1,"")</f>
        <v>PCS</v>
      </c>
      <c r="B2115" s="4" t="str">
        <f t="shared" ref="B2115:B2178" si="1059">IF(IFERROR(SEARCH($B$1,AH2115),0)&gt;0,$B$1,"")</f>
        <v/>
      </c>
      <c r="C2115" s="4" t="str">
        <f t="shared" ref="C2115:C2178" si="1060">IF(IFERROR(SEARCH($C$1,AH2115),0)&gt;0,$C$1,"")</f>
        <v/>
      </c>
      <c r="D2115" s="4" t="str">
        <f t="shared" ref="D2115:D2178" si="1061">IF(IFERROR(SEARCH($D$1,AH2115),0)&gt;0,$D$1,"")</f>
        <v/>
      </c>
      <c r="E2115" s="4" t="str">
        <f t="shared" ref="E2115:E2178" si="1062">IF(IFERROR(SEARCH($E$1,AH2115),0)&gt;0,$E$1,"")</f>
        <v/>
      </c>
      <c r="F2115" s="4" t="str">
        <f t="shared" ref="F2115:F2178" si="1063">IF(IFERROR(SEARCH($F$1,AH2115),0)&gt;0,$F$1,"")</f>
        <v/>
      </c>
      <c r="G2115" s="4" t="str">
        <f t="shared" ref="G2115:G2178" si="1064">IF(IFERROR(SEARCH($G$1,AH2115),0)&gt;0,$G$1,"")</f>
        <v/>
      </c>
      <c r="H2115" s="4" t="str">
        <f t="shared" ref="H2115:H2178" si="1065">IF(IFERROR(SEARCH($H$1,AH2115),0)&gt;0,$H$1,"")</f>
        <v/>
      </c>
      <c r="I2115" s="4" t="str">
        <f t="shared" ref="I2115:I2178" si="1066">IF(IFERROR(SEARCH($I$1,AH2115),0)&gt;0,$I$1,"")</f>
        <v/>
      </c>
      <c r="J2115" s="4" t="str">
        <f t="shared" ref="J2115:J2178" si="1067">IF(IFERROR(SEARCH($J$1,AH2115),0)&gt;0,$J$1,"")</f>
        <v/>
      </c>
      <c r="K2115" s="4" t="str">
        <f t="shared" ref="K2115:K2178" si="1068">IF(IFERROR(SEARCH($K$1,AH2115),0)&gt;0,$K$1,"")</f>
        <v/>
      </c>
      <c r="L2115" s="4" t="str">
        <f t="shared" ref="L2115:L2178" si="1069">IF(IFERROR(SEARCH($L$1,AH2115),0)&gt;0,$L$1,"")</f>
        <v/>
      </c>
      <c r="M2115" s="4" t="str">
        <f t="shared" ref="M2115:M2178" si="1070">IF(IFERROR(SEARCH($M$1,AH2115),0)&gt;0,$M$1,"")</f>
        <v/>
      </c>
      <c r="N2115" s="4" t="str">
        <f t="shared" ref="N2115:N2178" si="1071">IF(IFERROR(SEARCH($N$1,AH2115),0)&gt;0,$N$1,"")</f>
        <v/>
      </c>
      <c r="O2115" s="4" t="str">
        <f t="shared" ref="O2115:O2178" si="1072">IF(IFERROR(SEARCH($O$1,AH2115),0)&gt;0,$O$1,"")</f>
        <v/>
      </c>
      <c r="P2115" s="4" t="str">
        <f t="shared" ref="P2115:P2178" si="1073">IF(IFERROR(SEARCH($P$1,AH2115),0)&gt;0,$P$1,"")</f>
        <v/>
      </c>
      <c r="Q2115" s="4" t="str">
        <f t="shared" ref="Q2115:Q2178" si="1074">IF(IFERROR(SEARCH($Q$1,AH2115),0)&gt;0,$Q$1,"")</f>
        <v/>
      </c>
      <c r="R2115" s="4" t="str">
        <f t="shared" ref="R2115:R2178" si="1075">IF(IFERROR(SEARCH($R$1,AH2115),0)&gt;0,$R$1,"")</f>
        <v/>
      </c>
      <c r="S2115" s="4" t="str">
        <f t="shared" ref="S2115:S2178" si="1076">IF(IFERROR(SEARCH($S$1,AH2115),0)&gt;0,$S$1,"")</f>
        <v/>
      </c>
      <c r="T2115" s="4">
        <f t="shared" ref="T2115:T2178" si="1077">LEN(A2115)+LEN(B2115)+LEN(C2115)+LEN(D2115)+LEN(E2115)+LEN(F2115)+LEN(G2115)+LEN(H2115)+LEN(I2115)+LEN(J2115)+LEN(K2115)+LEN(L2115)+LEN(M2115)+LEN(N2115)+LEN(O2115)+LEN(P2115)+LEN(Q2115)+LEN(R2115)+LEN(S2115)</f>
        <v>3</v>
      </c>
      <c r="U2115" s="4" t="str">
        <f t="shared" ref="U2115:U2178" si="1078">IF(IFERROR(SEARCH($U$1,AH2115),0)&gt;0,$U$1,"")</f>
        <v>-</v>
      </c>
      <c r="V2115" s="4" t="str">
        <f t="shared" ref="V2115:V2178" si="1079">IF(IFERROR(SEARCH($V$1,AH2115),0)&gt;0,$V$1,"")</f>
        <v/>
      </c>
      <c r="W2115" s="4" t="str">
        <f t="shared" ref="W2115:W2178" si="1080">IF(IFERROR(SEARCH($W$1,AH2115),0)&gt;0,$W$1,"")</f>
        <v/>
      </c>
      <c r="X2115" s="4" t="str">
        <f t="shared" ref="X2115:X2178" si="1081">IF(IFERROR(SEARCH($X$1,AH2115),0)&gt;0,$X$1,"")</f>
        <v/>
      </c>
      <c r="Y2115" s="4" t="str">
        <f t="shared" ref="Y2115:Y2178" si="1082">IFERROR(RIGHT(AH2115,LEN(AH2115)-FIND("-",AH2115)),1)</f>
        <v>1PCS</v>
      </c>
      <c r="Z2115" s="4" t="str" cm="1">
        <f t="array" aca="1" ref="Z2115" ca="1">LEFT(Y2115,MATCH(FALSE,ISNUMBER(MID(Y2115,ROW(INDIRECT("1:"&amp;LEN(Y2115)+1)), 1) *1),0) -1)</f>
        <v>1</v>
      </c>
      <c r="AA2115" s="4">
        <f t="shared" ref="AA2115:AA2178" si="1083">LEN(Y2115)</f>
        <v>4</v>
      </c>
      <c r="AB2115" s="4">
        <f t="shared" ref="AB2115:AB2178" si="1084">LEN(AH2115)</f>
        <v>20</v>
      </c>
      <c r="AC2115" s="4" t="b">
        <f t="shared" ref="AC2115:AC2178" si="1085">AD2115=AD2116</f>
        <v>0</v>
      </c>
      <c r="AD2115" s="5" t="str">
        <f t="shared" ref="AD2115:AD2178" si="1086">LEFT(AH2115,AE2115)</f>
        <v>NUTRIJEL COKLAT-</v>
      </c>
      <c r="AE2115" s="4">
        <f t="shared" ref="AE2115:AE2178" si="1087">AB2115-AA2115</f>
        <v>16</v>
      </c>
      <c r="AF2115" s="4" t="str">
        <f t="shared" ref="AF2115:AF2178" si="1088">RIGHT(AH2115,4)</f>
        <v>1PCS</v>
      </c>
      <c r="AG2115" s="4" t="str">
        <f t="shared" ref="AG2115:AG2178" si="1089">RIGHT(AH2115,5)</f>
        <v>-1PCS</v>
      </c>
      <c r="AH2115" t="s">
        <v>3402</v>
      </c>
      <c r="AI2115" s="1" t="s">
        <v>3403</v>
      </c>
      <c r="AJ2115">
        <v>3000</v>
      </c>
      <c r="AK2115">
        <v>3000</v>
      </c>
      <c r="AL2115">
        <v>2334</v>
      </c>
    </row>
    <row r="2116" spans="1:38" x14ac:dyDescent="0.25">
      <c r="A2116" s="4" t="str">
        <f t="shared" si="1058"/>
        <v>PCS</v>
      </c>
      <c r="B2116" s="4" t="str">
        <f t="shared" si="1059"/>
        <v/>
      </c>
      <c r="C2116" s="4" t="str">
        <f t="shared" si="1060"/>
        <v/>
      </c>
      <c r="D2116" s="4" t="str">
        <f t="shared" si="1061"/>
        <v/>
      </c>
      <c r="E2116" s="4" t="str">
        <f t="shared" si="1062"/>
        <v/>
      </c>
      <c r="F2116" s="4" t="str">
        <f t="shared" si="1063"/>
        <v>PACK</v>
      </c>
      <c r="G2116" s="4" t="str">
        <f t="shared" si="1064"/>
        <v/>
      </c>
      <c r="H2116" s="4" t="str">
        <f t="shared" si="1065"/>
        <v/>
      </c>
      <c r="I2116" s="4" t="str">
        <f t="shared" si="1066"/>
        <v/>
      </c>
      <c r="J2116" s="4" t="str">
        <f t="shared" si="1067"/>
        <v/>
      </c>
      <c r="K2116" s="4" t="str">
        <f t="shared" si="1068"/>
        <v/>
      </c>
      <c r="L2116" s="4" t="str">
        <f t="shared" si="1069"/>
        <v/>
      </c>
      <c r="M2116" s="4" t="str">
        <f t="shared" si="1070"/>
        <v/>
      </c>
      <c r="N2116" s="4" t="str">
        <f t="shared" si="1071"/>
        <v/>
      </c>
      <c r="O2116" s="4" t="str">
        <f t="shared" si="1072"/>
        <v/>
      </c>
      <c r="P2116" s="4" t="str">
        <f t="shared" si="1073"/>
        <v/>
      </c>
      <c r="Q2116" s="4" t="str">
        <f t="shared" si="1074"/>
        <v/>
      </c>
      <c r="R2116" s="4" t="str">
        <f t="shared" si="1075"/>
        <v/>
      </c>
      <c r="S2116" s="4" t="str">
        <f t="shared" si="1076"/>
        <v/>
      </c>
      <c r="T2116" s="4">
        <f t="shared" si="1077"/>
        <v>7</v>
      </c>
      <c r="U2116" s="4" t="str">
        <f t="shared" si="1078"/>
        <v>-</v>
      </c>
      <c r="V2116" s="4" t="str">
        <f t="shared" si="1079"/>
        <v>/</v>
      </c>
      <c r="W2116" s="4" t="str">
        <f t="shared" si="1080"/>
        <v/>
      </c>
      <c r="X2116" s="4" t="str">
        <f t="shared" si="1081"/>
        <v/>
      </c>
      <c r="Y2116" s="4" t="str">
        <f t="shared" si="1082"/>
        <v>12PCS/PACK</v>
      </c>
      <c r="Z2116" s="4" t="str" cm="1">
        <f t="array" aca="1" ref="Z2116" ca="1">LEFT(Y2116,MATCH(FALSE,ISNUMBER(MID(Y2116,ROW(INDIRECT("1:"&amp;LEN(Y2116)+1)), 1) *1),0) -1)</f>
        <v>12</v>
      </c>
      <c r="AA2116" s="4">
        <f t="shared" si="1083"/>
        <v>10</v>
      </c>
      <c r="AB2116" s="4">
        <f t="shared" si="1084"/>
        <v>30</v>
      </c>
      <c r="AC2116" s="4" t="b">
        <f t="shared" si="1085"/>
        <v>1</v>
      </c>
      <c r="AD2116" s="5" t="str">
        <f t="shared" si="1086"/>
        <v>NUTRIJEL JAMBU BIJI-</v>
      </c>
      <c r="AE2116" s="4">
        <f t="shared" si="1087"/>
        <v>20</v>
      </c>
      <c r="AF2116" s="4" t="str">
        <f t="shared" si="1088"/>
        <v>PACK</v>
      </c>
      <c r="AG2116" s="4" t="str">
        <f t="shared" si="1089"/>
        <v>/PACK</v>
      </c>
      <c r="AH2116" t="s">
        <v>3404</v>
      </c>
      <c r="AI2116" s="1" t="s">
        <v>3405</v>
      </c>
      <c r="AJ2116">
        <v>22000</v>
      </c>
      <c r="AK2116">
        <v>22000</v>
      </c>
      <c r="AL2116">
        <v>20000</v>
      </c>
    </row>
    <row r="2117" spans="1:38" x14ac:dyDescent="0.25">
      <c r="A2117" s="4" t="str">
        <f t="shared" si="1058"/>
        <v>PCS</v>
      </c>
      <c r="B2117" s="4" t="str">
        <f t="shared" si="1059"/>
        <v/>
      </c>
      <c r="C2117" s="4" t="str">
        <f t="shared" si="1060"/>
        <v/>
      </c>
      <c r="D2117" s="4" t="str">
        <f t="shared" si="1061"/>
        <v/>
      </c>
      <c r="E2117" s="4" t="str">
        <f t="shared" si="1062"/>
        <v/>
      </c>
      <c r="F2117" s="4" t="str">
        <f t="shared" si="1063"/>
        <v/>
      </c>
      <c r="G2117" s="4" t="str">
        <f t="shared" si="1064"/>
        <v/>
      </c>
      <c r="H2117" s="4" t="str">
        <f t="shared" si="1065"/>
        <v/>
      </c>
      <c r="I2117" s="4" t="str">
        <f t="shared" si="1066"/>
        <v/>
      </c>
      <c r="J2117" s="4" t="str">
        <f t="shared" si="1067"/>
        <v/>
      </c>
      <c r="K2117" s="4" t="str">
        <f t="shared" si="1068"/>
        <v/>
      </c>
      <c r="L2117" s="4" t="str">
        <f t="shared" si="1069"/>
        <v/>
      </c>
      <c r="M2117" s="4" t="str">
        <f t="shared" si="1070"/>
        <v/>
      </c>
      <c r="N2117" s="4" t="str">
        <f t="shared" si="1071"/>
        <v/>
      </c>
      <c r="O2117" s="4" t="str">
        <f t="shared" si="1072"/>
        <v/>
      </c>
      <c r="P2117" s="4" t="str">
        <f t="shared" si="1073"/>
        <v/>
      </c>
      <c r="Q2117" s="4" t="str">
        <f t="shared" si="1074"/>
        <v/>
      </c>
      <c r="R2117" s="4" t="str">
        <f t="shared" si="1075"/>
        <v/>
      </c>
      <c r="S2117" s="4" t="str">
        <f t="shared" si="1076"/>
        <v/>
      </c>
      <c r="T2117" s="4">
        <f t="shared" si="1077"/>
        <v>3</v>
      </c>
      <c r="U2117" s="4" t="str">
        <f t="shared" si="1078"/>
        <v>-</v>
      </c>
      <c r="V2117" s="4" t="str">
        <f t="shared" si="1079"/>
        <v/>
      </c>
      <c r="W2117" s="4" t="str">
        <f t="shared" si="1080"/>
        <v/>
      </c>
      <c r="X2117" s="4" t="str">
        <f t="shared" si="1081"/>
        <v/>
      </c>
      <c r="Y2117" s="4" t="str">
        <f t="shared" si="1082"/>
        <v>1PCS</v>
      </c>
      <c r="Z2117" s="4" t="str" cm="1">
        <f t="array" aca="1" ref="Z2117" ca="1">LEFT(Y2117,MATCH(FALSE,ISNUMBER(MID(Y2117,ROW(INDIRECT("1:"&amp;LEN(Y2117)+1)), 1) *1),0) -1)</f>
        <v>1</v>
      </c>
      <c r="AA2117" s="4">
        <f t="shared" si="1083"/>
        <v>4</v>
      </c>
      <c r="AB2117" s="4">
        <f t="shared" si="1084"/>
        <v>24</v>
      </c>
      <c r="AC2117" s="4" t="b">
        <f t="shared" si="1085"/>
        <v>0</v>
      </c>
      <c r="AD2117" s="5" t="str">
        <f t="shared" si="1086"/>
        <v>NUTRIJEL JAMBU BIJI-</v>
      </c>
      <c r="AE2117" s="4">
        <f t="shared" si="1087"/>
        <v>20</v>
      </c>
      <c r="AF2117" s="4" t="str">
        <f t="shared" si="1088"/>
        <v>1PCS</v>
      </c>
      <c r="AG2117" s="4" t="str">
        <f t="shared" si="1089"/>
        <v>-1PCS</v>
      </c>
      <c r="AH2117" t="s">
        <v>3406</v>
      </c>
      <c r="AI2117" s="1" t="s">
        <v>3407</v>
      </c>
      <c r="AJ2117">
        <v>2000</v>
      </c>
      <c r="AK2117">
        <v>2000</v>
      </c>
      <c r="AL2117">
        <v>1667</v>
      </c>
    </row>
    <row r="2118" spans="1:38" x14ac:dyDescent="0.25">
      <c r="A2118" s="4" t="str">
        <f t="shared" si="1058"/>
        <v>PCS</v>
      </c>
      <c r="B2118" s="4" t="str">
        <f t="shared" si="1059"/>
        <v/>
      </c>
      <c r="C2118" s="4" t="str">
        <f t="shared" si="1060"/>
        <v/>
      </c>
      <c r="D2118" s="4" t="str">
        <f t="shared" si="1061"/>
        <v/>
      </c>
      <c r="E2118" s="4" t="str">
        <f t="shared" si="1062"/>
        <v/>
      </c>
      <c r="F2118" s="4" t="str">
        <f t="shared" si="1063"/>
        <v>PACK</v>
      </c>
      <c r="G2118" s="4" t="str">
        <f t="shared" si="1064"/>
        <v/>
      </c>
      <c r="H2118" s="4" t="str">
        <f t="shared" si="1065"/>
        <v/>
      </c>
      <c r="I2118" s="4" t="str">
        <f t="shared" si="1066"/>
        <v/>
      </c>
      <c r="J2118" s="4" t="str">
        <f t="shared" si="1067"/>
        <v/>
      </c>
      <c r="K2118" s="4" t="str">
        <f t="shared" si="1068"/>
        <v/>
      </c>
      <c r="L2118" s="4" t="str">
        <f t="shared" si="1069"/>
        <v/>
      </c>
      <c r="M2118" s="4" t="str">
        <f t="shared" si="1070"/>
        <v/>
      </c>
      <c r="N2118" s="4" t="str">
        <f t="shared" si="1071"/>
        <v/>
      </c>
      <c r="O2118" s="4" t="str">
        <f t="shared" si="1072"/>
        <v/>
      </c>
      <c r="P2118" s="4" t="str">
        <f t="shared" si="1073"/>
        <v/>
      </c>
      <c r="Q2118" s="4" t="str">
        <f t="shared" si="1074"/>
        <v/>
      </c>
      <c r="R2118" s="4" t="str">
        <f t="shared" si="1075"/>
        <v/>
      </c>
      <c r="S2118" s="4" t="str">
        <f t="shared" si="1076"/>
        <v/>
      </c>
      <c r="T2118" s="4">
        <f t="shared" si="1077"/>
        <v>7</v>
      </c>
      <c r="U2118" s="4" t="str">
        <f t="shared" si="1078"/>
        <v>-</v>
      </c>
      <c r="V2118" s="4" t="str">
        <f t="shared" si="1079"/>
        <v>/</v>
      </c>
      <c r="W2118" s="4" t="str">
        <f t="shared" si="1080"/>
        <v/>
      </c>
      <c r="X2118" s="4" t="str">
        <f t="shared" si="1081"/>
        <v/>
      </c>
      <c r="Y2118" s="4" t="str">
        <f t="shared" si="1082"/>
        <v>12PCS/PACK</v>
      </c>
      <c r="Z2118" s="4" t="str" cm="1">
        <f t="array" aca="1" ref="Z2118" ca="1">LEFT(Y2118,MATCH(FALSE,ISNUMBER(MID(Y2118,ROW(INDIRECT("1:"&amp;LEN(Y2118)+1)), 1) *1),0) -1)</f>
        <v>12</v>
      </c>
      <c r="AA2118" s="4">
        <f t="shared" si="1083"/>
        <v>10</v>
      </c>
      <c r="AB2118" s="4">
        <f t="shared" si="1084"/>
        <v>25</v>
      </c>
      <c r="AC2118" s="4" t="b">
        <f t="shared" si="1085"/>
        <v>1</v>
      </c>
      <c r="AD2118" s="5" t="str">
        <f t="shared" si="1086"/>
        <v>NUTRIJEL JERUK-</v>
      </c>
      <c r="AE2118" s="4">
        <f t="shared" si="1087"/>
        <v>15</v>
      </c>
      <c r="AF2118" s="4" t="str">
        <f t="shared" si="1088"/>
        <v>PACK</v>
      </c>
      <c r="AG2118" s="4" t="str">
        <f t="shared" si="1089"/>
        <v>/PACK</v>
      </c>
      <c r="AH2118" t="s">
        <v>3408</v>
      </c>
      <c r="AI2118" s="1" t="s">
        <v>3409</v>
      </c>
      <c r="AJ2118">
        <v>22000</v>
      </c>
      <c r="AK2118">
        <v>22000</v>
      </c>
      <c r="AL2118">
        <v>20000</v>
      </c>
    </row>
    <row r="2119" spans="1:38" x14ac:dyDescent="0.25">
      <c r="A2119" s="4" t="str">
        <f t="shared" si="1058"/>
        <v>PCS</v>
      </c>
      <c r="B2119" s="4" t="str">
        <f t="shared" si="1059"/>
        <v/>
      </c>
      <c r="C2119" s="4" t="str">
        <f t="shared" si="1060"/>
        <v/>
      </c>
      <c r="D2119" s="4" t="str">
        <f t="shared" si="1061"/>
        <v/>
      </c>
      <c r="E2119" s="4" t="str">
        <f t="shared" si="1062"/>
        <v/>
      </c>
      <c r="F2119" s="4" t="str">
        <f t="shared" si="1063"/>
        <v/>
      </c>
      <c r="G2119" s="4" t="str">
        <f t="shared" si="1064"/>
        <v/>
      </c>
      <c r="H2119" s="4" t="str">
        <f t="shared" si="1065"/>
        <v/>
      </c>
      <c r="I2119" s="4" t="str">
        <f t="shared" si="1066"/>
        <v/>
      </c>
      <c r="J2119" s="4" t="str">
        <f t="shared" si="1067"/>
        <v/>
      </c>
      <c r="K2119" s="4" t="str">
        <f t="shared" si="1068"/>
        <v/>
      </c>
      <c r="L2119" s="4" t="str">
        <f t="shared" si="1069"/>
        <v/>
      </c>
      <c r="M2119" s="4" t="str">
        <f t="shared" si="1070"/>
        <v/>
      </c>
      <c r="N2119" s="4" t="str">
        <f t="shared" si="1071"/>
        <v/>
      </c>
      <c r="O2119" s="4" t="str">
        <f t="shared" si="1072"/>
        <v/>
      </c>
      <c r="P2119" s="4" t="str">
        <f t="shared" si="1073"/>
        <v/>
      </c>
      <c r="Q2119" s="4" t="str">
        <f t="shared" si="1074"/>
        <v/>
      </c>
      <c r="R2119" s="4" t="str">
        <f t="shared" si="1075"/>
        <v/>
      </c>
      <c r="S2119" s="4" t="str">
        <f t="shared" si="1076"/>
        <v/>
      </c>
      <c r="T2119" s="4">
        <f t="shared" si="1077"/>
        <v>3</v>
      </c>
      <c r="U2119" s="4" t="str">
        <f t="shared" si="1078"/>
        <v>-</v>
      </c>
      <c r="V2119" s="4" t="str">
        <f t="shared" si="1079"/>
        <v/>
      </c>
      <c r="W2119" s="4" t="str">
        <f t="shared" si="1080"/>
        <v/>
      </c>
      <c r="X2119" s="4" t="str">
        <f t="shared" si="1081"/>
        <v/>
      </c>
      <c r="Y2119" s="4" t="str">
        <f t="shared" si="1082"/>
        <v>1PCS</v>
      </c>
      <c r="Z2119" s="4" t="str" cm="1">
        <f t="array" aca="1" ref="Z2119" ca="1">LEFT(Y2119,MATCH(FALSE,ISNUMBER(MID(Y2119,ROW(INDIRECT("1:"&amp;LEN(Y2119)+1)), 1) *1),0) -1)</f>
        <v>1</v>
      </c>
      <c r="AA2119" s="4">
        <f t="shared" si="1083"/>
        <v>4</v>
      </c>
      <c r="AB2119" s="4">
        <f t="shared" si="1084"/>
        <v>19</v>
      </c>
      <c r="AC2119" s="4" t="b">
        <f t="shared" si="1085"/>
        <v>0</v>
      </c>
      <c r="AD2119" s="5" t="str">
        <f t="shared" si="1086"/>
        <v>NUTRIJEL JERUK-</v>
      </c>
      <c r="AE2119" s="4">
        <f t="shared" si="1087"/>
        <v>15</v>
      </c>
      <c r="AF2119" s="4" t="str">
        <f t="shared" si="1088"/>
        <v>1PCS</v>
      </c>
      <c r="AG2119" s="4" t="str">
        <f t="shared" si="1089"/>
        <v>-1PCS</v>
      </c>
      <c r="AH2119" t="s">
        <v>3410</v>
      </c>
      <c r="AI2119" s="1" t="s">
        <v>3411</v>
      </c>
      <c r="AJ2119">
        <v>2000</v>
      </c>
      <c r="AK2119">
        <v>2000</v>
      </c>
      <c r="AL2119">
        <v>1667</v>
      </c>
    </row>
    <row r="2120" spans="1:38" x14ac:dyDescent="0.25">
      <c r="A2120" s="4" t="str">
        <f t="shared" si="1058"/>
        <v>PCS</v>
      </c>
      <c r="B2120" s="4" t="str">
        <f t="shared" si="1059"/>
        <v/>
      </c>
      <c r="C2120" s="4" t="str">
        <f t="shared" si="1060"/>
        <v/>
      </c>
      <c r="D2120" s="4" t="str">
        <f t="shared" si="1061"/>
        <v/>
      </c>
      <c r="E2120" s="4" t="str">
        <f t="shared" si="1062"/>
        <v/>
      </c>
      <c r="F2120" s="4" t="str">
        <f t="shared" si="1063"/>
        <v>PACK</v>
      </c>
      <c r="G2120" s="4" t="str">
        <f t="shared" si="1064"/>
        <v/>
      </c>
      <c r="H2120" s="4" t="str">
        <f t="shared" si="1065"/>
        <v/>
      </c>
      <c r="I2120" s="4" t="str">
        <f t="shared" si="1066"/>
        <v/>
      </c>
      <c r="J2120" s="4" t="str">
        <f t="shared" si="1067"/>
        <v/>
      </c>
      <c r="K2120" s="4" t="str">
        <f t="shared" si="1068"/>
        <v/>
      </c>
      <c r="L2120" s="4" t="str">
        <f t="shared" si="1069"/>
        <v/>
      </c>
      <c r="M2120" s="4" t="str">
        <f t="shared" si="1070"/>
        <v/>
      </c>
      <c r="N2120" s="4" t="str">
        <f t="shared" si="1071"/>
        <v/>
      </c>
      <c r="O2120" s="4" t="str">
        <f t="shared" si="1072"/>
        <v/>
      </c>
      <c r="P2120" s="4" t="str">
        <f t="shared" si="1073"/>
        <v/>
      </c>
      <c r="Q2120" s="4" t="str">
        <f t="shared" si="1074"/>
        <v/>
      </c>
      <c r="R2120" s="4" t="str">
        <f t="shared" si="1075"/>
        <v/>
      </c>
      <c r="S2120" s="4" t="str">
        <f t="shared" si="1076"/>
        <v/>
      </c>
      <c r="T2120" s="4">
        <f t="shared" si="1077"/>
        <v>7</v>
      </c>
      <c r="U2120" s="4" t="str">
        <f t="shared" si="1078"/>
        <v>-</v>
      </c>
      <c r="V2120" s="4" t="str">
        <f t="shared" si="1079"/>
        <v>/</v>
      </c>
      <c r="W2120" s="4" t="str">
        <f t="shared" si="1080"/>
        <v/>
      </c>
      <c r="X2120" s="4" t="str">
        <f t="shared" si="1081"/>
        <v/>
      </c>
      <c r="Y2120" s="4" t="str">
        <f t="shared" si="1082"/>
        <v>12PCS/PACK</v>
      </c>
      <c r="Z2120" s="4" t="str" cm="1">
        <f t="array" aca="1" ref="Z2120" ca="1">LEFT(Y2120,MATCH(FALSE,ISNUMBER(MID(Y2120,ROW(INDIRECT("1:"&amp;LEN(Y2120)+1)), 1) *1),0) -1)</f>
        <v>12</v>
      </c>
      <c r="AA2120" s="4">
        <f t="shared" si="1083"/>
        <v>10</v>
      </c>
      <c r="AB2120" s="4">
        <f t="shared" si="1084"/>
        <v>26</v>
      </c>
      <c r="AC2120" s="4" t="b">
        <f t="shared" si="1085"/>
        <v>1</v>
      </c>
      <c r="AD2120" s="5" t="str">
        <f t="shared" si="1086"/>
        <v>NUTRIJEL KELAPA-</v>
      </c>
      <c r="AE2120" s="4">
        <f t="shared" si="1087"/>
        <v>16</v>
      </c>
      <c r="AF2120" s="4" t="str">
        <f t="shared" si="1088"/>
        <v>PACK</v>
      </c>
      <c r="AG2120" s="4" t="str">
        <f t="shared" si="1089"/>
        <v>/PACK</v>
      </c>
      <c r="AH2120" t="s">
        <v>3412</v>
      </c>
      <c r="AI2120" s="1" t="s">
        <v>3413</v>
      </c>
      <c r="AJ2120">
        <v>22000</v>
      </c>
      <c r="AK2120">
        <v>22000</v>
      </c>
      <c r="AL2120">
        <v>20000</v>
      </c>
    </row>
    <row r="2121" spans="1:38" x14ac:dyDescent="0.25">
      <c r="A2121" s="4" t="str">
        <f t="shared" si="1058"/>
        <v>PCS</v>
      </c>
      <c r="B2121" s="4" t="str">
        <f t="shared" si="1059"/>
        <v/>
      </c>
      <c r="C2121" s="4" t="str">
        <f t="shared" si="1060"/>
        <v/>
      </c>
      <c r="D2121" s="4" t="str">
        <f t="shared" si="1061"/>
        <v/>
      </c>
      <c r="E2121" s="4" t="str">
        <f t="shared" si="1062"/>
        <v/>
      </c>
      <c r="F2121" s="4" t="str">
        <f t="shared" si="1063"/>
        <v/>
      </c>
      <c r="G2121" s="4" t="str">
        <f t="shared" si="1064"/>
        <v/>
      </c>
      <c r="H2121" s="4" t="str">
        <f t="shared" si="1065"/>
        <v/>
      </c>
      <c r="I2121" s="4" t="str">
        <f t="shared" si="1066"/>
        <v/>
      </c>
      <c r="J2121" s="4" t="str">
        <f t="shared" si="1067"/>
        <v/>
      </c>
      <c r="K2121" s="4" t="str">
        <f t="shared" si="1068"/>
        <v/>
      </c>
      <c r="L2121" s="4" t="str">
        <f t="shared" si="1069"/>
        <v/>
      </c>
      <c r="M2121" s="4" t="str">
        <f t="shared" si="1070"/>
        <v/>
      </c>
      <c r="N2121" s="4" t="str">
        <f t="shared" si="1071"/>
        <v/>
      </c>
      <c r="O2121" s="4" t="str">
        <f t="shared" si="1072"/>
        <v/>
      </c>
      <c r="P2121" s="4" t="str">
        <f t="shared" si="1073"/>
        <v/>
      </c>
      <c r="Q2121" s="4" t="str">
        <f t="shared" si="1074"/>
        <v/>
      </c>
      <c r="R2121" s="4" t="str">
        <f t="shared" si="1075"/>
        <v/>
      </c>
      <c r="S2121" s="4" t="str">
        <f t="shared" si="1076"/>
        <v/>
      </c>
      <c r="T2121" s="4">
        <f t="shared" si="1077"/>
        <v>3</v>
      </c>
      <c r="U2121" s="4" t="str">
        <f t="shared" si="1078"/>
        <v>-</v>
      </c>
      <c r="V2121" s="4" t="str">
        <f t="shared" si="1079"/>
        <v/>
      </c>
      <c r="W2121" s="4" t="str">
        <f t="shared" si="1080"/>
        <v/>
      </c>
      <c r="X2121" s="4" t="str">
        <f t="shared" si="1081"/>
        <v/>
      </c>
      <c r="Y2121" s="4" t="str">
        <f t="shared" si="1082"/>
        <v>1PCS</v>
      </c>
      <c r="Z2121" s="4" t="str" cm="1">
        <f t="array" aca="1" ref="Z2121" ca="1">LEFT(Y2121,MATCH(FALSE,ISNUMBER(MID(Y2121,ROW(INDIRECT("1:"&amp;LEN(Y2121)+1)), 1) *1),0) -1)</f>
        <v>1</v>
      </c>
      <c r="AA2121" s="4">
        <f t="shared" si="1083"/>
        <v>4</v>
      </c>
      <c r="AB2121" s="4">
        <f t="shared" si="1084"/>
        <v>20</v>
      </c>
      <c r="AC2121" s="4" t="b">
        <f t="shared" si="1085"/>
        <v>0</v>
      </c>
      <c r="AD2121" s="5" t="str">
        <f t="shared" si="1086"/>
        <v>NUTRIJEL KELAPA-</v>
      </c>
      <c r="AE2121" s="4">
        <f t="shared" si="1087"/>
        <v>16</v>
      </c>
      <c r="AF2121" s="4" t="str">
        <f t="shared" si="1088"/>
        <v>1PCS</v>
      </c>
      <c r="AG2121" s="4" t="str">
        <f t="shared" si="1089"/>
        <v>-1PCS</v>
      </c>
      <c r="AH2121" t="s">
        <v>3414</v>
      </c>
      <c r="AI2121" s="1" t="s">
        <v>3415</v>
      </c>
      <c r="AJ2121">
        <v>2000</v>
      </c>
      <c r="AK2121">
        <v>2000</v>
      </c>
      <c r="AL2121">
        <v>1667</v>
      </c>
    </row>
    <row r="2122" spans="1:38" x14ac:dyDescent="0.25">
      <c r="A2122" s="4" t="str">
        <f t="shared" si="1058"/>
        <v>PCS</v>
      </c>
      <c r="B2122" s="4" t="str">
        <f t="shared" si="1059"/>
        <v/>
      </c>
      <c r="C2122" s="4" t="str">
        <f t="shared" si="1060"/>
        <v/>
      </c>
      <c r="D2122" s="4" t="str">
        <f t="shared" si="1061"/>
        <v/>
      </c>
      <c r="E2122" s="4" t="str">
        <f t="shared" si="1062"/>
        <v/>
      </c>
      <c r="F2122" s="4" t="str">
        <f t="shared" si="1063"/>
        <v>PACK</v>
      </c>
      <c r="G2122" s="4" t="str">
        <f t="shared" si="1064"/>
        <v/>
      </c>
      <c r="H2122" s="4" t="str">
        <f t="shared" si="1065"/>
        <v/>
      </c>
      <c r="I2122" s="4" t="str">
        <f t="shared" si="1066"/>
        <v/>
      </c>
      <c r="J2122" s="4" t="str">
        <f t="shared" si="1067"/>
        <v/>
      </c>
      <c r="K2122" s="4" t="str">
        <f t="shared" si="1068"/>
        <v/>
      </c>
      <c r="L2122" s="4" t="str">
        <f t="shared" si="1069"/>
        <v/>
      </c>
      <c r="M2122" s="4" t="str">
        <f t="shared" si="1070"/>
        <v/>
      </c>
      <c r="N2122" s="4" t="str">
        <f t="shared" si="1071"/>
        <v/>
      </c>
      <c r="O2122" s="4" t="str">
        <f t="shared" si="1072"/>
        <v/>
      </c>
      <c r="P2122" s="4" t="str">
        <f t="shared" si="1073"/>
        <v/>
      </c>
      <c r="Q2122" s="4" t="str">
        <f t="shared" si="1074"/>
        <v/>
      </c>
      <c r="R2122" s="4" t="str">
        <f t="shared" si="1075"/>
        <v/>
      </c>
      <c r="S2122" s="4" t="str">
        <f t="shared" si="1076"/>
        <v/>
      </c>
      <c r="T2122" s="4">
        <f t="shared" si="1077"/>
        <v>7</v>
      </c>
      <c r="U2122" s="4" t="str">
        <f t="shared" si="1078"/>
        <v>-</v>
      </c>
      <c r="V2122" s="4" t="str">
        <f t="shared" si="1079"/>
        <v>/</v>
      </c>
      <c r="W2122" s="4" t="str">
        <f t="shared" si="1080"/>
        <v/>
      </c>
      <c r="X2122" s="4" t="str">
        <f t="shared" si="1081"/>
        <v/>
      </c>
      <c r="Y2122" s="4" t="str">
        <f t="shared" si="1082"/>
        <v>12PCS/PACK</v>
      </c>
      <c r="Z2122" s="4" t="str" cm="1">
        <f t="array" aca="1" ref="Z2122" ca="1">LEFT(Y2122,MATCH(FALSE,ISNUMBER(MID(Y2122,ROW(INDIRECT("1:"&amp;LEN(Y2122)+1)), 1) *1),0) -1)</f>
        <v>12</v>
      </c>
      <c r="AA2122" s="4">
        <f t="shared" si="1083"/>
        <v>10</v>
      </c>
      <c r="AB2122" s="4">
        <f t="shared" si="1084"/>
        <v>24</v>
      </c>
      <c r="AC2122" s="4" t="b">
        <f t="shared" si="1085"/>
        <v>1</v>
      </c>
      <c r="AD2122" s="5" t="str">
        <f t="shared" si="1086"/>
        <v>NUTRIJEL LECI-</v>
      </c>
      <c r="AE2122" s="4">
        <f t="shared" si="1087"/>
        <v>14</v>
      </c>
      <c r="AF2122" s="4" t="str">
        <f t="shared" si="1088"/>
        <v>PACK</v>
      </c>
      <c r="AG2122" s="4" t="str">
        <f t="shared" si="1089"/>
        <v>/PACK</v>
      </c>
      <c r="AH2122" t="s">
        <v>3416</v>
      </c>
      <c r="AI2122" s="1" t="s">
        <v>3417</v>
      </c>
      <c r="AJ2122">
        <v>22000</v>
      </c>
      <c r="AK2122">
        <v>22000</v>
      </c>
      <c r="AL2122">
        <v>20000</v>
      </c>
    </row>
    <row r="2123" spans="1:38" x14ac:dyDescent="0.25">
      <c r="A2123" s="4" t="str">
        <f t="shared" si="1058"/>
        <v>PCS</v>
      </c>
      <c r="B2123" s="4" t="str">
        <f t="shared" si="1059"/>
        <v/>
      </c>
      <c r="C2123" s="4" t="str">
        <f t="shared" si="1060"/>
        <v/>
      </c>
      <c r="D2123" s="4" t="str">
        <f t="shared" si="1061"/>
        <v/>
      </c>
      <c r="E2123" s="4" t="str">
        <f t="shared" si="1062"/>
        <v/>
      </c>
      <c r="F2123" s="4" t="str">
        <f t="shared" si="1063"/>
        <v/>
      </c>
      <c r="G2123" s="4" t="str">
        <f t="shared" si="1064"/>
        <v/>
      </c>
      <c r="H2123" s="4" t="str">
        <f t="shared" si="1065"/>
        <v/>
      </c>
      <c r="I2123" s="4" t="str">
        <f t="shared" si="1066"/>
        <v/>
      </c>
      <c r="J2123" s="4" t="str">
        <f t="shared" si="1067"/>
        <v/>
      </c>
      <c r="K2123" s="4" t="str">
        <f t="shared" si="1068"/>
        <v/>
      </c>
      <c r="L2123" s="4" t="str">
        <f t="shared" si="1069"/>
        <v/>
      </c>
      <c r="M2123" s="4" t="str">
        <f t="shared" si="1070"/>
        <v/>
      </c>
      <c r="N2123" s="4" t="str">
        <f t="shared" si="1071"/>
        <v/>
      </c>
      <c r="O2123" s="4" t="str">
        <f t="shared" si="1072"/>
        <v/>
      </c>
      <c r="P2123" s="4" t="str">
        <f t="shared" si="1073"/>
        <v/>
      </c>
      <c r="Q2123" s="4" t="str">
        <f t="shared" si="1074"/>
        <v/>
      </c>
      <c r="R2123" s="4" t="str">
        <f t="shared" si="1075"/>
        <v/>
      </c>
      <c r="S2123" s="4" t="str">
        <f t="shared" si="1076"/>
        <v/>
      </c>
      <c r="T2123" s="4">
        <f t="shared" si="1077"/>
        <v>3</v>
      </c>
      <c r="U2123" s="4" t="str">
        <f t="shared" si="1078"/>
        <v>-</v>
      </c>
      <c r="V2123" s="4" t="str">
        <f t="shared" si="1079"/>
        <v/>
      </c>
      <c r="W2123" s="4" t="str">
        <f t="shared" si="1080"/>
        <v/>
      </c>
      <c r="X2123" s="4" t="str">
        <f t="shared" si="1081"/>
        <v/>
      </c>
      <c r="Y2123" s="4" t="str">
        <f t="shared" si="1082"/>
        <v>1PCS</v>
      </c>
      <c r="Z2123" s="4" t="str" cm="1">
        <f t="array" aca="1" ref="Z2123" ca="1">LEFT(Y2123,MATCH(FALSE,ISNUMBER(MID(Y2123,ROW(INDIRECT("1:"&amp;LEN(Y2123)+1)), 1) *1),0) -1)</f>
        <v>1</v>
      </c>
      <c r="AA2123" s="4">
        <f t="shared" si="1083"/>
        <v>4</v>
      </c>
      <c r="AB2123" s="4">
        <f t="shared" si="1084"/>
        <v>18</v>
      </c>
      <c r="AC2123" s="4" t="b">
        <f t="shared" si="1085"/>
        <v>0</v>
      </c>
      <c r="AD2123" s="5" t="str">
        <f t="shared" si="1086"/>
        <v>NUTRIJEL LECI-</v>
      </c>
      <c r="AE2123" s="4">
        <f t="shared" si="1087"/>
        <v>14</v>
      </c>
      <c r="AF2123" s="4" t="str">
        <f t="shared" si="1088"/>
        <v>1PCS</v>
      </c>
      <c r="AG2123" s="4" t="str">
        <f t="shared" si="1089"/>
        <v>-1PCS</v>
      </c>
      <c r="AH2123" t="s">
        <v>3418</v>
      </c>
      <c r="AI2123" s="1" t="s">
        <v>3419</v>
      </c>
      <c r="AJ2123">
        <v>2000</v>
      </c>
      <c r="AK2123">
        <v>2000</v>
      </c>
      <c r="AL2123">
        <v>1667</v>
      </c>
    </row>
    <row r="2124" spans="1:38" x14ac:dyDescent="0.25">
      <c r="A2124" s="4" t="str">
        <f t="shared" si="1058"/>
        <v>PCS</v>
      </c>
      <c r="B2124" s="4" t="str">
        <f t="shared" si="1059"/>
        <v/>
      </c>
      <c r="C2124" s="4" t="str">
        <f t="shared" si="1060"/>
        <v/>
      </c>
      <c r="D2124" s="4" t="str">
        <f t="shared" si="1061"/>
        <v/>
      </c>
      <c r="E2124" s="4" t="str">
        <f t="shared" si="1062"/>
        <v/>
      </c>
      <c r="F2124" s="4" t="str">
        <f t="shared" si="1063"/>
        <v/>
      </c>
      <c r="G2124" s="4" t="str">
        <f t="shared" si="1064"/>
        <v/>
      </c>
      <c r="H2124" s="4" t="str">
        <f t="shared" si="1065"/>
        <v/>
      </c>
      <c r="I2124" s="4" t="str">
        <f t="shared" si="1066"/>
        <v/>
      </c>
      <c r="J2124" s="4" t="str">
        <f t="shared" si="1067"/>
        <v/>
      </c>
      <c r="K2124" s="4" t="str">
        <f t="shared" si="1068"/>
        <v/>
      </c>
      <c r="L2124" s="4" t="str">
        <f t="shared" si="1069"/>
        <v/>
      </c>
      <c r="M2124" s="4" t="str">
        <f t="shared" si="1070"/>
        <v/>
      </c>
      <c r="N2124" s="4" t="str">
        <f t="shared" si="1071"/>
        <v/>
      </c>
      <c r="O2124" s="4" t="str">
        <f t="shared" si="1072"/>
        <v/>
      </c>
      <c r="P2124" s="4" t="str">
        <f t="shared" si="1073"/>
        <v/>
      </c>
      <c r="Q2124" s="4" t="str">
        <f t="shared" si="1074"/>
        <v/>
      </c>
      <c r="R2124" s="4" t="str">
        <f t="shared" si="1075"/>
        <v/>
      </c>
      <c r="S2124" s="4" t="str">
        <f t="shared" si="1076"/>
        <v/>
      </c>
      <c r="T2124" s="4">
        <f t="shared" si="1077"/>
        <v>3</v>
      </c>
      <c r="U2124" s="4" t="str">
        <f t="shared" si="1078"/>
        <v>-</v>
      </c>
      <c r="V2124" s="4" t="str">
        <f t="shared" si="1079"/>
        <v/>
      </c>
      <c r="W2124" s="4" t="str">
        <f t="shared" si="1080"/>
        <v/>
      </c>
      <c r="X2124" s="4" t="str">
        <f t="shared" si="1081"/>
        <v/>
      </c>
      <c r="Y2124" s="4" t="str">
        <f t="shared" si="1082"/>
        <v>1PCS</v>
      </c>
      <c r="Z2124" s="4" t="str" cm="1">
        <f t="array" aca="1" ref="Z2124" ca="1">LEFT(Y2124,MATCH(FALSE,ISNUMBER(MID(Y2124,ROW(INDIRECT("1:"&amp;LEN(Y2124)+1)), 1) *1),0) -1)</f>
        <v>1</v>
      </c>
      <c r="AA2124" s="4">
        <f t="shared" si="1083"/>
        <v>4</v>
      </c>
      <c r="AB2124" s="4">
        <f t="shared" si="1084"/>
        <v>20</v>
      </c>
      <c r="AC2124" s="4" t="b">
        <f t="shared" si="1085"/>
        <v>0</v>
      </c>
      <c r="AD2124" s="5" t="str">
        <f t="shared" si="1086"/>
        <v>NUTRIJEL MANGGA-</v>
      </c>
      <c r="AE2124" s="4">
        <f t="shared" si="1087"/>
        <v>16</v>
      </c>
      <c r="AF2124" s="4" t="str">
        <f t="shared" si="1088"/>
        <v>1PCS</v>
      </c>
      <c r="AG2124" s="4" t="str">
        <f t="shared" si="1089"/>
        <v>-1PCS</v>
      </c>
      <c r="AH2124" t="s">
        <v>3420</v>
      </c>
      <c r="AI2124" s="1" t="s">
        <v>3421</v>
      </c>
      <c r="AJ2124">
        <v>2000</v>
      </c>
      <c r="AK2124">
        <v>2000</v>
      </c>
      <c r="AL2124">
        <v>1667</v>
      </c>
    </row>
    <row r="2125" spans="1:38" x14ac:dyDescent="0.25">
      <c r="A2125" s="4" t="str">
        <f t="shared" si="1058"/>
        <v>PCS</v>
      </c>
      <c r="B2125" s="4" t="str">
        <f t="shared" si="1059"/>
        <v/>
      </c>
      <c r="C2125" s="4" t="str">
        <f t="shared" si="1060"/>
        <v/>
      </c>
      <c r="D2125" s="4" t="str">
        <f t="shared" si="1061"/>
        <v/>
      </c>
      <c r="E2125" s="4" t="str">
        <f t="shared" si="1062"/>
        <v/>
      </c>
      <c r="F2125" s="4" t="str">
        <f t="shared" si="1063"/>
        <v/>
      </c>
      <c r="G2125" s="4" t="str">
        <f t="shared" si="1064"/>
        <v/>
      </c>
      <c r="H2125" s="4" t="str">
        <f t="shared" si="1065"/>
        <v/>
      </c>
      <c r="I2125" s="4" t="str">
        <f t="shared" si="1066"/>
        <v/>
      </c>
      <c r="J2125" s="4" t="str">
        <f t="shared" si="1067"/>
        <v/>
      </c>
      <c r="K2125" s="4" t="str">
        <f t="shared" si="1068"/>
        <v/>
      </c>
      <c r="L2125" s="4" t="str">
        <f t="shared" si="1069"/>
        <v/>
      </c>
      <c r="M2125" s="4" t="str">
        <f t="shared" si="1070"/>
        <v/>
      </c>
      <c r="N2125" s="4" t="str">
        <f t="shared" si="1071"/>
        <v/>
      </c>
      <c r="O2125" s="4" t="str">
        <f t="shared" si="1072"/>
        <v/>
      </c>
      <c r="P2125" s="4" t="str">
        <f t="shared" si="1073"/>
        <v/>
      </c>
      <c r="Q2125" s="4" t="str">
        <f t="shared" si="1074"/>
        <v/>
      </c>
      <c r="R2125" s="4" t="str">
        <f t="shared" si="1075"/>
        <v/>
      </c>
      <c r="S2125" s="4" t="str">
        <f t="shared" si="1076"/>
        <v/>
      </c>
      <c r="T2125" s="4">
        <f t="shared" si="1077"/>
        <v>3</v>
      </c>
      <c r="U2125" s="4" t="str">
        <f t="shared" si="1078"/>
        <v>-</v>
      </c>
      <c r="V2125" s="4" t="str">
        <f t="shared" si="1079"/>
        <v/>
      </c>
      <c r="W2125" s="4" t="str">
        <f t="shared" si="1080"/>
        <v/>
      </c>
      <c r="X2125" s="4" t="str">
        <f t="shared" si="1081"/>
        <v/>
      </c>
      <c r="Y2125" s="4" t="str">
        <f t="shared" si="1082"/>
        <v>1PCS</v>
      </c>
      <c r="Z2125" s="4" t="str" cm="1">
        <f t="array" aca="1" ref="Z2125" ca="1">LEFT(Y2125,MATCH(FALSE,ISNUMBER(MID(Y2125,ROW(INDIRECT("1:"&amp;LEN(Y2125)+1)), 1) *1),0) -1)</f>
        <v>1</v>
      </c>
      <c r="AA2125" s="4">
        <f t="shared" si="1083"/>
        <v>4</v>
      </c>
      <c r="AB2125" s="4">
        <f t="shared" si="1084"/>
        <v>19</v>
      </c>
      <c r="AC2125" s="4" t="b">
        <f t="shared" si="1085"/>
        <v>0</v>
      </c>
      <c r="AD2125" s="5" t="str">
        <f t="shared" si="1086"/>
        <v>NUTRIJEL MELON-</v>
      </c>
      <c r="AE2125" s="4">
        <f t="shared" si="1087"/>
        <v>15</v>
      </c>
      <c r="AF2125" s="4" t="str">
        <f t="shared" si="1088"/>
        <v>1PCS</v>
      </c>
      <c r="AG2125" s="4" t="str">
        <f t="shared" si="1089"/>
        <v>-1PCS</v>
      </c>
      <c r="AH2125" t="s">
        <v>3422</v>
      </c>
      <c r="AI2125" s="1" t="s">
        <v>3423</v>
      </c>
      <c r="AJ2125">
        <v>2000</v>
      </c>
      <c r="AK2125">
        <v>2000</v>
      </c>
      <c r="AL2125">
        <v>1556</v>
      </c>
    </row>
    <row r="2126" spans="1:38" x14ac:dyDescent="0.25">
      <c r="A2126" s="4" t="str">
        <f t="shared" si="1058"/>
        <v>PCS</v>
      </c>
      <c r="B2126" s="4" t="str">
        <f t="shared" si="1059"/>
        <v/>
      </c>
      <c r="C2126" s="4" t="str">
        <f t="shared" si="1060"/>
        <v/>
      </c>
      <c r="D2126" s="4" t="str">
        <f t="shared" si="1061"/>
        <v/>
      </c>
      <c r="E2126" s="4" t="str">
        <f t="shared" si="1062"/>
        <v/>
      </c>
      <c r="F2126" s="4" t="str">
        <f t="shared" si="1063"/>
        <v/>
      </c>
      <c r="G2126" s="4" t="str">
        <f t="shared" si="1064"/>
        <v/>
      </c>
      <c r="H2126" s="4" t="str">
        <f t="shared" si="1065"/>
        <v/>
      </c>
      <c r="I2126" s="4" t="str">
        <f t="shared" si="1066"/>
        <v/>
      </c>
      <c r="J2126" s="4" t="str">
        <f t="shared" si="1067"/>
        <v/>
      </c>
      <c r="K2126" s="4" t="str">
        <f t="shared" si="1068"/>
        <v/>
      </c>
      <c r="L2126" s="4" t="str">
        <f t="shared" si="1069"/>
        <v/>
      </c>
      <c r="M2126" s="4" t="str">
        <f t="shared" si="1070"/>
        <v/>
      </c>
      <c r="N2126" s="4" t="str">
        <f t="shared" si="1071"/>
        <v/>
      </c>
      <c r="O2126" s="4" t="str">
        <f t="shared" si="1072"/>
        <v/>
      </c>
      <c r="P2126" s="4" t="str">
        <f t="shared" si="1073"/>
        <v/>
      </c>
      <c r="Q2126" s="4" t="str">
        <f t="shared" si="1074"/>
        <v/>
      </c>
      <c r="R2126" s="4" t="str">
        <f t="shared" si="1075"/>
        <v/>
      </c>
      <c r="S2126" s="4" t="str">
        <f t="shared" si="1076"/>
        <v/>
      </c>
      <c r="T2126" s="4">
        <f t="shared" si="1077"/>
        <v>3</v>
      </c>
      <c r="U2126" s="4" t="str">
        <f t="shared" si="1078"/>
        <v>-</v>
      </c>
      <c r="V2126" s="4" t="str">
        <f t="shared" si="1079"/>
        <v/>
      </c>
      <c r="W2126" s="4" t="str">
        <f t="shared" si="1080"/>
        <v/>
      </c>
      <c r="X2126" s="4" t="str">
        <f t="shared" si="1081"/>
        <v/>
      </c>
      <c r="Y2126" s="4" t="str">
        <f t="shared" si="1082"/>
        <v>1PCS</v>
      </c>
      <c r="Z2126" s="4" t="str" cm="1">
        <f t="array" aca="1" ref="Z2126" ca="1">LEFT(Y2126,MATCH(FALSE,ISNUMBER(MID(Y2126,ROW(INDIRECT("1:"&amp;LEN(Y2126)+1)), 1) *1),0) -1)</f>
        <v>1</v>
      </c>
      <c r="AA2126" s="4">
        <f t="shared" si="1083"/>
        <v>4</v>
      </c>
      <c r="AB2126" s="4">
        <f t="shared" si="1084"/>
        <v>19</v>
      </c>
      <c r="AC2126" s="4" t="b">
        <f t="shared" si="1085"/>
        <v>0</v>
      </c>
      <c r="AD2126" s="5" t="str">
        <f t="shared" si="1086"/>
        <v>NUTRIJEL PLAIN-</v>
      </c>
      <c r="AE2126" s="4">
        <f t="shared" si="1087"/>
        <v>15</v>
      </c>
      <c r="AF2126" s="4" t="str">
        <f t="shared" si="1088"/>
        <v>1PCS</v>
      </c>
      <c r="AG2126" s="4" t="str">
        <f t="shared" si="1089"/>
        <v>-1PCS</v>
      </c>
      <c r="AH2126" t="s">
        <v>3424</v>
      </c>
      <c r="AI2126" s="1" t="s">
        <v>3425</v>
      </c>
      <c r="AJ2126">
        <v>2000</v>
      </c>
      <c r="AK2126">
        <v>2000</v>
      </c>
      <c r="AL2126">
        <v>1556</v>
      </c>
    </row>
    <row r="2127" spans="1:38" x14ac:dyDescent="0.25">
      <c r="A2127" s="4" t="str">
        <f t="shared" si="1058"/>
        <v>PCS</v>
      </c>
      <c r="B2127" s="4" t="str">
        <f t="shared" si="1059"/>
        <v/>
      </c>
      <c r="C2127" s="4" t="str">
        <f t="shared" si="1060"/>
        <v/>
      </c>
      <c r="D2127" s="4" t="str">
        <f t="shared" si="1061"/>
        <v/>
      </c>
      <c r="E2127" s="4" t="str">
        <f t="shared" si="1062"/>
        <v/>
      </c>
      <c r="F2127" s="4" t="str">
        <f t="shared" si="1063"/>
        <v/>
      </c>
      <c r="G2127" s="4" t="str">
        <f t="shared" si="1064"/>
        <v/>
      </c>
      <c r="H2127" s="4" t="str">
        <f t="shared" si="1065"/>
        <v/>
      </c>
      <c r="I2127" s="4" t="str">
        <f t="shared" si="1066"/>
        <v/>
      </c>
      <c r="J2127" s="4" t="str">
        <f t="shared" si="1067"/>
        <v/>
      </c>
      <c r="K2127" s="4" t="str">
        <f t="shared" si="1068"/>
        <v/>
      </c>
      <c r="L2127" s="4" t="str">
        <f t="shared" si="1069"/>
        <v/>
      </c>
      <c r="M2127" s="4" t="str">
        <f t="shared" si="1070"/>
        <v/>
      </c>
      <c r="N2127" s="4" t="str">
        <f t="shared" si="1071"/>
        <v/>
      </c>
      <c r="O2127" s="4" t="str">
        <f t="shared" si="1072"/>
        <v/>
      </c>
      <c r="P2127" s="4" t="str">
        <f t="shared" si="1073"/>
        <v/>
      </c>
      <c r="Q2127" s="4" t="str">
        <f t="shared" si="1074"/>
        <v/>
      </c>
      <c r="R2127" s="4" t="str">
        <f t="shared" si="1075"/>
        <v/>
      </c>
      <c r="S2127" s="4" t="str">
        <f t="shared" si="1076"/>
        <v/>
      </c>
      <c r="T2127" s="4">
        <f t="shared" si="1077"/>
        <v>3</v>
      </c>
      <c r="U2127" s="4" t="str">
        <f t="shared" si="1078"/>
        <v>-</v>
      </c>
      <c r="V2127" s="4" t="str">
        <f t="shared" si="1079"/>
        <v/>
      </c>
      <c r="W2127" s="4" t="str">
        <f t="shared" si="1080"/>
        <v/>
      </c>
      <c r="X2127" s="4" t="str">
        <f t="shared" si="1081"/>
        <v/>
      </c>
      <c r="Y2127" s="4" t="str">
        <f t="shared" si="1082"/>
        <v>1PCS</v>
      </c>
      <c r="Z2127" s="4" t="str" cm="1">
        <f t="array" aca="1" ref="Z2127" ca="1">LEFT(Y2127,MATCH(FALSE,ISNUMBER(MID(Y2127,ROW(INDIRECT("1:"&amp;LEN(Y2127)+1)), 1) *1),0) -1)</f>
        <v>1</v>
      </c>
      <c r="AA2127" s="4">
        <f t="shared" si="1083"/>
        <v>4</v>
      </c>
      <c r="AB2127" s="4">
        <f t="shared" si="1084"/>
        <v>31</v>
      </c>
      <c r="AC2127" s="4" t="b">
        <f t="shared" si="1085"/>
        <v>0</v>
      </c>
      <c r="AD2127" s="5" t="str">
        <f t="shared" si="1086"/>
        <v>NUTRIJEL PUDING RED VELVET-</v>
      </c>
      <c r="AE2127" s="4">
        <f t="shared" si="1087"/>
        <v>27</v>
      </c>
      <c r="AF2127" s="4" t="str">
        <f t="shared" si="1088"/>
        <v>1PCS</v>
      </c>
      <c r="AG2127" s="4" t="str">
        <f t="shared" si="1089"/>
        <v>-1PCS</v>
      </c>
      <c r="AH2127" t="s">
        <v>3426</v>
      </c>
      <c r="AI2127" s="1" t="s">
        <v>3427</v>
      </c>
      <c r="AJ2127">
        <v>9500</v>
      </c>
      <c r="AK2127">
        <v>9500</v>
      </c>
      <c r="AL2127">
        <v>8067</v>
      </c>
    </row>
    <row r="2128" spans="1:38" x14ac:dyDescent="0.25">
      <c r="A2128" s="4" t="str">
        <f t="shared" si="1058"/>
        <v>PCS</v>
      </c>
      <c r="B2128" s="4" t="str">
        <f t="shared" si="1059"/>
        <v/>
      </c>
      <c r="C2128" s="4" t="str">
        <f t="shared" si="1060"/>
        <v/>
      </c>
      <c r="D2128" s="4" t="str">
        <f t="shared" si="1061"/>
        <v/>
      </c>
      <c r="E2128" s="4" t="str">
        <f t="shared" si="1062"/>
        <v/>
      </c>
      <c r="F2128" s="4" t="str">
        <f t="shared" si="1063"/>
        <v/>
      </c>
      <c r="G2128" s="4" t="str">
        <f t="shared" si="1064"/>
        <v/>
      </c>
      <c r="H2128" s="4" t="str">
        <f t="shared" si="1065"/>
        <v/>
      </c>
      <c r="I2128" s="4" t="str">
        <f t="shared" si="1066"/>
        <v/>
      </c>
      <c r="J2128" s="4" t="str">
        <f t="shared" si="1067"/>
        <v/>
      </c>
      <c r="K2128" s="4" t="str">
        <f t="shared" si="1068"/>
        <v/>
      </c>
      <c r="L2128" s="4" t="str">
        <f t="shared" si="1069"/>
        <v/>
      </c>
      <c r="M2128" s="4" t="str">
        <f t="shared" si="1070"/>
        <v/>
      </c>
      <c r="N2128" s="4" t="str">
        <f t="shared" si="1071"/>
        <v/>
      </c>
      <c r="O2128" s="4" t="str">
        <f t="shared" si="1072"/>
        <v/>
      </c>
      <c r="P2128" s="4" t="str">
        <f t="shared" si="1073"/>
        <v/>
      </c>
      <c r="Q2128" s="4" t="str">
        <f t="shared" si="1074"/>
        <v/>
      </c>
      <c r="R2128" s="4" t="str">
        <f t="shared" si="1075"/>
        <v/>
      </c>
      <c r="S2128" s="4" t="str">
        <f t="shared" si="1076"/>
        <v/>
      </c>
      <c r="T2128" s="4">
        <f t="shared" si="1077"/>
        <v>3</v>
      </c>
      <c r="U2128" s="4" t="str">
        <f t="shared" si="1078"/>
        <v>-</v>
      </c>
      <c r="V2128" s="4" t="str">
        <f t="shared" si="1079"/>
        <v/>
      </c>
      <c r="W2128" s="4" t="str">
        <f t="shared" si="1080"/>
        <v/>
      </c>
      <c r="X2128" s="4" t="str">
        <f t="shared" si="1081"/>
        <v/>
      </c>
      <c r="Y2128" s="4" t="str">
        <f t="shared" si="1082"/>
        <v>1PCS</v>
      </c>
      <c r="Z2128" s="4" t="str" cm="1">
        <f t="array" aca="1" ref="Z2128" ca="1">LEFT(Y2128,MATCH(FALSE,ISNUMBER(MID(Y2128,ROW(INDIRECT("1:"&amp;LEN(Y2128)+1)), 1) *1),0) -1)</f>
        <v>1</v>
      </c>
      <c r="AA2128" s="4">
        <f t="shared" si="1083"/>
        <v>4</v>
      </c>
      <c r="AB2128" s="4">
        <f t="shared" si="1084"/>
        <v>40</v>
      </c>
      <c r="AC2128" s="4" t="b">
        <f t="shared" si="1085"/>
        <v>0</v>
      </c>
      <c r="AD2128" s="5" t="str">
        <f t="shared" si="1086"/>
        <v>NUTRIJEL PUDING SUSU BELGIAN COKLAT-</v>
      </c>
      <c r="AE2128" s="4">
        <f t="shared" si="1087"/>
        <v>36</v>
      </c>
      <c r="AF2128" s="4" t="str">
        <f t="shared" si="1088"/>
        <v>1PCS</v>
      </c>
      <c r="AG2128" s="4" t="str">
        <f t="shared" si="1089"/>
        <v>-1PCS</v>
      </c>
      <c r="AH2128" t="s">
        <v>3428</v>
      </c>
      <c r="AI2128" s="1" t="s">
        <v>3429</v>
      </c>
      <c r="AJ2128">
        <v>9500</v>
      </c>
      <c r="AK2128">
        <v>9500</v>
      </c>
      <c r="AL2128">
        <v>8067</v>
      </c>
    </row>
    <row r="2129" spans="1:38" x14ac:dyDescent="0.25">
      <c r="A2129" s="4" t="str">
        <f t="shared" si="1058"/>
        <v>PCS</v>
      </c>
      <c r="B2129" s="4" t="str">
        <f t="shared" si="1059"/>
        <v/>
      </c>
      <c r="C2129" s="4" t="str">
        <f t="shared" si="1060"/>
        <v/>
      </c>
      <c r="D2129" s="4" t="str">
        <f t="shared" si="1061"/>
        <v/>
      </c>
      <c r="E2129" s="4" t="str">
        <f t="shared" si="1062"/>
        <v/>
      </c>
      <c r="F2129" s="4" t="str">
        <f t="shared" si="1063"/>
        <v/>
      </c>
      <c r="G2129" s="4" t="str">
        <f t="shared" si="1064"/>
        <v/>
      </c>
      <c r="H2129" s="4" t="str">
        <f t="shared" si="1065"/>
        <v/>
      </c>
      <c r="I2129" s="4" t="str">
        <f t="shared" si="1066"/>
        <v/>
      </c>
      <c r="J2129" s="4" t="str">
        <f t="shared" si="1067"/>
        <v/>
      </c>
      <c r="K2129" s="4" t="str">
        <f t="shared" si="1068"/>
        <v/>
      </c>
      <c r="L2129" s="4" t="str">
        <f t="shared" si="1069"/>
        <v/>
      </c>
      <c r="M2129" s="4" t="str">
        <f t="shared" si="1070"/>
        <v/>
      </c>
      <c r="N2129" s="4" t="str">
        <f t="shared" si="1071"/>
        <v/>
      </c>
      <c r="O2129" s="4" t="str">
        <f t="shared" si="1072"/>
        <v/>
      </c>
      <c r="P2129" s="4" t="str">
        <f t="shared" si="1073"/>
        <v/>
      </c>
      <c r="Q2129" s="4" t="str">
        <f t="shared" si="1074"/>
        <v/>
      </c>
      <c r="R2129" s="4" t="str">
        <f t="shared" si="1075"/>
        <v/>
      </c>
      <c r="S2129" s="4" t="str">
        <f t="shared" si="1076"/>
        <v/>
      </c>
      <c r="T2129" s="4">
        <f t="shared" si="1077"/>
        <v>3</v>
      </c>
      <c r="U2129" s="4" t="str">
        <f t="shared" si="1078"/>
        <v>-</v>
      </c>
      <c r="V2129" s="4" t="str">
        <f t="shared" si="1079"/>
        <v/>
      </c>
      <c r="W2129" s="4" t="str">
        <f t="shared" si="1080"/>
        <v/>
      </c>
      <c r="X2129" s="4" t="str">
        <f t="shared" si="1081"/>
        <v/>
      </c>
      <c r="Y2129" s="4" t="str">
        <f t="shared" si="1082"/>
        <v>1PCS</v>
      </c>
      <c r="Z2129" s="4" t="str" cm="1">
        <f t="array" aca="1" ref="Z2129" ca="1">LEFT(Y2129,MATCH(FALSE,ISNUMBER(MID(Y2129,ROW(INDIRECT("1:"&amp;LEN(Y2129)+1)), 1) *1),0) -1)</f>
        <v>1</v>
      </c>
      <c r="AA2129" s="4">
        <f t="shared" si="1083"/>
        <v>4</v>
      </c>
      <c r="AB2129" s="4">
        <f t="shared" si="1084"/>
        <v>34</v>
      </c>
      <c r="AC2129" s="4" t="b">
        <f t="shared" si="1085"/>
        <v>0</v>
      </c>
      <c r="AD2129" s="5" t="str">
        <f t="shared" si="1086"/>
        <v>NUTRIJEL PUDING SUSU CAPUCINO-</v>
      </c>
      <c r="AE2129" s="4">
        <f t="shared" si="1087"/>
        <v>30</v>
      </c>
      <c r="AF2129" s="4" t="str">
        <f t="shared" si="1088"/>
        <v>1PCS</v>
      </c>
      <c r="AG2129" s="4" t="str">
        <f t="shared" si="1089"/>
        <v>-1PCS</v>
      </c>
      <c r="AH2129" t="s">
        <v>3430</v>
      </c>
      <c r="AI2129" s="1" t="s">
        <v>3431</v>
      </c>
      <c r="AJ2129">
        <v>9500</v>
      </c>
      <c r="AK2129">
        <v>9500</v>
      </c>
      <c r="AL2129">
        <v>8067</v>
      </c>
    </row>
    <row r="2130" spans="1:38" x14ac:dyDescent="0.25">
      <c r="A2130" s="4" t="str">
        <f t="shared" si="1058"/>
        <v>PCS</v>
      </c>
      <c r="B2130" s="4" t="str">
        <f t="shared" si="1059"/>
        <v/>
      </c>
      <c r="C2130" s="4" t="str">
        <f t="shared" si="1060"/>
        <v/>
      </c>
      <c r="D2130" s="4" t="str">
        <f t="shared" si="1061"/>
        <v/>
      </c>
      <c r="E2130" s="4" t="str">
        <f t="shared" si="1062"/>
        <v/>
      </c>
      <c r="F2130" s="4" t="str">
        <f t="shared" si="1063"/>
        <v/>
      </c>
      <c r="G2130" s="4" t="str">
        <f t="shared" si="1064"/>
        <v/>
      </c>
      <c r="H2130" s="4" t="str">
        <f t="shared" si="1065"/>
        <v/>
      </c>
      <c r="I2130" s="4" t="str">
        <f t="shared" si="1066"/>
        <v/>
      </c>
      <c r="J2130" s="4" t="str">
        <f t="shared" si="1067"/>
        <v/>
      </c>
      <c r="K2130" s="4" t="str">
        <f t="shared" si="1068"/>
        <v/>
      </c>
      <c r="L2130" s="4" t="str">
        <f t="shared" si="1069"/>
        <v/>
      </c>
      <c r="M2130" s="4" t="str">
        <f t="shared" si="1070"/>
        <v/>
      </c>
      <c r="N2130" s="4" t="str">
        <f t="shared" si="1071"/>
        <v/>
      </c>
      <c r="O2130" s="4" t="str">
        <f t="shared" si="1072"/>
        <v/>
      </c>
      <c r="P2130" s="4" t="str">
        <f t="shared" si="1073"/>
        <v/>
      </c>
      <c r="Q2130" s="4" t="str">
        <f t="shared" si="1074"/>
        <v/>
      </c>
      <c r="R2130" s="4" t="str">
        <f t="shared" si="1075"/>
        <v/>
      </c>
      <c r="S2130" s="4" t="str">
        <f t="shared" si="1076"/>
        <v/>
      </c>
      <c r="T2130" s="4">
        <f t="shared" si="1077"/>
        <v>3</v>
      </c>
      <c r="U2130" s="4" t="str">
        <f t="shared" si="1078"/>
        <v>-</v>
      </c>
      <c r="V2130" s="4" t="str">
        <f t="shared" si="1079"/>
        <v/>
      </c>
      <c r="W2130" s="4" t="str">
        <f t="shared" si="1080"/>
        <v/>
      </c>
      <c r="X2130" s="4" t="str">
        <f t="shared" si="1081"/>
        <v/>
      </c>
      <c r="Y2130" s="4" t="str">
        <f t="shared" si="1082"/>
        <v>1PCS</v>
      </c>
      <c r="Z2130" s="4" t="str" cm="1">
        <f t="array" aca="1" ref="Z2130" ca="1">LEFT(Y2130,MATCH(FALSE,ISNUMBER(MID(Y2130,ROW(INDIRECT("1:"&amp;LEN(Y2130)+1)), 1) *1),0) -1)</f>
        <v>1</v>
      </c>
      <c r="AA2130" s="4">
        <f t="shared" si="1083"/>
        <v>4</v>
      </c>
      <c r="AB2130" s="4">
        <f t="shared" si="1084"/>
        <v>36</v>
      </c>
      <c r="AC2130" s="4" t="b">
        <f t="shared" si="1085"/>
        <v>0</v>
      </c>
      <c r="AD2130" s="5" t="str">
        <f t="shared" si="1086"/>
        <v>NUTRIJEL PUDING SUSU COCOPANDAN-</v>
      </c>
      <c r="AE2130" s="4">
        <f t="shared" si="1087"/>
        <v>32</v>
      </c>
      <c r="AF2130" s="4" t="str">
        <f t="shared" si="1088"/>
        <v>1PCS</v>
      </c>
      <c r="AG2130" s="4" t="str">
        <f t="shared" si="1089"/>
        <v>-1PCS</v>
      </c>
      <c r="AH2130" t="s">
        <v>3432</v>
      </c>
      <c r="AI2130" s="1" t="s">
        <v>3433</v>
      </c>
      <c r="AJ2130">
        <v>9500</v>
      </c>
      <c r="AK2130">
        <v>9500</v>
      </c>
      <c r="AL2130">
        <v>8067</v>
      </c>
    </row>
    <row r="2131" spans="1:38" x14ac:dyDescent="0.25">
      <c r="A2131" s="4" t="str">
        <f t="shared" si="1058"/>
        <v>PCS</v>
      </c>
      <c r="B2131" s="4" t="str">
        <f t="shared" si="1059"/>
        <v/>
      </c>
      <c r="C2131" s="4" t="str">
        <f t="shared" si="1060"/>
        <v/>
      </c>
      <c r="D2131" s="4" t="str">
        <f t="shared" si="1061"/>
        <v/>
      </c>
      <c r="E2131" s="4" t="str">
        <f t="shared" si="1062"/>
        <v/>
      </c>
      <c r="F2131" s="4" t="str">
        <f t="shared" si="1063"/>
        <v/>
      </c>
      <c r="G2131" s="4" t="str">
        <f t="shared" si="1064"/>
        <v/>
      </c>
      <c r="H2131" s="4" t="str">
        <f t="shared" si="1065"/>
        <v/>
      </c>
      <c r="I2131" s="4" t="str">
        <f t="shared" si="1066"/>
        <v/>
      </c>
      <c r="J2131" s="4" t="str">
        <f t="shared" si="1067"/>
        <v/>
      </c>
      <c r="K2131" s="4" t="str">
        <f t="shared" si="1068"/>
        <v/>
      </c>
      <c r="L2131" s="4" t="str">
        <f t="shared" si="1069"/>
        <v/>
      </c>
      <c r="M2131" s="4" t="str">
        <f t="shared" si="1070"/>
        <v/>
      </c>
      <c r="N2131" s="4" t="str">
        <f t="shared" si="1071"/>
        <v/>
      </c>
      <c r="O2131" s="4" t="str">
        <f t="shared" si="1072"/>
        <v/>
      </c>
      <c r="P2131" s="4" t="str">
        <f t="shared" si="1073"/>
        <v/>
      </c>
      <c r="Q2131" s="4" t="str">
        <f t="shared" si="1074"/>
        <v/>
      </c>
      <c r="R2131" s="4" t="str">
        <f t="shared" si="1075"/>
        <v/>
      </c>
      <c r="S2131" s="4" t="str">
        <f t="shared" si="1076"/>
        <v/>
      </c>
      <c r="T2131" s="4">
        <f t="shared" si="1077"/>
        <v>3</v>
      </c>
      <c r="U2131" s="4" t="str">
        <f t="shared" si="1078"/>
        <v>-</v>
      </c>
      <c r="V2131" s="4" t="str">
        <f t="shared" si="1079"/>
        <v/>
      </c>
      <c r="W2131" s="4" t="str">
        <f t="shared" si="1080"/>
        <v/>
      </c>
      <c r="X2131" s="4" t="str">
        <f t="shared" si="1081"/>
        <v/>
      </c>
      <c r="Y2131" s="4" t="str">
        <f t="shared" si="1082"/>
        <v>1PCS</v>
      </c>
      <c r="Z2131" s="4" t="str" cm="1">
        <f t="array" aca="1" ref="Z2131" ca="1">LEFT(Y2131,MATCH(FALSE,ISNUMBER(MID(Y2131,ROW(INDIRECT("1:"&amp;LEN(Y2131)+1)), 1) *1),0) -1)</f>
        <v>1</v>
      </c>
      <c r="AA2131" s="4">
        <f t="shared" si="1083"/>
        <v>4</v>
      </c>
      <c r="AB2131" s="4">
        <f t="shared" si="1084"/>
        <v>32</v>
      </c>
      <c r="AC2131" s="4" t="b">
        <f t="shared" si="1085"/>
        <v>0</v>
      </c>
      <c r="AD2131" s="5" t="str">
        <f t="shared" si="1086"/>
        <v>NUTRIJEL PUDING SUSU COKLAT-</v>
      </c>
      <c r="AE2131" s="4">
        <f t="shared" si="1087"/>
        <v>28</v>
      </c>
      <c r="AF2131" s="4" t="str">
        <f t="shared" si="1088"/>
        <v>1PCS</v>
      </c>
      <c r="AG2131" s="4" t="str">
        <f t="shared" si="1089"/>
        <v>-1PCS</v>
      </c>
      <c r="AH2131" t="s">
        <v>3434</v>
      </c>
      <c r="AI2131" s="1" t="s">
        <v>3435</v>
      </c>
      <c r="AJ2131">
        <v>9500</v>
      </c>
      <c r="AK2131">
        <v>9500</v>
      </c>
      <c r="AL2131">
        <v>8067</v>
      </c>
    </row>
    <row r="2132" spans="1:38" x14ac:dyDescent="0.25">
      <c r="A2132" s="4" t="str">
        <f t="shared" si="1058"/>
        <v>PCS</v>
      </c>
      <c r="B2132" s="4" t="str">
        <f t="shared" si="1059"/>
        <v/>
      </c>
      <c r="C2132" s="4" t="str">
        <f t="shared" si="1060"/>
        <v/>
      </c>
      <c r="D2132" s="4" t="str">
        <f t="shared" si="1061"/>
        <v/>
      </c>
      <c r="E2132" s="4" t="str">
        <f t="shared" si="1062"/>
        <v/>
      </c>
      <c r="F2132" s="4" t="str">
        <f t="shared" si="1063"/>
        <v/>
      </c>
      <c r="G2132" s="4" t="str">
        <f t="shared" si="1064"/>
        <v/>
      </c>
      <c r="H2132" s="4" t="str">
        <f t="shared" si="1065"/>
        <v/>
      </c>
      <c r="I2132" s="4" t="str">
        <f t="shared" si="1066"/>
        <v/>
      </c>
      <c r="J2132" s="4" t="str">
        <f t="shared" si="1067"/>
        <v/>
      </c>
      <c r="K2132" s="4" t="str">
        <f t="shared" si="1068"/>
        <v/>
      </c>
      <c r="L2132" s="4" t="str">
        <f t="shared" si="1069"/>
        <v/>
      </c>
      <c r="M2132" s="4" t="str">
        <f t="shared" si="1070"/>
        <v/>
      </c>
      <c r="N2132" s="4" t="str">
        <f t="shared" si="1071"/>
        <v/>
      </c>
      <c r="O2132" s="4" t="str">
        <f t="shared" si="1072"/>
        <v/>
      </c>
      <c r="P2132" s="4" t="str">
        <f t="shared" si="1073"/>
        <v/>
      </c>
      <c r="Q2132" s="4" t="str">
        <f t="shared" si="1074"/>
        <v/>
      </c>
      <c r="R2132" s="4" t="str">
        <f t="shared" si="1075"/>
        <v/>
      </c>
      <c r="S2132" s="4" t="str">
        <f t="shared" si="1076"/>
        <v/>
      </c>
      <c r="T2132" s="4">
        <f t="shared" si="1077"/>
        <v>3</v>
      </c>
      <c r="U2132" s="4" t="str">
        <f t="shared" si="1078"/>
        <v>-</v>
      </c>
      <c r="V2132" s="4" t="str">
        <f t="shared" si="1079"/>
        <v/>
      </c>
      <c r="W2132" s="4" t="str">
        <f t="shared" si="1080"/>
        <v/>
      </c>
      <c r="X2132" s="4" t="str">
        <f t="shared" si="1081"/>
        <v/>
      </c>
      <c r="Y2132" s="4" t="str">
        <f t="shared" si="1082"/>
        <v>1PCS</v>
      </c>
      <c r="Z2132" s="4" t="str" cm="1">
        <f t="array" aca="1" ref="Z2132" ca="1">LEFT(Y2132,MATCH(FALSE,ISNUMBER(MID(Y2132,ROW(INDIRECT("1:"&amp;LEN(Y2132)+1)), 1) *1),0) -1)</f>
        <v>1</v>
      </c>
      <c r="AA2132" s="4">
        <f t="shared" si="1083"/>
        <v>4</v>
      </c>
      <c r="AB2132" s="4">
        <f t="shared" si="1084"/>
        <v>35</v>
      </c>
      <c r="AC2132" s="4" t="b">
        <f t="shared" si="1085"/>
        <v>0</v>
      </c>
      <c r="AD2132" s="5" t="str">
        <f t="shared" si="1086"/>
        <v>NUTRIJEL PUDING SUSU GULA JAWA-</v>
      </c>
      <c r="AE2132" s="4">
        <f t="shared" si="1087"/>
        <v>31</v>
      </c>
      <c r="AF2132" s="4" t="str">
        <f t="shared" si="1088"/>
        <v>1PCS</v>
      </c>
      <c r="AG2132" s="4" t="str">
        <f t="shared" si="1089"/>
        <v>-1PCS</v>
      </c>
      <c r="AH2132" t="s">
        <v>3436</v>
      </c>
      <c r="AI2132" s="1" t="s">
        <v>3437</v>
      </c>
      <c r="AJ2132">
        <v>9500</v>
      </c>
      <c r="AK2132">
        <v>9500</v>
      </c>
      <c r="AL2132">
        <v>8067</v>
      </c>
    </row>
    <row r="2133" spans="1:38" x14ac:dyDescent="0.25">
      <c r="A2133" s="4" t="str">
        <f t="shared" si="1058"/>
        <v>PCS</v>
      </c>
      <c r="B2133" s="4" t="str">
        <f t="shared" si="1059"/>
        <v/>
      </c>
      <c r="C2133" s="4" t="str">
        <f t="shared" si="1060"/>
        <v/>
      </c>
      <c r="D2133" s="4" t="str">
        <f t="shared" si="1061"/>
        <v/>
      </c>
      <c r="E2133" s="4" t="str">
        <f t="shared" si="1062"/>
        <v/>
      </c>
      <c r="F2133" s="4" t="str">
        <f t="shared" si="1063"/>
        <v/>
      </c>
      <c r="G2133" s="4" t="str">
        <f t="shared" si="1064"/>
        <v/>
      </c>
      <c r="H2133" s="4" t="str">
        <f t="shared" si="1065"/>
        <v/>
      </c>
      <c r="I2133" s="4" t="str">
        <f t="shared" si="1066"/>
        <v/>
      </c>
      <c r="J2133" s="4" t="str">
        <f t="shared" si="1067"/>
        <v/>
      </c>
      <c r="K2133" s="4" t="str">
        <f t="shared" si="1068"/>
        <v/>
      </c>
      <c r="L2133" s="4" t="str">
        <f t="shared" si="1069"/>
        <v/>
      </c>
      <c r="M2133" s="4" t="str">
        <f t="shared" si="1070"/>
        <v/>
      </c>
      <c r="N2133" s="4" t="str">
        <f t="shared" si="1071"/>
        <v/>
      </c>
      <c r="O2133" s="4" t="str">
        <f t="shared" si="1072"/>
        <v/>
      </c>
      <c r="P2133" s="4" t="str">
        <f t="shared" si="1073"/>
        <v/>
      </c>
      <c r="Q2133" s="4" t="str">
        <f t="shared" si="1074"/>
        <v/>
      </c>
      <c r="R2133" s="4" t="str">
        <f t="shared" si="1075"/>
        <v/>
      </c>
      <c r="S2133" s="4" t="str">
        <f t="shared" si="1076"/>
        <v/>
      </c>
      <c r="T2133" s="4">
        <f t="shared" si="1077"/>
        <v>3</v>
      </c>
      <c r="U2133" s="4" t="str">
        <f t="shared" si="1078"/>
        <v>-</v>
      </c>
      <c r="V2133" s="4" t="str">
        <f t="shared" si="1079"/>
        <v/>
      </c>
      <c r="W2133" s="4" t="str">
        <f t="shared" si="1080"/>
        <v/>
      </c>
      <c r="X2133" s="4" t="str">
        <f t="shared" si="1081"/>
        <v/>
      </c>
      <c r="Y2133" s="4" t="str">
        <f t="shared" si="1082"/>
        <v>1PCS</v>
      </c>
      <c r="Z2133" s="4" t="str" cm="1">
        <f t="array" aca="1" ref="Z2133" ca="1">LEFT(Y2133,MATCH(FALSE,ISNUMBER(MID(Y2133,ROW(INDIRECT("1:"&amp;LEN(Y2133)+1)), 1) *1),0) -1)</f>
        <v>1</v>
      </c>
      <c r="AA2133" s="4">
        <f t="shared" si="1083"/>
        <v>4</v>
      </c>
      <c r="AB2133" s="4">
        <f t="shared" si="1084"/>
        <v>32</v>
      </c>
      <c r="AC2133" s="4" t="b">
        <f t="shared" si="1085"/>
        <v>0</v>
      </c>
      <c r="AD2133" s="5" t="str">
        <f t="shared" si="1086"/>
        <v>NUTRIJEL PUDING SUSU MANGGA-</v>
      </c>
      <c r="AE2133" s="4">
        <f t="shared" si="1087"/>
        <v>28</v>
      </c>
      <c r="AF2133" s="4" t="str">
        <f t="shared" si="1088"/>
        <v>1PCS</v>
      </c>
      <c r="AG2133" s="4" t="str">
        <f t="shared" si="1089"/>
        <v>-1PCS</v>
      </c>
      <c r="AH2133" t="s">
        <v>3438</v>
      </c>
      <c r="AI2133" s="1" t="s">
        <v>3439</v>
      </c>
      <c r="AJ2133">
        <v>9500</v>
      </c>
      <c r="AK2133">
        <v>9500</v>
      </c>
      <c r="AL2133">
        <v>8067</v>
      </c>
    </row>
    <row r="2134" spans="1:38" x14ac:dyDescent="0.25">
      <c r="A2134" s="4" t="str">
        <f t="shared" si="1058"/>
        <v>PCS</v>
      </c>
      <c r="B2134" s="4" t="str">
        <f t="shared" si="1059"/>
        <v/>
      </c>
      <c r="C2134" s="4" t="str">
        <f t="shared" si="1060"/>
        <v/>
      </c>
      <c r="D2134" s="4" t="str">
        <f t="shared" si="1061"/>
        <v/>
      </c>
      <c r="E2134" s="4" t="str">
        <f t="shared" si="1062"/>
        <v/>
      </c>
      <c r="F2134" s="4" t="str">
        <f t="shared" si="1063"/>
        <v/>
      </c>
      <c r="G2134" s="4" t="str">
        <f t="shared" si="1064"/>
        <v/>
      </c>
      <c r="H2134" s="4" t="str">
        <f t="shared" si="1065"/>
        <v/>
      </c>
      <c r="I2134" s="4" t="str">
        <f t="shared" si="1066"/>
        <v/>
      </c>
      <c r="J2134" s="4" t="str">
        <f t="shared" si="1067"/>
        <v/>
      </c>
      <c r="K2134" s="4" t="str">
        <f t="shared" si="1068"/>
        <v/>
      </c>
      <c r="L2134" s="4" t="str">
        <f t="shared" si="1069"/>
        <v/>
      </c>
      <c r="M2134" s="4" t="str">
        <f t="shared" si="1070"/>
        <v/>
      </c>
      <c r="N2134" s="4" t="str">
        <f t="shared" si="1071"/>
        <v/>
      </c>
      <c r="O2134" s="4" t="str">
        <f t="shared" si="1072"/>
        <v/>
      </c>
      <c r="P2134" s="4" t="str">
        <f t="shared" si="1073"/>
        <v/>
      </c>
      <c r="Q2134" s="4" t="str">
        <f t="shared" si="1074"/>
        <v/>
      </c>
      <c r="R2134" s="4" t="str">
        <f t="shared" si="1075"/>
        <v/>
      </c>
      <c r="S2134" s="4" t="str">
        <f t="shared" si="1076"/>
        <v/>
      </c>
      <c r="T2134" s="4">
        <f t="shared" si="1077"/>
        <v>3</v>
      </c>
      <c r="U2134" s="4" t="str">
        <f t="shared" si="1078"/>
        <v>-</v>
      </c>
      <c r="V2134" s="4" t="str">
        <f t="shared" si="1079"/>
        <v/>
      </c>
      <c r="W2134" s="4" t="str">
        <f t="shared" si="1080"/>
        <v/>
      </c>
      <c r="X2134" s="4" t="str">
        <f t="shared" si="1081"/>
        <v/>
      </c>
      <c r="Y2134" s="4" t="str">
        <f t="shared" si="1082"/>
        <v>1PCS</v>
      </c>
      <c r="Z2134" s="4" t="str" cm="1">
        <f t="array" aca="1" ref="Z2134" ca="1">LEFT(Y2134,MATCH(FALSE,ISNUMBER(MID(Y2134,ROW(INDIRECT("1:"&amp;LEN(Y2134)+1)), 1) *1),0) -1)</f>
        <v>1</v>
      </c>
      <c r="AA2134" s="4">
        <f t="shared" si="1083"/>
        <v>4</v>
      </c>
      <c r="AB2134" s="4">
        <f t="shared" si="1084"/>
        <v>31</v>
      </c>
      <c r="AC2134" s="4" t="b">
        <f t="shared" si="1085"/>
        <v>0</v>
      </c>
      <c r="AD2134" s="5" t="str">
        <f t="shared" si="1086"/>
        <v>NUTRIJEL PUDING SUSU MELON-</v>
      </c>
      <c r="AE2134" s="4">
        <f t="shared" si="1087"/>
        <v>27</v>
      </c>
      <c r="AF2134" s="4" t="str">
        <f t="shared" si="1088"/>
        <v>1PCS</v>
      </c>
      <c r="AG2134" s="4" t="str">
        <f t="shared" si="1089"/>
        <v>-1PCS</v>
      </c>
      <c r="AH2134" t="s">
        <v>3440</v>
      </c>
      <c r="AI2134" s="1" t="s">
        <v>3441</v>
      </c>
      <c r="AJ2134">
        <v>9500</v>
      </c>
      <c r="AK2134">
        <v>9500</v>
      </c>
      <c r="AL2134">
        <v>8067</v>
      </c>
    </row>
    <row r="2135" spans="1:38" x14ac:dyDescent="0.25">
      <c r="A2135" s="4" t="str">
        <f t="shared" si="1058"/>
        <v>PCS</v>
      </c>
      <c r="B2135" s="4" t="str">
        <f t="shared" si="1059"/>
        <v/>
      </c>
      <c r="C2135" s="4" t="str">
        <f t="shared" si="1060"/>
        <v/>
      </c>
      <c r="D2135" s="4" t="str">
        <f t="shared" si="1061"/>
        <v/>
      </c>
      <c r="E2135" s="4" t="str">
        <f t="shared" si="1062"/>
        <v/>
      </c>
      <c r="F2135" s="4" t="str">
        <f t="shared" si="1063"/>
        <v/>
      </c>
      <c r="G2135" s="4" t="str">
        <f t="shared" si="1064"/>
        <v/>
      </c>
      <c r="H2135" s="4" t="str">
        <f t="shared" si="1065"/>
        <v/>
      </c>
      <c r="I2135" s="4" t="str">
        <f t="shared" si="1066"/>
        <v/>
      </c>
      <c r="J2135" s="4" t="str">
        <f t="shared" si="1067"/>
        <v/>
      </c>
      <c r="K2135" s="4" t="str">
        <f t="shared" si="1068"/>
        <v/>
      </c>
      <c r="L2135" s="4" t="str">
        <f t="shared" si="1069"/>
        <v/>
      </c>
      <c r="M2135" s="4" t="str">
        <f t="shared" si="1070"/>
        <v/>
      </c>
      <c r="N2135" s="4" t="str">
        <f t="shared" si="1071"/>
        <v/>
      </c>
      <c r="O2135" s="4" t="str">
        <f t="shared" si="1072"/>
        <v/>
      </c>
      <c r="P2135" s="4" t="str">
        <f t="shared" si="1073"/>
        <v/>
      </c>
      <c r="Q2135" s="4" t="str">
        <f t="shared" si="1074"/>
        <v/>
      </c>
      <c r="R2135" s="4" t="str">
        <f t="shared" si="1075"/>
        <v/>
      </c>
      <c r="S2135" s="4" t="str">
        <f t="shared" si="1076"/>
        <v/>
      </c>
      <c r="T2135" s="4">
        <f t="shared" si="1077"/>
        <v>3</v>
      </c>
      <c r="U2135" s="4" t="str">
        <f t="shared" si="1078"/>
        <v>-</v>
      </c>
      <c r="V2135" s="4" t="str">
        <f t="shared" si="1079"/>
        <v/>
      </c>
      <c r="W2135" s="4" t="str">
        <f t="shared" si="1080"/>
        <v/>
      </c>
      <c r="X2135" s="4" t="str">
        <f t="shared" si="1081"/>
        <v/>
      </c>
      <c r="Y2135" s="4" t="str">
        <f t="shared" si="1082"/>
        <v>1PCS</v>
      </c>
      <c r="Z2135" s="4" t="str" cm="1">
        <f t="array" aca="1" ref="Z2135" ca="1">LEFT(Y2135,MATCH(FALSE,ISNUMBER(MID(Y2135,ROW(INDIRECT("1:"&amp;LEN(Y2135)+1)), 1) *1),0) -1)</f>
        <v>1</v>
      </c>
      <c r="AA2135" s="4">
        <f t="shared" si="1083"/>
        <v>4</v>
      </c>
      <c r="AB2135" s="4">
        <f t="shared" si="1084"/>
        <v>33</v>
      </c>
      <c r="AC2135" s="4" t="b">
        <f t="shared" si="1085"/>
        <v>0</v>
      </c>
      <c r="AD2135" s="5" t="str">
        <f t="shared" si="1086"/>
        <v>NUTRIJEL PUDING SUSU STOBERI-</v>
      </c>
      <c r="AE2135" s="4">
        <f t="shared" si="1087"/>
        <v>29</v>
      </c>
      <c r="AF2135" s="4" t="str">
        <f t="shared" si="1088"/>
        <v>1PCS</v>
      </c>
      <c r="AG2135" s="4" t="str">
        <f t="shared" si="1089"/>
        <v>-1PCS</v>
      </c>
      <c r="AH2135" t="s">
        <v>3442</v>
      </c>
      <c r="AI2135" s="1" t="s">
        <v>3443</v>
      </c>
      <c r="AJ2135">
        <v>9500</v>
      </c>
      <c r="AK2135">
        <v>9500</v>
      </c>
      <c r="AL2135">
        <v>8067</v>
      </c>
    </row>
    <row r="2136" spans="1:38" x14ac:dyDescent="0.25">
      <c r="A2136" s="4" t="str">
        <f t="shared" si="1058"/>
        <v>PCS</v>
      </c>
      <c r="B2136" s="4" t="str">
        <f t="shared" si="1059"/>
        <v/>
      </c>
      <c r="C2136" s="4" t="str">
        <f t="shared" si="1060"/>
        <v/>
      </c>
      <c r="D2136" s="4" t="str">
        <f t="shared" si="1061"/>
        <v/>
      </c>
      <c r="E2136" s="4" t="str">
        <f t="shared" si="1062"/>
        <v/>
      </c>
      <c r="F2136" s="4" t="str">
        <f t="shared" si="1063"/>
        <v/>
      </c>
      <c r="G2136" s="4" t="str">
        <f t="shared" si="1064"/>
        <v/>
      </c>
      <c r="H2136" s="4" t="str">
        <f t="shared" si="1065"/>
        <v/>
      </c>
      <c r="I2136" s="4" t="str">
        <f t="shared" si="1066"/>
        <v/>
      </c>
      <c r="J2136" s="4" t="str">
        <f t="shared" si="1067"/>
        <v/>
      </c>
      <c r="K2136" s="4" t="str">
        <f t="shared" si="1068"/>
        <v/>
      </c>
      <c r="L2136" s="4" t="str">
        <f t="shared" si="1069"/>
        <v/>
      </c>
      <c r="M2136" s="4" t="str">
        <f t="shared" si="1070"/>
        <v/>
      </c>
      <c r="N2136" s="4" t="str">
        <f t="shared" si="1071"/>
        <v/>
      </c>
      <c r="O2136" s="4" t="str">
        <f t="shared" si="1072"/>
        <v/>
      </c>
      <c r="P2136" s="4" t="str">
        <f t="shared" si="1073"/>
        <v/>
      </c>
      <c r="Q2136" s="4" t="str">
        <f t="shared" si="1074"/>
        <v/>
      </c>
      <c r="R2136" s="4" t="str">
        <f t="shared" si="1075"/>
        <v/>
      </c>
      <c r="S2136" s="4" t="str">
        <f t="shared" si="1076"/>
        <v/>
      </c>
      <c r="T2136" s="4">
        <f t="shared" si="1077"/>
        <v>3</v>
      </c>
      <c r="U2136" s="4" t="str">
        <f t="shared" si="1078"/>
        <v>-</v>
      </c>
      <c r="V2136" s="4" t="str">
        <f t="shared" si="1079"/>
        <v/>
      </c>
      <c r="W2136" s="4" t="str">
        <f t="shared" si="1080"/>
        <v/>
      </c>
      <c r="X2136" s="4" t="str">
        <f t="shared" si="1081"/>
        <v/>
      </c>
      <c r="Y2136" s="4" t="str">
        <f t="shared" si="1082"/>
        <v>1PCS</v>
      </c>
      <c r="Z2136" s="4" t="str" cm="1">
        <f t="array" aca="1" ref="Z2136" ca="1">LEFT(Y2136,MATCH(FALSE,ISNUMBER(MID(Y2136,ROW(INDIRECT("1:"&amp;LEN(Y2136)+1)), 1) *1),0) -1)</f>
        <v>1</v>
      </c>
      <c r="AA2136" s="4">
        <f t="shared" si="1083"/>
        <v>4</v>
      </c>
      <c r="AB2136" s="4">
        <f t="shared" si="1084"/>
        <v>32</v>
      </c>
      <c r="AC2136" s="4" t="b">
        <f t="shared" si="1085"/>
        <v>0</v>
      </c>
      <c r="AD2136" s="5" t="str">
        <f t="shared" si="1086"/>
        <v>NUTRIJEL PUDING SUSU VANILA-</v>
      </c>
      <c r="AE2136" s="4">
        <f t="shared" si="1087"/>
        <v>28</v>
      </c>
      <c r="AF2136" s="4" t="str">
        <f t="shared" si="1088"/>
        <v>1PCS</v>
      </c>
      <c r="AG2136" s="4" t="str">
        <f t="shared" si="1089"/>
        <v>-1PCS</v>
      </c>
      <c r="AH2136" t="s">
        <v>3444</v>
      </c>
      <c r="AI2136" s="1" t="s">
        <v>3445</v>
      </c>
      <c r="AJ2136">
        <v>9500</v>
      </c>
      <c r="AK2136">
        <v>9500</v>
      </c>
      <c r="AL2136">
        <v>8067</v>
      </c>
    </row>
    <row r="2137" spans="1:38" x14ac:dyDescent="0.25">
      <c r="A2137" s="4" t="str">
        <f t="shared" si="1058"/>
        <v>PCS</v>
      </c>
      <c r="B2137" s="4" t="str">
        <f t="shared" si="1059"/>
        <v/>
      </c>
      <c r="C2137" s="4" t="str">
        <f t="shared" si="1060"/>
        <v/>
      </c>
      <c r="D2137" s="4" t="str">
        <f t="shared" si="1061"/>
        <v/>
      </c>
      <c r="E2137" s="4" t="str">
        <f t="shared" si="1062"/>
        <v/>
      </c>
      <c r="F2137" s="4" t="str">
        <f t="shared" si="1063"/>
        <v/>
      </c>
      <c r="G2137" s="4" t="str">
        <f t="shared" si="1064"/>
        <v/>
      </c>
      <c r="H2137" s="4" t="str">
        <f t="shared" si="1065"/>
        <v/>
      </c>
      <c r="I2137" s="4" t="str">
        <f t="shared" si="1066"/>
        <v/>
      </c>
      <c r="J2137" s="4" t="str">
        <f t="shared" si="1067"/>
        <v/>
      </c>
      <c r="K2137" s="4" t="str">
        <f t="shared" si="1068"/>
        <v/>
      </c>
      <c r="L2137" s="4" t="str">
        <f t="shared" si="1069"/>
        <v/>
      </c>
      <c r="M2137" s="4" t="str">
        <f t="shared" si="1070"/>
        <v/>
      </c>
      <c r="N2137" s="4" t="str">
        <f t="shared" si="1071"/>
        <v/>
      </c>
      <c r="O2137" s="4" t="str">
        <f t="shared" si="1072"/>
        <v/>
      </c>
      <c r="P2137" s="4" t="str">
        <f t="shared" si="1073"/>
        <v/>
      </c>
      <c r="Q2137" s="4" t="str">
        <f t="shared" si="1074"/>
        <v/>
      </c>
      <c r="R2137" s="4" t="str">
        <f t="shared" si="1075"/>
        <v/>
      </c>
      <c r="S2137" s="4" t="str">
        <f t="shared" si="1076"/>
        <v/>
      </c>
      <c r="T2137" s="4">
        <f t="shared" si="1077"/>
        <v>3</v>
      </c>
      <c r="U2137" s="4" t="str">
        <f t="shared" si="1078"/>
        <v>-</v>
      </c>
      <c r="V2137" s="4" t="str">
        <f t="shared" si="1079"/>
        <v/>
      </c>
      <c r="W2137" s="4" t="str">
        <f t="shared" si="1080"/>
        <v/>
      </c>
      <c r="X2137" s="4" t="str">
        <f t="shared" si="1081"/>
        <v/>
      </c>
      <c r="Y2137" s="4" t="str">
        <f t="shared" si="1082"/>
        <v>1PCS</v>
      </c>
      <c r="Z2137" s="4" t="str" cm="1">
        <f t="array" aca="1" ref="Z2137" ca="1">LEFT(Y2137,MATCH(FALSE,ISNUMBER(MID(Y2137,ROW(INDIRECT("1:"&amp;LEN(Y2137)+1)), 1) *1),0) -1)</f>
        <v>1</v>
      </c>
      <c r="AA2137" s="4">
        <f t="shared" si="1083"/>
        <v>4</v>
      </c>
      <c r="AB2137" s="4">
        <f t="shared" si="1084"/>
        <v>24</v>
      </c>
      <c r="AC2137" s="4" t="b">
        <f t="shared" si="1085"/>
        <v>0</v>
      </c>
      <c r="AD2137" s="5" t="str">
        <f t="shared" si="1086"/>
        <v>NUTRIJEL STRAWBERRY-</v>
      </c>
      <c r="AE2137" s="4">
        <f t="shared" si="1087"/>
        <v>20</v>
      </c>
      <c r="AF2137" s="4" t="str">
        <f t="shared" si="1088"/>
        <v>1PCS</v>
      </c>
      <c r="AG2137" s="4" t="str">
        <f t="shared" si="1089"/>
        <v>-1PCS</v>
      </c>
      <c r="AH2137" t="s">
        <v>3446</v>
      </c>
      <c r="AI2137" s="1" t="s">
        <v>3447</v>
      </c>
      <c r="AJ2137">
        <v>2000</v>
      </c>
      <c r="AK2137">
        <v>2500</v>
      </c>
      <c r="AL2137">
        <v>1667</v>
      </c>
    </row>
    <row r="2138" spans="1:38" x14ac:dyDescent="0.25">
      <c r="A2138" s="4" t="str">
        <f t="shared" si="1058"/>
        <v/>
      </c>
      <c r="B2138" s="4" t="str">
        <f t="shared" si="1059"/>
        <v/>
      </c>
      <c r="C2138" s="4" t="str">
        <f t="shared" si="1060"/>
        <v/>
      </c>
      <c r="D2138" s="4" t="str">
        <f t="shared" si="1061"/>
        <v>SCT</v>
      </c>
      <c r="E2138" s="4" t="str">
        <f t="shared" si="1062"/>
        <v>RTG</v>
      </c>
      <c r="F2138" s="4" t="str">
        <f t="shared" si="1063"/>
        <v/>
      </c>
      <c r="G2138" s="4" t="str">
        <f t="shared" si="1064"/>
        <v/>
      </c>
      <c r="H2138" s="4" t="str">
        <f t="shared" si="1065"/>
        <v/>
      </c>
      <c r="I2138" s="4" t="str">
        <f t="shared" si="1066"/>
        <v/>
      </c>
      <c r="J2138" s="4" t="str">
        <f t="shared" si="1067"/>
        <v/>
      </c>
      <c r="K2138" s="4" t="str">
        <f t="shared" si="1068"/>
        <v/>
      </c>
      <c r="L2138" s="4" t="str">
        <f t="shared" si="1069"/>
        <v/>
      </c>
      <c r="M2138" s="4" t="str">
        <f t="shared" si="1070"/>
        <v/>
      </c>
      <c r="N2138" s="4" t="str">
        <f t="shared" si="1071"/>
        <v/>
      </c>
      <c r="O2138" s="4" t="str">
        <f t="shared" si="1072"/>
        <v/>
      </c>
      <c r="P2138" s="4" t="str">
        <f t="shared" si="1073"/>
        <v/>
      </c>
      <c r="Q2138" s="4" t="str">
        <f t="shared" si="1074"/>
        <v/>
      </c>
      <c r="R2138" s="4" t="str">
        <f t="shared" si="1075"/>
        <v/>
      </c>
      <c r="S2138" s="4" t="str">
        <f t="shared" si="1076"/>
        <v/>
      </c>
      <c r="T2138" s="4">
        <f t="shared" si="1077"/>
        <v>6</v>
      </c>
      <c r="U2138" s="4" t="str">
        <f t="shared" si="1078"/>
        <v>-</v>
      </c>
      <c r="V2138" s="4" t="str">
        <f t="shared" si="1079"/>
        <v>/</v>
      </c>
      <c r="W2138" s="4" t="str">
        <f t="shared" si="1080"/>
        <v/>
      </c>
      <c r="X2138" s="4" t="str">
        <f t="shared" si="1081"/>
        <v/>
      </c>
      <c r="Y2138" s="4" t="str">
        <f t="shared" si="1082"/>
        <v>10SCT/RTG</v>
      </c>
      <c r="Z2138" s="4" t="str" cm="1">
        <f t="array" aca="1" ref="Z2138" ca="1">LEFT(Y2138,MATCH(FALSE,ISNUMBER(MID(Y2138,ROW(INDIRECT("1:"&amp;LEN(Y2138)+1)), 1) *1),0) -1)</f>
        <v>10</v>
      </c>
      <c r="AA2138" s="4">
        <f t="shared" si="1083"/>
        <v>9</v>
      </c>
      <c r="AB2138" s="4">
        <f t="shared" si="1084"/>
        <v>23</v>
      </c>
      <c r="AC2138" s="4" t="b">
        <f t="shared" si="1085"/>
        <v>1</v>
      </c>
      <c r="AD2138" s="5" t="str">
        <f t="shared" si="1086"/>
        <v>NUTRISARI SCT-</v>
      </c>
      <c r="AE2138" s="4">
        <f t="shared" si="1087"/>
        <v>14</v>
      </c>
      <c r="AF2138" s="4" t="str">
        <f t="shared" si="1088"/>
        <v>/RTG</v>
      </c>
      <c r="AG2138" s="4" t="str">
        <f t="shared" si="1089"/>
        <v>T/RTG</v>
      </c>
      <c r="AH2138" t="s">
        <v>3448</v>
      </c>
      <c r="AI2138" s="1" t="s">
        <v>3449</v>
      </c>
      <c r="AJ2138">
        <v>12000</v>
      </c>
      <c r="AK2138">
        <v>12000</v>
      </c>
      <c r="AL2138">
        <v>11377</v>
      </c>
    </row>
    <row r="2139" spans="1:38" x14ac:dyDescent="0.25">
      <c r="A2139" s="4" t="str">
        <f t="shared" si="1058"/>
        <v/>
      </c>
      <c r="B2139" s="4" t="str">
        <f t="shared" si="1059"/>
        <v/>
      </c>
      <c r="C2139" s="4" t="str">
        <f t="shared" si="1060"/>
        <v/>
      </c>
      <c r="D2139" s="4" t="str">
        <f t="shared" si="1061"/>
        <v>SCT</v>
      </c>
      <c r="E2139" s="4" t="str">
        <f t="shared" si="1062"/>
        <v>RTG</v>
      </c>
      <c r="F2139" s="4" t="str">
        <f t="shared" si="1063"/>
        <v>PACK</v>
      </c>
      <c r="G2139" s="4" t="str">
        <f t="shared" si="1064"/>
        <v/>
      </c>
      <c r="H2139" s="4" t="str">
        <f t="shared" si="1065"/>
        <v/>
      </c>
      <c r="I2139" s="4" t="str">
        <f t="shared" si="1066"/>
        <v/>
      </c>
      <c r="J2139" s="4" t="str">
        <f t="shared" si="1067"/>
        <v/>
      </c>
      <c r="K2139" s="4" t="str">
        <f t="shared" si="1068"/>
        <v/>
      </c>
      <c r="L2139" s="4" t="str">
        <f t="shared" si="1069"/>
        <v/>
      </c>
      <c r="M2139" s="4" t="str">
        <f t="shared" si="1070"/>
        <v/>
      </c>
      <c r="N2139" s="4" t="str">
        <f t="shared" si="1071"/>
        <v/>
      </c>
      <c r="O2139" s="4" t="str">
        <f t="shared" si="1072"/>
        <v/>
      </c>
      <c r="P2139" s="4" t="str">
        <f t="shared" si="1073"/>
        <v/>
      </c>
      <c r="Q2139" s="4" t="str">
        <f t="shared" si="1074"/>
        <v/>
      </c>
      <c r="R2139" s="4" t="str">
        <f t="shared" si="1075"/>
        <v/>
      </c>
      <c r="S2139" s="4" t="str">
        <f t="shared" si="1076"/>
        <v/>
      </c>
      <c r="T2139" s="4">
        <f t="shared" si="1077"/>
        <v>10</v>
      </c>
      <c r="U2139" s="4" t="str">
        <f t="shared" si="1078"/>
        <v>-</v>
      </c>
      <c r="V2139" s="4" t="str">
        <f t="shared" si="1079"/>
        <v>/</v>
      </c>
      <c r="W2139" s="4" t="str">
        <f t="shared" si="1080"/>
        <v/>
      </c>
      <c r="X2139" s="4" t="str">
        <f t="shared" si="1081"/>
        <v/>
      </c>
      <c r="Y2139" s="4" t="str">
        <f t="shared" si="1082"/>
        <v>4RTG/PACK</v>
      </c>
      <c r="Z2139" s="4" t="str" cm="1">
        <f t="array" aca="1" ref="Z2139" ca="1">LEFT(Y2139,MATCH(FALSE,ISNUMBER(MID(Y2139,ROW(INDIRECT("1:"&amp;LEN(Y2139)+1)), 1) *1),0) -1)</f>
        <v>4</v>
      </c>
      <c r="AA2139" s="4">
        <f t="shared" si="1083"/>
        <v>9</v>
      </c>
      <c r="AB2139" s="4">
        <f t="shared" si="1084"/>
        <v>23</v>
      </c>
      <c r="AC2139" s="4" t="b">
        <f t="shared" si="1085"/>
        <v>0</v>
      </c>
      <c r="AD2139" s="5" t="str">
        <f t="shared" si="1086"/>
        <v>NUTRISARI SCT-</v>
      </c>
      <c r="AE2139" s="4">
        <f t="shared" si="1087"/>
        <v>14</v>
      </c>
      <c r="AF2139" s="4" t="str">
        <f t="shared" si="1088"/>
        <v>PACK</v>
      </c>
      <c r="AG2139" s="4" t="str">
        <f t="shared" si="1089"/>
        <v>/PACK</v>
      </c>
      <c r="AH2139" t="s">
        <v>3450</v>
      </c>
      <c r="AI2139" s="1" t="s">
        <v>3450</v>
      </c>
      <c r="AJ2139">
        <v>46000</v>
      </c>
      <c r="AK2139">
        <v>46000</v>
      </c>
      <c r="AL2139">
        <v>45500</v>
      </c>
    </row>
    <row r="2140" spans="1:38" x14ac:dyDescent="0.25">
      <c r="A2140" s="4" t="str">
        <f t="shared" si="1058"/>
        <v>PCS</v>
      </c>
      <c r="B2140" s="4" t="str">
        <f t="shared" si="1059"/>
        <v/>
      </c>
      <c r="C2140" s="4" t="str">
        <f t="shared" si="1060"/>
        <v/>
      </c>
      <c r="D2140" s="4" t="str">
        <f t="shared" si="1061"/>
        <v/>
      </c>
      <c r="E2140" s="4" t="str">
        <f t="shared" si="1062"/>
        <v/>
      </c>
      <c r="F2140" s="4" t="str">
        <f t="shared" si="1063"/>
        <v/>
      </c>
      <c r="G2140" s="4" t="str">
        <f t="shared" si="1064"/>
        <v/>
      </c>
      <c r="H2140" s="4" t="str">
        <f t="shared" si="1065"/>
        <v/>
      </c>
      <c r="I2140" s="4" t="str">
        <f t="shared" si="1066"/>
        <v/>
      </c>
      <c r="J2140" s="4" t="str">
        <f t="shared" si="1067"/>
        <v/>
      </c>
      <c r="K2140" s="4" t="str">
        <f t="shared" si="1068"/>
        <v/>
      </c>
      <c r="L2140" s="4" t="str">
        <f t="shared" si="1069"/>
        <v/>
      </c>
      <c r="M2140" s="4" t="str">
        <f t="shared" si="1070"/>
        <v/>
      </c>
      <c r="N2140" s="4" t="str">
        <f t="shared" si="1071"/>
        <v/>
      </c>
      <c r="O2140" s="4" t="str">
        <f t="shared" si="1072"/>
        <v/>
      </c>
      <c r="P2140" s="4" t="str">
        <f t="shared" si="1073"/>
        <v/>
      </c>
      <c r="Q2140" s="4" t="str">
        <f t="shared" si="1074"/>
        <v/>
      </c>
      <c r="R2140" s="4" t="str">
        <f t="shared" si="1075"/>
        <v/>
      </c>
      <c r="S2140" s="4" t="str">
        <f t="shared" si="1076"/>
        <v/>
      </c>
      <c r="T2140" s="4">
        <f t="shared" si="1077"/>
        <v>3</v>
      </c>
      <c r="U2140" s="4" t="str">
        <f t="shared" si="1078"/>
        <v>-</v>
      </c>
      <c r="V2140" s="4" t="str">
        <f t="shared" si="1079"/>
        <v/>
      </c>
      <c r="W2140" s="4" t="str">
        <f t="shared" si="1080"/>
        <v/>
      </c>
      <c r="X2140" s="4" t="str">
        <f t="shared" si="1081"/>
        <v/>
      </c>
      <c r="Y2140" s="4" t="str">
        <f t="shared" si="1082"/>
        <v>1PCS</v>
      </c>
      <c r="Z2140" s="4" t="str" cm="1">
        <f t="array" aca="1" ref="Z2140" ca="1">LEFT(Y2140,MATCH(FALSE,ISNUMBER(MID(Y2140,ROW(INDIRECT("1:"&amp;LEN(Y2140)+1)), 1) *1),0) -1)</f>
        <v>1</v>
      </c>
      <c r="AA2140" s="4">
        <f t="shared" si="1083"/>
        <v>4</v>
      </c>
      <c r="AB2140" s="4">
        <f t="shared" si="1084"/>
        <v>21</v>
      </c>
      <c r="AC2140" s="4" t="b">
        <f t="shared" si="1085"/>
        <v>0</v>
      </c>
      <c r="AD2140" s="5" t="str">
        <f t="shared" si="1086"/>
        <v>NUVO FAMILY 85ML-</v>
      </c>
      <c r="AE2140" s="4">
        <f t="shared" si="1087"/>
        <v>17</v>
      </c>
      <c r="AF2140" s="4" t="str">
        <f t="shared" si="1088"/>
        <v>1PCS</v>
      </c>
      <c r="AG2140" s="4" t="str">
        <f t="shared" si="1089"/>
        <v>-1PCS</v>
      </c>
      <c r="AH2140" t="s">
        <v>3451</v>
      </c>
      <c r="AI2140" s="1" t="s">
        <v>3452</v>
      </c>
      <c r="AJ2140">
        <v>4000</v>
      </c>
      <c r="AK2140">
        <v>4000</v>
      </c>
      <c r="AL2140">
        <v>3200</v>
      </c>
    </row>
    <row r="2141" spans="1:38" x14ac:dyDescent="0.25">
      <c r="A2141" s="4" t="str">
        <f t="shared" si="1058"/>
        <v/>
      </c>
      <c r="B2141" s="4" t="str">
        <f t="shared" si="1059"/>
        <v/>
      </c>
      <c r="C2141" s="4" t="str">
        <f t="shared" si="1060"/>
        <v/>
      </c>
      <c r="D2141" s="4" t="str">
        <f t="shared" si="1061"/>
        <v/>
      </c>
      <c r="E2141" s="4" t="str">
        <f t="shared" si="1062"/>
        <v/>
      </c>
      <c r="F2141" s="4" t="str">
        <f t="shared" si="1063"/>
        <v/>
      </c>
      <c r="G2141" s="4" t="str">
        <f t="shared" si="1064"/>
        <v>KTK</v>
      </c>
      <c r="H2141" s="4" t="str">
        <f t="shared" si="1065"/>
        <v/>
      </c>
      <c r="I2141" s="4" t="str">
        <f t="shared" si="1066"/>
        <v/>
      </c>
      <c r="J2141" s="4" t="str">
        <f t="shared" si="1067"/>
        <v/>
      </c>
      <c r="K2141" s="4" t="str">
        <f t="shared" si="1068"/>
        <v/>
      </c>
      <c r="L2141" s="4" t="str">
        <f t="shared" si="1069"/>
        <v/>
      </c>
      <c r="M2141" s="4" t="str">
        <f t="shared" si="1070"/>
        <v/>
      </c>
      <c r="N2141" s="4" t="str">
        <f t="shared" si="1071"/>
        <v/>
      </c>
      <c r="O2141" s="4" t="str">
        <f t="shared" si="1072"/>
        <v/>
      </c>
      <c r="P2141" s="4" t="str">
        <f t="shared" si="1073"/>
        <v/>
      </c>
      <c r="Q2141" s="4" t="str">
        <f t="shared" si="1074"/>
        <v>CUP</v>
      </c>
      <c r="R2141" s="4" t="str">
        <f t="shared" si="1075"/>
        <v/>
      </c>
      <c r="S2141" s="4" t="str">
        <f t="shared" si="1076"/>
        <v/>
      </c>
      <c r="T2141" s="4">
        <f t="shared" si="1077"/>
        <v>6</v>
      </c>
      <c r="U2141" s="4" t="str">
        <f t="shared" si="1078"/>
        <v>-</v>
      </c>
      <c r="V2141" s="4" t="str">
        <f t="shared" si="1079"/>
        <v>/</v>
      </c>
      <c r="W2141" s="4" t="str">
        <f t="shared" si="1080"/>
        <v/>
      </c>
      <c r="X2141" s="4" t="str">
        <f t="shared" si="1081"/>
        <v/>
      </c>
      <c r="Y2141" s="4" t="str">
        <f t="shared" si="1082"/>
        <v>1KTK /12CUP</v>
      </c>
      <c r="Z2141" s="4" t="str" cm="1">
        <f t="array" aca="1" ref="Z2141" ca="1">LEFT(Y2141,MATCH(FALSE,ISNUMBER(MID(Y2141,ROW(INDIRECT("1:"&amp;LEN(Y2141)+1)), 1) *1),0) -1)</f>
        <v>1</v>
      </c>
      <c r="AA2141" s="4">
        <f t="shared" si="1083"/>
        <v>11</v>
      </c>
      <c r="AB2141" s="4">
        <f t="shared" si="1084"/>
        <v>30</v>
      </c>
      <c r="AC2141" s="4" t="b">
        <f t="shared" si="1085"/>
        <v>0</v>
      </c>
      <c r="AD2141" s="5" t="str">
        <f t="shared" si="1086"/>
        <v>NYAM NYAM FUN PLAY-</v>
      </c>
      <c r="AE2141" s="4">
        <f t="shared" si="1087"/>
        <v>19</v>
      </c>
      <c r="AF2141" s="4" t="str">
        <f t="shared" si="1088"/>
        <v>2CUP</v>
      </c>
      <c r="AG2141" s="4" t="str">
        <f t="shared" si="1089"/>
        <v>12CUP</v>
      </c>
      <c r="AH2141" t="s">
        <v>3453</v>
      </c>
      <c r="AI2141" s="1" t="s">
        <v>3454</v>
      </c>
      <c r="AJ2141">
        <v>19000</v>
      </c>
      <c r="AK2141">
        <v>19000</v>
      </c>
      <c r="AL2141">
        <v>17500</v>
      </c>
    </row>
    <row r="2142" spans="1:38" x14ac:dyDescent="0.25">
      <c r="A2142" s="4" t="str">
        <f t="shared" si="1058"/>
        <v>PCS</v>
      </c>
      <c r="B2142" s="4" t="str">
        <f t="shared" si="1059"/>
        <v/>
      </c>
      <c r="C2142" s="4" t="str">
        <f t="shared" si="1060"/>
        <v/>
      </c>
      <c r="D2142" s="4" t="str">
        <f t="shared" si="1061"/>
        <v/>
      </c>
      <c r="E2142" s="4" t="str">
        <f t="shared" si="1062"/>
        <v>RTG</v>
      </c>
      <c r="F2142" s="4" t="str">
        <f t="shared" si="1063"/>
        <v/>
      </c>
      <c r="G2142" s="4" t="str">
        <f t="shared" si="1064"/>
        <v/>
      </c>
      <c r="H2142" s="4" t="str">
        <f t="shared" si="1065"/>
        <v/>
      </c>
      <c r="I2142" s="4" t="str">
        <f t="shared" si="1066"/>
        <v/>
      </c>
      <c r="J2142" s="4" t="str">
        <f t="shared" si="1067"/>
        <v/>
      </c>
      <c r="K2142" s="4" t="str">
        <f t="shared" si="1068"/>
        <v/>
      </c>
      <c r="L2142" s="4" t="str">
        <f t="shared" si="1069"/>
        <v/>
      </c>
      <c r="M2142" s="4" t="str">
        <f t="shared" si="1070"/>
        <v/>
      </c>
      <c r="N2142" s="4" t="str">
        <f t="shared" si="1071"/>
        <v/>
      </c>
      <c r="O2142" s="4" t="str">
        <f t="shared" si="1072"/>
        <v/>
      </c>
      <c r="P2142" s="4" t="str">
        <f t="shared" si="1073"/>
        <v/>
      </c>
      <c r="Q2142" s="4" t="str">
        <f t="shared" si="1074"/>
        <v/>
      </c>
      <c r="R2142" s="4" t="str">
        <f t="shared" si="1075"/>
        <v/>
      </c>
      <c r="S2142" s="4" t="str">
        <f t="shared" si="1076"/>
        <v/>
      </c>
      <c r="T2142" s="4">
        <f t="shared" si="1077"/>
        <v>6</v>
      </c>
      <c r="U2142" s="4" t="str">
        <f t="shared" si="1078"/>
        <v>-</v>
      </c>
      <c r="V2142" s="4" t="str">
        <f t="shared" si="1079"/>
        <v>/</v>
      </c>
      <c r="W2142" s="4" t="str">
        <f t="shared" si="1080"/>
        <v/>
      </c>
      <c r="X2142" s="4" t="str">
        <f t="shared" si="1081"/>
        <v/>
      </c>
      <c r="Y2142" s="4" t="str">
        <f t="shared" si="1082"/>
        <v>10PCS/RTG</v>
      </c>
      <c r="Z2142" s="4" t="str" cm="1">
        <f t="array" aca="1" ref="Z2142" ca="1">LEFT(Y2142,MATCH(FALSE,ISNUMBER(MID(Y2142,ROW(INDIRECT("1:"&amp;LEN(Y2142)+1)), 1) *1),0) -1)</f>
        <v>10</v>
      </c>
      <c r="AA2142" s="4">
        <f t="shared" si="1083"/>
        <v>9</v>
      </c>
      <c r="AB2142" s="4">
        <f t="shared" si="1084"/>
        <v>16</v>
      </c>
      <c r="AC2142" s="4" t="b">
        <f t="shared" si="1085"/>
        <v>1</v>
      </c>
      <c r="AD2142" s="5" t="str">
        <f t="shared" si="1086"/>
        <v>O RICE-</v>
      </c>
      <c r="AE2142" s="4">
        <f t="shared" si="1087"/>
        <v>7</v>
      </c>
      <c r="AF2142" s="4" t="str">
        <f t="shared" si="1088"/>
        <v>/RTG</v>
      </c>
      <c r="AG2142" s="4" t="str">
        <f t="shared" si="1089"/>
        <v>S/RTG</v>
      </c>
      <c r="AH2142" t="s">
        <v>3455</v>
      </c>
      <c r="AI2142" s="1" t="s">
        <v>3455</v>
      </c>
      <c r="AJ2142">
        <v>4500</v>
      </c>
      <c r="AK2142">
        <v>4500</v>
      </c>
      <c r="AL2142">
        <v>4084</v>
      </c>
    </row>
    <row r="2143" spans="1:38" x14ac:dyDescent="0.25">
      <c r="A2143" s="4" t="str">
        <f t="shared" si="1058"/>
        <v/>
      </c>
      <c r="B2143" s="4" t="str">
        <f t="shared" si="1059"/>
        <v/>
      </c>
      <c r="C2143" s="4" t="str">
        <f t="shared" si="1060"/>
        <v/>
      </c>
      <c r="D2143" s="4" t="str">
        <f t="shared" si="1061"/>
        <v/>
      </c>
      <c r="E2143" s="4" t="str">
        <f t="shared" si="1062"/>
        <v>RTG</v>
      </c>
      <c r="F2143" s="4" t="str">
        <f t="shared" si="1063"/>
        <v>PACK</v>
      </c>
      <c r="G2143" s="4" t="str">
        <f t="shared" si="1064"/>
        <v/>
      </c>
      <c r="H2143" s="4" t="str">
        <f t="shared" si="1065"/>
        <v/>
      </c>
      <c r="I2143" s="4" t="str">
        <f t="shared" si="1066"/>
        <v/>
      </c>
      <c r="J2143" s="4" t="str">
        <f t="shared" si="1067"/>
        <v/>
      </c>
      <c r="K2143" s="4" t="str">
        <f t="shared" si="1068"/>
        <v/>
      </c>
      <c r="L2143" s="4" t="str">
        <f t="shared" si="1069"/>
        <v/>
      </c>
      <c r="M2143" s="4" t="str">
        <f t="shared" si="1070"/>
        <v/>
      </c>
      <c r="N2143" s="4" t="str">
        <f t="shared" si="1071"/>
        <v/>
      </c>
      <c r="O2143" s="4" t="str">
        <f t="shared" si="1072"/>
        <v/>
      </c>
      <c r="P2143" s="4" t="str">
        <f t="shared" si="1073"/>
        <v/>
      </c>
      <c r="Q2143" s="4" t="str">
        <f t="shared" si="1074"/>
        <v/>
      </c>
      <c r="R2143" s="4" t="str">
        <f t="shared" si="1075"/>
        <v/>
      </c>
      <c r="S2143" s="4" t="str">
        <f t="shared" si="1076"/>
        <v/>
      </c>
      <c r="T2143" s="4">
        <f t="shared" si="1077"/>
        <v>7</v>
      </c>
      <c r="U2143" s="4" t="str">
        <f t="shared" si="1078"/>
        <v>-</v>
      </c>
      <c r="V2143" s="4" t="str">
        <f t="shared" si="1079"/>
        <v>/</v>
      </c>
      <c r="W2143" s="4" t="str">
        <f t="shared" si="1080"/>
        <v/>
      </c>
      <c r="X2143" s="4" t="str">
        <f t="shared" si="1081"/>
        <v/>
      </c>
      <c r="Y2143" s="4" t="str">
        <f t="shared" si="1082"/>
        <v>2RTG/PACK</v>
      </c>
      <c r="Z2143" s="4" t="str" cm="1">
        <f t="array" aca="1" ref="Z2143" ca="1">LEFT(Y2143,MATCH(FALSE,ISNUMBER(MID(Y2143,ROW(INDIRECT("1:"&amp;LEN(Y2143)+1)), 1) *1),0) -1)</f>
        <v>2</v>
      </c>
      <c r="AA2143" s="4">
        <f t="shared" si="1083"/>
        <v>9</v>
      </c>
      <c r="AB2143" s="4">
        <f t="shared" si="1084"/>
        <v>16</v>
      </c>
      <c r="AC2143" s="4" t="b">
        <f t="shared" si="1085"/>
        <v>1</v>
      </c>
      <c r="AD2143" s="5" t="str">
        <f t="shared" si="1086"/>
        <v>O RICE-</v>
      </c>
      <c r="AE2143" s="4">
        <f t="shared" si="1087"/>
        <v>7</v>
      </c>
      <c r="AF2143" s="4" t="str">
        <f t="shared" si="1088"/>
        <v>PACK</v>
      </c>
      <c r="AG2143" s="4" t="str">
        <f t="shared" si="1089"/>
        <v>/PACK</v>
      </c>
      <c r="AH2143" t="s">
        <v>3456</v>
      </c>
      <c r="AI2143" s="1" t="s">
        <v>3456</v>
      </c>
      <c r="AJ2143">
        <v>8500</v>
      </c>
      <c r="AK2143">
        <v>8500</v>
      </c>
      <c r="AL2143">
        <v>8167</v>
      </c>
    </row>
    <row r="2144" spans="1:38" x14ac:dyDescent="0.25">
      <c r="A2144" s="4" t="str">
        <f t="shared" si="1058"/>
        <v/>
      </c>
      <c r="B2144" s="4" t="str">
        <f t="shared" si="1059"/>
        <v/>
      </c>
      <c r="C2144" s="4" t="str">
        <f t="shared" si="1060"/>
        <v/>
      </c>
      <c r="D2144" s="4" t="str">
        <f t="shared" si="1061"/>
        <v/>
      </c>
      <c r="E2144" s="4" t="str">
        <f t="shared" si="1062"/>
        <v/>
      </c>
      <c r="F2144" s="4" t="str">
        <f t="shared" si="1063"/>
        <v>PACK</v>
      </c>
      <c r="G2144" s="4" t="str">
        <f t="shared" si="1064"/>
        <v/>
      </c>
      <c r="H2144" s="4" t="str">
        <f t="shared" si="1065"/>
        <v/>
      </c>
      <c r="I2144" s="4" t="str">
        <f t="shared" si="1066"/>
        <v/>
      </c>
      <c r="J2144" s="4" t="str">
        <f t="shared" si="1067"/>
        <v/>
      </c>
      <c r="K2144" s="4" t="str">
        <f t="shared" si="1068"/>
        <v/>
      </c>
      <c r="L2144" s="4" t="str">
        <f t="shared" si="1069"/>
        <v/>
      </c>
      <c r="M2144" s="4" t="str">
        <f t="shared" si="1070"/>
        <v/>
      </c>
      <c r="N2144" s="4" t="str">
        <f t="shared" si="1071"/>
        <v/>
      </c>
      <c r="O2144" s="4" t="str">
        <f t="shared" si="1072"/>
        <v/>
      </c>
      <c r="P2144" s="4" t="str">
        <f t="shared" si="1073"/>
        <v>DUS</v>
      </c>
      <c r="Q2144" s="4" t="str">
        <f t="shared" si="1074"/>
        <v/>
      </c>
      <c r="R2144" s="4" t="str">
        <f t="shared" si="1075"/>
        <v/>
      </c>
      <c r="S2144" s="4" t="str">
        <f t="shared" si="1076"/>
        <v/>
      </c>
      <c r="T2144" s="4">
        <f t="shared" si="1077"/>
        <v>7</v>
      </c>
      <c r="U2144" s="4" t="str">
        <f t="shared" si="1078"/>
        <v>-</v>
      </c>
      <c r="V2144" s="4" t="str">
        <f t="shared" si="1079"/>
        <v>/</v>
      </c>
      <c r="W2144" s="4" t="str">
        <f t="shared" si="1080"/>
        <v/>
      </c>
      <c r="X2144" s="4" t="str">
        <f t="shared" si="1081"/>
        <v/>
      </c>
      <c r="Y2144" s="4" t="str">
        <f t="shared" si="1082"/>
        <v>6PACK/DUS</v>
      </c>
      <c r="Z2144" s="4" t="str" cm="1">
        <f t="array" aca="1" ref="Z2144" ca="1">LEFT(Y2144,MATCH(FALSE,ISNUMBER(MID(Y2144,ROW(INDIRECT("1:"&amp;LEN(Y2144)+1)), 1) *1),0) -1)</f>
        <v>6</v>
      </c>
      <c r="AA2144" s="4">
        <f t="shared" si="1083"/>
        <v>9</v>
      </c>
      <c r="AB2144" s="4">
        <f t="shared" si="1084"/>
        <v>16</v>
      </c>
      <c r="AC2144" s="4" t="b">
        <f t="shared" si="1085"/>
        <v>0</v>
      </c>
      <c r="AD2144" s="5" t="str">
        <f t="shared" si="1086"/>
        <v>O RICE-</v>
      </c>
      <c r="AE2144" s="4">
        <f t="shared" si="1087"/>
        <v>7</v>
      </c>
      <c r="AF2144" s="4" t="str">
        <f t="shared" si="1088"/>
        <v>/DUS</v>
      </c>
      <c r="AG2144" s="4" t="str">
        <f t="shared" si="1089"/>
        <v>K/DUS</v>
      </c>
      <c r="AH2144" t="s">
        <v>3457</v>
      </c>
      <c r="AI2144" s="1" t="s">
        <v>3457</v>
      </c>
      <c r="AJ2144">
        <v>51000</v>
      </c>
      <c r="AK2144">
        <v>51000</v>
      </c>
      <c r="AL2144">
        <v>49000</v>
      </c>
    </row>
    <row r="2145" spans="1:38" x14ac:dyDescent="0.25">
      <c r="A2145" s="4" t="str">
        <f t="shared" si="1058"/>
        <v/>
      </c>
      <c r="B2145" s="4" t="str">
        <f t="shared" si="1059"/>
        <v/>
      </c>
      <c r="C2145" s="4" t="str">
        <f t="shared" si="1060"/>
        <v/>
      </c>
      <c r="D2145" s="4" t="str">
        <f t="shared" si="1061"/>
        <v/>
      </c>
      <c r="E2145" s="4" t="str">
        <f t="shared" si="1062"/>
        <v>RTG</v>
      </c>
      <c r="F2145" s="4" t="str">
        <f t="shared" si="1063"/>
        <v/>
      </c>
      <c r="G2145" s="4" t="str">
        <f t="shared" si="1064"/>
        <v/>
      </c>
      <c r="H2145" s="4" t="str">
        <f t="shared" si="1065"/>
        <v/>
      </c>
      <c r="I2145" s="4" t="str">
        <f t="shared" si="1066"/>
        <v/>
      </c>
      <c r="J2145" s="4" t="str">
        <f t="shared" si="1067"/>
        <v/>
      </c>
      <c r="K2145" s="4" t="str">
        <f t="shared" si="1068"/>
        <v/>
      </c>
      <c r="L2145" s="4" t="str">
        <f t="shared" si="1069"/>
        <v/>
      </c>
      <c r="M2145" s="4" t="str">
        <f t="shared" si="1070"/>
        <v/>
      </c>
      <c r="N2145" s="4" t="str">
        <f t="shared" si="1071"/>
        <v/>
      </c>
      <c r="O2145" s="4" t="str">
        <f t="shared" si="1072"/>
        <v/>
      </c>
      <c r="P2145" s="4" t="str">
        <f t="shared" si="1073"/>
        <v/>
      </c>
      <c r="Q2145" s="4" t="str">
        <f t="shared" si="1074"/>
        <v/>
      </c>
      <c r="R2145" s="4" t="str">
        <f t="shared" si="1075"/>
        <v/>
      </c>
      <c r="S2145" s="4" t="str">
        <f t="shared" si="1076"/>
        <v/>
      </c>
      <c r="T2145" s="4">
        <f t="shared" si="1077"/>
        <v>3</v>
      </c>
      <c r="U2145" s="4" t="str">
        <f t="shared" si="1078"/>
        <v>-</v>
      </c>
      <c r="V2145" s="4" t="str">
        <f t="shared" si="1079"/>
        <v/>
      </c>
      <c r="W2145" s="4" t="str">
        <f t="shared" si="1080"/>
        <v/>
      </c>
      <c r="X2145" s="4" t="str">
        <f t="shared" si="1081"/>
        <v/>
      </c>
      <c r="Y2145" s="4" t="str">
        <f t="shared" si="1082"/>
        <v>1RTG</v>
      </c>
      <c r="Z2145" s="4" t="str" cm="1">
        <f t="array" aca="1" ref="Z2145" ca="1">LEFT(Y2145,MATCH(FALSE,ISNUMBER(MID(Y2145,ROW(INDIRECT("1:"&amp;LEN(Y2145)+1)), 1) *1),0) -1)</f>
        <v>1</v>
      </c>
      <c r="AA2145" s="4">
        <f t="shared" si="1083"/>
        <v>4</v>
      </c>
      <c r="AB2145" s="4">
        <f t="shared" si="1084"/>
        <v>10</v>
      </c>
      <c r="AC2145" s="4" t="b">
        <f t="shared" si="1085"/>
        <v>1</v>
      </c>
      <c r="AD2145" s="5" t="str">
        <f t="shared" si="1086"/>
        <v>OHAYO-</v>
      </c>
      <c r="AE2145" s="4">
        <f t="shared" si="1087"/>
        <v>6</v>
      </c>
      <c r="AF2145" s="4" t="str">
        <f t="shared" si="1088"/>
        <v>1RTG</v>
      </c>
      <c r="AG2145" s="4" t="str">
        <f t="shared" si="1089"/>
        <v>-1RTG</v>
      </c>
      <c r="AH2145" t="s">
        <v>3458</v>
      </c>
      <c r="AI2145" s="1" t="s">
        <v>3458</v>
      </c>
      <c r="AJ2145">
        <v>4500</v>
      </c>
      <c r="AK2145">
        <v>4500</v>
      </c>
      <c r="AL2145">
        <v>4375</v>
      </c>
    </row>
    <row r="2146" spans="1:38" x14ac:dyDescent="0.25">
      <c r="A2146" s="4" t="str">
        <f t="shared" si="1058"/>
        <v/>
      </c>
      <c r="B2146" s="4" t="str">
        <f t="shared" si="1059"/>
        <v/>
      </c>
      <c r="C2146" s="4" t="str">
        <f t="shared" si="1060"/>
        <v/>
      </c>
      <c r="D2146" s="4" t="str">
        <f t="shared" si="1061"/>
        <v/>
      </c>
      <c r="E2146" s="4" t="str">
        <f t="shared" si="1062"/>
        <v>RTG</v>
      </c>
      <c r="F2146" s="4" t="str">
        <f t="shared" si="1063"/>
        <v/>
      </c>
      <c r="G2146" s="4" t="str">
        <f t="shared" si="1064"/>
        <v/>
      </c>
      <c r="H2146" s="4" t="str">
        <f t="shared" si="1065"/>
        <v/>
      </c>
      <c r="I2146" s="4" t="str">
        <f t="shared" si="1066"/>
        <v/>
      </c>
      <c r="J2146" s="4" t="str">
        <f t="shared" si="1067"/>
        <v/>
      </c>
      <c r="K2146" s="4" t="str">
        <f t="shared" si="1068"/>
        <v/>
      </c>
      <c r="L2146" s="4" t="str">
        <f t="shared" si="1069"/>
        <v/>
      </c>
      <c r="M2146" s="4" t="str">
        <f t="shared" si="1070"/>
        <v/>
      </c>
      <c r="N2146" s="4" t="str">
        <f t="shared" si="1071"/>
        <v/>
      </c>
      <c r="O2146" s="4" t="str">
        <f t="shared" si="1072"/>
        <v/>
      </c>
      <c r="P2146" s="4" t="str">
        <f t="shared" si="1073"/>
        <v>DUS</v>
      </c>
      <c r="Q2146" s="4" t="str">
        <f t="shared" si="1074"/>
        <v/>
      </c>
      <c r="R2146" s="4" t="str">
        <f t="shared" si="1075"/>
        <v/>
      </c>
      <c r="S2146" s="4" t="str">
        <f t="shared" si="1076"/>
        <v/>
      </c>
      <c r="T2146" s="4">
        <f t="shared" si="1077"/>
        <v>6</v>
      </c>
      <c r="U2146" s="4" t="str">
        <f t="shared" si="1078"/>
        <v>-</v>
      </c>
      <c r="V2146" s="4" t="str">
        <f t="shared" si="1079"/>
        <v>/</v>
      </c>
      <c r="W2146" s="4" t="str">
        <f t="shared" si="1080"/>
        <v/>
      </c>
      <c r="X2146" s="4" t="str">
        <f t="shared" si="1081"/>
        <v/>
      </c>
      <c r="Y2146" s="4" t="str">
        <f t="shared" si="1082"/>
        <v>4RTG/DUS</v>
      </c>
      <c r="Z2146" s="4" t="str" cm="1">
        <f t="array" aca="1" ref="Z2146" ca="1">LEFT(Y2146,MATCH(FALSE,ISNUMBER(MID(Y2146,ROW(INDIRECT("1:"&amp;LEN(Y2146)+1)), 1) *1),0) -1)</f>
        <v>4</v>
      </c>
      <c r="AA2146" s="4">
        <f t="shared" si="1083"/>
        <v>8</v>
      </c>
      <c r="AB2146" s="4">
        <f t="shared" si="1084"/>
        <v>14</v>
      </c>
      <c r="AC2146" s="4" t="b">
        <f t="shared" si="1085"/>
        <v>0</v>
      </c>
      <c r="AD2146" s="5" t="str">
        <f t="shared" si="1086"/>
        <v>OHAYO-</v>
      </c>
      <c r="AE2146" s="4">
        <f t="shared" si="1087"/>
        <v>6</v>
      </c>
      <c r="AF2146" s="4" t="str">
        <f t="shared" si="1088"/>
        <v>/DUS</v>
      </c>
      <c r="AG2146" s="4" t="str">
        <f t="shared" si="1089"/>
        <v>G/DUS</v>
      </c>
      <c r="AH2146" t="s">
        <v>3459</v>
      </c>
      <c r="AI2146" s="1" t="s">
        <v>3459</v>
      </c>
      <c r="AJ2146">
        <v>18000</v>
      </c>
      <c r="AK2146">
        <v>18000</v>
      </c>
      <c r="AL2146">
        <v>17500</v>
      </c>
    </row>
    <row r="2147" spans="1:38" x14ac:dyDescent="0.25">
      <c r="A2147" s="4" t="str">
        <f t="shared" si="1058"/>
        <v/>
      </c>
      <c r="B2147" s="4" t="str">
        <f t="shared" si="1059"/>
        <v/>
      </c>
      <c r="C2147" s="4" t="str">
        <f t="shared" si="1060"/>
        <v/>
      </c>
      <c r="D2147" s="4" t="str">
        <f t="shared" si="1061"/>
        <v/>
      </c>
      <c r="E2147" s="4" t="str">
        <f t="shared" si="1062"/>
        <v>RTG</v>
      </c>
      <c r="F2147" s="4" t="str">
        <f t="shared" si="1063"/>
        <v/>
      </c>
      <c r="G2147" s="4" t="str">
        <f t="shared" si="1064"/>
        <v/>
      </c>
      <c r="H2147" s="4" t="str">
        <f t="shared" si="1065"/>
        <v/>
      </c>
      <c r="I2147" s="4" t="str">
        <f t="shared" si="1066"/>
        <v/>
      </c>
      <c r="J2147" s="4" t="str">
        <f t="shared" si="1067"/>
        <v/>
      </c>
      <c r="K2147" s="4" t="str">
        <f t="shared" si="1068"/>
        <v/>
      </c>
      <c r="L2147" s="4" t="str">
        <f t="shared" si="1069"/>
        <v/>
      </c>
      <c r="M2147" s="4" t="str">
        <f t="shared" si="1070"/>
        <v/>
      </c>
      <c r="N2147" s="4" t="str">
        <f t="shared" si="1071"/>
        <v/>
      </c>
      <c r="O2147" s="4" t="str">
        <f t="shared" si="1072"/>
        <v/>
      </c>
      <c r="P2147" s="4" t="str">
        <f t="shared" si="1073"/>
        <v/>
      </c>
      <c r="Q2147" s="4" t="str">
        <f t="shared" si="1074"/>
        <v/>
      </c>
      <c r="R2147" s="4" t="str">
        <f t="shared" si="1075"/>
        <v/>
      </c>
      <c r="S2147" s="4" t="str">
        <f t="shared" si="1076"/>
        <v/>
      </c>
      <c r="T2147" s="4">
        <f t="shared" si="1077"/>
        <v>3</v>
      </c>
      <c r="U2147" s="4" t="str">
        <f t="shared" si="1078"/>
        <v>-</v>
      </c>
      <c r="V2147" s="4" t="str">
        <f t="shared" si="1079"/>
        <v/>
      </c>
      <c r="W2147" s="4" t="str">
        <f t="shared" si="1080"/>
        <v/>
      </c>
      <c r="X2147" s="4" t="str">
        <f t="shared" si="1081"/>
        <v/>
      </c>
      <c r="Y2147" s="4" t="str">
        <f t="shared" si="1082"/>
        <v>1RTG</v>
      </c>
      <c r="Z2147" s="4" t="str" cm="1">
        <f t="array" aca="1" ref="Z2147" ca="1">LEFT(Y2147,MATCH(FALSE,ISNUMBER(MID(Y2147,ROW(INDIRECT("1:"&amp;LEN(Y2147)+1)), 1) *1),0) -1)</f>
        <v>1</v>
      </c>
      <c r="AA2147" s="4">
        <f t="shared" si="1083"/>
        <v>4</v>
      </c>
      <c r="AB2147" s="4">
        <f t="shared" si="1084"/>
        <v>26</v>
      </c>
      <c r="AC2147" s="4" t="b">
        <f t="shared" si="1085"/>
        <v>0</v>
      </c>
      <c r="AD2147" s="5" t="str">
        <f t="shared" si="1086"/>
        <v>OISHI  POPCORN COKLAT-</v>
      </c>
      <c r="AE2147" s="4">
        <f t="shared" si="1087"/>
        <v>22</v>
      </c>
      <c r="AF2147" s="4" t="str">
        <f t="shared" si="1088"/>
        <v>1RTG</v>
      </c>
      <c r="AG2147" s="4" t="str">
        <f t="shared" si="1089"/>
        <v>-1RTG</v>
      </c>
      <c r="AH2147" t="s">
        <v>3460</v>
      </c>
      <c r="AI2147" s="1" t="s">
        <v>3461</v>
      </c>
      <c r="AJ2147">
        <v>17500</v>
      </c>
      <c r="AK2147">
        <v>17500</v>
      </c>
      <c r="AL2147">
        <v>16666</v>
      </c>
    </row>
    <row r="2148" spans="1:38" x14ac:dyDescent="0.25">
      <c r="A2148" s="4" t="str">
        <f t="shared" si="1058"/>
        <v/>
      </c>
      <c r="B2148" s="4" t="str">
        <f t="shared" si="1059"/>
        <v/>
      </c>
      <c r="C2148" s="4" t="str">
        <f t="shared" si="1060"/>
        <v/>
      </c>
      <c r="D2148" s="4" t="str">
        <f t="shared" si="1061"/>
        <v/>
      </c>
      <c r="E2148" s="4" t="str">
        <f t="shared" si="1062"/>
        <v>RTG</v>
      </c>
      <c r="F2148" s="4" t="str">
        <f t="shared" si="1063"/>
        <v/>
      </c>
      <c r="G2148" s="4" t="str">
        <f t="shared" si="1064"/>
        <v/>
      </c>
      <c r="H2148" s="4" t="str">
        <f t="shared" si="1065"/>
        <v/>
      </c>
      <c r="I2148" s="4" t="str">
        <f t="shared" si="1066"/>
        <v/>
      </c>
      <c r="J2148" s="4" t="str">
        <f t="shared" si="1067"/>
        <v/>
      </c>
      <c r="K2148" s="4" t="str">
        <f t="shared" si="1068"/>
        <v/>
      </c>
      <c r="L2148" s="4" t="str">
        <f t="shared" si="1069"/>
        <v/>
      </c>
      <c r="M2148" s="4" t="str">
        <f t="shared" si="1070"/>
        <v/>
      </c>
      <c r="N2148" s="4" t="str">
        <f t="shared" si="1071"/>
        <v/>
      </c>
      <c r="O2148" s="4" t="str">
        <f t="shared" si="1072"/>
        <v/>
      </c>
      <c r="P2148" s="4" t="str">
        <f t="shared" si="1073"/>
        <v/>
      </c>
      <c r="Q2148" s="4" t="str">
        <f t="shared" si="1074"/>
        <v/>
      </c>
      <c r="R2148" s="4" t="str">
        <f t="shared" si="1075"/>
        <v/>
      </c>
      <c r="S2148" s="4" t="str">
        <f t="shared" si="1076"/>
        <v/>
      </c>
      <c r="T2148" s="4">
        <f t="shared" si="1077"/>
        <v>3</v>
      </c>
      <c r="U2148" s="4" t="str">
        <f t="shared" si="1078"/>
        <v>-</v>
      </c>
      <c r="V2148" s="4" t="str">
        <f t="shared" si="1079"/>
        <v/>
      </c>
      <c r="W2148" s="4" t="str">
        <f t="shared" si="1080"/>
        <v/>
      </c>
      <c r="X2148" s="4" t="str">
        <f t="shared" si="1081"/>
        <v/>
      </c>
      <c r="Y2148" s="4" t="str">
        <f t="shared" si="1082"/>
        <v>1RTG</v>
      </c>
      <c r="Z2148" s="4" t="str" cm="1">
        <f t="array" aca="1" ref="Z2148" ca="1">LEFT(Y2148,MATCH(FALSE,ISNUMBER(MID(Y2148,ROW(INDIRECT("1:"&amp;LEN(Y2148)+1)), 1) *1),0) -1)</f>
        <v>1</v>
      </c>
      <c r="AA2148" s="4">
        <f t="shared" si="1083"/>
        <v>4</v>
      </c>
      <c r="AB2148" s="4">
        <f t="shared" si="1084"/>
        <v>27</v>
      </c>
      <c r="AC2148" s="4" t="b">
        <f t="shared" si="1085"/>
        <v>0</v>
      </c>
      <c r="AD2148" s="5" t="str">
        <f t="shared" si="1086"/>
        <v>OISHI  POPCORN KARAMEL-</v>
      </c>
      <c r="AE2148" s="4">
        <f t="shared" si="1087"/>
        <v>23</v>
      </c>
      <c r="AF2148" s="4" t="str">
        <f t="shared" si="1088"/>
        <v>1RTG</v>
      </c>
      <c r="AG2148" s="4" t="str">
        <f t="shared" si="1089"/>
        <v>-1RTG</v>
      </c>
      <c r="AH2148" t="s">
        <v>3462</v>
      </c>
      <c r="AI2148" s="1" t="s">
        <v>3463</v>
      </c>
      <c r="AJ2148">
        <v>17500</v>
      </c>
      <c r="AK2148">
        <v>17500</v>
      </c>
      <c r="AL2148">
        <v>16666</v>
      </c>
    </row>
    <row r="2149" spans="1:38" x14ac:dyDescent="0.25">
      <c r="A2149" s="4" t="str">
        <f t="shared" si="1058"/>
        <v/>
      </c>
      <c r="B2149" s="4" t="str">
        <f t="shared" si="1059"/>
        <v/>
      </c>
      <c r="C2149" s="4" t="str">
        <f t="shared" si="1060"/>
        <v/>
      </c>
      <c r="D2149" s="4" t="str">
        <f t="shared" si="1061"/>
        <v/>
      </c>
      <c r="E2149" s="4" t="str">
        <f t="shared" si="1062"/>
        <v>RTG</v>
      </c>
      <c r="F2149" s="4" t="str">
        <f t="shared" si="1063"/>
        <v/>
      </c>
      <c r="G2149" s="4" t="str">
        <f t="shared" si="1064"/>
        <v/>
      </c>
      <c r="H2149" s="4" t="str">
        <f t="shared" si="1065"/>
        <v/>
      </c>
      <c r="I2149" s="4" t="str">
        <f t="shared" si="1066"/>
        <v/>
      </c>
      <c r="J2149" s="4" t="str">
        <f t="shared" si="1067"/>
        <v/>
      </c>
      <c r="K2149" s="4" t="str">
        <f t="shared" si="1068"/>
        <v/>
      </c>
      <c r="L2149" s="4" t="str">
        <f t="shared" si="1069"/>
        <v/>
      </c>
      <c r="M2149" s="4" t="str">
        <f t="shared" si="1070"/>
        <v/>
      </c>
      <c r="N2149" s="4" t="str">
        <f t="shared" si="1071"/>
        <v/>
      </c>
      <c r="O2149" s="4" t="str">
        <f t="shared" si="1072"/>
        <v/>
      </c>
      <c r="P2149" s="4" t="str">
        <f t="shared" si="1073"/>
        <v/>
      </c>
      <c r="Q2149" s="4" t="str">
        <f t="shared" si="1074"/>
        <v/>
      </c>
      <c r="R2149" s="4" t="str">
        <f t="shared" si="1075"/>
        <v/>
      </c>
      <c r="S2149" s="4" t="str">
        <f t="shared" si="1076"/>
        <v/>
      </c>
      <c r="T2149" s="4">
        <f t="shared" si="1077"/>
        <v>3</v>
      </c>
      <c r="U2149" s="4" t="str">
        <f t="shared" si="1078"/>
        <v>-</v>
      </c>
      <c r="V2149" s="4" t="str">
        <f t="shared" si="1079"/>
        <v/>
      </c>
      <c r="W2149" s="4" t="str">
        <f t="shared" si="1080"/>
        <v/>
      </c>
      <c r="X2149" s="4" t="str">
        <f t="shared" si="1081"/>
        <v/>
      </c>
      <c r="Y2149" s="4" t="str">
        <f t="shared" si="1082"/>
        <v>1RTG</v>
      </c>
      <c r="Z2149" s="4" t="str" cm="1">
        <f t="array" aca="1" ref="Z2149" ca="1">LEFT(Y2149,MATCH(FALSE,ISNUMBER(MID(Y2149,ROW(INDIRECT("1:"&amp;LEN(Y2149)+1)), 1) *1),0) -1)</f>
        <v>1</v>
      </c>
      <c r="AA2149" s="4">
        <f t="shared" si="1083"/>
        <v>4</v>
      </c>
      <c r="AB2149" s="4">
        <f t="shared" si="1084"/>
        <v>24</v>
      </c>
      <c r="AC2149" s="4" t="b">
        <f t="shared" si="1085"/>
        <v>0</v>
      </c>
      <c r="AD2149" s="5" t="str">
        <f t="shared" si="1086"/>
        <v>OISHI  POPCORN KEJU-</v>
      </c>
      <c r="AE2149" s="4">
        <f t="shared" si="1087"/>
        <v>20</v>
      </c>
      <c r="AF2149" s="4" t="str">
        <f t="shared" si="1088"/>
        <v>1RTG</v>
      </c>
      <c r="AG2149" s="4" t="str">
        <f t="shared" si="1089"/>
        <v>-1RTG</v>
      </c>
      <c r="AH2149" t="s">
        <v>3464</v>
      </c>
      <c r="AI2149" s="1" t="s">
        <v>3465</v>
      </c>
      <c r="AJ2149">
        <v>17500</v>
      </c>
      <c r="AK2149">
        <v>17500</v>
      </c>
      <c r="AL2149">
        <v>16666</v>
      </c>
    </row>
    <row r="2150" spans="1:38" x14ac:dyDescent="0.25">
      <c r="A2150" s="4" t="str">
        <f t="shared" si="1058"/>
        <v>PCS</v>
      </c>
      <c r="B2150" s="4" t="str">
        <f t="shared" si="1059"/>
        <v/>
      </c>
      <c r="C2150" s="4" t="str">
        <f t="shared" si="1060"/>
        <v/>
      </c>
      <c r="D2150" s="4" t="str">
        <f t="shared" si="1061"/>
        <v/>
      </c>
      <c r="E2150" s="4" t="str">
        <f t="shared" si="1062"/>
        <v>RTG</v>
      </c>
      <c r="F2150" s="4" t="str">
        <f t="shared" si="1063"/>
        <v/>
      </c>
      <c r="G2150" s="4" t="str">
        <f t="shared" si="1064"/>
        <v/>
      </c>
      <c r="H2150" s="4" t="str">
        <f t="shared" si="1065"/>
        <v/>
      </c>
      <c r="I2150" s="4" t="str">
        <f t="shared" si="1066"/>
        <v/>
      </c>
      <c r="J2150" s="4" t="str">
        <f t="shared" si="1067"/>
        <v/>
      </c>
      <c r="K2150" s="4" t="str">
        <f t="shared" si="1068"/>
        <v/>
      </c>
      <c r="L2150" s="4" t="str">
        <f t="shared" si="1069"/>
        <v/>
      </c>
      <c r="M2150" s="4" t="str">
        <f t="shared" si="1070"/>
        <v/>
      </c>
      <c r="N2150" s="4" t="str">
        <f t="shared" si="1071"/>
        <v/>
      </c>
      <c r="O2150" s="4" t="str">
        <f t="shared" si="1072"/>
        <v/>
      </c>
      <c r="P2150" s="4" t="str">
        <f t="shared" si="1073"/>
        <v/>
      </c>
      <c r="Q2150" s="4" t="str">
        <f t="shared" si="1074"/>
        <v/>
      </c>
      <c r="R2150" s="4" t="str">
        <f t="shared" si="1075"/>
        <v/>
      </c>
      <c r="S2150" s="4" t="str">
        <f t="shared" si="1076"/>
        <v/>
      </c>
      <c r="T2150" s="4">
        <f t="shared" si="1077"/>
        <v>6</v>
      </c>
      <c r="U2150" s="4" t="str">
        <f t="shared" si="1078"/>
        <v>-</v>
      </c>
      <c r="V2150" s="4" t="str">
        <f t="shared" si="1079"/>
        <v>/</v>
      </c>
      <c r="W2150" s="4" t="str">
        <f t="shared" si="1080"/>
        <v/>
      </c>
      <c r="X2150" s="4" t="str">
        <f t="shared" si="1081"/>
        <v/>
      </c>
      <c r="Y2150" s="4" t="str">
        <f t="shared" si="1082"/>
        <v>15PCS/RTG</v>
      </c>
      <c r="Z2150" s="4" t="str" cm="1">
        <f t="array" aca="1" ref="Z2150" ca="1">LEFT(Y2150,MATCH(FALSE,ISNUMBER(MID(Y2150,ROW(INDIRECT("1:"&amp;LEN(Y2150)+1)), 1) *1),0) -1)</f>
        <v>15</v>
      </c>
      <c r="AA2150" s="4">
        <f t="shared" si="1083"/>
        <v>9</v>
      </c>
      <c r="AB2150" s="4">
        <f t="shared" si="1084"/>
        <v>28</v>
      </c>
      <c r="AC2150" s="4" t="b">
        <f t="shared" si="1085"/>
        <v>1</v>
      </c>
      <c r="AD2150" s="5" t="str">
        <f t="shared" si="1086"/>
        <v>OISHI PILLOW SNACK-</v>
      </c>
      <c r="AE2150" s="4">
        <f t="shared" si="1087"/>
        <v>19</v>
      </c>
      <c r="AF2150" s="4" t="str">
        <f t="shared" si="1088"/>
        <v>/RTG</v>
      </c>
      <c r="AG2150" s="4" t="str">
        <f t="shared" si="1089"/>
        <v>S/RTG</v>
      </c>
      <c r="AH2150" t="s">
        <v>3466</v>
      </c>
      <c r="AI2150" s="1" t="s">
        <v>3466</v>
      </c>
      <c r="AJ2150">
        <v>6500</v>
      </c>
      <c r="AK2150">
        <v>6500</v>
      </c>
      <c r="AL2150">
        <v>6250</v>
      </c>
    </row>
    <row r="2151" spans="1:38" x14ac:dyDescent="0.25">
      <c r="A2151" s="4" t="str">
        <f t="shared" si="1058"/>
        <v/>
      </c>
      <c r="B2151" s="4" t="str">
        <f t="shared" si="1059"/>
        <v/>
      </c>
      <c r="C2151" s="4" t="str">
        <f t="shared" si="1060"/>
        <v/>
      </c>
      <c r="D2151" s="4" t="str">
        <f t="shared" si="1061"/>
        <v/>
      </c>
      <c r="E2151" s="4" t="str">
        <f t="shared" si="1062"/>
        <v>RTG</v>
      </c>
      <c r="F2151" s="4" t="str">
        <f t="shared" si="1063"/>
        <v/>
      </c>
      <c r="G2151" s="4" t="str">
        <f t="shared" si="1064"/>
        <v/>
      </c>
      <c r="H2151" s="4" t="str">
        <f t="shared" si="1065"/>
        <v/>
      </c>
      <c r="I2151" s="4" t="str">
        <f t="shared" si="1066"/>
        <v/>
      </c>
      <c r="J2151" s="4" t="str">
        <f t="shared" si="1067"/>
        <v/>
      </c>
      <c r="K2151" s="4" t="str">
        <f t="shared" si="1068"/>
        <v/>
      </c>
      <c r="L2151" s="4" t="str">
        <f t="shared" si="1069"/>
        <v/>
      </c>
      <c r="M2151" s="4" t="str">
        <f t="shared" si="1070"/>
        <v/>
      </c>
      <c r="N2151" s="4" t="str">
        <f t="shared" si="1071"/>
        <v/>
      </c>
      <c r="O2151" s="4" t="str">
        <f t="shared" si="1072"/>
        <v/>
      </c>
      <c r="P2151" s="4" t="str">
        <f t="shared" si="1073"/>
        <v>DUS</v>
      </c>
      <c r="Q2151" s="4" t="str">
        <f t="shared" si="1074"/>
        <v/>
      </c>
      <c r="R2151" s="4" t="str">
        <f t="shared" si="1075"/>
        <v/>
      </c>
      <c r="S2151" s="4" t="str">
        <f t="shared" si="1076"/>
        <v/>
      </c>
      <c r="T2151" s="4">
        <f t="shared" si="1077"/>
        <v>6</v>
      </c>
      <c r="U2151" s="4" t="str">
        <f t="shared" si="1078"/>
        <v>-</v>
      </c>
      <c r="V2151" s="4" t="str">
        <f t="shared" si="1079"/>
        <v>/</v>
      </c>
      <c r="W2151" s="4" t="str">
        <f t="shared" si="1080"/>
        <v/>
      </c>
      <c r="X2151" s="4" t="str">
        <f t="shared" si="1081"/>
        <v/>
      </c>
      <c r="Y2151" s="4" t="str">
        <f t="shared" si="1082"/>
        <v>20RTG/DUS</v>
      </c>
      <c r="Z2151" s="4" t="str" cm="1">
        <f t="array" aca="1" ref="Z2151" ca="1">LEFT(Y2151,MATCH(FALSE,ISNUMBER(MID(Y2151,ROW(INDIRECT("1:"&amp;LEN(Y2151)+1)), 1) *1),0) -1)</f>
        <v>20</v>
      </c>
      <c r="AA2151" s="4">
        <f t="shared" si="1083"/>
        <v>9</v>
      </c>
      <c r="AB2151" s="4">
        <f t="shared" si="1084"/>
        <v>28</v>
      </c>
      <c r="AC2151" s="4" t="b">
        <f t="shared" si="1085"/>
        <v>0</v>
      </c>
      <c r="AD2151" s="5" t="str">
        <f t="shared" si="1086"/>
        <v>OISHI PILLOW SNACK-</v>
      </c>
      <c r="AE2151" s="4">
        <f t="shared" si="1087"/>
        <v>19</v>
      </c>
      <c r="AF2151" s="4" t="str">
        <f t="shared" si="1088"/>
        <v>/DUS</v>
      </c>
      <c r="AG2151" s="4" t="str">
        <f t="shared" si="1089"/>
        <v>G/DUS</v>
      </c>
      <c r="AH2151" t="s">
        <v>3467</v>
      </c>
      <c r="AI2151" s="1" t="s">
        <v>3467</v>
      </c>
      <c r="AJ2151">
        <v>127000</v>
      </c>
      <c r="AK2151">
        <v>127000</v>
      </c>
      <c r="AL2151">
        <v>125000</v>
      </c>
    </row>
    <row r="2152" spans="1:38" x14ac:dyDescent="0.25">
      <c r="A2152" s="4" t="str">
        <f t="shared" si="1058"/>
        <v/>
      </c>
      <c r="B2152" s="4" t="str">
        <f t="shared" si="1059"/>
        <v/>
      </c>
      <c r="C2152" s="4" t="str">
        <f t="shared" si="1060"/>
        <v/>
      </c>
      <c r="D2152" s="4" t="str">
        <f t="shared" si="1061"/>
        <v/>
      </c>
      <c r="E2152" s="4" t="str">
        <f t="shared" si="1062"/>
        <v>RTG</v>
      </c>
      <c r="F2152" s="4" t="str">
        <f t="shared" si="1063"/>
        <v/>
      </c>
      <c r="G2152" s="4" t="str">
        <f t="shared" si="1064"/>
        <v/>
      </c>
      <c r="H2152" s="4" t="str">
        <f t="shared" si="1065"/>
        <v/>
      </c>
      <c r="I2152" s="4" t="str">
        <f t="shared" si="1066"/>
        <v/>
      </c>
      <c r="J2152" s="4" t="str">
        <f t="shared" si="1067"/>
        <v/>
      </c>
      <c r="K2152" s="4" t="str">
        <f t="shared" si="1068"/>
        <v/>
      </c>
      <c r="L2152" s="4" t="str">
        <f t="shared" si="1069"/>
        <v/>
      </c>
      <c r="M2152" s="4" t="str">
        <f t="shared" si="1070"/>
        <v/>
      </c>
      <c r="N2152" s="4" t="str">
        <f t="shared" si="1071"/>
        <v/>
      </c>
      <c r="O2152" s="4" t="str">
        <f t="shared" si="1072"/>
        <v/>
      </c>
      <c r="P2152" s="4" t="str">
        <f t="shared" si="1073"/>
        <v>DUS</v>
      </c>
      <c r="Q2152" s="4" t="str">
        <f t="shared" si="1074"/>
        <v/>
      </c>
      <c r="R2152" s="4" t="str">
        <f t="shared" si="1075"/>
        <v/>
      </c>
      <c r="S2152" s="4" t="str">
        <f t="shared" si="1076"/>
        <v/>
      </c>
      <c r="T2152" s="4">
        <f t="shared" si="1077"/>
        <v>6</v>
      </c>
      <c r="U2152" s="4" t="str">
        <f t="shared" si="1078"/>
        <v/>
      </c>
      <c r="V2152" s="4" t="str">
        <f t="shared" si="1079"/>
        <v>/</v>
      </c>
      <c r="W2152" s="4" t="str">
        <f t="shared" si="1080"/>
        <v/>
      </c>
      <c r="X2152" s="4" t="str">
        <f t="shared" si="1081"/>
        <v/>
      </c>
      <c r="Y2152" s="4">
        <f t="shared" si="1082"/>
        <v>1</v>
      </c>
      <c r="Z2152" s="4" t="str" cm="1">
        <f t="array" aca="1" ref="Z2152" ca="1">LEFT(Y2152,MATCH(FALSE,ISNUMBER(MID(Y2152,ROW(INDIRECT("1:"&amp;LEN(Y2152)+1)), 1) *1),0) -1)</f>
        <v>1</v>
      </c>
      <c r="AA2152" s="4">
        <f t="shared" si="1083"/>
        <v>1</v>
      </c>
      <c r="AB2152" s="4">
        <f t="shared" si="1084"/>
        <v>22</v>
      </c>
      <c r="AC2152" s="4" t="b">
        <f t="shared" si="1085"/>
        <v>0</v>
      </c>
      <c r="AD2152" s="5" t="str">
        <f t="shared" si="1086"/>
        <v>OISHI POPCORN 6RTG/DU</v>
      </c>
      <c r="AE2152" s="4">
        <f t="shared" si="1087"/>
        <v>21</v>
      </c>
      <c r="AF2152" s="4" t="str">
        <f t="shared" si="1088"/>
        <v>/DUS</v>
      </c>
      <c r="AG2152" s="4" t="str">
        <f t="shared" si="1089"/>
        <v>G/DUS</v>
      </c>
      <c r="AH2152" t="s">
        <v>3468</v>
      </c>
      <c r="AI2152" s="1" t="s">
        <v>3468</v>
      </c>
      <c r="AJ2152">
        <v>102000</v>
      </c>
      <c r="AK2152">
        <v>102000</v>
      </c>
      <c r="AL2152">
        <v>99000</v>
      </c>
    </row>
    <row r="2153" spans="1:38" x14ac:dyDescent="0.25">
      <c r="A2153" s="4" t="str">
        <f t="shared" si="1058"/>
        <v/>
      </c>
      <c r="B2153" s="4" t="str">
        <f t="shared" si="1059"/>
        <v/>
      </c>
      <c r="C2153" s="4" t="str">
        <f t="shared" si="1060"/>
        <v/>
      </c>
      <c r="D2153" s="4" t="str">
        <f t="shared" si="1061"/>
        <v/>
      </c>
      <c r="E2153" s="4" t="str">
        <f t="shared" si="1062"/>
        <v/>
      </c>
      <c r="F2153" s="4" t="str">
        <f t="shared" si="1063"/>
        <v>PACK</v>
      </c>
      <c r="G2153" s="4" t="str">
        <f t="shared" si="1064"/>
        <v/>
      </c>
      <c r="H2153" s="4" t="str">
        <f t="shared" si="1065"/>
        <v/>
      </c>
      <c r="I2153" s="4" t="str">
        <f t="shared" si="1066"/>
        <v/>
      </c>
      <c r="J2153" s="4" t="str">
        <f t="shared" si="1067"/>
        <v/>
      </c>
      <c r="K2153" s="4" t="str">
        <f t="shared" si="1068"/>
        <v/>
      </c>
      <c r="L2153" s="4" t="str">
        <f t="shared" si="1069"/>
        <v/>
      </c>
      <c r="M2153" s="4" t="str">
        <f t="shared" si="1070"/>
        <v/>
      </c>
      <c r="N2153" s="4" t="str">
        <f t="shared" si="1071"/>
        <v/>
      </c>
      <c r="O2153" s="4" t="str">
        <f t="shared" si="1072"/>
        <v/>
      </c>
      <c r="P2153" s="4" t="str">
        <f t="shared" si="1073"/>
        <v/>
      </c>
      <c r="Q2153" s="4" t="str">
        <f t="shared" si="1074"/>
        <v/>
      </c>
      <c r="R2153" s="4" t="str">
        <f t="shared" si="1075"/>
        <v/>
      </c>
      <c r="S2153" s="4" t="str">
        <f t="shared" si="1076"/>
        <v/>
      </c>
      <c r="T2153" s="4">
        <f t="shared" si="1077"/>
        <v>4</v>
      </c>
      <c r="U2153" s="4" t="str">
        <f t="shared" si="1078"/>
        <v>-</v>
      </c>
      <c r="V2153" s="4" t="str">
        <f t="shared" si="1079"/>
        <v/>
      </c>
      <c r="W2153" s="4" t="str">
        <f t="shared" si="1080"/>
        <v/>
      </c>
      <c r="X2153" s="4" t="str">
        <f t="shared" si="1081"/>
        <v/>
      </c>
      <c r="Y2153" s="4" t="str">
        <f t="shared" si="1082"/>
        <v>1PACK</v>
      </c>
      <c r="Z2153" s="4" t="str" cm="1">
        <f t="array" aca="1" ref="Z2153" ca="1">LEFT(Y2153,MATCH(FALSE,ISNUMBER(MID(Y2153,ROW(INDIRECT("1:"&amp;LEN(Y2153)+1)), 1) *1),0) -1)</f>
        <v>1</v>
      </c>
      <c r="AA2153" s="4">
        <f t="shared" si="1083"/>
        <v>5</v>
      </c>
      <c r="AB2153" s="4">
        <f t="shared" si="1084"/>
        <v>18</v>
      </c>
      <c r="AC2153" s="4" t="b">
        <f t="shared" si="1085"/>
        <v>0</v>
      </c>
      <c r="AD2153" s="5" t="str">
        <f t="shared" si="1086"/>
        <v>OJOY BLUBERY-</v>
      </c>
      <c r="AE2153" s="4">
        <f t="shared" si="1087"/>
        <v>13</v>
      </c>
      <c r="AF2153" s="4" t="str">
        <f t="shared" si="1088"/>
        <v>PACK</v>
      </c>
      <c r="AG2153" s="4" t="str">
        <f t="shared" si="1089"/>
        <v>1PACK</v>
      </c>
      <c r="AH2153" t="s">
        <v>3469</v>
      </c>
      <c r="AI2153" s="1" t="s">
        <v>3470</v>
      </c>
      <c r="AJ2153">
        <v>8500</v>
      </c>
      <c r="AK2153">
        <v>8500</v>
      </c>
      <c r="AL2153">
        <v>8000</v>
      </c>
    </row>
    <row r="2154" spans="1:38" x14ac:dyDescent="0.25">
      <c r="A2154" s="4" t="str">
        <f t="shared" si="1058"/>
        <v/>
      </c>
      <c r="B2154" s="4" t="str">
        <f t="shared" si="1059"/>
        <v/>
      </c>
      <c r="C2154" s="4" t="str">
        <f t="shared" si="1060"/>
        <v/>
      </c>
      <c r="D2154" s="4" t="str">
        <f t="shared" si="1061"/>
        <v/>
      </c>
      <c r="E2154" s="4" t="str">
        <f t="shared" si="1062"/>
        <v/>
      </c>
      <c r="F2154" s="4" t="str">
        <f t="shared" si="1063"/>
        <v>PACK</v>
      </c>
      <c r="G2154" s="4" t="str">
        <f t="shared" si="1064"/>
        <v/>
      </c>
      <c r="H2154" s="4" t="str">
        <f t="shared" si="1065"/>
        <v/>
      </c>
      <c r="I2154" s="4" t="str">
        <f t="shared" si="1066"/>
        <v/>
      </c>
      <c r="J2154" s="4" t="str">
        <f t="shared" si="1067"/>
        <v/>
      </c>
      <c r="K2154" s="4" t="str">
        <f t="shared" si="1068"/>
        <v/>
      </c>
      <c r="L2154" s="4" t="str">
        <f t="shared" si="1069"/>
        <v/>
      </c>
      <c r="M2154" s="4" t="str">
        <f t="shared" si="1070"/>
        <v/>
      </c>
      <c r="N2154" s="4" t="str">
        <f t="shared" si="1071"/>
        <v/>
      </c>
      <c r="O2154" s="4" t="str">
        <f t="shared" si="1072"/>
        <v/>
      </c>
      <c r="P2154" s="4" t="str">
        <f t="shared" si="1073"/>
        <v/>
      </c>
      <c r="Q2154" s="4" t="str">
        <f t="shared" si="1074"/>
        <v/>
      </c>
      <c r="R2154" s="4" t="str">
        <f t="shared" si="1075"/>
        <v/>
      </c>
      <c r="S2154" s="4" t="str">
        <f t="shared" si="1076"/>
        <v/>
      </c>
      <c r="T2154" s="4">
        <f t="shared" si="1077"/>
        <v>4</v>
      </c>
      <c r="U2154" s="4" t="str">
        <f t="shared" si="1078"/>
        <v>-</v>
      </c>
      <c r="V2154" s="4" t="str">
        <f t="shared" si="1079"/>
        <v/>
      </c>
      <c r="W2154" s="4" t="str">
        <f t="shared" si="1080"/>
        <v/>
      </c>
      <c r="X2154" s="4" t="str">
        <f t="shared" si="1081"/>
        <v/>
      </c>
      <c r="Y2154" s="4" t="str">
        <f t="shared" si="1082"/>
        <v>1PACK</v>
      </c>
      <c r="Z2154" s="4" t="str" cm="1">
        <f t="array" aca="1" ref="Z2154" ca="1">LEFT(Y2154,MATCH(FALSE,ISNUMBER(MID(Y2154,ROW(INDIRECT("1:"&amp;LEN(Y2154)+1)), 1) *1),0) -1)</f>
        <v>1</v>
      </c>
      <c r="AA2154" s="4">
        <f t="shared" si="1083"/>
        <v>5</v>
      </c>
      <c r="AB2154" s="4">
        <f t="shared" si="1084"/>
        <v>17</v>
      </c>
      <c r="AC2154" s="4" t="b">
        <f t="shared" si="1085"/>
        <v>0</v>
      </c>
      <c r="AD2154" s="5" t="str">
        <f t="shared" si="1086"/>
        <v>OJOY MANGGA-</v>
      </c>
      <c r="AE2154" s="4">
        <f t="shared" si="1087"/>
        <v>12</v>
      </c>
      <c r="AF2154" s="4" t="str">
        <f t="shared" si="1088"/>
        <v>PACK</v>
      </c>
      <c r="AG2154" s="4" t="str">
        <f t="shared" si="1089"/>
        <v>1PACK</v>
      </c>
      <c r="AH2154" t="s">
        <v>3471</v>
      </c>
      <c r="AI2154" s="1" t="s">
        <v>3472</v>
      </c>
      <c r="AJ2154">
        <v>8500</v>
      </c>
      <c r="AK2154">
        <v>8500</v>
      </c>
      <c r="AL2154">
        <v>8000</v>
      </c>
    </row>
    <row r="2155" spans="1:38" x14ac:dyDescent="0.25">
      <c r="A2155" s="4" t="str">
        <f t="shared" si="1058"/>
        <v/>
      </c>
      <c r="B2155" s="4" t="str">
        <f t="shared" si="1059"/>
        <v/>
      </c>
      <c r="C2155" s="4" t="str">
        <f t="shared" si="1060"/>
        <v/>
      </c>
      <c r="D2155" s="4" t="str">
        <f t="shared" si="1061"/>
        <v/>
      </c>
      <c r="E2155" s="4" t="str">
        <f t="shared" si="1062"/>
        <v/>
      </c>
      <c r="F2155" s="4" t="str">
        <f t="shared" si="1063"/>
        <v>PACK</v>
      </c>
      <c r="G2155" s="4" t="str">
        <f t="shared" si="1064"/>
        <v/>
      </c>
      <c r="H2155" s="4" t="str">
        <f t="shared" si="1065"/>
        <v/>
      </c>
      <c r="I2155" s="4" t="str">
        <f t="shared" si="1066"/>
        <v/>
      </c>
      <c r="J2155" s="4" t="str">
        <f t="shared" si="1067"/>
        <v/>
      </c>
      <c r="K2155" s="4" t="str">
        <f t="shared" si="1068"/>
        <v/>
      </c>
      <c r="L2155" s="4" t="str">
        <f t="shared" si="1069"/>
        <v/>
      </c>
      <c r="M2155" s="4" t="str">
        <f t="shared" si="1070"/>
        <v/>
      </c>
      <c r="N2155" s="4" t="str">
        <f t="shared" si="1071"/>
        <v/>
      </c>
      <c r="O2155" s="4" t="str">
        <f t="shared" si="1072"/>
        <v/>
      </c>
      <c r="P2155" s="4" t="str">
        <f t="shared" si="1073"/>
        <v/>
      </c>
      <c r="Q2155" s="4" t="str">
        <f t="shared" si="1074"/>
        <v/>
      </c>
      <c r="R2155" s="4" t="str">
        <f t="shared" si="1075"/>
        <v/>
      </c>
      <c r="S2155" s="4" t="str">
        <f t="shared" si="1076"/>
        <v/>
      </c>
      <c r="T2155" s="4">
        <f t="shared" si="1077"/>
        <v>4</v>
      </c>
      <c r="U2155" s="4" t="str">
        <f t="shared" si="1078"/>
        <v>-</v>
      </c>
      <c r="V2155" s="4" t="str">
        <f t="shared" si="1079"/>
        <v/>
      </c>
      <c r="W2155" s="4" t="str">
        <f t="shared" si="1080"/>
        <v/>
      </c>
      <c r="X2155" s="4" t="str">
        <f t="shared" si="1081"/>
        <v/>
      </c>
      <c r="Y2155" s="4" t="str">
        <f t="shared" si="1082"/>
        <v>1PACK</v>
      </c>
      <c r="Z2155" s="4" t="str" cm="1">
        <f t="array" aca="1" ref="Z2155" ca="1">LEFT(Y2155,MATCH(FALSE,ISNUMBER(MID(Y2155,ROW(INDIRECT("1:"&amp;LEN(Y2155)+1)), 1) *1),0) -1)</f>
        <v>1</v>
      </c>
      <c r="AA2155" s="4">
        <f t="shared" si="1083"/>
        <v>5</v>
      </c>
      <c r="AB2155" s="4">
        <f t="shared" si="1084"/>
        <v>17</v>
      </c>
      <c r="AC2155" s="4" t="b">
        <f t="shared" si="1085"/>
        <v>0</v>
      </c>
      <c r="AD2155" s="5" t="str">
        <f t="shared" si="1086"/>
        <v>OJOY PERSIK-</v>
      </c>
      <c r="AE2155" s="4">
        <f t="shared" si="1087"/>
        <v>12</v>
      </c>
      <c r="AF2155" s="4" t="str">
        <f t="shared" si="1088"/>
        <v>PACK</v>
      </c>
      <c r="AG2155" s="4" t="str">
        <f t="shared" si="1089"/>
        <v>1PACK</v>
      </c>
      <c r="AH2155" t="s">
        <v>3473</v>
      </c>
      <c r="AI2155" s="1" t="s">
        <v>3474</v>
      </c>
      <c r="AJ2155">
        <v>8500</v>
      </c>
      <c r="AK2155">
        <v>8500</v>
      </c>
      <c r="AL2155">
        <v>8000</v>
      </c>
    </row>
    <row r="2156" spans="1:38" x14ac:dyDescent="0.25">
      <c r="A2156" s="4" t="str">
        <f t="shared" si="1058"/>
        <v/>
      </c>
      <c r="B2156" s="4" t="str">
        <f t="shared" si="1059"/>
        <v/>
      </c>
      <c r="C2156" s="4" t="str">
        <f t="shared" si="1060"/>
        <v/>
      </c>
      <c r="D2156" s="4" t="str">
        <f t="shared" si="1061"/>
        <v/>
      </c>
      <c r="E2156" s="4" t="str">
        <f t="shared" si="1062"/>
        <v/>
      </c>
      <c r="F2156" s="4" t="str">
        <f t="shared" si="1063"/>
        <v/>
      </c>
      <c r="G2156" s="4" t="str">
        <f t="shared" si="1064"/>
        <v>KTK</v>
      </c>
      <c r="H2156" s="4" t="str">
        <f t="shared" si="1065"/>
        <v/>
      </c>
      <c r="I2156" s="4" t="str">
        <f t="shared" si="1066"/>
        <v/>
      </c>
      <c r="J2156" s="4" t="str">
        <f t="shared" si="1067"/>
        <v/>
      </c>
      <c r="K2156" s="4" t="str">
        <f t="shared" si="1068"/>
        <v/>
      </c>
      <c r="L2156" s="4" t="str">
        <f t="shared" si="1069"/>
        <v/>
      </c>
      <c r="M2156" s="4" t="str">
        <f t="shared" si="1070"/>
        <v/>
      </c>
      <c r="N2156" s="4" t="str">
        <f t="shared" si="1071"/>
        <v/>
      </c>
      <c r="O2156" s="4" t="str">
        <f t="shared" si="1072"/>
        <v/>
      </c>
      <c r="P2156" s="4" t="str">
        <f t="shared" si="1073"/>
        <v/>
      </c>
      <c r="Q2156" s="4" t="str">
        <f t="shared" si="1074"/>
        <v/>
      </c>
      <c r="R2156" s="4" t="str">
        <f t="shared" si="1075"/>
        <v/>
      </c>
      <c r="S2156" s="4" t="str">
        <f t="shared" si="1076"/>
        <v/>
      </c>
      <c r="T2156" s="4">
        <f t="shared" si="1077"/>
        <v>3</v>
      </c>
      <c r="U2156" s="4" t="str">
        <f t="shared" si="1078"/>
        <v>-</v>
      </c>
      <c r="V2156" s="4" t="str">
        <f t="shared" si="1079"/>
        <v/>
      </c>
      <c r="W2156" s="4" t="str">
        <f t="shared" si="1080"/>
        <v/>
      </c>
      <c r="X2156" s="4" t="str">
        <f t="shared" si="1081"/>
        <v/>
      </c>
      <c r="Y2156" s="4" t="str">
        <f t="shared" si="1082"/>
        <v>1KTK</v>
      </c>
      <c r="Z2156" s="4" t="str" cm="1">
        <f t="array" aca="1" ref="Z2156" ca="1">LEFT(Y2156,MATCH(FALSE,ISNUMBER(MID(Y2156,ROW(INDIRECT("1:"&amp;LEN(Y2156)+1)), 1) *1),0) -1)</f>
        <v>1</v>
      </c>
      <c r="AA2156" s="4">
        <f t="shared" si="1083"/>
        <v>4</v>
      </c>
      <c r="AB2156" s="4">
        <f t="shared" si="1084"/>
        <v>13</v>
      </c>
      <c r="AC2156" s="4" t="b">
        <f t="shared" si="1085"/>
        <v>1</v>
      </c>
      <c r="AD2156" s="5" t="str">
        <f t="shared" si="1086"/>
        <v>OKEPLAST-</v>
      </c>
      <c r="AE2156" s="4">
        <f t="shared" si="1087"/>
        <v>9</v>
      </c>
      <c r="AF2156" s="4" t="str">
        <f t="shared" si="1088"/>
        <v>1KTK</v>
      </c>
      <c r="AG2156" s="4" t="str">
        <f t="shared" si="1089"/>
        <v>-1KTK</v>
      </c>
      <c r="AH2156" t="s">
        <v>3475</v>
      </c>
      <c r="AI2156" s="1" t="s">
        <v>3475</v>
      </c>
      <c r="AJ2156">
        <v>25000</v>
      </c>
      <c r="AK2156">
        <v>25000</v>
      </c>
      <c r="AL2156">
        <v>23000</v>
      </c>
    </row>
    <row r="2157" spans="1:38" x14ac:dyDescent="0.25">
      <c r="A2157" s="4" t="str">
        <f t="shared" si="1058"/>
        <v>PCS</v>
      </c>
      <c r="B2157" s="4" t="str">
        <f t="shared" si="1059"/>
        <v/>
      </c>
      <c r="C2157" s="4" t="str">
        <f t="shared" si="1060"/>
        <v/>
      </c>
      <c r="D2157" s="4" t="str">
        <f t="shared" si="1061"/>
        <v/>
      </c>
      <c r="E2157" s="4" t="str">
        <f t="shared" si="1062"/>
        <v/>
      </c>
      <c r="F2157" s="4" t="str">
        <f t="shared" si="1063"/>
        <v/>
      </c>
      <c r="G2157" s="4" t="str">
        <f t="shared" si="1064"/>
        <v/>
      </c>
      <c r="H2157" s="4" t="str">
        <f t="shared" si="1065"/>
        <v/>
      </c>
      <c r="I2157" s="4" t="str">
        <f t="shared" si="1066"/>
        <v/>
      </c>
      <c r="J2157" s="4" t="str">
        <f t="shared" si="1067"/>
        <v/>
      </c>
      <c r="K2157" s="4" t="str">
        <f t="shared" si="1068"/>
        <v/>
      </c>
      <c r="L2157" s="4" t="str">
        <f t="shared" si="1069"/>
        <v/>
      </c>
      <c r="M2157" s="4" t="str">
        <f t="shared" si="1070"/>
        <v/>
      </c>
      <c r="N2157" s="4" t="str">
        <f t="shared" si="1071"/>
        <v/>
      </c>
      <c r="O2157" s="4" t="str">
        <f t="shared" si="1072"/>
        <v/>
      </c>
      <c r="P2157" s="4" t="str">
        <f t="shared" si="1073"/>
        <v/>
      </c>
      <c r="Q2157" s="4" t="str">
        <f t="shared" si="1074"/>
        <v/>
      </c>
      <c r="R2157" s="4" t="str">
        <f t="shared" si="1075"/>
        <v/>
      </c>
      <c r="S2157" s="4" t="str">
        <f t="shared" si="1076"/>
        <v/>
      </c>
      <c r="T2157" s="4">
        <f t="shared" si="1077"/>
        <v>3</v>
      </c>
      <c r="U2157" s="4" t="str">
        <f t="shared" si="1078"/>
        <v>-</v>
      </c>
      <c r="V2157" s="4" t="str">
        <f t="shared" si="1079"/>
        <v/>
      </c>
      <c r="W2157" s="4" t="str">
        <f t="shared" si="1080"/>
        <v/>
      </c>
      <c r="X2157" s="4">
        <f t="shared" si="1081"/>
        <v>-3</v>
      </c>
      <c r="Y2157" s="4" t="str">
        <f t="shared" si="1082"/>
        <v>3PCS</v>
      </c>
      <c r="Z2157" s="4" t="str" cm="1">
        <f t="array" aca="1" ref="Z2157" ca="1">LEFT(Y2157,MATCH(FALSE,ISNUMBER(MID(Y2157,ROW(INDIRECT("1:"&amp;LEN(Y2157)+1)), 1) *1),0) -1)</f>
        <v>3</v>
      </c>
      <c r="AA2157" s="4">
        <f t="shared" si="1083"/>
        <v>4</v>
      </c>
      <c r="AB2157" s="4">
        <f t="shared" si="1084"/>
        <v>13</v>
      </c>
      <c r="AC2157" s="4" t="b">
        <f t="shared" si="1085"/>
        <v>0</v>
      </c>
      <c r="AD2157" s="5" t="str">
        <f t="shared" si="1086"/>
        <v>OKEPLAST-</v>
      </c>
      <c r="AE2157" s="4">
        <f t="shared" si="1087"/>
        <v>9</v>
      </c>
      <c r="AF2157" s="4" t="str">
        <f t="shared" si="1088"/>
        <v>3PCS</v>
      </c>
      <c r="AG2157" s="4" t="str">
        <f t="shared" si="1089"/>
        <v>-3PCS</v>
      </c>
      <c r="AH2157" t="s">
        <v>3476</v>
      </c>
      <c r="AI2157" s="1" t="s">
        <v>3476</v>
      </c>
      <c r="AJ2157">
        <v>1000</v>
      </c>
      <c r="AK2157">
        <v>1000</v>
      </c>
      <c r="AL2157">
        <v>690</v>
      </c>
    </row>
    <row r="2158" spans="1:38" x14ac:dyDescent="0.25">
      <c r="A2158" s="4" t="str">
        <f t="shared" si="1058"/>
        <v/>
      </c>
      <c r="B2158" s="4" t="str">
        <f t="shared" si="1059"/>
        <v/>
      </c>
      <c r="C2158" s="4" t="str">
        <f t="shared" si="1060"/>
        <v/>
      </c>
      <c r="D2158" s="4" t="str">
        <f t="shared" si="1061"/>
        <v/>
      </c>
      <c r="E2158" s="4" t="str">
        <f t="shared" si="1062"/>
        <v/>
      </c>
      <c r="F2158" s="4" t="str">
        <f t="shared" si="1063"/>
        <v/>
      </c>
      <c r="G2158" s="4" t="str">
        <f t="shared" si="1064"/>
        <v/>
      </c>
      <c r="H2158" s="4" t="str">
        <f t="shared" si="1065"/>
        <v/>
      </c>
      <c r="I2158" s="4" t="str">
        <f t="shared" si="1066"/>
        <v/>
      </c>
      <c r="J2158" s="4" t="str">
        <f t="shared" si="1067"/>
        <v>GLS</v>
      </c>
      <c r="K2158" s="4" t="str">
        <f t="shared" si="1068"/>
        <v/>
      </c>
      <c r="L2158" s="4" t="str">
        <f t="shared" si="1069"/>
        <v/>
      </c>
      <c r="M2158" s="4" t="str">
        <f t="shared" si="1070"/>
        <v/>
      </c>
      <c r="N2158" s="4" t="str">
        <f t="shared" si="1071"/>
        <v/>
      </c>
      <c r="O2158" s="4" t="str">
        <f t="shared" si="1072"/>
        <v/>
      </c>
      <c r="P2158" s="4" t="str">
        <f t="shared" si="1073"/>
        <v>DUS</v>
      </c>
      <c r="Q2158" s="4" t="str">
        <f t="shared" si="1074"/>
        <v/>
      </c>
      <c r="R2158" s="4" t="str">
        <f t="shared" si="1075"/>
        <v/>
      </c>
      <c r="S2158" s="4" t="str">
        <f t="shared" si="1076"/>
        <v/>
      </c>
      <c r="T2158" s="4">
        <f t="shared" si="1077"/>
        <v>6</v>
      </c>
      <c r="U2158" s="4" t="str">
        <f t="shared" si="1078"/>
        <v>-</v>
      </c>
      <c r="V2158" s="4" t="str">
        <f t="shared" si="1079"/>
        <v>/</v>
      </c>
      <c r="W2158" s="4" t="str">
        <f t="shared" si="1080"/>
        <v/>
      </c>
      <c r="X2158" s="4" t="str">
        <f t="shared" si="1081"/>
        <v/>
      </c>
      <c r="Y2158" s="4" t="str">
        <f t="shared" si="1082"/>
        <v>24GLS/DUS</v>
      </c>
      <c r="Z2158" s="4" t="str" cm="1">
        <f t="array" aca="1" ref="Z2158" ca="1">LEFT(Y2158,MATCH(FALSE,ISNUMBER(MID(Y2158,ROW(INDIRECT("1:"&amp;LEN(Y2158)+1)), 1) *1),0) -1)</f>
        <v>24</v>
      </c>
      <c r="AA2158" s="4">
        <f t="shared" si="1083"/>
        <v>9</v>
      </c>
      <c r="AB2158" s="4">
        <f t="shared" si="1084"/>
        <v>26</v>
      </c>
      <c r="AC2158" s="4" t="b">
        <f t="shared" si="1085"/>
        <v>0</v>
      </c>
      <c r="AD2158" s="5" t="str">
        <f t="shared" si="1086"/>
        <v>OKKY JELLY 150ML-</v>
      </c>
      <c r="AE2158" s="4">
        <f t="shared" si="1087"/>
        <v>17</v>
      </c>
      <c r="AF2158" s="4" t="str">
        <f t="shared" si="1088"/>
        <v>/DUS</v>
      </c>
      <c r="AG2158" s="4" t="str">
        <f t="shared" si="1089"/>
        <v>S/DUS</v>
      </c>
      <c r="AH2158" t="s">
        <v>3477</v>
      </c>
      <c r="AI2158" s="1" t="s">
        <v>3477</v>
      </c>
      <c r="AJ2158">
        <v>21000</v>
      </c>
      <c r="AK2158">
        <v>21000</v>
      </c>
      <c r="AL2158">
        <v>20000</v>
      </c>
    </row>
    <row r="2159" spans="1:38" x14ac:dyDescent="0.25">
      <c r="A2159" s="4" t="str">
        <f t="shared" si="1058"/>
        <v/>
      </c>
      <c r="B2159" s="4" t="str">
        <f t="shared" si="1059"/>
        <v/>
      </c>
      <c r="C2159" s="4" t="str">
        <f t="shared" si="1060"/>
        <v/>
      </c>
      <c r="D2159" s="4" t="str">
        <f t="shared" si="1061"/>
        <v/>
      </c>
      <c r="E2159" s="4" t="str">
        <f t="shared" si="1062"/>
        <v/>
      </c>
      <c r="F2159" s="4" t="str">
        <f t="shared" si="1063"/>
        <v/>
      </c>
      <c r="G2159" s="4" t="str">
        <f t="shared" si="1064"/>
        <v/>
      </c>
      <c r="H2159" s="4" t="str">
        <f t="shared" si="1065"/>
        <v/>
      </c>
      <c r="I2159" s="4" t="str">
        <f t="shared" si="1066"/>
        <v/>
      </c>
      <c r="J2159" s="4" t="str">
        <f t="shared" si="1067"/>
        <v>GLS</v>
      </c>
      <c r="K2159" s="4" t="str">
        <f t="shared" si="1068"/>
        <v/>
      </c>
      <c r="L2159" s="4" t="str">
        <f t="shared" si="1069"/>
        <v/>
      </c>
      <c r="M2159" s="4" t="str">
        <f t="shared" si="1070"/>
        <v/>
      </c>
      <c r="N2159" s="4" t="str">
        <f t="shared" si="1071"/>
        <v/>
      </c>
      <c r="O2159" s="4" t="str">
        <f t="shared" si="1072"/>
        <v/>
      </c>
      <c r="P2159" s="4" t="str">
        <f t="shared" si="1073"/>
        <v/>
      </c>
      <c r="Q2159" s="4" t="str">
        <f t="shared" si="1074"/>
        <v/>
      </c>
      <c r="R2159" s="4" t="str">
        <f t="shared" si="1075"/>
        <v/>
      </c>
      <c r="S2159" s="4" t="str">
        <f t="shared" si="1076"/>
        <v/>
      </c>
      <c r="T2159" s="4">
        <f t="shared" si="1077"/>
        <v>3</v>
      </c>
      <c r="U2159" s="4" t="str">
        <f t="shared" si="1078"/>
        <v>-</v>
      </c>
      <c r="V2159" s="4" t="str">
        <f t="shared" si="1079"/>
        <v/>
      </c>
      <c r="W2159" s="4" t="str">
        <f t="shared" si="1080"/>
        <v/>
      </c>
      <c r="X2159" s="4" t="str">
        <f t="shared" si="1081"/>
        <v/>
      </c>
      <c r="Y2159" s="4" t="str">
        <f t="shared" si="1082"/>
        <v>1GLS</v>
      </c>
      <c r="Z2159" s="4" t="str" cm="1">
        <f t="array" aca="1" ref="Z2159" ca="1">LEFT(Y2159,MATCH(FALSE,ISNUMBER(MID(Y2159,ROW(INDIRECT("1:"&amp;LEN(Y2159)+1)), 1) *1),0) -1)</f>
        <v>1</v>
      </c>
      <c r="AA2159" s="4">
        <f t="shared" si="1083"/>
        <v>4</v>
      </c>
      <c r="AB2159" s="4">
        <f t="shared" si="1084"/>
        <v>15</v>
      </c>
      <c r="AC2159" s="4" t="b">
        <f t="shared" si="1085"/>
        <v>0</v>
      </c>
      <c r="AD2159" s="5" t="str">
        <f t="shared" si="1086"/>
        <v>OKKY JELLY-</v>
      </c>
      <c r="AE2159" s="4">
        <f t="shared" si="1087"/>
        <v>11</v>
      </c>
      <c r="AF2159" s="4" t="str">
        <f t="shared" si="1088"/>
        <v>1GLS</v>
      </c>
      <c r="AG2159" s="4" t="str">
        <f t="shared" si="1089"/>
        <v>-1GLS</v>
      </c>
      <c r="AH2159" t="s">
        <v>3478</v>
      </c>
      <c r="AI2159" s="1" t="s">
        <v>3478</v>
      </c>
      <c r="AJ2159">
        <v>1500</v>
      </c>
      <c r="AK2159">
        <v>1500</v>
      </c>
      <c r="AL2159">
        <v>1500</v>
      </c>
    </row>
    <row r="2160" spans="1:38" x14ac:dyDescent="0.25">
      <c r="A2160" s="4" t="str">
        <f t="shared" si="1058"/>
        <v/>
      </c>
      <c r="B2160" s="4" t="str">
        <f t="shared" si="1059"/>
        <v/>
      </c>
      <c r="C2160" s="4" t="str">
        <f t="shared" si="1060"/>
        <v/>
      </c>
      <c r="D2160" s="4" t="str">
        <f t="shared" si="1061"/>
        <v/>
      </c>
      <c r="E2160" s="4" t="str">
        <f t="shared" si="1062"/>
        <v/>
      </c>
      <c r="F2160" s="4" t="str">
        <f t="shared" si="1063"/>
        <v/>
      </c>
      <c r="G2160" s="4" t="str">
        <f t="shared" si="1064"/>
        <v/>
      </c>
      <c r="H2160" s="4" t="str">
        <f t="shared" si="1065"/>
        <v/>
      </c>
      <c r="I2160" s="4" t="str">
        <f t="shared" si="1066"/>
        <v/>
      </c>
      <c r="J2160" s="4" t="str">
        <f t="shared" si="1067"/>
        <v>GLS</v>
      </c>
      <c r="K2160" s="4" t="str">
        <f t="shared" si="1068"/>
        <v/>
      </c>
      <c r="L2160" s="4" t="str">
        <f t="shared" si="1069"/>
        <v/>
      </c>
      <c r="M2160" s="4" t="str">
        <f t="shared" si="1070"/>
        <v/>
      </c>
      <c r="N2160" s="4" t="str">
        <f t="shared" si="1071"/>
        <v/>
      </c>
      <c r="O2160" s="4" t="str">
        <f t="shared" si="1072"/>
        <v/>
      </c>
      <c r="P2160" s="4" t="str">
        <f t="shared" si="1073"/>
        <v/>
      </c>
      <c r="Q2160" s="4" t="str">
        <f t="shared" si="1074"/>
        <v/>
      </c>
      <c r="R2160" s="4" t="str">
        <f t="shared" si="1075"/>
        <v/>
      </c>
      <c r="S2160" s="4" t="str">
        <f t="shared" si="1076"/>
        <v/>
      </c>
      <c r="T2160" s="4">
        <f t="shared" si="1077"/>
        <v>3</v>
      </c>
      <c r="U2160" s="4" t="str">
        <f t="shared" si="1078"/>
        <v>-</v>
      </c>
      <c r="V2160" s="4" t="str">
        <f t="shared" si="1079"/>
        <v/>
      </c>
      <c r="W2160" s="4" t="str">
        <f t="shared" si="1080"/>
        <v/>
      </c>
      <c r="X2160" s="4" t="str">
        <f t="shared" si="1081"/>
        <v/>
      </c>
      <c r="Y2160" s="4" t="str">
        <f t="shared" si="1082"/>
        <v>1GLS</v>
      </c>
      <c r="Z2160" s="4" t="str" cm="1">
        <f t="array" aca="1" ref="Z2160" ca="1">LEFT(Y2160,MATCH(FALSE,ISNUMBER(MID(Y2160,ROW(INDIRECT("1:"&amp;LEN(Y2160)+1)), 1) *1),0) -1)</f>
        <v>1</v>
      </c>
      <c r="AA2160" s="4">
        <f t="shared" si="1083"/>
        <v>4</v>
      </c>
      <c r="AB2160" s="4">
        <f t="shared" si="1084"/>
        <v>22</v>
      </c>
      <c r="AC2160" s="4" t="b">
        <f t="shared" si="1085"/>
        <v>1</v>
      </c>
      <c r="AD2160" s="5" t="str">
        <f t="shared" si="1086"/>
        <v>OLALA JELLY 150ML-</v>
      </c>
      <c r="AE2160" s="4">
        <f t="shared" si="1087"/>
        <v>18</v>
      </c>
      <c r="AF2160" s="4" t="str">
        <f t="shared" si="1088"/>
        <v>1GLS</v>
      </c>
      <c r="AG2160" s="4" t="str">
        <f t="shared" si="1089"/>
        <v>-1GLS</v>
      </c>
      <c r="AH2160" t="s">
        <v>3479</v>
      </c>
      <c r="AI2160" s="1" t="s">
        <v>3479</v>
      </c>
      <c r="AJ2160">
        <v>900</v>
      </c>
      <c r="AK2160">
        <v>1000</v>
      </c>
      <c r="AL2160">
        <v>709</v>
      </c>
    </row>
    <row r="2161" spans="1:38" x14ac:dyDescent="0.25">
      <c r="A2161" s="4" t="str">
        <f t="shared" si="1058"/>
        <v/>
      </c>
      <c r="B2161" s="4" t="str">
        <f t="shared" si="1059"/>
        <v/>
      </c>
      <c r="C2161" s="4" t="str">
        <f t="shared" si="1060"/>
        <v/>
      </c>
      <c r="D2161" s="4" t="str">
        <f t="shared" si="1061"/>
        <v/>
      </c>
      <c r="E2161" s="4" t="str">
        <f t="shared" si="1062"/>
        <v/>
      </c>
      <c r="F2161" s="4" t="str">
        <f t="shared" si="1063"/>
        <v/>
      </c>
      <c r="G2161" s="4" t="str">
        <f t="shared" si="1064"/>
        <v/>
      </c>
      <c r="H2161" s="4" t="str">
        <f t="shared" si="1065"/>
        <v/>
      </c>
      <c r="I2161" s="4" t="str">
        <f t="shared" si="1066"/>
        <v/>
      </c>
      <c r="J2161" s="4" t="str">
        <f t="shared" si="1067"/>
        <v>GLS</v>
      </c>
      <c r="K2161" s="4" t="str">
        <f t="shared" si="1068"/>
        <v/>
      </c>
      <c r="L2161" s="4" t="str">
        <f t="shared" si="1069"/>
        <v/>
      </c>
      <c r="M2161" s="4" t="str">
        <f t="shared" si="1070"/>
        <v/>
      </c>
      <c r="N2161" s="4" t="str">
        <f t="shared" si="1071"/>
        <v/>
      </c>
      <c r="O2161" s="4" t="str">
        <f t="shared" si="1072"/>
        <v/>
      </c>
      <c r="P2161" s="4" t="str">
        <f t="shared" si="1073"/>
        <v>DUS</v>
      </c>
      <c r="Q2161" s="4" t="str">
        <f t="shared" si="1074"/>
        <v/>
      </c>
      <c r="R2161" s="4" t="str">
        <f t="shared" si="1075"/>
        <v/>
      </c>
      <c r="S2161" s="4" t="str">
        <f t="shared" si="1076"/>
        <v/>
      </c>
      <c r="T2161" s="4">
        <f t="shared" si="1077"/>
        <v>6</v>
      </c>
      <c r="U2161" s="4" t="str">
        <f t="shared" si="1078"/>
        <v>-</v>
      </c>
      <c r="V2161" s="4" t="str">
        <f t="shared" si="1079"/>
        <v>/</v>
      </c>
      <c r="W2161" s="4" t="str">
        <f t="shared" si="1080"/>
        <v/>
      </c>
      <c r="X2161" s="4" t="str">
        <f t="shared" si="1081"/>
        <v/>
      </c>
      <c r="Y2161" s="4" t="str">
        <f t="shared" si="1082"/>
        <v>24GLS/DUS</v>
      </c>
      <c r="Z2161" s="4" t="str" cm="1">
        <f t="array" aca="1" ref="Z2161" ca="1">LEFT(Y2161,MATCH(FALSE,ISNUMBER(MID(Y2161,ROW(INDIRECT("1:"&amp;LEN(Y2161)+1)), 1) *1),0) -1)</f>
        <v>24</v>
      </c>
      <c r="AA2161" s="4">
        <f t="shared" si="1083"/>
        <v>9</v>
      </c>
      <c r="AB2161" s="4">
        <f t="shared" si="1084"/>
        <v>27</v>
      </c>
      <c r="AC2161" s="4" t="b">
        <f t="shared" si="1085"/>
        <v>0</v>
      </c>
      <c r="AD2161" s="5" t="str">
        <f t="shared" si="1086"/>
        <v>OLALA JELLY 150ML-</v>
      </c>
      <c r="AE2161" s="4">
        <f t="shared" si="1087"/>
        <v>18</v>
      </c>
      <c r="AF2161" s="4" t="str">
        <f t="shared" si="1088"/>
        <v>/DUS</v>
      </c>
      <c r="AG2161" s="4" t="str">
        <f t="shared" si="1089"/>
        <v>S/DUS</v>
      </c>
      <c r="AH2161" t="s">
        <v>3480</v>
      </c>
      <c r="AI2161" s="1" t="s">
        <v>3480</v>
      </c>
      <c r="AJ2161">
        <v>19000</v>
      </c>
      <c r="AK2161">
        <v>19000</v>
      </c>
      <c r="AL2161">
        <v>17000</v>
      </c>
    </row>
    <row r="2162" spans="1:38" x14ac:dyDescent="0.25">
      <c r="A2162" s="4" t="str">
        <f t="shared" si="1058"/>
        <v/>
      </c>
      <c r="B2162" s="4" t="str">
        <f t="shared" si="1059"/>
        <v/>
      </c>
      <c r="C2162" s="4" t="str">
        <f t="shared" si="1060"/>
        <v/>
      </c>
      <c r="D2162" s="4" t="str">
        <f t="shared" si="1061"/>
        <v/>
      </c>
      <c r="E2162" s="4" t="str">
        <f t="shared" si="1062"/>
        <v/>
      </c>
      <c r="F2162" s="4" t="str">
        <f t="shared" si="1063"/>
        <v/>
      </c>
      <c r="G2162" s="4" t="str">
        <f t="shared" si="1064"/>
        <v/>
      </c>
      <c r="H2162" s="4" t="str">
        <f t="shared" si="1065"/>
        <v/>
      </c>
      <c r="I2162" s="4" t="str">
        <f t="shared" si="1066"/>
        <v/>
      </c>
      <c r="J2162" s="4" t="str">
        <f t="shared" si="1067"/>
        <v/>
      </c>
      <c r="K2162" s="4" t="str">
        <f t="shared" si="1068"/>
        <v/>
      </c>
      <c r="L2162" s="4" t="str">
        <f t="shared" si="1069"/>
        <v/>
      </c>
      <c r="M2162" s="4" t="str">
        <f t="shared" si="1070"/>
        <v/>
      </c>
      <c r="N2162" s="4" t="str">
        <f t="shared" si="1071"/>
        <v>BAG</v>
      </c>
      <c r="O2162" s="4" t="str">
        <f t="shared" si="1072"/>
        <v/>
      </c>
      <c r="P2162" s="4" t="str">
        <f t="shared" si="1073"/>
        <v/>
      </c>
      <c r="Q2162" s="4" t="str">
        <f t="shared" si="1074"/>
        <v/>
      </c>
      <c r="R2162" s="4" t="str">
        <f t="shared" si="1075"/>
        <v/>
      </c>
      <c r="S2162" s="4" t="str">
        <f t="shared" si="1076"/>
        <v/>
      </c>
      <c r="T2162" s="4">
        <f t="shared" si="1077"/>
        <v>3</v>
      </c>
      <c r="U2162" s="4" t="str">
        <f t="shared" si="1078"/>
        <v>-</v>
      </c>
      <c r="V2162" s="4" t="str">
        <f t="shared" si="1079"/>
        <v/>
      </c>
      <c r="W2162" s="4" t="str">
        <f t="shared" si="1080"/>
        <v/>
      </c>
      <c r="X2162" s="4" t="str">
        <f t="shared" si="1081"/>
        <v/>
      </c>
      <c r="Y2162" s="4" t="str">
        <f t="shared" si="1082"/>
        <v>1 BAG</v>
      </c>
      <c r="Z2162" s="4" t="str" cm="1">
        <f t="array" aca="1" ref="Z2162" ca="1">LEFT(Y2162,MATCH(FALSE,ISNUMBER(MID(Y2162,ROW(INDIRECT("1:"&amp;LEN(Y2162)+1)), 1) *1),0) -1)</f>
        <v>1</v>
      </c>
      <c r="AA2162" s="4">
        <f t="shared" si="1083"/>
        <v>5</v>
      </c>
      <c r="AB2162" s="4">
        <f t="shared" si="1084"/>
        <v>15</v>
      </c>
      <c r="AC2162" s="4" t="b">
        <f t="shared" si="1085"/>
        <v>0</v>
      </c>
      <c r="AD2162" s="5" t="str">
        <f t="shared" si="1086"/>
        <v>OLLYA BAG-</v>
      </c>
      <c r="AE2162" s="4">
        <f t="shared" si="1087"/>
        <v>10</v>
      </c>
      <c r="AF2162" s="4" t="str">
        <f t="shared" si="1088"/>
        <v xml:space="preserve"> BAG</v>
      </c>
      <c r="AG2162" s="4" t="str">
        <f t="shared" si="1089"/>
        <v>1 BAG</v>
      </c>
      <c r="AH2162" t="s">
        <v>3481</v>
      </c>
      <c r="AI2162" s="1" t="s">
        <v>3482</v>
      </c>
      <c r="AJ2162">
        <v>1700</v>
      </c>
      <c r="AK2162">
        <v>2000</v>
      </c>
      <c r="AL2162">
        <v>1531</v>
      </c>
    </row>
    <row r="2163" spans="1:38" x14ac:dyDescent="0.25">
      <c r="A2163" s="4" t="str">
        <f t="shared" si="1058"/>
        <v>PCS</v>
      </c>
      <c r="B2163" s="4" t="str">
        <f t="shared" si="1059"/>
        <v/>
      </c>
      <c r="C2163" s="4" t="str">
        <f t="shared" si="1060"/>
        <v/>
      </c>
      <c r="D2163" s="4" t="str">
        <f t="shared" si="1061"/>
        <v/>
      </c>
      <c r="E2163" s="4" t="str">
        <f t="shared" si="1062"/>
        <v/>
      </c>
      <c r="F2163" s="4" t="str">
        <f t="shared" si="1063"/>
        <v/>
      </c>
      <c r="G2163" s="4" t="str">
        <f t="shared" si="1064"/>
        <v/>
      </c>
      <c r="H2163" s="4" t="str">
        <f t="shared" si="1065"/>
        <v/>
      </c>
      <c r="I2163" s="4" t="str">
        <f t="shared" si="1066"/>
        <v/>
      </c>
      <c r="J2163" s="4" t="str">
        <f t="shared" si="1067"/>
        <v/>
      </c>
      <c r="K2163" s="4" t="str">
        <f t="shared" si="1068"/>
        <v/>
      </c>
      <c r="L2163" s="4" t="str">
        <f t="shared" si="1069"/>
        <v/>
      </c>
      <c r="M2163" s="4" t="str">
        <f t="shared" si="1070"/>
        <v/>
      </c>
      <c r="N2163" s="4" t="str">
        <f t="shared" si="1071"/>
        <v/>
      </c>
      <c r="O2163" s="4" t="str">
        <f t="shared" si="1072"/>
        <v/>
      </c>
      <c r="P2163" s="4" t="str">
        <f t="shared" si="1073"/>
        <v/>
      </c>
      <c r="Q2163" s="4" t="str">
        <f t="shared" si="1074"/>
        <v/>
      </c>
      <c r="R2163" s="4" t="str">
        <f t="shared" si="1075"/>
        <v/>
      </c>
      <c r="S2163" s="4" t="str">
        <f t="shared" si="1076"/>
        <v/>
      </c>
      <c r="T2163" s="4">
        <f t="shared" si="1077"/>
        <v>3</v>
      </c>
      <c r="U2163" s="4" t="str">
        <f t="shared" si="1078"/>
        <v>-</v>
      </c>
      <c r="V2163" s="4" t="str">
        <f t="shared" si="1079"/>
        <v>/</v>
      </c>
      <c r="W2163" s="4" t="str">
        <f t="shared" si="1080"/>
        <v/>
      </c>
      <c r="X2163" s="4">
        <f t="shared" si="1081"/>
        <v>-3</v>
      </c>
      <c r="Y2163" s="4" t="str">
        <f t="shared" si="1082"/>
        <v>30PCS/JRG</v>
      </c>
      <c r="Z2163" s="4" t="str" cm="1">
        <f t="array" aca="1" ref="Z2163" ca="1">LEFT(Y2163,MATCH(FALSE,ISNUMBER(MID(Y2163,ROW(INDIRECT("1:"&amp;LEN(Y2163)+1)), 1) *1),0) -1)</f>
        <v>30</v>
      </c>
      <c r="AA2163" s="4">
        <f t="shared" si="1083"/>
        <v>9</v>
      </c>
      <c r="AB2163" s="4">
        <f t="shared" si="1084"/>
        <v>33</v>
      </c>
      <c r="AC2163" s="4" t="b">
        <f t="shared" si="1085"/>
        <v>0</v>
      </c>
      <c r="AD2163" s="5" t="str">
        <f t="shared" si="1086"/>
        <v>OLLYA JELI JARING KECIL-</v>
      </c>
      <c r="AE2163" s="4">
        <f t="shared" si="1087"/>
        <v>24</v>
      </c>
      <c r="AF2163" s="4" t="str">
        <f t="shared" si="1088"/>
        <v>/JRG</v>
      </c>
      <c r="AG2163" s="4" t="str">
        <f t="shared" si="1089"/>
        <v>S/JRG</v>
      </c>
      <c r="AH2163" t="s">
        <v>3483</v>
      </c>
      <c r="AI2163" s="1" t="s">
        <v>3483</v>
      </c>
      <c r="AJ2163">
        <v>4000</v>
      </c>
      <c r="AK2163">
        <v>4000</v>
      </c>
      <c r="AL2163">
        <v>3297</v>
      </c>
    </row>
    <row r="2164" spans="1:38" x14ac:dyDescent="0.25">
      <c r="A2164" s="4" t="str">
        <f t="shared" si="1058"/>
        <v/>
      </c>
      <c r="B2164" s="4" t="str">
        <f t="shared" si="1059"/>
        <v/>
      </c>
      <c r="C2164" s="4" t="str">
        <f t="shared" si="1060"/>
        <v/>
      </c>
      <c r="D2164" s="4" t="str">
        <f t="shared" si="1061"/>
        <v/>
      </c>
      <c r="E2164" s="4" t="str">
        <f t="shared" si="1062"/>
        <v>RTG</v>
      </c>
      <c r="F2164" s="4" t="str">
        <f t="shared" si="1063"/>
        <v/>
      </c>
      <c r="G2164" s="4" t="str">
        <f t="shared" si="1064"/>
        <v/>
      </c>
      <c r="H2164" s="4" t="str">
        <f t="shared" si="1065"/>
        <v/>
      </c>
      <c r="I2164" s="4" t="str">
        <f t="shared" si="1066"/>
        <v/>
      </c>
      <c r="J2164" s="4" t="str">
        <f t="shared" si="1067"/>
        <v/>
      </c>
      <c r="K2164" s="4" t="str">
        <f t="shared" si="1068"/>
        <v/>
      </c>
      <c r="L2164" s="4" t="str">
        <f t="shared" si="1069"/>
        <v/>
      </c>
      <c r="M2164" s="4" t="str">
        <f t="shared" si="1070"/>
        <v/>
      </c>
      <c r="N2164" s="4" t="str">
        <f t="shared" si="1071"/>
        <v/>
      </c>
      <c r="O2164" s="4" t="str">
        <f t="shared" si="1072"/>
        <v/>
      </c>
      <c r="P2164" s="4" t="str">
        <f t="shared" si="1073"/>
        <v>DUS</v>
      </c>
      <c r="Q2164" s="4" t="str">
        <f t="shared" si="1074"/>
        <v/>
      </c>
      <c r="R2164" s="4" t="str">
        <f t="shared" si="1075"/>
        <v/>
      </c>
      <c r="S2164" s="4" t="str">
        <f t="shared" si="1076"/>
        <v/>
      </c>
      <c r="T2164" s="4">
        <f t="shared" si="1077"/>
        <v>6</v>
      </c>
      <c r="U2164" s="4" t="str">
        <f t="shared" si="1078"/>
        <v>-</v>
      </c>
      <c r="V2164" s="4" t="str">
        <f t="shared" si="1079"/>
        <v/>
      </c>
      <c r="W2164" s="4" t="str">
        <f t="shared" si="1080"/>
        <v/>
      </c>
      <c r="X2164" s="4" t="str">
        <f t="shared" si="1081"/>
        <v/>
      </c>
      <c r="Y2164" s="4" t="str">
        <f t="shared" si="1082"/>
        <v>10RTG</v>
      </c>
      <c r="Z2164" s="4" t="str" cm="1">
        <f t="array" aca="1" ref="Z2164" ca="1">LEFT(Y2164,MATCH(FALSE,ISNUMBER(MID(Y2164,ROW(INDIRECT("1:"&amp;LEN(Y2164)+1)), 1) *1),0) -1)</f>
        <v>10</v>
      </c>
      <c r="AA2164" s="4">
        <f t="shared" si="1083"/>
        <v>5</v>
      </c>
      <c r="AB2164" s="4">
        <f t="shared" si="1084"/>
        <v>26</v>
      </c>
      <c r="AC2164" s="4" t="b">
        <f t="shared" si="1085"/>
        <v>0</v>
      </c>
      <c r="AD2164" s="5" t="str">
        <f t="shared" si="1086"/>
        <v>ORENZ SOFT CAKE 1DUS-</v>
      </c>
      <c r="AE2164" s="4">
        <f t="shared" si="1087"/>
        <v>21</v>
      </c>
      <c r="AF2164" s="4" t="str">
        <f t="shared" si="1088"/>
        <v>0RTG</v>
      </c>
      <c r="AG2164" s="4" t="str">
        <f t="shared" si="1089"/>
        <v>10RTG</v>
      </c>
      <c r="AH2164" t="s">
        <v>3484</v>
      </c>
      <c r="AI2164" s="1" t="s">
        <v>3484</v>
      </c>
      <c r="AJ2164">
        <v>43000</v>
      </c>
      <c r="AK2164">
        <v>43000</v>
      </c>
      <c r="AL2164">
        <v>41000</v>
      </c>
    </row>
    <row r="2165" spans="1:38" x14ac:dyDescent="0.25">
      <c r="A2165" s="4" t="str">
        <f t="shared" si="1058"/>
        <v/>
      </c>
      <c r="B2165" s="4" t="str">
        <f t="shared" si="1059"/>
        <v/>
      </c>
      <c r="C2165" s="4" t="str">
        <f t="shared" si="1060"/>
        <v/>
      </c>
      <c r="D2165" s="4" t="str">
        <f t="shared" si="1061"/>
        <v/>
      </c>
      <c r="E2165" s="4" t="str">
        <f t="shared" si="1062"/>
        <v>RTG</v>
      </c>
      <c r="F2165" s="4" t="str">
        <f t="shared" si="1063"/>
        <v/>
      </c>
      <c r="G2165" s="4" t="str">
        <f t="shared" si="1064"/>
        <v/>
      </c>
      <c r="H2165" s="4" t="str">
        <f t="shared" si="1065"/>
        <v/>
      </c>
      <c r="I2165" s="4" t="str">
        <f t="shared" si="1066"/>
        <v/>
      </c>
      <c r="J2165" s="4" t="str">
        <f t="shared" si="1067"/>
        <v/>
      </c>
      <c r="K2165" s="4" t="str">
        <f t="shared" si="1068"/>
        <v/>
      </c>
      <c r="L2165" s="4" t="str">
        <f t="shared" si="1069"/>
        <v/>
      </c>
      <c r="M2165" s="4" t="str">
        <f t="shared" si="1070"/>
        <v/>
      </c>
      <c r="N2165" s="4" t="str">
        <f t="shared" si="1071"/>
        <v/>
      </c>
      <c r="O2165" s="4" t="str">
        <f t="shared" si="1072"/>
        <v/>
      </c>
      <c r="P2165" s="4" t="str">
        <f t="shared" si="1073"/>
        <v/>
      </c>
      <c r="Q2165" s="4" t="str">
        <f t="shared" si="1074"/>
        <v/>
      </c>
      <c r="R2165" s="4" t="str">
        <f t="shared" si="1075"/>
        <v/>
      </c>
      <c r="S2165" s="4" t="str">
        <f t="shared" si="1076"/>
        <v/>
      </c>
      <c r="T2165" s="4">
        <f t="shared" si="1077"/>
        <v>3</v>
      </c>
      <c r="U2165" s="4" t="str">
        <f t="shared" si="1078"/>
        <v>-</v>
      </c>
      <c r="V2165" s="4" t="str">
        <f t="shared" si="1079"/>
        <v/>
      </c>
      <c r="W2165" s="4" t="str">
        <f t="shared" si="1080"/>
        <v/>
      </c>
      <c r="X2165" s="4" t="str">
        <f t="shared" si="1081"/>
        <v/>
      </c>
      <c r="Y2165" s="4" t="str">
        <f t="shared" si="1082"/>
        <v>1RTG</v>
      </c>
      <c r="Z2165" s="4" t="str" cm="1">
        <f t="array" aca="1" ref="Z2165" ca="1">LEFT(Y2165,MATCH(FALSE,ISNUMBER(MID(Y2165,ROW(INDIRECT("1:"&amp;LEN(Y2165)+1)), 1) *1),0) -1)</f>
        <v>1</v>
      </c>
      <c r="AA2165" s="4">
        <f t="shared" si="1083"/>
        <v>4</v>
      </c>
      <c r="AB2165" s="4">
        <f t="shared" si="1084"/>
        <v>20</v>
      </c>
      <c r="AC2165" s="4" t="b">
        <f t="shared" si="1085"/>
        <v>0</v>
      </c>
      <c r="AD2165" s="5" t="str">
        <f t="shared" si="1086"/>
        <v>ORENZ SOFT CAKE-</v>
      </c>
      <c r="AE2165" s="4">
        <f t="shared" si="1087"/>
        <v>16</v>
      </c>
      <c r="AF2165" s="4" t="str">
        <f t="shared" si="1088"/>
        <v>1RTG</v>
      </c>
      <c r="AG2165" s="4" t="str">
        <f t="shared" si="1089"/>
        <v>-1RTG</v>
      </c>
      <c r="AH2165" t="s">
        <v>3485</v>
      </c>
      <c r="AI2165" s="1" t="s">
        <v>3485</v>
      </c>
      <c r="AJ2165">
        <v>4500</v>
      </c>
      <c r="AK2165">
        <v>4500</v>
      </c>
      <c r="AL2165">
        <v>4100</v>
      </c>
    </row>
    <row r="2166" spans="1:38" x14ac:dyDescent="0.25">
      <c r="A2166" s="4" t="str">
        <f t="shared" si="1058"/>
        <v/>
      </c>
      <c r="B2166" s="4" t="str">
        <f t="shared" si="1059"/>
        <v>BKS</v>
      </c>
      <c r="C2166" s="4" t="str">
        <f t="shared" si="1060"/>
        <v/>
      </c>
      <c r="D2166" s="4" t="str">
        <f t="shared" si="1061"/>
        <v/>
      </c>
      <c r="E2166" s="4" t="str">
        <f t="shared" si="1062"/>
        <v/>
      </c>
      <c r="F2166" s="4" t="str">
        <f t="shared" si="1063"/>
        <v>PACK</v>
      </c>
      <c r="G2166" s="4" t="str">
        <f t="shared" si="1064"/>
        <v/>
      </c>
      <c r="H2166" s="4" t="str">
        <f t="shared" si="1065"/>
        <v/>
      </c>
      <c r="I2166" s="4" t="str">
        <f t="shared" si="1066"/>
        <v/>
      </c>
      <c r="J2166" s="4" t="str">
        <f t="shared" si="1067"/>
        <v/>
      </c>
      <c r="K2166" s="4" t="str">
        <f t="shared" si="1068"/>
        <v/>
      </c>
      <c r="L2166" s="4" t="str">
        <f t="shared" si="1069"/>
        <v/>
      </c>
      <c r="M2166" s="4" t="str">
        <f t="shared" si="1070"/>
        <v/>
      </c>
      <c r="N2166" s="4" t="str">
        <f t="shared" si="1071"/>
        <v/>
      </c>
      <c r="O2166" s="4" t="str">
        <f t="shared" si="1072"/>
        <v/>
      </c>
      <c r="P2166" s="4" t="str">
        <f t="shared" si="1073"/>
        <v/>
      </c>
      <c r="Q2166" s="4" t="str">
        <f t="shared" si="1074"/>
        <v/>
      </c>
      <c r="R2166" s="4" t="str">
        <f t="shared" si="1075"/>
        <v/>
      </c>
      <c r="S2166" s="4" t="str">
        <f t="shared" si="1076"/>
        <v/>
      </c>
      <c r="T2166" s="4">
        <f t="shared" si="1077"/>
        <v>7</v>
      </c>
      <c r="U2166" s="4" t="str">
        <f t="shared" si="1078"/>
        <v>-</v>
      </c>
      <c r="V2166" s="4" t="str">
        <f t="shared" si="1079"/>
        <v>/</v>
      </c>
      <c r="W2166" s="4" t="str">
        <f t="shared" si="1080"/>
        <v/>
      </c>
      <c r="X2166" s="4" t="str">
        <f t="shared" si="1081"/>
        <v/>
      </c>
      <c r="Y2166" s="4" t="str">
        <f t="shared" si="1082"/>
        <v>12BKS/PACK</v>
      </c>
      <c r="Z2166" s="4" t="str" cm="1">
        <f t="array" aca="1" ref="Z2166" ca="1">LEFT(Y2166,MATCH(FALSE,ISNUMBER(MID(Y2166,ROW(INDIRECT("1:"&amp;LEN(Y2166)+1)), 1) *1),0) -1)</f>
        <v>12</v>
      </c>
      <c r="AA2166" s="4">
        <f t="shared" si="1083"/>
        <v>10</v>
      </c>
      <c r="AB2166" s="4">
        <f t="shared" si="1084"/>
        <v>35</v>
      </c>
      <c r="AC2166" s="4" t="b">
        <f t="shared" si="1085"/>
        <v>0</v>
      </c>
      <c r="AD2166" s="5" t="str">
        <f t="shared" si="1086"/>
        <v>OREO ISI 4 38G CHOCOLATE-</v>
      </c>
      <c r="AE2166" s="4">
        <f t="shared" si="1087"/>
        <v>25</v>
      </c>
      <c r="AF2166" s="4" t="str">
        <f t="shared" si="1088"/>
        <v>PACK</v>
      </c>
      <c r="AG2166" s="4" t="str">
        <f t="shared" si="1089"/>
        <v>/PACK</v>
      </c>
      <c r="AH2166" t="s">
        <v>3486</v>
      </c>
      <c r="AI2166" s="1" t="s">
        <v>3487</v>
      </c>
      <c r="AJ2166">
        <v>22000</v>
      </c>
      <c r="AK2166">
        <v>22000</v>
      </c>
      <c r="AL2166">
        <v>21350</v>
      </c>
    </row>
    <row r="2167" spans="1:38" x14ac:dyDescent="0.25">
      <c r="A2167" s="4" t="str">
        <f t="shared" si="1058"/>
        <v/>
      </c>
      <c r="B2167" s="4" t="str">
        <f t="shared" si="1059"/>
        <v>BKS</v>
      </c>
      <c r="C2167" s="4" t="str">
        <f t="shared" si="1060"/>
        <v/>
      </c>
      <c r="D2167" s="4" t="str">
        <f t="shared" si="1061"/>
        <v/>
      </c>
      <c r="E2167" s="4" t="str">
        <f t="shared" si="1062"/>
        <v/>
      </c>
      <c r="F2167" s="4" t="str">
        <f t="shared" si="1063"/>
        <v>PACK</v>
      </c>
      <c r="G2167" s="4" t="str">
        <f t="shared" si="1064"/>
        <v/>
      </c>
      <c r="H2167" s="4" t="str">
        <f t="shared" si="1065"/>
        <v/>
      </c>
      <c r="I2167" s="4" t="str">
        <f t="shared" si="1066"/>
        <v/>
      </c>
      <c r="J2167" s="4" t="str">
        <f t="shared" si="1067"/>
        <v/>
      </c>
      <c r="K2167" s="4" t="str">
        <f t="shared" si="1068"/>
        <v/>
      </c>
      <c r="L2167" s="4" t="str">
        <f t="shared" si="1069"/>
        <v/>
      </c>
      <c r="M2167" s="4" t="str">
        <f t="shared" si="1070"/>
        <v/>
      </c>
      <c r="N2167" s="4" t="str">
        <f t="shared" si="1071"/>
        <v/>
      </c>
      <c r="O2167" s="4" t="str">
        <f t="shared" si="1072"/>
        <v/>
      </c>
      <c r="P2167" s="4" t="str">
        <f t="shared" si="1073"/>
        <v/>
      </c>
      <c r="Q2167" s="4" t="str">
        <f t="shared" si="1074"/>
        <v/>
      </c>
      <c r="R2167" s="4" t="str">
        <f t="shared" si="1075"/>
        <v/>
      </c>
      <c r="S2167" s="4" t="str">
        <f t="shared" si="1076"/>
        <v/>
      </c>
      <c r="T2167" s="4">
        <f t="shared" si="1077"/>
        <v>7</v>
      </c>
      <c r="U2167" s="4" t="str">
        <f t="shared" si="1078"/>
        <v>-</v>
      </c>
      <c r="V2167" s="4" t="str">
        <f t="shared" si="1079"/>
        <v>/</v>
      </c>
      <c r="W2167" s="4" t="str">
        <f t="shared" si="1080"/>
        <v/>
      </c>
      <c r="X2167" s="4" t="str">
        <f t="shared" si="1081"/>
        <v/>
      </c>
      <c r="Y2167" s="4" t="str">
        <f t="shared" si="1082"/>
        <v>12BKS/PACK</v>
      </c>
      <c r="Z2167" s="4" t="str" cm="1">
        <f t="array" aca="1" ref="Z2167" ca="1">LEFT(Y2167,MATCH(FALSE,ISNUMBER(MID(Y2167,ROW(INDIRECT("1:"&amp;LEN(Y2167)+1)), 1) *1),0) -1)</f>
        <v>12</v>
      </c>
      <c r="AA2167" s="4">
        <f t="shared" si="1083"/>
        <v>10</v>
      </c>
      <c r="AB2167" s="4">
        <f t="shared" si="1084"/>
        <v>34</v>
      </c>
      <c r="AC2167" s="4" t="b">
        <f t="shared" si="1085"/>
        <v>0</v>
      </c>
      <c r="AD2167" s="5" t="str">
        <f t="shared" si="1086"/>
        <v>OREO ISI 4 38G ORIGINAL-</v>
      </c>
      <c r="AE2167" s="4">
        <f t="shared" si="1087"/>
        <v>24</v>
      </c>
      <c r="AF2167" s="4" t="str">
        <f t="shared" si="1088"/>
        <v>PACK</v>
      </c>
      <c r="AG2167" s="4" t="str">
        <f t="shared" si="1089"/>
        <v>/PACK</v>
      </c>
      <c r="AH2167" t="s">
        <v>3488</v>
      </c>
      <c r="AI2167" s="1" t="s">
        <v>3489</v>
      </c>
      <c r="AJ2167">
        <v>22000</v>
      </c>
      <c r="AK2167">
        <v>22000</v>
      </c>
      <c r="AL2167">
        <v>21350</v>
      </c>
    </row>
    <row r="2168" spans="1:38" x14ac:dyDescent="0.25">
      <c r="A2168" s="4" t="str">
        <f t="shared" si="1058"/>
        <v/>
      </c>
      <c r="B2168" s="4" t="str">
        <f t="shared" si="1059"/>
        <v>BKS</v>
      </c>
      <c r="C2168" s="4" t="str">
        <f t="shared" si="1060"/>
        <v/>
      </c>
      <c r="D2168" s="4" t="str">
        <f t="shared" si="1061"/>
        <v/>
      </c>
      <c r="E2168" s="4" t="str">
        <f t="shared" si="1062"/>
        <v/>
      </c>
      <c r="F2168" s="4" t="str">
        <f t="shared" si="1063"/>
        <v>PACK</v>
      </c>
      <c r="G2168" s="4" t="str">
        <f t="shared" si="1064"/>
        <v/>
      </c>
      <c r="H2168" s="4" t="str">
        <f t="shared" si="1065"/>
        <v/>
      </c>
      <c r="I2168" s="4" t="str">
        <f t="shared" si="1066"/>
        <v/>
      </c>
      <c r="J2168" s="4" t="str">
        <f t="shared" si="1067"/>
        <v/>
      </c>
      <c r="K2168" s="4" t="str">
        <f t="shared" si="1068"/>
        <v/>
      </c>
      <c r="L2168" s="4" t="str">
        <f t="shared" si="1069"/>
        <v/>
      </c>
      <c r="M2168" s="4" t="str">
        <f t="shared" si="1070"/>
        <v/>
      </c>
      <c r="N2168" s="4" t="str">
        <f t="shared" si="1071"/>
        <v/>
      </c>
      <c r="O2168" s="4" t="str">
        <f t="shared" si="1072"/>
        <v/>
      </c>
      <c r="P2168" s="4" t="str">
        <f t="shared" si="1073"/>
        <v/>
      </c>
      <c r="Q2168" s="4" t="str">
        <f t="shared" si="1074"/>
        <v/>
      </c>
      <c r="R2168" s="4" t="str">
        <f t="shared" si="1075"/>
        <v/>
      </c>
      <c r="S2168" s="4" t="str">
        <f t="shared" si="1076"/>
        <v/>
      </c>
      <c r="T2168" s="4">
        <f t="shared" si="1077"/>
        <v>7</v>
      </c>
      <c r="U2168" s="4" t="str">
        <f t="shared" si="1078"/>
        <v>-</v>
      </c>
      <c r="V2168" s="4" t="str">
        <f t="shared" si="1079"/>
        <v>/</v>
      </c>
      <c r="W2168" s="4" t="str">
        <f t="shared" si="1080"/>
        <v/>
      </c>
      <c r="X2168" s="4" t="str">
        <f t="shared" si="1081"/>
        <v/>
      </c>
      <c r="Y2168" s="4" t="str">
        <f t="shared" si="1082"/>
        <v>12BKS/PACK</v>
      </c>
      <c r="Z2168" s="4" t="str" cm="1">
        <f t="array" aca="1" ref="Z2168" ca="1">LEFT(Y2168,MATCH(FALSE,ISNUMBER(MID(Y2168,ROW(INDIRECT("1:"&amp;LEN(Y2168)+1)), 1) *1),0) -1)</f>
        <v>12</v>
      </c>
      <c r="AA2168" s="4">
        <f t="shared" si="1083"/>
        <v>10</v>
      </c>
      <c r="AB2168" s="4">
        <f t="shared" si="1084"/>
        <v>36</v>
      </c>
      <c r="AC2168" s="4" t="b">
        <f t="shared" si="1085"/>
        <v>0</v>
      </c>
      <c r="AD2168" s="5" t="str">
        <f t="shared" si="1086"/>
        <v>OREO ISI 4 38G STRAWBERRY-</v>
      </c>
      <c r="AE2168" s="4">
        <f t="shared" si="1087"/>
        <v>26</v>
      </c>
      <c r="AF2168" s="4" t="str">
        <f t="shared" si="1088"/>
        <v>PACK</v>
      </c>
      <c r="AG2168" s="4" t="str">
        <f t="shared" si="1089"/>
        <v>/PACK</v>
      </c>
      <c r="AH2168" t="s">
        <v>3490</v>
      </c>
      <c r="AI2168" s="1" t="s">
        <v>3491</v>
      </c>
      <c r="AJ2168">
        <v>22000</v>
      </c>
      <c r="AK2168">
        <v>22000</v>
      </c>
      <c r="AL2168">
        <v>21350</v>
      </c>
    </row>
    <row r="2169" spans="1:38" x14ac:dyDescent="0.25">
      <c r="A2169" s="4" t="str">
        <f t="shared" si="1058"/>
        <v/>
      </c>
      <c r="B2169" s="4" t="str">
        <f t="shared" si="1059"/>
        <v/>
      </c>
      <c r="C2169" s="4" t="str">
        <f t="shared" si="1060"/>
        <v/>
      </c>
      <c r="D2169" s="4" t="str">
        <f t="shared" si="1061"/>
        <v/>
      </c>
      <c r="E2169" s="4" t="str">
        <f t="shared" si="1062"/>
        <v/>
      </c>
      <c r="F2169" s="4" t="str">
        <f t="shared" si="1063"/>
        <v>PACK</v>
      </c>
      <c r="G2169" s="4" t="str">
        <f t="shared" si="1064"/>
        <v/>
      </c>
      <c r="H2169" s="4" t="str">
        <f t="shared" si="1065"/>
        <v/>
      </c>
      <c r="I2169" s="4" t="str">
        <f t="shared" si="1066"/>
        <v/>
      </c>
      <c r="J2169" s="4" t="str">
        <f t="shared" si="1067"/>
        <v/>
      </c>
      <c r="K2169" s="4" t="str">
        <f t="shared" si="1068"/>
        <v/>
      </c>
      <c r="L2169" s="4" t="str">
        <f t="shared" si="1069"/>
        <v/>
      </c>
      <c r="M2169" s="4" t="str">
        <f t="shared" si="1070"/>
        <v/>
      </c>
      <c r="N2169" s="4" t="str">
        <f t="shared" si="1071"/>
        <v/>
      </c>
      <c r="O2169" s="4" t="str">
        <f t="shared" si="1072"/>
        <v/>
      </c>
      <c r="P2169" s="4" t="str">
        <f t="shared" si="1073"/>
        <v>DUS</v>
      </c>
      <c r="Q2169" s="4" t="str">
        <f t="shared" si="1074"/>
        <v/>
      </c>
      <c r="R2169" s="4" t="str">
        <f t="shared" si="1075"/>
        <v/>
      </c>
      <c r="S2169" s="4" t="str">
        <f t="shared" si="1076"/>
        <v/>
      </c>
      <c r="T2169" s="4">
        <f t="shared" si="1077"/>
        <v>7</v>
      </c>
      <c r="U2169" s="4" t="str">
        <f t="shared" si="1078"/>
        <v>-</v>
      </c>
      <c r="V2169" s="4" t="str">
        <f t="shared" si="1079"/>
        <v/>
      </c>
      <c r="W2169" s="4" t="str">
        <f t="shared" si="1080"/>
        <v/>
      </c>
      <c r="X2169" s="4" t="str">
        <f t="shared" si="1081"/>
        <v/>
      </c>
      <c r="Y2169" s="4" t="str">
        <f t="shared" si="1082"/>
        <v>12PACK-DUS</v>
      </c>
      <c r="Z2169" s="4" t="str" cm="1">
        <f t="array" aca="1" ref="Z2169" ca="1">LEFT(Y2169,MATCH(FALSE,ISNUMBER(MID(Y2169,ROW(INDIRECT("1:"&amp;LEN(Y2169)+1)), 1) *1),0) -1)</f>
        <v>12</v>
      </c>
      <c r="AA2169" s="4">
        <f t="shared" si="1083"/>
        <v>10</v>
      </c>
      <c r="AB2169" s="4">
        <f t="shared" si="1084"/>
        <v>25</v>
      </c>
      <c r="AC2169" s="4" t="b">
        <f t="shared" si="1085"/>
        <v>0</v>
      </c>
      <c r="AD2169" s="5" t="str">
        <f t="shared" si="1086"/>
        <v>OREO ISI 4 38G-</v>
      </c>
      <c r="AE2169" s="4">
        <f t="shared" si="1087"/>
        <v>15</v>
      </c>
      <c r="AF2169" s="4" t="str">
        <f t="shared" si="1088"/>
        <v>-DUS</v>
      </c>
      <c r="AG2169" s="4" t="str">
        <f t="shared" si="1089"/>
        <v>K-DUS</v>
      </c>
      <c r="AH2169" t="s">
        <v>3492</v>
      </c>
      <c r="AI2169" s="1" t="s">
        <v>3492</v>
      </c>
      <c r="AJ2169">
        <v>259000</v>
      </c>
      <c r="AK2169">
        <v>259000</v>
      </c>
      <c r="AL2169">
        <v>256000</v>
      </c>
    </row>
    <row r="2170" spans="1:38" x14ac:dyDescent="0.25">
      <c r="A2170" s="4" t="str">
        <f t="shared" si="1058"/>
        <v/>
      </c>
      <c r="B2170" s="4" t="str">
        <f t="shared" si="1059"/>
        <v/>
      </c>
      <c r="C2170" s="4" t="str">
        <f t="shared" si="1060"/>
        <v/>
      </c>
      <c r="D2170" s="4" t="str">
        <f t="shared" si="1061"/>
        <v/>
      </c>
      <c r="E2170" s="4" t="str">
        <f t="shared" si="1062"/>
        <v/>
      </c>
      <c r="F2170" s="4" t="str">
        <f t="shared" si="1063"/>
        <v/>
      </c>
      <c r="G2170" s="4" t="str">
        <f t="shared" si="1064"/>
        <v>KTK</v>
      </c>
      <c r="H2170" s="4" t="str">
        <f t="shared" si="1065"/>
        <v/>
      </c>
      <c r="I2170" s="4" t="str">
        <f t="shared" si="1066"/>
        <v/>
      </c>
      <c r="J2170" s="4" t="str">
        <f t="shared" si="1067"/>
        <v/>
      </c>
      <c r="K2170" s="4" t="str">
        <f t="shared" si="1068"/>
        <v/>
      </c>
      <c r="L2170" s="4" t="str">
        <f t="shared" si="1069"/>
        <v/>
      </c>
      <c r="M2170" s="4" t="str">
        <f t="shared" si="1070"/>
        <v/>
      </c>
      <c r="N2170" s="4" t="str">
        <f t="shared" si="1071"/>
        <v/>
      </c>
      <c r="O2170" s="4" t="str">
        <f t="shared" si="1072"/>
        <v/>
      </c>
      <c r="P2170" s="4" t="str">
        <f t="shared" si="1073"/>
        <v/>
      </c>
      <c r="Q2170" s="4" t="str">
        <f t="shared" si="1074"/>
        <v/>
      </c>
      <c r="R2170" s="4" t="str">
        <f t="shared" si="1075"/>
        <v/>
      </c>
      <c r="S2170" s="4" t="str">
        <f t="shared" si="1076"/>
        <v/>
      </c>
      <c r="T2170" s="4">
        <f t="shared" si="1077"/>
        <v>3</v>
      </c>
      <c r="U2170" s="4" t="str">
        <f t="shared" si="1078"/>
        <v>-</v>
      </c>
      <c r="V2170" s="4" t="str">
        <f t="shared" si="1079"/>
        <v/>
      </c>
      <c r="W2170" s="4" t="str">
        <f t="shared" si="1080"/>
        <v/>
      </c>
      <c r="X2170" s="4" t="str">
        <f t="shared" si="1081"/>
        <v/>
      </c>
      <c r="Y2170" s="4" t="str">
        <f t="shared" si="1082"/>
        <v>1KTK</v>
      </c>
      <c r="Z2170" s="4" t="str" cm="1">
        <f t="array" aca="1" ref="Z2170" ca="1">LEFT(Y2170,MATCH(FALSE,ISNUMBER(MID(Y2170,ROW(INDIRECT("1:"&amp;LEN(Y2170)+1)), 1) *1),0) -1)</f>
        <v>1</v>
      </c>
      <c r="AA2170" s="4">
        <f t="shared" si="1083"/>
        <v>4</v>
      </c>
      <c r="AB2170" s="4">
        <f t="shared" si="1084"/>
        <v>26</v>
      </c>
      <c r="AC2170" s="4" t="b">
        <f t="shared" si="1085"/>
        <v>0</v>
      </c>
      <c r="AD2170" s="5" t="str">
        <f t="shared" si="1086"/>
        <v>OREO MINI 23G COKELAT-</v>
      </c>
      <c r="AE2170" s="4">
        <f t="shared" si="1087"/>
        <v>22</v>
      </c>
      <c r="AF2170" s="4" t="str">
        <f t="shared" si="1088"/>
        <v>1KTK</v>
      </c>
      <c r="AG2170" s="4" t="str">
        <f t="shared" si="1089"/>
        <v>-1KTK</v>
      </c>
      <c r="AH2170" t="s">
        <v>3493</v>
      </c>
      <c r="AI2170" s="1" t="s">
        <v>3494</v>
      </c>
      <c r="AJ2170">
        <v>18000</v>
      </c>
      <c r="AK2170">
        <v>18000</v>
      </c>
      <c r="AL2170">
        <v>17000</v>
      </c>
    </row>
    <row r="2171" spans="1:38" x14ac:dyDescent="0.25">
      <c r="A2171" s="4" t="str">
        <f t="shared" si="1058"/>
        <v/>
      </c>
      <c r="B2171" s="4" t="str">
        <f t="shared" si="1059"/>
        <v/>
      </c>
      <c r="C2171" s="4" t="str">
        <f t="shared" si="1060"/>
        <v/>
      </c>
      <c r="D2171" s="4" t="str">
        <f t="shared" si="1061"/>
        <v/>
      </c>
      <c r="E2171" s="4" t="str">
        <f t="shared" si="1062"/>
        <v/>
      </c>
      <c r="F2171" s="4" t="str">
        <f t="shared" si="1063"/>
        <v/>
      </c>
      <c r="G2171" s="4" t="str">
        <f t="shared" si="1064"/>
        <v>KTK</v>
      </c>
      <c r="H2171" s="4" t="str">
        <f t="shared" si="1065"/>
        <v/>
      </c>
      <c r="I2171" s="4" t="str">
        <f t="shared" si="1066"/>
        <v/>
      </c>
      <c r="J2171" s="4" t="str">
        <f t="shared" si="1067"/>
        <v/>
      </c>
      <c r="K2171" s="4" t="str">
        <f t="shared" si="1068"/>
        <v/>
      </c>
      <c r="L2171" s="4" t="str">
        <f t="shared" si="1069"/>
        <v/>
      </c>
      <c r="M2171" s="4" t="str">
        <f t="shared" si="1070"/>
        <v/>
      </c>
      <c r="N2171" s="4" t="str">
        <f t="shared" si="1071"/>
        <v/>
      </c>
      <c r="O2171" s="4" t="str">
        <f t="shared" si="1072"/>
        <v/>
      </c>
      <c r="P2171" s="4" t="str">
        <f t="shared" si="1073"/>
        <v/>
      </c>
      <c r="Q2171" s="4" t="str">
        <f t="shared" si="1074"/>
        <v/>
      </c>
      <c r="R2171" s="4" t="str">
        <f t="shared" si="1075"/>
        <v/>
      </c>
      <c r="S2171" s="4" t="str">
        <f t="shared" si="1076"/>
        <v/>
      </c>
      <c r="T2171" s="4">
        <f t="shared" si="1077"/>
        <v>3</v>
      </c>
      <c r="U2171" s="4" t="str">
        <f t="shared" si="1078"/>
        <v>-</v>
      </c>
      <c r="V2171" s="4" t="str">
        <f t="shared" si="1079"/>
        <v/>
      </c>
      <c r="W2171" s="4" t="str">
        <f t="shared" si="1080"/>
        <v/>
      </c>
      <c r="X2171" s="4" t="str">
        <f t="shared" si="1081"/>
        <v/>
      </c>
      <c r="Y2171" s="4" t="str">
        <f t="shared" si="1082"/>
        <v>1KTK</v>
      </c>
      <c r="Z2171" s="4" t="str" cm="1">
        <f t="array" aca="1" ref="Z2171" ca="1">LEFT(Y2171,MATCH(FALSE,ISNUMBER(MID(Y2171,ROW(INDIRECT("1:"&amp;LEN(Y2171)+1)), 1) *1),0) -1)</f>
        <v>1</v>
      </c>
      <c r="AA2171" s="4">
        <f t="shared" si="1083"/>
        <v>4</v>
      </c>
      <c r="AB2171" s="4">
        <f t="shared" si="1084"/>
        <v>27</v>
      </c>
      <c r="AC2171" s="4" t="b">
        <f t="shared" si="1085"/>
        <v>0</v>
      </c>
      <c r="AD2171" s="5" t="str">
        <f t="shared" si="1086"/>
        <v>OREO MINI 23G ORIGINAL-</v>
      </c>
      <c r="AE2171" s="4">
        <f t="shared" si="1087"/>
        <v>23</v>
      </c>
      <c r="AF2171" s="4" t="str">
        <f t="shared" si="1088"/>
        <v>1KTK</v>
      </c>
      <c r="AG2171" s="4" t="str">
        <f t="shared" si="1089"/>
        <v>-1KTK</v>
      </c>
      <c r="AH2171" t="s">
        <v>3495</v>
      </c>
      <c r="AI2171" s="1" t="s">
        <v>3496</v>
      </c>
      <c r="AJ2171">
        <v>18000</v>
      </c>
      <c r="AK2171">
        <v>18000</v>
      </c>
      <c r="AL2171">
        <v>17000</v>
      </c>
    </row>
    <row r="2172" spans="1:38" x14ac:dyDescent="0.25">
      <c r="A2172" s="4" t="str">
        <f t="shared" si="1058"/>
        <v/>
      </c>
      <c r="B2172" s="4" t="str">
        <f t="shared" si="1059"/>
        <v/>
      </c>
      <c r="C2172" s="4" t="str">
        <f t="shared" si="1060"/>
        <v/>
      </c>
      <c r="D2172" s="4" t="str">
        <f t="shared" si="1061"/>
        <v/>
      </c>
      <c r="E2172" s="4" t="str">
        <f t="shared" si="1062"/>
        <v/>
      </c>
      <c r="F2172" s="4" t="str">
        <f t="shared" si="1063"/>
        <v/>
      </c>
      <c r="G2172" s="4" t="str">
        <f t="shared" si="1064"/>
        <v>KTK</v>
      </c>
      <c r="H2172" s="4" t="str">
        <f t="shared" si="1065"/>
        <v/>
      </c>
      <c r="I2172" s="4" t="str">
        <f t="shared" si="1066"/>
        <v/>
      </c>
      <c r="J2172" s="4" t="str">
        <f t="shared" si="1067"/>
        <v/>
      </c>
      <c r="K2172" s="4" t="str">
        <f t="shared" si="1068"/>
        <v/>
      </c>
      <c r="L2172" s="4" t="str">
        <f t="shared" si="1069"/>
        <v/>
      </c>
      <c r="M2172" s="4" t="str">
        <f t="shared" si="1070"/>
        <v/>
      </c>
      <c r="N2172" s="4" t="str">
        <f t="shared" si="1071"/>
        <v/>
      </c>
      <c r="O2172" s="4" t="str">
        <f t="shared" si="1072"/>
        <v/>
      </c>
      <c r="P2172" s="4" t="str">
        <f t="shared" si="1073"/>
        <v>DUS</v>
      </c>
      <c r="Q2172" s="4" t="str">
        <f t="shared" si="1074"/>
        <v/>
      </c>
      <c r="R2172" s="4" t="str">
        <f t="shared" si="1075"/>
        <v/>
      </c>
      <c r="S2172" s="4" t="str">
        <f t="shared" si="1076"/>
        <v/>
      </c>
      <c r="T2172" s="4">
        <f t="shared" si="1077"/>
        <v>6</v>
      </c>
      <c r="U2172" s="4" t="str">
        <f t="shared" si="1078"/>
        <v>-</v>
      </c>
      <c r="V2172" s="4" t="str">
        <f t="shared" si="1079"/>
        <v>/</v>
      </c>
      <c r="W2172" s="4" t="str">
        <f t="shared" si="1080"/>
        <v/>
      </c>
      <c r="X2172" s="4" t="str">
        <f t="shared" si="1081"/>
        <v/>
      </c>
      <c r="Y2172" s="4" t="str">
        <f t="shared" si="1082"/>
        <v>6KTK/DUS</v>
      </c>
      <c r="Z2172" s="4" t="str" cm="1">
        <f t="array" aca="1" ref="Z2172" ca="1">LEFT(Y2172,MATCH(FALSE,ISNUMBER(MID(Y2172,ROW(INDIRECT("1:"&amp;LEN(Y2172)+1)), 1) *1),0) -1)</f>
        <v>6</v>
      </c>
      <c r="AA2172" s="4">
        <f t="shared" si="1083"/>
        <v>8</v>
      </c>
      <c r="AB2172" s="4">
        <f t="shared" si="1084"/>
        <v>22</v>
      </c>
      <c r="AC2172" s="4" t="b">
        <f t="shared" si="1085"/>
        <v>0</v>
      </c>
      <c r="AD2172" s="5" t="str">
        <f t="shared" si="1086"/>
        <v>OREO MINI 23G-</v>
      </c>
      <c r="AE2172" s="4">
        <f t="shared" si="1087"/>
        <v>14</v>
      </c>
      <c r="AF2172" s="4" t="str">
        <f t="shared" si="1088"/>
        <v>/DUS</v>
      </c>
      <c r="AG2172" s="4" t="str">
        <f t="shared" si="1089"/>
        <v>K/DUS</v>
      </c>
      <c r="AH2172" t="s">
        <v>3497</v>
      </c>
      <c r="AI2172" s="1" t="s">
        <v>3497</v>
      </c>
      <c r="AJ2172">
        <v>104000</v>
      </c>
      <c r="AK2172">
        <v>104000</v>
      </c>
      <c r="AL2172">
        <v>102000</v>
      </c>
    </row>
    <row r="2173" spans="1:38" x14ac:dyDescent="0.25">
      <c r="A2173" s="4" t="str">
        <f t="shared" si="1058"/>
        <v/>
      </c>
      <c r="B2173" s="4" t="str">
        <f t="shared" si="1059"/>
        <v/>
      </c>
      <c r="C2173" s="4" t="str">
        <f t="shared" si="1060"/>
        <v/>
      </c>
      <c r="D2173" s="4" t="str">
        <f t="shared" si="1061"/>
        <v/>
      </c>
      <c r="E2173" s="4" t="str">
        <f t="shared" si="1062"/>
        <v/>
      </c>
      <c r="F2173" s="4" t="str">
        <f t="shared" si="1063"/>
        <v/>
      </c>
      <c r="G2173" s="4" t="str">
        <f t="shared" si="1064"/>
        <v>KTK</v>
      </c>
      <c r="H2173" s="4" t="str">
        <f t="shared" si="1065"/>
        <v/>
      </c>
      <c r="I2173" s="4" t="str">
        <f t="shared" si="1066"/>
        <v/>
      </c>
      <c r="J2173" s="4" t="str">
        <f t="shared" si="1067"/>
        <v/>
      </c>
      <c r="K2173" s="4" t="str">
        <f t="shared" si="1068"/>
        <v/>
      </c>
      <c r="L2173" s="4" t="str">
        <f t="shared" si="1069"/>
        <v/>
      </c>
      <c r="M2173" s="4" t="str">
        <f t="shared" si="1070"/>
        <v/>
      </c>
      <c r="N2173" s="4" t="str">
        <f t="shared" si="1071"/>
        <v/>
      </c>
      <c r="O2173" s="4" t="str">
        <f t="shared" si="1072"/>
        <v/>
      </c>
      <c r="P2173" s="4" t="str">
        <f t="shared" si="1073"/>
        <v>DUS</v>
      </c>
      <c r="Q2173" s="4" t="str">
        <f t="shared" si="1074"/>
        <v/>
      </c>
      <c r="R2173" s="4" t="str">
        <f t="shared" si="1075"/>
        <v/>
      </c>
      <c r="S2173" s="4" t="str">
        <f t="shared" si="1076"/>
        <v/>
      </c>
      <c r="T2173" s="4">
        <f t="shared" si="1077"/>
        <v>6</v>
      </c>
      <c r="U2173" s="4" t="str">
        <f t="shared" si="1078"/>
        <v>-</v>
      </c>
      <c r="V2173" s="4" t="str">
        <f t="shared" si="1079"/>
        <v>/</v>
      </c>
      <c r="W2173" s="4" t="str">
        <f t="shared" si="1080"/>
        <v/>
      </c>
      <c r="X2173" s="4" t="str">
        <f t="shared" si="1081"/>
        <v/>
      </c>
      <c r="Y2173" s="4" t="str">
        <f t="shared" si="1082"/>
        <v>12KTK/DUS</v>
      </c>
      <c r="Z2173" s="4" t="str" cm="1">
        <f t="array" aca="1" ref="Z2173" ca="1">LEFT(Y2173,MATCH(FALSE,ISNUMBER(MID(Y2173,ROW(INDIRECT("1:"&amp;LEN(Y2173)+1)), 1) *1),0) -1)</f>
        <v>12</v>
      </c>
      <c r="AA2173" s="4">
        <f t="shared" si="1083"/>
        <v>9</v>
      </c>
      <c r="AB2173" s="4">
        <f t="shared" si="1084"/>
        <v>24</v>
      </c>
      <c r="AC2173" s="4" t="b">
        <f t="shared" si="1085"/>
        <v>1</v>
      </c>
      <c r="AD2173" s="5" t="str">
        <f t="shared" si="1086"/>
        <v>OREO SOFT CAKE-</v>
      </c>
      <c r="AE2173" s="4">
        <f t="shared" si="1087"/>
        <v>15</v>
      </c>
      <c r="AF2173" s="4" t="str">
        <f t="shared" si="1088"/>
        <v>/DUS</v>
      </c>
      <c r="AG2173" s="4" t="str">
        <f t="shared" si="1089"/>
        <v>K/DUS</v>
      </c>
      <c r="AH2173" t="s">
        <v>3498</v>
      </c>
      <c r="AI2173" s="1" t="s">
        <v>3498</v>
      </c>
      <c r="AJ2173">
        <v>258000</v>
      </c>
      <c r="AK2173">
        <v>258000</v>
      </c>
      <c r="AL2173">
        <v>254500</v>
      </c>
    </row>
    <row r="2174" spans="1:38" x14ac:dyDescent="0.25">
      <c r="A2174" s="4" t="str">
        <f t="shared" si="1058"/>
        <v/>
      </c>
      <c r="B2174" s="4" t="str">
        <f t="shared" si="1059"/>
        <v/>
      </c>
      <c r="C2174" s="4" t="str">
        <f t="shared" si="1060"/>
        <v/>
      </c>
      <c r="D2174" s="4" t="str">
        <f t="shared" si="1061"/>
        <v/>
      </c>
      <c r="E2174" s="4" t="str">
        <f t="shared" si="1062"/>
        <v/>
      </c>
      <c r="F2174" s="4" t="str">
        <f t="shared" si="1063"/>
        <v/>
      </c>
      <c r="G2174" s="4" t="str">
        <f t="shared" si="1064"/>
        <v>KTK</v>
      </c>
      <c r="H2174" s="4" t="str">
        <f t="shared" si="1065"/>
        <v/>
      </c>
      <c r="I2174" s="4" t="str">
        <f t="shared" si="1066"/>
        <v/>
      </c>
      <c r="J2174" s="4" t="str">
        <f t="shared" si="1067"/>
        <v/>
      </c>
      <c r="K2174" s="4" t="str">
        <f t="shared" si="1068"/>
        <v/>
      </c>
      <c r="L2174" s="4" t="str">
        <f t="shared" si="1069"/>
        <v/>
      </c>
      <c r="M2174" s="4" t="str">
        <f t="shared" si="1070"/>
        <v/>
      </c>
      <c r="N2174" s="4" t="str">
        <f t="shared" si="1071"/>
        <v/>
      </c>
      <c r="O2174" s="4" t="str">
        <f t="shared" si="1072"/>
        <v/>
      </c>
      <c r="P2174" s="4" t="str">
        <f t="shared" si="1073"/>
        <v/>
      </c>
      <c r="Q2174" s="4" t="str">
        <f t="shared" si="1074"/>
        <v/>
      </c>
      <c r="R2174" s="4" t="str">
        <f t="shared" si="1075"/>
        <v/>
      </c>
      <c r="S2174" s="4" t="str">
        <f t="shared" si="1076"/>
        <v/>
      </c>
      <c r="T2174" s="4">
        <f t="shared" si="1077"/>
        <v>3</v>
      </c>
      <c r="U2174" s="4" t="str">
        <f t="shared" si="1078"/>
        <v>-</v>
      </c>
      <c r="V2174" s="4" t="str">
        <f t="shared" si="1079"/>
        <v/>
      </c>
      <c r="W2174" s="4" t="str">
        <f t="shared" si="1080"/>
        <v/>
      </c>
      <c r="X2174" s="4" t="str">
        <f t="shared" si="1081"/>
        <v/>
      </c>
      <c r="Y2174" s="4" t="str">
        <f t="shared" si="1082"/>
        <v>1KTK</v>
      </c>
      <c r="Z2174" s="4" t="str" cm="1">
        <f t="array" aca="1" ref="Z2174" ca="1">LEFT(Y2174,MATCH(FALSE,ISNUMBER(MID(Y2174,ROW(INDIRECT("1:"&amp;LEN(Y2174)+1)), 1) *1),0) -1)</f>
        <v>1</v>
      </c>
      <c r="AA2174" s="4">
        <f t="shared" si="1083"/>
        <v>4</v>
      </c>
      <c r="AB2174" s="4">
        <f t="shared" si="1084"/>
        <v>19</v>
      </c>
      <c r="AC2174" s="4" t="b">
        <f t="shared" si="1085"/>
        <v>0</v>
      </c>
      <c r="AD2174" s="5" t="str">
        <f t="shared" si="1086"/>
        <v>OREO SOFT CAKE-</v>
      </c>
      <c r="AE2174" s="4">
        <f t="shared" si="1087"/>
        <v>15</v>
      </c>
      <c r="AF2174" s="4" t="str">
        <f t="shared" si="1088"/>
        <v>1KTK</v>
      </c>
      <c r="AG2174" s="4" t="str">
        <f t="shared" si="1089"/>
        <v>-1KTK</v>
      </c>
      <c r="AH2174" t="s">
        <v>3499</v>
      </c>
      <c r="AI2174" s="1" t="s">
        <v>3500</v>
      </c>
      <c r="AJ2174">
        <v>22000</v>
      </c>
      <c r="AK2174">
        <v>22000</v>
      </c>
      <c r="AL2174">
        <v>21208</v>
      </c>
    </row>
    <row r="2175" spans="1:38" x14ac:dyDescent="0.25">
      <c r="A2175" s="4" t="str">
        <f t="shared" si="1058"/>
        <v/>
      </c>
      <c r="B2175" s="4" t="str">
        <f t="shared" si="1059"/>
        <v/>
      </c>
      <c r="C2175" s="4" t="str">
        <f t="shared" si="1060"/>
        <v/>
      </c>
      <c r="D2175" s="4" t="str">
        <f t="shared" si="1061"/>
        <v/>
      </c>
      <c r="E2175" s="4" t="str">
        <f t="shared" si="1062"/>
        <v>RTG</v>
      </c>
      <c r="F2175" s="4" t="str">
        <f t="shared" si="1063"/>
        <v/>
      </c>
      <c r="G2175" s="4" t="str">
        <f t="shared" si="1064"/>
        <v/>
      </c>
      <c r="H2175" s="4" t="str">
        <f t="shared" si="1065"/>
        <v/>
      </c>
      <c r="I2175" s="4" t="str">
        <f t="shared" si="1066"/>
        <v/>
      </c>
      <c r="J2175" s="4" t="str">
        <f t="shared" si="1067"/>
        <v/>
      </c>
      <c r="K2175" s="4" t="str">
        <f t="shared" si="1068"/>
        <v/>
      </c>
      <c r="L2175" s="4" t="str">
        <f t="shared" si="1069"/>
        <v/>
      </c>
      <c r="M2175" s="4" t="str">
        <f t="shared" si="1070"/>
        <v/>
      </c>
      <c r="N2175" s="4" t="str">
        <f t="shared" si="1071"/>
        <v/>
      </c>
      <c r="O2175" s="4" t="str">
        <f t="shared" si="1072"/>
        <v/>
      </c>
      <c r="P2175" s="4" t="str">
        <f t="shared" si="1073"/>
        <v/>
      </c>
      <c r="Q2175" s="4" t="str">
        <f t="shared" si="1074"/>
        <v/>
      </c>
      <c r="R2175" s="4" t="str">
        <f t="shared" si="1075"/>
        <v/>
      </c>
      <c r="S2175" s="4" t="str">
        <f t="shared" si="1076"/>
        <v/>
      </c>
      <c r="T2175" s="4">
        <f t="shared" si="1077"/>
        <v>3</v>
      </c>
      <c r="U2175" s="4" t="str">
        <f t="shared" si="1078"/>
        <v>-</v>
      </c>
      <c r="V2175" s="4" t="str">
        <f t="shared" si="1079"/>
        <v/>
      </c>
      <c r="W2175" s="4" t="str">
        <f t="shared" si="1080"/>
        <v/>
      </c>
      <c r="X2175" s="4" t="str">
        <f t="shared" si="1081"/>
        <v/>
      </c>
      <c r="Y2175" s="4" t="str">
        <f t="shared" si="1082"/>
        <v>1RTG</v>
      </c>
      <c r="Z2175" s="4" t="str" cm="1">
        <f t="array" aca="1" ref="Z2175" ca="1">LEFT(Y2175,MATCH(FALSE,ISNUMBER(MID(Y2175,ROW(INDIRECT("1:"&amp;LEN(Y2175)+1)), 1) *1),0) -1)</f>
        <v>1</v>
      </c>
      <c r="AA2175" s="4">
        <f t="shared" si="1083"/>
        <v>4</v>
      </c>
      <c r="AB2175" s="4">
        <f t="shared" si="1084"/>
        <v>12</v>
      </c>
      <c r="AC2175" s="4" t="b">
        <f t="shared" si="1085"/>
        <v>1</v>
      </c>
      <c r="AD2175" s="5" t="str">
        <f t="shared" si="1086"/>
        <v>OTAMTAM-</v>
      </c>
      <c r="AE2175" s="4">
        <f t="shared" si="1087"/>
        <v>8</v>
      </c>
      <c r="AF2175" s="4" t="str">
        <f t="shared" si="1088"/>
        <v>1RTG</v>
      </c>
      <c r="AG2175" s="4" t="str">
        <f t="shared" si="1089"/>
        <v>-1RTG</v>
      </c>
      <c r="AH2175" t="s">
        <v>3501</v>
      </c>
      <c r="AI2175" s="1" t="s">
        <v>3502</v>
      </c>
      <c r="AJ2175">
        <v>4500</v>
      </c>
      <c r="AK2175">
        <v>4500</v>
      </c>
      <c r="AL2175">
        <v>4027</v>
      </c>
    </row>
    <row r="2176" spans="1:38" x14ac:dyDescent="0.25">
      <c r="A2176" s="4" t="str">
        <f t="shared" si="1058"/>
        <v/>
      </c>
      <c r="B2176" s="4" t="str">
        <f t="shared" si="1059"/>
        <v/>
      </c>
      <c r="C2176" s="4" t="str">
        <f t="shared" si="1060"/>
        <v/>
      </c>
      <c r="D2176" s="4" t="str">
        <f t="shared" si="1061"/>
        <v/>
      </c>
      <c r="E2176" s="4" t="str">
        <f t="shared" si="1062"/>
        <v>RTG</v>
      </c>
      <c r="F2176" s="4" t="str">
        <f t="shared" si="1063"/>
        <v>PACK</v>
      </c>
      <c r="G2176" s="4" t="str">
        <f t="shared" si="1064"/>
        <v/>
      </c>
      <c r="H2176" s="4" t="str">
        <f t="shared" si="1065"/>
        <v/>
      </c>
      <c r="I2176" s="4" t="str">
        <f t="shared" si="1066"/>
        <v/>
      </c>
      <c r="J2176" s="4" t="str">
        <f t="shared" si="1067"/>
        <v/>
      </c>
      <c r="K2176" s="4" t="str">
        <f t="shared" si="1068"/>
        <v/>
      </c>
      <c r="L2176" s="4" t="str">
        <f t="shared" si="1069"/>
        <v/>
      </c>
      <c r="M2176" s="4" t="str">
        <f t="shared" si="1070"/>
        <v/>
      </c>
      <c r="N2176" s="4" t="str">
        <f t="shared" si="1071"/>
        <v/>
      </c>
      <c r="O2176" s="4" t="str">
        <f t="shared" si="1072"/>
        <v/>
      </c>
      <c r="P2176" s="4" t="str">
        <f t="shared" si="1073"/>
        <v/>
      </c>
      <c r="Q2176" s="4" t="str">
        <f t="shared" si="1074"/>
        <v/>
      </c>
      <c r="R2176" s="4" t="str">
        <f t="shared" si="1075"/>
        <v/>
      </c>
      <c r="S2176" s="4" t="str">
        <f t="shared" si="1076"/>
        <v/>
      </c>
      <c r="T2176" s="4">
        <f t="shared" si="1077"/>
        <v>7</v>
      </c>
      <c r="U2176" s="4" t="str">
        <f t="shared" si="1078"/>
        <v>-</v>
      </c>
      <c r="V2176" s="4" t="str">
        <f t="shared" si="1079"/>
        <v>/</v>
      </c>
      <c r="W2176" s="4" t="str">
        <f t="shared" si="1080"/>
        <v/>
      </c>
      <c r="X2176" s="4" t="str">
        <f t="shared" si="1081"/>
        <v/>
      </c>
      <c r="Y2176" s="4" t="str">
        <f t="shared" si="1082"/>
        <v>2RTG/PACK</v>
      </c>
      <c r="Z2176" s="4" t="str" cm="1">
        <f t="array" aca="1" ref="Z2176" ca="1">LEFT(Y2176,MATCH(FALSE,ISNUMBER(MID(Y2176,ROW(INDIRECT("1:"&amp;LEN(Y2176)+1)), 1) *1),0) -1)</f>
        <v>2</v>
      </c>
      <c r="AA2176" s="4">
        <f t="shared" si="1083"/>
        <v>9</v>
      </c>
      <c r="AB2176" s="4">
        <f t="shared" si="1084"/>
        <v>17</v>
      </c>
      <c r="AC2176" s="4" t="b">
        <f t="shared" si="1085"/>
        <v>1</v>
      </c>
      <c r="AD2176" s="5" t="str">
        <f t="shared" si="1086"/>
        <v>OTAMTAM-</v>
      </c>
      <c r="AE2176" s="4">
        <f t="shared" si="1087"/>
        <v>8</v>
      </c>
      <c r="AF2176" s="4" t="str">
        <f t="shared" si="1088"/>
        <v>PACK</v>
      </c>
      <c r="AG2176" s="4" t="str">
        <f t="shared" si="1089"/>
        <v>/PACK</v>
      </c>
      <c r="AH2176" t="s">
        <v>3503</v>
      </c>
      <c r="AI2176" s="1" t="s">
        <v>3503</v>
      </c>
      <c r="AJ2176">
        <v>9000</v>
      </c>
      <c r="AK2176">
        <v>9000</v>
      </c>
      <c r="AL2176">
        <v>8053</v>
      </c>
    </row>
    <row r="2177" spans="1:38" x14ac:dyDescent="0.25">
      <c r="A2177" s="4" t="str">
        <f t="shared" si="1058"/>
        <v/>
      </c>
      <c r="B2177" s="4" t="str">
        <f t="shared" si="1059"/>
        <v/>
      </c>
      <c r="C2177" s="4" t="str">
        <f t="shared" si="1060"/>
        <v/>
      </c>
      <c r="D2177" s="4" t="str">
        <f t="shared" si="1061"/>
        <v/>
      </c>
      <c r="E2177" s="4" t="str">
        <f t="shared" si="1062"/>
        <v/>
      </c>
      <c r="F2177" s="4" t="str">
        <f t="shared" si="1063"/>
        <v>PACK</v>
      </c>
      <c r="G2177" s="4" t="str">
        <f t="shared" si="1064"/>
        <v/>
      </c>
      <c r="H2177" s="4" t="str">
        <f t="shared" si="1065"/>
        <v/>
      </c>
      <c r="I2177" s="4" t="str">
        <f t="shared" si="1066"/>
        <v/>
      </c>
      <c r="J2177" s="4" t="str">
        <f t="shared" si="1067"/>
        <v/>
      </c>
      <c r="K2177" s="4" t="str">
        <f t="shared" si="1068"/>
        <v/>
      </c>
      <c r="L2177" s="4" t="str">
        <f t="shared" si="1069"/>
        <v/>
      </c>
      <c r="M2177" s="4" t="str">
        <f t="shared" si="1070"/>
        <v/>
      </c>
      <c r="N2177" s="4" t="str">
        <f t="shared" si="1071"/>
        <v/>
      </c>
      <c r="O2177" s="4" t="str">
        <f t="shared" si="1072"/>
        <v/>
      </c>
      <c r="P2177" s="4" t="str">
        <f t="shared" si="1073"/>
        <v>DUS</v>
      </c>
      <c r="Q2177" s="4" t="str">
        <f t="shared" si="1074"/>
        <v/>
      </c>
      <c r="R2177" s="4" t="str">
        <f t="shared" si="1075"/>
        <v/>
      </c>
      <c r="S2177" s="4" t="str">
        <f t="shared" si="1076"/>
        <v/>
      </c>
      <c r="T2177" s="4">
        <f t="shared" si="1077"/>
        <v>7</v>
      </c>
      <c r="U2177" s="4" t="str">
        <f t="shared" si="1078"/>
        <v>-</v>
      </c>
      <c r="V2177" s="4" t="str">
        <f t="shared" si="1079"/>
        <v>/</v>
      </c>
      <c r="W2177" s="4" t="str">
        <f t="shared" si="1080"/>
        <v/>
      </c>
      <c r="X2177" s="4" t="str">
        <f t="shared" si="1081"/>
        <v/>
      </c>
      <c r="Y2177" s="4" t="str">
        <f t="shared" si="1082"/>
        <v>8PACK/DUS</v>
      </c>
      <c r="Z2177" s="4" t="str" cm="1">
        <f t="array" aca="1" ref="Z2177" ca="1">LEFT(Y2177,MATCH(FALSE,ISNUMBER(MID(Y2177,ROW(INDIRECT("1:"&amp;LEN(Y2177)+1)), 1) *1),0) -1)</f>
        <v>8</v>
      </c>
      <c r="AA2177" s="4">
        <f t="shared" si="1083"/>
        <v>9</v>
      </c>
      <c r="AB2177" s="4">
        <f t="shared" si="1084"/>
        <v>17</v>
      </c>
      <c r="AC2177" s="4" t="b">
        <f t="shared" si="1085"/>
        <v>0</v>
      </c>
      <c r="AD2177" s="5" t="str">
        <f t="shared" si="1086"/>
        <v>OTAMTAM-</v>
      </c>
      <c r="AE2177" s="4">
        <f t="shared" si="1087"/>
        <v>8</v>
      </c>
      <c r="AF2177" s="4" t="str">
        <f t="shared" si="1088"/>
        <v>/DUS</v>
      </c>
      <c r="AG2177" s="4" t="str">
        <f t="shared" si="1089"/>
        <v>K/DUS</v>
      </c>
      <c r="AH2177" t="s">
        <v>3504</v>
      </c>
      <c r="AI2177" s="1" t="s">
        <v>3504</v>
      </c>
      <c r="AJ2177">
        <v>69000</v>
      </c>
      <c r="AK2177">
        <v>69000</v>
      </c>
      <c r="AL2177">
        <v>66700</v>
      </c>
    </row>
    <row r="2178" spans="1:38" x14ac:dyDescent="0.25">
      <c r="A2178" s="4" t="str">
        <f t="shared" si="1058"/>
        <v/>
      </c>
      <c r="B2178" s="4" t="str">
        <f t="shared" si="1059"/>
        <v/>
      </c>
      <c r="C2178" s="4" t="str">
        <f t="shared" si="1060"/>
        <v/>
      </c>
      <c r="D2178" s="4" t="str">
        <f t="shared" si="1061"/>
        <v>SCT</v>
      </c>
      <c r="E2178" s="4" t="str">
        <f t="shared" si="1062"/>
        <v/>
      </c>
      <c r="F2178" s="4" t="str">
        <f t="shared" si="1063"/>
        <v>PACK</v>
      </c>
      <c r="G2178" s="4" t="str">
        <f t="shared" si="1064"/>
        <v/>
      </c>
      <c r="H2178" s="4" t="str">
        <f t="shared" si="1065"/>
        <v/>
      </c>
      <c r="I2178" s="4" t="str">
        <f t="shared" si="1066"/>
        <v/>
      </c>
      <c r="J2178" s="4" t="str">
        <f t="shared" si="1067"/>
        <v/>
      </c>
      <c r="K2178" s="4" t="str">
        <f t="shared" si="1068"/>
        <v/>
      </c>
      <c r="L2178" s="4" t="str">
        <f t="shared" si="1069"/>
        <v/>
      </c>
      <c r="M2178" s="4" t="str">
        <f t="shared" si="1070"/>
        <v/>
      </c>
      <c r="N2178" s="4" t="str">
        <f t="shared" si="1071"/>
        <v/>
      </c>
      <c r="O2178" s="4" t="str">
        <f t="shared" si="1072"/>
        <v/>
      </c>
      <c r="P2178" s="4" t="str">
        <f t="shared" si="1073"/>
        <v/>
      </c>
      <c r="Q2178" s="4" t="str">
        <f t="shared" si="1074"/>
        <v/>
      </c>
      <c r="R2178" s="4" t="str">
        <f t="shared" si="1075"/>
        <v/>
      </c>
      <c r="S2178" s="4" t="str">
        <f t="shared" si="1076"/>
        <v/>
      </c>
      <c r="T2178" s="4">
        <f t="shared" si="1077"/>
        <v>7</v>
      </c>
      <c r="U2178" s="4" t="str">
        <f t="shared" si="1078"/>
        <v>-</v>
      </c>
      <c r="V2178" s="4" t="str">
        <f t="shared" si="1079"/>
        <v>/</v>
      </c>
      <c r="W2178" s="4" t="str">
        <f t="shared" si="1080"/>
        <v/>
      </c>
      <c r="X2178" s="4" t="str">
        <f t="shared" si="1081"/>
        <v/>
      </c>
      <c r="Y2178" s="4" t="str">
        <f t="shared" si="1082"/>
        <v>18SCT/PACK</v>
      </c>
      <c r="Z2178" s="4" t="str" cm="1">
        <f t="array" aca="1" ref="Z2178" ca="1">LEFT(Y2178,MATCH(FALSE,ISNUMBER(MID(Y2178,ROW(INDIRECT("1:"&amp;LEN(Y2178)+1)), 1) *1),0) -1)</f>
        <v>18</v>
      </c>
      <c r="AA2178" s="4">
        <f t="shared" si="1083"/>
        <v>10</v>
      </c>
      <c r="AB2178" s="4">
        <f t="shared" si="1084"/>
        <v>30</v>
      </c>
      <c r="AC2178" s="4" t="b">
        <f t="shared" si="1085"/>
        <v>1</v>
      </c>
      <c r="AD2178" s="5" t="str">
        <f t="shared" si="1086"/>
        <v>OVALTINE STICK 3IN1-</v>
      </c>
      <c r="AE2178" s="4">
        <f t="shared" si="1087"/>
        <v>20</v>
      </c>
      <c r="AF2178" s="4" t="str">
        <f t="shared" si="1088"/>
        <v>PACK</v>
      </c>
      <c r="AG2178" s="4" t="str">
        <f t="shared" si="1089"/>
        <v>/PACK</v>
      </c>
      <c r="AH2178" t="s">
        <v>3505</v>
      </c>
      <c r="AI2178" s="1" t="s">
        <v>3506</v>
      </c>
      <c r="AJ2178">
        <v>57500</v>
      </c>
      <c r="AK2178">
        <v>57500</v>
      </c>
      <c r="AL2178">
        <v>55410</v>
      </c>
    </row>
    <row r="2179" spans="1:38" x14ac:dyDescent="0.25">
      <c r="A2179" s="4" t="str">
        <f t="shared" ref="A2179:A2242" si="1090">IF(IFERROR(SEARCH($A$1,AH2179),0)&gt;0,$A$1,"")</f>
        <v/>
      </c>
      <c r="B2179" s="4" t="str">
        <f t="shared" ref="B2179:B2242" si="1091">IF(IFERROR(SEARCH($B$1,AH2179),0)&gt;0,$B$1,"")</f>
        <v/>
      </c>
      <c r="C2179" s="4" t="str">
        <f t="shared" ref="C2179:C2242" si="1092">IF(IFERROR(SEARCH($C$1,AH2179),0)&gt;0,$C$1,"")</f>
        <v/>
      </c>
      <c r="D2179" s="4" t="str">
        <f t="shared" ref="D2179:D2242" si="1093">IF(IFERROR(SEARCH($D$1,AH2179),0)&gt;0,$D$1,"")</f>
        <v>SCT</v>
      </c>
      <c r="E2179" s="4" t="str">
        <f t="shared" ref="E2179:E2242" si="1094">IF(IFERROR(SEARCH($E$1,AH2179),0)&gt;0,$E$1,"")</f>
        <v/>
      </c>
      <c r="F2179" s="4" t="str">
        <f t="shared" ref="F2179:F2242" si="1095">IF(IFERROR(SEARCH($F$1,AH2179),0)&gt;0,$F$1,"")</f>
        <v/>
      </c>
      <c r="G2179" s="4" t="str">
        <f t="shared" ref="G2179:G2242" si="1096">IF(IFERROR(SEARCH($G$1,AH2179),0)&gt;0,$G$1,"")</f>
        <v/>
      </c>
      <c r="H2179" s="4" t="str">
        <f t="shared" ref="H2179:H2242" si="1097">IF(IFERROR(SEARCH($H$1,AH2179),0)&gt;0,$H$1,"")</f>
        <v/>
      </c>
      <c r="I2179" s="4" t="str">
        <f t="shared" ref="I2179:I2242" si="1098">IF(IFERROR(SEARCH($I$1,AH2179),0)&gt;0,$I$1,"")</f>
        <v/>
      </c>
      <c r="J2179" s="4" t="str">
        <f t="shared" ref="J2179:J2242" si="1099">IF(IFERROR(SEARCH($J$1,AH2179),0)&gt;0,$J$1,"")</f>
        <v/>
      </c>
      <c r="K2179" s="4" t="str">
        <f t="shared" ref="K2179:K2242" si="1100">IF(IFERROR(SEARCH($K$1,AH2179),0)&gt;0,$K$1,"")</f>
        <v/>
      </c>
      <c r="L2179" s="4" t="str">
        <f t="shared" ref="L2179:L2242" si="1101">IF(IFERROR(SEARCH($L$1,AH2179),0)&gt;0,$L$1,"")</f>
        <v/>
      </c>
      <c r="M2179" s="4" t="str">
        <f t="shared" ref="M2179:M2242" si="1102">IF(IFERROR(SEARCH($M$1,AH2179),0)&gt;0,$M$1,"")</f>
        <v/>
      </c>
      <c r="N2179" s="4" t="str">
        <f t="shared" ref="N2179:N2242" si="1103">IF(IFERROR(SEARCH($N$1,AH2179),0)&gt;0,$N$1,"")</f>
        <v/>
      </c>
      <c r="O2179" s="4" t="str">
        <f t="shared" ref="O2179:O2242" si="1104">IF(IFERROR(SEARCH($O$1,AH2179),0)&gt;0,$O$1,"")</f>
        <v/>
      </c>
      <c r="P2179" s="4" t="str">
        <f t="shared" ref="P2179:P2242" si="1105">IF(IFERROR(SEARCH($P$1,AH2179),0)&gt;0,$P$1,"")</f>
        <v/>
      </c>
      <c r="Q2179" s="4" t="str">
        <f t="shared" ref="Q2179:Q2242" si="1106">IF(IFERROR(SEARCH($Q$1,AH2179),0)&gt;0,$Q$1,"")</f>
        <v/>
      </c>
      <c r="R2179" s="4" t="str">
        <f t="shared" ref="R2179:R2242" si="1107">IF(IFERROR(SEARCH($R$1,AH2179),0)&gt;0,$R$1,"")</f>
        <v/>
      </c>
      <c r="S2179" s="4" t="str">
        <f t="shared" ref="S2179:S2242" si="1108">IF(IFERROR(SEARCH($S$1,AH2179),0)&gt;0,$S$1,"")</f>
        <v/>
      </c>
      <c r="T2179" s="4">
        <f t="shared" ref="T2179:T2242" si="1109">LEN(A2179)+LEN(B2179)+LEN(C2179)+LEN(D2179)+LEN(E2179)+LEN(F2179)+LEN(G2179)+LEN(H2179)+LEN(I2179)+LEN(J2179)+LEN(K2179)+LEN(L2179)+LEN(M2179)+LEN(N2179)+LEN(O2179)+LEN(P2179)+LEN(Q2179)+LEN(R2179)+LEN(S2179)</f>
        <v>3</v>
      </c>
      <c r="U2179" s="4" t="str">
        <f t="shared" ref="U2179:U2242" si="1110">IF(IFERROR(SEARCH($U$1,AH2179),0)&gt;0,$U$1,"")</f>
        <v>-</v>
      </c>
      <c r="V2179" s="4" t="str">
        <f t="shared" ref="V2179:V2242" si="1111">IF(IFERROR(SEARCH($V$1,AH2179),0)&gt;0,$V$1,"")</f>
        <v/>
      </c>
      <c r="W2179" s="4" t="str">
        <f t="shared" ref="W2179:W2242" si="1112">IF(IFERROR(SEARCH($W$1,AH2179),0)&gt;0,$W$1,"")</f>
        <v/>
      </c>
      <c r="X2179" s="4" t="str">
        <f t="shared" ref="X2179:X2242" si="1113">IF(IFERROR(SEARCH($X$1,AH2179),0)&gt;0,$X$1,"")</f>
        <v/>
      </c>
      <c r="Y2179" s="4" t="str">
        <f t="shared" ref="Y2179:Y2242" si="1114">IFERROR(RIGHT(AH2179,LEN(AH2179)-FIND("-",AH2179)),1)</f>
        <v>1SCT</v>
      </c>
      <c r="Z2179" s="4" t="str" cm="1">
        <f t="array" aca="1" ref="Z2179" ca="1">LEFT(Y2179,MATCH(FALSE,ISNUMBER(MID(Y2179,ROW(INDIRECT("1:"&amp;LEN(Y2179)+1)), 1) *1),0) -1)</f>
        <v>1</v>
      </c>
      <c r="AA2179" s="4">
        <f t="shared" ref="AA2179:AA2242" si="1115">LEN(Y2179)</f>
        <v>4</v>
      </c>
      <c r="AB2179" s="4">
        <f t="shared" ref="AB2179:AB2242" si="1116">LEN(AH2179)</f>
        <v>24</v>
      </c>
      <c r="AC2179" s="4" t="b">
        <f t="shared" ref="AC2179:AC2242" si="1117">AD2179=AD2180</f>
        <v>0</v>
      </c>
      <c r="AD2179" s="5" t="str">
        <f t="shared" ref="AD2179:AD2242" si="1118">LEFT(AH2179,AE2179)</f>
        <v>OVALTINE STICK 3IN1-</v>
      </c>
      <c r="AE2179" s="4">
        <f t="shared" ref="AE2179:AE2242" si="1119">AB2179-AA2179</f>
        <v>20</v>
      </c>
      <c r="AF2179" s="4" t="str">
        <f t="shared" ref="AF2179:AF2242" si="1120">RIGHT(AH2179,4)</f>
        <v>1SCT</v>
      </c>
      <c r="AG2179" s="4" t="str">
        <f t="shared" ref="AG2179:AG2242" si="1121">RIGHT(AH2179,5)</f>
        <v>-1SCT</v>
      </c>
      <c r="AH2179" t="s">
        <v>3507</v>
      </c>
      <c r="AI2179" s="1" t="s">
        <v>3508</v>
      </c>
      <c r="AJ2179">
        <v>3500</v>
      </c>
      <c r="AK2179">
        <v>3500</v>
      </c>
      <c r="AL2179">
        <v>3079</v>
      </c>
    </row>
    <row r="2180" spans="1:38" x14ac:dyDescent="0.25">
      <c r="A2180" s="4" t="str">
        <f t="shared" si="1090"/>
        <v/>
      </c>
      <c r="B2180" s="4" t="str">
        <f t="shared" si="1091"/>
        <v/>
      </c>
      <c r="C2180" s="4" t="str">
        <f t="shared" si="1092"/>
        <v/>
      </c>
      <c r="D2180" s="4" t="str">
        <f t="shared" si="1093"/>
        <v>SCT</v>
      </c>
      <c r="E2180" s="4" t="str">
        <f t="shared" si="1094"/>
        <v/>
      </c>
      <c r="F2180" s="4" t="str">
        <f t="shared" si="1095"/>
        <v>PACK</v>
      </c>
      <c r="G2180" s="4" t="str">
        <f t="shared" si="1096"/>
        <v/>
      </c>
      <c r="H2180" s="4" t="str">
        <f t="shared" si="1097"/>
        <v/>
      </c>
      <c r="I2180" s="4" t="str">
        <f t="shared" si="1098"/>
        <v/>
      </c>
      <c r="J2180" s="4" t="str">
        <f t="shared" si="1099"/>
        <v/>
      </c>
      <c r="K2180" s="4" t="str">
        <f t="shared" si="1100"/>
        <v/>
      </c>
      <c r="L2180" s="4" t="str">
        <f t="shared" si="1101"/>
        <v/>
      </c>
      <c r="M2180" s="4" t="str">
        <f t="shared" si="1102"/>
        <v/>
      </c>
      <c r="N2180" s="4" t="str">
        <f t="shared" si="1103"/>
        <v/>
      </c>
      <c r="O2180" s="4" t="str">
        <f t="shared" si="1104"/>
        <v/>
      </c>
      <c r="P2180" s="4" t="str">
        <f t="shared" si="1105"/>
        <v/>
      </c>
      <c r="Q2180" s="4" t="str">
        <f t="shared" si="1106"/>
        <v/>
      </c>
      <c r="R2180" s="4" t="str">
        <f t="shared" si="1107"/>
        <v/>
      </c>
      <c r="S2180" s="4" t="str">
        <f t="shared" si="1108"/>
        <v/>
      </c>
      <c r="T2180" s="4">
        <f t="shared" si="1109"/>
        <v>7</v>
      </c>
      <c r="U2180" s="4" t="str">
        <f t="shared" si="1110"/>
        <v>-</v>
      </c>
      <c r="V2180" s="4" t="str">
        <f t="shared" si="1111"/>
        <v>/</v>
      </c>
      <c r="W2180" s="4" t="str">
        <f t="shared" si="1112"/>
        <v/>
      </c>
      <c r="X2180" s="4" t="str">
        <f t="shared" si="1113"/>
        <v/>
      </c>
      <c r="Y2180" s="4" t="str">
        <f t="shared" si="1114"/>
        <v>18SCT/PACK</v>
      </c>
      <c r="Z2180" s="4" t="str" cm="1">
        <f t="array" aca="1" ref="Z2180" ca="1">LEFT(Y2180,MATCH(FALSE,ISNUMBER(MID(Y2180,ROW(INDIRECT("1:"&amp;LEN(Y2180)+1)), 1) *1),0) -1)</f>
        <v>18</v>
      </c>
      <c r="AA2180" s="4">
        <f t="shared" si="1115"/>
        <v>10</v>
      </c>
      <c r="AB2180" s="4">
        <f t="shared" si="1116"/>
        <v>38</v>
      </c>
      <c r="AC2180" s="4" t="b">
        <f t="shared" si="1117"/>
        <v>1</v>
      </c>
      <c r="AD2180" s="5" t="str">
        <f t="shared" si="1118"/>
        <v>OVALTINE STICK GOLD CRUNCHY-</v>
      </c>
      <c r="AE2180" s="4">
        <f t="shared" si="1119"/>
        <v>28</v>
      </c>
      <c r="AF2180" s="4" t="str">
        <f t="shared" si="1120"/>
        <v>PACK</v>
      </c>
      <c r="AG2180" s="4" t="str">
        <f t="shared" si="1121"/>
        <v>/PACK</v>
      </c>
      <c r="AH2180" t="s">
        <v>3509</v>
      </c>
      <c r="AI2180" s="1" t="s">
        <v>3510</v>
      </c>
      <c r="AJ2180">
        <v>57500</v>
      </c>
      <c r="AK2180">
        <v>57500</v>
      </c>
      <c r="AL2180">
        <v>55410</v>
      </c>
    </row>
    <row r="2181" spans="1:38" x14ac:dyDescent="0.25">
      <c r="A2181" s="4" t="str">
        <f t="shared" si="1090"/>
        <v/>
      </c>
      <c r="B2181" s="4" t="str">
        <f t="shared" si="1091"/>
        <v/>
      </c>
      <c r="C2181" s="4" t="str">
        <f t="shared" si="1092"/>
        <v/>
      </c>
      <c r="D2181" s="4" t="str">
        <f t="shared" si="1093"/>
        <v>SCT</v>
      </c>
      <c r="E2181" s="4" t="str">
        <f t="shared" si="1094"/>
        <v/>
      </c>
      <c r="F2181" s="4" t="str">
        <f t="shared" si="1095"/>
        <v/>
      </c>
      <c r="G2181" s="4" t="str">
        <f t="shared" si="1096"/>
        <v/>
      </c>
      <c r="H2181" s="4" t="str">
        <f t="shared" si="1097"/>
        <v/>
      </c>
      <c r="I2181" s="4" t="str">
        <f t="shared" si="1098"/>
        <v/>
      </c>
      <c r="J2181" s="4" t="str">
        <f t="shared" si="1099"/>
        <v/>
      </c>
      <c r="K2181" s="4" t="str">
        <f t="shared" si="1100"/>
        <v/>
      </c>
      <c r="L2181" s="4" t="str">
        <f t="shared" si="1101"/>
        <v/>
      </c>
      <c r="M2181" s="4" t="str">
        <f t="shared" si="1102"/>
        <v/>
      </c>
      <c r="N2181" s="4" t="str">
        <f t="shared" si="1103"/>
        <v/>
      </c>
      <c r="O2181" s="4" t="str">
        <f t="shared" si="1104"/>
        <v/>
      </c>
      <c r="P2181" s="4" t="str">
        <f t="shared" si="1105"/>
        <v/>
      </c>
      <c r="Q2181" s="4" t="str">
        <f t="shared" si="1106"/>
        <v/>
      </c>
      <c r="R2181" s="4" t="str">
        <f t="shared" si="1107"/>
        <v/>
      </c>
      <c r="S2181" s="4" t="str">
        <f t="shared" si="1108"/>
        <v/>
      </c>
      <c r="T2181" s="4">
        <f t="shared" si="1109"/>
        <v>3</v>
      </c>
      <c r="U2181" s="4" t="str">
        <f t="shared" si="1110"/>
        <v>-</v>
      </c>
      <c r="V2181" s="4" t="str">
        <f t="shared" si="1111"/>
        <v/>
      </c>
      <c r="W2181" s="4" t="str">
        <f t="shared" si="1112"/>
        <v/>
      </c>
      <c r="X2181" s="4" t="str">
        <f t="shared" si="1113"/>
        <v/>
      </c>
      <c r="Y2181" s="4" t="str">
        <f t="shared" si="1114"/>
        <v>1SCT</v>
      </c>
      <c r="Z2181" s="4" t="str" cm="1">
        <f t="array" aca="1" ref="Z2181" ca="1">LEFT(Y2181,MATCH(FALSE,ISNUMBER(MID(Y2181,ROW(INDIRECT("1:"&amp;LEN(Y2181)+1)), 1) *1),0) -1)</f>
        <v>1</v>
      </c>
      <c r="AA2181" s="4">
        <f t="shared" si="1115"/>
        <v>4</v>
      </c>
      <c r="AB2181" s="4">
        <f t="shared" si="1116"/>
        <v>32</v>
      </c>
      <c r="AC2181" s="4" t="b">
        <f t="shared" si="1117"/>
        <v>0</v>
      </c>
      <c r="AD2181" s="5" t="str">
        <f t="shared" si="1118"/>
        <v>OVALTINE STICK GOLD CRUNCHY-</v>
      </c>
      <c r="AE2181" s="4">
        <f t="shared" si="1119"/>
        <v>28</v>
      </c>
      <c r="AF2181" s="4" t="str">
        <f t="shared" si="1120"/>
        <v>1SCT</v>
      </c>
      <c r="AG2181" s="4" t="str">
        <f t="shared" si="1121"/>
        <v>-1SCT</v>
      </c>
      <c r="AH2181" t="s">
        <v>3511</v>
      </c>
      <c r="AI2181" s="1" t="s">
        <v>3511</v>
      </c>
      <c r="AJ2181">
        <v>3500</v>
      </c>
      <c r="AK2181">
        <v>3500</v>
      </c>
      <c r="AL2181">
        <v>3079</v>
      </c>
    </row>
    <row r="2182" spans="1:38" x14ac:dyDescent="0.25">
      <c r="A2182" s="4" t="str">
        <f t="shared" si="1090"/>
        <v/>
      </c>
      <c r="B2182" s="4" t="str">
        <f t="shared" si="1091"/>
        <v/>
      </c>
      <c r="C2182" s="4" t="str">
        <f t="shared" si="1092"/>
        <v/>
      </c>
      <c r="D2182" s="4" t="str">
        <f t="shared" si="1093"/>
        <v/>
      </c>
      <c r="E2182" s="4" t="str">
        <f t="shared" si="1094"/>
        <v>RTG</v>
      </c>
      <c r="F2182" s="4" t="str">
        <f t="shared" si="1095"/>
        <v/>
      </c>
      <c r="G2182" s="4" t="str">
        <f t="shared" si="1096"/>
        <v/>
      </c>
      <c r="H2182" s="4" t="str">
        <f t="shared" si="1097"/>
        <v/>
      </c>
      <c r="I2182" s="4" t="str">
        <f t="shared" si="1098"/>
        <v/>
      </c>
      <c r="J2182" s="4" t="str">
        <f t="shared" si="1099"/>
        <v/>
      </c>
      <c r="K2182" s="4" t="str">
        <f t="shared" si="1100"/>
        <v/>
      </c>
      <c r="L2182" s="4" t="str">
        <f t="shared" si="1101"/>
        <v/>
      </c>
      <c r="M2182" s="4" t="str">
        <f t="shared" si="1102"/>
        <v/>
      </c>
      <c r="N2182" s="4" t="str">
        <f t="shared" si="1103"/>
        <v/>
      </c>
      <c r="O2182" s="4" t="str">
        <f t="shared" si="1104"/>
        <v/>
      </c>
      <c r="P2182" s="4" t="str">
        <f t="shared" si="1105"/>
        <v/>
      </c>
      <c r="Q2182" s="4" t="str">
        <f t="shared" si="1106"/>
        <v/>
      </c>
      <c r="R2182" s="4" t="str">
        <f t="shared" si="1107"/>
        <v/>
      </c>
      <c r="S2182" s="4" t="str">
        <f t="shared" si="1108"/>
        <v/>
      </c>
      <c r="T2182" s="4">
        <f t="shared" si="1109"/>
        <v>3</v>
      </c>
      <c r="U2182" s="4" t="str">
        <f t="shared" si="1110"/>
        <v>-</v>
      </c>
      <c r="V2182" s="4" t="str">
        <f t="shared" si="1111"/>
        <v/>
      </c>
      <c r="W2182" s="4" t="str">
        <f t="shared" si="1112"/>
        <v/>
      </c>
      <c r="X2182" s="4" t="str">
        <f t="shared" si="1113"/>
        <v/>
      </c>
      <c r="Y2182" s="4" t="str">
        <f t="shared" si="1114"/>
        <v>1RTG</v>
      </c>
      <c r="Z2182" s="4" t="str" cm="1">
        <f t="array" aca="1" ref="Z2182" ca="1">LEFT(Y2182,MATCH(FALSE,ISNUMBER(MID(Y2182,ROW(INDIRECT("1:"&amp;LEN(Y2182)+1)), 1) *1),0) -1)</f>
        <v>1</v>
      </c>
      <c r="AA2182" s="4">
        <f t="shared" si="1115"/>
        <v>4</v>
      </c>
      <c r="AB2182" s="4">
        <f t="shared" si="1116"/>
        <v>13</v>
      </c>
      <c r="AC2182" s="4" t="b">
        <f t="shared" si="1117"/>
        <v>0</v>
      </c>
      <c r="AD2182" s="5" t="str">
        <f t="shared" si="1118"/>
        <v>OVALTINE-</v>
      </c>
      <c r="AE2182" s="4">
        <f t="shared" si="1119"/>
        <v>9</v>
      </c>
      <c r="AF2182" s="4" t="str">
        <f t="shared" si="1120"/>
        <v>1RTG</v>
      </c>
      <c r="AG2182" s="4" t="str">
        <f t="shared" si="1121"/>
        <v>-1RTG</v>
      </c>
      <c r="AH2182" t="s">
        <v>3512</v>
      </c>
      <c r="AI2182" s="1" t="s">
        <v>3513</v>
      </c>
      <c r="AJ2182">
        <v>17000</v>
      </c>
      <c r="AK2182">
        <v>17000</v>
      </c>
      <c r="AL2182">
        <v>16000</v>
      </c>
    </row>
    <row r="2183" spans="1:38" x14ac:dyDescent="0.25">
      <c r="A2183" s="4" t="str">
        <f t="shared" si="1090"/>
        <v/>
      </c>
      <c r="B2183" s="4" t="str">
        <f t="shared" si="1091"/>
        <v/>
      </c>
      <c r="C2183" s="4" t="str">
        <f t="shared" si="1092"/>
        <v>BTL</v>
      </c>
      <c r="D2183" s="4" t="str">
        <f t="shared" si="1093"/>
        <v/>
      </c>
      <c r="E2183" s="4" t="str">
        <f t="shared" si="1094"/>
        <v/>
      </c>
      <c r="F2183" s="4" t="str">
        <f t="shared" si="1095"/>
        <v/>
      </c>
      <c r="G2183" s="4" t="str">
        <f t="shared" si="1096"/>
        <v/>
      </c>
      <c r="H2183" s="4" t="str">
        <f t="shared" si="1097"/>
        <v/>
      </c>
      <c r="I2183" s="4" t="str">
        <f t="shared" si="1098"/>
        <v/>
      </c>
      <c r="J2183" s="4" t="str">
        <f t="shared" si="1099"/>
        <v/>
      </c>
      <c r="K2183" s="4" t="str">
        <f t="shared" si="1100"/>
        <v/>
      </c>
      <c r="L2183" s="4" t="str">
        <f t="shared" si="1101"/>
        <v/>
      </c>
      <c r="M2183" s="4" t="str">
        <f t="shared" si="1102"/>
        <v/>
      </c>
      <c r="N2183" s="4" t="str">
        <f t="shared" si="1103"/>
        <v/>
      </c>
      <c r="O2183" s="4" t="str">
        <f t="shared" si="1104"/>
        <v/>
      </c>
      <c r="P2183" s="4" t="str">
        <f t="shared" si="1105"/>
        <v/>
      </c>
      <c r="Q2183" s="4" t="str">
        <f t="shared" si="1106"/>
        <v>CUP</v>
      </c>
      <c r="R2183" s="4" t="str">
        <f t="shared" si="1107"/>
        <v/>
      </c>
      <c r="S2183" s="4" t="str">
        <f t="shared" si="1108"/>
        <v/>
      </c>
      <c r="T2183" s="4">
        <f t="shared" si="1109"/>
        <v>6</v>
      </c>
      <c r="U2183" s="4" t="str">
        <f t="shared" si="1110"/>
        <v>-</v>
      </c>
      <c r="V2183" s="4" t="str">
        <f t="shared" si="1111"/>
        <v/>
      </c>
      <c r="W2183" s="4" t="str">
        <f t="shared" si="1112"/>
        <v/>
      </c>
      <c r="X2183" s="4" t="str">
        <f t="shared" si="1113"/>
        <v/>
      </c>
      <c r="Y2183" s="4" t="str">
        <f t="shared" si="1114"/>
        <v>1BTL</v>
      </c>
      <c r="Z2183" s="4" t="str" cm="1">
        <f t="array" aca="1" ref="Z2183" ca="1">LEFT(Y2183,MATCH(FALSE,ISNUMBER(MID(Y2183,ROW(INDIRECT("1:"&amp;LEN(Y2183)+1)), 1) *1),0) -1)</f>
        <v>1</v>
      </c>
      <c r="AA2183" s="4">
        <f t="shared" si="1115"/>
        <v>4</v>
      </c>
      <c r="AB2183" s="4">
        <f t="shared" si="1116"/>
        <v>31</v>
      </c>
      <c r="AC2183" s="4" t="b">
        <f t="shared" si="1117"/>
        <v>0</v>
      </c>
      <c r="AD2183" s="5" t="str">
        <f t="shared" si="1118"/>
        <v>OW CUPIR LEMON GRASS 620ML-</v>
      </c>
      <c r="AE2183" s="4">
        <f t="shared" si="1119"/>
        <v>27</v>
      </c>
      <c r="AF2183" s="4" t="str">
        <f t="shared" si="1120"/>
        <v>1BTL</v>
      </c>
      <c r="AG2183" s="4" t="str">
        <f t="shared" si="1121"/>
        <v>-1BTL</v>
      </c>
      <c r="AH2183" t="s">
        <v>3514</v>
      </c>
      <c r="AI2183" s="1" t="s">
        <v>3515</v>
      </c>
      <c r="AJ2183">
        <v>10000</v>
      </c>
      <c r="AK2183">
        <v>10000</v>
      </c>
      <c r="AL2183">
        <v>9000</v>
      </c>
    </row>
    <row r="2184" spans="1:38" x14ac:dyDescent="0.25">
      <c r="A2184" s="4" t="str">
        <f t="shared" si="1090"/>
        <v/>
      </c>
      <c r="B2184" s="4" t="str">
        <f t="shared" si="1091"/>
        <v/>
      </c>
      <c r="C2184" s="4" t="str">
        <f t="shared" si="1092"/>
        <v>BTL</v>
      </c>
      <c r="D2184" s="4" t="str">
        <f t="shared" si="1093"/>
        <v/>
      </c>
      <c r="E2184" s="4" t="str">
        <f t="shared" si="1094"/>
        <v/>
      </c>
      <c r="F2184" s="4" t="str">
        <f t="shared" si="1095"/>
        <v/>
      </c>
      <c r="G2184" s="4" t="str">
        <f t="shared" si="1096"/>
        <v/>
      </c>
      <c r="H2184" s="4" t="str">
        <f t="shared" si="1097"/>
        <v/>
      </c>
      <c r="I2184" s="4" t="str">
        <f t="shared" si="1098"/>
        <v/>
      </c>
      <c r="J2184" s="4" t="str">
        <f t="shared" si="1099"/>
        <v/>
      </c>
      <c r="K2184" s="4" t="str">
        <f t="shared" si="1100"/>
        <v/>
      </c>
      <c r="L2184" s="4" t="str">
        <f t="shared" si="1101"/>
        <v/>
      </c>
      <c r="M2184" s="4" t="str">
        <f t="shared" si="1102"/>
        <v/>
      </c>
      <c r="N2184" s="4" t="str">
        <f t="shared" si="1103"/>
        <v/>
      </c>
      <c r="O2184" s="4" t="str">
        <f t="shared" si="1104"/>
        <v/>
      </c>
      <c r="P2184" s="4" t="str">
        <f t="shared" si="1105"/>
        <v/>
      </c>
      <c r="Q2184" s="4" t="str">
        <f t="shared" si="1106"/>
        <v>CUP</v>
      </c>
      <c r="R2184" s="4" t="str">
        <f t="shared" si="1107"/>
        <v/>
      </c>
      <c r="S2184" s="4" t="str">
        <f t="shared" si="1108"/>
        <v/>
      </c>
      <c r="T2184" s="4">
        <f t="shared" si="1109"/>
        <v>6</v>
      </c>
      <c r="U2184" s="4" t="str">
        <f t="shared" si="1110"/>
        <v>-</v>
      </c>
      <c r="V2184" s="4" t="str">
        <f t="shared" si="1111"/>
        <v/>
      </c>
      <c r="W2184" s="4" t="str">
        <f t="shared" si="1112"/>
        <v/>
      </c>
      <c r="X2184" s="4" t="str">
        <f t="shared" si="1113"/>
        <v/>
      </c>
      <c r="Y2184" s="4" t="str">
        <f t="shared" si="1114"/>
        <v>1BTL</v>
      </c>
      <c r="Z2184" s="4" t="str" cm="1">
        <f t="array" aca="1" ref="Z2184" ca="1">LEFT(Y2184,MATCH(FALSE,ISNUMBER(MID(Y2184,ROW(INDIRECT("1:"&amp;LEN(Y2184)+1)), 1) *1),0) -1)</f>
        <v>1</v>
      </c>
      <c r="AA2184" s="4">
        <f t="shared" si="1115"/>
        <v>4</v>
      </c>
      <c r="AB2184" s="4">
        <f t="shared" si="1116"/>
        <v>28</v>
      </c>
      <c r="AC2184" s="4" t="b">
        <f t="shared" si="1117"/>
        <v>0</v>
      </c>
      <c r="AD2184" s="5" t="str">
        <f t="shared" si="1118"/>
        <v>OW CUPIR LEMON SL 620ML-</v>
      </c>
      <c r="AE2184" s="4">
        <f t="shared" si="1119"/>
        <v>24</v>
      </c>
      <c r="AF2184" s="4" t="str">
        <f t="shared" si="1120"/>
        <v>1BTL</v>
      </c>
      <c r="AG2184" s="4" t="str">
        <f t="shared" si="1121"/>
        <v>-1BTL</v>
      </c>
      <c r="AH2184" t="s">
        <v>3516</v>
      </c>
      <c r="AI2184" s="1" t="s">
        <v>3516</v>
      </c>
      <c r="AJ2184">
        <v>10000</v>
      </c>
      <c r="AK2184">
        <v>10000</v>
      </c>
      <c r="AL2184">
        <v>9000</v>
      </c>
    </row>
    <row r="2185" spans="1:38" x14ac:dyDescent="0.25">
      <c r="A2185" s="4" t="str">
        <f t="shared" si="1090"/>
        <v/>
      </c>
      <c r="B2185" s="4" t="str">
        <f t="shared" si="1091"/>
        <v/>
      </c>
      <c r="C2185" s="4" t="str">
        <f t="shared" si="1092"/>
        <v>BTL</v>
      </c>
      <c r="D2185" s="4" t="str">
        <f t="shared" si="1093"/>
        <v/>
      </c>
      <c r="E2185" s="4" t="str">
        <f t="shared" si="1094"/>
        <v/>
      </c>
      <c r="F2185" s="4" t="str">
        <f t="shared" si="1095"/>
        <v/>
      </c>
      <c r="G2185" s="4" t="str">
        <f t="shared" si="1096"/>
        <v/>
      </c>
      <c r="H2185" s="4" t="str">
        <f t="shared" si="1097"/>
        <v/>
      </c>
      <c r="I2185" s="4" t="str">
        <f t="shared" si="1098"/>
        <v/>
      </c>
      <c r="J2185" s="4" t="str">
        <f t="shared" si="1099"/>
        <v/>
      </c>
      <c r="K2185" s="4" t="str">
        <f t="shared" si="1100"/>
        <v/>
      </c>
      <c r="L2185" s="4" t="str">
        <f t="shared" si="1101"/>
        <v/>
      </c>
      <c r="M2185" s="4" t="str">
        <f t="shared" si="1102"/>
        <v/>
      </c>
      <c r="N2185" s="4" t="str">
        <f t="shared" si="1103"/>
        <v/>
      </c>
      <c r="O2185" s="4" t="str">
        <f t="shared" si="1104"/>
        <v/>
      </c>
      <c r="P2185" s="4" t="str">
        <f t="shared" si="1105"/>
        <v/>
      </c>
      <c r="Q2185" s="4" t="str">
        <f t="shared" si="1106"/>
        <v>CUP</v>
      </c>
      <c r="R2185" s="4" t="str">
        <f t="shared" si="1107"/>
        <v/>
      </c>
      <c r="S2185" s="4" t="str">
        <f t="shared" si="1108"/>
        <v/>
      </c>
      <c r="T2185" s="4">
        <f t="shared" si="1109"/>
        <v>6</v>
      </c>
      <c r="U2185" s="4" t="str">
        <f t="shared" si="1110"/>
        <v>-</v>
      </c>
      <c r="V2185" s="4" t="str">
        <f t="shared" si="1111"/>
        <v/>
      </c>
      <c r="W2185" s="4" t="str">
        <f t="shared" si="1112"/>
        <v/>
      </c>
      <c r="X2185" s="4" t="str">
        <f t="shared" si="1113"/>
        <v/>
      </c>
      <c r="Y2185" s="4" t="str">
        <f t="shared" si="1114"/>
        <v>1BTL</v>
      </c>
      <c r="Z2185" s="4" t="str" cm="1">
        <f t="array" aca="1" ref="Z2185" ca="1">LEFT(Y2185,MATCH(FALSE,ISNUMBER(MID(Y2185,ROW(INDIRECT("1:"&amp;LEN(Y2185)+1)), 1) *1),0) -1)</f>
        <v>1</v>
      </c>
      <c r="AA2185" s="4">
        <f t="shared" si="1115"/>
        <v>4</v>
      </c>
      <c r="AB2185" s="4">
        <f t="shared" si="1116"/>
        <v>24</v>
      </c>
      <c r="AC2185" s="4" t="b">
        <f t="shared" si="1117"/>
        <v>0</v>
      </c>
      <c r="AD2185" s="5" t="str">
        <f t="shared" si="1118"/>
        <v>OW CUPIR LIME 620ML-</v>
      </c>
      <c r="AE2185" s="4">
        <f t="shared" si="1119"/>
        <v>20</v>
      </c>
      <c r="AF2185" s="4" t="str">
        <f t="shared" si="1120"/>
        <v>1BTL</v>
      </c>
      <c r="AG2185" s="4" t="str">
        <f t="shared" si="1121"/>
        <v>-1BTL</v>
      </c>
      <c r="AH2185" t="s">
        <v>3517</v>
      </c>
      <c r="AI2185" s="1" t="s">
        <v>3517</v>
      </c>
      <c r="AJ2185">
        <v>10000</v>
      </c>
      <c r="AK2185">
        <v>10000</v>
      </c>
      <c r="AL2185">
        <v>9000</v>
      </c>
    </row>
    <row r="2186" spans="1:38" x14ac:dyDescent="0.25">
      <c r="A2186" s="4" t="str">
        <f t="shared" si="1090"/>
        <v/>
      </c>
      <c r="B2186" s="4" t="str">
        <f t="shared" si="1091"/>
        <v/>
      </c>
      <c r="C2186" s="4" t="str">
        <f t="shared" si="1092"/>
        <v/>
      </c>
      <c r="D2186" s="4" t="str">
        <f t="shared" si="1093"/>
        <v/>
      </c>
      <c r="E2186" s="4" t="str">
        <f t="shared" si="1094"/>
        <v/>
      </c>
      <c r="F2186" s="4" t="str">
        <f t="shared" si="1095"/>
        <v/>
      </c>
      <c r="G2186" s="4" t="str">
        <f t="shared" si="1096"/>
        <v/>
      </c>
      <c r="H2186" s="4" t="str">
        <f t="shared" si="1097"/>
        <v/>
      </c>
      <c r="I2186" s="4" t="str">
        <f t="shared" si="1098"/>
        <v/>
      </c>
      <c r="J2186" s="4" t="str">
        <f t="shared" si="1099"/>
        <v/>
      </c>
      <c r="K2186" s="4" t="str">
        <f t="shared" si="1100"/>
        <v/>
      </c>
      <c r="L2186" s="4" t="str">
        <f t="shared" si="1101"/>
        <v/>
      </c>
      <c r="M2186" s="4" t="str">
        <f t="shared" si="1102"/>
        <v/>
      </c>
      <c r="N2186" s="4" t="str">
        <f t="shared" si="1103"/>
        <v/>
      </c>
      <c r="O2186" s="4" t="str">
        <f t="shared" si="1104"/>
        <v/>
      </c>
      <c r="P2186" s="4" t="str">
        <f t="shared" si="1105"/>
        <v/>
      </c>
      <c r="Q2186" s="4" t="str">
        <f t="shared" si="1106"/>
        <v/>
      </c>
      <c r="R2186" s="4" t="str">
        <f t="shared" si="1107"/>
        <v/>
      </c>
      <c r="S2186" s="4" t="str">
        <f t="shared" si="1108"/>
        <v/>
      </c>
      <c r="T2186" s="4">
        <f t="shared" si="1109"/>
        <v>0</v>
      </c>
      <c r="U2186" s="4" t="str">
        <f t="shared" si="1110"/>
        <v/>
      </c>
      <c r="V2186" s="4" t="str">
        <f t="shared" si="1111"/>
        <v/>
      </c>
      <c r="W2186" s="4" t="str">
        <f t="shared" si="1112"/>
        <v/>
      </c>
      <c r="X2186" s="4" t="str">
        <f t="shared" si="1113"/>
        <v/>
      </c>
      <c r="Y2186" s="4">
        <f t="shared" si="1114"/>
        <v>1</v>
      </c>
      <c r="Z2186" s="4" t="str" cm="1">
        <f t="array" aca="1" ref="Z2186" ca="1">LEFT(Y2186,MATCH(FALSE,ISNUMBER(MID(Y2186,ROW(INDIRECT("1:"&amp;LEN(Y2186)+1)), 1) *1),0) -1)</f>
        <v>1</v>
      </c>
      <c r="AA2186" s="4">
        <f t="shared" si="1115"/>
        <v>1</v>
      </c>
      <c r="AB2186" s="4">
        <f t="shared" si="1116"/>
        <v>31</v>
      </c>
      <c r="AC2186" s="4" t="b">
        <f t="shared" si="1117"/>
        <v>0</v>
      </c>
      <c r="AD2186" s="5" t="str">
        <f t="shared" si="1118"/>
        <v>OKEBIS BISKUIT KELAPA 1 RENCEN</v>
      </c>
      <c r="AE2186" s="4">
        <f t="shared" si="1119"/>
        <v>30</v>
      </c>
      <c r="AF2186" s="4" t="str">
        <f t="shared" si="1120"/>
        <v>CENG</v>
      </c>
      <c r="AG2186" s="4" t="str">
        <f t="shared" si="1121"/>
        <v>NCENG</v>
      </c>
      <c r="AH2186" t="s">
        <v>5499</v>
      </c>
      <c r="AI2186" s="1" t="s">
        <v>3519</v>
      </c>
      <c r="AJ2186">
        <v>4500</v>
      </c>
      <c r="AK2186">
        <v>4500</v>
      </c>
      <c r="AL2186">
        <v>4500</v>
      </c>
    </row>
    <row r="2187" spans="1:38" x14ac:dyDescent="0.25">
      <c r="A2187" s="4" t="str">
        <f t="shared" si="1090"/>
        <v/>
      </c>
      <c r="B2187" s="4" t="str">
        <f t="shared" si="1091"/>
        <v>BKS</v>
      </c>
      <c r="C2187" s="4" t="str">
        <f t="shared" si="1092"/>
        <v/>
      </c>
      <c r="D2187" s="4" t="str">
        <f t="shared" si="1093"/>
        <v/>
      </c>
      <c r="E2187" s="4" t="str">
        <f t="shared" si="1094"/>
        <v/>
      </c>
      <c r="F2187" s="4" t="str">
        <f t="shared" si="1095"/>
        <v/>
      </c>
      <c r="G2187" s="4" t="str">
        <f t="shared" si="1096"/>
        <v/>
      </c>
      <c r="H2187" s="4" t="str">
        <f t="shared" si="1097"/>
        <v/>
      </c>
      <c r="I2187" s="4" t="str">
        <f t="shared" si="1098"/>
        <v/>
      </c>
      <c r="J2187" s="4" t="str">
        <f t="shared" si="1099"/>
        <v/>
      </c>
      <c r="K2187" s="4" t="str">
        <f t="shared" si="1100"/>
        <v/>
      </c>
      <c r="L2187" s="4" t="str">
        <f t="shared" si="1101"/>
        <v/>
      </c>
      <c r="M2187" s="4" t="str">
        <f t="shared" si="1102"/>
        <v/>
      </c>
      <c r="N2187" s="4" t="str">
        <f t="shared" si="1103"/>
        <v/>
      </c>
      <c r="O2187" s="4" t="str">
        <f t="shared" si="1104"/>
        <v/>
      </c>
      <c r="P2187" s="4" t="str">
        <f t="shared" si="1105"/>
        <v/>
      </c>
      <c r="Q2187" s="4" t="str">
        <f t="shared" si="1106"/>
        <v/>
      </c>
      <c r="R2187" s="4" t="str">
        <f t="shared" si="1107"/>
        <v/>
      </c>
      <c r="S2187" s="4" t="str">
        <f t="shared" si="1108"/>
        <v/>
      </c>
      <c r="T2187" s="4">
        <f t="shared" si="1109"/>
        <v>3</v>
      </c>
      <c r="U2187" s="4" t="str">
        <f t="shared" si="1110"/>
        <v/>
      </c>
      <c r="V2187" s="4" t="str">
        <f t="shared" si="1111"/>
        <v>/</v>
      </c>
      <c r="W2187" s="4" t="str">
        <f t="shared" si="1112"/>
        <v/>
      </c>
      <c r="X2187" s="4" t="str">
        <f t="shared" si="1113"/>
        <v/>
      </c>
      <c r="Y2187" s="4">
        <f t="shared" si="1114"/>
        <v>1</v>
      </c>
      <c r="Z2187" s="4" t="str" cm="1">
        <f t="array" aca="1" ref="Z2187" ca="1">LEFT(Y2187,MATCH(FALSE,ISNUMBER(MID(Y2187,ROW(INDIRECT("1:"&amp;LEN(Y2187)+1)), 1) *1),0) -1)</f>
        <v>1</v>
      </c>
      <c r="AA2187" s="4">
        <f t="shared" si="1115"/>
        <v>1</v>
      </c>
      <c r="AB2187" s="4">
        <f t="shared" si="1116"/>
        <v>23</v>
      </c>
      <c r="AC2187" s="4" t="b">
        <f t="shared" si="1117"/>
        <v>0</v>
      </c>
      <c r="AD2187" s="5" t="str">
        <f t="shared" si="1118"/>
        <v>PADI MAS MOON CAKE/1BK</v>
      </c>
      <c r="AE2187" s="4">
        <f t="shared" si="1119"/>
        <v>22</v>
      </c>
      <c r="AF2187" s="4" t="str">
        <f t="shared" si="1120"/>
        <v>1BKS</v>
      </c>
      <c r="AG2187" s="4" t="str">
        <f t="shared" si="1121"/>
        <v>/1BKS</v>
      </c>
      <c r="AH2187" t="s">
        <v>3520</v>
      </c>
      <c r="AI2187" s="1" t="s">
        <v>3520</v>
      </c>
      <c r="AJ2187">
        <v>2000</v>
      </c>
      <c r="AK2187">
        <v>2500</v>
      </c>
      <c r="AL2187">
        <v>1603</v>
      </c>
    </row>
    <row r="2188" spans="1:38" x14ac:dyDescent="0.25">
      <c r="A2188" s="4" t="str">
        <f t="shared" si="1090"/>
        <v/>
      </c>
      <c r="B2188" s="4" t="str">
        <f t="shared" si="1091"/>
        <v>BKS</v>
      </c>
      <c r="C2188" s="4" t="str">
        <f t="shared" si="1092"/>
        <v/>
      </c>
      <c r="D2188" s="4" t="str">
        <f t="shared" si="1093"/>
        <v/>
      </c>
      <c r="E2188" s="4" t="str">
        <f t="shared" si="1094"/>
        <v/>
      </c>
      <c r="F2188" s="4" t="str">
        <f t="shared" si="1095"/>
        <v/>
      </c>
      <c r="G2188" s="4" t="str">
        <f t="shared" si="1096"/>
        <v/>
      </c>
      <c r="H2188" s="4" t="str">
        <f t="shared" si="1097"/>
        <v/>
      </c>
      <c r="I2188" s="4" t="str">
        <f t="shared" si="1098"/>
        <v/>
      </c>
      <c r="J2188" s="4" t="str">
        <f t="shared" si="1099"/>
        <v/>
      </c>
      <c r="K2188" s="4" t="str">
        <f t="shared" si="1100"/>
        <v/>
      </c>
      <c r="L2188" s="4" t="str">
        <f t="shared" si="1101"/>
        <v/>
      </c>
      <c r="M2188" s="4" t="str">
        <f t="shared" si="1102"/>
        <v/>
      </c>
      <c r="N2188" s="4" t="str">
        <f t="shared" si="1103"/>
        <v/>
      </c>
      <c r="O2188" s="4" t="str">
        <f t="shared" si="1104"/>
        <v/>
      </c>
      <c r="P2188" s="4" t="str">
        <f t="shared" si="1105"/>
        <v/>
      </c>
      <c r="Q2188" s="4" t="str">
        <f t="shared" si="1106"/>
        <v/>
      </c>
      <c r="R2188" s="4" t="str">
        <f t="shared" si="1107"/>
        <v/>
      </c>
      <c r="S2188" s="4" t="str">
        <f t="shared" si="1108"/>
        <v/>
      </c>
      <c r="T2188" s="4">
        <f t="shared" si="1109"/>
        <v>3</v>
      </c>
      <c r="U2188" s="4" t="str">
        <f t="shared" si="1110"/>
        <v>-</v>
      </c>
      <c r="V2188" s="4" t="str">
        <f t="shared" si="1111"/>
        <v/>
      </c>
      <c r="W2188" s="4" t="str">
        <f t="shared" si="1112"/>
        <v/>
      </c>
      <c r="X2188" s="4" t="str">
        <f t="shared" si="1113"/>
        <v/>
      </c>
      <c r="Y2188" s="4" t="str">
        <f t="shared" si="1114"/>
        <v>1BKS</v>
      </c>
      <c r="Z2188" s="4" t="str" cm="1">
        <f t="array" aca="1" ref="Z2188" ca="1">LEFT(Y2188,MATCH(FALSE,ISNUMBER(MID(Y2188,ROW(INDIRECT("1:"&amp;LEN(Y2188)+1)), 1) *1),0) -1)</f>
        <v>1</v>
      </c>
      <c r="AA2188" s="4">
        <f t="shared" si="1115"/>
        <v>4</v>
      </c>
      <c r="AB2188" s="4">
        <f t="shared" si="1116"/>
        <v>27</v>
      </c>
      <c r="AC2188" s="4" t="b">
        <f t="shared" si="1117"/>
        <v>0</v>
      </c>
      <c r="AD2188" s="5" t="str">
        <f t="shared" si="1118"/>
        <v>PADI MAS ROTI PANGGANG-</v>
      </c>
      <c r="AE2188" s="4">
        <f t="shared" si="1119"/>
        <v>23</v>
      </c>
      <c r="AF2188" s="4" t="str">
        <f t="shared" si="1120"/>
        <v>1BKS</v>
      </c>
      <c r="AG2188" s="4" t="str">
        <f t="shared" si="1121"/>
        <v>-1BKS</v>
      </c>
      <c r="AH2188" t="s">
        <v>3521</v>
      </c>
      <c r="AI2188" s="1" t="s">
        <v>3521</v>
      </c>
      <c r="AJ2188">
        <v>2000</v>
      </c>
      <c r="AK2188">
        <v>2500</v>
      </c>
      <c r="AL2188">
        <v>1666</v>
      </c>
    </row>
    <row r="2189" spans="1:38" x14ac:dyDescent="0.25">
      <c r="A2189" s="4" t="str">
        <f t="shared" si="1090"/>
        <v/>
      </c>
      <c r="B2189" s="4" t="str">
        <f t="shared" si="1091"/>
        <v/>
      </c>
      <c r="C2189" s="4" t="str">
        <f t="shared" si="1092"/>
        <v/>
      </c>
      <c r="D2189" s="4" t="str">
        <f t="shared" si="1093"/>
        <v/>
      </c>
      <c r="E2189" s="4" t="str">
        <f t="shared" si="1094"/>
        <v/>
      </c>
      <c r="F2189" s="4" t="str">
        <f t="shared" si="1095"/>
        <v/>
      </c>
      <c r="G2189" s="4" t="str">
        <f t="shared" si="1096"/>
        <v>KTK</v>
      </c>
      <c r="H2189" s="4" t="str">
        <f t="shared" si="1097"/>
        <v/>
      </c>
      <c r="I2189" s="4" t="str">
        <f t="shared" si="1098"/>
        <v/>
      </c>
      <c r="J2189" s="4" t="str">
        <f t="shared" si="1099"/>
        <v/>
      </c>
      <c r="K2189" s="4" t="str">
        <f t="shared" si="1100"/>
        <v/>
      </c>
      <c r="L2189" s="4" t="str">
        <f t="shared" si="1101"/>
        <v/>
      </c>
      <c r="M2189" s="4" t="str">
        <f t="shared" si="1102"/>
        <v/>
      </c>
      <c r="N2189" s="4" t="str">
        <f t="shared" si="1103"/>
        <v/>
      </c>
      <c r="O2189" s="4" t="str">
        <f t="shared" si="1104"/>
        <v/>
      </c>
      <c r="P2189" s="4" t="str">
        <f t="shared" si="1105"/>
        <v/>
      </c>
      <c r="Q2189" s="4" t="str">
        <f t="shared" si="1106"/>
        <v/>
      </c>
      <c r="R2189" s="4" t="str">
        <f t="shared" si="1107"/>
        <v/>
      </c>
      <c r="S2189" s="4" t="str">
        <f t="shared" si="1108"/>
        <v/>
      </c>
      <c r="T2189" s="4">
        <f t="shared" si="1109"/>
        <v>3</v>
      </c>
      <c r="U2189" s="4" t="str">
        <f t="shared" si="1110"/>
        <v>-</v>
      </c>
      <c r="V2189" s="4" t="str">
        <f t="shared" si="1111"/>
        <v/>
      </c>
      <c r="W2189" s="4" t="str">
        <f t="shared" si="1112"/>
        <v/>
      </c>
      <c r="X2189" s="4" t="str">
        <f t="shared" si="1113"/>
        <v/>
      </c>
      <c r="Y2189" s="4" t="str">
        <f t="shared" si="1114"/>
        <v>1  KTK</v>
      </c>
      <c r="Z2189" s="4" t="str" cm="1">
        <f t="array" aca="1" ref="Z2189" ca="1">LEFT(Y2189,MATCH(FALSE,ISNUMBER(MID(Y2189,ROW(INDIRECT("1:"&amp;LEN(Y2189)+1)), 1) *1),0) -1)</f>
        <v>1</v>
      </c>
      <c r="AA2189" s="4">
        <f t="shared" si="1115"/>
        <v>6</v>
      </c>
      <c r="AB2189" s="4">
        <f t="shared" si="1116"/>
        <v>33</v>
      </c>
      <c r="AC2189" s="4" t="b">
        <f t="shared" si="1117"/>
        <v>0</v>
      </c>
      <c r="AD2189" s="5" t="str">
        <f t="shared" si="1118"/>
        <v>PADIMAS BOLU LAPIS BLUBERY-</v>
      </c>
      <c r="AE2189" s="4">
        <f t="shared" si="1119"/>
        <v>27</v>
      </c>
      <c r="AF2189" s="4" t="str">
        <f t="shared" si="1120"/>
        <v xml:space="preserve"> KTK</v>
      </c>
      <c r="AG2189" s="4" t="str">
        <f t="shared" si="1121"/>
        <v xml:space="preserve">  KTK</v>
      </c>
      <c r="AH2189" t="s">
        <v>3522</v>
      </c>
      <c r="AI2189" s="1" t="s">
        <v>3523</v>
      </c>
      <c r="AJ2189">
        <v>11000</v>
      </c>
      <c r="AK2189">
        <v>11000</v>
      </c>
      <c r="AL2189">
        <v>9887</v>
      </c>
    </row>
    <row r="2190" spans="1:38" x14ac:dyDescent="0.25">
      <c r="A2190" s="4" t="str">
        <f t="shared" si="1090"/>
        <v/>
      </c>
      <c r="B2190" s="4" t="str">
        <f t="shared" si="1091"/>
        <v/>
      </c>
      <c r="C2190" s="4" t="str">
        <f t="shared" si="1092"/>
        <v/>
      </c>
      <c r="D2190" s="4" t="str">
        <f t="shared" si="1093"/>
        <v/>
      </c>
      <c r="E2190" s="4" t="str">
        <f t="shared" si="1094"/>
        <v/>
      </c>
      <c r="F2190" s="4" t="str">
        <f t="shared" si="1095"/>
        <v/>
      </c>
      <c r="G2190" s="4" t="str">
        <f t="shared" si="1096"/>
        <v>KTK</v>
      </c>
      <c r="H2190" s="4" t="str">
        <f t="shared" si="1097"/>
        <v/>
      </c>
      <c r="I2190" s="4" t="str">
        <f t="shared" si="1098"/>
        <v/>
      </c>
      <c r="J2190" s="4" t="str">
        <f t="shared" si="1099"/>
        <v/>
      </c>
      <c r="K2190" s="4" t="str">
        <f t="shared" si="1100"/>
        <v/>
      </c>
      <c r="L2190" s="4" t="str">
        <f t="shared" si="1101"/>
        <v/>
      </c>
      <c r="M2190" s="4" t="str">
        <f t="shared" si="1102"/>
        <v/>
      </c>
      <c r="N2190" s="4" t="str">
        <f t="shared" si="1103"/>
        <v/>
      </c>
      <c r="O2190" s="4" t="str">
        <f t="shared" si="1104"/>
        <v/>
      </c>
      <c r="P2190" s="4" t="str">
        <f t="shared" si="1105"/>
        <v/>
      </c>
      <c r="Q2190" s="4" t="str">
        <f t="shared" si="1106"/>
        <v/>
      </c>
      <c r="R2190" s="4" t="str">
        <f t="shared" si="1107"/>
        <v/>
      </c>
      <c r="S2190" s="4" t="str">
        <f t="shared" si="1108"/>
        <v/>
      </c>
      <c r="T2190" s="4">
        <f t="shared" si="1109"/>
        <v>3</v>
      </c>
      <c r="U2190" s="4" t="str">
        <f t="shared" si="1110"/>
        <v>-</v>
      </c>
      <c r="V2190" s="4" t="str">
        <f t="shared" si="1111"/>
        <v/>
      </c>
      <c r="W2190" s="4" t="str">
        <f t="shared" si="1112"/>
        <v/>
      </c>
      <c r="X2190" s="4" t="str">
        <f t="shared" si="1113"/>
        <v/>
      </c>
      <c r="Y2190" s="4" t="str">
        <f t="shared" si="1114"/>
        <v>1KTK</v>
      </c>
      <c r="Z2190" s="4" t="str" cm="1">
        <f t="array" aca="1" ref="Z2190" ca="1">LEFT(Y2190,MATCH(FALSE,ISNUMBER(MID(Y2190,ROW(INDIRECT("1:"&amp;LEN(Y2190)+1)), 1) *1),0) -1)</f>
        <v>1</v>
      </c>
      <c r="AA2190" s="4">
        <f t="shared" si="1115"/>
        <v>4</v>
      </c>
      <c r="AB2190" s="4">
        <f t="shared" si="1116"/>
        <v>30</v>
      </c>
      <c r="AC2190" s="4" t="b">
        <f t="shared" si="1117"/>
        <v>0</v>
      </c>
      <c r="AD2190" s="5" t="str">
        <f t="shared" si="1118"/>
        <v>PADIMAS BOLU LAPIS COKLAT-</v>
      </c>
      <c r="AE2190" s="4">
        <f t="shared" si="1119"/>
        <v>26</v>
      </c>
      <c r="AF2190" s="4" t="str">
        <f t="shared" si="1120"/>
        <v>1KTK</v>
      </c>
      <c r="AG2190" s="4" t="str">
        <f t="shared" si="1121"/>
        <v>-1KTK</v>
      </c>
      <c r="AH2190" t="s">
        <v>3524</v>
      </c>
      <c r="AI2190" s="1" t="s">
        <v>3525</v>
      </c>
      <c r="AJ2190">
        <v>11000</v>
      </c>
      <c r="AK2190">
        <v>11000</v>
      </c>
      <c r="AL2190">
        <v>9887</v>
      </c>
    </row>
    <row r="2191" spans="1:38" x14ac:dyDescent="0.25">
      <c r="A2191" s="4" t="str">
        <f t="shared" si="1090"/>
        <v/>
      </c>
      <c r="B2191" s="4" t="str">
        <f t="shared" si="1091"/>
        <v/>
      </c>
      <c r="C2191" s="4" t="str">
        <f t="shared" si="1092"/>
        <v/>
      </c>
      <c r="D2191" s="4" t="str">
        <f t="shared" si="1093"/>
        <v/>
      </c>
      <c r="E2191" s="4" t="str">
        <f t="shared" si="1094"/>
        <v/>
      </c>
      <c r="F2191" s="4" t="str">
        <f t="shared" si="1095"/>
        <v/>
      </c>
      <c r="G2191" s="4" t="str">
        <f t="shared" si="1096"/>
        <v>KTK</v>
      </c>
      <c r="H2191" s="4" t="str">
        <f t="shared" si="1097"/>
        <v/>
      </c>
      <c r="I2191" s="4" t="str">
        <f t="shared" si="1098"/>
        <v/>
      </c>
      <c r="J2191" s="4" t="str">
        <f t="shared" si="1099"/>
        <v/>
      </c>
      <c r="K2191" s="4" t="str">
        <f t="shared" si="1100"/>
        <v/>
      </c>
      <c r="L2191" s="4" t="str">
        <f t="shared" si="1101"/>
        <v/>
      </c>
      <c r="M2191" s="4" t="str">
        <f t="shared" si="1102"/>
        <v/>
      </c>
      <c r="N2191" s="4" t="str">
        <f t="shared" si="1103"/>
        <v/>
      </c>
      <c r="O2191" s="4" t="str">
        <f t="shared" si="1104"/>
        <v/>
      </c>
      <c r="P2191" s="4" t="str">
        <f t="shared" si="1105"/>
        <v/>
      </c>
      <c r="Q2191" s="4" t="str">
        <f t="shared" si="1106"/>
        <v/>
      </c>
      <c r="R2191" s="4" t="str">
        <f t="shared" si="1107"/>
        <v/>
      </c>
      <c r="S2191" s="4" t="str">
        <f t="shared" si="1108"/>
        <v/>
      </c>
      <c r="T2191" s="4">
        <f t="shared" si="1109"/>
        <v>3</v>
      </c>
      <c r="U2191" s="4" t="str">
        <f t="shared" si="1110"/>
        <v>-</v>
      </c>
      <c r="V2191" s="4" t="str">
        <f t="shared" si="1111"/>
        <v/>
      </c>
      <c r="W2191" s="4" t="str">
        <f t="shared" si="1112"/>
        <v/>
      </c>
      <c r="X2191" s="4" t="str">
        <f t="shared" si="1113"/>
        <v/>
      </c>
      <c r="Y2191" s="4" t="str">
        <f t="shared" si="1114"/>
        <v>1KTK</v>
      </c>
      <c r="Z2191" s="4" t="str" cm="1">
        <f t="array" aca="1" ref="Z2191" ca="1">LEFT(Y2191,MATCH(FALSE,ISNUMBER(MID(Y2191,ROW(INDIRECT("1:"&amp;LEN(Y2191)+1)), 1) *1),0) -1)</f>
        <v>1</v>
      </c>
      <c r="AA2191" s="4">
        <f t="shared" si="1115"/>
        <v>4</v>
      </c>
      <c r="AB2191" s="4">
        <f t="shared" si="1116"/>
        <v>30</v>
      </c>
      <c r="AC2191" s="4" t="b">
        <f t="shared" si="1117"/>
        <v>0</v>
      </c>
      <c r="AD2191" s="5" t="str">
        <f t="shared" si="1118"/>
        <v>PADIMAS BOLU LAPIS PANDAN-</v>
      </c>
      <c r="AE2191" s="4">
        <f t="shared" si="1119"/>
        <v>26</v>
      </c>
      <c r="AF2191" s="4" t="str">
        <f t="shared" si="1120"/>
        <v>1KTK</v>
      </c>
      <c r="AG2191" s="4" t="str">
        <f t="shared" si="1121"/>
        <v>-1KTK</v>
      </c>
      <c r="AH2191" t="s">
        <v>3526</v>
      </c>
      <c r="AI2191" s="1" t="s">
        <v>3527</v>
      </c>
      <c r="AJ2191">
        <v>11000</v>
      </c>
      <c r="AK2191">
        <v>11000</v>
      </c>
      <c r="AL2191">
        <v>9887</v>
      </c>
    </row>
    <row r="2192" spans="1:38" x14ac:dyDescent="0.25">
      <c r="A2192" s="4" t="str">
        <f t="shared" si="1090"/>
        <v/>
      </c>
      <c r="B2192" s="4" t="str">
        <f t="shared" si="1091"/>
        <v/>
      </c>
      <c r="C2192" s="4" t="str">
        <f t="shared" si="1092"/>
        <v/>
      </c>
      <c r="D2192" s="4" t="str">
        <f t="shared" si="1093"/>
        <v/>
      </c>
      <c r="E2192" s="4" t="str">
        <f t="shared" si="1094"/>
        <v/>
      </c>
      <c r="F2192" s="4" t="str">
        <f t="shared" si="1095"/>
        <v/>
      </c>
      <c r="G2192" s="4" t="str">
        <f t="shared" si="1096"/>
        <v>KTK</v>
      </c>
      <c r="H2192" s="4" t="str">
        <f t="shared" si="1097"/>
        <v/>
      </c>
      <c r="I2192" s="4" t="str">
        <f t="shared" si="1098"/>
        <v/>
      </c>
      <c r="J2192" s="4" t="str">
        <f t="shared" si="1099"/>
        <v/>
      </c>
      <c r="K2192" s="4" t="str">
        <f t="shared" si="1100"/>
        <v/>
      </c>
      <c r="L2192" s="4" t="str">
        <f t="shared" si="1101"/>
        <v/>
      </c>
      <c r="M2192" s="4" t="str">
        <f t="shared" si="1102"/>
        <v/>
      </c>
      <c r="N2192" s="4" t="str">
        <f t="shared" si="1103"/>
        <v/>
      </c>
      <c r="O2192" s="4" t="str">
        <f t="shared" si="1104"/>
        <v/>
      </c>
      <c r="P2192" s="4" t="str">
        <f t="shared" si="1105"/>
        <v/>
      </c>
      <c r="Q2192" s="4" t="str">
        <f t="shared" si="1106"/>
        <v/>
      </c>
      <c r="R2192" s="4" t="str">
        <f t="shared" si="1107"/>
        <v/>
      </c>
      <c r="S2192" s="4" t="str">
        <f t="shared" si="1108"/>
        <v/>
      </c>
      <c r="T2192" s="4">
        <f t="shared" si="1109"/>
        <v>3</v>
      </c>
      <c r="U2192" s="4" t="str">
        <f t="shared" si="1110"/>
        <v>-</v>
      </c>
      <c r="V2192" s="4" t="str">
        <f t="shared" si="1111"/>
        <v/>
      </c>
      <c r="W2192" s="4" t="str">
        <f t="shared" si="1112"/>
        <v/>
      </c>
      <c r="X2192" s="4" t="str">
        <f t="shared" si="1113"/>
        <v/>
      </c>
      <c r="Y2192" s="4" t="str">
        <f t="shared" si="1114"/>
        <v>1KTK</v>
      </c>
      <c r="Z2192" s="4" t="str" cm="1">
        <f t="array" aca="1" ref="Z2192" ca="1">LEFT(Y2192,MATCH(FALSE,ISNUMBER(MID(Y2192,ROW(INDIRECT("1:"&amp;LEN(Y2192)+1)), 1) *1),0) -1)</f>
        <v>1</v>
      </c>
      <c r="AA2192" s="4">
        <f t="shared" si="1115"/>
        <v>4</v>
      </c>
      <c r="AB2192" s="4">
        <f t="shared" si="1116"/>
        <v>34</v>
      </c>
      <c r="AC2192" s="4" t="b">
        <f t="shared" si="1117"/>
        <v>0</v>
      </c>
      <c r="AD2192" s="5" t="str">
        <f t="shared" si="1118"/>
        <v>PADIMAS BOLU LAPIS STRAWBERRY-</v>
      </c>
      <c r="AE2192" s="4">
        <f t="shared" si="1119"/>
        <v>30</v>
      </c>
      <c r="AF2192" s="4" t="str">
        <f t="shared" si="1120"/>
        <v>1KTK</v>
      </c>
      <c r="AG2192" s="4" t="str">
        <f t="shared" si="1121"/>
        <v>-1KTK</v>
      </c>
      <c r="AH2192" t="s">
        <v>3528</v>
      </c>
      <c r="AI2192" s="1" t="s">
        <v>3529</v>
      </c>
      <c r="AJ2192">
        <v>11000</v>
      </c>
      <c r="AK2192">
        <v>11000</v>
      </c>
      <c r="AL2192">
        <v>9887</v>
      </c>
    </row>
    <row r="2193" spans="1:38" x14ac:dyDescent="0.25">
      <c r="A2193" s="4" t="str">
        <f t="shared" si="1090"/>
        <v/>
      </c>
      <c r="B2193" s="4" t="str">
        <f t="shared" si="1091"/>
        <v/>
      </c>
      <c r="C2193" s="4" t="str">
        <f t="shared" si="1092"/>
        <v/>
      </c>
      <c r="D2193" s="4" t="str">
        <f t="shared" si="1093"/>
        <v/>
      </c>
      <c r="E2193" s="4" t="str">
        <f t="shared" si="1094"/>
        <v/>
      </c>
      <c r="F2193" s="4" t="str">
        <f t="shared" si="1095"/>
        <v>PACK</v>
      </c>
      <c r="G2193" s="4" t="str">
        <f t="shared" si="1096"/>
        <v/>
      </c>
      <c r="H2193" s="4" t="str">
        <f t="shared" si="1097"/>
        <v/>
      </c>
      <c r="I2193" s="4" t="str">
        <f t="shared" si="1098"/>
        <v/>
      </c>
      <c r="J2193" s="4" t="str">
        <f t="shared" si="1099"/>
        <v/>
      </c>
      <c r="K2193" s="4" t="str">
        <f t="shared" si="1100"/>
        <v/>
      </c>
      <c r="L2193" s="4" t="str">
        <f t="shared" si="1101"/>
        <v/>
      </c>
      <c r="M2193" s="4" t="str">
        <f t="shared" si="1102"/>
        <v/>
      </c>
      <c r="N2193" s="4" t="str">
        <f t="shared" si="1103"/>
        <v/>
      </c>
      <c r="O2193" s="4" t="str">
        <f t="shared" si="1104"/>
        <v/>
      </c>
      <c r="P2193" s="4" t="str">
        <f t="shared" si="1105"/>
        <v>DUS</v>
      </c>
      <c r="Q2193" s="4" t="str">
        <f t="shared" si="1106"/>
        <v/>
      </c>
      <c r="R2193" s="4" t="str">
        <f t="shared" si="1107"/>
        <v/>
      </c>
      <c r="S2193" s="4" t="str">
        <f t="shared" si="1108"/>
        <v/>
      </c>
      <c r="T2193" s="4">
        <f t="shared" si="1109"/>
        <v>7</v>
      </c>
      <c r="U2193" s="4" t="str">
        <f t="shared" si="1110"/>
        <v>-</v>
      </c>
      <c r="V2193" s="4" t="str">
        <f t="shared" si="1111"/>
        <v>/</v>
      </c>
      <c r="W2193" s="4" t="str">
        <f t="shared" si="1112"/>
        <v/>
      </c>
      <c r="X2193" s="4" t="str">
        <f t="shared" si="1113"/>
        <v/>
      </c>
      <c r="Y2193" s="4" t="str">
        <f t="shared" si="1114"/>
        <v>10PACK/DUS</v>
      </c>
      <c r="Z2193" s="4" t="str" cm="1">
        <f t="array" aca="1" ref="Z2193" ca="1">LEFT(Y2193,MATCH(FALSE,ISNUMBER(MID(Y2193,ROW(INDIRECT("1:"&amp;LEN(Y2193)+1)), 1) *1),0) -1)</f>
        <v>10</v>
      </c>
      <c r="AA2193" s="4">
        <f t="shared" si="1115"/>
        <v>10</v>
      </c>
      <c r="AB2193" s="4">
        <f t="shared" si="1116"/>
        <v>23</v>
      </c>
      <c r="AC2193" s="4" t="b">
        <f t="shared" si="1117"/>
        <v>1</v>
      </c>
      <c r="AD2193" s="5" t="str">
        <f t="shared" si="1118"/>
        <v>PADIMAS BOLU-</v>
      </c>
      <c r="AE2193" s="4">
        <f t="shared" si="1119"/>
        <v>13</v>
      </c>
      <c r="AF2193" s="4" t="str">
        <f t="shared" si="1120"/>
        <v>/DUS</v>
      </c>
      <c r="AG2193" s="4" t="str">
        <f t="shared" si="1121"/>
        <v>K/DUS</v>
      </c>
      <c r="AH2193" t="s">
        <v>3530</v>
      </c>
      <c r="AI2193" s="1" t="s">
        <v>3530</v>
      </c>
      <c r="AJ2193">
        <v>42500</v>
      </c>
      <c r="AK2193">
        <v>42500</v>
      </c>
      <c r="AL2193">
        <v>40095</v>
      </c>
    </row>
    <row r="2194" spans="1:38" x14ac:dyDescent="0.25">
      <c r="A2194" s="4" t="str">
        <f t="shared" si="1090"/>
        <v/>
      </c>
      <c r="B2194" s="4" t="str">
        <f t="shared" si="1091"/>
        <v/>
      </c>
      <c r="C2194" s="4" t="str">
        <f t="shared" si="1092"/>
        <v/>
      </c>
      <c r="D2194" s="4" t="str">
        <f t="shared" si="1093"/>
        <v/>
      </c>
      <c r="E2194" s="4" t="str">
        <f t="shared" si="1094"/>
        <v/>
      </c>
      <c r="F2194" s="4" t="str">
        <f t="shared" si="1095"/>
        <v>PACK</v>
      </c>
      <c r="G2194" s="4" t="str">
        <f t="shared" si="1096"/>
        <v/>
      </c>
      <c r="H2194" s="4" t="str">
        <f t="shared" si="1097"/>
        <v/>
      </c>
      <c r="I2194" s="4" t="str">
        <f t="shared" si="1098"/>
        <v/>
      </c>
      <c r="J2194" s="4" t="str">
        <f t="shared" si="1099"/>
        <v/>
      </c>
      <c r="K2194" s="4" t="str">
        <f t="shared" si="1100"/>
        <v/>
      </c>
      <c r="L2194" s="4" t="str">
        <f t="shared" si="1101"/>
        <v/>
      </c>
      <c r="M2194" s="4" t="str">
        <f t="shared" si="1102"/>
        <v/>
      </c>
      <c r="N2194" s="4" t="str">
        <f t="shared" si="1103"/>
        <v/>
      </c>
      <c r="O2194" s="4" t="str">
        <f t="shared" si="1104"/>
        <v/>
      </c>
      <c r="P2194" s="4" t="str">
        <f t="shared" si="1105"/>
        <v/>
      </c>
      <c r="Q2194" s="4" t="str">
        <f t="shared" si="1106"/>
        <v/>
      </c>
      <c r="R2194" s="4" t="str">
        <f t="shared" si="1107"/>
        <v/>
      </c>
      <c r="S2194" s="4" t="str">
        <f t="shared" si="1108"/>
        <v/>
      </c>
      <c r="T2194" s="4">
        <f t="shared" si="1109"/>
        <v>4</v>
      </c>
      <c r="U2194" s="4" t="str">
        <f t="shared" si="1110"/>
        <v>-</v>
      </c>
      <c r="V2194" s="4" t="str">
        <f t="shared" si="1111"/>
        <v/>
      </c>
      <c r="W2194" s="4" t="str">
        <f t="shared" si="1112"/>
        <v/>
      </c>
      <c r="X2194" s="4" t="str">
        <f t="shared" si="1113"/>
        <v/>
      </c>
      <c r="Y2194" s="4" t="str">
        <f t="shared" si="1114"/>
        <v>1PACK</v>
      </c>
      <c r="Z2194" s="4" t="str" cm="1">
        <f t="array" aca="1" ref="Z2194" ca="1">LEFT(Y2194,MATCH(FALSE,ISNUMBER(MID(Y2194,ROW(INDIRECT("1:"&amp;LEN(Y2194)+1)), 1) *1),0) -1)</f>
        <v>1</v>
      </c>
      <c r="AA2194" s="4">
        <f t="shared" si="1115"/>
        <v>5</v>
      </c>
      <c r="AB2194" s="4">
        <f t="shared" si="1116"/>
        <v>18</v>
      </c>
      <c r="AC2194" s="4" t="b">
        <f t="shared" si="1117"/>
        <v>0</v>
      </c>
      <c r="AD2194" s="5" t="str">
        <f t="shared" si="1118"/>
        <v>PADIMAS BOLU-</v>
      </c>
      <c r="AE2194" s="4">
        <f t="shared" si="1119"/>
        <v>13</v>
      </c>
      <c r="AF2194" s="4" t="str">
        <f t="shared" si="1120"/>
        <v>PACK</v>
      </c>
      <c r="AG2194" s="4" t="str">
        <f t="shared" si="1121"/>
        <v>1PACK</v>
      </c>
      <c r="AH2194" t="s">
        <v>3531</v>
      </c>
      <c r="AI2194" s="1" t="s">
        <v>3532</v>
      </c>
      <c r="AJ2194">
        <v>4500</v>
      </c>
      <c r="AK2194">
        <v>4500</v>
      </c>
      <c r="AL2194">
        <v>4250</v>
      </c>
    </row>
    <row r="2195" spans="1:38" x14ac:dyDescent="0.25">
      <c r="A2195" s="4" t="str">
        <f t="shared" si="1090"/>
        <v/>
      </c>
      <c r="B2195" s="4" t="str">
        <f t="shared" si="1091"/>
        <v/>
      </c>
      <c r="C2195" s="4" t="str">
        <f t="shared" si="1092"/>
        <v/>
      </c>
      <c r="D2195" s="4" t="str">
        <f t="shared" si="1093"/>
        <v/>
      </c>
      <c r="E2195" s="4" t="str">
        <f t="shared" si="1094"/>
        <v/>
      </c>
      <c r="F2195" s="4" t="str">
        <f t="shared" si="1095"/>
        <v/>
      </c>
      <c r="G2195" s="4" t="str">
        <f t="shared" si="1096"/>
        <v>KTK</v>
      </c>
      <c r="H2195" s="4" t="str">
        <f t="shared" si="1097"/>
        <v/>
      </c>
      <c r="I2195" s="4" t="str">
        <f t="shared" si="1098"/>
        <v/>
      </c>
      <c r="J2195" s="4" t="str">
        <f t="shared" si="1099"/>
        <v/>
      </c>
      <c r="K2195" s="4" t="str">
        <f t="shared" si="1100"/>
        <v/>
      </c>
      <c r="L2195" s="4" t="str">
        <f t="shared" si="1101"/>
        <v/>
      </c>
      <c r="M2195" s="4" t="str">
        <f t="shared" si="1102"/>
        <v/>
      </c>
      <c r="N2195" s="4" t="str">
        <f t="shared" si="1103"/>
        <v/>
      </c>
      <c r="O2195" s="4" t="str">
        <f t="shared" si="1104"/>
        <v/>
      </c>
      <c r="P2195" s="4" t="str">
        <f t="shared" si="1105"/>
        <v>DUS</v>
      </c>
      <c r="Q2195" s="4" t="str">
        <f t="shared" si="1106"/>
        <v/>
      </c>
      <c r="R2195" s="4" t="str">
        <f t="shared" si="1107"/>
        <v/>
      </c>
      <c r="S2195" s="4" t="str">
        <f t="shared" si="1108"/>
        <v/>
      </c>
      <c r="T2195" s="4">
        <f t="shared" si="1109"/>
        <v>6</v>
      </c>
      <c r="U2195" s="4" t="str">
        <f t="shared" si="1110"/>
        <v>-</v>
      </c>
      <c r="V2195" s="4" t="str">
        <f t="shared" si="1111"/>
        <v>/</v>
      </c>
      <c r="W2195" s="4" t="str">
        <f t="shared" si="1112"/>
        <v/>
      </c>
      <c r="X2195" s="4" t="str">
        <f t="shared" si="1113"/>
        <v/>
      </c>
      <c r="Y2195" s="4" t="str">
        <f t="shared" si="1114"/>
        <v>8KTK/DUS</v>
      </c>
      <c r="Z2195" s="4" t="str" cm="1">
        <f t="array" aca="1" ref="Z2195" ca="1">LEFT(Y2195,MATCH(FALSE,ISNUMBER(MID(Y2195,ROW(INDIRECT("1:"&amp;LEN(Y2195)+1)), 1) *1),0) -1)</f>
        <v>8</v>
      </c>
      <c r="AA2195" s="4">
        <f t="shared" si="1115"/>
        <v>8</v>
      </c>
      <c r="AB2195" s="4">
        <f t="shared" si="1116"/>
        <v>32</v>
      </c>
      <c r="AC2195" s="4" t="b">
        <f t="shared" si="1117"/>
        <v>0</v>
      </c>
      <c r="AD2195" s="5" t="str">
        <f t="shared" si="1118"/>
        <v>PADIMAS MINI LAYER CAKE-</v>
      </c>
      <c r="AE2195" s="4">
        <f t="shared" si="1119"/>
        <v>24</v>
      </c>
      <c r="AF2195" s="4" t="str">
        <f t="shared" si="1120"/>
        <v>/DUS</v>
      </c>
      <c r="AG2195" s="4" t="str">
        <f t="shared" si="1121"/>
        <v>K/DUS</v>
      </c>
      <c r="AH2195" t="s">
        <v>3533</v>
      </c>
      <c r="AI2195" s="1" t="s">
        <v>3533</v>
      </c>
      <c r="AJ2195">
        <v>82000</v>
      </c>
      <c r="AK2195">
        <v>82000</v>
      </c>
      <c r="AL2195">
        <v>80000</v>
      </c>
    </row>
    <row r="2196" spans="1:38" x14ac:dyDescent="0.25">
      <c r="A2196" s="4" t="str">
        <f t="shared" si="1090"/>
        <v/>
      </c>
      <c r="B2196" s="4" t="str">
        <f t="shared" si="1091"/>
        <v>BKS</v>
      </c>
      <c r="C2196" s="4" t="str">
        <f t="shared" si="1092"/>
        <v/>
      </c>
      <c r="D2196" s="4" t="str">
        <f t="shared" si="1093"/>
        <v/>
      </c>
      <c r="E2196" s="4" t="str">
        <f t="shared" si="1094"/>
        <v/>
      </c>
      <c r="F2196" s="4" t="str">
        <f t="shared" si="1095"/>
        <v/>
      </c>
      <c r="G2196" s="4" t="str">
        <f t="shared" si="1096"/>
        <v/>
      </c>
      <c r="H2196" s="4" t="str">
        <f t="shared" si="1097"/>
        <v/>
      </c>
      <c r="I2196" s="4" t="str">
        <f t="shared" si="1098"/>
        <v/>
      </c>
      <c r="J2196" s="4" t="str">
        <f t="shared" si="1099"/>
        <v/>
      </c>
      <c r="K2196" s="4" t="str">
        <f t="shared" si="1100"/>
        <v/>
      </c>
      <c r="L2196" s="4" t="str">
        <f t="shared" si="1101"/>
        <v/>
      </c>
      <c r="M2196" s="4" t="str">
        <f t="shared" si="1102"/>
        <v/>
      </c>
      <c r="N2196" s="4" t="str">
        <f t="shared" si="1103"/>
        <v/>
      </c>
      <c r="O2196" s="4" t="str">
        <f t="shared" si="1104"/>
        <v/>
      </c>
      <c r="P2196" s="4" t="str">
        <f t="shared" si="1105"/>
        <v/>
      </c>
      <c r="Q2196" s="4" t="str">
        <f t="shared" si="1106"/>
        <v/>
      </c>
      <c r="R2196" s="4" t="str">
        <f t="shared" si="1107"/>
        <v/>
      </c>
      <c r="S2196" s="4" t="str">
        <f t="shared" si="1108"/>
        <v/>
      </c>
      <c r="T2196" s="4">
        <f t="shared" si="1109"/>
        <v>3</v>
      </c>
      <c r="U2196" s="4" t="str">
        <f t="shared" si="1110"/>
        <v>-</v>
      </c>
      <c r="V2196" s="4" t="str">
        <f t="shared" si="1111"/>
        <v/>
      </c>
      <c r="W2196" s="4" t="str">
        <f t="shared" si="1112"/>
        <v/>
      </c>
      <c r="X2196" s="4" t="str">
        <f t="shared" si="1113"/>
        <v/>
      </c>
      <c r="Y2196" s="4" t="str">
        <f t="shared" si="1114"/>
        <v>1BKS</v>
      </c>
      <c r="Z2196" s="4" t="str" cm="1">
        <f t="array" aca="1" ref="Z2196" ca="1">LEFT(Y2196,MATCH(FALSE,ISNUMBER(MID(Y2196,ROW(INDIRECT("1:"&amp;LEN(Y2196)+1)), 1) *1),0) -1)</f>
        <v>1</v>
      </c>
      <c r="AA2196" s="4">
        <f t="shared" si="1115"/>
        <v>4</v>
      </c>
      <c r="AB2196" s="4">
        <f t="shared" si="1116"/>
        <v>21</v>
      </c>
      <c r="AC2196" s="4" t="b">
        <f t="shared" si="1117"/>
        <v>0</v>
      </c>
      <c r="AD2196" s="5" t="str">
        <f t="shared" si="1118"/>
        <v>PADIMAS PANGGANG-</v>
      </c>
      <c r="AE2196" s="4">
        <f t="shared" si="1119"/>
        <v>17</v>
      </c>
      <c r="AF2196" s="4" t="str">
        <f t="shared" si="1120"/>
        <v>1BKS</v>
      </c>
      <c r="AG2196" s="4" t="str">
        <f t="shared" si="1121"/>
        <v>-1BKS</v>
      </c>
      <c r="AH2196" t="s">
        <v>3534</v>
      </c>
      <c r="AI2196" s="1" t="s">
        <v>3535</v>
      </c>
      <c r="AJ2196">
        <v>2000</v>
      </c>
      <c r="AK2196">
        <v>2500</v>
      </c>
      <c r="AL2196">
        <v>1734</v>
      </c>
    </row>
    <row r="2197" spans="1:38" x14ac:dyDescent="0.25">
      <c r="A2197" s="4" t="str">
        <f t="shared" si="1090"/>
        <v/>
      </c>
      <c r="B2197" s="4" t="str">
        <f t="shared" si="1091"/>
        <v/>
      </c>
      <c r="C2197" s="4" t="str">
        <f t="shared" si="1092"/>
        <v/>
      </c>
      <c r="D2197" s="4" t="str">
        <f t="shared" si="1093"/>
        <v/>
      </c>
      <c r="E2197" s="4" t="str">
        <f t="shared" si="1094"/>
        <v/>
      </c>
      <c r="F2197" s="4" t="str">
        <f t="shared" si="1095"/>
        <v>PACK</v>
      </c>
      <c r="G2197" s="4" t="str">
        <f t="shared" si="1096"/>
        <v/>
      </c>
      <c r="H2197" s="4" t="str">
        <f t="shared" si="1097"/>
        <v/>
      </c>
      <c r="I2197" s="4" t="str">
        <f t="shared" si="1098"/>
        <v/>
      </c>
      <c r="J2197" s="4" t="str">
        <f t="shared" si="1099"/>
        <v/>
      </c>
      <c r="K2197" s="4" t="str">
        <f t="shared" si="1100"/>
        <v/>
      </c>
      <c r="L2197" s="4" t="str">
        <f t="shared" si="1101"/>
        <v/>
      </c>
      <c r="M2197" s="4" t="str">
        <f t="shared" si="1102"/>
        <v/>
      </c>
      <c r="N2197" s="4" t="str">
        <f t="shared" si="1103"/>
        <v/>
      </c>
      <c r="O2197" s="4" t="str">
        <f t="shared" si="1104"/>
        <v/>
      </c>
      <c r="P2197" s="4" t="str">
        <f t="shared" si="1105"/>
        <v/>
      </c>
      <c r="Q2197" s="4" t="str">
        <f t="shared" si="1106"/>
        <v/>
      </c>
      <c r="R2197" s="4" t="str">
        <f t="shared" si="1107"/>
        <v/>
      </c>
      <c r="S2197" s="4" t="str">
        <f t="shared" si="1108"/>
        <v/>
      </c>
      <c r="T2197" s="4">
        <f t="shared" si="1109"/>
        <v>4</v>
      </c>
      <c r="U2197" s="4" t="str">
        <f t="shared" si="1110"/>
        <v>-</v>
      </c>
      <c r="V2197" s="4" t="str">
        <f t="shared" si="1111"/>
        <v/>
      </c>
      <c r="W2197" s="4" t="str">
        <f t="shared" si="1112"/>
        <v/>
      </c>
      <c r="X2197" s="4" t="str">
        <f t="shared" si="1113"/>
        <v/>
      </c>
      <c r="Y2197" s="4" t="str">
        <f t="shared" si="1114"/>
        <v>1PACK</v>
      </c>
      <c r="Z2197" s="4" t="str" cm="1">
        <f t="array" aca="1" ref="Z2197" ca="1">LEFT(Y2197,MATCH(FALSE,ISNUMBER(MID(Y2197,ROW(INDIRECT("1:"&amp;LEN(Y2197)+1)), 1) *1),0) -1)</f>
        <v>1</v>
      </c>
      <c r="AA2197" s="4">
        <f t="shared" si="1115"/>
        <v>5</v>
      </c>
      <c r="AB2197" s="4">
        <f t="shared" si="1116"/>
        <v>30</v>
      </c>
      <c r="AC2197" s="4" t="b">
        <f t="shared" si="1117"/>
        <v>0</v>
      </c>
      <c r="AD2197" s="5" t="str">
        <f t="shared" si="1118"/>
        <v>PADIMAS PIA BLACK PEANUT-</v>
      </c>
      <c r="AE2197" s="4">
        <f t="shared" si="1119"/>
        <v>25</v>
      </c>
      <c r="AF2197" s="4" t="str">
        <f t="shared" si="1120"/>
        <v>PACK</v>
      </c>
      <c r="AG2197" s="4" t="str">
        <f t="shared" si="1121"/>
        <v>1PACK</v>
      </c>
      <c r="AH2197" t="s">
        <v>3536</v>
      </c>
      <c r="AI2197" s="1" t="s">
        <v>3537</v>
      </c>
      <c r="AJ2197">
        <v>4500</v>
      </c>
      <c r="AK2197">
        <v>4500</v>
      </c>
      <c r="AL2197">
        <v>3700</v>
      </c>
    </row>
    <row r="2198" spans="1:38" x14ac:dyDescent="0.25">
      <c r="A2198" s="4" t="str">
        <f t="shared" si="1090"/>
        <v/>
      </c>
      <c r="B2198" s="4" t="str">
        <f t="shared" si="1091"/>
        <v/>
      </c>
      <c r="C2198" s="4" t="str">
        <f t="shared" si="1092"/>
        <v/>
      </c>
      <c r="D2198" s="4" t="str">
        <f t="shared" si="1093"/>
        <v/>
      </c>
      <c r="E2198" s="4" t="str">
        <f t="shared" si="1094"/>
        <v/>
      </c>
      <c r="F2198" s="4" t="str">
        <f t="shared" si="1095"/>
        <v>PACK</v>
      </c>
      <c r="G2198" s="4" t="str">
        <f t="shared" si="1096"/>
        <v/>
      </c>
      <c r="H2198" s="4" t="str">
        <f t="shared" si="1097"/>
        <v/>
      </c>
      <c r="I2198" s="4" t="str">
        <f t="shared" si="1098"/>
        <v/>
      </c>
      <c r="J2198" s="4" t="str">
        <f t="shared" si="1099"/>
        <v/>
      </c>
      <c r="K2198" s="4" t="str">
        <f t="shared" si="1100"/>
        <v/>
      </c>
      <c r="L2198" s="4" t="str">
        <f t="shared" si="1101"/>
        <v/>
      </c>
      <c r="M2198" s="4" t="str">
        <f t="shared" si="1102"/>
        <v/>
      </c>
      <c r="N2198" s="4" t="str">
        <f t="shared" si="1103"/>
        <v/>
      </c>
      <c r="O2198" s="4" t="str">
        <f t="shared" si="1104"/>
        <v/>
      </c>
      <c r="P2198" s="4" t="str">
        <f t="shared" si="1105"/>
        <v>DUS</v>
      </c>
      <c r="Q2198" s="4" t="str">
        <f t="shared" si="1106"/>
        <v/>
      </c>
      <c r="R2198" s="4" t="str">
        <f t="shared" si="1107"/>
        <v/>
      </c>
      <c r="S2198" s="4" t="str">
        <f t="shared" si="1108"/>
        <v/>
      </c>
      <c r="T2198" s="4">
        <f t="shared" si="1109"/>
        <v>7</v>
      </c>
      <c r="U2198" s="4" t="str">
        <f t="shared" si="1110"/>
        <v>-</v>
      </c>
      <c r="V2198" s="4" t="str">
        <f t="shared" si="1111"/>
        <v>/</v>
      </c>
      <c r="W2198" s="4" t="str">
        <f t="shared" si="1112"/>
        <v/>
      </c>
      <c r="X2198" s="4" t="str">
        <f t="shared" si="1113"/>
        <v/>
      </c>
      <c r="Y2198" s="4" t="str">
        <f t="shared" si="1114"/>
        <v>10PACK/DUS</v>
      </c>
      <c r="Z2198" s="4" t="str" cm="1">
        <f t="array" aca="1" ref="Z2198" ca="1">LEFT(Y2198,MATCH(FALSE,ISNUMBER(MID(Y2198,ROW(INDIRECT("1:"&amp;LEN(Y2198)+1)), 1) *1),0) -1)</f>
        <v>10</v>
      </c>
      <c r="AA2198" s="4">
        <f t="shared" si="1115"/>
        <v>10</v>
      </c>
      <c r="AB2198" s="4">
        <f t="shared" si="1116"/>
        <v>22</v>
      </c>
      <c r="AC2198" s="4" t="b">
        <f t="shared" si="1117"/>
        <v>1</v>
      </c>
      <c r="AD2198" s="5" t="str">
        <f t="shared" si="1118"/>
        <v>PADIMAS PIA-</v>
      </c>
      <c r="AE2198" s="4">
        <f t="shared" si="1119"/>
        <v>12</v>
      </c>
      <c r="AF2198" s="4" t="str">
        <f t="shared" si="1120"/>
        <v>/DUS</v>
      </c>
      <c r="AG2198" s="4" t="str">
        <f t="shared" si="1121"/>
        <v>K/DUS</v>
      </c>
      <c r="AH2198" t="s">
        <v>3538</v>
      </c>
      <c r="AI2198" s="1" t="s">
        <v>3538</v>
      </c>
      <c r="AJ2198">
        <v>39000</v>
      </c>
      <c r="AK2198">
        <v>39000</v>
      </c>
      <c r="AL2198">
        <v>37000</v>
      </c>
    </row>
    <row r="2199" spans="1:38" x14ac:dyDescent="0.25">
      <c r="A2199" s="4" t="str">
        <f t="shared" si="1090"/>
        <v/>
      </c>
      <c r="B2199" s="4" t="str">
        <f t="shared" si="1091"/>
        <v/>
      </c>
      <c r="C2199" s="4" t="str">
        <f t="shared" si="1092"/>
        <v/>
      </c>
      <c r="D2199" s="4" t="str">
        <f t="shared" si="1093"/>
        <v/>
      </c>
      <c r="E2199" s="4" t="str">
        <f t="shared" si="1094"/>
        <v/>
      </c>
      <c r="F2199" s="4" t="str">
        <f t="shared" si="1095"/>
        <v>PACK</v>
      </c>
      <c r="G2199" s="4" t="str">
        <f t="shared" si="1096"/>
        <v/>
      </c>
      <c r="H2199" s="4" t="str">
        <f t="shared" si="1097"/>
        <v/>
      </c>
      <c r="I2199" s="4" t="str">
        <f t="shared" si="1098"/>
        <v/>
      </c>
      <c r="J2199" s="4" t="str">
        <f t="shared" si="1099"/>
        <v/>
      </c>
      <c r="K2199" s="4" t="str">
        <f t="shared" si="1100"/>
        <v/>
      </c>
      <c r="L2199" s="4" t="str">
        <f t="shared" si="1101"/>
        <v/>
      </c>
      <c r="M2199" s="4" t="str">
        <f t="shared" si="1102"/>
        <v/>
      </c>
      <c r="N2199" s="4" t="str">
        <f t="shared" si="1103"/>
        <v/>
      </c>
      <c r="O2199" s="4" t="str">
        <f t="shared" si="1104"/>
        <v/>
      </c>
      <c r="P2199" s="4" t="str">
        <f t="shared" si="1105"/>
        <v/>
      </c>
      <c r="Q2199" s="4" t="str">
        <f t="shared" si="1106"/>
        <v/>
      </c>
      <c r="R2199" s="4" t="str">
        <f t="shared" si="1107"/>
        <v/>
      </c>
      <c r="S2199" s="4" t="str">
        <f t="shared" si="1108"/>
        <v/>
      </c>
      <c r="T2199" s="4">
        <f t="shared" si="1109"/>
        <v>4</v>
      </c>
      <c r="U2199" s="4" t="str">
        <f t="shared" si="1110"/>
        <v>-</v>
      </c>
      <c r="V2199" s="4" t="str">
        <f t="shared" si="1111"/>
        <v/>
      </c>
      <c r="W2199" s="4" t="str">
        <f t="shared" si="1112"/>
        <v/>
      </c>
      <c r="X2199" s="4" t="str">
        <f t="shared" si="1113"/>
        <v/>
      </c>
      <c r="Y2199" s="4" t="str">
        <f t="shared" si="1114"/>
        <v>1PACK</v>
      </c>
      <c r="Z2199" s="4" t="str" cm="1">
        <f t="array" aca="1" ref="Z2199" ca="1">LEFT(Y2199,MATCH(FALSE,ISNUMBER(MID(Y2199,ROW(INDIRECT("1:"&amp;LEN(Y2199)+1)), 1) *1),0) -1)</f>
        <v>1</v>
      </c>
      <c r="AA2199" s="4">
        <f t="shared" si="1115"/>
        <v>5</v>
      </c>
      <c r="AB2199" s="4">
        <f t="shared" si="1116"/>
        <v>17</v>
      </c>
      <c r="AC2199" s="4" t="b">
        <f t="shared" si="1117"/>
        <v>0</v>
      </c>
      <c r="AD2199" s="5" t="str">
        <f t="shared" si="1118"/>
        <v>PADIMAS PIA-</v>
      </c>
      <c r="AE2199" s="4">
        <f t="shared" si="1119"/>
        <v>12</v>
      </c>
      <c r="AF2199" s="4" t="str">
        <f t="shared" si="1120"/>
        <v>PACK</v>
      </c>
      <c r="AG2199" s="4" t="str">
        <f t="shared" si="1121"/>
        <v>1PACK</v>
      </c>
      <c r="AH2199" t="s">
        <v>3539</v>
      </c>
      <c r="AI2199" s="1" t="s">
        <v>3540</v>
      </c>
      <c r="AJ2199">
        <v>4500</v>
      </c>
      <c r="AK2199">
        <v>4500</v>
      </c>
      <c r="AL2199">
        <v>3700</v>
      </c>
    </row>
    <row r="2200" spans="1:38" x14ac:dyDescent="0.25">
      <c r="A2200" s="4" t="str">
        <f t="shared" si="1090"/>
        <v/>
      </c>
      <c r="B2200" s="4" t="str">
        <f t="shared" si="1091"/>
        <v/>
      </c>
      <c r="C2200" s="4" t="str">
        <f t="shared" si="1092"/>
        <v/>
      </c>
      <c r="D2200" s="4" t="str">
        <f t="shared" si="1093"/>
        <v/>
      </c>
      <c r="E2200" s="4" t="str">
        <f t="shared" si="1094"/>
        <v/>
      </c>
      <c r="F2200" s="4" t="str">
        <f t="shared" si="1095"/>
        <v/>
      </c>
      <c r="G2200" s="4" t="str">
        <f t="shared" si="1096"/>
        <v/>
      </c>
      <c r="H2200" s="4" t="str">
        <f t="shared" si="1097"/>
        <v/>
      </c>
      <c r="I2200" s="4" t="str">
        <f t="shared" si="1098"/>
        <v/>
      </c>
      <c r="J2200" s="4" t="str">
        <f t="shared" si="1099"/>
        <v/>
      </c>
      <c r="K2200" s="4" t="str">
        <f t="shared" si="1100"/>
        <v/>
      </c>
      <c r="L2200" s="4" t="str">
        <f t="shared" si="1101"/>
        <v/>
      </c>
      <c r="M2200" s="4" t="str">
        <f t="shared" si="1102"/>
        <v/>
      </c>
      <c r="N2200" s="4" t="str">
        <f t="shared" si="1103"/>
        <v/>
      </c>
      <c r="O2200" s="4" t="str">
        <f t="shared" si="1104"/>
        <v/>
      </c>
      <c r="P2200" s="4" t="str">
        <f t="shared" si="1105"/>
        <v/>
      </c>
      <c r="Q2200" s="4" t="str">
        <f t="shared" si="1106"/>
        <v/>
      </c>
      <c r="R2200" s="4" t="str">
        <f t="shared" si="1107"/>
        <v/>
      </c>
      <c r="S2200" s="4" t="str">
        <f t="shared" si="1108"/>
        <v/>
      </c>
      <c r="T2200" s="4">
        <f t="shared" si="1109"/>
        <v>0</v>
      </c>
      <c r="U2200" s="4" t="str">
        <f t="shared" si="1110"/>
        <v/>
      </c>
      <c r="V2200" s="4" t="str">
        <f t="shared" si="1111"/>
        <v/>
      </c>
      <c r="W2200" s="4" t="str">
        <f t="shared" si="1112"/>
        <v/>
      </c>
      <c r="X2200" s="4" t="str">
        <f t="shared" si="1113"/>
        <v/>
      </c>
      <c r="Y2200" s="4">
        <f t="shared" si="1114"/>
        <v>1</v>
      </c>
      <c r="Z2200" s="4" t="str" cm="1">
        <f t="array" aca="1" ref="Z2200" ca="1">LEFT(Y2200,MATCH(FALSE,ISNUMBER(MID(Y2200,ROW(INDIRECT("1:"&amp;LEN(Y2200)+1)), 1) *1),0) -1)</f>
        <v>1</v>
      </c>
      <c r="AA2200" s="4">
        <f t="shared" si="1115"/>
        <v>1</v>
      </c>
      <c r="AB2200" s="4">
        <f t="shared" si="1116"/>
        <v>20</v>
      </c>
      <c r="AC2200" s="4" t="b">
        <f t="shared" si="1117"/>
        <v>0</v>
      </c>
      <c r="AD2200" s="5" t="str">
        <f t="shared" si="1118"/>
        <v>PAKETAN PARSEL SNAC</v>
      </c>
      <c r="AE2200" s="4">
        <f t="shared" si="1119"/>
        <v>19</v>
      </c>
      <c r="AF2200" s="4" t="str">
        <f t="shared" si="1120"/>
        <v>NACK</v>
      </c>
      <c r="AG2200" s="4" t="str">
        <f t="shared" si="1121"/>
        <v>SNACK</v>
      </c>
      <c r="AH2200" t="s">
        <v>3541</v>
      </c>
      <c r="AI2200" s="1" t="s">
        <v>3541</v>
      </c>
      <c r="AJ2200">
        <v>15000</v>
      </c>
      <c r="AK2200">
        <v>15000</v>
      </c>
      <c r="AL2200">
        <v>15000</v>
      </c>
    </row>
    <row r="2201" spans="1:38" x14ac:dyDescent="0.25">
      <c r="A2201" s="4" t="str">
        <f t="shared" si="1090"/>
        <v>PCS</v>
      </c>
      <c r="B2201" s="4" t="str">
        <f t="shared" si="1091"/>
        <v/>
      </c>
      <c r="C2201" s="4" t="str">
        <f t="shared" si="1092"/>
        <v/>
      </c>
      <c r="D2201" s="4" t="str">
        <f t="shared" si="1093"/>
        <v/>
      </c>
      <c r="E2201" s="4" t="str">
        <f t="shared" si="1094"/>
        <v/>
      </c>
      <c r="F2201" s="4" t="str">
        <f t="shared" si="1095"/>
        <v/>
      </c>
      <c r="G2201" s="4" t="str">
        <f t="shared" si="1096"/>
        <v/>
      </c>
      <c r="H2201" s="4" t="str">
        <f t="shared" si="1097"/>
        <v/>
      </c>
      <c r="I2201" s="4" t="str">
        <f t="shared" si="1098"/>
        <v/>
      </c>
      <c r="J2201" s="4" t="str">
        <f t="shared" si="1099"/>
        <v/>
      </c>
      <c r="K2201" s="4" t="str">
        <f t="shared" si="1100"/>
        <v/>
      </c>
      <c r="L2201" s="4" t="str">
        <f t="shared" si="1101"/>
        <v/>
      </c>
      <c r="M2201" s="4" t="str">
        <f t="shared" si="1102"/>
        <v/>
      </c>
      <c r="N2201" s="4" t="str">
        <f t="shared" si="1103"/>
        <v/>
      </c>
      <c r="O2201" s="4" t="str">
        <f t="shared" si="1104"/>
        <v/>
      </c>
      <c r="P2201" s="4" t="str">
        <f t="shared" si="1105"/>
        <v/>
      </c>
      <c r="Q2201" s="4" t="str">
        <f t="shared" si="1106"/>
        <v/>
      </c>
      <c r="R2201" s="4" t="str">
        <f t="shared" si="1107"/>
        <v/>
      </c>
      <c r="S2201" s="4" t="str">
        <f t="shared" si="1108"/>
        <v/>
      </c>
      <c r="T2201" s="4">
        <f t="shared" si="1109"/>
        <v>3</v>
      </c>
      <c r="U2201" s="4" t="str">
        <f t="shared" si="1110"/>
        <v>-</v>
      </c>
      <c r="V2201" s="4" t="str">
        <f t="shared" si="1111"/>
        <v/>
      </c>
      <c r="W2201" s="4" t="str">
        <f t="shared" si="1112"/>
        <v/>
      </c>
      <c r="X2201" s="4" t="str">
        <f t="shared" si="1113"/>
        <v/>
      </c>
      <c r="Y2201" s="4" t="str">
        <f t="shared" si="1114"/>
        <v>1PCS</v>
      </c>
      <c r="Z2201" s="4" t="str" cm="1">
        <f t="array" aca="1" ref="Z2201" ca="1">LEFT(Y2201,MATCH(FALSE,ISNUMBER(MID(Y2201,ROW(INDIRECT("1:"&amp;LEN(Y2201)+1)), 1) *1),0) -1)</f>
        <v>1</v>
      </c>
      <c r="AA2201" s="4">
        <f t="shared" si="1115"/>
        <v>4</v>
      </c>
      <c r="AB2201" s="4">
        <f t="shared" si="1116"/>
        <v>22</v>
      </c>
      <c r="AC2201" s="4" t="b">
        <f t="shared" si="1117"/>
        <v>0</v>
      </c>
      <c r="AD2201" s="5" t="str">
        <f t="shared" si="1118"/>
        <v>PALMELO REVIL 2 L-</v>
      </c>
      <c r="AE2201" s="4">
        <f t="shared" si="1119"/>
        <v>18</v>
      </c>
      <c r="AF2201" s="4" t="str">
        <f t="shared" si="1120"/>
        <v>1PCS</v>
      </c>
      <c r="AG2201" s="4" t="str">
        <f t="shared" si="1121"/>
        <v>-1PCS</v>
      </c>
      <c r="AH2201" t="s">
        <v>3542</v>
      </c>
      <c r="AI2201" s="1" t="s">
        <v>3542</v>
      </c>
      <c r="AJ2201">
        <v>32500</v>
      </c>
      <c r="AK2201">
        <v>32500</v>
      </c>
      <c r="AL2201">
        <v>31000</v>
      </c>
    </row>
    <row r="2202" spans="1:38" x14ac:dyDescent="0.25">
      <c r="A2202" s="4" t="str">
        <f t="shared" si="1090"/>
        <v>PCS</v>
      </c>
      <c r="B2202" s="4" t="str">
        <f t="shared" si="1091"/>
        <v/>
      </c>
      <c r="C2202" s="4" t="str">
        <f t="shared" si="1092"/>
        <v/>
      </c>
      <c r="D2202" s="4" t="str">
        <f t="shared" si="1093"/>
        <v/>
      </c>
      <c r="E2202" s="4" t="str">
        <f t="shared" si="1094"/>
        <v/>
      </c>
      <c r="F2202" s="4" t="str">
        <f t="shared" si="1095"/>
        <v/>
      </c>
      <c r="G2202" s="4" t="str">
        <f t="shared" si="1096"/>
        <v/>
      </c>
      <c r="H2202" s="4" t="str">
        <f t="shared" si="1097"/>
        <v/>
      </c>
      <c r="I2202" s="4" t="str">
        <f t="shared" si="1098"/>
        <v/>
      </c>
      <c r="J2202" s="4" t="str">
        <f t="shared" si="1099"/>
        <v/>
      </c>
      <c r="K2202" s="4" t="str">
        <f t="shared" si="1100"/>
        <v/>
      </c>
      <c r="L2202" s="4" t="str">
        <f t="shared" si="1101"/>
        <v/>
      </c>
      <c r="M2202" s="4" t="str">
        <f t="shared" si="1102"/>
        <v/>
      </c>
      <c r="N2202" s="4" t="str">
        <f t="shared" si="1103"/>
        <v/>
      </c>
      <c r="O2202" s="4" t="str">
        <f t="shared" si="1104"/>
        <v/>
      </c>
      <c r="P2202" s="4" t="str">
        <f t="shared" si="1105"/>
        <v/>
      </c>
      <c r="Q2202" s="4" t="str">
        <f t="shared" si="1106"/>
        <v/>
      </c>
      <c r="R2202" s="4" t="str">
        <f t="shared" si="1107"/>
        <v/>
      </c>
      <c r="S2202" s="4" t="str">
        <f t="shared" si="1108"/>
        <v/>
      </c>
      <c r="T2202" s="4">
        <f t="shared" si="1109"/>
        <v>3</v>
      </c>
      <c r="U2202" s="4" t="str">
        <f t="shared" si="1110"/>
        <v>-</v>
      </c>
      <c r="V2202" s="4" t="str">
        <f t="shared" si="1111"/>
        <v/>
      </c>
      <c r="W2202" s="4" t="str">
        <f t="shared" si="1112"/>
        <v/>
      </c>
      <c r="X2202" s="4" t="str">
        <f t="shared" si="1113"/>
        <v/>
      </c>
      <c r="Y2202" s="4" t="str">
        <f t="shared" si="1114"/>
        <v>1PCS</v>
      </c>
      <c r="Z2202" s="4" t="str" cm="1">
        <f t="array" aca="1" ref="Z2202" ca="1">LEFT(Y2202,MATCH(FALSE,ISNUMBER(MID(Y2202,ROW(INDIRECT("1:"&amp;LEN(Y2202)+1)), 1) *1),0) -1)</f>
        <v>1</v>
      </c>
      <c r="AA2202" s="4">
        <f t="shared" si="1115"/>
        <v>4</v>
      </c>
      <c r="AB2202" s="4">
        <f t="shared" si="1116"/>
        <v>11</v>
      </c>
      <c r="AC2202" s="4" t="b">
        <f t="shared" si="1117"/>
        <v>0</v>
      </c>
      <c r="AD2202" s="5" t="str">
        <f t="shared" si="1118"/>
        <v>PALMIA-</v>
      </c>
      <c r="AE2202" s="4">
        <f t="shared" si="1119"/>
        <v>7</v>
      </c>
      <c r="AF2202" s="4" t="str">
        <f t="shared" si="1120"/>
        <v>1PCS</v>
      </c>
      <c r="AG2202" s="4" t="str">
        <f t="shared" si="1121"/>
        <v>-1PCS</v>
      </c>
      <c r="AH2202" t="s">
        <v>3543</v>
      </c>
      <c r="AI2202" s="1" t="s">
        <v>3544</v>
      </c>
      <c r="AJ2202">
        <v>5500</v>
      </c>
      <c r="AK2202">
        <v>5500</v>
      </c>
      <c r="AL2202">
        <v>4500</v>
      </c>
    </row>
    <row r="2203" spans="1:38" x14ac:dyDescent="0.25">
      <c r="A2203" s="4" t="str">
        <f t="shared" si="1090"/>
        <v/>
      </c>
      <c r="B2203" s="4" t="str">
        <f t="shared" si="1091"/>
        <v>BKS</v>
      </c>
      <c r="C2203" s="4" t="str">
        <f t="shared" si="1092"/>
        <v/>
      </c>
      <c r="D2203" s="4" t="str">
        <f t="shared" si="1093"/>
        <v/>
      </c>
      <c r="E2203" s="4" t="str">
        <f t="shared" si="1094"/>
        <v/>
      </c>
      <c r="F2203" s="4" t="str">
        <f t="shared" si="1095"/>
        <v/>
      </c>
      <c r="G2203" s="4" t="str">
        <f t="shared" si="1096"/>
        <v/>
      </c>
      <c r="H2203" s="4" t="str">
        <f t="shared" si="1097"/>
        <v/>
      </c>
      <c r="I2203" s="4" t="str">
        <f t="shared" si="1098"/>
        <v/>
      </c>
      <c r="J2203" s="4" t="str">
        <f t="shared" si="1099"/>
        <v/>
      </c>
      <c r="K2203" s="4" t="str">
        <f t="shared" si="1100"/>
        <v/>
      </c>
      <c r="L2203" s="4" t="str">
        <f t="shared" si="1101"/>
        <v/>
      </c>
      <c r="M2203" s="4" t="str">
        <f t="shared" si="1102"/>
        <v/>
      </c>
      <c r="N2203" s="4" t="str">
        <f t="shared" si="1103"/>
        <v/>
      </c>
      <c r="O2203" s="4" t="str">
        <f t="shared" si="1104"/>
        <v/>
      </c>
      <c r="P2203" s="4" t="str">
        <f t="shared" si="1105"/>
        <v/>
      </c>
      <c r="Q2203" s="4" t="str">
        <f t="shared" si="1106"/>
        <v/>
      </c>
      <c r="R2203" s="4" t="str">
        <f t="shared" si="1107"/>
        <v/>
      </c>
      <c r="S2203" s="4" t="str">
        <f t="shared" si="1108"/>
        <v/>
      </c>
      <c r="T2203" s="4">
        <f t="shared" si="1109"/>
        <v>3</v>
      </c>
      <c r="U2203" s="4" t="str">
        <f t="shared" si="1110"/>
        <v>-</v>
      </c>
      <c r="V2203" s="4" t="str">
        <f t="shared" si="1111"/>
        <v/>
      </c>
      <c r="W2203" s="4" t="str">
        <f t="shared" si="1112"/>
        <v/>
      </c>
      <c r="X2203" s="4" t="str">
        <f t="shared" si="1113"/>
        <v/>
      </c>
      <c r="Y2203" s="4" t="str">
        <f t="shared" si="1114"/>
        <v>1BKS</v>
      </c>
      <c r="Z2203" s="4" t="str" cm="1">
        <f t="array" aca="1" ref="Z2203" ca="1">LEFT(Y2203,MATCH(FALSE,ISNUMBER(MID(Y2203,ROW(INDIRECT("1:"&amp;LEN(Y2203)+1)), 1) *1),0) -1)</f>
        <v>1</v>
      </c>
      <c r="AA2203" s="4">
        <f t="shared" si="1115"/>
        <v>4</v>
      </c>
      <c r="AB2203" s="4">
        <f t="shared" si="1116"/>
        <v>18</v>
      </c>
      <c r="AC2203" s="4" t="b">
        <f t="shared" si="1117"/>
        <v>0</v>
      </c>
      <c r="AD2203" s="5" t="str">
        <f t="shared" si="1118"/>
        <v>PANDAN KELAPA-</v>
      </c>
      <c r="AE2203" s="4">
        <f t="shared" si="1119"/>
        <v>14</v>
      </c>
      <c r="AF2203" s="4" t="str">
        <f t="shared" si="1120"/>
        <v>1BKS</v>
      </c>
      <c r="AG2203" s="4" t="str">
        <f t="shared" si="1121"/>
        <v>-1BKS</v>
      </c>
      <c r="AH2203" t="s">
        <v>3545</v>
      </c>
      <c r="AI2203" s="1" t="s">
        <v>3546</v>
      </c>
      <c r="AJ2203">
        <v>5500</v>
      </c>
      <c r="AK2203">
        <v>5500</v>
      </c>
      <c r="AL2203">
        <v>4981</v>
      </c>
    </row>
    <row r="2204" spans="1:38" x14ac:dyDescent="0.25">
      <c r="A2204" s="4" t="str">
        <f t="shared" si="1090"/>
        <v/>
      </c>
      <c r="B2204" s="4" t="str">
        <f t="shared" si="1091"/>
        <v/>
      </c>
      <c r="C2204" s="4" t="str">
        <f t="shared" si="1092"/>
        <v/>
      </c>
      <c r="D2204" s="4" t="str">
        <f t="shared" si="1093"/>
        <v/>
      </c>
      <c r="E2204" s="4" t="str">
        <f t="shared" si="1094"/>
        <v/>
      </c>
      <c r="F2204" s="4" t="str">
        <f t="shared" si="1095"/>
        <v/>
      </c>
      <c r="G2204" s="4" t="str">
        <f t="shared" si="1096"/>
        <v/>
      </c>
      <c r="H2204" s="4" t="str">
        <f t="shared" si="1097"/>
        <v/>
      </c>
      <c r="I2204" s="4" t="str">
        <f t="shared" si="1098"/>
        <v/>
      </c>
      <c r="J2204" s="4" t="str">
        <f t="shared" si="1099"/>
        <v/>
      </c>
      <c r="K2204" s="4" t="str">
        <f t="shared" si="1100"/>
        <v/>
      </c>
      <c r="L2204" s="4" t="str">
        <f t="shared" si="1101"/>
        <v/>
      </c>
      <c r="M2204" s="4" t="str">
        <f t="shared" si="1102"/>
        <v/>
      </c>
      <c r="N2204" s="4" t="str">
        <f t="shared" si="1103"/>
        <v/>
      </c>
      <c r="O2204" s="4" t="str">
        <f t="shared" si="1104"/>
        <v/>
      </c>
      <c r="P2204" s="4" t="str">
        <f t="shared" si="1105"/>
        <v/>
      </c>
      <c r="Q2204" s="4" t="str">
        <f t="shared" si="1106"/>
        <v/>
      </c>
      <c r="R2204" s="4" t="str">
        <f t="shared" si="1107"/>
        <v/>
      </c>
      <c r="S2204" s="4" t="str">
        <f t="shared" si="1108"/>
        <v/>
      </c>
      <c r="T2204" s="4">
        <f t="shared" si="1109"/>
        <v>0</v>
      </c>
      <c r="U2204" s="4" t="str">
        <f t="shared" si="1110"/>
        <v>-</v>
      </c>
      <c r="V2204" s="4" t="str">
        <f t="shared" si="1111"/>
        <v/>
      </c>
      <c r="W2204" s="4" t="str">
        <f t="shared" si="1112"/>
        <v/>
      </c>
      <c r="X2204" s="4" t="str">
        <f t="shared" si="1113"/>
        <v/>
      </c>
      <c r="Y2204" s="4" t="str">
        <f t="shared" si="1114"/>
        <v>1 KOTAK</v>
      </c>
      <c r="Z2204" s="4" t="str" cm="1">
        <f t="array" aca="1" ref="Z2204" ca="1">LEFT(Y2204,MATCH(FALSE,ISNUMBER(MID(Y2204,ROW(INDIRECT("1:"&amp;LEN(Y2204)+1)), 1) *1),0) -1)</f>
        <v>1</v>
      </c>
      <c r="AA2204" s="4">
        <f t="shared" si="1115"/>
        <v>7</v>
      </c>
      <c r="AB2204" s="4">
        <f t="shared" si="1116"/>
        <v>22</v>
      </c>
      <c r="AC2204" s="4" t="b">
        <f t="shared" si="1117"/>
        <v>0</v>
      </c>
      <c r="AD2204" s="5" t="str">
        <f t="shared" si="1118"/>
        <v>PARAGO 2 IN 1 -</v>
      </c>
      <c r="AE2204" s="4">
        <f t="shared" si="1119"/>
        <v>15</v>
      </c>
      <c r="AF2204" s="4" t="str">
        <f t="shared" si="1120"/>
        <v>OTAK</v>
      </c>
      <c r="AG2204" s="4" t="str">
        <f t="shared" si="1121"/>
        <v>KOTAK</v>
      </c>
      <c r="AH2204" t="s">
        <v>3547</v>
      </c>
      <c r="AI2204" s="1" t="s">
        <v>3548</v>
      </c>
      <c r="AJ2204">
        <v>26000</v>
      </c>
      <c r="AK2204">
        <v>26000</v>
      </c>
      <c r="AL2204">
        <v>24250</v>
      </c>
    </row>
    <row r="2205" spans="1:38" x14ac:dyDescent="0.25">
      <c r="A2205" s="4" t="str">
        <f t="shared" si="1090"/>
        <v/>
      </c>
      <c r="B2205" s="4" t="str">
        <f t="shared" si="1091"/>
        <v/>
      </c>
      <c r="C2205" s="4" t="str">
        <f t="shared" si="1092"/>
        <v/>
      </c>
      <c r="D2205" s="4" t="str">
        <f t="shared" si="1093"/>
        <v/>
      </c>
      <c r="E2205" s="4" t="str">
        <f t="shared" si="1094"/>
        <v/>
      </c>
      <c r="F2205" s="4" t="str">
        <f t="shared" si="1095"/>
        <v/>
      </c>
      <c r="G2205" s="4" t="str">
        <f t="shared" si="1096"/>
        <v>KTK</v>
      </c>
      <c r="H2205" s="4" t="str">
        <f t="shared" si="1097"/>
        <v/>
      </c>
      <c r="I2205" s="4" t="str">
        <f t="shared" si="1098"/>
        <v/>
      </c>
      <c r="J2205" s="4" t="str">
        <f t="shared" si="1099"/>
        <v/>
      </c>
      <c r="K2205" s="4" t="str">
        <f t="shared" si="1100"/>
        <v/>
      </c>
      <c r="L2205" s="4" t="str">
        <f t="shared" si="1101"/>
        <v/>
      </c>
      <c r="M2205" s="4" t="str">
        <f t="shared" si="1102"/>
        <v/>
      </c>
      <c r="N2205" s="4" t="str">
        <f t="shared" si="1103"/>
        <v/>
      </c>
      <c r="O2205" s="4" t="str">
        <f t="shared" si="1104"/>
        <v/>
      </c>
      <c r="P2205" s="4" t="str">
        <f t="shared" si="1105"/>
        <v/>
      </c>
      <c r="Q2205" s="4" t="str">
        <f t="shared" si="1106"/>
        <v/>
      </c>
      <c r="R2205" s="4" t="str">
        <f t="shared" si="1107"/>
        <v/>
      </c>
      <c r="S2205" s="4" t="str">
        <f t="shared" si="1108"/>
        <v/>
      </c>
      <c r="T2205" s="4">
        <f t="shared" si="1109"/>
        <v>3</v>
      </c>
      <c r="U2205" s="4" t="str">
        <f t="shared" si="1110"/>
        <v>-</v>
      </c>
      <c r="V2205" s="4" t="str">
        <f t="shared" si="1111"/>
        <v/>
      </c>
      <c r="W2205" s="4" t="str">
        <f t="shared" si="1112"/>
        <v/>
      </c>
      <c r="X2205" s="4" t="str">
        <f t="shared" si="1113"/>
        <v/>
      </c>
      <c r="Y2205" s="4" t="str">
        <f t="shared" si="1114"/>
        <v>1KTK</v>
      </c>
      <c r="Z2205" s="4" t="str" cm="1">
        <f t="array" aca="1" ref="Z2205" ca="1">LEFT(Y2205,MATCH(FALSE,ISNUMBER(MID(Y2205,ROW(INDIRECT("1:"&amp;LEN(Y2205)+1)), 1) *1),0) -1)</f>
        <v>1</v>
      </c>
      <c r="AA2205" s="4">
        <f t="shared" si="1115"/>
        <v>4</v>
      </c>
      <c r="AB2205" s="4">
        <f t="shared" si="1116"/>
        <v>17</v>
      </c>
      <c r="AC2205" s="4" t="b">
        <f t="shared" si="1117"/>
        <v>0</v>
      </c>
      <c r="AD2205" s="5" t="str">
        <f t="shared" si="1118"/>
        <v>PARAGO CHOCO-</v>
      </c>
      <c r="AE2205" s="4">
        <f t="shared" si="1119"/>
        <v>13</v>
      </c>
      <c r="AF2205" s="4" t="str">
        <f t="shared" si="1120"/>
        <v>1KTK</v>
      </c>
      <c r="AG2205" s="4" t="str">
        <f t="shared" si="1121"/>
        <v>-1KTK</v>
      </c>
      <c r="AH2205" t="s">
        <v>3549</v>
      </c>
      <c r="AI2205" s="1" t="s">
        <v>3550</v>
      </c>
      <c r="AJ2205">
        <v>26000</v>
      </c>
      <c r="AK2205">
        <v>26000</v>
      </c>
      <c r="AL2205">
        <v>24250</v>
      </c>
    </row>
    <row r="2206" spans="1:38" x14ac:dyDescent="0.25">
      <c r="A2206" s="4" t="str">
        <f t="shared" si="1090"/>
        <v/>
      </c>
      <c r="B2206" s="4" t="str">
        <f t="shared" si="1091"/>
        <v/>
      </c>
      <c r="C2206" s="4" t="str">
        <f t="shared" si="1092"/>
        <v/>
      </c>
      <c r="D2206" s="4" t="str">
        <f t="shared" si="1093"/>
        <v/>
      </c>
      <c r="E2206" s="4" t="str">
        <f t="shared" si="1094"/>
        <v>RTG</v>
      </c>
      <c r="F2206" s="4" t="str">
        <f t="shared" si="1095"/>
        <v>PACK</v>
      </c>
      <c r="G2206" s="4" t="str">
        <f t="shared" si="1096"/>
        <v/>
      </c>
      <c r="H2206" s="4" t="str">
        <f t="shared" si="1097"/>
        <v/>
      </c>
      <c r="I2206" s="4" t="str">
        <f t="shared" si="1098"/>
        <v/>
      </c>
      <c r="J2206" s="4" t="str">
        <f t="shared" si="1099"/>
        <v/>
      </c>
      <c r="K2206" s="4" t="str">
        <f t="shared" si="1100"/>
        <v/>
      </c>
      <c r="L2206" s="4" t="str">
        <f t="shared" si="1101"/>
        <v/>
      </c>
      <c r="M2206" s="4" t="str">
        <f t="shared" si="1102"/>
        <v/>
      </c>
      <c r="N2206" s="4" t="str">
        <f t="shared" si="1103"/>
        <v/>
      </c>
      <c r="O2206" s="4" t="str">
        <f t="shared" si="1104"/>
        <v/>
      </c>
      <c r="P2206" s="4" t="str">
        <f t="shared" si="1105"/>
        <v/>
      </c>
      <c r="Q2206" s="4" t="str">
        <f t="shared" si="1106"/>
        <v/>
      </c>
      <c r="R2206" s="4" t="str">
        <f t="shared" si="1107"/>
        <v/>
      </c>
      <c r="S2206" s="4" t="str">
        <f t="shared" si="1108"/>
        <v/>
      </c>
      <c r="T2206" s="4">
        <f t="shared" si="1109"/>
        <v>7</v>
      </c>
      <c r="U2206" s="4" t="str">
        <f t="shared" si="1110"/>
        <v>-</v>
      </c>
      <c r="V2206" s="4" t="str">
        <f t="shared" si="1111"/>
        <v/>
      </c>
      <c r="W2206" s="4" t="str">
        <f t="shared" si="1112"/>
        <v/>
      </c>
      <c r="X2206" s="4">
        <f t="shared" si="1113"/>
        <v>-3</v>
      </c>
      <c r="Y2206" s="4" t="str">
        <f t="shared" si="1114"/>
        <v>3RTG</v>
      </c>
      <c r="Z2206" s="4" t="str" cm="1">
        <f t="array" aca="1" ref="Z2206" ca="1">LEFT(Y2206,MATCH(FALSE,ISNUMBER(MID(Y2206,ROW(INDIRECT("1:"&amp;LEN(Y2206)+1)), 1) *1),0) -1)</f>
        <v>3</v>
      </c>
      <c r="AA2206" s="4">
        <f t="shared" si="1115"/>
        <v>4</v>
      </c>
      <c r="AB2206" s="4">
        <f t="shared" si="1116"/>
        <v>24</v>
      </c>
      <c r="AC2206" s="4" t="b">
        <f t="shared" si="1117"/>
        <v>0</v>
      </c>
      <c r="AD2206" s="5" t="str">
        <f t="shared" si="1118"/>
        <v>PARAGO DUPLO 1 PACK-</v>
      </c>
      <c r="AE2206" s="4">
        <f t="shared" si="1119"/>
        <v>20</v>
      </c>
      <c r="AF2206" s="4" t="str">
        <f t="shared" si="1120"/>
        <v>3RTG</v>
      </c>
      <c r="AG2206" s="4" t="str">
        <f t="shared" si="1121"/>
        <v>-3RTG</v>
      </c>
      <c r="AH2206" t="s">
        <v>3551</v>
      </c>
      <c r="AI2206" s="1" t="s">
        <v>3551</v>
      </c>
      <c r="AJ2206">
        <v>13000</v>
      </c>
      <c r="AK2206">
        <v>13000</v>
      </c>
      <c r="AL2206">
        <v>12125</v>
      </c>
    </row>
    <row r="2207" spans="1:38" x14ac:dyDescent="0.25">
      <c r="A2207" s="4" t="str">
        <f t="shared" si="1090"/>
        <v>PCS</v>
      </c>
      <c r="B2207" s="4" t="str">
        <f t="shared" si="1091"/>
        <v>BKS</v>
      </c>
      <c r="C2207" s="4" t="str">
        <f t="shared" si="1092"/>
        <v/>
      </c>
      <c r="D2207" s="4" t="str">
        <f t="shared" si="1093"/>
        <v/>
      </c>
      <c r="E2207" s="4" t="str">
        <f t="shared" si="1094"/>
        <v/>
      </c>
      <c r="F2207" s="4" t="str">
        <f t="shared" si="1095"/>
        <v/>
      </c>
      <c r="G2207" s="4" t="str">
        <f t="shared" si="1096"/>
        <v/>
      </c>
      <c r="H2207" s="4" t="str">
        <f t="shared" si="1097"/>
        <v/>
      </c>
      <c r="I2207" s="4" t="str">
        <f t="shared" si="1098"/>
        <v/>
      </c>
      <c r="J2207" s="4" t="str">
        <f t="shared" si="1099"/>
        <v/>
      </c>
      <c r="K2207" s="4" t="str">
        <f t="shared" si="1100"/>
        <v/>
      </c>
      <c r="L2207" s="4" t="str">
        <f t="shared" si="1101"/>
        <v/>
      </c>
      <c r="M2207" s="4" t="str">
        <f t="shared" si="1102"/>
        <v/>
      </c>
      <c r="N2207" s="4" t="str">
        <f t="shared" si="1103"/>
        <v/>
      </c>
      <c r="O2207" s="4" t="str">
        <f t="shared" si="1104"/>
        <v/>
      </c>
      <c r="P2207" s="4" t="str">
        <f t="shared" si="1105"/>
        <v/>
      </c>
      <c r="Q2207" s="4" t="str">
        <f t="shared" si="1106"/>
        <v/>
      </c>
      <c r="R2207" s="4" t="str">
        <f t="shared" si="1107"/>
        <v/>
      </c>
      <c r="S2207" s="4" t="str">
        <f t="shared" si="1108"/>
        <v/>
      </c>
      <c r="T2207" s="4">
        <f t="shared" si="1109"/>
        <v>6</v>
      </c>
      <c r="U2207" s="4" t="str">
        <f t="shared" si="1110"/>
        <v/>
      </c>
      <c r="V2207" s="4" t="str">
        <f t="shared" si="1111"/>
        <v>/</v>
      </c>
      <c r="W2207" s="4" t="str">
        <f t="shared" si="1112"/>
        <v/>
      </c>
      <c r="X2207" s="4" t="str">
        <f t="shared" si="1113"/>
        <v/>
      </c>
      <c r="Y2207" s="4">
        <f t="shared" si="1114"/>
        <v>1</v>
      </c>
      <c r="Z2207" s="4" t="str" cm="1">
        <f t="array" aca="1" ref="Z2207" ca="1">LEFT(Y2207,MATCH(FALSE,ISNUMBER(MID(Y2207,ROW(INDIRECT("1:"&amp;LEN(Y2207)+1)), 1) *1),0) -1)</f>
        <v>1</v>
      </c>
      <c r="AA2207" s="4">
        <f t="shared" si="1115"/>
        <v>1</v>
      </c>
      <c r="AB2207" s="4">
        <f t="shared" si="1116"/>
        <v>32</v>
      </c>
      <c r="AC2207" s="4" t="b">
        <f t="shared" si="1117"/>
        <v>0</v>
      </c>
      <c r="AD2207" s="5" t="str">
        <f t="shared" si="1118"/>
        <v>PARAGO FLAT LOLLIPOP 25 PCS /BK</v>
      </c>
      <c r="AE2207" s="4">
        <f t="shared" si="1119"/>
        <v>31</v>
      </c>
      <c r="AF2207" s="4" t="str">
        <f t="shared" si="1120"/>
        <v>/BKS</v>
      </c>
      <c r="AG2207" s="4" t="str">
        <f t="shared" si="1121"/>
        <v xml:space="preserve"> /BKS</v>
      </c>
      <c r="AH2207" t="s">
        <v>3552</v>
      </c>
      <c r="AI2207" s="1" t="s">
        <v>3553</v>
      </c>
      <c r="AJ2207">
        <v>6000</v>
      </c>
      <c r="AK2207">
        <v>6000</v>
      </c>
      <c r="AL2207">
        <v>5070</v>
      </c>
    </row>
    <row r="2208" spans="1:38" x14ac:dyDescent="0.25">
      <c r="A2208" s="4" t="str">
        <f t="shared" si="1090"/>
        <v/>
      </c>
      <c r="B2208" s="4" t="str">
        <f t="shared" si="1091"/>
        <v/>
      </c>
      <c r="C2208" s="4" t="str">
        <f t="shared" si="1092"/>
        <v/>
      </c>
      <c r="D2208" s="4" t="str">
        <f t="shared" si="1093"/>
        <v/>
      </c>
      <c r="E2208" s="4" t="str">
        <f t="shared" si="1094"/>
        <v/>
      </c>
      <c r="F2208" s="4" t="str">
        <f t="shared" si="1095"/>
        <v/>
      </c>
      <c r="G2208" s="4" t="str">
        <f t="shared" si="1096"/>
        <v>KTK</v>
      </c>
      <c r="H2208" s="4" t="str">
        <f t="shared" si="1097"/>
        <v/>
      </c>
      <c r="I2208" s="4" t="str">
        <f t="shared" si="1098"/>
        <v/>
      </c>
      <c r="J2208" s="4" t="str">
        <f t="shared" si="1099"/>
        <v/>
      </c>
      <c r="K2208" s="4" t="str">
        <f t="shared" si="1100"/>
        <v/>
      </c>
      <c r="L2208" s="4" t="str">
        <f t="shared" si="1101"/>
        <v/>
      </c>
      <c r="M2208" s="4" t="str">
        <f t="shared" si="1102"/>
        <v/>
      </c>
      <c r="N2208" s="4" t="str">
        <f t="shared" si="1103"/>
        <v/>
      </c>
      <c r="O2208" s="4" t="str">
        <f t="shared" si="1104"/>
        <v/>
      </c>
      <c r="P2208" s="4" t="str">
        <f t="shared" si="1105"/>
        <v/>
      </c>
      <c r="Q2208" s="4" t="str">
        <f t="shared" si="1106"/>
        <v/>
      </c>
      <c r="R2208" s="4" t="str">
        <f t="shared" si="1107"/>
        <v/>
      </c>
      <c r="S2208" s="4" t="str">
        <f t="shared" si="1108"/>
        <v/>
      </c>
      <c r="T2208" s="4">
        <f t="shared" si="1109"/>
        <v>3</v>
      </c>
      <c r="U2208" s="4" t="str">
        <f t="shared" si="1110"/>
        <v>-</v>
      </c>
      <c r="V2208" s="4" t="str">
        <f t="shared" si="1111"/>
        <v/>
      </c>
      <c r="W2208" s="4" t="str">
        <f t="shared" si="1112"/>
        <v/>
      </c>
      <c r="X2208" s="4" t="str">
        <f t="shared" si="1113"/>
        <v/>
      </c>
      <c r="Y2208" s="4" t="str">
        <f t="shared" si="1114"/>
        <v>1KTK</v>
      </c>
      <c r="Z2208" s="4" t="str" cm="1">
        <f t="array" aca="1" ref="Z2208" ca="1">LEFT(Y2208,MATCH(FALSE,ISNUMBER(MID(Y2208,ROW(INDIRECT("1:"&amp;LEN(Y2208)+1)), 1) *1),0) -1)</f>
        <v>1</v>
      </c>
      <c r="AA2208" s="4">
        <f t="shared" si="1115"/>
        <v>4</v>
      </c>
      <c r="AB2208" s="4">
        <f t="shared" si="1116"/>
        <v>18</v>
      </c>
      <c r="AC2208" s="4" t="b">
        <f t="shared" si="1117"/>
        <v>0</v>
      </c>
      <c r="AD2208" s="5" t="str">
        <f t="shared" si="1118"/>
        <v>PARAGO FRUITY-</v>
      </c>
      <c r="AE2208" s="4">
        <f t="shared" si="1119"/>
        <v>14</v>
      </c>
      <c r="AF2208" s="4" t="str">
        <f t="shared" si="1120"/>
        <v>1KTK</v>
      </c>
      <c r="AG2208" s="4" t="str">
        <f t="shared" si="1121"/>
        <v>-1KTK</v>
      </c>
      <c r="AH2208" t="s">
        <v>3554</v>
      </c>
      <c r="AI2208" s="1" t="s">
        <v>3555</v>
      </c>
      <c r="AJ2208">
        <v>26000</v>
      </c>
      <c r="AK2208">
        <v>26000</v>
      </c>
      <c r="AL2208">
        <v>24250</v>
      </c>
    </row>
    <row r="2209" spans="1:38" x14ac:dyDescent="0.25">
      <c r="A2209" s="4" t="str">
        <f t="shared" si="1090"/>
        <v/>
      </c>
      <c r="B2209" s="4" t="str">
        <f t="shared" si="1091"/>
        <v/>
      </c>
      <c r="C2209" s="4" t="str">
        <f t="shared" si="1092"/>
        <v/>
      </c>
      <c r="D2209" s="4" t="str">
        <f t="shared" si="1093"/>
        <v/>
      </c>
      <c r="E2209" s="4" t="str">
        <f t="shared" si="1094"/>
        <v/>
      </c>
      <c r="F2209" s="4" t="str">
        <f t="shared" si="1095"/>
        <v>PACK</v>
      </c>
      <c r="G2209" s="4" t="str">
        <f t="shared" si="1096"/>
        <v/>
      </c>
      <c r="H2209" s="4" t="str">
        <f t="shared" si="1097"/>
        <v/>
      </c>
      <c r="I2209" s="4" t="str">
        <f t="shared" si="1098"/>
        <v/>
      </c>
      <c r="J2209" s="4" t="str">
        <f t="shared" si="1099"/>
        <v/>
      </c>
      <c r="K2209" s="4" t="str">
        <f t="shared" si="1100"/>
        <v/>
      </c>
      <c r="L2209" s="4" t="str">
        <f t="shared" si="1101"/>
        <v/>
      </c>
      <c r="M2209" s="4" t="str">
        <f t="shared" si="1102"/>
        <v/>
      </c>
      <c r="N2209" s="4" t="str">
        <f t="shared" si="1103"/>
        <v/>
      </c>
      <c r="O2209" s="4" t="str">
        <f t="shared" si="1104"/>
        <v/>
      </c>
      <c r="P2209" s="4" t="str">
        <f t="shared" si="1105"/>
        <v/>
      </c>
      <c r="Q2209" s="4" t="str">
        <f t="shared" si="1106"/>
        <v/>
      </c>
      <c r="R2209" s="4" t="str">
        <f t="shared" si="1107"/>
        <v/>
      </c>
      <c r="S2209" s="4" t="str">
        <f t="shared" si="1108"/>
        <v/>
      </c>
      <c r="T2209" s="4">
        <f t="shared" si="1109"/>
        <v>4</v>
      </c>
      <c r="U2209" s="4" t="str">
        <f t="shared" si="1110"/>
        <v>-</v>
      </c>
      <c r="V2209" s="4" t="str">
        <f t="shared" si="1111"/>
        <v/>
      </c>
      <c r="W2209" s="4" t="str">
        <f t="shared" si="1112"/>
        <v/>
      </c>
      <c r="X2209" s="4" t="str">
        <f t="shared" si="1113"/>
        <v/>
      </c>
      <c r="Y2209" s="4" t="str">
        <f t="shared" si="1114"/>
        <v>1PACK</v>
      </c>
      <c r="Z2209" s="4" t="str" cm="1">
        <f t="array" aca="1" ref="Z2209" ca="1">LEFT(Y2209,MATCH(FALSE,ISNUMBER(MID(Y2209,ROW(INDIRECT("1:"&amp;LEN(Y2209)+1)), 1) *1),0) -1)</f>
        <v>1</v>
      </c>
      <c r="AA2209" s="4">
        <f t="shared" si="1115"/>
        <v>5</v>
      </c>
      <c r="AB2209" s="4">
        <f t="shared" si="1116"/>
        <v>24</v>
      </c>
      <c r="AC2209" s="4" t="b">
        <f t="shared" si="1117"/>
        <v>0</v>
      </c>
      <c r="AD2209" s="5" t="str">
        <f t="shared" si="1118"/>
        <v>PARAGO MAGIC FRUIT-</v>
      </c>
      <c r="AE2209" s="4">
        <f t="shared" si="1119"/>
        <v>19</v>
      </c>
      <c r="AF2209" s="4" t="str">
        <f t="shared" si="1120"/>
        <v>PACK</v>
      </c>
      <c r="AG2209" s="4" t="str">
        <f t="shared" si="1121"/>
        <v>1PACK</v>
      </c>
      <c r="AH2209" t="s">
        <v>3556</v>
      </c>
      <c r="AI2209" s="1" t="s">
        <v>3556</v>
      </c>
      <c r="AJ2209">
        <v>14000</v>
      </c>
      <c r="AK2209">
        <v>14000</v>
      </c>
      <c r="AL2209">
        <v>12500</v>
      </c>
    </row>
    <row r="2210" spans="1:38" x14ac:dyDescent="0.25">
      <c r="A2210" s="4" t="str">
        <f t="shared" si="1090"/>
        <v/>
      </c>
      <c r="B2210" s="4" t="str">
        <f t="shared" si="1091"/>
        <v>BKS</v>
      </c>
      <c r="C2210" s="4" t="str">
        <f t="shared" si="1092"/>
        <v/>
      </c>
      <c r="D2210" s="4" t="str">
        <f t="shared" si="1093"/>
        <v/>
      </c>
      <c r="E2210" s="4" t="str">
        <f t="shared" si="1094"/>
        <v/>
      </c>
      <c r="F2210" s="4" t="str">
        <f t="shared" si="1095"/>
        <v/>
      </c>
      <c r="G2210" s="4" t="str">
        <f t="shared" si="1096"/>
        <v/>
      </c>
      <c r="H2210" s="4" t="str">
        <f t="shared" si="1097"/>
        <v/>
      </c>
      <c r="I2210" s="4" t="str">
        <f t="shared" si="1098"/>
        <v/>
      </c>
      <c r="J2210" s="4" t="str">
        <f t="shared" si="1099"/>
        <v/>
      </c>
      <c r="K2210" s="4" t="str">
        <f t="shared" si="1100"/>
        <v/>
      </c>
      <c r="L2210" s="4" t="str">
        <f t="shared" si="1101"/>
        <v/>
      </c>
      <c r="M2210" s="4" t="str">
        <f t="shared" si="1102"/>
        <v/>
      </c>
      <c r="N2210" s="4" t="str">
        <f t="shared" si="1103"/>
        <v/>
      </c>
      <c r="O2210" s="4" t="str">
        <f t="shared" si="1104"/>
        <v/>
      </c>
      <c r="P2210" s="4" t="str">
        <f t="shared" si="1105"/>
        <v/>
      </c>
      <c r="Q2210" s="4" t="str">
        <f t="shared" si="1106"/>
        <v/>
      </c>
      <c r="R2210" s="4" t="str">
        <f t="shared" si="1107"/>
        <v/>
      </c>
      <c r="S2210" s="4" t="str">
        <f t="shared" si="1108"/>
        <v/>
      </c>
      <c r="T2210" s="4">
        <f t="shared" si="1109"/>
        <v>3</v>
      </c>
      <c r="U2210" s="4" t="str">
        <f t="shared" si="1110"/>
        <v>-</v>
      </c>
      <c r="V2210" s="4" t="str">
        <f t="shared" si="1111"/>
        <v/>
      </c>
      <c r="W2210" s="4" t="str">
        <f t="shared" si="1112"/>
        <v/>
      </c>
      <c r="X2210" s="4" t="str">
        <f t="shared" si="1113"/>
        <v/>
      </c>
      <c r="Y2210" s="4" t="str">
        <f t="shared" si="1114"/>
        <v>1BKS</v>
      </c>
      <c r="Z2210" s="4" t="str" cm="1">
        <f t="array" aca="1" ref="Z2210" ca="1">LEFT(Y2210,MATCH(FALSE,ISNUMBER(MID(Y2210,ROW(INDIRECT("1:"&amp;LEN(Y2210)+1)), 1) *1),0) -1)</f>
        <v>1</v>
      </c>
      <c r="AA2210" s="4">
        <f t="shared" si="1115"/>
        <v>4</v>
      </c>
      <c r="AB2210" s="4">
        <f t="shared" si="1116"/>
        <v>34</v>
      </c>
      <c r="AC2210" s="4" t="b">
        <f t="shared" si="1117"/>
        <v>0</v>
      </c>
      <c r="AD2210" s="5" t="str">
        <f t="shared" si="1118"/>
        <v>PARAGO MILK CHEWY CANDY 2IN1 -</v>
      </c>
      <c r="AE2210" s="4">
        <f t="shared" si="1119"/>
        <v>30</v>
      </c>
      <c r="AF2210" s="4" t="str">
        <f t="shared" si="1120"/>
        <v>1BKS</v>
      </c>
      <c r="AG2210" s="4" t="str">
        <f t="shared" si="1121"/>
        <v>-1BKS</v>
      </c>
      <c r="AH2210" t="s">
        <v>3557</v>
      </c>
      <c r="AI2210" s="1" t="s">
        <v>3558</v>
      </c>
      <c r="AJ2210">
        <v>6000</v>
      </c>
      <c r="AK2210">
        <v>6000</v>
      </c>
      <c r="AL2210">
        <v>4540</v>
      </c>
    </row>
    <row r="2211" spans="1:38" x14ac:dyDescent="0.25">
      <c r="A2211" s="4" t="str">
        <f t="shared" si="1090"/>
        <v/>
      </c>
      <c r="B2211" s="4" t="str">
        <f t="shared" si="1091"/>
        <v>BKS</v>
      </c>
      <c r="C2211" s="4" t="str">
        <f t="shared" si="1092"/>
        <v/>
      </c>
      <c r="D2211" s="4" t="str">
        <f t="shared" si="1093"/>
        <v/>
      </c>
      <c r="E2211" s="4" t="str">
        <f t="shared" si="1094"/>
        <v/>
      </c>
      <c r="F2211" s="4" t="str">
        <f t="shared" si="1095"/>
        <v/>
      </c>
      <c r="G2211" s="4" t="str">
        <f t="shared" si="1096"/>
        <v/>
      </c>
      <c r="H2211" s="4" t="str">
        <f t="shared" si="1097"/>
        <v/>
      </c>
      <c r="I2211" s="4" t="str">
        <f t="shared" si="1098"/>
        <v/>
      </c>
      <c r="J2211" s="4" t="str">
        <f t="shared" si="1099"/>
        <v/>
      </c>
      <c r="K2211" s="4" t="str">
        <f t="shared" si="1100"/>
        <v/>
      </c>
      <c r="L2211" s="4" t="str">
        <f t="shared" si="1101"/>
        <v/>
      </c>
      <c r="M2211" s="4" t="str">
        <f t="shared" si="1102"/>
        <v/>
      </c>
      <c r="N2211" s="4" t="str">
        <f t="shared" si="1103"/>
        <v/>
      </c>
      <c r="O2211" s="4" t="str">
        <f t="shared" si="1104"/>
        <v/>
      </c>
      <c r="P2211" s="4" t="str">
        <f t="shared" si="1105"/>
        <v/>
      </c>
      <c r="Q2211" s="4" t="str">
        <f t="shared" si="1106"/>
        <v/>
      </c>
      <c r="R2211" s="4" t="str">
        <f t="shared" si="1107"/>
        <v/>
      </c>
      <c r="S2211" s="4" t="str">
        <f t="shared" si="1108"/>
        <v/>
      </c>
      <c r="T2211" s="4">
        <f t="shared" si="1109"/>
        <v>3</v>
      </c>
      <c r="U2211" s="4" t="str">
        <f t="shared" si="1110"/>
        <v/>
      </c>
      <c r="V2211" s="4" t="str">
        <f t="shared" si="1111"/>
        <v/>
      </c>
      <c r="W2211" s="4" t="str">
        <f t="shared" si="1112"/>
        <v/>
      </c>
      <c r="X2211" s="4" t="str">
        <f t="shared" si="1113"/>
        <v/>
      </c>
      <c r="Y2211" s="4">
        <f t="shared" si="1114"/>
        <v>1</v>
      </c>
      <c r="Z2211" s="4" t="str" cm="1">
        <f t="array" aca="1" ref="Z2211" ca="1">LEFT(Y2211,MATCH(FALSE,ISNUMBER(MID(Y2211,ROW(INDIRECT("1:"&amp;LEN(Y2211)+1)), 1) *1),0) -1)</f>
        <v>1</v>
      </c>
      <c r="AA2211" s="4">
        <f t="shared" si="1115"/>
        <v>1</v>
      </c>
      <c r="AB2211" s="4">
        <f t="shared" si="1116"/>
        <v>27</v>
      </c>
      <c r="AC2211" s="4" t="b">
        <f t="shared" si="1117"/>
        <v>0</v>
      </c>
      <c r="AD2211" s="5" t="str">
        <f t="shared" si="1118"/>
        <v>PARAGO MILK CHEWY CANDY BK</v>
      </c>
      <c r="AE2211" s="4">
        <f t="shared" si="1119"/>
        <v>26</v>
      </c>
      <c r="AF2211" s="4" t="str">
        <f t="shared" si="1120"/>
        <v xml:space="preserve"> BKS</v>
      </c>
      <c r="AG2211" s="4" t="str">
        <f t="shared" si="1121"/>
        <v>Y BKS</v>
      </c>
      <c r="AH2211" t="s">
        <v>3559</v>
      </c>
      <c r="AI2211" s="1" t="s">
        <v>3560</v>
      </c>
      <c r="AJ2211">
        <v>6000</v>
      </c>
      <c r="AK2211">
        <v>6000</v>
      </c>
      <c r="AL2211">
        <v>4540</v>
      </c>
    </row>
    <row r="2212" spans="1:38" x14ac:dyDescent="0.25">
      <c r="A2212" s="4" t="str">
        <f t="shared" si="1090"/>
        <v/>
      </c>
      <c r="B2212" s="4" t="str">
        <f t="shared" si="1091"/>
        <v/>
      </c>
      <c r="C2212" s="4" t="str">
        <f t="shared" si="1092"/>
        <v/>
      </c>
      <c r="D2212" s="4" t="str">
        <f t="shared" si="1093"/>
        <v/>
      </c>
      <c r="E2212" s="4" t="str">
        <f t="shared" si="1094"/>
        <v/>
      </c>
      <c r="F2212" s="4" t="str">
        <f t="shared" si="1095"/>
        <v/>
      </c>
      <c r="G2212" s="4" t="str">
        <f t="shared" si="1096"/>
        <v>KTK</v>
      </c>
      <c r="H2212" s="4" t="str">
        <f t="shared" si="1097"/>
        <v/>
      </c>
      <c r="I2212" s="4" t="str">
        <f t="shared" si="1098"/>
        <v/>
      </c>
      <c r="J2212" s="4" t="str">
        <f t="shared" si="1099"/>
        <v/>
      </c>
      <c r="K2212" s="4" t="str">
        <f t="shared" si="1100"/>
        <v/>
      </c>
      <c r="L2212" s="4" t="str">
        <f t="shared" si="1101"/>
        <v/>
      </c>
      <c r="M2212" s="4" t="str">
        <f t="shared" si="1102"/>
        <v/>
      </c>
      <c r="N2212" s="4" t="str">
        <f t="shared" si="1103"/>
        <v/>
      </c>
      <c r="O2212" s="4" t="str">
        <f t="shared" si="1104"/>
        <v/>
      </c>
      <c r="P2212" s="4" t="str">
        <f t="shared" si="1105"/>
        <v/>
      </c>
      <c r="Q2212" s="4" t="str">
        <f t="shared" si="1106"/>
        <v/>
      </c>
      <c r="R2212" s="4" t="str">
        <f t="shared" si="1107"/>
        <v/>
      </c>
      <c r="S2212" s="4" t="str">
        <f t="shared" si="1108"/>
        <v/>
      </c>
      <c r="T2212" s="4">
        <f t="shared" si="1109"/>
        <v>3</v>
      </c>
      <c r="U2212" s="4" t="str">
        <f t="shared" si="1110"/>
        <v>-</v>
      </c>
      <c r="V2212" s="4" t="str">
        <f t="shared" si="1111"/>
        <v/>
      </c>
      <c r="W2212" s="4" t="str">
        <f t="shared" si="1112"/>
        <v/>
      </c>
      <c r="X2212" s="4" t="str">
        <f t="shared" si="1113"/>
        <v/>
      </c>
      <c r="Y2212" s="4" t="str">
        <f t="shared" si="1114"/>
        <v>1KTK</v>
      </c>
      <c r="Z2212" s="4" t="str" cm="1">
        <f t="array" aca="1" ref="Z2212" ca="1">LEFT(Y2212,MATCH(FALSE,ISNUMBER(MID(Y2212,ROW(INDIRECT("1:"&amp;LEN(Y2212)+1)), 1) *1),0) -1)</f>
        <v>1</v>
      </c>
      <c r="AA2212" s="4">
        <f t="shared" si="1115"/>
        <v>4</v>
      </c>
      <c r="AB2212" s="4">
        <f t="shared" si="1116"/>
        <v>16</v>
      </c>
      <c r="AC2212" s="4" t="b">
        <f t="shared" si="1117"/>
        <v>0</v>
      </c>
      <c r="AD2212" s="5" t="str">
        <f t="shared" si="1118"/>
        <v>PARAGO MILK-</v>
      </c>
      <c r="AE2212" s="4">
        <f t="shared" si="1119"/>
        <v>12</v>
      </c>
      <c r="AF2212" s="4" t="str">
        <f t="shared" si="1120"/>
        <v>1KTK</v>
      </c>
      <c r="AG2212" s="4" t="str">
        <f t="shared" si="1121"/>
        <v>-1KTK</v>
      </c>
      <c r="AH2212" t="s">
        <v>3561</v>
      </c>
      <c r="AI2212" s="1" t="s">
        <v>3562</v>
      </c>
      <c r="AJ2212">
        <v>26000</v>
      </c>
      <c r="AK2212">
        <v>26000</v>
      </c>
      <c r="AL2212">
        <v>24250</v>
      </c>
    </row>
    <row r="2213" spans="1:38" x14ac:dyDescent="0.25">
      <c r="A2213" s="4" t="str">
        <f t="shared" si="1090"/>
        <v/>
      </c>
      <c r="B2213" s="4" t="str">
        <f t="shared" si="1091"/>
        <v>BKS</v>
      </c>
      <c r="C2213" s="4" t="str">
        <f t="shared" si="1092"/>
        <v/>
      </c>
      <c r="D2213" s="4" t="str">
        <f t="shared" si="1093"/>
        <v/>
      </c>
      <c r="E2213" s="4" t="str">
        <f t="shared" si="1094"/>
        <v>RTG</v>
      </c>
      <c r="F2213" s="4" t="str">
        <f t="shared" si="1095"/>
        <v/>
      </c>
      <c r="G2213" s="4" t="str">
        <f t="shared" si="1096"/>
        <v/>
      </c>
      <c r="H2213" s="4" t="str">
        <f t="shared" si="1097"/>
        <v/>
      </c>
      <c r="I2213" s="4" t="str">
        <f t="shared" si="1098"/>
        <v/>
      </c>
      <c r="J2213" s="4" t="str">
        <f t="shared" si="1099"/>
        <v/>
      </c>
      <c r="K2213" s="4" t="str">
        <f t="shared" si="1100"/>
        <v/>
      </c>
      <c r="L2213" s="4" t="str">
        <f t="shared" si="1101"/>
        <v/>
      </c>
      <c r="M2213" s="4" t="str">
        <f t="shared" si="1102"/>
        <v/>
      </c>
      <c r="N2213" s="4" t="str">
        <f t="shared" si="1103"/>
        <v/>
      </c>
      <c r="O2213" s="4" t="str">
        <f t="shared" si="1104"/>
        <v/>
      </c>
      <c r="P2213" s="4" t="str">
        <f t="shared" si="1105"/>
        <v/>
      </c>
      <c r="Q2213" s="4" t="str">
        <f t="shared" si="1106"/>
        <v/>
      </c>
      <c r="R2213" s="4" t="str">
        <f t="shared" si="1107"/>
        <v/>
      </c>
      <c r="S2213" s="4" t="str">
        <f t="shared" si="1108"/>
        <v/>
      </c>
      <c r="T2213" s="4">
        <f t="shared" si="1109"/>
        <v>6</v>
      </c>
      <c r="U2213" s="4" t="str">
        <f t="shared" si="1110"/>
        <v/>
      </c>
      <c r="V2213" s="4" t="str">
        <f t="shared" si="1111"/>
        <v>/</v>
      </c>
      <c r="W2213" s="4" t="str">
        <f t="shared" si="1112"/>
        <v/>
      </c>
      <c r="X2213" s="4" t="str">
        <f t="shared" si="1113"/>
        <v/>
      </c>
      <c r="Y2213" s="4">
        <f t="shared" si="1114"/>
        <v>1</v>
      </c>
      <c r="Z2213" s="4" t="str" cm="1">
        <f t="array" aca="1" ref="Z2213" ca="1">LEFT(Y2213,MATCH(FALSE,ISNUMBER(MID(Y2213,ROW(INDIRECT("1:"&amp;LEN(Y2213)+1)), 1) *1),0) -1)</f>
        <v>1</v>
      </c>
      <c r="AA2213" s="4">
        <f t="shared" si="1115"/>
        <v>1</v>
      </c>
      <c r="AB2213" s="4">
        <f t="shared" si="1116"/>
        <v>28</v>
      </c>
      <c r="AC2213" s="4" t="b">
        <f t="shared" si="1117"/>
        <v>0</v>
      </c>
      <c r="AD2213" s="5" t="str">
        <f t="shared" si="1118"/>
        <v>PARAGO SPICE BAND 1BKS /2RT</v>
      </c>
      <c r="AE2213" s="4">
        <f t="shared" si="1119"/>
        <v>27</v>
      </c>
      <c r="AF2213" s="4" t="str">
        <f t="shared" si="1120"/>
        <v>2RTG</v>
      </c>
      <c r="AG2213" s="4" t="str">
        <f t="shared" si="1121"/>
        <v>/2RTG</v>
      </c>
      <c r="AH2213" t="s">
        <v>3563</v>
      </c>
      <c r="AI2213" s="1" t="s">
        <v>3563</v>
      </c>
      <c r="AJ2213">
        <v>9000</v>
      </c>
      <c r="AK2213">
        <v>9000</v>
      </c>
      <c r="AL2213">
        <v>8680</v>
      </c>
    </row>
    <row r="2214" spans="1:38" x14ac:dyDescent="0.25">
      <c r="A2214" s="4" t="str">
        <f t="shared" si="1090"/>
        <v/>
      </c>
      <c r="B2214" s="4" t="str">
        <f t="shared" si="1091"/>
        <v/>
      </c>
      <c r="C2214" s="4" t="str">
        <f t="shared" si="1092"/>
        <v/>
      </c>
      <c r="D2214" s="4" t="str">
        <f t="shared" si="1093"/>
        <v/>
      </c>
      <c r="E2214" s="4" t="str">
        <f t="shared" si="1094"/>
        <v/>
      </c>
      <c r="F2214" s="4" t="str">
        <f t="shared" si="1095"/>
        <v/>
      </c>
      <c r="G2214" s="4" t="str">
        <f t="shared" si="1096"/>
        <v/>
      </c>
      <c r="H2214" s="4" t="str">
        <f t="shared" si="1097"/>
        <v/>
      </c>
      <c r="I2214" s="4" t="str">
        <f t="shared" si="1098"/>
        <v/>
      </c>
      <c r="J2214" s="4" t="str">
        <f t="shared" si="1099"/>
        <v/>
      </c>
      <c r="K2214" s="4" t="str">
        <f t="shared" si="1100"/>
        <v/>
      </c>
      <c r="L2214" s="4" t="str">
        <f t="shared" si="1101"/>
        <v/>
      </c>
      <c r="M2214" s="4" t="str">
        <f t="shared" si="1102"/>
        <v/>
      </c>
      <c r="N2214" s="4" t="str">
        <f t="shared" si="1103"/>
        <v/>
      </c>
      <c r="O2214" s="4" t="str">
        <f t="shared" si="1104"/>
        <v/>
      </c>
      <c r="P2214" s="4" t="str">
        <f t="shared" si="1105"/>
        <v/>
      </c>
      <c r="Q2214" s="4" t="str">
        <f t="shared" si="1106"/>
        <v/>
      </c>
      <c r="R2214" s="4" t="str">
        <f t="shared" si="1107"/>
        <v/>
      </c>
      <c r="S2214" s="4" t="str">
        <f t="shared" si="1108"/>
        <v/>
      </c>
      <c r="T2214" s="4">
        <f t="shared" si="1109"/>
        <v>0</v>
      </c>
      <c r="U2214" s="4" t="str">
        <f t="shared" si="1110"/>
        <v/>
      </c>
      <c r="V2214" s="4" t="str">
        <f t="shared" si="1111"/>
        <v>/</v>
      </c>
      <c r="W2214" s="4" t="str">
        <f t="shared" si="1112"/>
        <v/>
      </c>
      <c r="X2214" s="4" t="str">
        <f t="shared" si="1113"/>
        <v/>
      </c>
      <c r="Y2214" s="4">
        <f t="shared" si="1114"/>
        <v>1</v>
      </c>
      <c r="Z2214" s="4" t="str" cm="1">
        <f t="array" aca="1" ref="Z2214" ca="1">LEFT(Y2214,MATCH(FALSE,ISNUMBER(MID(Y2214,ROW(INDIRECT("1:"&amp;LEN(Y2214)+1)), 1) *1),0) -1)</f>
        <v>1</v>
      </c>
      <c r="AA2214" s="4">
        <f t="shared" si="1115"/>
        <v>1</v>
      </c>
      <c r="AB2214" s="4">
        <f t="shared" si="1116"/>
        <v>28</v>
      </c>
      <c r="AC2214" s="4" t="b">
        <f t="shared" si="1117"/>
        <v>0</v>
      </c>
      <c r="AD2214" s="5" t="str">
        <f t="shared" si="1118"/>
        <v>PASTA GIGI KODOMO 45G/ORANG</v>
      </c>
      <c r="AE2214" s="4">
        <f t="shared" si="1119"/>
        <v>27</v>
      </c>
      <c r="AF2214" s="4" t="str">
        <f t="shared" si="1120"/>
        <v>ANGE</v>
      </c>
      <c r="AG2214" s="4" t="str">
        <f t="shared" si="1121"/>
        <v>RANGE</v>
      </c>
      <c r="AH2214" t="s">
        <v>3564</v>
      </c>
      <c r="AI2214" s="1" t="s">
        <v>3565</v>
      </c>
      <c r="AJ2214">
        <v>6000</v>
      </c>
      <c r="AK2214">
        <v>6000</v>
      </c>
      <c r="AL2214">
        <v>4929</v>
      </c>
    </row>
    <row r="2215" spans="1:38" x14ac:dyDescent="0.25">
      <c r="A2215" s="4" t="str">
        <f t="shared" si="1090"/>
        <v/>
      </c>
      <c r="B2215" s="4" t="str">
        <f t="shared" si="1091"/>
        <v/>
      </c>
      <c r="C2215" s="4" t="str">
        <f t="shared" si="1092"/>
        <v/>
      </c>
      <c r="D2215" s="4" t="str">
        <f t="shared" si="1093"/>
        <v/>
      </c>
      <c r="E2215" s="4" t="str">
        <f t="shared" si="1094"/>
        <v/>
      </c>
      <c r="F2215" s="4" t="str">
        <f t="shared" si="1095"/>
        <v/>
      </c>
      <c r="G2215" s="4" t="str">
        <f t="shared" si="1096"/>
        <v/>
      </c>
      <c r="H2215" s="4" t="str">
        <f t="shared" si="1097"/>
        <v/>
      </c>
      <c r="I2215" s="4" t="str">
        <f t="shared" si="1098"/>
        <v/>
      </c>
      <c r="J2215" s="4" t="str">
        <f t="shared" si="1099"/>
        <v/>
      </c>
      <c r="K2215" s="4" t="str">
        <f t="shared" si="1100"/>
        <v/>
      </c>
      <c r="L2215" s="4" t="str">
        <f t="shared" si="1101"/>
        <v/>
      </c>
      <c r="M2215" s="4" t="str">
        <f t="shared" si="1102"/>
        <v/>
      </c>
      <c r="N2215" s="4" t="str">
        <f t="shared" si="1103"/>
        <v/>
      </c>
      <c r="O2215" s="4" t="str">
        <f t="shared" si="1104"/>
        <v/>
      </c>
      <c r="P2215" s="4" t="str">
        <f t="shared" si="1105"/>
        <v/>
      </c>
      <c r="Q2215" s="4" t="str">
        <f t="shared" si="1106"/>
        <v/>
      </c>
      <c r="R2215" s="4" t="str">
        <f t="shared" si="1107"/>
        <v/>
      </c>
      <c r="S2215" s="4" t="str">
        <f t="shared" si="1108"/>
        <v/>
      </c>
      <c r="T2215" s="4">
        <f t="shared" si="1109"/>
        <v>0</v>
      </c>
      <c r="U2215" s="4" t="str">
        <f t="shared" si="1110"/>
        <v/>
      </c>
      <c r="V2215" s="4" t="str">
        <f t="shared" si="1111"/>
        <v/>
      </c>
      <c r="W2215" s="4" t="str">
        <f t="shared" si="1112"/>
        <v/>
      </c>
      <c r="X2215" s="4" t="str">
        <f t="shared" si="1113"/>
        <v/>
      </c>
      <c r="Y2215" s="4">
        <f t="shared" si="1114"/>
        <v>1</v>
      </c>
      <c r="Z2215" s="4" t="str" cm="1">
        <f t="array" aca="1" ref="Z2215" ca="1">LEFT(Y2215,MATCH(FALSE,ISNUMBER(MID(Y2215,ROW(INDIRECT("1:"&amp;LEN(Y2215)+1)), 1) *1),0) -1)</f>
        <v>1</v>
      </c>
      <c r="AA2215" s="4">
        <f t="shared" si="1115"/>
        <v>1</v>
      </c>
      <c r="AB2215" s="4">
        <f t="shared" si="1116"/>
        <v>28</v>
      </c>
      <c r="AC2215" s="4" t="b">
        <f t="shared" si="1117"/>
        <v>0</v>
      </c>
      <c r="AD2215" s="5" t="str">
        <f t="shared" si="1118"/>
        <v>PASTA GIGI KODOMO 45GR GRAP</v>
      </c>
      <c r="AE2215" s="4">
        <f t="shared" si="1119"/>
        <v>27</v>
      </c>
      <c r="AF2215" s="4" t="str">
        <f t="shared" si="1120"/>
        <v>RAPE</v>
      </c>
      <c r="AG2215" s="4" t="str">
        <f t="shared" si="1121"/>
        <v>GRAPE</v>
      </c>
      <c r="AH2215" t="s">
        <v>3566</v>
      </c>
      <c r="AI2215" s="1" t="s">
        <v>3567</v>
      </c>
      <c r="AJ2215">
        <v>6000</v>
      </c>
      <c r="AK2215">
        <v>6000</v>
      </c>
      <c r="AL2215">
        <v>4929</v>
      </c>
    </row>
    <row r="2216" spans="1:38" x14ac:dyDescent="0.25">
      <c r="A2216" s="4" t="str">
        <f t="shared" si="1090"/>
        <v/>
      </c>
      <c r="B2216" s="4" t="str">
        <f t="shared" si="1091"/>
        <v/>
      </c>
      <c r="C2216" s="4" t="str">
        <f t="shared" si="1092"/>
        <v/>
      </c>
      <c r="D2216" s="4" t="str">
        <f t="shared" si="1093"/>
        <v/>
      </c>
      <c r="E2216" s="4" t="str">
        <f t="shared" si="1094"/>
        <v/>
      </c>
      <c r="F2216" s="4" t="str">
        <f t="shared" si="1095"/>
        <v/>
      </c>
      <c r="G2216" s="4" t="str">
        <f t="shared" si="1096"/>
        <v/>
      </c>
      <c r="H2216" s="4" t="str">
        <f t="shared" si="1097"/>
        <v/>
      </c>
      <c r="I2216" s="4" t="str">
        <f t="shared" si="1098"/>
        <v/>
      </c>
      <c r="J2216" s="4" t="str">
        <f t="shared" si="1099"/>
        <v/>
      </c>
      <c r="K2216" s="4" t="str">
        <f t="shared" si="1100"/>
        <v/>
      </c>
      <c r="L2216" s="4" t="str">
        <f t="shared" si="1101"/>
        <v/>
      </c>
      <c r="M2216" s="4" t="str">
        <f t="shared" si="1102"/>
        <v/>
      </c>
      <c r="N2216" s="4" t="str">
        <f t="shared" si="1103"/>
        <v/>
      </c>
      <c r="O2216" s="4" t="str">
        <f t="shared" si="1104"/>
        <v/>
      </c>
      <c r="P2216" s="4" t="str">
        <f t="shared" si="1105"/>
        <v/>
      </c>
      <c r="Q2216" s="4" t="str">
        <f t="shared" si="1106"/>
        <v/>
      </c>
      <c r="R2216" s="4" t="str">
        <f t="shared" si="1107"/>
        <v/>
      </c>
      <c r="S2216" s="4" t="str">
        <f t="shared" si="1108"/>
        <v/>
      </c>
      <c r="T2216" s="4">
        <f t="shared" si="1109"/>
        <v>0</v>
      </c>
      <c r="U2216" s="4" t="str">
        <f t="shared" si="1110"/>
        <v/>
      </c>
      <c r="V2216" s="4" t="str">
        <f t="shared" si="1111"/>
        <v/>
      </c>
      <c r="W2216" s="4" t="str">
        <f t="shared" si="1112"/>
        <v/>
      </c>
      <c r="X2216" s="4" t="str">
        <f t="shared" si="1113"/>
        <v/>
      </c>
      <c r="Y2216" s="4">
        <f t="shared" si="1114"/>
        <v>1</v>
      </c>
      <c r="Z2216" s="4" t="str" cm="1">
        <f t="array" aca="1" ref="Z2216" ca="1">LEFT(Y2216,MATCH(FALSE,ISNUMBER(MID(Y2216,ROW(INDIRECT("1:"&amp;LEN(Y2216)+1)), 1) *1),0) -1)</f>
        <v>1</v>
      </c>
      <c r="AA2216" s="4">
        <f t="shared" si="1115"/>
        <v>1</v>
      </c>
      <c r="AB2216" s="4">
        <f t="shared" si="1116"/>
        <v>31</v>
      </c>
      <c r="AC2216" s="4" t="b">
        <f t="shared" si="1117"/>
        <v>0</v>
      </c>
      <c r="AD2216" s="5" t="str">
        <f t="shared" si="1118"/>
        <v>PASTA GIGI KODOMO 45GR STROBER</v>
      </c>
      <c r="AE2216" s="4">
        <f t="shared" si="1119"/>
        <v>30</v>
      </c>
      <c r="AF2216" s="4" t="str">
        <f t="shared" si="1120"/>
        <v>BERY</v>
      </c>
      <c r="AG2216" s="4" t="str">
        <f t="shared" si="1121"/>
        <v>OBERY</v>
      </c>
      <c r="AH2216" t="s">
        <v>3568</v>
      </c>
      <c r="AI2216" s="1" t="s">
        <v>3569</v>
      </c>
      <c r="AJ2216">
        <v>6000</v>
      </c>
      <c r="AK2216">
        <v>6000</v>
      </c>
      <c r="AL2216">
        <v>4929</v>
      </c>
    </row>
    <row r="2217" spans="1:38" x14ac:dyDescent="0.25">
      <c r="A2217" s="4" t="str">
        <f t="shared" si="1090"/>
        <v>PCS</v>
      </c>
      <c r="B2217" s="4" t="str">
        <f t="shared" si="1091"/>
        <v/>
      </c>
      <c r="C2217" s="4" t="str">
        <f t="shared" si="1092"/>
        <v/>
      </c>
      <c r="D2217" s="4" t="str">
        <f t="shared" si="1093"/>
        <v/>
      </c>
      <c r="E2217" s="4" t="str">
        <f t="shared" si="1094"/>
        <v/>
      </c>
      <c r="F2217" s="4" t="str">
        <f t="shared" si="1095"/>
        <v>PACK</v>
      </c>
      <c r="G2217" s="4" t="str">
        <f t="shared" si="1096"/>
        <v/>
      </c>
      <c r="H2217" s="4" t="str">
        <f t="shared" si="1097"/>
        <v/>
      </c>
      <c r="I2217" s="4" t="str">
        <f t="shared" si="1098"/>
        <v/>
      </c>
      <c r="J2217" s="4" t="str">
        <f t="shared" si="1099"/>
        <v/>
      </c>
      <c r="K2217" s="4" t="str">
        <f t="shared" si="1100"/>
        <v/>
      </c>
      <c r="L2217" s="4" t="str">
        <f t="shared" si="1101"/>
        <v/>
      </c>
      <c r="M2217" s="4" t="str">
        <f t="shared" si="1102"/>
        <v/>
      </c>
      <c r="N2217" s="4" t="str">
        <f t="shared" si="1103"/>
        <v/>
      </c>
      <c r="O2217" s="4" t="str">
        <f t="shared" si="1104"/>
        <v/>
      </c>
      <c r="P2217" s="4" t="str">
        <f t="shared" si="1105"/>
        <v/>
      </c>
      <c r="Q2217" s="4" t="str">
        <f t="shared" si="1106"/>
        <v/>
      </c>
      <c r="R2217" s="4" t="str">
        <f t="shared" si="1107"/>
        <v/>
      </c>
      <c r="S2217" s="4" t="str">
        <f t="shared" si="1108"/>
        <v/>
      </c>
      <c r="T2217" s="4">
        <f t="shared" si="1109"/>
        <v>7</v>
      </c>
      <c r="U2217" s="4" t="str">
        <f t="shared" si="1110"/>
        <v>-</v>
      </c>
      <c r="V2217" s="4" t="str">
        <f t="shared" si="1111"/>
        <v>/</v>
      </c>
      <c r="W2217" s="4" t="str">
        <f t="shared" si="1112"/>
        <v/>
      </c>
      <c r="X2217" s="4" t="str">
        <f t="shared" si="1113"/>
        <v/>
      </c>
      <c r="Y2217" s="4" t="str">
        <f t="shared" si="1114"/>
        <v>12PCS/PACK</v>
      </c>
      <c r="Z2217" s="4" t="str" cm="1">
        <f t="array" aca="1" ref="Z2217" ca="1">LEFT(Y2217,MATCH(FALSE,ISNUMBER(MID(Y2217,ROW(INDIRECT("1:"&amp;LEN(Y2217)+1)), 1) *1),0) -1)</f>
        <v>12</v>
      </c>
      <c r="AA2217" s="4">
        <f t="shared" si="1115"/>
        <v>10</v>
      </c>
      <c r="AB2217" s="4">
        <f t="shared" si="1116"/>
        <v>33</v>
      </c>
      <c r="AC2217" s="4" t="b">
        <f t="shared" si="1117"/>
        <v>0</v>
      </c>
      <c r="AD2217" s="5" t="str">
        <f t="shared" si="1118"/>
        <v>PASTA GIGI KODOMO 45GR-</v>
      </c>
      <c r="AE2217" s="4">
        <f t="shared" si="1119"/>
        <v>23</v>
      </c>
      <c r="AF2217" s="4" t="str">
        <f t="shared" si="1120"/>
        <v>PACK</v>
      </c>
      <c r="AG2217" s="4" t="str">
        <f t="shared" si="1121"/>
        <v>/PACK</v>
      </c>
      <c r="AH2217" t="s">
        <v>3570</v>
      </c>
      <c r="AI2217" s="1" t="s">
        <v>3570</v>
      </c>
      <c r="AJ2217">
        <v>60000</v>
      </c>
      <c r="AK2217">
        <v>60000</v>
      </c>
      <c r="AL2217">
        <v>57500</v>
      </c>
    </row>
    <row r="2218" spans="1:38" x14ac:dyDescent="0.25">
      <c r="A2218" s="4" t="str">
        <f t="shared" si="1090"/>
        <v/>
      </c>
      <c r="B2218" s="4" t="str">
        <f t="shared" si="1091"/>
        <v/>
      </c>
      <c r="C2218" s="4" t="str">
        <f t="shared" si="1092"/>
        <v/>
      </c>
      <c r="D2218" s="4" t="str">
        <f t="shared" si="1093"/>
        <v/>
      </c>
      <c r="E2218" s="4" t="str">
        <f t="shared" si="1094"/>
        <v/>
      </c>
      <c r="F2218" s="4" t="str">
        <f t="shared" si="1095"/>
        <v/>
      </c>
      <c r="G2218" s="4" t="str">
        <f t="shared" si="1096"/>
        <v/>
      </c>
      <c r="H2218" s="4" t="str">
        <f t="shared" si="1097"/>
        <v/>
      </c>
      <c r="I2218" s="4" t="str">
        <f t="shared" si="1098"/>
        <v/>
      </c>
      <c r="J2218" s="4" t="str">
        <f t="shared" si="1099"/>
        <v/>
      </c>
      <c r="K2218" s="4" t="str">
        <f t="shared" si="1100"/>
        <v/>
      </c>
      <c r="L2218" s="4" t="str">
        <f t="shared" si="1101"/>
        <v/>
      </c>
      <c r="M2218" s="4" t="str">
        <f t="shared" si="1102"/>
        <v/>
      </c>
      <c r="N2218" s="4" t="str">
        <f t="shared" si="1103"/>
        <v/>
      </c>
      <c r="O2218" s="4" t="str">
        <f t="shared" si="1104"/>
        <v/>
      </c>
      <c r="P2218" s="4" t="str">
        <f t="shared" si="1105"/>
        <v/>
      </c>
      <c r="Q2218" s="4" t="str">
        <f t="shared" si="1106"/>
        <v/>
      </c>
      <c r="R2218" s="4" t="str">
        <f t="shared" si="1107"/>
        <v/>
      </c>
      <c r="S2218" s="4" t="str">
        <f t="shared" si="1108"/>
        <v/>
      </c>
      <c r="T2218" s="4">
        <f t="shared" si="1109"/>
        <v>0</v>
      </c>
      <c r="U2218" s="4" t="str">
        <f t="shared" si="1110"/>
        <v/>
      </c>
      <c r="V2218" s="4" t="str">
        <f t="shared" si="1111"/>
        <v/>
      </c>
      <c r="W2218" s="4" t="str">
        <f t="shared" si="1112"/>
        <v/>
      </c>
      <c r="X2218" s="4" t="str">
        <f t="shared" si="1113"/>
        <v/>
      </c>
      <c r="Y2218" s="4">
        <f t="shared" si="1114"/>
        <v>1</v>
      </c>
      <c r="Z2218" s="4" t="str" cm="1">
        <f t="array" aca="1" ref="Z2218" ca="1">LEFT(Y2218,MATCH(FALSE,ISNUMBER(MID(Y2218,ROW(INDIRECT("1:"&amp;LEN(Y2218)+1)), 1) *1),0) -1)</f>
        <v>1</v>
      </c>
      <c r="AA2218" s="4">
        <f t="shared" si="1115"/>
        <v>1</v>
      </c>
      <c r="AB2218" s="4">
        <f t="shared" si="1116"/>
        <v>15</v>
      </c>
      <c r="AC2218" s="4" t="b">
        <f t="shared" si="1117"/>
        <v>0</v>
      </c>
      <c r="AD2218" s="5" t="str">
        <f t="shared" si="1118"/>
        <v>PEANUT BISCUIT</v>
      </c>
      <c r="AE2218" s="4">
        <f t="shared" si="1119"/>
        <v>14</v>
      </c>
      <c r="AF2218" s="4" t="str">
        <f t="shared" si="1120"/>
        <v>UITS</v>
      </c>
      <c r="AG2218" s="4" t="str">
        <f t="shared" si="1121"/>
        <v>CUITS</v>
      </c>
      <c r="AH2218" t="s">
        <v>3571</v>
      </c>
      <c r="AI2218" s="1" t="s">
        <v>3572</v>
      </c>
      <c r="AJ2218">
        <v>11500</v>
      </c>
      <c r="AK2218">
        <v>11500</v>
      </c>
      <c r="AL2218">
        <v>10293</v>
      </c>
    </row>
    <row r="2219" spans="1:38" x14ac:dyDescent="0.25">
      <c r="A2219" s="4" t="str">
        <f t="shared" si="1090"/>
        <v/>
      </c>
      <c r="B2219" s="4" t="str">
        <f t="shared" si="1091"/>
        <v>BKS</v>
      </c>
      <c r="C2219" s="4" t="str">
        <f t="shared" si="1092"/>
        <v/>
      </c>
      <c r="D2219" s="4" t="str">
        <f t="shared" si="1093"/>
        <v/>
      </c>
      <c r="E2219" s="4" t="str">
        <f t="shared" si="1094"/>
        <v/>
      </c>
      <c r="F2219" s="4" t="str">
        <f t="shared" si="1095"/>
        <v/>
      </c>
      <c r="G2219" s="4" t="str">
        <f t="shared" si="1096"/>
        <v/>
      </c>
      <c r="H2219" s="4" t="str">
        <f t="shared" si="1097"/>
        <v/>
      </c>
      <c r="I2219" s="4" t="str">
        <f t="shared" si="1098"/>
        <v/>
      </c>
      <c r="J2219" s="4" t="str">
        <f t="shared" si="1099"/>
        <v/>
      </c>
      <c r="K2219" s="4" t="str">
        <f t="shared" si="1100"/>
        <v/>
      </c>
      <c r="L2219" s="4" t="str">
        <f t="shared" si="1101"/>
        <v/>
      </c>
      <c r="M2219" s="4" t="str">
        <f t="shared" si="1102"/>
        <v/>
      </c>
      <c r="N2219" s="4" t="str">
        <f t="shared" si="1103"/>
        <v/>
      </c>
      <c r="O2219" s="4" t="str">
        <f t="shared" si="1104"/>
        <v/>
      </c>
      <c r="P2219" s="4" t="str">
        <f t="shared" si="1105"/>
        <v/>
      </c>
      <c r="Q2219" s="4" t="str">
        <f t="shared" si="1106"/>
        <v/>
      </c>
      <c r="R2219" s="4" t="str">
        <f t="shared" si="1107"/>
        <v/>
      </c>
      <c r="S2219" s="4" t="str">
        <f t="shared" si="1108"/>
        <v/>
      </c>
      <c r="T2219" s="4">
        <f t="shared" si="1109"/>
        <v>3</v>
      </c>
      <c r="U2219" s="4" t="str">
        <f t="shared" si="1110"/>
        <v>-</v>
      </c>
      <c r="V2219" s="4" t="str">
        <f t="shared" si="1111"/>
        <v/>
      </c>
      <c r="W2219" s="4" t="str">
        <f t="shared" si="1112"/>
        <v/>
      </c>
      <c r="X2219" s="4" t="str">
        <f t="shared" si="1113"/>
        <v/>
      </c>
      <c r="Y2219" s="4" t="str">
        <f t="shared" si="1114"/>
        <v>1BKS</v>
      </c>
      <c r="Z2219" s="4" t="str" cm="1">
        <f t="array" aca="1" ref="Z2219" ca="1">LEFT(Y2219,MATCH(FALSE,ISNUMBER(MID(Y2219,ROW(INDIRECT("1:"&amp;LEN(Y2219)+1)), 1) *1),0) -1)</f>
        <v>1</v>
      </c>
      <c r="AA2219" s="4">
        <f t="shared" si="1115"/>
        <v>4</v>
      </c>
      <c r="AB2219" s="4">
        <f t="shared" si="1116"/>
        <v>17</v>
      </c>
      <c r="AC2219" s="4" t="b">
        <f t="shared" si="1117"/>
        <v>0</v>
      </c>
      <c r="AD2219" s="5" t="str">
        <f t="shared" si="1118"/>
        <v>PEANUT CREAM-</v>
      </c>
      <c r="AE2219" s="4">
        <f t="shared" si="1119"/>
        <v>13</v>
      </c>
      <c r="AF2219" s="4" t="str">
        <f t="shared" si="1120"/>
        <v>1BKS</v>
      </c>
      <c r="AG2219" s="4" t="str">
        <f t="shared" si="1121"/>
        <v>-1BKS</v>
      </c>
      <c r="AH2219" t="s">
        <v>3573</v>
      </c>
      <c r="AI2219" s="1" t="s">
        <v>3574</v>
      </c>
      <c r="AJ2219">
        <v>6500</v>
      </c>
      <c r="AK2219">
        <v>6500</v>
      </c>
      <c r="AL2219">
        <v>5450</v>
      </c>
    </row>
    <row r="2220" spans="1:38" x14ac:dyDescent="0.25">
      <c r="A2220" s="4" t="str">
        <f t="shared" si="1090"/>
        <v/>
      </c>
      <c r="B2220" s="4" t="str">
        <f t="shared" si="1091"/>
        <v>BKS</v>
      </c>
      <c r="C2220" s="4" t="str">
        <f t="shared" si="1092"/>
        <v/>
      </c>
      <c r="D2220" s="4" t="str">
        <f t="shared" si="1093"/>
        <v/>
      </c>
      <c r="E2220" s="4" t="str">
        <f t="shared" si="1094"/>
        <v/>
      </c>
      <c r="F2220" s="4" t="str">
        <f t="shared" si="1095"/>
        <v/>
      </c>
      <c r="G2220" s="4" t="str">
        <f t="shared" si="1096"/>
        <v/>
      </c>
      <c r="H2220" s="4" t="str">
        <f t="shared" si="1097"/>
        <v/>
      </c>
      <c r="I2220" s="4" t="str">
        <f t="shared" si="1098"/>
        <v/>
      </c>
      <c r="J2220" s="4" t="str">
        <f t="shared" si="1099"/>
        <v/>
      </c>
      <c r="K2220" s="4" t="str">
        <f t="shared" si="1100"/>
        <v/>
      </c>
      <c r="L2220" s="4" t="str">
        <f t="shared" si="1101"/>
        <v/>
      </c>
      <c r="M2220" s="4" t="str">
        <f t="shared" si="1102"/>
        <v/>
      </c>
      <c r="N2220" s="4" t="str">
        <f t="shared" si="1103"/>
        <v/>
      </c>
      <c r="O2220" s="4" t="str">
        <f t="shared" si="1104"/>
        <v/>
      </c>
      <c r="P2220" s="4" t="str">
        <f t="shared" si="1105"/>
        <v/>
      </c>
      <c r="Q2220" s="4" t="str">
        <f t="shared" si="1106"/>
        <v/>
      </c>
      <c r="R2220" s="4" t="str">
        <f t="shared" si="1107"/>
        <v/>
      </c>
      <c r="S2220" s="4" t="str">
        <f t="shared" si="1108"/>
        <v/>
      </c>
      <c r="T2220" s="4">
        <f t="shared" si="1109"/>
        <v>3</v>
      </c>
      <c r="U2220" s="4" t="str">
        <f t="shared" si="1110"/>
        <v>-</v>
      </c>
      <c r="V2220" s="4" t="str">
        <f t="shared" si="1111"/>
        <v/>
      </c>
      <c r="W2220" s="4" t="str">
        <f t="shared" si="1112"/>
        <v/>
      </c>
      <c r="X2220" s="4" t="str">
        <f t="shared" si="1113"/>
        <v/>
      </c>
      <c r="Y2220" s="4" t="str">
        <f t="shared" si="1114"/>
        <v>1BKS</v>
      </c>
      <c r="Z2220" s="4" t="str" cm="1">
        <f t="array" aca="1" ref="Z2220" ca="1">LEFT(Y2220,MATCH(FALSE,ISNUMBER(MID(Y2220,ROW(INDIRECT("1:"&amp;LEN(Y2220)+1)), 1) *1),0) -1)</f>
        <v>1</v>
      </c>
      <c r="AA2220" s="4">
        <f t="shared" si="1115"/>
        <v>4</v>
      </c>
      <c r="AB2220" s="4">
        <f t="shared" si="1116"/>
        <v>21</v>
      </c>
      <c r="AC2220" s="4" t="b">
        <f t="shared" si="1117"/>
        <v>0</v>
      </c>
      <c r="AD2220" s="5" t="str">
        <f t="shared" si="1118"/>
        <v>PEANUTS CRACKERS-</v>
      </c>
      <c r="AE2220" s="4">
        <f t="shared" si="1119"/>
        <v>17</v>
      </c>
      <c r="AF2220" s="4" t="str">
        <f t="shared" si="1120"/>
        <v>1BKS</v>
      </c>
      <c r="AG2220" s="4" t="str">
        <f t="shared" si="1121"/>
        <v>-1BKS</v>
      </c>
      <c r="AH2220" t="s">
        <v>3575</v>
      </c>
      <c r="AI2220" s="1" t="s">
        <v>3576</v>
      </c>
      <c r="AJ2220">
        <v>8500</v>
      </c>
      <c r="AK2220">
        <v>8500</v>
      </c>
      <c r="AL2220">
        <v>7684</v>
      </c>
    </row>
    <row r="2221" spans="1:38" x14ac:dyDescent="0.25">
      <c r="A2221" s="4" t="str">
        <f t="shared" si="1090"/>
        <v>PCS</v>
      </c>
      <c r="B2221" s="4" t="str">
        <f t="shared" si="1091"/>
        <v/>
      </c>
      <c r="C2221" s="4" t="str">
        <f t="shared" si="1092"/>
        <v/>
      </c>
      <c r="D2221" s="4" t="str">
        <f t="shared" si="1093"/>
        <v/>
      </c>
      <c r="E2221" s="4" t="str">
        <f t="shared" si="1094"/>
        <v/>
      </c>
      <c r="F2221" s="4" t="str">
        <f t="shared" si="1095"/>
        <v>PACK</v>
      </c>
      <c r="G2221" s="4" t="str">
        <f t="shared" si="1096"/>
        <v/>
      </c>
      <c r="H2221" s="4" t="str">
        <f t="shared" si="1097"/>
        <v/>
      </c>
      <c r="I2221" s="4" t="str">
        <f t="shared" si="1098"/>
        <v/>
      </c>
      <c r="J2221" s="4" t="str">
        <f t="shared" si="1099"/>
        <v/>
      </c>
      <c r="K2221" s="4" t="str">
        <f t="shared" si="1100"/>
        <v/>
      </c>
      <c r="L2221" s="4" t="str">
        <f t="shared" si="1101"/>
        <v/>
      </c>
      <c r="M2221" s="4" t="str">
        <f t="shared" si="1102"/>
        <v/>
      </c>
      <c r="N2221" s="4" t="str">
        <f t="shared" si="1103"/>
        <v/>
      </c>
      <c r="O2221" s="4" t="str">
        <f t="shared" si="1104"/>
        <v/>
      </c>
      <c r="P2221" s="4" t="str">
        <f t="shared" si="1105"/>
        <v/>
      </c>
      <c r="Q2221" s="4" t="str">
        <f t="shared" si="1106"/>
        <v/>
      </c>
      <c r="R2221" s="4" t="str">
        <f t="shared" si="1107"/>
        <v/>
      </c>
      <c r="S2221" s="4" t="str">
        <f t="shared" si="1108"/>
        <v/>
      </c>
      <c r="T2221" s="4">
        <f t="shared" si="1109"/>
        <v>7</v>
      </c>
      <c r="U2221" s="4" t="str">
        <f t="shared" si="1110"/>
        <v>-</v>
      </c>
      <c r="V2221" s="4" t="str">
        <f t="shared" si="1111"/>
        <v/>
      </c>
      <c r="W2221" s="4" t="str">
        <f t="shared" si="1112"/>
        <v/>
      </c>
      <c r="X2221" s="4">
        <f t="shared" si="1113"/>
        <v>-3</v>
      </c>
      <c r="Y2221" s="4" t="str">
        <f t="shared" si="1114"/>
        <v>30PCS</v>
      </c>
      <c r="Z2221" s="4" t="str" cm="1">
        <f t="array" aca="1" ref="Z2221" ca="1">LEFT(Y2221,MATCH(FALSE,ISNUMBER(MID(Y2221,ROW(INDIRECT("1:"&amp;LEN(Y2221)+1)), 1) *1),0) -1)</f>
        <v>30</v>
      </c>
      <c r="AA2221" s="4">
        <f t="shared" si="1115"/>
        <v>5</v>
      </c>
      <c r="AB2221" s="4">
        <f t="shared" si="1116"/>
        <v>24</v>
      </c>
      <c r="AC2221" s="4" t="b">
        <f t="shared" si="1117"/>
        <v>0</v>
      </c>
      <c r="AD2221" s="5" t="str">
        <f t="shared" si="1118"/>
        <v>PELANGI ROLL 1PACK-</v>
      </c>
      <c r="AE2221" s="4">
        <f t="shared" si="1119"/>
        <v>19</v>
      </c>
      <c r="AF2221" s="4" t="str">
        <f t="shared" si="1120"/>
        <v>0PCS</v>
      </c>
      <c r="AG2221" s="4" t="str">
        <f t="shared" si="1121"/>
        <v>30PCS</v>
      </c>
      <c r="AH2221" t="s">
        <v>3577</v>
      </c>
      <c r="AI2221" s="1" t="s">
        <v>3577</v>
      </c>
      <c r="AJ2221">
        <v>27000</v>
      </c>
      <c r="AK2221">
        <v>27000</v>
      </c>
      <c r="AL2221">
        <v>24129</v>
      </c>
    </row>
    <row r="2222" spans="1:38" x14ac:dyDescent="0.25">
      <c r="A2222" s="4" t="str">
        <f t="shared" si="1090"/>
        <v/>
      </c>
      <c r="B2222" s="4" t="str">
        <f t="shared" si="1091"/>
        <v>BKS</v>
      </c>
      <c r="C2222" s="4" t="str">
        <f t="shared" si="1092"/>
        <v/>
      </c>
      <c r="D2222" s="4" t="str">
        <f t="shared" si="1093"/>
        <v/>
      </c>
      <c r="E2222" s="4" t="str">
        <f t="shared" si="1094"/>
        <v/>
      </c>
      <c r="F2222" s="4" t="str">
        <f t="shared" si="1095"/>
        <v/>
      </c>
      <c r="G2222" s="4" t="str">
        <f t="shared" si="1096"/>
        <v/>
      </c>
      <c r="H2222" s="4" t="str">
        <f t="shared" si="1097"/>
        <v/>
      </c>
      <c r="I2222" s="4" t="str">
        <f t="shared" si="1098"/>
        <v/>
      </c>
      <c r="J2222" s="4" t="str">
        <f t="shared" si="1099"/>
        <v/>
      </c>
      <c r="K2222" s="4" t="str">
        <f t="shared" si="1100"/>
        <v/>
      </c>
      <c r="L2222" s="4" t="str">
        <f t="shared" si="1101"/>
        <v/>
      </c>
      <c r="M2222" s="4" t="str">
        <f t="shared" si="1102"/>
        <v/>
      </c>
      <c r="N2222" s="4" t="str">
        <f t="shared" si="1103"/>
        <v/>
      </c>
      <c r="O2222" s="4" t="str">
        <f t="shared" si="1104"/>
        <v/>
      </c>
      <c r="P2222" s="4" t="str">
        <f t="shared" si="1105"/>
        <v/>
      </c>
      <c r="Q2222" s="4" t="str">
        <f t="shared" si="1106"/>
        <v/>
      </c>
      <c r="R2222" s="4" t="str">
        <f t="shared" si="1107"/>
        <v/>
      </c>
      <c r="S2222" s="4" t="str">
        <f t="shared" si="1108"/>
        <v/>
      </c>
      <c r="T2222" s="4">
        <f t="shared" si="1109"/>
        <v>3</v>
      </c>
      <c r="U2222" s="4" t="str">
        <f t="shared" si="1110"/>
        <v>-</v>
      </c>
      <c r="V2222" s="4" t="str">
        <f t="shared" si="1111"/>
        <v/>
      </c>
      <c r="W2222" s="4" t="str">
        <f t="shared" si="1112"/>
        <v/>
      </c>
      <c r="X2222" s="4" t="str">
        <f t="shared" si="1113"/>
        <v/>
      </c>
      <c r="Y2222" s="4" t="str">
        <f t="shared" si="1114"/>
        <v>1BKS</v>
      </c>
      <c r="Z2222" s="4" t="str" cm="1">
        <f t="array" aca="1" ref="Z2222" ca="1">LEFT(Y2222,MATCH(FALSE,ISNUMBER(MID(Y2222,ROW(INDIRECT("1:"&amp;LEN(Y2222)+1)), 1) *1),0) -1)</f>
        <v>1</v>
      </c>
      <c r="AA2222" s="4">
        <f t="shared" si="1115"/>
        <v>4</v>
      </c>
      <c r="AB2222" s="4">
        <f t="shared" si="1116"/>
        <v>26</v>
      </c>
      <c r="AC2222" s="4" t="b">
        <f t="shared" si="1117"/>
        <v>0</v>
      </c>
      <c r="AD2222" s="5" t="str">
        <f t="shared" si="1118"/>
        <v>PEMANIS NEOTOGEN 40GR-</v>
      </c>
      <c r="AE2222" s="4">
        <f t="shared" si="1119"/>
        <v>22</v>
      </c>
      <c r="AF2222" s="4" t="str">
        <f t="shared" si="1120"/>
        <v>1BKS</v>
      </c>
      <c r="AG2222" s="4" t="str">
        <f t="shared" si="1121"/>
        <v>-1BKS</v>
      </c>
      <c r="AH2222" t="s">
        <v>3578</v>
      </c>
      <c r="AI2222" s="1" t="s">
        <v>3579</v>
      </c>
      <c r="AJ2222">
        <v>3000</v>
      </c>
      <c r="AK2222">
        <v>3000</v>
      </c>
      <c r="AL2222">
        <v>2500</v>
      </c>
    </row>
    <row r="2223" spans="1:38" x14ac:dyDescent="0.25">
      <c r="A2223" s="4" t="str">
        <f t="shared" si="1090"/>
        <v/>
      </c>
      <c r="B2223" s="4" t="str">
        <f t="shared" si="1091"/>
        <v/>
      </c>
      <c r="C2223" s="4" t="str">
        <f t="shared" si="1092"/>
        <v/>
      </c>
      <c r="D2223" s="4" t="str">
        <f t="shared" si="1093"/>
        <v/>
      </c>
      <c r="E2223" s="4" t="str">
        <f t="shared" si="1094"/>
        <v>RTG</v>
      </c>
      <c r="F2223" s="4" t="str">
        <f t="shared" si="1095"/>
        <v/>
      </c>
      <c r="G2223" s="4" t="str">
        <f t="shared" si="1096"/>
        <v/>
      </c>
      <c r="H2223" s="4" t="str">
        <f t="shared" si="1097"/>
        <v/>
      </c>
      <c r="I2223" s="4" t="str">
        <f t="shared" si="1098"/>
        <v/>
      </c>
      <c r="J2223" s="4" t="str">
        <f t="shared" si="1099"/>
        <v/>
      </c>
      <c r="K2223" s="4" t="str">
        <f t="shared" si="1100"/>
        <v/>
      </c>
      <c r="L2223" s="4" t="str">
        <f t="shared" si="1101"/>
        <v/>
      </c>
      <c r="M2223" s="4" t="str">
        <f t="shared" si="1102"/>
        <v/>
      </c>
      <c r="N2223" s="4" t="str">
        <f t="shared" si="1103"/>
        <v/>
      </c>
      <c r="O2223" s="4" t="str">
        <f t="shared" si="1104"/>
        <v/>
      </c>
      <c r="P2223" s="4" t="str">
        <f t="shared" si="1105"/>
        <v/>
      </c>
      <c r="Q2223" s="4" t="str">
        <f t="shared" si="1106"/>
        <v/>
      </c>
      <c r="R2223" s="4" t="str">
        <f t="shared" si="1107"/>
        <v/>
      </c>
      <c r="S2223" s="4" t="str">
        <f t="shared" si="1108"/>
        <v/>
      </c>
      <c r="T2223" s="4">
        <f t="shared" si="1109"/>
        <v>3</v>
      </c>
      <c r="U2223" s="4" t="str">
        <f t="shared" si="1110"/>
        <v>-</v>
      </c>
      <c r="V2223" s="4" t="str">
        <f t="shared" si="1111"/>
        <v/>
      </c>
      <c r="W2223" s="4" t="str">
        <f t="shared" si="1112"/>
        <v/>
      </c>
      <c r="X2223" s="4" t="str">
        <f t="shared" si="1113"/>
        <v/>
      </c>
      <c r="Y2223" s="4" t="str">
        <f t="shared" si="1114"/>
        <v>RTG</v>
      </c>
      <c r="Z2223" s="4" t="str" cm="1">
        <f t="array" aca="1" ref="Z2223" ca="1">LEFT(Y2223,MATCH(FALSE,ISNUMBER(MID(Y2223,ROW(INDIRECT("1:"&amp;LEN(Y2223)+1)), 1) *1),0) -1)</f>
        <v/>
      </c>
      <c r="AA2223" s="4">
        <f t="shared" si="1115"/>
        <v>3</v>
      </c>
      <c r="AB2223" s="4">
        <f t="shared" si="1116"/>
        <v>29</v>
      </c>
      <c r="AC2223" s="4" t="b">
        <f t="shared" si="1117"/>
        <v>0</v>
      </c>
      <c r="AD2223" s="5" t="str">
        <f t="shared" si="1118"/>
        <v>PEMPERS GOON SMILE BABY M-</v>
      </c>
      <c r="AE2223" s="4">
        <f t="shared" si="1119"/>
        <v>26</v>
      </c>
      <c r="AF2223" s="4" t="str">
        <f t="shared" si="1120"/>
        <v>-RTG</v>
      </c>
      <c r="AG2223" s="4" t="str">
        <f t="shared" si="1121"/>
        <v>M-RTG</v>
      </c>
      <c r="AH2223" t="s">
        <v>3580</v>
      </c>
      <c r="AI2223" s="1" t="s">
        <v>3581</v>
      </c>
      <c r="AJ2223">
        <v>17000</v>
      </c>
      <c r="AK2223">
        <v>17000</v>
      </c>
      <c r="AL2223">
        <v>8732</v>
      </c>
    </row>
    <row r="2224" spans="1:38" x14ac:dyDescent="0.25">
      <c r="A2224" s="4" t="str">
        <f t="shared" si="1090"/>
        <v/>
      </c>
      <c r="B2224" s="4" t="str">
        <f t="shared" si="1091"/>
        <v/>
      </c>
      <c r="C2224" s="4" t="str">
        <f t="shared" si="1092"/>
        <v/>
      </c>
      <c r="D2224" s="4" t="str">
        <f t="shared" si="1093"/>
        <v/>
      </c>
      <c r="E2224" s="4" t="str">
        <f t="shared" si="1094"/>
        <v>RTG</v>
      </c>
      <c r="F2224" s="4" t="str">
        <f t="shared" si="1095"/>
        <v/>
      </c>
      <c r="G2224" s="4" t="str">
        <f t="shared" si="1096"/>
        <v/>
      </c>
      <c r="H2224" s="4" t="str">
        <f t="shared" si="1097"/>
        <v/>
      </c>
      <c r="I2224" s="4" t="str">
        <f t="shared" si="1098"/>
        <v/>
      </c>
      <c r="J2224" s="4" t="str">
        <f t="shared" si="1099"/>
        <v/>
      </c>
      <c r="K2224" s="4" t="str">
        <f t="shared" si="1100"/>
        <v/>
      </c>
      <c r="L2224" s="4" t="str">
        <f t="shared" si="1101"/>
        <v/>
      </c>
      <c r="M2224" s="4" t="str">
        <f t="shared" si="1102"/>
        <v/>
      </c>
      <c r="N2224" s="4" t="str">
        <f t="shared" si="1103"/>
        <v/>
      </c>
      <c r="O2224" s="4" t="str">
        <f t="shared" si="1104"/>
        <v/>
      </c>
      <c r="P2224" s="4" t="str">
        <f t="shared" si="1105"/>
        <v/>
      </c>
      <c r="Q2224" s="4" t="str">
        <f t="shared" si="1106"/>
        <v/>
      </c>
      <c r="R2224" s="4" t="str">
        <f t="shared" si="1107"/>
        <v/>
      </c>
      <c r="S2224" s="4" t="str">
        <f t="shared" si="1108"/>
        <v/>
      </c>
      <c r="T2224" s="4">
        <f t="shared" si="1109"/>
        <v>3</v>
      </c>
      <c r="U2224" s="4" t="str">
        <f t="shared" si="1110"/>
        <v>-</v>
      </c>
      <c r="V2224" s="4" t="str">
        <f t="shared" si="1111"/>
        <v/>
      </c>
      <c r="W2224" s="4" t="str">
        <f t="shared" si="1112"/>
        <v/>
      </c>
      <c r="X2224" s="4" t="str">
        <f t="shared" si="1113"/>
        <v/>
      </c>
      <c r="Y2224" s="4" t="str">
        <f t="shared" si="1114"/>
        <v>RTG</v>
      </c>
      <c r="Z2224" s="4" t="str" cm="1">
        <f t="array" aca="1" ref="Z2224" ca="1">LEFT(Y2224,MATCH(FALSE,ISNUMBER(MID(Y2224,ROW(INDIRECT("1:"&amp;LEN(Y2224)+1)), 1) *1),0) -1)</f>
        <v/>
      </c>
      <c r="AA2224" s="4">
        <f t="shared" si="1115"/>
        <v>3</v>
      </c>
      <c r="AB2224" s="4">
        <f t="shared" si="1116"/>
        <v>30</v>
      </c>
      <c r="AC2224" s="4" t="b">
        <f t="shared" si="1117"/>
        <v>0</v>
      </c>
      <c r="AD2224" s="5" t="str">
        <f t="shared" si="1118"/>
        <v>PEMPERS GOON SMILE BABY XL-</v>
      </c>
      <c r="AE2224" s="4">
        <f t="shared" si="1119"/>
        <v>27</v>
      </c>
      <c r="AF2224" s="4" t="str">
        <f t="shared" si="1120"/>
        <v>-RTG</v>
      </c>
      <c r="AG2224" s="4" t="str">
        <f t="shared" si="1121"/>
        <v>L-RTG</v>
      </c>
      <c r="AH2224" t="s">
        <v>3582</v>
      </c>
      <c r="AI2224" s="1" t="s">
        <v>3583</v>
      </c>
      <c r="AJ2224">
        <v>17000</v>
      </c>
      <c r="AK2224">
        <v>17000</v>
      </c>
      <c r="AL2224">
        <v>10673</v>
      </c>
    </row>
    <row r="2225" spans="1:38" x14ac:dyDescent="0.25">
      <c r="A2225" s="4" t="str">
        <f t="shared" si="1090"/>
        <v/>
      </c>
      <c r="B2225" s="4" t="str">
        <f t="shared" si="1091"/>
        <v/>
      </c>
      <c r="C2225" s="4" t="str">
        <f t="shared" si="1092"/>
        <v/>
      </c>
      <c r="D2225" s="4" t="str">
        <f t="shared" si="1093"/>
        <v/>
      </c>
      <c r="E2225" s="4" t="str">
        <f t="shared" si="1094"/>
        <v/>
      </c>
      <c r="F2225" s="4" t="str">
        <f t="shared" si="1095"/>
        <v/>
      </c>
      <c r="G2225" s="4" t="str">
        <f t="shared" si="1096"/>
        <v/>
      </c>
      <c r="H2225" s="4" t="str">
        <f t="shared" si="1097"/>
        <v/>
      </c>
      <c r="I2225" s="4" t="str">
        <f t="shared" si="1098"/>
        <v/>
      </c>
      <c r="J2225" s="4" t="str">
        <f t="shared" si="1099"/>
        <v/>
      </c>
      <c r="K2225" s="4" t="str">
        <f t="shared" si="1100"/>
        <v/>
      </c>
      <c r="L2225" s="4" t="str">
        <f t="shared" si="1101"/>
        <v/>
      </c>
      <c r="M2225" s="4" t="str">
        <f t="shared" si="1102"/>
        <v/>
      </c>
      <c r="N2225" s="4" t="str">
        <f t="shared" si="1103"/>
        <v/>
      </c>
      <c r="O2225" s="4" t="str">
        <f t="shared" si="1104"/>
        <v/>
      </c>
      <c r="P2225" s="4" t="str">
        <f t="shared" si="1105"/>
        <v/>
      </c>
      <c r="Q2225" s="4" t="str">
        <f t="shared" si="1106"/>
        <v/>
      </c>
      <c r="R2225" s="4" t="str">
        <f t="shared" si="1107"/>
        <v/>
      </c>
      <c r="S2225" s="4" t="str">
        <f t="shared" si="1108"/>
        <v/>
      </c>
      <c r="T2225" s="4">
        <f t="shared" si="1109"/>
        <v>0</v>
      </c>
      <c r="U2225" s="4" t="str">
        <f t="shared" si="1110"/>
        <v>-</v>
      </c>
      <c r="V2225" s="4" t="str">
        <f t="shared" si="1111"/>
        <v/>
      </c>
      <c r="W2225" s="4" t="str">
        <f t="shared" si="1112"/>
        <v/>
      </c>
      <c r="X2225" s="4" t="str">
        <f t="shared" si="1113"/>
        <v/>
      </c>
      <c r="Y2225" s="4" t="str">
        <f t="shared" si="1114"/>
        <v>1KAIT</v>
      </c>
      <c r="Z2225" s="4" t="str" cm="1">
        <f t="array" aca="1" ref="Z2225" ca="1">LEFT(Y2225,MATCH(FALSE,ISNUMBER(MID(Y2225,ROW(INDIRECT("1:"&amp;LEN(Y2225)+1)), 1) *1),0) -1)</f>
        <v>1</v>
      </c>
      <c r="AA2225" s="4">
        <f t="shared" si="1115"/>
        <v>5</v>
      </c>
      <c r="AB2225" s="4">
        <f t="shared" si="1116"/>
        <v>12</v>
      </c>
      <c r="AC2225" s="4" t="b">
        <f t="shared" si="1117"/>
        <v>0</v>
      </c>
      <c r="AD2225" s="5" t="str">
        <f t="shared" si="1118"/>
        <v>PENITI-</v>
      </c>
      <c r="AE2225" s="4">
        <f t="shared" si="1119"/>
        <v>7</v>
      </c>
      <c r="AF2225" s="4" t="str">
        <f t="shared" si="1120"/>
        <v>KAIT</v>
      </c>
      <c r="AG2225" s="4" t="str">
        <f t="shared" si="1121"/>
        <v>1KAIT</v>
      </c>
      <c r="AH2225" t="s">
        <v>3584</v>
      </c>
      <c r="AI2225" s="1" t="s">
        <v>3584</v>
      </c>
      <c r="AJ2225">
        <v>1000</v>
      </c>
      <c r="AK2225">
        <v>1000</v>
      </c>
      <c r="AL2225">
        <v>1000</v>
      </c>
    </row>
    <row r="2226" spans="1:38" x14ac:dyDescent="0.25">
      <c r="A2226" s="4" t="str">
        <f t="shared" si="1090"/>
        <v>PCS</v>
      </c>
      <c r="B2226" s="4" t="str">
        <f t="shared" si="1091"/>
        <v/>
      </c>
      <c r="C2226" s="4" t="str">
        <f t="shared" si="1092"/>
        <v/>
      </c>
      <c r="D2226" s="4" t="str">
        <f t="shared" si="1093"/>
        <v/>
      </c>
      <c r="E2226" s="4" t="str">
        <f t="shared" si="1094"/>
        <v/>
      </c>
      <c r="F2226" s="4" t="str">
        <f t="shared" si="1095"/>
        <v>PACK</v>
      </c>
      <c r="G2226" s="4" t="str">
        <f t="shared" si="1096"/>
        <v/>
      </c>
      <c r="H2226" s="4" t="str">
        <f t="shared" si="1097"/>
        <v/>
      </c>
      <c r="I2226" s="4" t="str">
        <f t="shared" si="1098"/>
        <v/>
      </c>
      <c r="J2226" s="4" t="str">
        <f t="shared" si="1099"/>
        <v/>
      </c>
      <c r="K2226" s="4" t="str">
        <f t="shared" si="1100"/>
        <v/>
      </c>
      <c r="L2226" s="4" t="str">
        <f t="shared" si="1101"/>
        <v/>
      </c>
      <c r="M2226" s="4" t="str">
        <f t="shared" si="1102"/>
        <v/>
      </c>
      <c r="N2226" s="4" t="str">
        <f t="shared" si="1103"/>
        <v/>
      </c>
      <c r="O2226" s="4" t="str">
        <f t="shared" si="1104"/>
        <v/>
      </c>
      <c r="P2226" s="4" t="str">
        <f t="shared" si="1105"/>
        <v/>
      </c>
      <c r="Q2226" s="4" t="str">
        <f t="shared" si="1106"/>
        <v/>
      </c>
      <c r="R2226" s="4" t="str">
        <f t="shared" si="1107"/>
        <v/>
      </c>
      <c r="S2226" s="4" t="str">
        <f t="shared" si="1108"/>
        <v/>
      </c>
      <c r="T2226" s="4">
        <f t="shared" si="1109"/>
        <v>7</v>
      </c>
      <c r="U2226" s="4" t="str">
        <f t="shared" si="1110"/>
        <v>-</v>
      </c>
      <c r="V2226" s="4" t="str">
        <f t="shared" si="1111"/>
        <v>/</v>
      </c>
      <c r="W2226" s="4" t="str">
        <f t="shared" si="1112"/>
        <v/>
      </c>
      <c r="X2226" s="4" t="str">
        <f t="shared" si="1113"/>
        <v/>
      </c>
      <c r="Y2226" s="4" t="str">
        <f t="shared" si="1114"/>
        <v>12PCS/PACK</v>
      </c>
      <c r="Z2226" s="4" t="str" cm="1">
        <f t="array" aca="1" ref="Z2226" ca="1">LEFT(Y2226,MATCH(FALSE,ISNUMBER(MID(Y2226,ROW(INDIRECT("1:"&amp;LEN(Y2226)+1)), 1) *1),0) -1)</f>
        <v>12</v>
      </c>
      <c r="AA2226" s="4">
        <f t="shared" si="1115"/>
        <v>10</v>
      </c>
      <c r="AB2226" s="4">
        <f t="shared" si="1116"/>
        <v>26</v>
      </c>
      <c r="AC2226" s="4" t="b">
        <f t="shared" si="1117"/>
        <v>1</v>
      </c>
      <c r="AD2226" s="5" t="str">
        <f t="shared" si="1118"/>
        <v>PEPSODENT 120GR-</v>
      </c>
      <c r="AE2226" s="4">
        <f t="shared" si="1119"/>
        <v>16</v>
      </c>
      <c r="AF2226" s="4" t="str">
        <f t="shared" si="1120"/>
        <v>PACK</v>
      </c>
      <c r="AG2226" s="4" t="str">
        <f t="shared" si="1121"/>
        <v>/PACK</v>
      </c>
      <c r="AH2226" t="s">
        <v>3585</v>
      </c>
      <c r="AI2226" s="1" t="s">
        <v>3585</v>
      </c>
      <c r="AJ2226">
        <v>99000</v>
      </c>
      <c r="AK2226">
        <v>99000</v>
      </c>
      <c r="AL2226">
        <v>96200</v>
      </c>
    </row>
    <row r="2227" spans="1:38" x14ac:dyDescent="0.25">
      <c r="A2227" s="4" t="str">
        <f t="shared" si="1090"/>
        <v>PCS</v>
      </c>
      <c r="B2227" s="4" t="str">
        <f t="shared" si="1091"/>
        <v/>
      </c>
      <c r="C2227" s="4" t="str">
        <f t="shared" si="1092"/>
        <v/>
      </c>
      <c r="D2227" s="4" t="str">
        <f t="shared" si="1093"/>
        <v/>
      </c>
      <c r="E2227" s="4" t="str">
        <f t="shared" si="1094"/>
        <v/>
      </c>
      <c r="F2227" s="4" t="str">
        <f t="shared" si="1095"/>
        <v/>
      </c>
      <c r="G2227" s="4" t="str">
        <f t="shared" si="1096"/>
        <v/>
      </c>
      <c r="H2227" s="4" t="str">
        <f t="shared" si="1097"/>
        <v/>
      </c>
      <c r="I2227" s="4" t="str">
        <f t="shared" si="1098"/>
        <v/>
      </c>
      <c r="J2227" s="4" t="str">
        <f t="shared" si="1099"/>
        <v/>
      </c>
      <c r="K2227" s="4" t="str">
        <f t="shared" si="1100"/>
        <v/>
      </c>
      <c r="L2227" s="4" t="str">
        <f t="shared" si="1101"/>
        <v/>
      </c>
      <c r="M2227" s="4" t="str">
        <f t="shared" si="1102"/>
        <v/>
      </c>
      <c r="N2227" s="4" t="str">
        <f t="shared" si="1103"/>
        <v/>
      </c>
      <c r="O2227" s="4" t="str">
        <f t="shared" si="1104"/>
        <v/>
      </c>
      <c r="P2227" s="4" t="str">
        <f t="shared" si="1105"/>
        <v/>
      </c>
      <c r="Q2227" s="4" t="str">
        <f t="shared" si="1106"/>
        <v/>
      </c>
      <c r="R2227" s="4" t="str">
        <f t="shared" si="1107"/>
        <v/>
      </c>
      <c r="S2227" s="4" t="str">
        <f t="shared" si="1108"/>
        <v/>
      </c>
      <c r="T2227" s="4">
        <f t="shared" si="1109"/>
        <v>3</v>
      </c>
      <c r="U2227" s="4" t="str">
        <f t="shared" si="1110"/>
        <v>-</v>
      </c>
      <c r="V2227" s="4" t="str">
        <f t="shared" si="1111"/>
        <v/>
      </c>
      <c r="W2227" s="4" t="str">
        <f t="shared" si="1112"/>
        <v/>
      </c>
      <c r="X2227" s="4" t="str">
        <f t="shared" si="1113"/>
        <v/>
      </c>
      <c r="Y2227" s="4" t="str">
        <f t="shared" si="1114"/>
        <v>1PCS</v>
      </c>
      <c r="Z2227" s="4" t="str" cm="1">
        <f t="array" aca="1" ref="Z2227" ca="1">LEFT(Y2227,MATCH(FALSE,ISNUMBER(MID(Y2227,ROW(INDIRECT("1:"&amp;LEN(Y2227)+1)), 1) *1),0) -1)</f>
        <v>1</v>
      </c>
      <c r="AA2227" s="4">
        <f t="shared" si="1115"/>
        <v>4</v>
      </c>
      <c r="AB2227" s="4">
        <f t="shared" si="1116"/>
        <v>20</v>
      </c>
      <c r="AC2227" s="4" t="b">
        <f t="shared" si="1117"/>
        <v>0</v>
      </c>
      <c r="AD2227" s="5" t="str">
        <f t="shared" si="1118"/>
        <v>PEPSODENT 120GR-</v>
      </c>
      <c r="AE2227" s="4">
        <f t="shared" si="1119"/>
        <v>16</v>
      </c>
      <c r="AF2227" s="4" t="str">
        <f t="shared" si="1120"/>
        <v>1PCS</v>
      </c>
      <c r="AG2227" s="4" t="str">
        <f t="shared" si="1121"/>
        <v>-1PCS</v>
      </c>
      <c r="AH2227" t="s">
        <v>3586</v>
      </c>
      <c r="AI2227" s="1" t="s">
        <v>3587</v>
      </c>
      <c r="AJ2227">
        <v>8500</v>
      </c>
      <c r="AK2227">
        <v>8500</v>
      </c>
      <c r="AL2227">
        <v>8100</v>
      </c>
    </row>
    <row r="2228" spans="1:38" x14ac:dyDescent="0.25">
      <c r="A2228" s="4" t="str">
        <f t="shared" si="1090"/>
        <v>PCS</v>
      </c>
      <c r="B2228" s="4" t="str">
        <f t="shared" si="1091"/>
        <v/>
      </c>
      <c r="C2228" s="4" t="str">
        <f t="shared" si="1092"/>
        <v/>
      </c>
      <c r="D2228" s="4" t="str">
        <f t="shared" si="1093"/>
        <v/>
      </c>
      <c r="E2228" s="4" t="str">
        <f t="shared" si="1094"/>
        <v/>
      </c>
      <c r="F2228" s="4" t="str">
        <f t="shared" si="1095"/>
        <v>PACK</v>
      </c>
      <c r="G2228" s="4" t="str">
        <f t="shared" si="1096"/>
        <v/>
      </c>
      <c r="H2228" s="4" t="str">
        <f t="shared" si="1097"/>
        <v/>
      </c>
      <c r="I2228" s="4" t="str">
        <f t="shared" si="1098"/>
        <v/>
      </c>
      <c r="J2228" s="4" t="str">
        <f t="shared" si="1099"/>
        <v/>
      </c>
      <c r="K2228" s="4" t="str">
        <f t="shared" si="1100"/>
        <v/>
      </c>
      <c r="L2228" s="4" t="str">
        <f t="shared" si="1101"/>
        <v/>
      </c>
      <c r="M2228" s="4" t="str">
        <f t="shared" si="1102"/>
        <v/>
      </c>
      <c r="N2228" s="4" t="str">
        <f t="shared" si="1103"/>
        <v/>
      </c>
      <c r="O2228" s="4" t="str">
        <f t="shared" si="1104"/>
        <v/>
      </c>
      <c r="P2228" s="4" t="str">
        <f t="shared" si="1105"/>
        <v/>
      </c>
      <c r="Q2228" s="4" t="str">
        <f t="shared" si="1106"/>
        <v/>
      </c>
      <c r="R2228" s="4" t="str">
        <f t="shared" si="1107"/>
        <v/>
      </c>
      <c r="S2228" s="4" t="str">
        <f t="shared" si="1108"/>
        <v/>
      </c>
      <c r="T2228" s="4">
        <f t="shared" si="1109"/>
        <v>7</v>
      </c>
      <c r="U2228" s="4" t="str">
        <f t="shared" si="1110"/>
        <v>-</v>
      </c>
      <c r="V2228" s="4" t="str">
        <f t="shared" si="1111"/>
        <v>/</v>
      </c>
      <c r="W2228" s="4" t="str">
        <f t="shared" si="1112"/>
        <v/>
      </c>
      <c r="X2228" s="4" t="str">
        <f t="shared" si="1113"/>
        <v/>
      </c>
      <c r="Y2228" s="4" t="str">
        <f t="shared" si="1114"/>
        <v>12PCS/PACK</v>
      </c>
      <c r="Z2228" s="4" t="str" cm="1">
        <f t="array" aca="1" ref="Z2228" ca="1">LEFT(Y2228,MATCH(FALSE,ISNUMBER(MID(Y2228,ROW(INDIRECT("1:"&amp;LEN(Y2228)+1)), 1) *1),0) -1)</f>
        <v>12</v>
      </c>
      <c r="AA2228" s="4">
        <f t="shared" si="1115"/>
        <v>10</v>
      </c>
      <c r="AB2228" s="4">
        <f t="shared" si="1116"/>
        <v>26</v>
      </c>
      <c r="AC2228" s="4" t="b">
        <f t="shared" si="1117"/>
        <v>1</v>
      </c>
      <c r="AD2228" s="5" t="str">
        <f t="shared" si="1118"/>
        <v>PEPSODENT 190GR-</v>
      </c>
      <c r="AE2228" s="4">
        <f t="shared" si="1119"/>
        <v>16</v>
      </c>
      <c r="AF2228" s="4" t="str">
        <f t="shared" si="1120"/>
        <v>PACK</v>
      </c>
      <c r="AG2228" s="4" t="str">
        <f t="shared" si="1121"/>
        <v>/PACK</v>
      </c>
      <c r="AH2228" t="s">
        <v>3588</v>
      </c>
      <c r="AI2228" s="1" t="s">
        <v>3588</v>
      </c>
      <c r="AJ2228">
        <v>140000</v>
      </c>
      <c r="AK2228">
        <v>140000</v>
      </c>
      <c r="AL2228">
        <v>137500</v>
      </c>
    </row>
    <row r="2229" spans="1:38" x14ac:dyDescent="0.25">
      <c r="A2229" s="4" t="str">
        <f t="shared" si="1090"/>
        <v>PCS</v>
      </c>
      <c r="B2229" s="4" t="str">
        <f t="shared" si="1091"/>
        <v/>
      </c>
      <c r="C2229" s="4" t="str">
        <f t="shared" si="1092"/>
        <v/>
      </c>
      <c r="D2229" s="4" t="str">
        <f t="shared" si="1093"/>
        <v/>
      </c>
      <c r="E2229" s="4" t="str">
        <f t="shared" si="1094"/>
        <v/>
      </c>
      <c r="F2229" s="4" t="str">
        <f t="shared" si="1095"/>
        <v/>
      </c>
      <c r="G2229" s="4" t="str">
        <f t="shared" si="1096"/>
        <v/>
      </c>
      <c r="H2229" s="4" t="str">
        <f t="shared" si="1097"/>
        <v/>
      </c>
      <c r="I2229" s="4" t="str">
        <f t="shared" si="1098"/>
        <v/>
      </c>
      <c r="J2229" s="4" t="str">
        <f t="shared" si="1099"/>
        <v/>
      </c>
      <c r="K2229" s="4" t="str">
        <f t="shared" si="1100"/>
        <v/>
      </c>
      <c r="L2229" s="4" t="str">
        <f t="shared" si="1101"/>
        <v/>
      </c>
      <c r="M2229" s="4" t="str">
        <f t="shared" si="1102"/>
        <v/>
      </c>
      <c r="N2229" s="4" t="str">
        <f t="shared" si="1103"/>
        <v/>
      </c>
      <c r="O2229" s="4" t="str">
        <f t="shared" si="1104"/>
        <v/>
      </c>
      <c r="P2229" s="4" t="str">
        <f t="shared" si="1105"/>
        <v/>
      </c>
      <c r="Q2229" s="4" t="str">
        <f t="shared" si="1106"/>
        <v/>
      </c>
      <c r="R2229" s="4" t="str">
        <f t="shared" si="1107"/>
        <v/>
      </c>
      <c r="S2229" s="4" t="str">
        <f t="shared" si="1108"/>
        <v/>
      </c>
      <c r="T2229" s="4">
        <f t="shared" si="1109"/>
        <v>3</v>
      </c>
      <c r="U2229" s="4" t="str">
        <f t="shared" si="1110"/>
        <v>-</v>
      </c>
      <c r="V2229" s="4" t="str">
        <f t="shared" si="1111"/>
        <v/>
      </c>
      <c r="W2229" s="4" t="str">
        <f t="shared" si="1112"/>
        <v/>
      </c>
      <c r="X2229" s="4" t="str">
        <f t="shared" si="1113"/>
        <v/>
      </c>
      <c r="Y2229" s="4" t="str">
        <f t="shared" si="1114"/>
        <v>1PCS</v>
      </c>
      <c r="Z2229" s="4" t="str" cm="1">
        <f t="array" aca="1" ref="Z2229" ca="1">LEFT(Y2229,MATCH(FALSE,ISNUMBER(MID(Y2229,ROW(INDIRECT("1:"&amp;LEN(Y2229)+1)), 1) *1),0) -1)</f>
        <v>1</v>
      </c>
      <c r="AA2229" s="4">
        <f t="shared" si="1115"/>
        <v>4</v>
      </c>
      <c r="AB2229" s="4">
        <f t="shared" si="1116"/>
        <v>20</v>
      </c>
      <c r="AC2229" s="4" t="b">
        <f t="shared" si="1117"/>
        <v>0</v>
      </c>
      <c r="AD2229" s="5" t="str">
        <f t="shared" si="1118"/>
        <v>PEPSODENT 190GR-</v>
      </c>
      <c r="AE2229" s="4">
        <f t="shared" si="1119"/>
        <v>16</v>
      </c>
      <c r="AF2229" s="4" t="str">
        <f t="shared" si="1120"/>
        <v>1PCS</v>
      </c>
      <c r="AG2229" s="4" t="str">
        <f t="shared" si="1121"/>
        <v>-1PCS</v>
      </c>
      <c r="AH2229" t="s">
        <v>3589</v>
      </c>
      <c r="AI2229" s="1" t="s">
        <v>3590</v>
      </c>
      <c r="AJ2229">
        <v>12500</v>
      </c>
      <c r="AK2229">
        <v>12500</v>
      </c>
      <c r="AL2229">
        <v>11600</v>
      </c>
    </row>
    <row r="2230" spans="1:38" x14ac:dyDescent="0.25">
      <c r="A2230" s="4" t="str">
        <f t="shared" si="1090"/>
        <v>PCS</v>
      </c>
      <c r="B2230" s="4" t="str">
        <f t="shared" si="1091"/>
        <v/>
      </c>
      <c r="C2230" s="4" t="str">
        <f t="shared" si="1092"/>
        <v/>
      </c>
      <c r="D2230" s="4" t="str">
        <f t="shared" si="1093"/>
        <v/>
      </c>
      <c r="E2230" s="4" t="str">
        <f t="shared" si="1094"/>
        <v/>
      </c>
      <c r="F2230" s="4" t="str">
        <f t="shared" si="1095"/>
        <v>PACK</v>
      </c>
      <c r="G2230" s="4" t="str">
        <f t="shared" si="1096"/>
        <v/>
      </c>
      <c r="H2230" s="4" t="str">
        <f t="shared" si="1097"/>
        <v/>
      </c>
      <c r="I2230" s="4" t="str">
        <f t="shared" si="1098"/>
        <v/>
      </c>
      <c r="J2230" s="4" t="str">
        <f t="shared" si="1099"/>
        <v/>
      </c>
      <c r="K2230" s="4" t="str">
        <f t="shared" si="1100"/>
        <v/>
      </c>
      <c r="L2230" s="4" t="str">
        <f t="shared" si="1101"/>
        <v/>
      </c>
      <c r="M2230" s="4" t="str">
        <f t="shared" si="1102"/>
        <v/>
      </c>
      <c r="N2230" s="4" t="str">
        <f t="shared" si="1103"/>
        <v/>
      </c>
      <c r="O2230" s="4" t="str">
        <f t="shared" si="1104"/>
        <v/>
      </c>
      <c r="P2230" s="4" t="str">
        <f t="shared" si="1105"/>
        <v/>
      </c>
      <c r="Q2230" s="4" t="str">
        <f t="shared" si="1106"/>
        <v/>
      </c>
      <c r="R2230" s="4" t="str">
        <f t="shared" si="1107"/>
        <v/>
      </c>
      <c r="S2230" s="4" t="str">
        <f t="shared" si="1108"/>
        <v/>
      </c>
      <c r="T2230" s="4">
        <f t="shared" si="1109"/>
        <v>7</v>
      </c>
      <c r="U2230" s="4" t="str">
        <f t="shared" si="1110"/>
        <v>-</v>
      </c>
      <c r="V2230" s="4" t="str">
        <f t="shared" si="1111"/>
        <v>/</v>
      </c>
      <c r="W2230" s="4" t="str">
        <f t="shared" si="1112"/>
        <v/>
      </c>
      <c r="X2230" s="4" t="str">
        <f t="shared" si="1113"/>
        <v/>
      </c>
      <c r="Y2230" s="4" t="str">
        <f t="shared" si="1114"/>
        <v>12PCS/PACK</v>
      </c>
      <c r="Z2230" s="4" t="str" cm="1">
        <f t="array" aca="1" ref="Z2230" ca="1">LEFT(Y2230,MATCH(FALSE,ISNUMBER(MID(Y2230,ROW(INDIRECT("1:"&amp;LEN(Y2230)+1)), 1) *1),0) -1)</f>
        <v>12</v>
      </c>
      <c r="AA2230" s="4">
        <f t="shared" si="1115"/>
        <v>10</v>
      </c>
      <c r="AB2230" s="4">
        <f t="shared" si="1116"/>
        <v>25</v>
      </c>
      <c r="AC2230" s="4" t="b">
        <f t="shared" si="1117"/>
        <v>1</v>
      </c>
      <c r="AD2230" s="5" t="str">
        <f t="shared" si="1118"/>
        <v>PEPSODENT 75GR-</v>
      </c>
      <c r="AE2230" s="4">
        <f t="shared" si="1119"/>
        <v>15</v>
      </c>
      <c r="AF2230" s="4" t="str">
        <f t="shared" si="1120"/>
        <v>PACK</v>
      </c>
      <c r="AG2230" s="4" t="str">
        <f t="shared" si="1121"/>
        <v>/PACK</v>
      </c>
      <c r="AH2230" t="s">
        <v>3591</v>
      </c>
      <c r="AI2230" s="1" t="s">
        <v>3591</v>
      </c>
      <c r="AJ2230">
        <v>53000</v>
      </c>
      <c r="AK2230">
        <v>53000</v>
      </c>
      <c r="AL2230">
        <v>51500</v>
      </c>
    </row>
    <row r="2231" spans="1:38" x14ac:dyDescent="0.25">
      <c r="A2231" s="4" t="str">
        <f t="shared" si="1090"/>
        <v>PCS</v>
      </c>
      <c r="B2231" s="4" t="str">
        <f t="shared" si="1091"/>
        <v/>
      </c>
      <c r="C2231" s="4" t="str">
        <f t="shared" si="1092"/>
        <v/>
      </c>
      <c r="D2231" s="4" t="str">
        <f t="shared" si="1093"/>
        <v/>
      </c>
      <c r="E2231" s="4" t="str">
        <f t="shared" si="1094"/>
        <v/>
      </c>
      <c r="F2231" s="4" t="str">
        <f t="shared" si="1095"/>
        <v/>
      </c>
      <c r="G2231" s="4" t="str">
        <f t="shared" si="1096"/>
        <v/>
      </c>
      <c r="H2231" s="4" t="str">
        <f t="shared" si="1097"/>
        <v/>
      </c>
      <c r="I2231" s="4" t="str">
        <f t="shared" si="1098"/>
        <v/>
      </c>
      <c r="J2231" s="4" t="str">
        <f t="shared" si="1099"/>
        <v/>
      </c>
      <c r="K2231" s="4" t="str">
        <f t="shared" si="1100"/>
        <v/>
      </c>
      <c r="L2231" s="4" t="str">
        <f t="shared" si="1101"/>
        <v/>
      </c>
      <c r="M2231" s="4" t="str">
        <f t="shared" si="1102"/>
        <v/>
      </c>
      <c r="N2231" s="4" t="str">
        <f t="shared" si="1103"/>
        <v/>
      </c>
      <c r="O2231" s="4" t="str">
        <f t="shared" si="1104"/>
        <v/>
      </c>
      <c r="P2231" s="4" t="str">
        <f t="shared" si="1105"/>
        <v/>
      </c>
      <c r="Q2231" s="4" t="str">
        <f t="shared" si="1106"/>
        <v/>
      </c>
      <c r="R2231" s="4" t="str">
        <f t="shared" si="1107"/>
        <v/>
      </c>
      <c r="S2231" s="4" t="str">
        <f t="shared" si="1108"/>
        <v/>
      </c>
      <c r="T2231" s="4">
        <f t="shared" si="1109"/>
        <v>3</v>
      </c>
      <c r="U2231" s="4" t="str">
        <f t="shared" si="1110"/>
        <v>-</v>
      </c>
      <c r="V2231" s="4" t="str">
        <f t="shared" si="1111"/>
        <v/>
      </c>
      <c r="W2231" s="4" t="str">
        <f t="shared" si="1112"/>
        <v/>
      </c>
      <c r="X2231" s="4" t="str">
        <f t="shared" si="1113"/>
        <v/>
      </c>
      <c r="Y2231" s="4" t="str">
        <f t="shared" si="1114"/>
        <v>1PCS</v>
      </c>
      <c r="Z2231" s="4" t="str" cm="1">
        <f t="array" aca="1" ref="Z2231" ca="1">LEFT(Y2231,MATCH(FALSE,ISNUMBER(MID(Y2231,ROW(INDIRECT("1:"&amp;LEN(Y2231)+1)), 1) *1),0) -1)</f>
        <v>1</v>
      </c>
      <c r="AA2231" s="4">
        <f t="shared" si="1115"/>
        <v>4</v>
      </c>
      <c r="AB2231" s="4">
        <f t="shared" si="1116"/>
        <v>19</v>
      </c>
      <c r="AC2231" s="4" t="b">
        <f t="shared" si="1117"/>
        <v>0</v>
      </c>
      <c r="AD2231" s="5" t="str">
        <f t="shared" si="1118"/>
        <v>PEPSODENT 75GR-</v>
      </c>
      <c r="AE2231" s="4">
        <f t="shared" si="1119"/>
        <v>15</v>
      </c>
      <c r="AF2231" s="4" t="str">
        <f t="shared" si="1120"/>
        <v>1PCS</v>
      </c>
      <c r="AG2231" s="4" t="str">
        <f t="shared" si="1121"/>
        <v>-1PCS</v>
      </c>
      <c r="AH2231" t="s">
        <v>3592</v>
      </c>
      <c r="AI2231" s="1" t="s">
        <v>3593</v>
      </c>
      <c r="AJ2231">
        <v>5000</v>
      </c>
      <c r="AK2231">
        <v>5000</v>
      </c>
      <c r="AL2231">
        <v>4300</v>
      </c>
    </row>
    <row r="2232" spans="1:38" x14ac:dyDescent="0.25">
      <c r="A2232" s="4" t="str">
        <f t="shared" si="1090"/>
        <v/>
      </c>
      <c r="B2232" s="4" t="str">
        <f t="shared" si="1091"/>
        <v/>
      </c>
      <c r="C2232" s="4" t="str">
        <f t="shared" si="1092"/>
        <v>BTL</v>
      </c>
      <c r="D2232" s="4" t="str">
        <f t="shared" si="1093"/>
        <v/>
      </c>
      <c r="E2232" s="4" t="str">
        <f t="shared" si="1094"/>
        <v/>
      </c>
      <c r="F2232" s="4" t="str">
        <f t="shared" si="1095"/>
        <v/>
      </c>
      <c r="G2232" s="4" t="str">
        <f t="shared" si="1096"/>
        <v/>
      </c>
      <c r="H2232" s="4" t="str">
        <f t="shared" si="1097"/>
        <v/>
      </c>
      <c r="I2232" s="4" t="str">
        <f t="shared" si="1098"/>
        <v/>
      </c>
      <c r="J2232" s="4" t="str">
        <f t="shared" si="1099"/>
        <v/>
      </c>
      <c r="K2232" s="4" t="str">
        <f t="shared" si="1100"/>
        <v/>
      </c>
      <c r="L2232" s="4" t="str">
        <f t="shared" si="1101"/>
        <v/>
      </c>
      <c r="M2232" s="4" t="str">
        <f t="shared" si="1102"/>
        <v/>
      </c>
      <c r="N2232" s="4" t="str">
        <f t="shared" si="1103"/>
        <v/>
      </c>
      <c r="O2232" s="4" t="str">
        <f t="shared" si="1104"/>
        <v/>
      </c>
      <c r="P2232" s="4" t="str">
        <f t="shared" si="1105"/>
        <v/>
      </c>
      <c r="Q2232" s="4" t="str">
        <f t="shared" si="1106"/>
        <v/>
      </c>
      <c r="R2232" s="4" t="str">
        <f t="shared" si="1107"/>
        <v/>
      </c>
      <c r="S2232" s="4" t="str">
        <f t="shared" si="1108"/>
        <v/>
      </c>
      <c r="T2232" s="4">
        <f t="shared" si="1109"/>
        <v>3</v>
      </c>
      <c r="U2232" s="4" t="str">
        <f t="shared" si="1110"/>
        <v>-</v>
      </c>
      <c r="V2232" s="4" t="str">
        <f t="shared" si="1111"/>
        <v/>
      </c>
      <c r="W2232" s="4" t="str">
        <f t="shared" si="1112"/>
        <v/>
      </c>
      <c r="X2232" s="4" t="str">
        <f t="shared" si="1113"/>
        <v/>
      </c>
      <c r="Y2232" s="4" t="str">
        <f t="shared" si="1114"/>
        <v>1BTL</v>
      </c>
      <c r="Z2232" s="4" t="str" cm="1">
        <f t="array" aca="1" ref="Z2232" ca="1">LEFT(Y2232,MATCH(FALSE,ISNUMBER(MID(Y2232,ROW(INDIRECT("1:"&amp;LEN(Y2232)+1)), 1) *1),0) -1)</f>
        <v>1</v>
      </c>
      <c r="AA2232" s="4">
        <f t="shared" si="1115"/>
        <v>4</v>
      </c>
      <c r="AB2232" s="4">
        <f t="shared" si="1116"/>
        <v>30</v>
      </c>
      <c r="AC2232" s="4" t="b">
        <f t="shared" si="1117"/>
        <v>0</v>
      </c>
      <c r="AD2232" s="5" t="str">
        <f t="shared" si="1118"/>
        <v>PERISA VANILLA POWDER 7GR-</v>
      </c>
      <c r="AE2232" s="4">
        <f t="shared" si="1119"/>
        <v>26</v>
      </c>
      <c r="AF2232" s="4" t="str">
        <f t="shared" si="1120"/>
        <v>1BTL</v>
      </c>
      <c r="AG2232" s="4" t="str">
        <f t="shared" si="1121"/>
        <v>-1BTL</v>
      </c>
      <c r="AH2232" t="s">
        <v>3594</v>
      </c>
      <c r="AI2232" s="1" t="s">
        <v>3595</v>
      </c>
      <c r="AJ2232">
        <v>5500</v>
      </c>
      <c r="AK2232">
        <v>5500</v>
      </c>
      <c r="AL2232">
        <v>4500</v>
      </c>
    </row>
    <row r="2233" spans="1:38" x14ac:dyDescent="0.25">
      <c r="A2233" s="4" t="str">
        <f t="shared" si="1090"/>
        <v/>
      </c>
      <c r="B2233" s="4" t="str">
        <f t="shared" si="1091"/>
        <v>BKS</v>
      </c>
      <c r="C2233" s="4" t="str">
        <f t="shared" si="1092"/>
        <v/>
      </c>
      <c r="D2233" s="4" t="str">
        <f t="shared" si="1093"/>
        <v/>
      </c>
      <c r="E2233" s="4" t="str">
        <f t="shared" si="1094"/>
        <v/>
      </c>
      <c r="F2233" s="4" t="str">
        <f t="shared" si="1095"/>
        <v/>
      </c>
      <c r="G2233" s="4" t="str">
        <f t="shared" si="1096"/>
        <v/>
      </c>
      <c r="H2233" s="4" t="str">
        <f t="shared" si="1097"/>
        <v/>
      </c>
      <c r="I2233" s="4" t="str">
        <f t="shared" si="1098"/>
        <v/>
      </c>
      <c r="J2233" s="4" t="str">
        <f t="shared" si="1099"/>
        <v/>
      </c>
      <c r="K2233" s="4" t="str">
        <f t="shared" si="1100"/>
        <v/>
      </c>
      <c r="L2233" s="4" t="str">
        <f t="shared" si="1101"/>
        <v/>
      </c>
      <c r="M2233" s="4" t="str">
        <f t="shared" si="1102"/>
        <v/>
      </c>
      <c r="N2233" s="4" t="str">
        <f t="shared" si="1103"/>
        <v/>
      </c>
      <c r="O2233" s="4" t="str">
        <f t="shared" si="1104"/>
        <v/>
      </c>
      <c r="P2233" s="4" t="str">
        <f t="shared" si="1105"/>
        <v/>
      </c>
      <c r="Q2233" s="4" t="str">
        <f t="shared" si="1106"/>
        <v/>
      </c>
      <c r="R2233" s="4" t="str">
        <f t="shared" si="1107"/>
        <v/>
      </c>
      <c r="S2233" s="4" t="str">
        <f t="shared" si="1108"/>
        <v/>
      </c>
      <c r="T2233" s="4">
        <f t="shared" si="1109"/>
        <v>3</v>
      </c>
      <c r="U2233" s="4" t="str">
        <f t="shared" si="1110"/>
        <v>-</v>
      </c>
      <c r="V2233" s="4" t="str">
        <f t="shared" si="1111"/>
        <v/>
      </c>
      <c r="W2233" s="4" t="str">
        <f t="shared" si="1112"/>
        <v/>
      </c>
      <c r="X2233" s="4" t="str">
        <f t="shared" si="1113"/>
        <v/>
      </c>
      <c r="Y2233" s="4" t="str">
        <f t="shared" si="1114"/>
        <v>1BKS</v>
      </c>
      <c r="Z2233" s="4" t="str" cm="1">
        <f t="array" aca="1" ref="Z2233" ca="1">LEFT(Y2233,MATCH(FALSE,ISNUMBER(MID(Y2233,ROW(INDIRECT("1:"&amp;LEN(Y2233)+1)), 1) *1),0) -1)</f>
        <v>1</v>
      </c>
      <c r="AA2233" s="4">
        <f t="shared" si="1115"/>
        <v>4</v>
      </c>
      <c r="AB2233" s="4">
        <f t="shared" si="1116"/>
        <v>20</v>
      </c>
      <c r="AC2233" s="4" t="b">
        <f t="shared" si="1117"/>
        <v>0</v>
      </c>
      <c r="AD2233" s="5" t="str">
        <f t="shared" si="1118"/>
        <v>PERMAN ANTANGIN-</v>
      </c>
      <c r="AE2233" s="4">
        <f t="shared" si="1119"/>
        <v>16</v>
      </c>
      <c r="AF2233" s="4" t="str">
        <f t="shared" si="1120"/>
        <v>1BKS</v>
      </c>
      <c r="AG2233" s="4" t="str">
        <f t="shared" si="1121"/>
        <v>-1BKS</v>
      </c>
      <c r="AH2233" t="s">
        <v>3596</v>
      </c>
      <c r="AI2233" s="1" t="s">
        <v>3597</v>
      </c>
      <c r="AJ2233">
        <v>6500</v>
      </c>
      <c r="AK2233">
        <v>6500</v>
      </c>
      <c r="AL2233">
        <v>5800</v>
      </c>
    </row>
    <row r="2234" spans="1:38" x14ac:dyDescent="0.25">
      <c r="A2234" s="4" t="str">
        <f t="shared" si="1090"/>
        <v/>
      </c>
      <c r="B2234" s="4" t="str">
        <f t="shared" si="1091"/>
        <v>BKS</v>
      </c>
      <c r="C2234" s="4" t="str">
        <f t="shared" si="1092"/>
        <v/>
      </c>
      <c r="D2234" s="4" t="str">
        <f t="shared" si="1093"/>
        <v/>
      </c>
      <c r="E2234" s="4" t="str">
        <f t="shared" si="1094"/>
        <v/>
      </c>
      <c r="F2234" s="4" t="str">
        <f t="shared" si="1095"/>
        <v/>
      </c>
      <c r="G2234" s="4" t="str">
        <f t="shared" si="1096"/>
        <v/>
      </c>
      <c r="H2234" s="4" t="str">
        <f t="shared" si="1097"/>
        <v/>
      </c>
      <c r="I2234" s="4" t="str">
        <f t="shared" si="1098"/>
        <v/>
      </c>
      <c r="J2234" s="4" t="str">
        <f t="shared" si="1099"/>
        <v/>
      </c>
      <c r="K2234" s="4" t="str">
        <f t="shared" si="1100"/>
        <v/>
      </c>
      <c r="L2234" s="4" t="str">
        <f t="shared" si="1101"/>
        <v/>
      </c>
      <c r="M2234" s="4" t="str">
        <f t="shared" si="1102"/>
        <v/>
      </c>
      <c r="N2234" s="4" t="str">
        <f t="shared" si="1103"/>
        <v/>
      </c>
      <c r="O2234" s="4" t="str">
        <f t="shared" si="1104"/>
        <v/>
      </c>
      <c r="P2234" s="4" t="str">
        <f t="shared" si="1105"/>
        <v/>
      </c>
      <c r="Q2234" s="4" t="str">
        <f t="shared" si="1106"/>
        <v/>
      </c>
      <c r="R2234" s="4" t="str">
        <f t="shared" si="1107"/>
        <v/>
      </c>
      <c r="S2234" s="4" t="str">
        <f t="shared" si="1108"/>
        <v/>
      </c>
      <c r="T2234" s="4">
        <f t="shared" si="1109"/>
        <v>3</v>
      </c>
      <c r="U2234" s="4" t="str">
        <f t="shared" si="1110"/>
        <v>-</v>
      </c>
      <c r="V2234" s="4" t="str">
        <f t="shared" si="1111"/>
        <v/>
      </c>
      <c r="W2234" s="4" t="str">
        <f t="shared" si="1112"/>
        <v/>
      </c>
      <c r="X2234" s="4" t="str">
        <f t="shared" si="1113"/>
        <v/>
      </c>
      <c r="Y2234" s="4" t="str">
        <f t="shared" si="1114"/>
        <v>1BKS</v>
      </c>
      <c r="Z2234" s="4" t="str" cm="1">
        <f t="array" aca="1" ref="Z2234" ca="1">LEFT(Y2234,MATCH(FALSE,ISNUMBER(MID(Y2234,ROW(INDIRECT("1:"&amp;LEN(Y2234)+1)), 1) *1),0) -1)</f>
        <v>1</v>
      </c>
      <c r="AA2234" s="4">
        <f t="shared" si="1115"/>
        <v>4</v>
      </c>
      <c r="AB2234" s="4">
        <f t="shared" si="1116"/>
        <v>28</v>
      </c>
      <c r="AC2234" s="4" t="b">
        <f t="shared" si="1117"/>
        <v>0</v>
      </c>
      <c r="AD2234" s="5" t="str">
        <f t="shared" si="1118"/>
        <v>PERMEN ALPENLIBE SMOOTH-</v>
      </c>
      <c r="AE2234" s="4">
        <f t="shared" si="1119"/>
        <v>24</v>
      </c>
      <c r="AF2234" s="4" t="str">
        <f t="shared" si="1120"/>
        <v>1BKS</v>
      </c>
      <c r="AG2234" s="4" t="str">
        <f t="shared" si="1121"/>
        <v>-1BKS</v>
      </c>
      <c r="AH2234" t="s">
        <v>3598</v>
      </c>
      <c r="AI2234" s="1" t="s">
        <v>3599</v>
      </c>
      <c r="AJ2234">
        <v>7000</v>
      </c>
      <c r="AK2234">
        <v>7000</v>
      </c>
      <c r="AL2234">
        <v>6000</v>
      </c>
    </row>
    <row r="2235" spans="1:38" x14ac:dyDescent="0.25">
      <c r="A2235" s="4" t="str">
        <f t="shared" si="1090"/>
        <v/>
      </c>
      <c r="B2235" s="4" t="str">
        <f t="shared" si="1091"/>
        <v>BKS</v>
      </c>
      <c r="C2235" s="4" t="str">
        <f t="shared" si="1092"/>
        <v/>
      </c>
      <c r="D2235" s="4" t="str">
        <f t="shared" si="1093"/>
        <v/>
      </c>
      <c r="E2235" s="4" t="str">
        <f t="shared" si="1094"/>
        <v/>
      </c>
      <c r="F2235" s="4" t="str">
        <f t="shared" si="1095"/>
        <v/>
      </c>
      <c r="G2235" s="4" t="str">
        <f t="shared" si="1096"/>
        <v/>
      </c>
      <c r="H2235" s="4" t="str">
        <f t="shared" si="1097"/>
        <v/>
      </c>
      <c r="I2235" s="4" t="str">
        <f t="shared" si="1098"/>
        <v/>
      </c>
      <c r="J2235" s="4" t="str">
        <f t="shared" si="1099"/>
        <v/>
      </c>
      <c r="K2235" s="4" t="str">
        <f t="shared" si="1100"/>
        <v/>
      </c>
      <c r="L2235" s="4" t="str">
        <f t="shared" si="1101"/>
        <v/>
      </c>
      <c r="M2235" s="4" t="str">
        <f t="shared" si="1102"/>
        <v/>
      </c>
      <c r="N2235" s="4" t="str">
        <f t="shared" si="1103"/>
        <v/>
      </c>
      <c r="O2235" s="4" t="str">
        <f t="shared" si="1104"/>
        <v/>
      </c>
      <c r="P2235" s="4" t="str">
        <f t="shared" si="1105"/>
        <v/>
      </c>
      <c r="Q2235" s="4" t="str">
        <f t="shared" si="1106"/>
        <v/>
      </c>
      <c r="R2235" s="4" t="str">
        <f t="shared" si="1107"/>
        <v/>
      </c>
      <c r="S2235" s="4" t="str">
        <f t="shared" si="1108"/>
        <v/>
      </c>
      <c r="T2235" s="4">
        <f t="shared" si="1109"/>
        <v>3</v>
      </c>
      <c r="U2235" s="4" t="str">
        <f t="shared" si="1110"/>
        <v>-</v>
      </c>
      <c r="V2235" s="4" t="str">
        <f t="shared" si="1111"/>
        <v/>
      </c>
      <c r="W2235" s="4" t="str">
        <f t="shared" si="1112"/>
        <v/>
      </c>
      <c r="X2235" s="4" t="str">
        <f t="shared" si="1113"/>
        <v/>
      </c>
      <c r="Y2235" s="4" t="str">
        <f t="shared" si="1114"/>
        <v>1BKS</v>
      </c>
      <c r="Z2235" s="4" t="str" cm="1">
        <f t="array" aca="1" ref="Z2235" ca="1">LEFT(Y2235,MATCH(FALSE,ISNUMBER(MID(Y2235,ROW(INDIRECT("1:"&amp;LEN(Y2235)+1)), 1) *1),0) -1)</f>
        <v>1</v>
      </c>
      <c r="AA2235" s="4">
        <f t="shared" si="1115"/>
        <v>4</v>
      </c>
      <c r="AB2235" s="4">
        <f t="shared" si="1116"/>
        <v>32</v>
      </c>
      <c r="AC2235" s="4" t="b">
        <f t="shared" si="1117"/>
        <v>0</v>
      </c>
      <c r="AD2235" s="5" t="str">
        <f t="shared" si="1118"/>
        <v>PERMEN ALPENLIBE STRAWBERRY-</v>
      </c>
      <c r="AE2235" s="4">
        <f t="shared" si="1119"/>
        <v>28</v>
      </c>
      <c r="AF2235" s="4" t="str">
        <f t="shared" si="1120"/>
        <v>1BKS</v>
      </c>
      <c r="AG2235" s="4" t="str">
        <f t="shared" si="1121"/>
        <v>-1BKS</v>
      </c>
      <c r="AH2235" t="s">
        <v>3600</v>
      </c>
      <c r="AI2235" s="1" t="s">
        <v>3601</v>
      </c>
      <c r="AJ2235">
        <v>7000</v>
      </c>
      <c r="AK2235">
        <v>7000</v>
      </c>
      <c r="AL2235">
        <v>6000</v>
      </c>
    </row>
    <row r="2236" spans="1:38" x14ac:dyDescent="0.25">
      <c r="A2236" s="4" t="str">
        <f t="shared" si="1090"/>
        <v/>
      </c>
      <c r="B2236" s="4" t="str">
        <f t="shared" si="1091"/>
        <v/>
      </c>
      <c r="C2236" s="4" t="str">
        <f t="shared" si="1092"/>
        <v/>
      </c>
      <c r="D2236" s="4" t="str">
        <f t="shared" si="1093"/>
        <v/>
      </c>
      <c r="E2236" s="4" t="str">
        <f t="shared" si="1094"/>
        <v/>
      </c>
      <c r="F2236" s="4" t="str">
        <f t="shared" si="1095"/>
        <v/>
      </c>
      <c r="G2236" s="4" t="str">
        <f t="shared" si="1096"/>
        <v/>
      </c>
      <c r="H2236" s="4" t="str">
        <f t="shared" si="1097"/>
        <v/>
      </c>
      <c r="I2236" s="4" t="str">
        <f t="shared" si="1098"/>
        <v/>
      </c>
      <c r="J2236" s="4" t="str">
        <f t="shared" si="1099"/>
        <v/>
      </c>
      <c r="K2236" s="4" t="str">
        <f t="shared" si="1100"/>
        <v/>
      </c>
      <c r="L2236" s="4" t="str">
        <f t="shared" si="1101"/>
        <v/>
      </c>
      <c r="M2236" s="4" t="str">
        <f t="shared" si="1102"/>
        <v>TPL</v>
      </c>
      <c r="N2236" s="4" t="str">
        <f t="shared" si="1103"/>
        <v/>
      </c>
      <c r="O2236" s="4" t="str">
        <f t="shared" si="1104"/>
        <v/>
      </c>
      <c r="P2236" s="4" t="str">
        <f t="shared" si="1105"/>
        <v/>
      </c>
      <c r="Q2236" s="4" t="str">
        <f t="shared" si="1106"/>
        <v/>
      </c>
      <c r="R2236" s="4" t="str">
        <f t="shared" si="1107"/>
        <v/>
      </c>
      <c r="S2236" s="4" t="str">
        <f t="shared" si="1108"/>
        <v/>
      </c>
      <c r="T2236" s="4">
        <f t="shared" si="1109"/>
        <v>3</v>
      </c>
      <c r="U2236" s="4" t="str">
        <f t="shared" si="1110"/>
        <v>-</v>
      </c>
      <c r="V2236" s="4" t="str">
        <f t="shared" si="1111"/>
        <v/>
      </c>
      <c r="W2236" s="4" t="str">
        <f t="shared" si="1112"/>
        <v/>
      </c>
      <c r="X2236" s="4" t="str">
        <f t="shared" si="1113"/>
        <v/>
      </c>
      <c r="Y2236" s="4" t="str">
        <f t="shared" si="1114"/>
        <v>1TPL</v>
      </c>
      <c r="Z2236" s="4" t="str" cm="1">
        <f t="array" aca="1" ref="Z2236" ca="1">LEFT(Y2236,MATCH(FALSE,ISNUMBER(MID(Y2236,ROW(INDIRECT("1:"&amp;LEN(Y2236)+1)), 1) *1),0) -1)</f>
        <v>1</v>
      </c>
      <c r="AA2236" s="4">
        <f t="shared" si="1115"/>
        <v>4</v>
      </c>
      <c r="AB2236" s="4">
        <f t="shared" si="1116"/>
        <v>20</v>
      </c>
      <c r="AC2236" s="4" t="b">
        <f t="shared" si="1117"/>
        <v>0</v>
      </c>
      <c r="AD2236" s="5" t="str">
        <f t="shared" si="1118"/>
        <v>PERMEN ANTANGIN-</v>
      </c>
      <c r="AE2236" s="4">
        <f t="shared" si="1119"/>
        <v>16</v>
      </c>
      <c r="AF2236" s="4" t="str">
        <f t="shared" si="1120"/>
        <v>1TPL</v>
      </c>
      <c r="AG2236" s="4" t="str">
        <f t="shared" si="1121"/>
        <v>-1TPL</v>
      </c>
      <c r="AH2236" t="s">
        <v>3602</v>
      </c>
      <c r="AI2236" s="1" t="s">
        <v>3602</v>
      </c>
      <c r="AJ2236">
        <v>50000</v>
      </c>
      <c r="AK2236">
        <v>50000</v>
      </c>
      <c r="AL2236">
        <v>45000</v>
      </c>
    </row>
    <row r="2237" spans="1:38" x14ac:dyDescent="0.25">
      <c r="A2237" s="4" t="str">
        <f t="shared" si="1090"/>
        <v>PCS</v>
      </c>
      <c r="B2237" s="4" t="str">
        <f t="shared" si="1091"/>
        <v/>
      </c>
      <c r="C2237" s="4" t="str">
        <f t="shared" si="1092"/>
        <v/>
      </c>
      <c r="D2237" s="4" t="str">
        <f t="shared" si="1093"/>
        <v/>
      </c>
      <c r="E2237" s="4" t="str">
        <f t="shared" si="1094"/>
        <v/>
      </c>
      <c r="F2237" s="4" t="str">
        <f t="shared" si="1095"/>
        <v/>
      </c>
      <c r="G2237" s="4" t="str">
        <f t="shared" si="1096"/>
        <v/>
      </c>
      <c r="H2237" s="4" t="str">
        <f t="shared" si="1097"/>
        <v/>
      </c>
      <c r="I2237" s="4" t="str">
        <f t="shared" si="1098"/>
        <v/>
      </c>
      <c r="J2237" s="4" t="str">
        <f t="shared" si="1099"/>
        <v/>
      </c>
      <c r="K2237" s="4" t="str">
        <f t="shared" si="1100"/>
        <v/>
      </c>
      <c r="L2237" s="4" t="str">
        <f t="shared" si="1101"/>
        <v/>
      </c>
      <c r="M2237" s="4" t="str">
        <f t="shared" si="1102"/>
        <v/>
      </c>
      <c r="N2237" s="4" t="str">
        <f t="shared" si="1103"/>
        <v/>
      </c>
      <c r="O2237" s="4" t="str">
        <f t="shared" si="1104"/>
        <v/>
      </c>
      <c r="P2237" s="4" t="str">
        <f t="shared" si="1105"/>
        <v/>
      </c>
      <c r="Q2237" s="4" t="str">
        <f t="shared" si="1106"/>
        <v/>
      </c>
      <c r="R2237" s="4" t="str">
        <f t="shared" si="1107"/>
        <v/>
      </c>
      <c r="S2237" s="4" t="str">
        <f t="shared" si="1108"/>
        <v/>
      </c>
      <c r="T2237" s="4">
        <f t="shared" si="1109"/>
        <v>3</v>
      </c>
      <c r="U2237" s="4" t="str">
        <f t="shared" si="1110"/>
        <v>-</v>
      </c>
      <c r="V2237" s="4" t="str">
        <f t="shared" si="1111"/>
        <v/>
      </c>
      <c r="W2237" s="4" t="str">
        <f t="shared" si="1112"/>
        <v/>
      </c>
      <c r="X2237" s="4" t="str">
        <f t="shared" si="1113"/>
        <v/>
      </c>
      <c r="Y2237" s="4" t="str">
        <f t="shared" si="1114"/>
        <v>1PCS</v>
      </c>
      <c r="Z2237" s="4" t="str" cm="1">
        <f t="array" aca="1" ref="Z2237" ca="1">LEFT(Y2237,MATCH(FALSE,ISNUMBER(MID(Y2237,ROW(INDIRECT("1:"&amp;LEN(Y2237)+1)), 1) *1),0) -1)</f>
        <v>1</v>
      </c>
      <c r="AA2237" s="4">
        <f t="shared" si="1115"/>
        <v>4</v>
      </c>
      <c r="AB2237" s="4">
        <f t="shared" si="1116"/>
        <v>26</v>
      </c>
      <c r="AC2237" s="4" t="b">
        <f t="shared" si="1117"/>
        <v>1</v>
      </c>
      <c r="AD2237" s="5" t="str">
        <f t="shared" si="1118"/>
        <v>PERMEN BANTEN VELVITO-</v>
      </c>
      <c r="AE2237" s="4">
        <f t="shared" si="1119"/>
        <v>22</v>
      </c>
      <c r="AF2237" s="4" t="str">
        <f t="shared" si="1120"/>
        <v>1PCS</v>
      </c>
      <c r="AG2237" s="4" t="str">
        <f t="shared" si="1121"/>
        <v>-1PCS</v>
      </c>
      <c r="AH2237" t="s">
        <v>3603</v>
      </c>
      <c r="AI2237" s="1" t="s">
        <v>3603</v>
      </c>
      <c r="AJ2237">
        <v>2000</v>
      </c>
      <c r="AK2237">
        <v>2000</v>
      </c>
      <c r="AL2237">
        <v>1260</v>
      </c>
    </row>
    <row r="2238" spans="1:38" x14ac:dyDescent="0.25">
      <c r="A2238" s="4" t="str">
        <f t="shared" si="1090"/>
        <v/>
      </c>
      <c r="B2238" s="4" t="str">
        <f t="shared" si="1091"/>
        <v>BKS</v>
      </c>
      <c r="C2238" s="4" t="str">
        <f t="shared" si="1092"/>
        <v/>
      </c>
      <c r="D2238" s="4" t="str">
        <f t="shared" si="1093"/>
        <v/>
      </c>
      <c r="E2238" s="4" t="str">
        <f t="shared" si="1094"/>
        <v/>
      </c>
      <c r="F2238" s="4" t="str">
        <f t="shared" si="1095"/>
        <v/>
      </c>
      <c r="G2238" s="4" t="str">
        <f t="shared" si="1096"/>
        <v/>
      </c>
      <c r="H2238" s="4" t="str">
        <f t="shared" si="1097"/>
        <v/>
      </c>
      <c r="I2238" s="4" t="str">
        <f t="shared" si="1098"/>
        <v/>
      </c>
      <c r="J2238" s="4" t="str">
        <f t="shared" si="1099"/>
        <v/>
      </c>
      <c r="K2238" s="4" t="str">
        <f t="shared" si="1100"/>
        <v/>
      </c>
      <c r="L2238" s="4" t="str">
        <f t="shared" si="1101"/>
        <v/>
      </c>
      <c r="M2238" s="4" t="str">
        <f t="shared" si="1102"/>
        <v/>
      </c>
      <c r="N2238" s="4" t="str">
        <f t="shared" si="1103"/>
        <v/>
      </c>
      <c r="O2238" s="4" t="str">
        <f t="shared" si="1104"/>
        <v/>
      </c>
      <c r="P2238" s="4" t="str">
        <f t="shared" si="1105"/>
        <v>DUS</v>
      </c>
      <c r="Q2238" s="4" t="str">
        <f t="shared" si="1106"/>
        <v/>
      </c>
      <c r="R2238" s="4" t="str">
        <f t="shared" si="1107"/>
        <v/>
      </c>
      <c r="S2238" s="4" t="str">
        <f t="shared" si="1108"/>
        <v/>
      </c>
      <c r="T2238" s="4">
        <f t="shared" si="1109"/>
        <v>6</v>
      </c>
      <c r="U2238" s="4" t="str">
        <f t="shared" si="1110"/>
        <v>-</v>
      </c>
      <c r="V2238" s="4" t="str">
        <f t="shared" si="1111"/>
        <v>/</v>
      </c>
      <c r="W2238" s="4" t="str">
        <f t="shared" si="1112"/>
        <v/>
      </c>
      <c r="X2238" s="4" t="str">
        <f t="shared" si="1113"/>
        <v/>
      </c>
      <c r="Y2238" s="4" t="str">
        <f t="shared" si="1114"/>
        <v>25BKS/DUS</v>
      </c>
      <c r="Z2238" s="4" t="str" cm="1">
        <f t="array" aca="1" ref="Z2238" ca="1">LEFT(Y2238,MATCH(FALSE,ISNUMBER(MID(Y2238,ROW(INDIRECT("1:"&amp;LEN(Y2238)+1)), 1) *1),0) -1)</f>
        <v>25</v>
      </c>
      <c r="AA2238" s="4">
        <f t="shared" si="1115"/>
        <v>9</v>
      </c>
      <c r="AB2238" s="4">
        <f t="shared" si="1116"/>
        <v>31</v>
      </c>
      <c r="AC2238" s="4" t="b">
        <f t="shared" si="1117"/>
        <v>1</v>
      </c>
      <c r="AD2238" s="5" t="str">
        <f t="shared" si="1118"/>
        <v>PERMEN BANTEN VELVITO-</v>
      </c>
      <c r="AE2238" s="4">
        <f t="shared" si="1119"/>
        <v>22</v>
      </c>
      <c r="AF2238" s="4" t="str">
        <f t="shared" si="1120"/>
        <v>/DUS</v>
      </c>
      <c r="AG2238" s="4" t="str">
        <f t="shared" si="1121"/>
        <v>S/DUS</v>
      </c>
      <c r="AH2238" t="s">
        <v>3604</v>
      </c>
      <c r="AI2238" s="1" t="s">
        <v>3604</v>
      </c>
      <c r="AJ2238">
        <v>32000</v>
      </c>
      <c r="AK2238">
        <v>32000</v>
      </c>
      <c r="AL2238">
        <v>30000</v>
      </c>
    </row>
    <row r="2239" spans="1:38" x14ac:dyDescent="0.25">
      <c r="A2239" s="4" t="str">
        <f t="shared" si="1090"/>
        <v/>
      </c>
      <c r="B2239" s="4" t="str">
        <f t="shared" si="1091"/>
        <v>BKS</v>
      </c>
      <c r="C2239" s="4" t="str">
        <f t="shared" si="1092"/>
        <v/>
      </c>
      <c r="D2239" s="4" t="str">
        <f t="shared" si="1093"/>
        <v/>
      </c>
      <c r="E2239" s="4" t="str">
        <f t="shared" si="1094"/>
        <v/>
      </c>
      <c r="F2239" s="4" t="str">
        <f t="shared" si="1095"/>
        <v/>
      </c>
      <c r="G2239" s="4" t="str">
        <f t="shared" si="1096"/>
        <v/>
      </c>
      <c r="H2239" s="4" t="str">
        <f t="shared" si="1097"/>
        <v/>
      </c>
      <c r="I2239" s="4" t="str">
        <f t="shared" si="1098"/>
        <v/>
      </c>
      <c r="J2239" s="4" t="str">
        <f t="shared" si="1099"/>
        <v/>
      </c>
      <c r="K2239" s="4" t="str">
        <f t="shared" si="1100"/>
        <v/>
      </c>
      <c r="L2239" s="4" t="str">
        <f t="shared" si="1101"/>
        <v/>
      </c>
      <c r="M2239" s="4" t="str">
        <f t="shared" si="1102"/>
        <v/>
      </c>
      <c r="N2239" s="4" t="str">
        <f t="shared" si="1103"/>
        <v/>
      </c>
      <c r="O2239" s="4" t="str">
        <f t="shared" si="1104"/>
        <v/>
      </c>
      <c r="P2239" s="4" t="str">
        <f t="shared" si="1105"/>
        <v/>
      </c>
      <c r="Q2239" s="4" t="str">
        <f t="shared" si="1106"/>
        <v/>
      </c>
      <c r="R2239" s="4" t="str">
        <f t="shared" si="1107"/>
        <v/>
      </c>
      <c r="S2239" s="4" t="str">
        <f t="shared" si="1108"/>
        <v/>
      </c>
      <c r="T2239" s="4">
        <f t="shared" si="1109"/>
        <v>3</v>
      </c>
      <c r="U2239" s="4" t="str">
        <f t="shared" si="1110"/>
        <v>-</v>
      </c>
      <c r="V2239" s="4" t="str">
        <f t="shared" si="1111"/>
        <v/>
      </c>
      <c r="W2239" s="4" t="str">
        <f t="shared" si="1112"/>
        <v/>
      </c>
      <c r="X2239" s="4">
        <f t="shared" si="1113"/>
        <v>-3</v>
      </c>
      <c r="Y2239" s="4" t="str">
        <f t="shared" si="1114"/>
        <v>3BKS</v>
      </c>
      <c r="Z2239" s="4" t="str" cm="1">
        <f t="array" aca="1" ref="Z2239" ca="1">LEFT(Y2239,MATCH(FALSE,ISNUMBER(MID(Y2239,ROW(INDIRECT("1:"&amp;LEN(Y2239)+1)), 1) *1),0) -1)</f>
        <v>3</v>
      </c>
      <c r="AA2239" s="4">
        <f t="shared" si="1115"/>
        <v>4</v>
      </c>
      <c r="AB2239" s="4">
        <f t="shared" si="1116"/>
        <v>26</v>
      </c>
      <c r="AC2239" s="4" t="b">
        <f t="shared" si="1117"/>
        <v>0</v>
      </c>
      <c r="AD2239" s="5" t="str">
        <f t="shared" si="1118"/>
        <v>PERMEN BANTEN VELVITO-</v>
      </c>
      <c r="AE2239" s="4">
        <f t="shared" si="1119"/>
        <v>22</v>
      </c>
      <c r="AF2239" s="4" t="str">
        <f t="shared" si="1120"/>
        <v>3BKS</v>
      </c>
      <c r="AG2239" s="4" t="str">
        <f t="shared" si="1121"/>
        <v>-3BKS</v>
      </c>
      <c r="AH2239" t="s">
        <v>3605</v>
      </c>
      <c r="AI2239" s="1" t="s">
        <v>3605</v>
      </c>
      <c r="AJ2239">
        <v>5000</v>
      </c>
      <c r="AK2239">
        <v>5000</v>
      </c>
      <c r="AL2239">
        <v>3778</v>
      </c>
    </row>
    <row r="2240" spans="1:38" x14ac:dyDescent="0.25">
      <c r="A2240" s="4" t="str">
        <f t="shared" si="1090"/>
        <v/>
      </c>
      <c r="B2240" s="4" t="str">
        <f t="shared" si="1091"/>
        <v/>
      </c>
      <c r="C2240" s="4" t="str">
        <f t="shared" si="1092"/>
        <v/>
      </c>
      <c r="D2240" s="4" t="str">
        <f t="shared" si="1093"/>
        <v/>
      </c>
      <c r="E2240" s="4" t="str">
        <f t="shared" si="1094"/>
        <v/>
      </c>
      <c r="F2240" s="4" t="str">
        <f t="shared" si="1095"/>
        <v>PACK</v>
      </c>
      <c r="G2240" s="4" t="str">
        <f t="shared" si="1096"/>
        <v/>
      </c>
      <c r="H2240" s="4" t="str">
        <f t="shared" si="1097"/>
        <v/>
      </c>
      <c r="I2240" s="4" t="str">
        <f t="shared" si="1098"/>
        <v/>
      </c>
      <c r="J2240" s="4" t="str">
        <f t="shared" si="1099"/>
        <v/>
      </c>
      <c r="K2240" s="4" t="str">
        <f t="shared" si="1100"/>
        <v/>
      </c>
      <c r="L2240" s="4" t="str">
        <f t="shared" si="1101"/>
        <v/>
      </c>
      <c r="M2240" s="4" t="str">
        <f t="shared" si="1102"/>
        <v/>
      </c>
      <c r="N2240" s="4" t="str">
        <f t="shared" si="1103"/>
        <v/>
      </c>
      <c r="O2240" s="4" t="str">
        <f t="shared" si="1104"/>
        <v/>
      </c>
      <c r="P2240" s="4" t="str">
        <f t="shared" si="1105"/>
        <v/>
      </c>
      <c r="Q2240" s="4" t="str">
        <f t="shared" si="1106"/>
        <v/>
      </c>
      <c r="R2240" s="4" t="str">
        <f t="shared" si="1107"/>
        <v/>
      </c>
      <c r="S2240" s="4" t="str">
        <f t="shared" si="1108"/>
        <v/>
      </c>
      <c r="T2240" s="4">
        <f t="shared" si="1109"/>
        <v>4</v>
      </c>
      <c r="U2240" s="4" t="str">
        <f t="shared" si="1110"/>
        <v>-</v>
      </c>
      <c r="V2240" s="4" t="str">
        <f t="shared" si="1111"/>
        <v/>
      </c>
      <c r="W2240" s="4" t="str">
        <f t="shared" si="1112"/>
        <v/>
      </c>
      <c r="X2240" s="4" t="str">
        <f t="shared" si="1113"/>
        <v/>
      </c>
      <c r="Y2240" s="4" t="str">
        <f t="shared" si="1114"/>
        <v>1PACK</v>
      </c>
      <c r="Z2240" s="4" t="str" cm="1">
        <f t="array" aca="1" ref="Z2240" ca="1">LEFT(Y2240,MATCH(FALSE,ISNUMBER(MID(Y2240,ROW(INDIRECT("1:"&amp;LEN(Y2240)+1)), 1) *1),0) -1)</f>
        <v>1</v>
      </c>
      <c r="AA2240" s="4">
        <f t="shared" si="1115"/>
        <v>5</v>
      </c>
      <c r="AB2240" s="4">
        <f t="shared" si="1116"/>
        <v>21</v>
      </c>
      <c r="AC2240" s="4" t="b">
        <f t="shared" si="1117"/>
        <v>0</v>
      </c>
      <c r="AD2240" s="5" t="str">
        <f t="shared" si="1118"/>
        <v>PERMEN BIGBABOL-</v>
      </c>
      <c r="AE2240" s="4">
        <f t="shared" si="1119"/>
        <v>16</v>
      </c>
      <c r="AF2240" s="4" t="str">
        <f t="shared" si="1120"/>
        <v>PACK</v>
      </c>
      <c r="AG2240" s="4" t="str">
        <f t="shared" si="1121"/>
        <v>1PACK</v>
      </c>
      <c r="AH2240" t="s">
        <v>3606</v>
      </c>
      <c r="AI2240" s="1" t="s">
        <v>3607</v>
      </c>
      <c r="AJ2240">
        <v>19000</v>
      </c>
      <c r="AK2240">
        <v>19000</v>
      </c>
      <c r="AL2240">
        <v>17000</v>
      </c>
    </row>
    <row r="2241" spans="1:38" x14ac:dyDescent="0.25">
      <c r="A2241" s="4" t="str">
        <f t="shared" si="1090"/>
        <v>PCS</v>
      </c>
      <c r="B2241" s="4" t="str">
        <f t="shared" si="1091"/>
        <v/>
      </c>
      <c r="C2241" s="4" t="str">
        <f t="shared" si="1092"/>
        <v/>
      </c>
      <c r="D2241" s="4" t="str">
        <f t="shared" si="1093"/>
        <v/>
      </c>
      <c r="E2241" s="4" t="str">
        <f t="shared" si="1094"/>
        <v/>
      </c>
      <c r="F2241" s="4" t="str">
        <f t="shared" si="1095"/>
        <v>PACK</v>
      </c>
      <c r="G2241" s="4" t="str">
        <f t="shared" si="1096"/>
        <v/>
      </c>
      <c r="H2241" s="4" t="str">
        <f t="shared" si="1097"/>
        <v/>
      </c>
      <c r="I2241" s="4" t="str">
        <f t="shared" si="1098"/>
        <v/>
      </c>
      <c r="J2241" s="4" t="str">
        <f t="shared" si="1099"/>
        <v/>
      </c>
      <c r="K2241" s="4" t="str">
        <f t="shared" si="1100"/>
        <v/>
      </c>
      <c r="L2241" s="4" t="str">
        <f t="shared" si="1101"/>
        <v/>
      </c>
      <c r="M2241" s="4" t="str">
        <f t="shared" si="1102"/>
        <v/>
      </c>
      <c r="N2241" s="4" t="str">
        <f t="shared" si="1103"/>
        <v/>
      </c>
      <c r="O2241" s="4" t="str">
        <f t="shared" si="1104"/>
        <v/>
      </c>
      <c r="P2241" s="4" t="str">
        <f t="shared" si="1105"/>
        <v/>
      </c>
      <c r="Q2241" s="4" t="str">
        <f t="shared" si="1106"/>
        <v/>
      </c>
      <c r="R2241" s="4" t="str">
        <f t="shared" si="1107"/>
        <v/>
      </c>
      <c r="S2241" s="4" t="str">
        <f t="shared" si="1108"/>
        <v/>
      </c>
      <c r="T2241" s="4">
        <f t="shared" si="1109"/>
        <v>7</v>
      </c>
      <c r="U2241" s="4" t="str">
        <f t="shared" si="1110"/>
        <v>-</v>
      </c>
      <c r="V2241" s="4" t="str">
        <f t="shared" si="1111"/>
        <v>/</v>
      </c>
      <c r="W2241" s="4" t="str">
        <f t="shared" si="1112"/>
        <v/>
      </c>
      <c r="X2241" s="4" t="str">
        <f t="shared" si="1113"/>
        <v/>
      </c>
      <c r="Y2241" s="4" t="str">
        <f t="shared" si="1114"/>
        <v>20PCS/PACK</v>
      </c>
      <c r="Z2241" s="4" t="str" cm="1">
        <f t="array" aca="1" ref="Z2241" ca="1">LEFT(Y2241,MATCH(FALSE,ISNUMBER(MID(Y2241,ROW(INDIRECT("1:"&amp;LEN(Y2241)+1)), 1) *1),0) -1)</f>
        <v>20</v>
      </c>
      <c r="AA2241" s="4">
        <f t="shared" si="1115"/>
        <v>10</v>
      </c>
      <c r="AB2241" s="4">
        <f t="shared" si="1116"/>
        <v>31</v>
      </c>
      <c r="AC2241" s="4" t="b">
        <f t="shared" si="1117"/>
        <v>0</v>
      </c>
      <c r="AD2241" s="5" t="str">
        <f t="shared" si="1118"/>
        <v>PERMEN CANDY LOLILYO-</v>
      </c>
      <c r="AE2241" s="4">
        <f t="shared" si="1119"/>
        <v>21</v>
      </c>
      <c r="AF2241" s="4" t="str">
        <f t="shared" si="1120"/>
        <v>PACK</v>
      </c>
      <c r="AG2241" s="4" t="str">
        <f t="shared" si="1121"/>
        <v>/PACK</v>
      </c>
      <c r="AH2241" t="s">
        <v>3608</v>
      </c>
      <c r="AI2241" s="1" t="s">
        <v>3608</v>
      </c>
      <c r="AJ2241">
        <v>15000</v>
      </c>
      <c r="AK2241">
        <v>15000</v>
      </c>
      <c r="AL2241">
        <v>13500</v>
      </c>
    </row>
    <row r="2242" spans="1:38" x14ac:dyDescent="0.25">
      <c r="A2242" s="4" t="str">
        <f t="shared" si="1090"/>
        <v>PCS</v>
      </c>
      <c r="B2242" s="4" t="str">
        <f t="shared" si="1091"/>
        <v/>
      </c>
      <c r="C2242" s="4" t="str">
        <f t="shared" si="1092"/>
        <v/>
      </c>
      <c r="D2242" s="4" t="str">
        <f t="shared" si="1093"/>
        <v/>
      </c>
      <c r="E2242" s="4" t="str">
        <f t="shared" si="1094"/>
        <v>RTG</v>
      </c>
      <c r="F2242" s="4" t="str">
        <f t="shared" si="1095"/>
        <v/>
      </c>
      <c r="G2242" s="4" t="str">
        <f t="shared" si="1096"/>
        <v/>
      </c>
      <c r="H2242" s="4" t="str">
        <f t="shared" si="1097"/>
        <v/>
      </c>
      <c r="I2242" s="4" t="str">
        <f t="shared" si="1098"/>
        <v/>
      </c>
      <c r="J2242" s="4" t="str">
        <f t="shared" si="1099"/>
        <v/>
      </c>
      <c r="K2242" s="4" t="str">
        <f t="shared" si="1100"/>
        <v/>
      </c>
      <c r="L2242" s="4" t="str">
        <f t="shared" si="1101"/>
        <v/>
      </c>
      <c r="M2242" s="4" t="str">
        <f t="shared" si="1102"/>
        <v/>
      </c>
      <c r="N2242" s="4" t="str">
        <f t="shared" si="1103"/>
        <v/>
      </c>
      <c r="O2242" s="4" t="str">
        <f t="shared" si="1104"/>
        <v/>
      </c>
      <c r="P2242" s="4" t="str">
        <f t="shared" si="1105"/>
        <v/>
      </c>
      <c r="Q2242" s="4" t="str">
        <f t="shared" si="1106"/>
        <v/>
      </c>
      <c r="R2242" s="4" t="str">
        <f t="shared" si="1107"/>
        <v/>
      </c>
      <c r="S2242" s="4" t="str">
        <f t="shared" si="1108"/>
        <v/>
      </c>
      <c r="T2242" s="4">
        <f t="shared" si="1109"/>
        <v>6</v>
      </c>
      <c r="U2242" s="4" t="str">
        <f t="shared" si="1110"/>
        <v>-</v>
      </c>
      <c r="V2242" s="4" t="str">
        <f t="shared" si="1111"/>
        <v>/</v>
      </c>
      <c r="W2242" s="4" t="str">
        <f t="shared" si="1112"/>
        <v/>
      </c>
      <c r="X2242" s="4" t="str">
        <f t="shared" si="1113"/>
        <v/>
      </c>
      <c r="Y2242" s="4" t="str">
        <f t="shared" si="1114"/>
        <v>10PCS/RTG</v>
      </c>
      <c r="Z2242" s="4" t="str" cm="1">
        <f t="array" aca="1" ref="Z2242" ca="1">LEFT(Y2242,MATCH(FALSE,ISNUMBER(MID(Y2242,ROW(INDIRECT("1:"&amp;LEN(Y2242)+1)), 1) *1),0) -1)</f>
        <v>10</v>
      </c>
      <c r="AA2242" s="4">
        <f t="shared" si="1115"/>
        <v>9</v>
      </c>
      <c r="AB2242" s="4">
        <f t="shared" si="1116"/>
        <v>29</v>
      </c>
      <c r="AC2242" s="4" t="b">
        <f t="shared" si="1117"/>
        <v>1</v>
      </c>
      <c r="AD2242" s="5" t="str">
        <f t="shared" si="1118"/>
        <v>PERMEN CHACHA DELFI-</v>
      </c>
      <c r="AE2242" s="4">
        <f t="shared" si="1119"/>
        <v>20</v>
      </c>
      <c r="AF2242" s="4" t="str">
        <f t="shared" si="1120"/>
        <v>/RTG</v>
      </c>
      <c r="AG2242" s="4" t="str">
        <f t="shared" si="1121"/>
        <v>S/RTG</v>
      </c>
      <c r="AH2242" t="s">
        <v>3609</v>
      </c>
      <c r="AI2242" s="1" t="s">
        <v>3610</v>
      </c>
      <c r="AJ2242">
        <v>8500</v>
      </c>
      <c r="AK2242">
        <v>8500</v>
      </c>
      <c r="AL2242">
        <v>7889</v>
      </c>
    </row>
    <row r="2243" spans="1:38" x14ac:dyDescent="0.25">
      <c r="A2243" s="4" t="str">
        <f t="shared" ref="A2243:A2306" si="1122">IF(IFERROR(SEARCH($A$1,AH2243),0)&gt;0,$A$1,"")</f>
        <v/>
      </c>
      <c r="B2243" s="4" t="str">
        <f t="shared" ref="B2243:B2306" si="1123">IF(IFERROR(SEARCH($B$1,AH2243),0)&gt;0,$B$1,"")</f>
        <v/>
      </c>
      <c r="C2243" s="4" t="str">
        <f t="shared" ref="C2243:C2306" si="1124">IF(IFERROR(SEARCH($C$1,AH2243),0)&gt;0,$C$1,"")</f>
        <v/>
      </c>
      <c r="D2243" s="4" t="str">
        <f t="shared" ref="D2243:D2306" si="1125">IF(IFERROR(SEARCH($D$1,AH2243),0)&gt;0,$D$1,"")</f>
        <v/>
      </c>
      <c r="E2243" s="4" t="str">
        <f t="shared" ref="E2243:E2306" si="1126">IF(IFERROR(SEARCH($E$1,AH2243),0)&gt;0,$E$1,"")</f>
        <v>RTG</v>
      </c>
      <c r="F2243" s="4" t="str">
        <f t="shared" ref="F2243:F2306" si="1127">IF(IFERROR(SEARCH($F$1,AH2243),0)&gt;0,$F$1,"")</f>
        <v>PACK</v>
      </c>
      <c r="G2243" s="4" t="str">
        <f t="shared" ref="G2243:G2306" si="1128">IF(IFERROR(SEARCH($G$1,AH2243),0)&gt;0,$G$1,"")</f>
        <v/>
      </c>
      <c r="H2243" s="4" t="str">
        <f t="shared" ref="H2243:H2306" si="1129">IF(IFERROR(SEARCH($H$1,AH2243),0)&gt;0,$H$1,"")</f>
        <v/>
      </c>
      <c r="I2243" s="4" t="str">
        <f t="shared" ref="I2243:I2306" si="1130">IF(IFERROR(SEARCH($I$1,AH2243),0)&gt;0,$I$1,"")</f>
        <v/>
      </c>
      <c r="J2243" s="4" t="str">
        <f t="shared" ref="J2243:J2306" si="1131">IF(IFERROR(SEARCH($J$1,AH2243),0)&gt;0,$J$1,"")</f>
        <v/>
      </c>
      <c r="K2243" s="4" t="str">
        <f t="shared" ref="K2243:K2306" si="1132">IF(IFERROR(SEARCH($K$1,AH2243),0)&gt;0,$K$1,"")</f>
        <v/>
      </c>
      <c r="L2243" s="4" t="str">
        <f t="shared" ref="L2243:L2306" si="1133">IF(IFERROR(SEARCH($L$1,AH2243),0)&gt;0,$L$1,"")</f>
        <v/>
      </c>
      <c r="M2243" s="4" t="str">
        <f t="shared" ref="M2243:M2306" si="1134">IF(IFERROR(SEARCH($M$1,AH2243),0)&gt;0,$M$1,"")</f>
        <v/>
      </c>
      <c r="N2243" s="4" t="str">
        <f t="shared" ref="N2243:N2306" si="1135">IF(IFERROR(SEARCH($N$1,AH2243),0)&gt;0,$N$1,"")</f>
        <v/>
      </c>
      <c r="O2243" s="4" t="str">
        <f t="shared" ref="O2243:O2306" si="1136">IF(IFERROR(SEARCH($O$1,AH2243),0)&gt;0,$O$1,"")</f>
        <v/>
      </c>
      <c r="P2243" s="4" t="str">
        <f t="shared" ref="P2243:P2306" si="1137">IF(IFERROR(SEARCH($P$1,AH2243),0)&gt;0,$P$1,"")</f>
        <v/>
      </c>
      <c r="Q2243" s="4" t="str">
        <f t="shared" ref="Q2243:Q2306" si="1138">IF(IFERROR(SEARCH($Q$1,AH2243),0)&gt;0,$Q$1,"")</f>
        <v/>
      </c>
      <c r="R2243" s="4" t="str">
        <f t="shared" ref="R2243:R2306" si="1139">IF(IFERROR(SEARCH($R$1,AH2243),0)&gt;0,$R$1,"")</f>
        <v/>
      </c>
      <c r="S2243" s="4" t="str">
        <f t="shared" ref="S2243:S2306" si="1140">IF(IFERROR(SEARCH($S$1,AH2243),0)&gt;0,$S$1,"")</f>
        <v/>
      </c>
      <c r="T2243" s="4">
        <f t="shared" ref="T2243:T2306" si="1141">LEN(A2243)+LEN(B2243)+LEN(C2243)+LEN(D2243)+LEN(E2243)+LEN(F2243)+LEN(G2243)+LEN(H2243)+LEN(I2243)+LEN(J2243)+LEN(K2243)+LEN(L2243)+LEN(M2243)+LEN(N2243)+LEN(O2243)+LEN(P2243)+LEN(Q2243)+LEN(R2243)+LEN(S2243)</f>
        <v>7</v>
      </c>
      <c r="U2243" s="4" t="str">
        <f t="shared" ref="U2243:U2306" si="1142">IF(IFERROR(SEARCH($U$1,AH2243),0)&gt;0,$U$1,"")</f>
        <v>-</v>
      </c>
      <c r="V2243" s="4" t="str">
        <f t="shared" ref="V2243:V2306" si="1143">IF(IFERROR(SEARCH($V$1,AH2243),0)&gt;0,$V$1,"")</f>
        <v>/</v>
      </c>
      <c r="W2243" s="4" t="str">
        <f t="shared" ref="W2243:W2306" si="1144">IF(IFERROR(SEARCH($W$1,AH2243),0)&gt;0,$W$1,"")</f>
        <v/>
      </c>
      <c r="X2243" s="4">
        <f t="shared" ref="X2243:X2306" si="1145">IF(IFERROR(SEARCH($X$1,AH2243),0)&gt;0,$X$1,"")</f>
        <v>-3</v>
      </c>
      <c r="Y2243" s="4" t="str">
        <f t="shared" ref="Y2243:Y2306" si="1146">IFERROR(RIGHT(AH2243,LEN(AH2243)-FIND("-",AH2243)),1)</f>
        <v>3RTG/PACK</v>
      </c>
      <c r="Z2243" s="4" t="str" cm="1">
        <f t="array" aca="1" ref="Z2243" ca="1">LEFT(Y2243,MATCH(FALSE,ISNUMBER(MID(Y2243,ROW(INDIRECT("1:"&amp;LEN(Y2243)+1)), 1) *1),0) -1)</f>
        <v>3</v>
      </c>
      <c r="AA2243" s="4">
        <f t="shared" ref="AA2243:AA2306" si="1147">LEN(Y2243)</f>
        <v>9</v>
      </c>
      <c r="AB2243" s="4">
        <f t="shared" ref="AB2243:AB2306" si="1148">LEN(AH2243)</f>
        <v>29</v>
      </c>
      <c r="AC2243" s="4" t="b">
        <f t="shared" ref="AC2243:AC2306" si="1149">AD2243=AD2244</f>
        <v>0</v>
      </c>
      <c r="AD2243" s="5" t="str">
        <f t="shared" ref="AD2243:AD2306" si="1150">LEFT(AH2243,AE2243)</f>
        <v>PERMEN CHACHA DELFI-</v>
      </c>
      <c r="AE2243" s="4">
        <f t="shared" ref="AE2243:AE2306" si="1151">AB2243-AA2243</f>
        <v>20</v>
      </c>
      <c r="AF2243" s="4" t="str">
        <f t="shared" ref="AF2243:AF2306" si="1152">RIGHT(AH2243,4)</f>
        <v>PACK</v>
      </c>
      <c r="AG2243" s="4" t="str">
        <f t="shared" ref="AG2243:AG2306" si="1153">RIGHT(AH2243,5)</f>
        <v>/PACK</v>
      </c>
      <c r="AH2243" t="s">
        <v>3611</v>
      </c>
      <c r="AI2243" s="1" t="s">
        <v>3611</v>
      </c>
      <c r="AJ2243">
        <v>25500</v>
      </c>
      <c r="AK2243">
        <v>25500</v>
      </c>
      <c r="AL2243">
        <v>23667</v>
      </c>
    </row>
    <row r="2244" spans="1:38" x14ac:dyDescent="0.25">
      <c r="A2244" s="4" t="str">
        <f t="shared" si="1122"/>
        <v/>
      </c>
      <c r="B2244" s="4" t="str">
        <f t="shared" si="1123"/>
        <v>BKS</v>
      </c>
      <c r="C2244" s="4" t="str">
        <f t="shared" si="1124"/>
        <v/>
      </c>
      <c r="D2244" s="4" t="str">
        <f t="shared" si="1125"/>
        <v/>
      </c>
      <c r="E2244" s="4" t="str">
        <f t="shared" si="1126"/>
        <v/>
      </c>
      <c r="F2244" s="4" t="str">
        <f t="shared" si="1127"/>
        <v/>
      </c>
      <c r="G2244" s="4" t="str">
        <f t="shared" si="1128"/>
        <v/>
      </c>
      <c r="H2244" s="4" t="str">
        <f t="shared" si="1129"/>
        <v/>
      </c>
      <c r="I2244" s="4" t="str">
        <f t="shared" si="1130"/>
        <v/>
      </c>
      <c r="J2244" s="4" t="str">
        <f t="shared" si="1131"/>
        <v/>
      </c>
      <c r="K2244" s="4" t="str">
        <f t="shared" si="1132"/>
        <v/>
      </c>
      <c r="L2244" s="4" t="str">
        <f t="shared" si="1133"/>
        <v/>
      </c>
      <c r="M2244" s="4" t="str">
        <f t="shared" si="1134"/>
        <v/>
      </c>
      <c r="N2244" s="4" t="str">
        <f t="shared" si="1135"/>
        <v/>
      </c>
      <c r="O2244" s="4" t="str">
        <f t="shared" si="1136"/>
        <v/>
      </c>
      <c r="P2244" s="4" t="str">
        <f t="shared" si="1137"/>
        <v/>
      </c>
      <c r="Q2244" s="4" t="str">
        <f t="shared" si="1138"/>
        <v/>
      </c>
      <c r="R2244" s="4" t="str">
        <f t="shared" si="1139"/>
        <v/>
      </c>
      <c r="S2244" s="4" t="str">
        <f t="shared" si="1140"/>
        <v/>
      </c>
      <c r="T2244" s="4">
        <f t="shared" si="1141"/>
        <v>3</v>
      </c>
      <c r="U2244" s="4" t="str">
        <f t="shared" si="1142"/>
        <v>-</v>
      </c>
      <c r="V2244" s="4" t="str">
        <f t="shared" si="1143"/>
        <v/>
      </c>
      <c r="W2244" s="4" t="str">
        <f t="shared" si="1144"/>
        <v/>
      </c>
      <c r="X2244" s="4" t="str">
        <f t="shared" si="1145"/>
        <v/>
      </c>
      <c r="Y2244" s="4" t="str">
        <f t="shared" si="1146"/>
        <v>1BKS</v>
      </c>
      <c r="Z2244" s="4" t="str" cm="1">
        <f t="array" aca="1" ref="Z2244" ca="1">LEFT(Y2244,MATCH(FALSE,ISNUMBER(MID(Y2244,ROW(INDIRECT("1:"&amp;LEN(Y2244)+1)), 1) *1),0) -1)</f>
        <v>1</v>
      </c>
      <c r="AA2244" s="4">
        <f t="shared" si="1147"/>
        <v>4</v>
      </c>
      <c r="AB2244" s="4">
        <f t="shared" si="1148"/>
        <v>22</v>
      </c>
      <c r="AC2244" s="4" t="b">
        <f t="shared" si="1149"/>
        <v>0</v>
      </c>
      <c r="AD2244" s="5" t="str">
        <f t="shared" si="1150"/>
        <v>PERMEN COLA CANDY-</v>
      </c>
      <c r="AE2244" s="4">
        <f t="shared" si="1151"/>
        <v>18</v>
      </c>
      <c r="AF2244" s="4" t="str">
        <f t="shared" si="1152"/>
        <v>1BKS</v>
      </c>
      <c r="AG2244" s="4" t="str">
        <f t="shared" si="1153"/>
        <v>-1BKS</v>
      </c>
      <c r="AH2244" t="s">
        <v>3612</v>
      </c>
      <c r="AI2244" s="1" t="s">
        <v>3613</v>
      </c>
      <c r="AJ2244">
        <v>5500</v>
      </c>
      <c r="AK2244">
        <v>5500</v>
      </c>
      <c r="AL2244">
        <v>4399</v>
      </c>
    </row>
    <row r="2245" spans="1:38" x14ac:dyDescent="0.25">
      <c r="A2245" s="4" t="str">
        <f t="shared" si="1122"/>
        <v>PCS</v>
      </c>
      <c r="B2245" s="4" t="str">
        <f t="shared" si="1123"/>
        <v/>
      </c>
      <c r="C2245" s="4" t="str">
        <f t="shared" si="1124"/>
        <v/>
      </c>
      <c r="D2245" s="4" t="str">
        <f t="shared" si="1125"/>
        <v/>
      </c>
      <c r="E2245" s="4" t="str">
        <f t="shared" si="1126"/>
        <v/>
      </c>
      <c r="F2245" s="4" t="str">
        <f t="shared" si="1127"/>
        <v/>
      </c>
      <c r="G2245" s="4" t="str">
        <f t="shared" si="1128"/>
        <v/>
      </c>
      <c r="H2245" s="4" t="str">
        <f t="shared" si="1129"/>
        <v/>
      </c>
      <c r="I2245" s="4" t="str">
        <f t="shared" si="1130"/>
        <v/>
      </c>
      <c r="J2245" s="4" t="str">
        <f t="shared" si="1131"/>
        <v/>
      </c>
      <c r="K2245" s="4" t="str">
        <f t="shared" si="1132"/>
        <v/>
      </c>
      <c r="L2245" s="4" t="str">
        <f t="shared" si="1133"/>
        <v/>
      </c>
      <c r="M2245" s="4" t="str">
        <f t="shared" si="1134"/>
        <v>TPL</v>
      </c>
      <c r="N2245" s="4" t="str">
        <f t="shared" si="1135"/>
        <v/>
      </c>
      <c r="O2245" s="4" t="str">
        <f t="shared" si="1136"/>
        <v/>
      </c>
      <c r="P2245" s="4" t="str">
        <f t="shared" si="1137"/>
        <v/>
      </c>
      <c r="Q2245" s="4" t="str">
        <f t="shared" si="1138"/>
        <v/>
      </c>
      <c r="R2245" s="4" t="str">
        <f t="shared" si="1139"/>
        <v/>
      </c>
      <c r="S2245" s="4" t="str">
        <f t="shared" si="1140"/>
        <v/>
      </c>
      <c r="T2245" s="4">
        <f t="shared" si="1141"/>
        <v>6</v>
      </c>
      <c r="U2245" s="4" t="str">
        <f t="shared" si="1142"/>
        <v>-</v>
      </c>
      <c r="V2245" s="4" t="str">
        <f t="shared" si="1143"/>
        <v>/</v>
      </c>
      <c r="W2245" s="4" t="str">
        <f t="shared" si="1144"/>
        <v/>
      </c>
      <c r="X2245" s="4" t="str">
        <f t="shared" si="1145"/>
        <v/>
      </c>
      <c r="Y2245" s="4" t="str">
        <f t="shared" si="1146"/>
        <v>70PCS/TPL</v>
      </c>
      <c r="Z2245" s="4" t="str" cm="1">
        <f t="array" aca="1" ref="Z2245" ca="1">LEFT(Y2245,MATCH(FALSE,ISNUMBER(MID(Y2245,ROW(INDIRECT("1:"&amp;LEN(Y2245)+1)), 1) *1),0) -1)</f>
        <v>70</v>
      </c>
      <c r="AA2245" s="4">
        <f t="shared" si="1147"/>
        <v>9</v>
      </c>
      <c r="AB2245" s="4">
        <f t="shared" si="1148"/>
        <v>26</v>
      </c>
      <c r="AC2245" s="4" t="b">
        <f t="shared" si="1149"/>
        <v>0</v>
      </c>
      <c r="AD2245" s="5" t="str">
        <f t="shared" si="1150"/>
        <v>PERMEN DELLA CHA-</v>
      </c>
      <c r="AE2245" s="4">
        <f t="shared" si="1151"/>
        <v>17</v>
      </c>
      <c r="AF2245" s="4" t="str">
        <f t="shared" si="1152"/>
        <v>/TPL</v>
      </c>
      <c r="AG2245" s="4" t="str">
        <f t="shared" si="1153"/>
        <v>S/TPL</v>
      </c>
      <c r="AH2245" t="s">
        <v>3614</v>
      </c>
      <c r="AI2245" s="1" t="s">
        <v>3614</v>
      </c>
      <c r="AJ2245">
        <v>105000</v>
      </c>
      <c r="AK2245">
        <v>105000</v>
      </c>
      <c r="AL2245">
        <v>100000</v>
      </c>
    </row>
    <row r="2246" spans="1:38" x14ac:dyDescent="0.25">
      <c r="A2246" s="4" t="str">
        <f t="shared" si="1122"/>
        <v/>
      </c>
      <c r="B2246" s="4" t="str">
        <f t="shared" si="1123"/>
        <v/>
      </c>
      <c r="C2246" s="4" t="str">
        <f t="shared" si="1124"/>
        <v/>
      </c>
      <c r="D2246" s="4" t="str">
        <f t="shared" si="1125"/>
        <v/>
      </c>
      <c r="E2246" s="4" t="str">
        <f t="shared" si="1126"/>
        <v/>
      </c>
      <c r="F2246" s="4" t="str">
        <f t="shared" si="1127"/>
        <v/>
      </c>
      <c r="G2246" s="4" t="str">
        <f t="shared" si="1128"/>
        <v/>
      </c>
      <c r="H2246" s="4" t="str">
        <f t="shared" si="1129"/>
        <v/>
      </c>
      <c r="I2246" s="4" t="str">
        <f t="shared" si="1130"/>
        <v/>
      </c>
      <c r="J2246" s="4" t="str">
        <f t="shared" si="1131"/>
        <v/>
      </c>
      <c r="K2246" s="4" t="str">
        <f t="shared" si="1132"/>
        <v/>
      </c>
      <c r="L2246" s="4" t="str">
        <f t="shared" si="1133"/>
        <v/>
      </c>
      <c r="M2246" s="4" t="str">
        <f t="shared" si="1134"/>
        <v>TPL</v>
      </c>
      <c r="N2246" s="4" t="str">
        <f t="shared" si="1135"/>
        <v/>
      </c>
      <c r="O2246" s="4" t="str">
        <f t="shared" si="1136"/>
        <v/>
      </c>
      <c r="P2246" s="4" t="str">
        <f t="shared" si="1137"/>
        <v/>
      </c>
      <c r="Q2246" s="4" t="str">
        <f t="shared" si="1138"/>
        <v/>
      </c>
      <c r="R2246" s="4" t="str">
        <f t="shared" si="1139"/>
        <v/>
      </c>
      <c r="S2246" s="4" t="str">
        <f t="shared" si="1140"/>
        <v/>
      </c>
      <c r="T2246" s="4">
        <f t="shared" si="1141"/>
        <v>3</v>
      </c>
      <c r="U2246" s="4" t="str">
        <f t="shared" si="1142"/>
        <v>-</v>
      </c>
      <c r="V2246" s="4" t="str">
        <f t="shared" si="1143"/>
        <v>/</v>
      </c>
      <c r="W2246" s="4" t="str">
        <f t="shared" si="1144"/>
        <v/>
      </c>
      <c r="X2246" s="4" t="str">
        <f t="shared" si="1145"/>
        <v/>
      </c>
      <c r="Y2246" s="4" t="str">
        <f t="shared" si="1146"/>
        <v>X-195BTR/TPL</v>
      </c>
      <c r="Z2246" s="4" t="str" cm="1">
        <f t="array" aca="1" ref="Z2246" ca="1">LEFT(Y2246,MATCH(FALSE,ISNUMBER(MID(Y2246,ROW(INDIRECT("1:"&amp;LEN(Y2246)+1)), 1) *1),0) -1)</f>
        <v/>
      </c>
      <c r="AA2246" s="4">
        <f t="shared" si="1147"/>
        <v>12</v>
      </c>
      <c r="AB2246" s="4">
        <f t="shared" si="1148"/>
        <v>25</v>
      </c>
      <c r="AC2246" s="4" t="b">
        <f t="shared" si="1149"/>
        <v>0</v>
      </c>
      <c r="AD2246" s="5" t="str">
        <f t="shared" si="1150"/>
        <v>PERMEN DINOS-</v>
      </c>
      <c r="AE2246" s="4">
        <f t="shared" si="1151"/>
        <v>13</v>
      </c>
      <c r="AF2246" s="4" t="str">
        <f t="shared" si="1152"/>
        <v>/TPL</v>
      </c>
      <c r="AG2246" s="4" t="str">
        <f t="shared" si="1153"/>
        <v>R/TPL</v>
      </c>
      <c r="AH2246" t="s">
        <v>3615</v>
      </c>
      <c r="AI2246" s="1" t="s">
        <v>3616</v>
      </c>
      <c r="AJ2246">
        <v>47000</v>
      </c>
      <c r="AK2246">
        <v>47000</v>
      </c>
      <c r="AL2246">
        <v>45580</v>
      </c>
    </row>
    <row r="2247" spans="1:38" x14ac:dyDescent="0.25">
      <c r="A2247" s="4" t="str">
        <f t="shared" si="1122"/>
        <v/>
      </c>
      <c r="B2247" s="4" t="str">
        <f t="shared" si="1123"/>
        <v/>
      </c>
      <c r="C2247" s="4" t="str">
        <f t="shared" si="1124"/>
        <v/>
      </c>
      <c r="D2247" s="4" t="str">
        <f t="shared" si="1125"/>
        <v/>
      </c>
      <c r="E2247" s="4" t="str">
        <f t="shared" si="1126"/>
        <v/>
      </c>
      <c r="F2247" s="4" t="str">
        <f t="shared" si="1127"/>
        <v/>
      </c>
      <c r="G2247" s="4" t="str">
        <f t="shared" si="1128"/>
        <v/>
      </c>
      <c r="H2247" s="4" t="str">
        <f t="shared" si="1129"/>
        <v/>
      </c>
      <c r="I2247" s="4" t="str">
        <f t="shared" si="1130"/>
        <v/>
      </c>
      <c r="J2247" s="4" t="str">
        <f t="shared" si="1131"/>
        <v/>
      </c>
      <c r="K2247" s="4" t="str">
        <f t="shared" si="1132"/>
        <v/>
      </c>
      <c r="L2247" s="4" t="str">
        <f t="shared" si="1133"/>
        <v/>
      </c>
      <c r="M2247" s="4" t="str">
        <f t="shared" si="1134"/>
        <v/>
      </c>
      <c r="N2247" s="4" t="str">
        <f t="shared" si="1135"/>
        <v/>
      </c>
      <c r="O2247" s="4" t="str">
        <f t="shared" si="1136"/>
        <v/>
      </c>
      <c r="P2247" s="4" t="str">
        <f t="shared" si="1137"/>
        <v/>
      </c>
      <c r="Q2247" s="4" t="str">
        <f t="shared" si="1138"/>
        <v/>
      </c>
      <c r="R2247" s="4" t="str">
        <f t="shared" si="1139"/>
        <v/>
      </c>
      <c r="S2247" s="4" t="str">
        <f t="shared" si="1140"/>
        <v/>
      </c>
      <c r="T2247" s="4">
        <f t="shared" si="1141"/>
        <v>0</v>
      </c>
      <c r="U2247" s="4" t="str">
        <f t="shared" si="1142"/>
        <v>-</v>
      </c>
      <c r="V2247" s="4" t="str">
        <f t="shared" si="1143"/>
        <v/>
      </c>
      <c r="W2247" s="4" t="str">
        <f t="shared" si="1144"/>
        <v/>
      </c>
      <c r="X2247" s="4" t="str">
        <f t="shared" si="1145"/>
        <v/>
      </c>
      <c r="Y2247" s="4" t="str">
        <f t="shared" si="1146"/>
        <v>1STICK</v>
      </c>
      <c r="Z2247" s="4" t="str" cm="1">
        <f t="array" aca="1" ref="Z2247" ca="1">LEFT(Y2247,MATCH(FALSE,ISNUMBER(MID(Y2247,ROW(INDIRECT("1:"&amp;LEN(Y2247)+1)), 1) *1),0) -1)</f>
        <v>1</v>
      </c>
      <c r="AA2247" s="4">
        <f t="shared" si="1147"/>
        <v>6</v>
      </c>
      <c r="AB2247" s="4">
        <f t="shared" si="1148"/>
        <v>24</v>
      </c>
      <c r="AC2247" s="4" t="b">
        <f t="shared" si="1149"/>
        <v>1</v>
      </c>
      <c r="AD2247" s="5" t="str">
        <f t="shared" si="1150"/>
        <v>PERMEN DOUBLEMINT-</v>
      </c>
      <c r="AE2247" s="4">
        <f t="shared" si="1151"/>
        <v>18</v>
      </c>
      <c r="AF2247" s="4" t="str">
        <f t="shared" si="1152"/>
        <v>TICK</v>
      </c>
      <c r="AG2247" s="4" t="str">
        <f t="shared" si="1153"/>
        <v>STICK</v>
      </c>
      <c r="AH2247" t="s">
        <v>3617</v>
      </c>
      <c r="AI2247" s="1" t="s">
        <v>3617</v>
      </c>
      <c r="AJ2247">
        <v>2500</v>
      </c>
      <c r="AK2247">
        <v>3000</v>
      </c>
      <c r="AL2247">
        <v>2163.75</v>
      </c>
    </row>
    <row r="2248" spans="1:38" x14ac:dyDescent="0.25">
      <c r="A2248" s="4" t="str">
        <f t="shared" si="1122"/>
        <v/>
      </c>
      <c r="B2248" s="4" t="str">
        <f t="shared" si="1123"/>
        <v/>
      </c>
      <c r="C2248" s="4" t="str">
        <f t="shared" si="1124"/>
        <v/>
      </c>
      <c r="D2248" s="4" t="str">
        <f t="shared" si="1125"/>
        <v/>
      </c>
      <c r="E2248" s="4" t="str">
        <f t="shared" si="1126"/>
        <v/>
      </c>
      <c r="F2248" s="4" t="str">
        <f t="shared" si="1127"/>
        <v>PACK</v>
      </c>
      <c r="G2248" s="4" t="str">
        <f t="shared" si="1128"/>
        <v/>
      </c>
      <c r="H2248" s="4" t="str">
        <f t="shared" si="1129"/>
        <v/>
      </c>
      <c r="I2248" s="4" t="str">
        <f t="shared" si="1130"/>
        <v/>
      </c>
      <c r="J2248" s="4" t="str">
        <f t="shared" si="1131"/>
        <v/>
      </c>
      <c r="K2248" s="4" t="str">
        <f t="shared" si="1132"/>
        <v/>
      </c>
      <c r="L2248" s="4" t="str">
        <f t="shared" si="1133"/>
        <v/>
      </c>
      <c r="M2248" s="4" t="str">
        <f t="shared" si="1134"/>
        <v/>
      </c>
      <c r="N2248" s="4" t="str">
        <f t="shared" si="1135"/>
        <v/>
      </c>
      <c r="O2248" s="4" t="str">
        <f t="shared" si="1136"/>
        <v/>
      </c>
      <c r="P2248" s="4" t="str">
        <f t="shared" si="1137"/>
        <v/>
      </c>
      <c r="Q2248" s="4" t="str">
        <f t="shared" si="1138"/>
        <v/>
      </c>
      <c r="R2248" s="4" t="str">
        <f t="shared" si="1139"/>
        <v/>
      </c>
      <c r="S2248" s="4" t="str">
        <f t="shared" si="1140"/>
        <v/>
      </c>
      <c r="T2248" s="4">
        <f t="shared" si="1141"/>
        <v>4</v>
      </c>
      <c r="U2248" s="4" t="str">
        <f t="shared" si="1142"/>
        <v>-</v>
      </c>
      <c r="V2248" s="4" t="str">
        <f t="shared" si="1143"/>
        <v>/</v>
      </c>
      <c r="W2248" s="4" t="str">
        <f t="shared" si="1144"/>
        <v/>
      </c>
      <c r="X2248" s="4" t="str">
        <f t="shared" si="1145"/>
        <v/>
      </c>
      <c r="Y2248" s="4" t="str">
        <f t="shared" si="1146"/>
        <v>20STICK/PACK</v>
      </c>
      <c r="Z2248" s="4" t="str" cm="1">
        <f t="array" aca="1" ref="Z2248" ca="1">LEFT(Y2248,MATCH(FALSE,ISNUMBER(MID(Y2248,ROW(INDIRECT("1:"&amp;LEN(Y2248)+1)), 1) *1),0) -1)</f>
        <v>20</v>
      </c>
      <c r="AA2248" s="4">
        <f t="shared" si="1147"/>
        <v>12</v>
      </c>
      <c r="AB2248" s="4">
        <f t="shared" si="1148"/>
        <v>30</v>
      </c>
      <c r="AC2248" s="4" t="b">
        <f t="shared" si="1149"/>
        <v>0</v>
      </c>
      <c r="AD2248" s="5" t="str">
        <f t="shared" si="1150"/>
        <v>PERMEN DOUBLEMINT-</v>
      </c>
      <c r="AE2248" s="4">
        <f t="shared" si="1151"/>
        <v>18</v>
      </c>
      <c r="AF2248" s="4" t="str">
        <f t="shared" si="1152"/>
        <v>PACK</v>
      </c>
      <c r="AG2248" s="4" t="str">
        <f t="shared" si="1153"/>
        <v>/PACK</v>
      </c>
      <c r="AH2248" t="s">
        <v>3618</v>
      </c>
      <c r="AI2248" s="1" t="s">
        <v>3618</v>
      </c>
      <c r="AJ2248">
        <v>45000</v>
      </c>
      <c r="AK2248">
        <v>45000</v>
      </c>
      <c r="AL2248">
        <v>43725</v>
      </c>
    </row>
    <row r="2249" spans="1:38" x14ac:dyDescent="0.25">
      <c r="A2249" s="4" t="str">
        <f t="shared" si="1122"/>
        <v/>
      </c>
      <c r="B2249" s="4" t="str">
        <f t="shared" si="1123"/>
        <v>BKS</v>
      </c>
      <c r="C2249" s="4" t="str">
        <f t="shared" si="1124"/>
        <v/>
      </c>
      <c r="D2249" s="4" t="str">
        <f t="shared" si="1125"/>
        <v/>
      </c>
      <c r="E2249" s="4" t="str">
        <f t="shared" si="1126"/>
        <v/>
      </c>
      <c r="F2249" s="4" t="str">
        <f t="shared" si="1127"/>
        <v/>
      </c>
      <c r="G2249" s="4" t="str">
        <f t="shared" si="1128"/>
        <v/>
      </c>
      <c r="H2249" s="4" t="str">
        <f t="shared" si="1129"/>
        <v/>
      </c>
      <c r="I2249" s="4" t="str">
        <f t="shared" si="1130"/>
        <v/>
      </c>
      <c r="J2249" s="4" t="str">
        <f t="shared" si="1131"/>
        <v/>
      </c>
      <c r="K2249" s="4" t="str">
        <f t="shared" si="1132"/>
        <v/>
      </c>
      <c r="L2249" s="4" t="str">
        <f t="shared" si="1133"/>
        <v/>
      </c>
      <c r="M2249" s="4" t="str">
        <f t="shared" si="1134"/>
        <v/>
      </c>
      <c r="N2249" s="4" t="str">
        <f t="shared" si="1135"/>
        <v/>
      </c>
      <c r="O2249" s="4" t="str">
        <f t="shared" si="1136"/>
        <v/>
      </c>
      <c r="P2249" s="4" t="str">
        <f t="shared" si="1137"/>
        <v/>
      </c>
      <c r="Q2249" s="4" t="str">
        <f t="shared" si="1138"/>
        <v/>
      </c>
      <c r="R2249" s="4" t="str">
        <f t="shared" si="1139"/>
        <v/>
      </c>
      <c r="S2249" s="4" t="str">
        <f t="shared" si="1140"/>
        <v/>
      </c>
      <c r="T2249" s="4">
        <f t="shared" si="1141"/>
        <v>3</v>
      </c>
      <c r="U2249" s="4" t="str">
        <f t="shared" si="1142"/>
        <v>-</v>
      </c>
      <c r="V2249" s="4" t="str">
        <f t="shared" si="1143"/>
        <v/>
      </c>
      <c r="W2249" s="4" t="str">
        <f t="shared" si="1144"/>
        <v/>
      </c>
      <c r="X2249" s="4" t="str">
        <f t="shared" si="1145"/>
        <v/>
      </c>
      <c r="Y2249" s="4" t="str">
        <f t="shared" si="1146"/>
        <v>1BKS</v>
      </c>
      <c r="Z2249" s="4" t="str" cm="1">
        <f t="array" aca="1" ref="Z2249" ca="1">LEFT(Y2249,MATCH(FALSE,ISNUMBER(MID(Y2249,ROW(INDIRECT("1:"&amp;LEN(Y2249)+1)), 1) *1),0) -1)</f>
        <v>1</v>
      </c>
      <c r="AA2249" s="4">
        <f t="shared" si="1147"/>
        <v>4</v>
      </c>
      <c r="AB2249" s="4">
        <f t="shared" si="1148"/>
        <v>24</v>
      </c>
      <c r="AC2249" s="4" t="b">
        <f t="shared" si="1149"/>
        <v>0</v>
      </c>
      <c r="AD2249" s="5" t="str">
        <f t="shared" si="1150"/>
        <v>PERMEN FOXS BERRIES-</v>
      </c>
      <c r="AE2249" s="4">
        <f t="shared" si="1151"/>
        <v>20</v>
      </c>
      <c r="AF2249" s="4" t="str">
        <f t="shared" si="1152"/>
        <v>1BKS</v>
      </c>
      <c r="AG2249" s="4" t="str">
        <f t="shared" si="1153"/>
        <v>-1BKS</v>
      </c>
      <c r="AH2249" t="s">
        <v>3619</v>
      </c>
      <c r="AI2249" s="1" t="s">
        <v>3620</v>
      </c>
      <c r="AJ2249">
        <v>6500</v>
      </c>
      <c r="AK2249">
        <v>6500</v>
      </c>
      <c r="AL2249">
        <v>5600</v>
      </c>
    </row>
    <row r="2250" spans="1:38" x14ac:dyDescent="0.25">
      <c r="A2250" s="4" t="str">
        <f t="shared" si="1122"/>
        <v/>
      </c>
      <c r="B2250" s="4" t="str">
        <f t="shared" si="1123"/>
        <v>BKS</v>
      </c>
      <c r="C2250" s="4" t="str">
        <f t="shared" si="1124"/>
        <v/>
      </c>
      <c r="D2250" s="4" t="str">
        <f t="shared" si="1125"/>
        <v/>
      </c>
      <c r="E2250" s="4" t="str">
        <f t="shared" si="1126"/>
        <v/>
      </c>
      <c r="F2250" s="4" t="str">
        <f t="shared" si="1127"/>
        <v/>
      </c>
      <c r="G2250" s="4" t="str">
        <f t="shared" si="1128"/>
        <v/>
      </c>
      <c r="H2250" s="4" t="str">
        <f t="shared" si="1129"/>
        <v/>
      </c>
      <c r="I2250" s="4" t="str">
        <f t="shared" si="1130"/>
        <v/>
      </c>
      <c r="J2250" s="4" t="str">
        <f t="shared" si="1131"/>
        <v/>
      </c>
      <c r="K2250" s="4" t="str">
        <f t="shared" si="1132"/>
        <v/>
      </c>
      <c r="L2250" s="4" t="str">
        <f t="shared" si="1133"/>
        <v/>
      </c>
      <c r="M2250" s="4" t="str">
        <f t="shared" si="1134"/>
        <v/>
      </c>
      <c r="N2250" s="4" t="str">
        <f t="shared" si="1135"/>
        <v/>
      </c>
      <c r="O2250" s="4" t="str">
        <f t="shared" si="1136"/>
        <v/>
      </c>
      <c r="P2250" s="4" t="str">
        <f t="shared" si="1137"/>
        <v/>
      </c>
      <c r="Q2250" s="4" t="str">
        <f t="shared" si="1138"/>
        <v/>
      </c>
      <c r="R2250" s="4" t="str">
        <f t="shared" si="1139"/>
        <v/>
      </c>
      <c r="S2250" s="4" t="str">
        <f t="shared" si="1140"/>
        <v/>
      </c>
      <c r="T2250" s="4">
        <f t="shared" si="1141"/>
        <v>3</v>
      </c>
      <c r="U2250" s="4" t="str">
        <f t="shared" si="1142"/>
        <v>-</v>
      </c>
      <c r="V2250" s="4" t="str">
        <f t="shared" si="1143"/>
        <v/>
      </c>
      <c r="W2250" s="4" t="str">
        <f t="shared" si="1144"/>
        <v/>
      </c>
      <c r="X2250" s="4" t="str">
        <f t="shared" si="1145"/>
        <v/>
      </c>
      <c r="Y2250" s="4" t="str">
        <f t="shared" si="1146"/>
        <v>1BKS</v>
      </c>
      <c r="Z2250" s="4" t="str" cm="1">
        <f t="array" aca="1" ref="Z2250" ca="1">LEFT(Y2250,MATCH(FALSE,ISNUMBER(MID(Y2250,ROW(INDIRECT("1:"&amp;LEN(Y2250)+1)), 1) *1),0) -1)</f>
        <v>1</v>
      </c>
      <c r="AA2250" s="4">
        <f t="shared" si="1147"/>
        <v>4</v>
      </c>
      <c r="AB2250" s="4">
        <f t="shared" si="1148"/>
        <v>23</v>
      </c>
      <c r="AC2250" s="4" t="b">
        <f t="shared" si="1149"/>
        <v>0</v>
      </c>
      <c r="AD2250" s="5" t="str">
        <f t="shared" si="1150"/>
        <v>PERMEN FOXS FRUITS-</v>
      </c>
      <c r="AE2250" s="4">
        <f t="shared" si="1151"/>
        <v>19</v>
      </c>
      <c r="AF2250" s="4" t="str">
        <f t="shared" si="1152"/>
        <v>1BKS</v>
      </c>
      <c r="AG2250" s="4" t="str">
        <f t="shared" si="1153"/>
        <v>-1BKS</v>
      </c>
      <c r="AH2250" t="s">
        <v>3621</v>
      </c>
      <c r="AI2250" s="1" t="s">
        <v>3622</v>
      </c>
      <c r="AJ2250">
        <v>6500</v>
      </c>
      <c r="AK2250">
        <v>6500</v>
      </c>
      <c r="AL2250">
        <v>5600</v>
      </c>
    </row>
    <row r="2251" spans="1:38" x14ac:dyDescent="0.25">
      <c r="A2251" s="4" t="str">
        <f t="shared" si="1122"/>
        <v/>
      </c>
      <c r="B2251" s="4" t="str">
        <f t="shared" si="1123"/>
        <v>BKS</v>
      </c>
      <c r="C2251" s="4" t="str">
        <f t="shared" si="1124"/>
        <v/>
      </c>
      <c r="D2251" s="4" t="str">
        <f t="shared" si="1125"/>
        <v/>
      </c>
      <c r="E2251" s="4" t="str">
        <f t="shared" si="1126"/>
        <v/>
      </c>
      <c r="F2251" s="4" t="str">
        <f t="shared" si="1127"/>
        <v/>
      </c>
      <c r="G2251" s="4" t="str">
        <f t="shared" si="1128"/>
        <v/>
      </c>
      <c r="H2251" s="4" t="str">
        <f t="shared" si="1129"/>
        <v/>
      </c>
      <c r="I2251" s="4" t="str">
        <f t="shared" si="1130"/>
        <v/>
      </c>
      <c r="J2251" s="4" t="str">
        <f t="shared" si="1131"/>
        <v/>
      </c>
      <c r="K2251" s="4" t="str">
        <f t="shared" si="1132"/>
        <v/>
      </c>
      <c r="L2251" s="4" t="str">
        <f t="shared" si="1133"/>
        <v/>
      </c>
      <c r="M2251" s="4" t="str">
        <f t="shared" si="1134"/>
        <v/>
      </c>
      <c r="N2251" s="4" t="str">
        <f t="shared" si="1135"/>
        <v/>
      </c>
      <c r="O2251" s="4" t="str">
        <f t="shared" si="1136"/>
        <v/>
      </c>
      <c r="P2251" s="4" t="str">
        <f t="shared" si="1137"/>
        <v/>
      </c>
      <c r="Q2251" s="4" t="str">
        <f t="shared" si="1138"/>
        <v/>
      </c>
      <c r="R2251" s="4" t="str">
        <f t="shared" si="1139"/>
        <v/>
      </c>
      <c r="S2251" s="4" t="str">
        <f t="shared" si="1140"/>
        <v/>
      </c>
      <c r="T2251" s="4">
        <f t="shared" si="1141"/>
        <v>3</v>
      </c>
      <c r="U2251" s="4" t="str">
        <f t="shared" si="1142"/>
        <v>-</v>
      </c>
      <c r="V2251" s="4" t="str">
        <f t="shared" si="1143"/>
        <v/>
      </c>
      <c r="W2251" s="4" t="str">
        <f t="shared" si="1144"/>
        <v/>
      </c>
      <c r="X2251" s="4" t="str">
        <f t="shared" si="1145"/>
        <v/>
      </c>
      <c r="Y2251" s="4" t="str">
        <f t="shared" si="1146"/>
        <v>1BKS</v>
      </c>
      <c r="Z2251" s="4" t="str" cm="1">
        <f t="array" aca="1" ref="Z2251" ca="1">LEFT(Y2251,MATCH(FALSE,ISNUMBER(MID(Y2251,ROW(INDIRECT("1:"&amp;LEN(Y2251)+1)), 1) *1),0) -1)</f>
        <v>1</v>
      </c>
      <c r="AA2251" s="4">
        <f t="shared" si="1147"/>
        <v>4</v>
      </c>
      <c r="AB2251" s="4">
        <f t="shared" si="1148"/>
        <v>29</v>
      </c>
      <c r="AC2251" s="4" t="b">
        <f t="shared" si="1149"/>
        <v>0</v>
      </c>
      <c r="AD2251" s="5" t="str">
        <f t="shared" si="1150"/>
        <v>PERMEN FOXS MINT BLOSSOM-</v>
      </c>
      <c r="AE2251" s="4">
        <f t="shared" si="1151"/>
        <v>25</v>
      </c>
      <c r="AF2251" s="4" t="str">
        <f t="shared" si="1152"/>
        <v>1BKS</v>
      </c>
      <c r="AG2251" s="4" t="str">
        <f t="shared" si="1153"/>
        <v>-1BKS</v>
      </c>
      <c r="AH2251" t="s">
        <v>3623</v>
      </c>
      <c r="AI2251" s="1" t="s">
        <v>3624</v>
      </c>
      <c r="AJ2251">
        <v>6500</v>
      </c>
      <c r="AK2251">
        <v>6500</v>
      </c>
      <c r="AL2251">
        <v>5600</v>
      </c>
    </row>
    <row r="2252" spans="1:38" x14ac:dyDescent="0.25">
      <c r="A2252" s="4" t="str">
        <f t="shared" si="1122"/>
        <v/>
      </c>
      <c r="B2252" s="4" t="str">
        <f t="shared" si="1123"/>
        <v>BKS</v>
      </c>
      <c r="C2252" s="4" t="str">
        <f t="shared" si="1124"/>
        <v/>
      </c>
      <c r="D2252" s="4" t="str">
        <f t="shared" si="1125"/>
        <v/>
      </c>
      <c r="E2252" s="4" t="str">
        <f t="shared" si="1126"/>
        <v/>
      </c>
      <c r="F2252" s="4" t="str">
        <f t="shared" si="1127"/>
        <v/>
      </c>
      <c r="G2252" s="4" t="str">
        <f t="shared" si="1128"/>
        <v/>
      </c>
      <c r="H2252" s="4" t="str">
        <f t="shared" si="1129"/>
        <v/>
      </c>
      <c r="I2252" s="4" t="str">
        <f t="shared" si="1130"/>
        <v/>
      </c>
      <c r="J2252" s="4" t="str">
        <f t="shared" si="1131"/>
        <v/>
      </c>
      <c r="K2252" s="4" t="str">
        <f t="shared" si="1132"/>
        <v/>
      </c>
      <c r="L2252" s="4" t="str">
        <f t="shared" si="1133"/>
        <v/>
      </c>
      <c r="M2252" s="4" t="str">
        <f t="shared" si="1134"/>
        <v/>
      </c>
      <c r="N2252" s="4" t="str">
        <f t="shared" si="1135"/>
        <v/>
      </c>
      <c r="O2252" s="4" t="str">
        <f t="shared" si="1136"/>
        <v/>
      </c>
      <c r="P2252" s="4" t="str">
        <f t="shared" si="1137"/>
        <v/>
      </c>
      <c r="Q2252" s="4" t="str">
        <f t="shared" si="1138"/>
        <v/>
      </c>
      <c r="R2252" s="4" t="str">
        <f t="shared" si="1139"/>
        <v/>
      </c>
      <c r="S2252" s="4" t="str">
        <f t="shared" si="1140"/>
        <v/>
      </c>
      <c r="T2252" s="4">
        <f t="shared" si="1141"/>
        <v>3</v>
      </c>
      <c r="U2252" s="4" t="str">
        <f t="shared" si="1142"/>
        <v>-</v>
      </c>
      <c r="V2252" s="4" t="str">
        <f t="shared" si="1143"/>
        <v/>
      </c>
      <c r="W2252" s="4" t="str">
        <f t="shared" si="1144"/>
        <v/>
      </c>
      <c r="X2252" s="4" t="str">
        <f t="shared" si="1145"/>
        <v/>
      </c>
      <c r="Y2252" s="4" t="str">
        <f t="shared" si="1146"/>
        <v>1BKS</v>
      </c>
      <c r="Z2252" s="4" t="str" cm="1">
        <f t="array" aca="1" ref="Z2252" ca="1">LEFT(Y2252,MATCH(FALSE,ISNUMBER(MID(Y2252,ROW(INDIRECT("1:"&amp;LEN(Y2252)+1)), 1) *1),0) -1)</f>
        <v>1</v>
      </c>
      <c r="AA2252" s="4">
        <f t="shared" si="1147"/>
        <v>4</v>
      </c>
      <c r="AB2252" s="4">
        <f t="shared" si="1148"/>
        <v>27</v>
      </c>
      <c r="AC2252" s="4" t="b">
        <f t="shared" si="1149"/>
        <v>0</v>
      </c>
      <c r="AD2252" s="5" t="str">
        <f t="shared" si="1150"/>
        <v>PERMEN FOXS SPRING TEA-</v>
      </c>
      <c r="AE2252" s="4">
        <f t="shared" si="1151"/>
        <v>23</v>
      </c>
      <c r="AF2252" s="4" t="str">
        <f t="shared" si="1152"/>
        <v>1BKS</v>
      </c>
      <c r="AG2252" s="4" t="str">
        <f t="shared" si="1153"/>
        <v>-1BKS</v>
      </c>
      <c r="AH2252" t="s">
        <v>3625</v>
      </c>
      <c r="AI2252" s="1" t="s">
        <v>3626</v>
      </c>
      <c r="AJ2252">
        <v>6500</v>
      </c>
      <c r="AK2252">
        <v>6500</v>
      </c>
      <c r="AL2252">
        <v>5800</v>
      </c>
    </row>
    <row r="2253" spans="1:38" x14ac:dyDescent="0.25">
      <c r="A2253" s="4" t="str">
        <f t="shared" si="1122"/>
        <v/>
      </c>
      <c r="B2253" s="4" t="str">
        <f t="shared" si="1123"/>
        <v>BKS</v>
      </c>
      <c r="C2253" s="4" t="str">
        <f t="shared" si="1124"/>
        <v/>
      </c>
      <c r="D2253" s="4" t="str">
        <f t="shared" si="1125"/>
        <v/>
      </c>
      <c r="E2253" s="4" t="str">
        <f t="shared" si="1126"/>
        <v/>
      </c>
      <c r="F2253" s="4" t="str">
        <f t="shared" si="1127"/>
        <v/>
      </c>
      <c r="G2253" s="4" t="str">
        <f t="shared" si="1128"/>
        <v/>
      </c>
      <c r="H2253" s="4" t="str">
        <f t="shared" si="1129"/>
        <v/>
      </c>
      <c r="I2253" s="4" t="str">
        <f t="shared" si="1130"/>
        <v/>
      </c>
      <c r="J2253" s="4" t="str">
        <f t="shared" si="1131"/>
        <v/>
      </c>
      <c r="K2253" s="4" t="str">
        <f t="shared" si="1132"/>
        <v/>
      </c>
      <c r="L2253" s="4" t="str">
        <f t="shared" si="1133"/>
        <v/>
      </c>
      <c r="M2253" s="4" t="str">
        <f t="shared" si="1134"/>
        <v/>
      </c>
      <c r="N2253" s="4" t="str">
        <f t="shared" si="1135"/>
        <v/>
      </c>
      <c r="O2253" s="4" t="str">
        <f t="shared" si="1136"/>
        <v/>
      </c>
      <c r="P2253" s="4" t="str">
        <f t="shared" si="1137"/>
        <v/>
      </c>
      <c r="Q2253" s="4" t="str">
        <f t="shared" si="1138"/>
        <v/>
      </c>
      <c r="R2253" s="4" t="str">
        <f t="shared" si="1139"/>
        <v/>
      </c>
      <c r="S2253" s="4" t="str">
        <f t="shared" si="1140"/>
        <v/>
      </c>
      <c r="T2253" s="4">
        <f t="shared" si="1141"/>
        <v>3</v>
      </c>
      <c r="U2253" s="4" t="str">
        <f t="shared" si="1142"/>
        <v>-</v>
      </c>
      <c r="V2253" s="4" t="str">
        <f t="shared" si="1143"/>
        <v/>
      </c>
      <c r="W2253" s="4" t="str">
        <f t="shared" si="1144"/>
        <v/>
      </c>
      <c r="X2253" s="4" t="str">
        <f t="shared" si="1145"/>
        <v/>
      </c>
      <c r="Y2253" s="4" t="str">
        <f t="shared" si="1146"/>
        <v>1BKS</v>
      </c>
      <c r="Z2253" s="4" t="str" cm="1">
        <f t="array" aca="1" ref="Z2253" ca="1">LEFT(Y2253,MATCH(FALSE,ISNUMBER(MID(Y2253,ROW(INDIRECT("1:"&amp;LEN(Y2253)+1)), 1) *1),0) -1)</f>
        <v>1</v>
      </c>
      <c r="AA2253" s="4">
        <f t="shared" si="1147"/>
        <v>4</v>
      </c>
      <c r="AB2253" s="4">
        <f t="shared" si="1148"/>
        <v>16</v>
      </c>
      <c r="AC2253" s="4" t="b">
        <f t="shared" si="1149"/>
        <v>0</v>
      </c>
      <c r="AD2253" s="5" t="str">
        <f t="shared" si="1150"/>
        <v>PERMEN FOXS-</v>
      </c>
      <c r="AE2253" s="4">
        <f t="shared" si="1151"/>
        <v>12</v>
      </c>
      <c r="AF2253" s="4" t="str">
        <f t="shared" si="1152"/>
        <v>1BKS</v>
      </c>
      <c r="AG2253" s="4" t="str">
        <f t="shared" si="1153"/>
        <v>-1BKS</v>
      </c>
      <c r="AH2253" t="s">
        <v>3627</v>
      </c>
      <c r="AI2253" s="1" t="s">
        <v>3628</v>
      </c>
      <c r="AJ2253">
        <v>6500</v>
      </c>
      <c r="AK2253">
        <v>6500</v>
      </c>
      <c r="AL2253">
        <v>5600</v>
      </c>
    </row>
    <row r="2254" spans="1:38" x14ac:dyDescent="0.25">
      <c r="A2254" s="4" t="str">
        <f t="shared" si="1122"/>
        <v/>
      </c>
      <c r="B2254" s="4" t="str">
        <f t="shared" si="1123"/>
        <v>BKS</v>
      </c>
      <c r="C2254" s="4" t="str">
        <f t="shared" si="1124"/>
        <v/>
      </c>
      <c r="D2254" s="4" t="str">
        <f t="shared" si="1125"/>
        <v/>
      </c>
      <c r="E2254" s="4" t="str">
        <f t="shared" si="1126"/>
        <v/>
      </c>
      <c r="F2254" s="4" t="str">
        <f t="shared" si="1127"/>
        <v/>
      </c>
      <c r="G2254" s="4" t="str">
        <f t="shared" si="1128"/>
        <v/>
      </c>
      <c r="H2254" s="4" t="str">
        <f t="shared" si="1129"/>
        <v/>
      </c>
      <c r="I2254" s="4" t="str">
        <f t="shared" si="1130"/>
        <v/>
      </c>
      <c r="J2254" s="4" t="str">
        <f t="shared" si="1131"/>
        <v/>
      </c>
      <c r="K2254" s="4" t="str">
        <f t="shared" si="1132"/>
        <v/>
      </c>
      <c r="L2254" s="4" t="str">
        <f t="shared" si="1133"/>
        <v/>
      </c>
      <c r="M2254" s="4" t="str">
        <f t="shared" si="1134"/>
        <v/>
      </c>
      <c r="N2254" s="4" t="str">
        <f t="shared" si="1135"/>
        <v/>
      </c>
      <c r="O2254" s="4" t="str">
        <f t="shared" si="1136"/>
        <v/>
      </c>
      <c r="P2254" s="4" t="str">
        <f t="shared" si="1137"/>
        <v/>
      </c>
      <c r="Q2254" s="4" t="str">
        <f t="shared" si="1138"/>
        <v/>
      </c>
      <c r="R2254" s="4" t="str">
        <f t="shared" si="1139"/>
        <v/>
      </c>
      <c r="S2254" s="4" t="str">
        <f t="shared" si="1140"/>
        <v/>
      </c>
      <c r="T2254" s="4">
        <f t="shared" si="1141"/>
        <v>3</v>
      </c>
      <c r="U2254" s="4" t="str">
        <f t="shared" si="1142"/>
        <v>-</v>
      </c>
      <c r="V2254" s="4" t="str">
        <f t="shared" si="1143"/>
        <v/>
      </c>
      <c r="W2254" s="4" t="str">
        <f t="shared" si="1144"/>
        <v/>
      </c>
      <c r="X2254" s="4" t="str">
        <f t="shared" si="1145"/>
        <v/>
      </c>
      <c r="Y2254" s="4" t="str">
        <f t="shared" si="1146"/>
        <v>1BKS</v>
      </c>
      <c r="Z2254" s="4" t="str" cm="1">
        <f t="array" aca="1" ref="Z2254" ca="1">LEFT(Y2254,MATCH(FALSE,ISNUMBER(MID(Y2254,ROW(INDIRECT("1:"&amp;LEN(Y2254)+1)), 1) *1),0) -1)</f>
        <v>1</v>
      </c>
      <c r="AA2254" s="4">
        <f t="shared" si="1147"/>
        <v>4</v>
      </c>
      <c r="AB2254" s="4">
        <f t="shared" si="1148"/>
        <v>17</v>
      </c>
      <c r="AC2254" s="4" t="b">
        <f t="shared" si="1149"/>
        <v>0</v>
      </c>
      <c r="AD2254" s="5" t="str">
        <f t="shared" si="1150"/>
        <v>PERMEN GOLIA-</v>
      </c>
      <c r="AE2254" s="4">
        <f t="shared" si="1151"/>
        <v>13</v>
      </c>
      <c r="AF2254" s="4" t="str">
        <f t="shared" si="1152"/>
        <v>1BKS</v>
      </c>
      <c r="AG2254" s="4" t="str">
        <f t="shared" si="1153"/>
        <v>-1BKS</v>
      </c>
      <c r="AH2254" t="s">
        <v>3629</v>
      </c>
      <c r="AI2254" s="1" t="s">
        <v>3630</v>
      </c>
      <c r="AJ2254">
        <v>5500</v>
      </c>
      <c r="AK2254">
        <v>5500</v>
      </c>
      <c r="AL2254">
        <v>5000</v>
      </c>
    </row>
    <row r="2255" spans="1:38" x14ac:dyDescent="0.25">
      <c r="A2255" s="4" t="str">
        <f t="shared" si="1122"/>
        <v/>
      </c>
      <c r="B2255" s="4" t="str">
        <f t="shared" si="1123"/>
        <v>BKS</v>
      </c>
      <c r="C2255" s="4" t="str">
        <f t="shared" si="1124"/>
        <v/>
      </c>
      <c r="D2255" s="4" t="str">
        <f t="shared" si="1125"/>
        <v/>
      </c>
      <c r="E2255" s="4" t="str">
        <f t="shared" si="1126"/>
        <v/>
      </c>
      <c r="F2255" s="4" t="str">
        <f t="shared" si="1127"/>
        <v/>
      </c>
      <c r="G2255" s="4" t="str">
        <f t="shared" si="1128"/>
        <v/>
      </c>
      <c r="H2255" s="4" t="str">
        <f t="shared" si="1129"/>
        <v/>
      </c>
      <c r="I2255" s="4" t="str">
        <f t="shared" si="1130"/>
        <v/>
      </c>
      <c r="J2255" s="4" t="str">
        <f t="shared" si="1131"/>
        <v/>
      </c>
      <c r="K2255" s="4" t="str">
        <f t="shared" si="1132"/>
        <v/>
      </c>
      <c r="L2255" s="4" t="str">
        <f t="shared" si="1133"/>
        <v/>
      </c>
      <c r="M2255" s="4" t="str">
        <f t="shared" si="1134"/>
        <v/>
      </c>
      <c r="N2255" s="4" t="str">
        <f t="shared" si="1135"/>
        <v/>
      </c>
      <c r="O2255" s="4" t="str">
        <f t="shared" si="1136"/>
        <v/>
      </c>
      <c r="P2255" s="4" t="str">
        <f t="shared" si="1137"/>
        <v>DUS</v>
      </c>
      <c r="Q2255" s="4" t="str">
        <f t="shared" si="1138"/>
        <v/>
      </c>
      <c r="R2255" s="4" t="str">
        <f t="shared" si="1139"/>
        <v/>
      </c>
      <c r="S2255" s="4" t="str">
        <f t="shared" si="1140"/>
        <v/>
      </c>
      <c r="T2255" s="4">
        <f t="shared" si="1141"/>
        <v>6</v>
      </c>
      <c r="U2255" s="4" t="str">
        <f t="shared" si="1142"/>
        <v>-</v>
      </c>
      <c r="V2255" s="4" t="str">
        <f t="shared" si="1143"/>
        <v>/</v>
      </c>
      <c r="W2255" s="4" t="str">
        <f t="shared" si="1144"/>
        <v/>
      </c>
      <c r="X2255" s="4" t="str">
        <f t="shared" si="1145"/>
        <v/>
      </c>
      <c r="Y2255" s="4" t="str">
        <f t="shared" si="1146"/>
        <v>16BKS/DUS</v>
      </c>
      <c r="Z2255" s="4" t="str" cm="1">
        <f t="array" aca="1" ref="Z2255" ca="1">LEFT(Y2255,MATCH(FALSE,ISNUMBER(MID(Y2255,ROW(INDIRECT("1:"&amp;LEN(Y2255)+1)), 1) *1),0) -1)</f>
        <v>16</v>
      </c>
      <c r="AA2255" s="4">
        <f t="shared" si="1147"/>
        <v>9</v>
      </c>
      <c r="AB2255" s="4">
        <f t="shared" si="1148"/>
        <v>29</v>
      </c>
      <c r="AC2255" s="4" t="b">
        <f t="shared" si="1149"/>
        <v>1</v>
      </c>
      <c r="AD2255" s="5" t="str">
        <f t="shared" si="1150"/>
        <v>PERMEN HOT HOT BALL-</v>
      </c>
      <c r="AE2255" s="4">
        <f t="shared" si="1151"/>
        <v>20</v>
      </c>
      <c r="AF2255" s="4" t="str">
        <f t="shared" si="1152"/>
        <v>/DUS</v>
      </c>
      <c r="AG2255" s="4" t="str">
        <f t="shared" si="1153"/>
        <v>S/DUS</v>
      </c>
      <c r="AH2255" t="s">
        <v>3631</v>
      </c>
      <c r="AI2255" s="1" t="s">
        <v>3631</v>
      </c>
      <c r="AJ2255">
        <v>106000</v>
      </c>
      <c r="AK2255">
        <v>106000</v>
      </c>
      <c r="AL2255">
        <v>104000</v>
      </c>
    </row>
    <row r="2256" spans="1:38" x14ac:dyDescent="0.25">
      <c r="A2256" s="4" t="str">
        <f t="shared" si="1122"/>
        <v/>
      </c>
      <c r="B2256" s="4" t="str">
        <f t="shared" si="1123"/>
        <v/>
      </c>
      <c r="C2256" s="4" t="str">
        <f t="shared" si="1124"/>
        <v/>
      </c>
      <c r="D2256" s="4" t="str">
        <f t="shared" si="1125"/>
        <v/>
      </c>
      <c r="E2256" s="4" t="str">
        <f t="shared" si="1126"/>
        <v>RTG</v>
      </c>
      <c r="F2256" s="4" t="str">
        <f t="shared" si="1127"/>
        <v/>
      </c>
      <c r="G2256" s="4" t="str">
        <f t="shared" si="1128"/>
        <v/>
      </c>
      <c r="H2256" s="4" t="str">
        <f t="shared" si="1129"/>
        <v/>
      </c>
      <c r="I2256" s="4" t="str">
        <f t="shared" si="1130"/>
        <v/>
      </c>
      <c r="J2256" s="4" t="str">
        <f t="shared" si="1131"/>
        <v/>
      </c>
      <c r="K2256" s="4" t="str">
        <f t="shared" si="1132"/>
        <v/>
      </c>
      <c r="L2256" s="4" t="str">
        <f t="shared" si="1133"/>
        <v/>
      </c>
      <c r="M2256" s="4" t="str">
        <f t="shared" si="1134"/>
        <v/>
      </c>
      <c r="N2256" s="4" t="str">
        <f t="shared" si="1135"/>
        <v/>
      </c>
      <c r="O2256" s="4" t="str">
        <f t="shared" si="1136"/>
        <v/>
      </c>
      <c r="P2256" s="4" t="str">
        <f t="shared" si="1137"/>
        <v/>
      </c>
      <c r="Q2256" s="4" t="str">
        <f t="shared" si="1138"/>
        <v/>
      </c>
      <c r="R2256" s="4" t="str">
        <f t="shared" si="1139"/>
        <v/>
      </c>
      <c r="S2256" s="4" t="str">
        <f t="shared" si="1140"/>
        <v/>
      </c>
      <c r="T2256" s="4">
        <f t="shared" si="1141"/>
        <v>3</v>
      </c>
      <c r="U2256" s="4" t="str">
        <f t="shared" si="1142"/>
        <v>-</v>
      </c>
      <c r="V2256" s="4" t="str">
        <f t="shared" si="1143"/>
        <v/>
      </c>
      <c r="W2256" s="4" t="str">
        <f t="shared" si="1144"/>
        <v/>
      </c>
      <c r="X2256" s="4" t="str">
        <f t="shared" si="1145"/>
        <v/>
      </c>
      <c r="Y2256" s="4" t="str">
        <f t="shared" si="1146"/>
        <v>1RTG</v>
      </c>
      <c r="Z2256" s="4" t="str" cm="1">
        <f t="array" aca="1" ref="Z2256" ca="1">LEFT(Y2256,MATCH(FALSE,ISNUMBER(MID(Y2256,ROW(INDIRECT("1:"&amp;LEN(Y2256)+1)), 1) *1),0) -1)</f>
        <v>1</v>
      </c>
      <c r="AA2256" s="4">
        <f t="shared" si="1147"/>
        <v>4</v>
      </c>
      <c r="AB2256" s="4">
        <f t="shared" si="1148"/>
        <v>24</v>
      </c>
      <c r="AC2256" s="4" t="b">
        <f t="shared" si="1149"/>
        <v>1</v>
      </c>
      <c r="AD2256" s="5" t="str">
        <f t="shared" si="1150"/>
        <v>PERMEN HOT HOT BALL-</v>
      </c>
      <c r="AE2256" s="4">
        <f t="shared" si="1151"/>
        <v>20</v>
      </c>
      <c r="AF2256" s="4" t="str">
        <f t="shared" si="1152"/>
        <v>1RTG</v>
      </c>
      <c r="AG2256" s="4" t="str">
        <f t="shared" si="1153"/>
        <v>-1RTG</v>
      </c>
      <c r="AH2256" t="s">
        <v>3632</v>
      </c>
      <c r="AI2256" s="1" t="s">
        <v>3633</v>
      </c>
      <c r="AJ2256">
        <v>4000</v>
      </c>
      <c r="AK2256">
        <v>4000</v>
      </c>
      <c r="AL2256">
        <v>3250</v>
      </c>
    </row>
    <row r="2257" spans="1:38" x14ac:dyDescent="0.25">
      <c r="A2257" s="4" t="str">
        <f t="shared" si="1122"/>
        <v/>
      </c>
      <c r="B2257" s="4" t="str">
        <f t="shared" si="1123"/>
        <v/>
      </c>
      <c r="C2257" s="4" t="str">
        <f t="shared" si="1124"/>
        <v/>
      </c>
      <c r="D2257" s="4" t="str">
        <f t="shared" si="1125"/>
        <v/>
      </c>
      <c r="E2257" s="4" t="str">
        <f t="shared" si="1126"/>
        <v>RTG</v>
      </c>
      <c r="F2257" s="4" t="str">
        <f t="shared" si="1127"/>
        <v>PACK</v>
      </c>
      <c r="G2257" s="4" t="str">
        <f t="shared" si="1128"/>
        <v/>
      </c>
      <c r="H2257" s="4" t="str">
        <f t="shared" si="1129"/>
        <v/>
      </c>
      <c r="I2257" s="4" t="str">
        <f t="shared" si="1130"/>
        <v/>
      </c>
      <c r="J2257" s="4" t="str">
        <f t="shared" si="1131"/>
        <v/>
      </c>
      <c r="K2257" s="4" t="str">
        <f t="shared" si="1132"/>
        <v/>
      </c>
      <c r="L2257" s="4" t="str">
        <f t="shared" si="1133"/>
        <v/>
      </c>
      <c r="M2257" s="4" t="str">
        <f t="shared" si="1134"/>
        <v/>
      </c>
      <c r="N2257" s="4" t="str">
        <f t="shared" si="1135"/>
        <v/>
      </c>
      <c r="O2257" s="4" t="str">
        <f t="shared" si="1136"/>
        <v/>
      </c>
      <c r="P2257" s="4" t="str">
        <f t="shared" si="1137"/>
        <v/>
      </c>
      <c r="Q2257" s="4" t="str">
        <f t="shared" si="1138"/>
        <v/>
      </c>
      <c r="R2257" s="4" t="str">
        <f t="shared" si="1139"/>
        <v/>
      </c>
      <c r="S2257" s="4" t="str">
        <f t="shared" si="1140"/>
        <v/>
      </c>
      <c r="T2257" s="4">
        <f t="shared" si="1141"/>
        <v>7</v>
      </c>
      <c r="U2257" s="4" t="str">
        <f t="shared" si="1142"/>
        <v>-</v>
      </c>
      <c r="V2257" s="4" t="str">
        <f t="shared" si="1143"/>
        <v>/</v>
      </c>
      <c r="W2257" s="4" t="str">
        <f t="shared" si="1144"/>
        <v/>
      </c>
      <c r="X2257" s="4" t="str">
        <f t="shared" si="1145"/>
        <v/>
      </c>
      <c r="Y2257" s="4" t="str">
        <f t="shared" si="1146"/>
        <v>2RTG/PACK</v>
      </c>
      <c r="Z2257" s="4" t="str" cm="1">
        <f t="array" aca="1" ref="Z2257" ca="1">LEFT(Y2257,MATCH(FALSE,ISNUMBER(MID(Y2257,ROW(INDIRECT("1:"&amp;LEN(Y2257)+1)), 1) *1),0) -1)</f>
        <v>2</v>
      </c>
      <c r="AA2257" s="4">
        <f t="shared" si="1147"/>
        <v>9</v>
      </c>
      <c r="AB2257" s="4">
        <f t="shared" si="1148"/>
        <v>29</v>
      </c>
      <c r="AC2257" s="4" t="b">
        <f t="shared" si="1149"/>
        <v>0</v>
      </c>
      <c r="AD2257" s="5" t="str">
        <f t="shared" si="1150"/>
        <v>PERMEN HOT HOT BALL-</v>
      </c>
      <c r="AE2257" s="4">
        <f t="shared" si="1151"/>
        <v>20</v>
      </c>
      <c r="AF2257" s="4" t="str">
        <f t="shared" si="1152"/>
        <v>PACK</v>
      </c>
      <c r="AG2257" s="4" t="str">
        <f t="shared" si="1153"/>
        <v>/PACK</v>
      </c>
      <c r="AH2257" t="s">
        <v>3634</v>
      </c>
      <c r="AI2257" s="1" t="s">
        <v>3635</v>
      </c>
      <c r="AJ2257">
        <v>7500</v>
      </c>
      <c r="AK2257">
        <v>7500</v>
      </c>
      <c r="AL2257">
        <v>6562</v>
      </c>
    </row>
    <row r="2258" spans="1:38" x14ac:dyDescent="0.25">
      <c r="A2258" s="4" t="str">
        <f t="shared" si="1122"/>
        <v/>
      </c>
      <c r="B2258" s="4" t="str">
        <f t="shared" si="1123"/>
        <v>BKS</v>
      </c>
      <c r="C2258" s="4" t="str">
        <f t="shared" si="1124"/>
        <v/>
      </c>
      <c r="D2258" s="4" t="str">
        <f t="shared" si="1125"/>
        <v/>
      </c>
      <c r="E2258" s="4" t="str">
        <f t="shared" si="1126"/>
        <v/>
      </c>
      <c r="F2258" s="4" t="str">
        <f t="shared" si="1127"/>
        <v/>
      </c>
      <c r="G2258" s="4" t="str">
        <f t="shared" si="1128"/>
        <v/>
      </c>
      <c r="H2258" s="4" t="str">
        <f t="shared" si="1129"/>
        <v/>
      </c>
      <c r="I2258" s="4" t="str">
        <f t="shared" si="1130"/>
        <v/>
      </c>
      <c r="J2258" s="4" t="str">
        <f t="shared" si="1131"/>
        <v/>
      </c>
      <c r="K2258" s="4" t="str">
        <f t="shared" si="1132"/>
        <v/>
      </c>
      <c r="L2258" s="4" t="str">
        <f t="shared" si="1133"/>
        <v/>
      </c>
      <c r="M2258" s="4" t="str">
        <f t="shared" si="1134"/>
        <v/>
      </c>
      <c r="N2258" s="4" t="str">
        <f t="shared" si="1135"/>
        <v/>
      </c>
      <c r="O2258" s="4" t="str">
        <f t="shared" si="1136"/>
        <v/>
      </c>
      <c r="P2258" s="4" t="str">
        <f t="shared" si="1137"/>
        <v/>
      </c>
      <c r="Q2258" s="4" t="str">
        <f t="shared" si="1138"/>
        <v/>
      </c>
      <c r="R2258" s="4" t="str">
        <f t="shared" si="1139"/>
        <v/>
      </c>
      <c r="S2258" s="4" t="str">
        <f t="shared" si="1140"/>
        <v/>
      </c>
      <c r="T2258" s="4">
        <f t="shared" si="1141"/>
        <v>3</v>
      </c>
      <c r="U2258" s="4" t="str">
        <f t="shared" si="1142"/>
        <v>-</v>
      </c>
      <c r="V2258" s="4" t="str">
        <f t="shared" si="1143"/>
        <v/>
      </c>
      <c r="W2258" s="4" t="str">
        <f t="shared" si="1144"/>
        <v/>
      </c>
      <c r="X2258" s="4" t="str">
        <f t="shared" si="1145"/>
        <v/>
      </c>
      <c r="Y2258" s="4" t="str">
        <f t="shared" si="1146"/>
        <v>1BKS</v>
      </c>
      <c r="Z2258" s="4" t="str" cm="1">
        <f t="array" aca="1" ref="Z2258" ca="1">LEFT(Y2258,MATCH(FALSE,ISNUMBER(MID(Y2258,ROW(INDIRECT("1:"&amp;LEN(Y2258)+1)), 1) *1),0) -1)</f>
        <v>1</v>
      </c>
      <c r="AA2258" s="4">
        <f t="shared" si="1147"/>
        <v>4</v>
      </c>
      <c r="AB2258" s="4">
        <f t="shared" si="1148"/>
        <v>23</v>
      </c>
      <c r="AC2258" s="4" t="b">
        <f t="shared" si="1149"/>
        <v>0</v>
      </c>
      <c r="AD2258" s="5" t="str">
        <f t="shared" si="1150"/>
        <v>PERMEN HOT HOT POP-</v>
      </c>
      <c r="AE2258" s="4">
        <f t="shared" si="1151"/>
        <v>19</v>
      </c>
      <c r="AF2258" s="4" t="str">
        <f t="shared" si="1152"/>
        <v>1BKS</v>
      </c>
      <c r="AG2258" s="4" t="str">
        <f t="shared" si="1153"/>
        <v>-1BKS</v>
      </c>
      <c r="AH2258" t="s">
        <v>3636</v>
      </c>
      <c r="AI2258" s="1" t="s">
        <v>3637</v>
      </c>
      <c r="AJ2258">
        <v>7000</v>
      </c>
      <c r="AK2258">
        <v>7000</v>
      </c>
      <c r="AL2258">
        <v>5380</v>
      </c>
    </row>
    <row r="2259" spans="1:38" x14ac:dyDescent="0.25">
      <c r="A2259" s="4" t="str">
        <f t="shared" si="1122"/>
        <v/>
      </c>
      <c r="B2259" s="4" t="str">
        <f t="shared" si="1123"/>
        <v>BKS</v>
      </c>
      <c r="C2259" s="4" t="str">
        <f t="shared" si="1124"/>
        <v/>
      </c>
      <c r="D2259" s="4" t="str">
        <f t="shared" si="1125"/>
        <v/>
      </c>
      <c r="E2259" s="4" t="str">
        <f t="shared" si="1126"/>
        <v/>
      </c>
      <c r="F2259" s="4" t="str">
        <f t="shared" si="1127"/>
        <v/>
      </c>
      <c r="G2259" s="4" t="str">
        <f t="shared" si="1128"/>
        <v/>
      </c>
      <c r="H2259" s="4" t="str">
        <f t="shared" si="1129"/>
        <v/>
      </c>
      <c r="I2259" s="4" t="str">
        <f t="shared" si="1130"/>
        <v/>
      </c>
      <c r="J2259" s="4" t="str">
        <f t="shared" si="1131"/>
        <v/>
      </c>
      <c r="K2259" s="4" t="str">
        <f t="shared" si="1132"/>
        <v/>
      </c>
      <c r="L2259" s="4" t="str">
        <f t="shared" si="1133"/>
        <v/>
      </c>
      <c r="M2259" s="4" t="str">
        <f t="shared" si="1134"/>
        <v/>
      </c>
      <c r="N2259" s="4" t="str">
        <f t="shared" si="1135"/>
        <v/>
      </c>
      <c r="O2259" s="4" t="str">
        <f t="shared" si="1136"/>
        <v/>
      </c>
      <c r="P2259" s="4" t="str">
        <f t="shared" si="1137"/>
        <v/>
      </c>
      <c r="Q2259" s="4" t="str">
        <f t="shared" si="1138"/>
        <v/>
      </c>
      <c r="R2259" s="4" t="str">
        <f t="shared" si="1139"/>
        <v/>
      </c>
      <c r="S2259" s="4" t="str">
        <f t="shared" si="1140"/>
        <v/>
      </c>
      <c r="T2259" s="4">
        <f t="shared" si="1141"/>
        <v>3</v>
      </c>
      <c r="U2259" s="4" t="str">
        <f t="shared" si="1142"/>
        <v>-</v>
      </c>
      <c r="V2259" s="4" t="str">
        <f t="shared" si="1143"/>
        <v/>
      </c>
      <c r="W2259" s="4" t="str">
        <f t="shared" si="1144"/>
        <v/>
      </c>
      <c r="X2259" s="4" t="str">
        <f t="shared" si="1145"/>
        <v/>
      </c>
      <c r="Y2259" s="4" t="str">
        <f t="shared" si="1146"/>
        <v>1BKS</v>
      </c>
      <c r="Z2259" s="4" t="str" cm="1">
        <f t="array" aca="1" ref="Z2259" ca="1">LEFT(Y2259,MATCH(FALSE,ISNUMBER(MID(Y2259,ROW(INDIRECT("1:"&amp;LEN(Y2259)+1)), 1) *1),0) -1)</f>
        <v>1</v>
      </c>
      <c r="AA2259" s="4">
        <f t="shared" si="1147"/>
        <v>4</v>
      </c>
      <c r="AB2259" s="4">
        <f t="shared" si="1148"/>
        <v>23</v>
      </c>
      <c r="AC2259" s="4" t="b">
        <f t="shared" si="1149"/>
        <v>0</v>
      </c>
      <c r="AD2259" s="5" t="str">
        <f t="shared" si="1150"/>
        <v>PERMEN JAGOAN NEON-</v>
      </c>
      <c r="AE2259" s="4">
        <f t="shared" si="1151"/>
        <v>19</v>
      </c>
      <c r="AF2259" s="4" t="str">
        <f t="shared" si="1152"/>
        <v>1BKS</v>
      </c>
      <c r="AG2259" s="4" t="str">
        <f t="shared" si="1153"/>
        <v>-1BKS</v>
      </c>
      <c r="AH2259" t="s">
        <v>3638</v>
      </c>
      <c r="AI2259" s="1" t="s">
        <v>3639</v>
      </c>
      <c r="AJ2259">
        <v>8500</v>
      </c>
      <c r="AK2259">
        <v>8500</v>
      </c>
      <c r="AL2259">
        <v>7324</v>
      </c>
    </row>
    <row r="2260" spans="1:38" x14ac:dyDescent="0.25">
      <c r="A2260" s="4" t="str">
        <f t="shared" si="1122"/>
        <v/>
      </c>
      <c r="B2260" s="4" t="str">
        <f t="shared" si="1123"/>
        <v>BKS</v>
      </c>
      <c r="C2260" s="4" t="str">
        <f t="shared" si="1124"/>
        <v/>
      </c>
      <c r="D2260" s="4" t="str">
        <f t="shared" si="1125"/>
        <v/>
      </c>
      <c r="E2260" s="4" t="str">
        <f t="shared" si="1126"/>
        <v/>
      </c>
      <c r="F2260" s="4" t="str">
        <f t="shared" si="1127"/>
        <v/>
      </c>
      <c r="G2260" s="4" t="str">
        <f t="shared" si="1128"/>
        <v/>
      </c>
      <c r="H2260" s="4" t="str">
        <f t="shared" si="1129"/>
        <v/>
      </c>
      <c r="I2260" s="4" t="str">
        <f t="shared" si="1130"/>
        <v/>
      </c>
      <c r="J2260" s="4" t="str">
        <f t="shared" si="1131"/>
        <v/>
      </c>
      <c r="K2260" s="4" t="str">
        <f t="shared" si="1132"/>
        <v/>
      </c>
      <c r="L2260" s="4" t="str">
        <f t="shared" si="1133"/>
        <v/>
      </c>
      <c r="M2260" s="4" t="str">
        <f t="shared" si="1134"/>
        <v/>
      </c>
      <c r="N2260" s="4" t="str">
        <f t="shared" si="1135"/>
        <v/>
      </c>
      <c r="O2260" s="4" t="str">
        <f t="shared" si="1136"/>
        <v/>
      </c>
      <c r="P2260" s="4" t="str">
        <f t="shared" si="1137"/>
        <v/>
      </c>
      <c r="Q2260" s="4" t="str">
        <f t="shared" si="1138"/>
        <v/>
      </c>
      <c r="R2260" s="4" t="str">
        <f t="shared" si="1139"/>
        <v/>
      </c>
      <c r="S2260" s="4" t="str">
        <f t="shared" si="1140"/>
        <v/>
      </c>
      <c r="T2260" s="4">
        <f t="shared" si="1141"/>
        <v>3</v>
      </c>
      <c r="U2260" s="4" t="str">
        <f t="shared" si="1142"/>
        <v>-</v>
      </c>
      <c r="V2260" s="4" t="str">
        <f t="shared" si="1143"/>
        <v/>
      </c>
      <c r="W2260" s="4" t="str">
        <f t="shared" si="1144"/>
        <v/>
      </c>
      <c r="X2260" s="4" t="str">
        <f t="shared" si="1145"/>
        <v/>
      </c>
      <c r="Y2260" s="4" t="str">
        <f t="shared" si="1146"/>
        <v>1BKS</v>
      </c>
      <c r="Z2260" s="4" t="str" cm="1">
        <f t="array" aca="1" ref="Z2260" ca="1">LEFT(Y2260,MATCH(FALSE,ISNUMBER(MID(Y2260,ROW(INDIRECT("1:"&amp;LEN(Y2260)+1)), 1) *1),0) -1)</f>
        <v>1</v>
      </c>
      <c r="AA2260" s="4">
        <f t="shared" si="1147"/>
        <v>4</v>
      </c>
      <c r="AB2260" s="4">
        <f t="shared" si="1148"/>
        <v>30</v>
      </c>
      <c r="AC2260" s="4" t="b">
        <f t="shared" si="1149"/>
        <v>0</v>
      </c>
      <c r="AD2260" s="5" t="str">
        <f t="shared" si="1150"/>
        <v>PERMEN KAPAL API ESPRESSO-</v>
      </c>
      <c r="AE2260" s="4">
        <f t="shared" si="1151"/>
        <v>26</v>
      </c>
      <c r="AF2260" s="4" t="str">
        <f t="shared" si="1152"/>
        <v>1BKS</v>
      </c>
      <c r="AG2260" s="4" t="str">
        <f t="shared" si="1153"/>
        <v>-1BKS</v>
      </c>
      <c r="AH2260" t="s">
        <v>3640</v>
      </c>
      <c r="AI2260" s="1" t="s">
        <v>3641</v>
      </c>
      <c r="AJ2260">
        <v>5500</v>
      </c>
      <c r="AK2260">
        <v>5500</v>
      </c>
      <c r="AL2260">
        <v>4000</v>
      </c>
    </row>
    <row r="2261" spans="1:38" x14ac:dyDescent="0.25">
      <c r="A2261" s="4" t="str">
        <f t="shared" si="1122"/>
        <v>PCS</v>
      </c>
      <c r="B2261" s="4" t="str">
        <f t="shared" si="1123"/>
        <v/>
      </c>
      <c r="C2261" s="4" t="str">
        <f t="shared" si="1124"/>
        <v/>
      </c>
      <c r="D2261" s="4" t="str">
        <f t="shared" si="1125"/>
        <v/>
      </c>
      <c r="E2261" s="4" t="str">
        <f t="shared" si="1126"/>
        <v/>
      </c>
      <c r="F2261" s="4" t="str">
        <f t="shared" si="1127"/>
        <v/>
      </c>
      <c r="G2261" s="4" t="str">
        <f t="shared" si="1128"/>
        <v/>
      </c>
      <c r="H2261" s="4" t="str">
        <f t="shared" si="1129"/>
        <v/>
      </c>
      <c r="I2261" s="4" t="str">
        <f t="shared" si="1130"/>
        <v/>
      </c>
      <c r="J2261" s="4" t="str">
        <f t="shared" si="1131"/>
        <v/>
      </c>
      <c r="K2261" s="4" t="str">
        <f t="shared" si="1132"/>
        <v/>
      </c>
      <c r="L2261" s="4" t="str">
        <f t="shared" si="1133"/>
        <v/>
      </c>
      <c r="M2261" s="4" t="str">
        <f t="shared" si="1134"/>
        <v>TPL</v>
      </c>
      <c r="N2261" s="4" t="str">
        <f t="shared" si="1135"/>
        <v/>
      </c>
      <c r="O2261" s="4" t="str">
        <f t="shared" si="1136"/>
        <v/>
      </c>
      <c r="P2261" s="4" t="str">
        <f t="shared" si="1137"/>
        <v/>
      </c>
      <c r="Q2261" s="4" t="str">
        <f t="shared" si="1138"/>
        <v/>
      </c>
      <c r="R2261" s="4" t="str">
        <f t="shared" si="1139"/>
        <v/>
      </c>
      <c r="S2261" s="4" t="str">
        <f t="shared" si="1140"/>
        <v/>
      </c>
      <c r="T2261" s="4">
        <f t="shared" si="1141"/>
        <v>6</v>
      </c>
      <c r="U2261" s="4" t="str">
        <f t="shared" si="1142"/>
        <v>-</v>
      </c>
      <c r="V2261" s="4" t="str">
        <f t="shared" si="1143"/>
        <v>/</v>
      </c>
      <c r="W2261" s="4" t="str">
        <f t="shared" si="1144"/>
        <v/>
      </c>
      <c r="X2261" s="4" t="str">
        <f t="shared" si="1145"/>
        <v/>
      </c>
      <c r="Y2261" s="4" t="str">
        <f t="shared" si="1146"/>
        <v>50PCS/TPL</v>
      </c>
      <c r="Z2261" s="4" t="str" cm="1">
        <f t="array" aca="1" ref="Z2261" ca="1">LEFT(Y2261,MATCH(FALSE,ISNUMBER(MID(Y2261,ROW(INDIRECT("1:"&amp;LEN(Y2261)+1)), 1) *1),0) -1)</f>
        <v>50</v>
      </c>
      <c r="AA2261" s="4">
        <f t="shared" si="1147"/>
        <v>9</v>
      </c>
      <c r="AB2261" s="4">
        <f t="shared" si="1148"/>
        <v>22</v>
      </c>
      <c r="AC2261" s="4" t="b">
        <f t="shared" si="1149"/>
        <v>0</v>
      </c>
      <c r="AD2261" s="5" t="str">
        <f t="shared" si="1150"/>
        <v>PERMEN KARET-</v>
      </c>
      <c r="AE2261" s="4">
        <f t="shared" si="1151"/>
        <v>13</v>
      </c>
      <c r="AF2261" s="4" t="str">
        <f t="shared" si="1152"/>
        <v>/TPL</v>
      </c>
      <c r="AG2261" s="4" t="str">
        <f t="shared" si="1153"/>
        <v>S/TPL</v>
      </c>
      <c r="AH2261" t="s">
        <v>3642</v>
      </c>
      <c r="AI2261" s="1" t="s">
        <v>3642</v>
      </c>
      <c r="AJ2261">
        <v>20000</v>
      </c>
      <c r="AK2261">
        <v>20000</v>
      </c>
      <c r="AL2261">
        <v>18000</v>
      </c>
    </row>
    <row r="2262" spans="1:38" x14ac:dyDescent="0.25">
      <c r="A2262" s="4" t="str">
        <f t="shared" si="1122"/>
        <v/>
      </c>
      <c r="B2262" s="4" t="str">
        <f t="shared" si="1123"/>
        <v/>
      </c>
      <c r="C2262" s="4" t="str">
        <f t="shared" si="1124"/>
        <v/>
      </c>
      <c r="D2262" s="4" t="str">
        <f t="shared" si="1125"/>
        <v/>
      </c>
      <c r="E2262" s="4" t="str">
        <f t="shared" si="1126"/>
        <v/>
      </c>
      <c r="F2262" s="4" t="str">
        <f t="shared" si="1127"/>
        <v/>
      </c>
      <c r="G2262" s="4" t="str">
        <f t="shared" si="1128"/>
        <v>KTK</v>
      </c>
      <c r="H2262" s="4" t="str">
        <f t="shared" si="1129"/>
        <v/>
      </c>
      <c r="I2262" s="4" t="str">
        <f t="shared" si="1130"/>
        <v/>
      </c>
      <c r="J2262" s="4" t="str">
        <f t="shared" si="1131"/>
        <v/>
      </c>
      <c r="K2262" s="4" t="str">
        <f t="shared" si="1132"/>
        <v/>
      </c>
      <c r="L2262" s="4" t="str">
        <f t="shared" si="1133"/>
        <v/>
      </c>
      <c r="M2262" s="4" t="str">
        <f t="shared" si="1134"/>
        <v/>
      </c>
      <c r="N2262" s="4" t="str">
        <f t="shared" si="1135"/>
        <v/>
      </c>
      <c r="O2262" s="4" t="str">
        <f t="shared" si="1136"/>
        <v/>
      </c>
      <c r="P2262" s="4" t="str">
        <f t="shared" si="1137"/>
        <v/>
      </c>
      <c r="Q2262" s="4" t="str">
        <f t="shared" si="1138"/>
        <v/>
      </c>
      <c r="R2262" s="4" t="str">
        <f t="shared" si="1139"/>
        <v/>
      </c>
      <c r="S2262" s="4" t="str">
        <f t="shared" si="1140"/>
        <v/>
      </c>
      <c r="T2262" s="4">
        <f t="shared" si="1141"/>
        <v>3</v>
      </c>
      <c r="U2262" s="4" t="str">
        <f t="shared" si="1142"/>
        <v>-</v>
      </c>
      <c r="V2262" s="4" t="str">
        <f t="shared" si="1143"/>
        <v/>
      </c>
      <c r="W2262" s="4" t="str">
        <f t="shared" si="1144"/>
        <v/>
      </c>
      <c r="X2262" s="4" t="str">
        <f t="shared" si="1145"/>
        <v/>
      </c>
      <c r="Y2262" s="4" t="str">
        <f t="shared" si="1146"/>
        <v>1KTK</v>
      </c>
      <c r="Z2262" s="4" t="str" cm="1">
        <f t="array" aca="1" ref="Z2262" ca="1">LEFT(Y2262,MATCH(FALSE,ISNUMBER(MID(Y2262,ROW(INDIRECT("1:"&amp;LEN(Y2262)+1)), 1) *1),0) -1)</f>
        <v>1</v>
      </c>
      <c r="AA2262" s="4">
        <f t="shared" si="1147"/>
        <v>4</v>
      </c>
      <c r="AB2262" s="4">
        <f t="shared" si="1148"/>
        <v>38</v>
      </c>
      <c r="AC2262" s="4" t="b">
        <f t="shared" si="1149"/>
        <v>0</v>
      </c>
      <c r="AD2262" s="5" t="str">
        <f t="shared" si="1150"/>
        <v>PERMEN KERAS ANEKA RASA CROCODILE-</v>
      </c>
      <c r="AE2262" s="4">
        <f t="shared" si="1151"/>
        <v>34</v>
      </c>
      <c r="AF2262" s="4" t="str">
        <f t="shared" si="1152"/>
        <v>1KTK</v>
      </c>
      <c r="AG2262" s="4" t="str">
        <f t="shared" si="1153"/>
        <v>-1KTK</v>
      </c>
      <c r="AH2262" t="s">
        <v>3643</v>
      </c>
      <c r="AI2262" s="1" t="s">
        <v>3643</v>
      </c>
      <c r="AJ2262">
        <v>27000</v>
      </c>
      <c r="AK2262">
        <v>27000</v>
      </c>
      <c r="AL2262">
        <v>25786</v>
      </c>
    </row>
    <row r="2263" spans="1:38" x14ac:dyDescent="0.25">
      <c r="A2263" s="4" t="str">
        <f t="shared" si="1122"/>
        <v>PCS</v>
      </c>
      <c r="B2263" s="4" t="str">
        <f t="shared" si="1123"/>
        <v/>
      </c>
      <c r="C2263" s="4" t="str">
        <f t="shared" si="1124"/>
        <v/>
      </c>
      <c r="D2263" s="4" t="str">
        <f t="shared" si="1125"/>
        <v/>
      </c>
      <c r="E2263" s="4" t="str">
        <f t="shared" si="1126"/>
        <v/>
      </c>
      <c r="F2263" s="4" t="str">
        <f t="shared" si="1127"/>
        <v>PACK</v>
      </c>
      <c r="G2263" s="4" t="str">
        <f t="shared" si="1128"/>
        <v/>
      </c>
      <c r="H2263" s="4" t="str">
        <f t="shared" si="1129"/>
        <v/>
      </c>
      <c r="I2263" s="4" t="str">
        <f t="shared" si="1130"/>
        <v/>
      </c>
      <c r="J2263" s="4" t="str">
        <f t="shared" si="1131"/>
        <v/>
      </c>
      <c r="K2263" s="4" t="str">
        <f t="shared" si="1132"/>
        <v/>
      </c>
      <c r="L2263" s="4" t="str">
        <f t="shared" si="1133"/>
        <v/>
      </c>
      <c r="M2263" s="4" t="str">
        <f t="shared" si="1134"/>
        <v/>
      </c>
      <c r="N2263" s="4" t="str">
        <f t="shared" si="1135"/>
        <v/>
      </c>
      <c r="O2263" s="4" t="str">
        <f t="shared" si="1136"/>
        <v/>
      </c>
      <c r="P2263" s="4" t="str">
        <f t="shared" si="1137"/>
        <v/>
      </c>
      <c r="Q2263" s="4" t="str">
        <f t="shared" si="1138"/>
        <v/>
      </c>
      <c r="R2263" s="4" t="str">
        <f t="shared" si="1139"/>
        <v/>
      </c>
      <c r="S2263" s="4" t="str">
        <f t="shared" si="1140"/>
        <v/>
      </c>
      <c r="T2263" s="4">
        <f t="shared" si="1141"/>
        <v>7</v>
      </c>
      <c r="U2263" s="4" t="str">
        <f t="shared" si="1142"/>
        <v>-</v>
      </c>
      <c r="V2263" s="4" t="str">
        <f t="shared" si="1143"/>
        <v/>
      </c>
      <c r="W2263" s="4" t="str">
        <f t="shared" si="1144"/>
        <v/>
      </c>
      <c r="X2263" s="4">
        <f t="shared" si="1145"/>
        <v>-3</v>
      </c>
      <c r="Y2263" s="4" t="str">
        <f t="shared" si="1146"/>
        <v>30PCS</v>
      </c>
      <c r="Z2263" s="4" t="str" cm="1">
        <f t="array" aca="1" ref="Z2263" ca="1">LEFT(Y2263,MATCH(FALSE,ISNUMBER(MID(Y2263,ROW(INDIRECT("1:"&amp;LEN(Y2263)+1)), 1) *1),0) -1)</f>
        <v>30</v>
      </c>
      <c r="AA2263" s="4">
        <f t="shared" si="1147"/>
        <v>5</v>
      </c>
      <c r="AB2263" s="4">
        <f t="shared" si="1148"/>
        <v>33</v>
      </c>
      <c r="AC2263" s="4" t="b">
        <f t="shared" si="1149"/>
        <v>0</v>
      </c>
      <c r="AD2263" s="5" t="str">
        <f t="shared" si="1150"/>
        <v>PERMEN KERAS KELINCI 1 PACK-</v>
      </c>
      <c r="AE2263" s="4">
        <f t="shared" si="1151"/>
        <v>28</v>
      </c>
      <c r="AF2263" s="4" t="str">
        <f t="shared" si="1152"/>
        <v>0PCS</v>
      </c>
      <c r="AG2263" s="4" t="str">
        <f t="shared" si="1153"/>
        <v>30PCS</v>
      </c>
      <c r="AH2263" t="s">
        <v>3644</v>
      </c>
      <c r="AI2263" s="1" t="s">
        <v>3644</v>
      </c>
      <c r="AJ2263">
        <v>27000</v>
      </c>
      <c r="AK2263">
        <v>27000</v>
      </c>
      <c r="AL2263">
        <v>24674</v>
      </c>
    </row>
    <row r="2264" spans="1:38" x14ac:dyDescent="0.25">
      <c r="A2264" s="4" t="str">
        <f t="shared" si="1122"/>
        <v/>
      </c>
      <c r="B2264" s="4" t="str">
        <f t="shared" si="1123"/>
        <v>BKS</v>
      </c>
      <c r="C2264" s="4" t="str">
        <f t="shared" si="1124"/>
        <v/>
      </c>
      <c r="D2264" s="4" t="str">
        <f t="shared" si="1125"/>
        <v/>
      </c>
      <c r="E2264" s="4" t="str">
        <f t="shared" si="1126"/>
        <v/>
      </c>
      <c r="F2264" s="4" t="str">
        <f t="shared" si="1127"/>
        <v/>
      </c>
      <c r="G2264" s="4" t="str">
        <f t="shared" si="1128"/>
        <v/>
      </c>
      <c r="H2264" s="4" t="str">
        <f t="shared" si="1129"/>
        <v/>
      </c>
      <c r="I2264" s="4" t="str">
        <f t="shared" si="1130"/>
        <v/>
      </c>
      <c r="J2264" s="4" t="str">
        <f t="shared" si="1131"/>
        <v/>
      </c>
      <c r="K2264" s="4" t="str">
        <f t="shared" si="1132"/>
        <v/>
      </c>
      <c r="L2264" s="4" t="str">
        <f t="shared" si="1133"/>
        <v/>
      </c>
      <c r="M2264" s="4" t="str">
        <f t="shared" si="1134"/>
        <v/>
      </c>
      <c r="N2264" s="4" t="str">
        <f t="shared" si="1135"/>
        <v/>
      </c>
      <c r="O2264" s="4" t="str">
        <f t="shared" si="1136"/>
        <v/>
      </c>
      <c r="P2264" s="4" t="str">
        <f t="shared" si="1137"/>
        <v/>
      </c>
      <c r="Q2264" s="4" t="str">
        <f t="shared" si="1138"/>
        <v/>
      </c>
      <c r="R2264" s="4" t="str">
        <f t="shared" si="1139"/>
        <v/>
      </c>
      <c r="S2264" s="4" t="str">
        <f t="shared" si="1140"/>
        <v/>
      </c>
      <c r="T2264" s="4">
        <f t="shared" si="1141"/>
        <v>3</v>
      </c>
      <c r="U2264" s="4" t="str">
        <f t="shared" si="1142"/>
        <v>-</v>
      </c>
      <c r="V2264" s="4" t="str">
        <f t="shared" si="1143"/>
        <v/>
      </c>
      <c r="W2264" s="4" t="str">
        <f t="shared" si="1144"/>
        <v/>
      </c>
      <c r="X2264" s="4" t="str">
        <f t="shared" si="1145"/>
        <v/>
      </c>
      <c r="Y2264" s="4" t="str">
        <f t="shared" si="1146"/>
        <v>1BKS</v>
      </c>
      <c r="Z2264" s="4" t="str" cm="1">
        <f t="array" aca="1" ref="Z2264" ca="1">LEFT(Y2264,MATCH(FALSE,ISNUMBER(MID(Y2264,ROW(INDIRECT("1:"&amp;LEN(Y2264)+1)), 1) *1),0) -1)</f>
        <v>1</v>
      </c>
      <c r="AA2264" s="4">
        <f t="shared" si="1147"/>
        <v>4</v>
      </c>
      <c r="AB2264" s="4">
        <f t="shared" si="1148"/>
        <v>22</v>
      </c>
      <c r="AC2264" s="4" t="b">
        <f t="shared" si="1149"/>
        <v>0</v>
      </c>
      <c r="AD2264" s="5" t="str">
        <f t="shared" si="1150"/>
        <v>PERMEN KIS BARLEY-</v>
      </c>
      <c r="AE2264" s="4">
        <f t="shared" si="1151"/>
        <v>18</v>
      </c>
      <c r="AF2264" s="4" t="str">
        <f t="shared" si="1152"/>
        <v>1BKS</v>
      </c>
      <c r="AG2264" s="4" t="str">
        <f t="shared" si="1153"/>
        <v>-1BKS</v>
      </c>
      <c r="AH2264" t="s">
        <v>3645</v>
      </c>
      <c r="AI2264" s="1" t="s">
        <v>3646</v>
      </c>
      <c r="AJ2264">
        <v>7000</v>
      </c>
      <c r="AK2264">
        <v>7000</v>
      </c>
      <c r="AL2264">
        <v>5833</v>
      </c>
    </row>
    <row r="2265" spans="1:38" x14ac:dyDescent="0.25">
      <c r="A2265" s="4" t="str">
        <f t="shared" si="1122"/>
        <v/>
      </c>
      <c r="B2265" s="4" t="str">
        <f t="shared" si="1123"/>
        <v>BKS</v>
      </c>
      <c r="C2265" s="4" t="str">
        <f t="shared" si="1124"/>
        <v/>
      </c>
      <c r="D2265" s="4" t="str">
        <f t="shared" si="1125"/>
        <v/>
      </c>
      <c r="E2265" s="4" t="str">
        <f t="shared" si="1126"/>
        <v/>
      </c>
      <c r="F2265" s="4" t="str">
        <f t="shared" si="1127"/>
        <v/>
      </c>
      <c r="G2265" s="4" t="str">
        <f t="shared" si="1128"/>
        <v/>
      </c>
      <c r="H2265" s="4" t="str">
        <f t="shared" si="1129"/>
        <v/>
      </c>
      <c r="I2265" s="4" t="str">
        <f t="shared" si="1130"/>
        <v/>
      </c>
      <c r="J2265" s="4" t="str">
        <f t="shared" si="1131"/>
        <v/>
      </c>
      <c r="K2265" s="4" t="str">
        <f t="shared" si="1132"/>
        <v/>
      </c>
      <c r="L2265" s="4" t="str">
        <f t="shared" si="1133"/>
        <v/>
      </c>
      <c r="M2265" s="4" t="str">
        <f t="shared" si="1134"/>
        <v/>
      </c>
      <c r="N2265" s="4" t="str">
        <f t="shared" si="1135"/>
        <v/>
      </c>
      <c r="O2265" s="4" t="str">
        <f t="shared" si="1136"/>
        <v/>
      </c>
      <c r="P2265" s="4" t="str">
        <f t="shared" si="1137"/>
        <v/>
      </c>
      <c r="Q2265" s="4" t="str">
        <f t="shared" si="1138"/>
        <v/>
      </c>
      <c r="R2265" s="4" t="str">
        <f t="shared" si="1139"/>
        <v/>
      </c>
      <c r="S2265" s="4" t="str">
        <f t="shared" si="1140"/>
        <v/>
      </c>
      <c r="T2265" s="4">
        <f t="shared" si="1141"/>
        <v>3</v>
      </c>
      <c r="U2265" s="4" t="str">
        <f t="shared" si="1142"/>
        <v>-</v>
      </c>
      <c r="V2265" s="4" t="str">
        <f t="shared" si="1143"/>
        <v/>
      </c>
      <c r="W2265" s="4" t="str">
        <f t="shared" si="1144"/>
        <v/>
      </c>
      <c r="X2265" s="4" t="str">
        <f t="shared" si="1145"/>
        <v/>
      </c>
      <c r="Y2265" s="4" t="str">
        <f t="shared" si="1146"/>
        <v>1BKS</v>
      </c>
      <c r="Z2265" s="4" t="str" cm="1">
        <f t="array" aca="1" ref="Z2265" ca="1">LEFT(Y2265,MATCH(FALSE,ISNUMBER(MID(Y2265,ROW(INDIRECT("1:"&amp;LEN(Y2265)+1)), 1) *1),0) -1)</f>
        <v>1</v>
      </c>
      <c r="AA2265" s="4">
        <f t="shared" si="1147"/>
        <v>4</v>
      </c>
      <c r="AB2265" s="4">
        <f t="shared" si="1148"/>
        <v>28</v>
      </c>
      <c r="AC2265" s="4" t="b">
        <f t="shared" si="1149"/>
        <v>0</v>
      </c>
      <c r="AD2265" s="5" t="str">
        <f t="shared" si="1150"/>
        <v>PERMEN KISS APPLE PEACH-</v>
      </c>
      <c r="AE2265" s="4">
        <f t="shared" si="1151"/>
        <v>24</v>
      </c>
      <c r="AF2265" s="4" t="str">
        <f t="shared" si="1152"/>
        <v>1BKS</v>
      </c>
      <c r="AG2265" s="4" t="str">
        <f t="shared" si="1153"/>
        <v>-1BKS</v>
      </c>
      <c r="AH2265" t="s">
        <v>3647</v>
      </c>
      <c r="AI2265" s="1" t="s">
        <v>3647</v>
      </c>
      <c r="AJ2265">
        <v>7000</v>
      </c>
      <c r="AK2265">
        <v>7000</v>
      </c>
      <c r="AL2265">
        <v>5833</v>
      </c>
    </row>
    <row r="2266" spans="1:38" x14ac:dyDescent="0.25">
      <c r="A2266" s="4" t="str">
        <f t="shared" si="1122"/>
        <v/>
      </c>
      <c r="B2266" s="4" t="str">
        <f t="shared" si="1123"/>
        <v>BKS</v>
      </c>
      <c r="C2266" s="4" t="str">
        <f t="shared" si="1124"/>
        <v/>
      </c>
      <c r="D2266" s="4" t="str">
        <f t="shared" si="1125"/>
        <v/>
      </c>
      <c r="E2266" s="4" t="str">
        <f t="shared" si="1126"/>
        <v/>
      </c>
      <c r="F2266" s="4" t="str">
        <f t="shared" si="1127"/>
        <v/>
      </c>
      <c r="G2266" s="4" t="str">
        <f t="shared" si="1128"/>
        <v/>
      </c>
      <c r="H2266" s="4" t="str">
        <f t="shared" si="1129"/>
        <v/>
      </c>
      <c r="I2266" s="4" t="str">
        <f t="shared" si="1130"/>
        <v/>
      </c>
      <c r="J2266" s="4" t="str">
        <f t="shared" si="1131"/>
        <v/>
      </c>
      <c r="K2266" s="4" t="str">
        <f t="shared" si="1132"/>
        <v/>
      </c>
      <c r="L2266" s="4" t="str">
        <f t="shared" si="1133"/>
        <v/>
      </c>
      <c r="M2266" s="4" t="str">
        <f t="shared" si="1134"/>
        <v/>
      </c>
      <c r="N2266" s="4" t="str">
        <f t="shared" si="1135"/>
        <v/>
      </c>
      <c r="O2266" s="4" t="str">
        <f t="shared" si="1136"/>
        <v/>
      </c>
      <c r="P2266" s="4" t="str">
        <f t="shared" si="1137"/>
        <v/>
      </c>
      <c r="Q2266" s="4" t="str">
        <f t="shared" si="1138"/>
        <v/>
      </c>
      <c r="R2266" s="4" t="str">
        <f t="shared" si="1139"/>
        <v/>
      </c>
      <c r="S2266" s="4" t="str">
        <f t="shared" si="1140"/>
        <v/>
      </c>
      <c r="T2266" s="4">
        <f t="shared" si="1141"/>
        <v>3</v>
      </c>
      <c r="U2266" s="4" t="str">
        <f t="shared" si="1142"/>
        <v>-</v>
      </c>
      <c r="V2266" s="4" t="str">
        <f t="shared" si="1143"/>
        <v/>
      </c>
      <c r="W2266" s="4" t="str">
        <f t="shared" si="1144"/>
        <v/>
      </c>
      <c r="X2266" s="4" t="str">
        <f t="shared" si="1145"/>
        <v/>
      </c>
      <c r="Y2266" s="4" t="str">
        <f t="shared" si="1146"/>
        <v>1BKS</v>
      </c>
      <c r="Z2266" s="4" t="str" cm="1">
        <f t="array" aca="1" ref="Z2266" ca="1">LEFT(Y2266,MATCH(FALSE,ISNUMBER(MID(Y2266,ROW(INDIRECT("1:"&amp;LEN(Y2266)+1)), 1) *1),0) -1)</f>
        <v>1</v>
      </c>
      <c r="AA2266" s="4">
        <f t="shared" si="1147"/>
        <v>4</v>
      </c>
      <c r="AB2266" s="4">
        <f t="shared" si="1148"/>
        <v>23</v>
      </c>
      <c r="AC2266" s="4" t="b">
        <f t="shared" si="1149"/>
        <v>0</v>
      </c>
      <c r="AD2266" s="5" t="str">
        <f t="shared" si="1150"/>
        <v>PERMEN KISS CHERRY-</v>
      </c>
      <c r="AE2266" s="4">
        <f t="shared" si="1151"/>
        <v>19</v>
      </c>
      <c r="AF2266" s="4" t="str">
        <f t="shared" si="1152"/>
        <v>1BKS</v>
      </c>
      <c r="AG2266" s="4" t="str">
        <f t="shared" si="1153"/>
        <v>-1BKS</v>
      </c>
      <c r="AH2266" t="s">
        <v>3648</v>
      </c>
      <c r="AI2266" s="1" t="s">
        <v>3649</v>
      </c>
      <c r="AJ2266">
        <v>7000</v>
      </c>
      <c r="AK2266">
        <v>7000</v>
      </c>
      <c r="AL2266">
        <v>5833</v>
      </c>
    </row>
    <row r="2267" spans="1:38" x14ac:dyDescent="0.25">
      <c r="A2267" s="4" t="str">
        <f t="shared" si="1122"/>
        <v/>
      </c>
      <c r="B2267" s="4" t="str">
        <f t="shared" si="1123"/>
        <v>BKS</v>
      </c>
      <c r="C2267" s="4" t="str">
        <f t="shared" si="1124"/>
        <v/>
      </c>
      <c r="D2267" s="4" t="str">
        <f t="shared" si="1125"/>
        <v/>
      </c>
      <c r="E2267" s="4" t="str">
        <f t="shared" si="1126"/>
        <v/>
      </c>
      <c r="F2267" s="4" t="str">
        <f t="shared" si="1127"/>
        <v/>
      </c>
      <c r="G2267" s="4" t="str">
        <f t="shared" si="1128"/>
        <v/>
      </c>
      <c r="H2267" s="4" t="str">
        <f t="shared" si="1129"/>
        <v/>
      </c>
      <c r="I2267" s="4" t="str">
        <f t="shared" si="1130"/>
        <v/>
      </c>
      <c r="J2267" s="4" t="str">
        <f t="shared" si="1131"/>
        <v/>
      </c>
      <c r="K2267" s="4" t="str">
        <f t="shared" si="1132"/>
        <v/>
      </c>
      <c r="L2267" s="4" t="str">
        <f t="shared" si="1133"/>
        <v/>
      </c>
      <c r="M2267" s="4" t="str">
        <f t="shared" si="1134"/>
        <v/>
      </c>
      <c r="N2267" s="4" t="str">
        <f t="shared" si="1135"/>
        <v/>
      </c>
      <c r="O2267" s="4" t="str">
        <f t="shared" si="1136"/>
        <v/>
      </c>
      <c r="P2267" s="4" t="str">
        <f t="shared" si="1137"/>
        <v/>
      </c>
      <c r="Q2267" s="4" t="str">
        <f t="shared" si="1138"/>
        <v/>
      </c>
      <c r="R2267" s="4" t="str">
        <f t="shared" si="1139"/>
        <v/>
      </c>
      <c r="S2267" s="4" t="str">
        <f t="shared" si="1140"/>
        <v/>
      </c>
      <c r="T2267" s="4">
        <f t="shared" si="1141"/>
        <v>3</v>
      </c>
      <c r="U2267" s="4" t="str">
        <f t="shared" si="1142"/>
        <v>-</v>
      </c>
      <c r="V2267" s="4" t="str">
        <f t="shared" si="1143"/>
        <v/>
      </c>
      <c r="W2267" s="4" t="str">
        <f t="shared" si="1144"/>
        <v/>
      </c>
      <c r="X2267" s="4" t="str">
        <f t="shared" si="1145"/>
        <v/>
      </c>
      <c r="Y2267" s="4" t="str">
        <f t="shared" si="1146"/>
        <v>1BKS</v>
      </c>
      <c r="Z2267" s="4" t="str" cm="1">
        <f t="array" aca="1" ref="Z2267" ca="1">LEFT(Y2267,MATCH(FALSE,ISNUMBER(MID(Y2267,ROW(INDIRECT("1:"&amp;LEN(Y2267)+1)), 1) *1),0) -1)</f>
        <v>1</v>
      </c>
      <c r="AA2267" s="4">
        <f t="shared" si="1147"/>
        <v>4</v>
      </c>
      <c r="AB2267" s="4">
        <f t="shared" si="1148"/>
        <v>27</v>
      </c>
      <c r="AC2267" s="4" t="b">
        <f t="shared" si="1149"/>
        <v>0</v>
      </c>
      <c r="AD2267" s="5" t="str">
        <f t="shared" si="1150"/>
        <v>PERMEN KISS MINT GRAPE-</v>
      </c>
      <c r="AE2267" s="4">
        <f t="shared" si="1151"/>
        <v>23</v>
      </c>
      <c r="AF2267" s="4" t="str">
        <f t="shared" si="1152"/>
        <v>1BKS</v>
      </c>
      <c r="AG2267" s="4" t="str">
        <f t="shared" si="1153"/>
        <v>-1BKS</v>
      </c>
      <c r="AH2267" t="s">
        <v>3650</v>
      </c>
      <c r="AI2267" s="1" t="s">
        <v>3650</v>
      </c>
      <c r="AJ2267">
        <v>7000</v>
      </c>
      <c r="AK2267">
        <v>7000</v>
      </c>
      <c r="AL2267">
        <v>5833</v>
      </c>
    </row>
    <row r="2268" spans="1:38" x14ac:dyDescent="0.25">
      <c r="A2268" s="4" t="str">
        <f t="shared" si="1122"/>
        <v/>
      </c>
      <c r="B2268" s="4" t="str">
        <f t="shared" si="1123"/>
        <v>BKS</v>
      </c>
      <c r="C2268" s="4" t="str">
        <f t="shared" si="1124"/>
        <v/>
      </c>
      <c r="D2268" s="4" t="str">
        <f t="shared" si="1125"/>
        <v/>
      </c>
      <c r="E2268" s="4" t="str">
        <f t="shared" si="1126"/>
        <v/>
      </c>
      <c r="F2268" s="4" t="str">
        <f t="shared" si="1127"/>
        <v/>
      </c>
      <c r="G2268" s="4" t="str">
        <f t="shared" si="1128"/>
        <v/>
      </c>
      <c r="H2268" s="4" t="str">
        <f t="shared" si="1129"/>
        <v/>
      </c>
      <c r="I2268" s="4" t="str">
        <f t="shared" si="1130"/>
        <v/>
      </c>
      <c r="J2268" s="4" t="str">
        <f t="shared" si="1131"/>
        <v/>
      </c>
      <c r="K2268" s="4" t="str">
        <f t="shared" si="1132"/>
        <v/>
      </c>
      <c r="L2268" s="4" t="str">
        <f t="shared" si="1133"/>
        <v/>
      </c>
      <c r="M2268" s="4" t="str">
        <f t="shared" si="1134"/>
        <v/>
      </c>
      <c r="N2268" s="4" t="str">
        <f t="shared" si="1135"/>
        <v/>
      </c>
      <c r="O2268" s="4" t="str">
        <f t="shared" si="1136"/>
        <v/>
      </c>
      <c r="P2268" s="4" t="str">
        <f t="shared" si="1137"/>
        <v/>
      </c>
      <c r="Q2268" s="4" t="str">
        <f t="shared" si="1138"/>
        <v/>
      </c>
      <c r="R2268" s="4" t="str">
        <f t="shared" si="1139"/>
        <v/>
      </c>
      <c r="S2268" s="4" t="str">
        <f t="shared" si="1140"/>
        <v/>
      </c>
      <c r="T2268" s="4">
        <f t="shared" si="1141"/>
        <v>3</v>
      </c>
      <c r="U2268" s="4" t="str">
        <f t="shared" si="1142"/>
        <v>-</v>
      </c>
      <c r="V2268" s="4" t="str">
        <f t="shared" si="1143"/>
        <v/>
      </c>
      <c r="W2268" s="4" t="str">
        <f t="shared" si="1144"/>
        <v/>
      </c>
      <c r="X2268" s="4" t="str">
        <f t="shared" si="1145"/>
        <v/>
      </c>
      <c r="Y2268" s="4" t="str">
        <f t="shared" si="1146"/>
        <v>1BKS</v>
      </c>
      <c r="Z2268" s="4" t="str" cm="1">
        <f t="array" aca="1" ref="Z2268" ca="1">LEFT(Y2268,MATCH(FALSE,ISNUMBER(MID(Y2268,ROW(INDIRECT("1:"&amp;LEN(Y2268)+1)), 1) *1),0) -1)</f>
        <v>1</v>
      </c>
      <c r="AA2268" s="4">
        <f t="shared" si="1147"/>
        <v>4</v>
      </c>
      <c r="AB2268" s="4">
        <f t="shared" si="1148"/>
        <v>21</v>
      </c>
      <c r="AC2268" s="4" t="b">
        <f t="shared" si="1149"/>
        <v>0</v>
      </c>
      <c r="AD2268" s="5" t="str">
        <f t="shared" si="1150"/>
        <v>PERMEN KISS MINT-</v>
      </c>
      <c r="AE2268" s="4">
        <f t="shared" si="1151"/>
        <v>17</v>
      </c>
      <c r="AF2268" s="4" t="str">
        <f t="shared" si="1152"/>
        <v>1BKS</v>
      </c>
      <c r="AG2268" s="4" t="str">
        <f t="shared" si="1153"/>
        <v>-1BKS</v>
      </c>
      <c r="AH2268" t="s">
        <v>3651</v>
      </c>
      <c r="AI2268" s="1" t="s">
        <v>3651</v>
      </c>
      <c r="AJ2268">
        <v>7000</v>
      </c>
      <c r="AK2268">
        <v>7000</v>
      </c>
      <c r="AL2268">
        <v>5833</v>
      </c>
    </row>
    <row r="2269" spans="1:38" x14ac:dyDescent="0.25">
      <c r="A2269" s="4" t="str">
        <f t="shared" si="1122"/>
        <v/>
      </c>
      <c r="B2269" s="4" t="str">
        <f t="shared" si="1123"/>
        <v>BKS</v>
      </c>
      <c r="C2269" s="4" t="str">
        <f t="shared" si="1124"/>
        <v/>
      </c>
      <c r="D2269" s="4" t="str">
        <f t="shared" si="1125"/>
        <v/>
      </c>
      <c r="E2269" s="4" t="str">
        <f t="shared" si="1126"/>
        <v/>
      </c>
      <c r="F2269" s="4" t="str">
        <f t="shared" si="1127"/>
        <v/>
      </c>
      <c r="G2269" s="4" t="str">
        <f t="shared" si="1128"/>
        <v/>
      </c>
      <c r="H2269" s="4" t="str">
        <f t="shared" si="1129"/>
        <v/>
      </c>
      <c r="I2269" s="4" t="str">
        <f t="shared" si="1130"/>
        <v/>
      </c>
      <c r="J2269" s="4" t="str">
        <f t="shared" si="1131"/>
        <v/>
      </c>
      <c r="K2269" s="4" t="str">
        <f t="shared" si="1132"/>
        <v/>
      </c>
      <c r="L2269" s="4" t="str">
        <f t="shared" si="1133"/>
        <v/>
      </c>
      <c r="M2269" s="4" t="str">
        <f t="shared" si="1134"/>
        <v/>
      </c>
      <c r="N2269" s="4" t="str">
        <f t="shared" si="1135"/>
        <v/>
      </c>
      <c r="O2269" s="4" t="str">
        <f t="shared" si="1136"/>
        <v/>
      </c>
      <c r="P2269" s="4" t="str">
        <f t="shared" si="1137"/>
        <v/>
      </c>
      <c r="Q2269" s="4" t="str">
        <f t="shared" si="1138"/>
        <v/>
      </c>
      <c r="R2269" s="4" t="str">
        <f t="shared" si="1139"/>
        <v/>
      </c>
      <c r="S2269" s="4" t="str">
        <f t="shared" si="1140"/>
        <v/>
      </c>
      <c r="T2269" s="4">
        <f t="shared" si="1141"/>
        <v>3</v>
      </c>
      <c r="U2269" s="4" t="str">
        <f t="shared" si="1142"/>
        <v>-</v>
      </c>
      <c r="V2269" s="4" t="str">
        <f t="shared" si="1143"/>
        <v/>
      </c>
      <c r="W2269" s="4" t="str">
        <f t="shared" si="1144"/>
        <v/>
      </c>
      <c r="X2269" s="4" t="str">
        <f t="shared" si="1145"/>
        <v/>
      </c>
      <c r="Y2269" s="4" t="str">
        <f t="shared" si="1146"/>
        <v>1BKS</v>
      </c>
      <c r="Z2269" s="4" t="str" cm="1">
        <f t="array" aca="1" ref="Z2269" ca="1">LEFT(Y2269,MATCH(FALSE,ISNUMBER(MID(Y2269,ROW(INDIRECT("1:"&amp;LEN(Y2269)+1)), 1) *1),0) -1)</f>
        <v>1</v>
      </c>
      <c r="AA2269" s="4">
        <f t="shared" si="1147"/>
        <v>4</v>
      </c>
      <c r="AB2269" s="4">
        <f t="shared" si="1148"/>
        <v>16</v>
      </c>
      <c r="AC2269" s="4" t="b">
        <f t="shared" si="1149"/>
        <v>0</v>
      </c>
      <c r="AD2269" s="5" t="str">
        <f t="shared" si="1150"/>
        <v>PERMEN KISS-</v>
      </c>
      <c r="AE2269" s="4">
        <f t="shared" si="1151"/>
        <v>12</v>
      </c>
      <c r="AF2269" s="4" t="str">
        <f t="shared" si="1152"/>
        <v>1BKS</v>
      </c>
      <c r="AG2269" s="4" t="str">
        <f t="shared" si="1153"/>
        <v>-1BKS</v>
      </c>
      <c r="AH2269" t="s">
        <v>3652</v>
      </c>
      <c r="AI2269" s="1" t="s">
        <v>3652</v>
      </c>
      <c r="AJ2269">
        <v>7000</v>
      </c>
      <c r="AK2269">
        <v>7000</v>
      </c>
      <c r="AL2269">
        <v>5833</v>
      </c>
    </row>
    <row r="2270" spans="1:38" x14ac:dyDescent="0.25">
      <c r="A2270" s="4" t="str">
        <f t="shared" si="1122"/>
        <v/>
      </c>
      <c r="B2270" s="4" t="str">
        <f t="shared" si="1123"/>
        <v/>
      </c>
      <c r="C2270" s="4" t="str">
        <f t="shared" si="1124"/>
        <v/>
      </c>
      <c r="D2270" s="4" t="str">
        <f t="shared" si="1125"/>
        <v/>
      </c>
      <c r="E2270" s="4" t="str">
        <f t="shared" si="1126"/>
        <v/>
      </c>
      <c r="F2270" s="4" t="str">
        <f t="shared" si="1127"/>
        <v>PACK</v>
      </c>
      <c r="G2270" s="4" t="str">
        <f t="shared" si="1128"/>
        <v/>
      </c>
      <c r="H2270" s="4" t="str">
        <f t="shared" si="1129"/>
        <v/>
      </c>
      <c r="I2270" s="4" t="str">
        <f t="shared" si="1130"/>
        <v/>
      </c>
      <c r="J2270" s="4" t="str">
        <f t="shared" si="1131"/>
        <v/>
      </c>
      <c r="K2270" s="4" t="str">
        <f t="shared" si="1132"/>
        <v/>
      </c>
      <c r="L2270" s="4" t="str">
        <f t="shared" si="1133"/>
        <v/>
      </c>
      <c r="M2270" s="4" t="str">
        <f t="shared" si="1134"/>
        <v/>
      </c>
      <c r="N2270" s="4" t="str">
        <f t="shared" si="1135"/>
        <v/>
      </c>
      <c r="O2270" s="4" t="str">
        <f t="shared" si="1136"/>
        <v/>
      </c>
      <c r="P2270" s="4" t="str">
        <f t="shared" si="1137"/>
        <v>DUS</v>
      </c>
      <c r="Q2270" s="4" t="str">
        <f t="shared" si="1138"/>
        <v/>
      </c>
      <c r="R2270" s="4" t="str">
        <f t="shared" si="1139"/>
        <v/>
      </c>
      <c r="S2270" s="4" t="str">
        <f t="shared" si="1140"/>
        <v/>
      </c>
      <c r="T2270" s="4">
        <f t="shared" si="1141"/>
        <v>7</v>
      </c>
      <c r="U2270" s="4" t="str">
        <f t="shared" si="1142"/>
        <v/>
      </c>
      <c r="V2270" s="4" t="str">
        <f t="shared" si="1143"/>
        <v>/</v>
      </c>
      <c r="W2270" s="4" t="str">
        <f t="shared" si="1144"/>
        <v/>
      </c>
      <c r="X2270" s="4" t="str">
        <f t="shared" si="1145"/>
        <v/>
      </c>
      <c r="Y2270" s="4">
        <f t="shared" si="1146"/>
        <v>1</v>
      </c>
      <c r="Z2270" s="4" t="str" cm="1">
        <f t="array" aca="1" ref="Z2270" ca="1">LEFT(Y2270,MATCH(FALSE,ISNUMBER(MID(Y2270,ROW(INDIRECT("1:"&amp;LEN(Y2270)+1)), 1) *1),0) -1)</f>
        <v>1</v>
      </c>
      <c r="AA2270" s="4">
        <f t="shared" si="1147"/>
        <v>1</v>
      </c>
      <c r="AB2270" s="4">
        <f t="shared" si="1148"/>
        <v>24</v>
      </c>
      <c r="AC2270" s="4" t="b">
        <f t="shared" si="1149"/>
        <v>0</v>
      </c>
      <c r="AD2270" s="5" t="str">
        <f t="shared" si="1150"/>
        <v>PERMEN KOPIKO 24PACK/DU</v>
      </c>
      <c r="AE2270" s="4">
        <f t="shared" si="1151"/>
        <v>23</v>
      </c>
      <c r="AF2270" s="4" t="str">
        <f t="shared" si="1152"/>
        <v>/DUS</v>
      </c>
      <c r="AG2270" s="4" t="str">
        <f t="shared" si="1153"/>
        <v>K/DUS</v>
      </c>
      <c r="AH2270" t="s">
        <v>3653</v>
      </c>
      <c r="AI2270" s="1" t="s">
        <v>3653</v>
      </c>
      <c r="AJ2270">
        <v>194000</v>
      </c>
      <c r="AK2270">
        <v>194000</v>
      </c>
      <c r="AL2270">
        <v>189500</v>
      </c>
    </row>
    <row r="2271" spans="1:38" x14ac:dyDescent="0.25">
      <c r="A2271" s="4" t="str">
        <f t="shared" si="1122"/>
        <v/>
      </c>
      <c r="B2271" s="4" t="str">
        <f t="shared" si="1123"/>
        <v>BKS</v>
      </c>
      <c r="C2271" s="4" t="str">
        <f t="shared" si="1124"/>
        <v/>
      </c>
      <c r="D2271" s="4" t="str">
        <f t="shared" si="1125"/>
        <v/>
      </c>
      <c r="E2271" s="4" t="str">
        <f t="shared" si="1126"/>
        <v/>
      </c>
      <c r="F2271" s="4" t="str">
        <f t="shared" si="1127"/>
        <v/>
      </c>
      <c r="G2271" s="4" t="str">
        <f t="shared" si="1128"/>
        <v/>
      </c>
      <c r="H2271" s="4" t="str">
        <f t="shared" si="1129"/>
        <v/>
      </c>
      <c r="I2271" s="4" t="str">
        <f t="shared" si="1130"/>
        <v/>
      </c>
      <c r="J2271" s="4" t="str">
        <f t="shared" si="1131"/>
        <v/>
      </c>
      <c r="K2271" s="4" t="str">
        <f t="shared" si="1132"/>
        <v/>
      </c>
      <c r="L2271" s="4" t="str">
        <f t="shared" si="1133"/>
        <v/>
      </c>
      <c r="M2271" s="4" t="str">
        <f t="shared" si="1134"/>
        <v/>
      </c>
      <c r="N2271" s="4" t="str">
        <f t="shared" si="1135"/>
        <v/>
      </c>
      <c r="O2271" s="4" t="str">
        <f t="shared" si="1136"/>
        <v/>
      </c>
      <c r="P2271" s="4" t="str">
        <f t="shared" si="1137"/>
        <v/>
      </c>
      <c r="Q2271" s="4" t="str">
        <f t="shared" si="1138"/>
        <v/>
      </c>
      <c r="R2271" s="4" t="str">
        <f t="shared" si="1139"/>
        <v/>
      </c>
      <c r="S2271" s="4" t="str">
        <f t="shared" si="1140"/>
        <v/>
      </c>
      <c r="T2271" s="4">
        <f t="shared" si="1141"/>
        <v>3</v>
      </c>
      <c r="U2271" s="4" t="str">
        <f t="shared" si="1142"/>
        <v>-</v>
      </c>
      <c r="V2271" s="4" t="str">
        <f t="shared" si="1143"/>
        <v/>
      </c>
      <c r="W2271" s="4" t="str">
        <f t="shared" si="1144"/>
        <v/>
      </c>
      <c r="X2271" s="4" t="str">
        <f t="shared" si="1145"/>
        <v/>
      </c>
      <c r="Y2271" s="4" t="str">
        <f t="shared" si="1146"/>
        <v>1BKS</v>
      </c>
      <c r="Z2271" s="4" t="str" cm="1">
        <f t="array" aca="1" ref="Z2271" ca="1">LEFT(Y2271,MATCH(FALSE,ISNUMBER(MID(Y2271,ROW(INDIRECT("1:"&amp;LEN(Y2271)+1)), 1) *1),0) -1)</f>
        <v>1</v>
      </c>
      <c r="AA2271" s="4">
        <f t="shared" si="1147"/>
        <v>4</v>
      </c>
      <c r="AB2271" s="4">
        <f t="shared" si="1148"/>
        <v>29</v>
      </c>
      <c r="AC2271" s="4" t="b">
        <f t="shared" si="1149"/>
        <v>0</v>
      </c>
      <c r="AD2271" s="5" t="str">
        <f t="shared" si="1150"/>
        <v>PERMEN KOPIKO CAPPUCCINO-</v>
      </c>
      <c r="AE2271" s="4">
        <f t="shared" si="1151"/>
        <v>25</v>
      </c>
      <c r="AF2271" s="4" t="str">
        <f t="shared" si="1152"/>
        <v>1BKS</v>
      </c>
      <c r="AG2271" s="4" t="str">
        <f t="shared" si="1153"/>
        <v>-1BKS</v>
      </c>
      <c r="AH2271" t="s">
        <v>3654</v>
      </c>
      <c r="AI2271" s="1" t="s">
        <v>3655</v>
      </c>
      <c r="AJ2271">
        <v>9000</v>
      </c>
      <c r="AK2271">
        <v>9000</v>
      </c>
      <c r="AL2271">
        <v>7900</v>
      </c>
    </row>
    <row r="2272" spans="1:38" x14ac:dyDescent="0.25">
      <c r="A2272" s="4" t="str">
        <f t="shared" si="1122"/>
        <v/>
      </c>
      <c r="B2272" s="4" t="str">
        <f t="shared" si="1123"/>
        <v>BKS</v>
      </c>
      <c r="C2272" s="4" t="str">
        <f t="shared" si="1124"/>
        <v/>
      </c>
      <c r="D2272" s="4" t="str">
        <f t="shared" si="1125"/>
        <v/>
      </c>
      <c r="E2272" s="4" t="str">
        <f t="shared" si="1126"/>
        <v/>
      </c>
      <c r="F2272" s="4" t="str">
        <f t="shared" si="1127"/>
        <v/>
      </c>
      <c r="G2272" s="4" t="str">
        <f t="shared" si="1128"/>
        <v/>
      </c>
      <c r="H2272" s="4" t="str">
        <f t="shared" si="1129"/>
        <v/>
      </c>
      <c r="I2272" s="4" t="str">
        <f t="shared" si="1130"/>
        <v/>
      </c>
      <c r="J2272" s="4" t="str">
        <f t="shared" si="1131"/>
        <v/>
      </c>
      <c r="K2272" s="4" t="str">
        <f t="shared" si="1132"/>
        <v/>
      </c>
      <c r="L2272" s="4" t="str">
        <f t="shared" si="1133"/>
        <v/>
      </c>
      <c r="M2272" s="4" t="str">
        <f t="shared" si="1134"/>
        <v/>
      </c>
      <c r="N2272" s="4" t="str">
        <f t="shared" si="1135"/>
        <v/>
      </c>
      <c r="O2272" s="4" t="str">
        <f t="shared" si="1136"/>
        <v/>
      </c>
      <c r="P2272" s="4" t="str">
        <f t="shared" si="1137"/>
        <v/>
      </c>
      <c r="Q2272" s="4" t="str">
        <f t="shared" si="1138"/>
        <v/>
      </c>
      <c r="R2272" s="4" t="str">
        <f t="shared" si="1139"/>
        <v/>
      </c>
      <c r="S2272" s="4" t="str">
        <f t="shared" si="1140"/>
        <v/>
      </c>
      <c r="T2272" s="4">
        <f t="shared" si="1141"/>
        <v>3</v>
      </c>
      <c r="U2272" s="4" t="str">
        <f t="shared" si="1142"/>
        <v>-</v>
      </c>
      <c r="V2272" s="4" t="str">
        <f t="shared" si="1143"/>
        <v/>
      </c>
      <c r="W2272" s="4" t="str">
        <f t="shared" si="1144"/>
        <v/>
      </c>
      <c r="X2272" s="4" t="str">
        <f t="shared" si="1145"/>
        <v/>
      </c>
      <c r="Y2272" s="4" t="str">
        <f t="shared" si="1146"/>
        <v>1BKS</v>
      </c>
      <c r="Z2272" s="4" t="str" cm="1">
        <f t="array" aca="1" ref="Z2272" ca="1">LEFT(Y2272,MATCH(FALSE,ISNUMBER(MID(Y2272,ROW(INDIRECT("1:"&amp;LEN(Y2272)+1)), 1) *1),0) -1)</f>
        <v>1</v>
      </c>
      <c r="AA2272" s="4">
        <f t="shared" si="1147"/>
        <v>4</v>
      </c>
      <c r="AB2272" s="4">
        <f t="shared" si="1148"/>
        <v>25</v>
      </c>
      <c r="AC2272" s="4" t="b">
        <f t="shared" si="1149"/>
        <v>0</v>
      </c>
      <c r="AD2272" s="5" t="str">
        <f t="shared" si="1150"/>
        <v>PERMEN KOPIKO COFFEE-</v>
      </c>
      <c r="AE2272" s="4">
        <f t="shared" si="1151"/>
        <v>21</v>
      </c>
      <c r="AF2272" s="4" t="str">
        <f t="shared" si="1152"/>
        <v>1BKS</v>
      </c>
      <c r="AG2272" s="4" t="str">
        <f t="shared" si="1153"/>
        <v>-1BKS</v>
      </c>
      <c r="AH2272" t="s">
        <v>3656</v>
      </c>
      <c r="AI2272" s="1" t="s">
        <v>3657</v>
      </c>
      <c r="AJ2272">
        <v>9000</v>
      </c>
      <c r="AK2272">
        <v>9000</v>
      </c>
      <c r="AL2272">
        <v>7900</v>
      </c>
    </row>
    <row r="2273" spans="1:38" x14ac:dyDescent="0.25">
      <c r="A2273" s="4" t="str">
        <f t="shared" si="1122"/>
        <v/>
      </c>
      <c r="B2273" s="4" t="str">
        <f t="shared" si="1123"/>
        <v/>
      </c>
      <c r="C2273" s="4" t="str">
        <f t="shared" si="1124"/>
        <v/>
      </c>
      <c r="D2273" s="4" t="str">
        <f t="shared" si="1125"/>
        <v/>
      </c>
      <c r="E2273" s="4" t="str">
        <f t="shared" si="1126"/>
        <v/>
      </c>
      <c r="F2273" s="4" t="str">
        <f t="shared" si="1127"/>
        <v>PACK</v>
      </c>
      <c r="G2273" s="4" t="str">
        <f t="shared" si="1128"/>
        <v/>
      </c>
      <c r="H2273" s="4" t="str">
        <f t="shared" si="1129"/>
        <v/>
      </c>
      <c r="I2273" s="4" t="str">
        <f t="shared" si="1130"/>
        <v/>
      </c>
      <c r="J2273" s="4" t="str">
        <f t="shared" si="1131"/>
        <v/>
      </c>
      <c r="K2273" s="4" t="str">
        <f t="shared" si="1132"/>
        <v/>
      </c>
      <c r="L2273" s="4" t="str">
        <f t="shared" si="1133"/>
        <v/>
      </c>
      <c r="M2273" s="4" t="str">
        <f t="shared" si="1134"/>
        <v/>
      </c>
      <c r="N2273" s="4" t="str">
        <f t="shared" si="1135"/>
        <v/>
      </c>
      <c r="O2273" s="4" t="str">
        <f t="shared" si="1136"/>
        <v/>
      </c>
      <c r="P2273" s="4" t="str">
        <f t="shared" si="1137"/>
        <v/>
      </c>
      <c r="Q2273" s="4" t="str">
        <f t="shared" si="1138"/>
        <v/>
      </c>
      <c r="R2273" s="4" t="str">
        <f t="shared" si="1139"/>
        <v/>
      </c>
      <c r="S2273" s="4" t="str">
        <f t="shared" si="1140"/>
        <v/>
      </c>
      <c r="T2273" s="4">
        <f t="shared" si="1141"/>
        <v>4</v>
      </c>
      <c r="U2273" s="4" t="str">
        <f t="shared" si="1142"/>
        <v>-</v>
      </c>
      <c r="V2273" s="4" t="str">
        <f t="shared" si="1143"/>
        <v/>
      </c>
      <c r="W2273" s="4" t="str">
        <f t="shared" si="1144"/>
        <v/>
      </c>
      <c r="X2273" s="4" t="str">
        <f t="shared" si="1145"/>
        <v/>
      </c>
      <c r="Y2273" s="4" t="str">
        <f t="shared" si="1146"/>
        <v>APEL-1PACK</v>
      </c>
      <c r="Z2273" s="4" t="str" cm="1">
        <f t="array" aca="1" ref="Z2273" ca="1">LEFT(Y2273,MATCH(FALSE,ISNUMBER(MID(Y2273,ROW(INDIRECT("1:"&amp;LEN(Y2273)+1)), 1) *1),0) -1)</f>
        <v/>
      </c>
      <c r="AA2273" s="4">
        <f t="shared" si="1147"/>
        <v>10</v>
      </c>
      <c r="AB2273" s="4">
        <f t="shared" si="1148"/>
        <v>38</v>
      </c>
      <c r="AC2273" s="4" t="b">
        <f t="shared" si="1149"/>
        <v>0</v>
      </c>
      <c r="AD2273" s="5" t="str">
        <f t="shared" si="1150"/>
        <v>PERMEN LOLLIPOP RASA ANGGUR-</v>
      </c>
      <c r="AE2273" s="4">
        <f t="shared" si="1151"/>
        <v>28</v>
      </c>
      <c r="AF2273" s="4" t="str">
        <f t="shared" si="1152"/>
        <v>PACK</v>
      </c>
      <c r="AG2273" s="4" t="str">
        <f t="shared" si="1153"/>
        <v>1PACK</v>
      </c>
      <c r="AH2273" t="s">
        <v>3658</v>
      </c>
      <c r="AI2273" s="1" t="s">
        <v>3658</v>
      </c>
      <c r="AJ2273">
        <v>13000</v>
      </c>
      <c r="AK2273">
        <v>13000</v>
      </c>
      <c r="AL2273">
        <v>12125</v>
      </c>
    </row>
    <row r="2274" spans="1:38" x14ac:dyDescent="0.25">
      <c r="A2274" s="4" t="str">
        <f t="shared" si="1122"/>
        <v>PCS</v>
      </c>
      <c r="B2274" s="4" t="str">
        <f t="shared" si="1123"/>
        <v/>
      </c>
      <c r="C2274" s="4" t="str">
        <f t="shared" si="1124"/>
        <v/>
      </c>
      <c r="D2274" s="4" t="str">
        <f t="shared" si="1125"/>
        <v/>
      </c>
      <c r="E2274" s="4" t="str">
        <f t="shared" si="1126"/>
        <v/>
      </c>
      <c r="F2274" s="4" t="str">
        <f t="shared" si="1127"/>
        <v/>
      </c>
      <c r="G2274" s="4" t="str">
        <f t="shared" si="1128"/>
        <v>KTK</v>
      </c>
      <c r="H2274" s="4" t="str">
        <f t="shared" si="1129"/>
        <v/>
      </c>
      <c r="I2274" s="4" t="str">
        <f t="shared" si="1130"/>
        <v/>
      </c>
      <c r="J2274" s="4" t="str">
        <f t="shared" si="1131"/>
        <v/>
      </c>
      <c r="K2274" s="4" t="str">
        <f t="shared" si="1132"/>
        <v/>
      </c>
      <c r="L2274" s="4" t="str">
        <f t="shared" si="1133"/>
        <v/>
      </c>
      <c r="M2274" s="4" t="str">
        <f t="shared" si="1134"/>
        <v/>
      </c>
      <c r="N2274" s="4" t="str">
        <f t="shared" si="1135"/>
        <v/>
      </c>
      <c r="O2274" s="4" t="str">
        <f t="shared" si="1136"/>
        <v/>
      </c>
      <c r="P2274" s="4" t="str">
        <f t="shared" si="1137"/>
        <v/>
      </c>
      <c r="Q2274" s="4" t="str">
        <f t="shared" si="1138"/>
        <v/>
      </c>
      <c r="R2274" s="4" t="str">
        <f t="shared" si="1139"/>
        <v/>
      </c>
      <c r="S2274" s="4" t="str">
        <f t="shared" si="1140"/>
        <v/>
      </c>
      <c r="T2274" s="4">
        <f t="shared" si="1141"/>
        <v>6</v>
      </c>
      <c r="U2274" s="4" t="str">
        <f t="shared" si="1142"/>
        <v>-</v>
      </c>
      <c r="V2274" s="4" t="str">
        <f t="shared" si="1143"/>
        <v>/</v>
      </c>
      <c r="W2274" s="4" t="str">
        <f t="shared" si="1144"/>
        <v/>
      </c>
      <c r="X2274" s="4" t="str">
        <f t="shared" si="1145"/>
        <v/>
      </c>
      <c r="Y2274" s="4" t="str">
        <f t="shared" si="1146"/>
        <v>20PCS/KTK</v>
      </c>
      <c r="Z2274" s="4" t="str" cm="1">
        <f t="array" aca="1" ref="Z2274" ca="1">LEFT(Y2274,MATCH(FALSE,ISNUMBER(MID(Y2274,ROW(INDIRECT("1:"&amp;LEN(Y2274)+1)), 1) *1),0) -1)</f>
        <v>20</v>
      </c>
      <c r="AA2274" s="4">
        <f t="shared" si="1147"/>
        <v>9</v>
      </c>
      <c r="AB2274" s="4">
        <f t="shared" si="1148"/>
        <v>26</v>
      </c>
      <c r="AC2274" s="4" t="b">
        <f t="shared" si="1149"/>
        <v>0</v>
      </c>
      <c r="AD2274" s="5" t="str">
        <f t="shared" si="1150"/>
        <v>PERMEN LOLY JARI-</v>
      </c>
      <c r="AE2274" s="4">
        <f t="shared" si="1151"/>
        <v>17</v>
      </c>
      <c r="AF2274" s="4" t="str">
        <f t="shared" si="1152"/>
        <v>/KTK</v>
      </c>
      <c r="AG2274" s="4" t="str">
        <f t="shared" si="1153"/>
        <v>S/KTK</v>
      </c>
      <c r="AH2274" t="s">
        <v>3659</v>
      </c>
      <c r="AI2274" s="1" t="s">
        <v>3660</v>
      </c>
      <c r="AJ2274">
        <v>17000</v>
      </c>
      <c r="AK2274">
        <v>17000</v>
      </c>
      <c r="AL2274">
        <v>15475</v>
      </c>
    </row>
    <row r="2275" spans="1:38" x14ac:dyDescent="0.25">
      <c r="A2275" s="4" t="str">
        <f t="shared" si="1122"/>
        <v/>
      </c>
      <c r="B2275" s="4" t="str">
        <f t="shared" si="1123"/>
        <v>BKS</v>
      </c>
      <c r="C2275" s="4" t="str">
        <f t="shared" si="1124"/>
        <v/>
      </c>
      <c r="D2275" s="4" t="str">
        <f t="shared" si="1125"/>
        <v/>
      </c>
      <c r="E2275" s="4" t="str">
        <f t="shared" si="1126"/>
        <v/>
      </c>
      <c r="F2275" s="4" t="str">
        <f t="shared" si="1127"/>
        <v/>
      </c>
      <c r="G2275" s="4" t="str">
        <f t="shared" si="1128"/>
        <v/>
      </c>
      <c r="H2275" s="4" t="str">
        <f t="shared" si="1129"/>
        <v/>
      </c>
      <c r="I2275" s="4" t="str">
        <f t="shared" si="1130"/>
        <v/>
      </c>
      <c r="J2275" s="4" t="str">
        <f t="shared" si="1131"/>
        <v/>
      </c>
      <c r="K2275" s="4" t="str">
        <f t="shared" si="1132"/>
        <v/>
      </c>
      <c r="L2275" s="4" t="str">
        <f t="shared" si="1133"/>
        <v/>
      </c>
      <c r="M2275" s="4" t="str">
        <f t="shared" si="1134"/>
        <v/>
      </c>
      <c r="N2275" s="4" t="str">
        <f t="shared" si="1135"/>
        <v/>
      </c>
      <c r="O2275" s="4" t="str">
        <f t="shared" si="1136"/>
        <v/>
      </c>
      <c r="P2275" s="4" t="str">
        <f t="shared" si="1137"/>
        <v/>
      </c>
      <c r="Q2275" s="4" t="str">
        <f t="shared" si="1138"/>
        <v/>
      </c>
      <c r="R2275" s="4" t="str">
        <f t="shared" si="1139"/>
        <v/>
      </c>
      <c r="S2275" s="4" t="str">
        <f t="shared" si="1140"/>
        <v/>
      </c>
      <c r="T2275" s="4">
        <f t="shared" si="1141"/>
        <v>3</v>
      </c>
      <c r="U2275" s="4" t="str">
        <f t="shared" si="1142"/>
        <v>-</v>
      </c>
      <c r="V2275" s="4" t="str">
        <f t="shared" si="1143"/>
        <v/>
      </c>
      <c r="W2275" s="4" t="str">
        <f t="shared" si="1144"/>
        <v/>
      </c>
      <c r="X2275" s="4" t="str">
        <f t="shared" si="1145"/>
        <v/>
      </c>
      <c r="Y2275" s="4" t="str">
        <f t="shared" si="1146"/>
        <v>1BKS</v>
      </c>
      <c r="Z2275" s="4" t="str" cm="1">
        <f t="array" aca="1" ref="Z2275" ca="1">LEFT(Y2275,MATCH(FALSE,ISNUMBER(MID(Y2275,ROW(INDIRECT("1:"&amp;LEN(Y2275)+1)), 1) *1),0) -1)</f>
        <v>1</v>
      </c>
      <c r="AA2275" s="4">
        <f t="shared" si="1147"/>
        <v>4</v>
      </c>
      <c r="AB2275" s="4">
        <f t="shared" si="1148"/>
        <v>24</v>
      </c>
      <c r="AC2275" s="4" t="b">
        <f t="shared" si="1149"/>
        <v>0</v>
      </c>
      <c r="AD2275" s="5" t="str">
        <f t="shared" si="1150"/>
        <v>PERMEN MENTOS FRUIT-</v>
      </c>
      <c r="AE2275" s="4">
        <f t="shared" si="1151"/>
        <v>20</v>
      </c>
      <c r="AF2275" s="4" t="str">
        <f t="shared" si="1152"/>
        <v>1BKS</v>
      </c>
      <c r="AG2275" s="4" t="str">
        <f t="shared" si="1153"/>
        <v>-1BKS</v>
      </c>
      <c r="AH2275" t="s">
        <v>3661</v>
      </c>
      <c r="AI2275" s="1" t="s">
        <v>3662</v>
      </c>
      <c r="AJ2275">
        <v>7000</v>
      </c>
      <c r="AK2275">
        <v>7000</v>
      </c>
      <c r="AL2275">
        <v>6000</v>
      </c>
    </row>
    <row r="2276" spans="1:38" x14ac:dyDescent="0.25">
      <c r="A2276" s="4" t="str">
        <f t="shared" si="1122"/>
        <v/>
      </c>
      <c r="B2276" s="4" t="str">
        <f t="shared" si="1123"/>
        <v>BKS</v>
      </c>
      <c r="C2276" s="4" t="str">
        <f t="shared" si="1124"/>
        <v/>
      </c>
      <c r="D2276" s="4" t="str">
        <f t="shared" si="1125"/>
        <v/>
      </c>
      <c r="E2276" s="4" t="str">
        <f t="shared" si="1126"/>
        <v/>
      </c>
      <c r="F2276" s="4" t="str">
        <f t="shared" si="1127"/>
        <v/>
      </c>
      <c r="G2276" s="4" t="str">
        <f t="shared" si="1128"/>
        <v/>
      </c>
      <c r="H2276" s="4" t="str">
        <f t="shared" si="1129"/>
        <v/>
      </c>
      <c r="I2276" s="4" t="str">
        <f t="shared" si="1130"/>
        <v/>
      </c>
      <c r="J2276" s="4" t="str">
        <f t="shared" si="1131"/>
        <v/>
      </c>
      <c r="K2276" s="4" t="str">
        <f t="shared" si="1132"/>
        <v/>
      </c>
      <c r="L2276" s="4" t="str">
        <f t="shared" si="1133"/>
        <v/>
      </c>
      <c r="M2276" s="4" t="str">
        <f t="shared" si="1134"/>
        <v/>
      </c>
      <c r="N2276" s="4" t="str">
        <f t="shared" si="1135"/>
        <v/>
      </c>
      <c r="O2276" s="4" t="str">
        <f t="shared" si="1136"/>
        <v/>
      </c>
      <c r="P2276" s="4" t="str">
        <f t="shared" si="1137"/>
        <v/>
      </c>
      <c r="Q2276" s="4" t="str">
        <f t="shared" si="1138"/>
        <v/>
      </c>
      <c r="R2276" s="4" t="str">
        <f t="shared" si="1139"/>
        <v/>
      </c>
      <c r="S2276" s="4" t="str">
        <f t="shared" si="1140"/>
        <v/>
      </c>
      <c r="T2276" s="4">
        <f t="shared" si="1141"/>
        <v>3</v>
      </c>
      <c r="U2276" s="4" t="str">
        <f t="shared" si="1142"/>
        <v>-</v>
      </c>
      <c r="V2276" s="4" t="str">
        <f t="shared" si="1143"/>
        <v/>
      </c>
      <c r="W2276" s="4" t="str">
        <f t="shared" si="1144"/>
        <v/>
      </c>
      <c r="X2276" s="4" t="str">
        <f t="shared" si="1145"/>
        <v/>
      </c>
      <c r="Y2276" s="4" t="str">
        <f t="shared" si="1146"/>
        <v>1BKS</v>
      </c>
      <c r="Z2276" s="4" t="str" cm="1">
        <f t="array" aca="1" ref="Z2276" ca="1">LEFT(Y2276,MATCH(FALSE,ISNUMBER(MID(Y2276,ROW(INDIRECT("1:"&amp;LEN(Y2276)+1)), 1) *1),0) -1)</f>
        <v>1</v>
      </c>
      <c r="AA2276" s="4">
        <f t="shared" si="1147"/>
        <v>4</v>
      </c>
      <c r="AB2276" s="4">
        <f t="shared" si="1148"/>
        <v>23</v>
      </c>
      <c r="AC2276" s="4" t="b">
        <f t="shared" si="1149"/>
        <v>0</v>
      </c>
      <c r="AD2276" s="5" t="str">
        <f t="shared" si="1150"/>
        <v>PERMEN MENTOS MINT-</v>
      </c>
      <c r="AE2276" s="4">
        <f t="shared" si="1151"/>
        <v>19</v>
      </c>
      <c r="AF2276" s="4" t="str">
        <f t="shared" si="1152"/>
        <v>1BKS</v>
      </c>
      <c r="AG2276" s="4" t="str">
        <f t="shared" si="1153"/>
        <v>-1BKS</v>
      </c>
      <c r="AH2276" t="s">
        <v>3663</v>
      </c>
      <c r="AI2276" s="1" t="s">
        <v>3664</v>
      </c>
      <c r="AJ2276">
        <v>7000</v>
      </c>
      <c r="AK2276">
        <v>7000</v>
      </c>
      <c r="AL2276">
        <v>6000</v>
      </c>
    </row>
    <row r="2277" spans="1:38" x14ac:dyDescent="0.25">
      <c r="A2277" s="4" t="str">
        <f t="shared" si="1122"/>
        <v/>
      </c>
      <c r="B2277" s="4" t="str">
        <f t="shared" si="1123"/>
        <v>BKS</v>
      </c>
      <c r="C2277" s="4" t="str">
        <f t="shared" si="1124"/>
        <v/>
      </c>
      <c r="D2277" s="4" t="str">
        <f t="shared" si="1125"/>
        <v/>
      </c>
      <c r="E2277" s="4" t="str">
        <f t="shared" si="1126"/>
        <v/>
      </c>
      <c r="F2277" s="4" t="str">
        <f t="shared" si="1127"/>
        <v/>
      </c>
      <c r="G2277" s="4" t="str">
        <f t="shared" si="1128"/>
        <v/>
      </c>
      <c r="H2277" s="4" t="str">
        <f t="shared" si="1129"/>
        <v/>
      </c>
      <c r="I2277" s="4" t="str">
        <f t="shared" si="1130"/>
        <v/>
      </c>
      <c r="J2277" s="4" t="str">
        <f t="shared" si="1131"/>
        <v/>
      </c>
      <c r="K2277" s="4" t="str">
        <f t="shared" si="1132"/>
        <v/>
      </c>
      <c r="L2277" s="4" t="str">
        <f t="shared" si="1133"/>
        <v/>
      </c>
      <c r="M2277" s="4" t="str">
        <f t="shared" si="1134"/>
        <v/>
      </c>
      <c r="N2277" s="4" t="str">
        <f t="shared" si="1135"/>
        <v/>
      </c>
      <c r="O2277" s="4" t="str">
        <f t="shared" si="1136"/>
        <v/>
      </c>
      <c r="P2277" s="4" t="str">
        <f t="shared" si="1137"/>
        <v/>
      </c>
      <c r="Q2277" s="4" t="str">
        <f t="shared" si="1138"/>
        <v/>
      </c>
      <c r="R2277" s="4" t="str">
        <f t="shared" si="1139"/>
        <v/>
      </c>
      <c r="S2277" s="4" t="str">
        <f t="shared" si="1140"/>
        <v/>
      </c>
      <c r="T2277" s="4">
        <f t="shared" si="1141"/>
        <v>3</v>
      </c>
      <c r="U2277" s="4" t="str">
        <f t="shared" si="1142"/>
        <v>-</v>
      </c>
      <c r="V2277" s="4" t="str">
        <f t="shared" si="1143"/>
        <v/>
      </c>
      <c r="W2277" s="4" t="str">
        <f t="shared" si="1144"/>
        <v/>
      </c>
      <c r="X2277" s="4" t="str">
        <f t="shared" si="1145"/>
        <v/>
      </c>
      <c r="Y2277" s="4" t="str">
        <f t="shared" si="1146"/>
        <v>1BKS</v>
      </c>
      <c r="Z2277" s="4" t="str" cm="1">
        <f t="array" aca="1" ref="Z2277" ca="1">LEFT(Y2277,MATCH(FALSE,ISNUMBER(MID(Y2277,ROW(INDIRECT("1:"&amp;LEN(Y2277)+1)), 1) *1),0) -1)</f>
        <v>1</v>
      </c>
      <c r="AA2277" s="4">
        <f t="shared" si="1147"/>
        <v>4</v>
      </c>
      <c r="AB2277" s="4">
        <f t="shared" si="1148"/>
        <v>32</v>
      </c>
      <c r="AC2277" s="4" t="b">
        <f t="shared" si="1149"/>
        <v>0</v>
      </c>
      <c r="AD2277" s="5" t="str">
        <f t="shared" si="1150"/>
        <v>PERMEN MENTOS PEACH ORANGE -</v>
      </c>
      <c r="AE2277" s="4">
        <f t="shared" si="1151"/>
        <v>28</v>
      </c>
      <c r="AF2277" s="4" t="str">
        <f t="shared" si="1152"/>
        <v>1BKS</v>
      </c>
      <c r="AG2277" s="4" t="str">
        <f t="shared" si="1153"/>
        <v>-1BKS</v>
      </c>
      <c r="AH2277" t="s">
        <v>3665</v>
      </c>
      <c r="AI2277" s="1" t="s">
        <v>3666</v>
      </c>
      <c r="AJ2277">
        <v>7000</v>
      </c>
      <c r="AK2277">
        <v>7000</v>
      </c>
      <c r="AL2277">
        <v>6000</v>
      </c>
    </row>
    <row r="2278" spans="1:38" x14ac:dyDescent="0.25">
      <c r="A2278" s="4" t="str">
        <f t="shared" si="1122"/>
        <v/>
      </c>
      <c r="B2278" s="4" t="str">
        <f t="shared" si="1123"/>
        <v/>
      </c>
      <c r="C2278" s="4" t="str">
        <f t="shared" si="1124"/>
        <v/>
      </c>
      <c r="D2278" s="4" t="str">
        <f t="shared" si="1125"/>
        <v/>
      </c>
      <c r="E2278" s="4" t="str">
        <f t="shared" si="1126"/>
        <v/>
      </c>
      <c r="F2278" s="4" t="str">
        <f t="shared" si="1127"/>
        <v>PACK</v>
      </c>
      <c r="G2278" s="4" t="str">
        <f t="shared" si="1128"/>
        <v/>
      </c>
      <c r="H2278" s="4" t="str">
        <f t="shared" si="1129"/>
        <v/>
      </c>
      <c r="I2278" s="4" t="str">
        <f t="shared" si="1130"/>
        <v/>
      </c>
      <c r="J2278" s="4" t="str">
        <f t="shared" si="1131"/>
        <v/>
      </c>
      <c r="K2278" s="4" t="str">
        <f t="shared" si="1132"/>
        <v/>
      </c>
      <c r="L2278" s="4" t="str">
        <f t="shared" si="1133"/>
        <v/>
      </c>
      <c r="M2278" s="4" t="str">
        <f t="shared" si="1134"/>
        <v/>
      </c>
      <c r="N2278" s="4" t="str">
        <f t="shared" si="1135"/>
        <v/>
      </c>
      <c r="O2278" s="4" t="str">
        <f t="shared" si="1136"/>
        <v/>
      </c>
      <c r="P2278" s="4" t="str">
        <f t="shared" si="1137"/>
        <v/>
      </c>
      <c r="Q2278" s="4" t="str">
        <f t="shared" si="1138"/>
        <v/>
      </c>
      <c r="R2278" s="4" t="str">
        <f t="shared" si="1139"/>
        <v/>
      </c>
      <c r="S2278" s="4" t="str">
        <f t="shared" si="1140"/>
        <v/>
      </c>
      <c r="T2278" s="4">
        <f t="shared" si="1141"/>
        <v>4</v>
      </c>
      <c r="U2278" s="4" t="str">
        <f t="shared" si="1142"/>
        <v>-</v>
      </c>
      <c r="V2278" s="4" t="str">
        <f t="shared" si="1143"/>
        <v/>
      </c>
      <c r="W2278" s="4" t="str">
        <f t="shared" si="1144"/>
        <v/>
      </c>
      <c r="X2278" s="4" t="str">
        <f t="shared" si="1145"/>
        <v/>
      </c>
      <c r="Y2278" s="4" t="str">
        <f t="shared" si="1146"/>
        <v>1PACK</v>
      </c>
      <c r="Z2278" s="4" t="str" cm="1">
        <f t="array" aca="1" ref="Z2278" ca="1">LEFT(Y2278,MATCH(FALSE,ISNUMBER(MID(Y2278,ROW(INDIRECT("1:"&amp;LEN(Y2278)+1)), 1) *1),0) -1)</f>
        <v>1</v>
      </c>
      <c r="AA2278" s="4">
        <f t="shared" si="1147"/>
        <v>5</v>
      </c>
      <c r="AB2278" s="4">
        <f t="shared" si="1148"/>
        <v>30</v>
      </c>
      <c r="AC2278" s="4" t="b">
        <f t="shared" si="1149"/>
        <v>0</v>
      </c>
      <c r="AD2278" s="5" t="str">
        <f t="shared" si="1150"/>
        <v>PERMEN MENTOS ROLL FRUIT-</v>
      </c>
      <c r="AE2278" s="4">
        <f t="shared" si="1151"/>
        <v>25</v>
      </c>
      <c r="AF2278" s="4" t="str">
        <f t="shared" si="1152"/>
        <v>PACK</v>
      </c>
      <c r="AG2278" s="4" t="str">
        <f t="shared" si="1153"/>
        <v>1PACK</v>
      </c>
      <c r="AH2278" t="s">
        <v>3667</v>
      </c>
      <c r="AI2278" s="1" t="s">
        <v>3668</v>
      </c>
      <c r="AJ2278">
        <v>27000</v>
      </c>
      <c r="AK2278">
        <v>27000</v>
      </c>
      <c r="AL2278">
        <v>25000</v>
      </c>
    </row>
    <row r="2279" spans="1:38" x14ac:dyDescent="0.25">
      <c r="A2279" s="4" t="str">
        <f t="shared" si="1122"/>
        <v/>
      </c>
      <c r="B2279" s="4" t="str">
        <f t="shared" si="1123"/>
        <v/>
      </c>
      <c r="C2279" s="4" t="str">
        <f t="shared" si="1124"/>
        <v/>
      </c>
      <c r="D2279" s="4" t="str">
        <f t="shared" si="1125"/>
        <v/>
      </c>
      <c r="E2279" s="4" t="str">
        <f t="shared" si="1126"/>
        <v/>
      </c>
      <c r="F2279" s="4" t="str">
        <f t="shared" si="1127"/>
        <v>PACK</v>
      </c>
      <c r="G2279" s="4" t="str">
        <f t="shared" si="1128"/>
        <v/>
      </c>
      <c r="H2279" s="4" t="str">
        <f t="shared" si="1129"/>
        <v/>
      </c>
      <c r="I2279" s="4" t="str">
        <f t="shared" si="1130"/>
        <v/>
      </c>
      <c r="J2279" s="4" t="str">
        <f t="shared" si="1131"/>
        <v/>
      </c>
      <c r="K2279" s="4" t="str">
        <f t="shared" si="1132"/>
        <v/>
      </c>
      <c r="L2279" s="4" t="str">
        <f t="shared" si="1133"/>
        <v/>
      </c>
      <c r="M2279" s="4" t="str">
        <f t="shared" si="1134"/>
        <v/>
      </c>
      <c r="N2279" s="4" t="str">
        <f t="shared" si="1135"/>
        <v/>
      </c>
      <c r="O2279" s="4" t="str">
        <f t="shared" si="1136"/>
        <v/>
      </c>
      <c r="P2279" s="4" t="str">
        <f t="shared" si="1137"/>
        <v/>
      </c>
      <c r="Q2279" s="4" t="str">
        <f t="shared" si="1138"/>
        <v/>
      </c>
      <c r="R2279" s="4" t="str">
        <f t="shared" si="1139"/>
        <v/>
      </c>
      <c r="S2279" s="4" t="str">
        <f t="shared" si="1140"/>
        <v/>
      </c>
      <c r="T2279" s="4">
        <f t="shared" si="1141"/>
        <v>4</v>
      </c>
      <c r="U2279" s="4" t="str">
        <f t="shared" si="1142"/>
        <v>-</v>
      </c>
      <c r="V2279" s="4" t="str">
        <f t="shared" si="1143"/>
        <v/>
      </c>
      <c r="W2279" s="4" t="str">
        <f t="shared" si="1144"/>
        <v/>
      </c>
      <c r="X2279" s="4" t="str">
        <f t="shared" si="1145"/>
        <v/>
      </c>
      <c r="Y2279" s="4" t="str">
        <f t="shared" si="1146"/>
        <v>1PACK</v>
      </c>
      <c r="Z2279" s="4" t="str" cm="1">
        <f t="array" aca="1" ref="Z2279" ca="1">LEFT(Y2279,MATCH(FALSE,ISNUMBER(MID(Y2279,ROW(INDIRECT("1:"&amp;LEN(Y2279)+1)), 1) *1),0) -1)</f>
        <v>1</v>
      </c>
      <c r="AA2279" s="4">
        <f t="shared" si="1147"/>
        <v>5</v>
      </c>
      <c r="AB2279" s="4">
        <f t="shared" si="1148"/>
        <v>29</v>
      </c>
      <c r="AC2279" s="4" t="b">
        <f t="shared" si="1149"/>
        <v>0</v>
      </c>
      <c r="AD2279" s="5" t="str">
        <f t="shared" si="1150"/>
        <v>PERMEN MENTOS ROLL MINT-</v>
      </c>
      <c r="AE2279" s="4">
        <f t="shared" si="1151"/>
        <v>24</v>
      </c>
      <c r="AF2279" s="4" t="str">
        <f t="shared" si="1152"/>
        <v>PACK</v>
      </c>
      <c r="AG2279" s="4" t="str">
        <f t="shared" si="1153"/>
        <v>1PACK</v>
      </c>
      <c r="AH2279" t="s">
        <v>3669</v>
      </c>
      <c r="AI2279" s="1" t="s">
        <v>3670</v>
      </c>
      <c r="AJ2279">
        <v>27000</v>
      </c>
      <c r="AK2279">
        <v>27000</v>
      </c>
      <c r="AL2279">
        <v>25000</v>
      </c>
    </row>
    <row r="2280" spans="1:38" x14ac:dyDescent="0.25">
      <c r="A2280" s="4" t="str">
        <f t="shared" si="1122"/>
        <v/>
      </c>
      <c r="B2280" s="4" t="str">
        <f t="shared" si="1123"/>
        <v>BKS</v>
      </c>
      <c r="C2280" s="4" t="str">
        <f t="shared" si="1124"/>
        <v/>
      </c>
      <c r="D2280" s="4" t="str">
        <f t="shared" si="1125"/>
        <v/>
      </c>
      <c r="E2280" s="4" t="str">
        <f t="shared" si="1126"/>
        <v/>
      </c>
      <c r="F2280" s="4" t="str">
        <f t="shared" si="1127"/>
        <v/>
      </c>
      <c r="G2280" s="4" t="str">
        <f t="shared" si="1128"/>
        <v/>
      </c>
      <c r="H2280" s="4" t="str">
        <f t="shared" si="1129"/>
        <v/>
      </c>
      <c r="I2280" s="4" t="str">
        <f t="shared" si="1130"/>
        <v/>
      </c>
      <c r="J2280" s="4" t="str">
        <f t="shared" si="1131"/>
        <v/>
      </c>
      <c r="K2280" s="4" t="str">
        <f t="shared" si="1132"/>
        <v/>
      </c>
      <c r="L2280" s="4" t="str">
        <f t="shared" si="1133"/>
        <v/>
      </c>
      <c r="M2280" s="4" t="str">
        <f t="shared" si="1134"/>
        <v/>
      </c>
      <c r="N2280" s="4" t="str">
        <f t="shared" si="1135"/>
        <v/>
      </c>
      <c r="O2280" s="4" t="str">
        <f t="shared" si="1136"/>
        <v/>
      </c>
      <c r="P2280" s="4" t="str">
        <f t="shared" si="1137"/>
        <v/>
      </c>
      <c r="Q2280" s="4" t="str">
        <f t="shared" si="1138"/>
        <v/>
      </c>
      <c r="R2280" s="4" t="str">
        <f t="shared" si="1139"/>
        <v/>
      </c>
      <c r="S2280" s="4" t="str">
        <f t="shared" si="1140"/>
        <v/>
      </c>
      <c r="T2280" s="4">
        <f t="shared" si="1141"/>
        <v>3</v>
      </c>
      <c r="U2280" s="4" t="str">
        <f t="shared" si="1142"/>
        <v>-</v>
      </c>
      <c r="V2280" s="4" t="str">
        <f t="shared" si="1143"/>
        <v/>
      </c>
      <c r="W2280" s="4" t="str">
        <f t="shared" si="1144"/>
        <v/>
      </c>
      <c r="X2280" s="4" t="str">
        <f t="shared" si="1145"/>
        <v/>
      </c>
      <c r="Y2280" s="4" t="str">
        <f t="shared" si="1146"/>
        <v>1BKS</v>
      </c>
      <c r="Z2280" s="4" t="str" cm="1">
        <f t="array" aca="1" ref="Z2280" ca="1">LEFT(Y2280,MATCH(FALSE,ISNUMBER(MID(Y2280,ROW(INDIRECT("1:"&amp;LEN(Y2280)+1)), 1) *1),0) -1)</f>
        <v>1</v>
      </c>
      <c r="AA2280" s="4">
        <f t="shared" si="1147"/>
        <v>4</v>
      </c>
      <c r="AB2280" s="4">
        <f t="shared" si="1148"/>
        <v>20</v>
      </c>
      <c r="AC2280" s="4" t="b">
        <f t="shared" si="1149"/>
        <v>0</v>
      </c>
      <c r="AD2280" s="5" t="str">
        <f t="shared" si="1150"/>
        <v>PERMEN MILKITA -</v>
      </c>
      <c r="AE2280" s="4">
        <f t="shared" si="1151"/>
        <v>16</v>
      </c>
      <c r="AF2280" s="4" t="str">
        <f t="shared" si="1152"/>
        <v>1BKS</v>
      </c>
      <c r="AG2280" s="4" t="str">
        <f t="shared" si="1153"/>
        <v>-1BKS</v>
      </c>
      <c r="AH2280" t="s">
        <v>3671</v>
      </c>
      <c r="AI2280" s="1" t="s">
        <v>3672</v>
      </c>
      <c r="AJ2280">
        <v>6500</v>
      </c>
      <c r="AK2280">
        <v>6500</v>
      </c>
      <c r="AL2280">
        <v>5375</v>
      </c>
    </row>
    <row r="2281" spans="1:38" x14ac:dyDescent="0.25">
      <c r="A2281" s="4" t="str">
        <f t="shared" si="1122"/>
        <v/>
      </c>
      <c r="B2281" s="4" t="str">
        <f t="shared" si="1123"/>
        <v>BKS</v>
      </c>
      <c r="C2281" s="4" t="str">
        <f t="shared" si="1124"/>
        <v/>
      </c>
      <c r="D2281" s="4" t="str">
        <f t="shared" si="1125"/>
        <v/>
      </c>
      <c r="E2281" s="4" t="str">
        <f t="shared" si="1126"/>
        <v/>
      </c>
      <c r="F2281" s="4" t="str">
        <f t="shared" si="1127"/>
        <v/>
      </c>
      <c r="G2281" s="4" t="str">
        <f t="shared" si="1128"/>
        <v/>
      </c>
      <c r="H2281" s="4" t="str">
        <f t="shared" si="1129"/>
        <v/>
      </c>
      <c r="I2281" s="4" t="str">
        <f t="shared" si="1130"/>
        <v/>
      </c>
      <c r="J2281" s="4" t="str">
        <f t="shared" si="1131"/>
        <v/>
      </c>
      <c r="K2281" s="4" t="str">
        <f t="shared" si="1132"/>
        <v/>
      </c>
      <c r="L2281" s="4" t="str">
        <f t="shared" si="1133"/>
        <v/>
      </c>
      <c r="M2281" s="4" t="str">
        <f t="shared" si="1134"/>
        <v/>
      </c>
      <c r="N2281" s="4" t="str">
        <f t="shared" si="1135"/>
        <v/>
      </c>
      <c r="O2281" s="4" t="str">
        <f t="shared" si="1136"/>
        <v/>
      </c>
      <c r="P2281" s="4" t="str">
        <f t="shared" si="1137"/>
        <v/>
      </c>
      <c r="Q2281" s="4" t="str">
        <f t="shared" si="1138"/>
        <v/>
      </c>
      <c r="R2281" s="4" t="str">
        <f t="shared" si="1139"/>
        <v/>
      </c>
      <c r="S2281" s="4" t="str">
        <f t="shared" si="1140"/>
        <v/>
      </c>
      <c r="T2281" s="4">
        <f t="shared" si="1141"/>
        <v>3</v>
      </c>
      <c r="U2281" s="4" t="str">
        <f t="shared" si="1142"/>
        <v>-</v>
      </c>
      <c r="V2281" s="4" t="str">
        <f t="shared" si="1143"/>
        <v/>
      </c>
      <c r="W2281" s="4" t="str">
        <f t="shared" si="1144"/>
        <v/>
      </c>
      <c r="X2281" s="4" t="str">
        <f t="shared" si="1145"/>
        <v/>
      </c>
      <c r="Y2281" s="4" t="str">
        <f t="shared" si="1146"/>
        <v>1BKS</v>
      </c>
      <c r="Z2281" s="4" t="str" cm="1">
        <f t="array" aca="1" ref="Z2281" ca="1">LEFT(Y2281,MATCH(FALSE,ISNUMBER(MID(Y2281,ROW(INDIRECT("1:"&amp;LEN(Y2281)+1)), 1) *1),0) -1)</f>
        <v>1</v>
      </c>
      <c r="AA2281" s="4">
        <f t="shared" si="1147"/>
        <v>4</v>
      </c>
      <c r="AB2281" s="4">
        <f t="shared" si="1148"/>
        <v>28</v>
      </c>
      <c r="AC2281" s="4" t="b">
        <f t="shared" si="1149"/>
        <v>0</v>
      </c>
      <c r="AD2281" s="5" t="str">
        <f t="shared" si="1150"/>
        <v>PERMEN MINTZ CHERRYMINT-</v>
      </c>
      <c r="AE2281" s="4">
        <f t="shared" si="1151"/>
        <v>24</v>
      </c>
      <c r="AF2281" s="4" t="str">
        <f t="shared" si="1152"/>
        <v>1BKS</v>
      </c>
      <c r="AG2281" s="4" t="str">
        <f t="shared" si="1153"/>
        <v>-1BKS</v>
      </c>
      <c r="AH2281" t="s">
        <v>3673</v>
      </c>
      <c r="AI2281" s="1" t="s">
        <v>3674</v>
      </c>
      <c r="AJ2281">
        <v>6500</v>
      </c>
      <c r="AK2281">
        <v>6500</v>
      </c>
      <c r="AL2281">
        <v>5500</v>
      </c>
    </row>
    <row r="2282" spans="1:38" x14ac:dyDescent="0.25">
      <c r="A2282" s="4" t="str">
        <f t="shared" si="1122"/>
        <v/>
      </c>
      <c r="B2282" s="4" t="str">
        <f t="shared" si="1123"/>
        <v>BKS</v>
      </c>
      <c r="C2282" s="4" t="str">
        <f t="shared" si="1124"/>
        <v/>
      </c>
      <c r="D2282" s="4" t="str">
        <f t="shared" si="1125"/>
        <v/>
      </c>
      <c r="E2282" s="4" t="str">
        <f t="shared" si="1126"/>
        <v/>
      </c>
      <c r="F2282" s="4" t="str">
        <f t="shared" si="1127"/>
        <v/>
      </c>
      <c r="G2282" s="4" t="str">
        <f t="shared" si="1128"/>
        <v/>
      </c>
      <c r="H2282" s="4" t="str">
        <f t="shared" si="1129"/>
        <v/>
      </c>
      <c r="I2282" s="4" t="str">
        <f t="shared" si="1130"/>
        <v/>
      </c>
      <c r="J2282" s="4" t="str">
        <f t="shared" si="1131"/>
        <v/>
      </c>
      <c r="K2282" s="4" t="str">
        <f t="shared" si="1132"/>
        <v/>
      </c>
      <c r="L2282" s="4" t="str">
        <f t="shared" si="1133"/>
        <v/>
      </c>
      <c r="M2282" s="4" t="str">
        <f t="shared" si="1134"/>
        <v/>
      </c>
      <c r="N2282" s="4" t="str">
        <f t="shared" si="1135"/>
        <v/>
      </c>
      <c r="O2282" s="4" t="str">
        <f t="shared" si="1136"/>
        <v/>
      </c>
      <c r="P2282" s="4" t="str">
        <f t="shared" si="1137"/>
        <v/>
      </c>
      <c r="Q2282" s="4" t="str">
        <f t="shared" si="1138"/>
        <v/>
      </c>
      <c r="R2282" s="4" t="str">
        <f t="shared" si="1139"/>
        <v/>
      </c>
      <c r="S2282" s="4" t="str">
        <f t="shared" si="1140"/>
        <v/>
      </c>
      <c r="T2282" s="4">
        <f t="shared" si="1141"/>
        <v>3</v>
      </c>
      <c r="U2282" s="4" t="str">
        <f t="shared" si="1142"/>
        <v>-</v>
      </c>
      <c r="V2282" s="4" t="str">
        <f t="shared" si="1143"/>
        <v/>
      </c>
      <c r="W2282" s="4" t="str">
        <f t="shared" si="1144"/>
        <v/>
      </c>
      <c r="X2282" s="4" t="str">
        <f t="shared" si="1145"/>
        <v/>
      </c>
      <c r="Y2282" s="4" t="str">
        <f t="shared" si="1146"/>
        <v>1BKS</v>
      </c>
      <c r="Z2282" s="4" t="str" cm="1">
        <f t="array" aca="1" ref="Z2282" ca="1">LEFT(Y2282,MATCH(FALSE,ISNUMBER(MID(Y2282,ROW(INDIRECT("1:"&amp;LEN(Y2282)+1)), 1) *1),0) -1)</f>
        <v>1</v>
      </c>
      <c r="AA2282" s="4">
        <f t="shared" si="1147"/>
        <v>4</v>
      </c>
      <c r="AB2282" s="4">
        <f t="shared" si="1148"/>
        <v>25</v>
      </c>
      <c r="AC2282" s="4" t="b">
        <f t="shared" si="1149"/>
        <v>0</v>
      </c>
      <c r="AD2282" s="5" t="str">
        <f t="shared" si="1150"/>
        <v>PERMEN MINTZ DUOMINT-</v>
      </c>
      <c r="AE2282" s="4">
        <f t="shared" si="1151"/>
        <v>21</v>
      </c>
      <c r="AF2282" s="4" t="str">
        <f t="shared" si="1152"/>
        <v>1BKS</v>
      </c>
      <c r="AG2282" s="4" t="str">
        <f t="shared" si="1153"/>
        <v>-1BKS</v>
      </c>
      <c r="AH2282" t="s">
        <v>3675</v>
      </c>
      <c r="AI2282" s="1" t="s">
        <v>3676</v>
      </c>
      <c r="AJ2282">
        <v>6500</v>
      </c>
      <c r="AK2282">
        <v>6500</v>
      </c>
      <c r="AL2282">
        <v>5500</v>
      </c>
    </row>
    <row r="2283" spans="1:38" x14ac:dyDescent="0.25">
      <c r="A2283" s="4" t="str">
        <f t="shared" si="1122"/>
        <v/>
      </c>
      <c r="B2283" s="4" t="str">
        <f t="shared" si="1123"/>
        <v>BKS</v>
      </c>
      <c r="C2283" s="4" t="str">
        <f t="shared" si="1124"/>
        <v/>
      </c>
      <c r="D2283" s="4" t="str">
        <f t="shared" si="1125"/>
        <v/>
      </c>
      <c r="E2283" s="4" t="str">
        <f t="shared" si="1126"/>
        <v/>
      </c>
      <c r="F2283" s="4" t="str">
        <f t="shared" si="1127"/>
        <v/>
      </c>
      <c r="G2283" s="4" t="str">
        <f t="shared" si="1128"/>
        <v/>
      </c>
      <c r="H2283" s="4" t="str">
        <f t="shared" si="1129"/>
        <v/>
      </c>
      <c r="I2283" s="4" t="str">
        <f t="shared" si="1130"/>
        <v/>
      </c>
      <c r="J2283" s="4" t="str">
        <f t="shared" si="1131"/>
        <v/>
      </c>
      <c r="K2283" s="4" t="str">
        <f t="shared" si="1132"/>
        <v/>
      </c>
      <c r="L2283" s="4" t="str">
        <f t="shared" si="1133"/>
        <v/>
      </c>
      <c r="M2283" s="4" t="str">
        <f t="shared" si="1134"/>
        <v/>
      </c>
      <c r="N2283" s="4" t="str">
        <f t="shared" si="1135"/>
        <v/>
      </c>
      <c r="O2283" s="4" t="str">
        <f t="shared" si="1136"/>
        <v/>
      </c>
      <c r="P2283" s="4" t="str">
        <f t="shared" si="1137"/>
        <v/>
      </c>
      <c r="Q2283" s="4" t="str">
        <f t="shared" si="1138"/>
        <v/>
      </c>
      <c r="R2283" s="4" t="str">
        <f t="shared" si="1139"/>
        <v/>
      </c>
      <c r="S2283" s="4" t="str">
        <f t="shared" si="1140"/>
        <v/>
      </c>
      <c r="T2283" s="4">
        <f t="shared" si="1141"/>
        <v>3</v>
      </c>
      <c r="U2283" s="4" t="str">
        <f t="shared" si="1142"/>
        <v>-</v>
      </c>
      <c r="V2283" s="4" t="str">
        <f t="shared" si="1143"/>
        <v/>
      </c>
      <c r="W2283" s="4" t="str">
        <f t="shared" si="1144"/>
        <v/>
      </c>
      <c r="X2283" s="4" t="str">
        <f t="shared" si="1145"/>
        <v/>
      </c>
      <c r="Y2283" s="4" t="str">
        <f t="shared" si="1146"/>
        <v>1BKS</v>
      </c>
      <c r="Z2283" s="4" t="str" cm="1">
        <f t="array" aca="1" ref="Z2283" ca="1">LEFT(Y2283,MATCH(FALSE,ISNUMBER(MID(Y2283,ROW(INDIRECT("1:"&amp;LEN(Y2283)+1)), 1) *1),0) -1)</f>
        <v>1</v>
      </c>
      <c r="AA2283" s="4">
        <f t="shared" si="1147"/>
        <v>4</v>
      </c>
      <c r="AB2283" s="4">
        <f t="shared" si="1148"/>
        <v>27</v>
      </c>
      <c r="AC2283" s="4" t="b">
        <f t="shared" si="1149"/>
        <v>0</v>
      </c>
      <c r="AD2283" s="5" t="str">
        <f t="shared" si="1150"/>
        <v>PERMEN MINTZ GRAPEMINT-</v>
      </c>
      <c r="AE2283" s="4">
        <f t="shared" si="1151"/>
        <v>23</v>
      </c>
      <c r="AF2283" s="4" t="str">
        <f t="shared" si="1152"/>
        <v>1BKS</v>
      </c>
      <c r="AG2283" s="4" t="str">
        <f t="shared" si="1153"/>
        <v>-1BKS</v>
      </c>
      <c r="AH2283" t="s">
        <v>3677</v>
      </c>
      <c r="AI2283" s="1" t="s">
        <v>3678</v>
      </c>
      <c r="AJ2283">
        <v>6500</v>
      </c>
      <c r="AK2283">
        <v>6500</v>
      </c>
      <c r="AL2283">
        <v>5500</v>
      </c>
    </row>
    <row r="2284" spans="1:38" x14ac:dyDescent="0.25">
      <c r="A2284" s="4" t="str">
        <f t="shared" si="1122"/>
        <v/>
      </c>
      <c r="B2284" s="4" t="str">
        <f t="shared" si="1123"/>
        <v>BKS</v>
      </c>
      <c r="C2284" s="4" t="str">
        <f t="shared" si="1124"/>
        <v/>
      </c>
      <c r="D2284" s="4" t="str">
        <f t="shared" si="1125"/>
        <v/>
      </c>
      <c r="E2284" s="4" t="str">
        <f t="shared" si="1126"/>
        <v/>
      </c>
      <c r="F2284" s="4" t="str">
        <f t="shared" si="1127"/>
        <v/>
      </c>
      <c r="G2284" s="4" t="str">
        <f t="shared" si="1128"/>
        <v/>
      </c>
      <c r="H2284" s="4" t="str">
        <f t="shared" si="1129"/>
        <v/>
      </c>
      <c r="I2284" s="4" t="str">
        <f t="shared" si="1130"/>
        <v/>
      </c>
      <c r="J2284" s="4" t="str">
        <f t="shared" si="1131"/>
        <v/>
      </c>
      <c r="K2284" s="4" t="str">
        <f t="shared" si="1132"/>
        <v/>
      </c>
      <c r="L2284" s="4" t="str">
        <f t="shared" si="1133"/>
        <v/>
      </c>
      <c r="M2284" s="4" t="str">
        <f t="shared" si="1134"/>
        <v/>
      </c>
      <c r="N2284" s="4" t="str">
        <f t="shared" si="1135"/>
        <v/>
      </c>
      <c r="O2284" s="4" t="str">
        <f t="shared" si="1136"/>
        <v/>
      </c>
      <c r="P2284" s="4" t="str">
        <f t="shared" si="1137"/>
        <v/>
      </c>
      <c r="Q2284" s="4" t="str">
        <f t="shared" si="1138"/>
        <v/>
      </c>
      <c r="R2284" s="4" t="str">
        <f t="shared" si="1139"/>
        <v/>
      </c>
      <c r="S2284" s="4" t="str">
        <f t="shared" si="1140"/>
        <v/>
      </c>
      <c r="T2284" s="4">
        <f t="shared" si="1141"/>
        <v>3</v>
      </c>
      <c r="U2284" s="4" t="str">
        <f t="shared" si="1142"/>
        <v>-</v>
      </c>
      <c r="V2284" s="4" t="str">
        <f t="shared" si="1143"/>
        <v/>
      </c>
      <c r="W2284" s="4" t="str">
        <f t="shared" si="1144"/>
        <v/>
      </c>
      <c r="X2284" s="4" t="str">
        <f t="shared" si="1145"/>
        <v/>
      </c>
      <c r="Y2284" s="4" t="str">
        <f t="shared" si="1146"/>
        <v>1BKS</v>
      </c>
      <c r="Z2284" s="4" t="str" cm="1">
        <f t="array" aca="1" ref="Z2284" ca="1">LEFT(Y2284,MATCH(FALSE,ISNUMBER(MID(Y2284,ROW(INDIRECT("1:"&amp;LEN(Y2284)+1)), 1) *1),0) -1)</f>
        <v>1</v>
      </c>
      <c r="AA2284" s="4">
        <f t="shared" si="1147"/>
        <v>4</v>
      </c>
      <c r="AB2284" s="4">
        <f t="shared" si="1148"/>
        <v>28</v>
      </c>
      <c r="AC2284" s="4" t="b">
        <f t="shared" si="1149"/>
        <v>0</v>
      </c>
      <c r="AD2284" s="5" t="str">
        <f t="shared" si="1150"/>
        <v>PERMEN MINTZ PEPPERMINT-</v>
      </c>
      <c r="AE2284" s="4">
        <f t="shared" si="1151"/>
        <v>24</v>
      </c>
      <c r="AF2284" s="4" t="str">
        <f t="shared" si="1152"/>
        <v>1BKS</v>
      </c>
      <c r="AG2284" s="4" t="str">
        <f t="shared" si="1153"/>
        <v>-1BKS</v>
      </c>
      <c r="AH2284" t="s">
        <v>3679</v>
      </c>
      <c r="AI2284" s="1" t="s">
        <v>3680</v>
      </c>
      <c r="AJ2284">
        <v>6500</v>
      </c>
      <c r="AK2284">
        <v>6500</v>
      </c>
      <c r="AL2284">
        <v>5500</v>
      </c>
    </row>
    <row r="2285" spans="1:38" x14ac:dyDescent="0.25">
      <c r="A2285" s="4" t="str">
        <f t="shared" si="1122"/>
        <v/>
      </c>
      <c r="B2285" s="4" t="str">
        <f t="shared" si="1123"/>
        <v>BKS</v>
      </c>
      <c r="C2285" s="4" t="str">
        <f t="shared" si="1124"/>
        <v/>
      </c>
      <c r="D2285" s="4" t="str">
        <f t="shared" si="1125"/>
        <v/>
      </c>
      <c r="E2285" s="4" t="str">
        <f t="shared" si="1126"/>
        <v/>
      </c>
      <c r="F2285" s="4" t="str">
        <f t="shared" si="1127"/>
        <v/>
      </c>
      <c r="G2285" s="4" t="str">
        <f t="shared" si="1128"/>
        <v/>
      </c>
      <c r="H2285" s="4" t="str">
        <f t="shared" si="1129"/>
        <v/>
      </c>
      <c r="I2285" s="4" t="str">
        <f t="shared" si="1130"/>
        <v/>
      </c>
      <c r="J2285" s="4" t="str">
        <f t="shared" si="1131"/>
        <v/>
      </c>
      <c r="K2285" s="4" t="str">
        <f t="shared" si="1132"/>
        <v/>
      </c>
      <c r="L2285" s="4" t="str">
        <f t="shared" si="1133"/>
        <v/>
      </c>
      <c r="M2285" s="4" t="str">
        <f t="shared" si="1134"/>
        <v/>
      </c>
      <c r="N2285" s="4" t="str">
        <f t="shared" si="1135"/>
        <v/>
      </c>
      <c r="O2285" s="4" t="str">
        <f t="shared" si="1136"/>
        <v/>
      </c>
      <c r="P2285" s="4" t="str">
        <f t="shared" si="1137"/>
        <v/>
      </c>
      <c r="Q2285" s="4" t="str">
        <f t="shared" si="1138"/>
        <v/>
      </c>
      <c r="R2285" s="4" t="str">
        <f t="shared" si="1139"/>
        <v/>
      </c>
      <c r="S2285" s="4" t="str">
        <f t="shared" si="1140"/>
        <v/>
      </c>
      <c r="T2285" s="4">
        <f t="shared" si="1141"/>
        <v>3</v>
      </c>
      <c r="U2285" s="4" t="str">
        <f t="shared" si="1142"/>
        <v>-</v>
      </c>
      <c r="V2285" s="4" t="str">
        <f t="shared" si="1143"/>
        <v/>
      </c>
      <c r="W2285" s="4" t="str">
        <f t="shared" si="1144"/>
        <v/>
      </c>
      <c r="X2285" s="4" t="str">
        <f t="shared" si="1145"/>
        <v/>
      </c>
      <c r="Y2285" s="4" t="str">
        <f t="shared" si="1146"/>
        <v>1BKS</v>
      </c>
      <c r="Z2285" s="4" t="str" cm="1">
        <f t="array" aca="1" ref="Z2285" ca="1">LEFT(Y2285,MATCH(FALSE,ISNUMBER(MID(Y2285,ROW(INDIRECT("1:"&amp;LEN(Y2285)+1)), 1) *1),0) -1)</f>
        <v>1</v>
      </c>
      <c r="AA2285" s="4">
        <f t="shared" si="1147"/>
        <v>4</v>
      </c>
      <c r="AB2285" s="4">
        <f t="shared" si="1148"/>
        <v>25</v>
      </c>
      <c r="AC2285" s="4" t="b">
        <f t="shared" si="1149"/>
        <v>0</v>
      </c>
      <c r="AD2285" s="5" t="str">
        <f t="shared" si="1150"/>
        <v>PERMEN PENDEKAR BIRU-</v>
      </c>
      <c r="AE2285" s="4">
        <f t="shared" si="1151"/>
        <v>21</v>
      </c>
      <c r="AF2285" s="4" t="str">
        <f t="shared" si="1152"/>
        <v>1BKS</v>
      </c>
      <c r="AG2285" s="4" t="str">
        <f t="shared" si="1153"/>
        <v>-1BKS</v>
      </c>
      <c r="AH2285" t="s">
        <v>3681</v>
      </c>
      <c r="AI2285" s="1" t="s">
        <v>3682</v>
      </c>
      <c r="AJ2285">
        <v>6000</v>
      </c>
      <c r="AK2285">
        <v>6000</v>
      </c>
      <c r="AL2285">
        <v>5000</v>
      </c>
    </row>
    <row r="2286" spans="1:38" x14ac:dyDescent="0.25">
      <c r="A2286" s="4" t="str">
        <f t="shared" si="1122"/>
        <v/>
      </c>
      <c r="B2286" s="4" t="str">
        <f t="shared" si="1123"/>
        <v>BKS</v>
      </c>
      <c r="C2286" s="4" t="str">
        <f t="shared" si="1124"/>
        <v/>
      </c>
      <c r="D2286" s="4" t="str">
        <f t="shared" si="1125"/>
        <v/>
      </c>
      <c r="E2286" s="4" t="str">
        <f t="shared" si="1126"/>
        <v/>
      </c>
      <c r="F2286" s="4" t="str">
        <f t="shared" si="1127"/>
        <v/>
      </c>
      <c r="G2286" s="4" t="str">
        <f t="shared" si="1128"/>
        <v/>
      </c>
      <c r="H2286" s="4" t="str">
        <f t="shared" si="1129"/>
        <v/>
      </c>
      <c r="I2286" s="4" t="str">
        <f t="shared" si="1130"/>
        <v/>
      </c>
      <c r="J2286" s="4" t="str">
        <f t="shared" si="1131"/>
        <v/>
      </c>
      <c r="K2286" s="4" t="str">
        <f t="shared" si="1132"/>
        <v/>
      </c>
      <c r="L2286" s="4" t="str">
        <f t="shared" si="1133"/>
        <v/>
      </c>
      <c r="M2286" s="4" t="str">
        <f t="shared" si="1134"/>
        <v/>
      </c>
      <c r="N2286" s="4" t="str">
        <f t="shared" si="1135"/>
        <v/>
      </c>
      <c r="O2286" s="4" t="str">
        <f t="shared" si="1136"/>
        <v/>
      </c>
      <c r="P2286" s="4" t="str">
        <f t="shared" si="1137"/>
        <v/>
      </c>
      <c r="Q2286" s="4" t="str">
        <f t="shared" si="1138"/>
        <v/>
      </c>
      <c r="R2286" s="4" t="str">
        <f t="shared" si="1139"/>
        <v/>
      </c>
      <c r="S2286" s="4" t="str">
        <f t="shared" si="1140"/>
        <v/>
      </c>
      <c r="T2286" s="4">
        <f t="shared" si="1141"/>
        <v>3</v>
      </c>
      <c r="U2286" s="4" t="str">
        <f t="shared" si="1142"/>
        <v>-</v>
      </c>
      <c r="V2286" s="4" t="str">
        <f t="shared" si="1143"/>
        <v/>
      </c>
      <c r="W2286" s="4" t="str">
        <f t="shared" si="1144"/>
        <v/>
      </c>
      <c r="X2286" s="4" t="str">
        <f t="shared" si="1145"/>
        <v/>
      </c>
      <c r="Y2286" s="4" t="str">
        <f t="shared" si="1146"/>
        <v>1BKS</v>
      </c>
      <c r="Z2286" s="4" t="str" cm="1">
        <f t="array" aca="1" ref="Z2286" ca="1">LEFT(Y2286,MATCH(FALSE,ISNUMBER(MID(Y2286,ROW(INDIRECT("1:"&amp;LEN(Y2286)+1)), 1) *1),0) -1)</f>
        <v>1</v>
      </c>
      <c r="AA2286" s="4">
        <f t="shared" si="1147"/>
        <v>4</v>
      </c>
      <c r="AB2286" s="4">
        <f t="shared" si="1148"/>
        <v>17</v>
      </c>
      <c r="AC2286" s="4" t="b">
        <f t="shared" si="1149"/>
        <v>0</v>
      </c>
      <c r="AD2286" s="5" t="str">
        <f t="shared" si="1150"/>
        <v>PERMEN SPIZY-</v>
      </c>
      <c r="AE2286" s="4">
        <f t="shared" si="1151"/>
        <v>13</v>
      </c>
      <c r="AF2286" s="4" t="str">
        <f t="shared" si="1152"/>
        <v>1BKS</v>
      </c>
      <c r="AG2286" s="4" t="str">
        <f t="shared" si="1153"/>
        <v>-1BKS</v>
      </c>
      <c r="AH2286" t="s">
        <v>3683</v>
      </c>
      <c r="AI2286" s="1" t="s">
        <v>3684</v>
      </c>
      <c r="AJ2286">
        <v>6000</v>
      </c>
      <c r="AK2286">
        <v>6000</v>
      </c>
      <c r="AL2286">
        <v>5000</v>
      </c>
    </row>
    <row r="2287" spans="1:38" x14ac:dyDescent="0.25">
      <c r="A2287" s="4" t="str">
        <f t="shared" si="1122"/>
        <v>PCS</v>
      </c>
      <c r="B2287" s="4" t="str">
        <f t="shared" si="1123"/>
        <v/>
      </c>
      <c r="C2287" s="4" t="str">
        <f t="shared" si="1124"/>
        <v/>
      </c>
      <c r="D2287" s="4" t="str">
        <f t="shared" si="1125"/>
        <v/>
      </c>
      <c r="E2287" s="4" t="str">
        <f t="shared" si="1126"/>
        <v>RTG</v>
      </c>
      <c r="F2287" s="4" t="str">
        <f t="shared" si="1127"/>
        <v>PACK</v>
      </c>
      <c r="G2287" s="4" t="str">
        <f t="shared" si="1128"/>
        <v/>
      </c>
      <c r="H2287" s="4" t="str">
        <f t="shared" si="1129"/>
        <v/>
      </c>
      <c r="I2287" s="4" t="str">
        <f t="shared" si="1130"/>
        <v/>
      </c>
      <c r="J2287" s="4" t="str">
        <f t="shared" si="1131"/>
        <v/>
      </c>
      <c r="K2287" s="4" t="str">
        <f t="shared" si="1132"/>
        <v/>
      </c>
      <c r="L2287" s="4" t="str">
        <f t="shared" si="1133"/>
        <v/>
      </c>
      <c r="M2287" s="4" t="str">
        <f t="shared" si="1134"/>
        <v/>
      </c>
      <c r="N2287" s="4" t="str">
        <f t="shared" si="1135"/>
        <v/>
      </c>
      <c r="O2287" s="4" t="str">
        <f t="shared" si="1136"/>
        <v/>
      </c>
      <c r="P2287" s="4" t="str">
        <f t="shared" si="1137"/>
        <v/>
      </c>
      <c r="Q2287" s="4" t="str">
        <f t="shared" si="1138"/>
        <v/>
      </c>
      <c r="R2287" s="4" t="str">
        <f t="shared" si="1139"/>
        <v/>
      </c>
      <c r="S2287" s="4" t="str">
        <f t="shared" si="1140"/>
        <v/>
      </c>
      <c r="T2287" s="4">
        <f t="shared" si="1141"/>
        <v>10</v>
      </c>
      <c r="U2287" s="4" t="str">
        <f t="shared" si="1142"/>
        <v>-</v>
      </c>
      <c r="V2287" s="4" t="str">
        <f t="shared" si="1143"/>
        <v>/</v>
      </c>
      <c r="W2287" s="4" t="str">
        <f t="shared" si="1144"/>
        <v/>
      </c>
      <c r="X2287" s="4">
        <f t="shared" si="1145"/>
        <v>-3</v>
      </c>
      <c r="Y2287" s="4" t="str">
        <f t="shared" si="1146"/>
        <v>30PCS/PACK</v>
      </c>
      <c r="Z2287" s="4" t="str" cm="1">
        <f t="array" aca="1" ref="Z2287" ca="1">LEFT(Y2287,MATCH(FALSE,ISNUMBER(MID(Y2287,ROW(INDIRECT("1:"&amp;LEN(Y2287)+1)), 1) *1),0) -1)</f>
        <v>30</v>
      </c>
      <c r="AA2287" s="4">
        <f t="shared" si="1147"/>
        <v>10</v>
      </c>
      <c r="AB2287" s="4">
        <f t="shared" si="1148"/>
        <v>27</v>
      </c>
      <c r="AC2287" s="4" t="b">
        <f t="shared" si="1149"/>
        <v>0</v>
      </c>
      <c r="AD2287" s="5" t="str">
        <f t="shared" si="1150"/>
        <v>PERMEN SPLIT RTG-</v>
      </c>
      <c r="AE2287" s="4">
        <f t="shared" si="1151"/>
        <v>17</v>
      </c>
      <c r="AF2287" s="4" t="str">
        <f t="shared" si="1152"/>
        <v>PACK</v>
      </c>
      <c r="AG2287" s="4" t="str">
        <f t="shared" si="1153"/>
        <v>/PACK</v>
      </c>
      <c r="AH2287" t="s">
        <v>3685</v>
      </c>
      <c r="AI2287" s="1" t="s">
        <v>3686</v>
      </c>
      <c r="AJ2287">
        <v>6000</v>
      </c>
      <c r="AK2287">
        <v>6000</v>
      </c>
      <c r="AL2287">
        <v>4899</v>
      </c>
    </row>
    <row r="2288" spans="1:38" x14ac:dyDescent="0.25">
      <c r="A2288" s="4" t="str">
        <f t="shared" si="1122"/>
        <v/>
      </c>
      <c r="B2288" s="4" t="str">
        <f t="shared" si="1123"/>
        <v>BKS</v>
      </c>
      <c r="C2288" s="4" t="str">
        <f t="shared" si="1124"/>
        <v/>
      </c>
      <c r="D2288" s="4" t="str">
        <f t="shared" si="1125"/>
        <v/>
      </c>
      <c r="E2288" s="4" t="str">
        <f t="shared" si="1126"/>
        <v/>
      </c>
      <c r="F2288" s="4" t="str">
        <f t="shared" si="1127"/>
        <v/>
      </c>
      <c r="G2288" s="4" t="str">
        <f t="shared" si="1128"/>
        <v/>
      </c>
      <c r="H2288" s="4" t="str">
        <f t="shared" si="1129"/>
        <v/>
      </c>
      <c r="I2288" s="4" t="str">
        <f t="shared" si="1130"/>
        <v/>
      </c>
      <c r="J2288" s="4" t="str">
        <f t="shared" si="1131"/>
        <v/>
      </c>
      <c r="K2288" s="4" t="str">
        <f t="shared" si="1132"/>
        <v/>
      </c>
      <c r="L2288" s="4" t="str">
        <f t="shared" si="1133"/>
        <v/>
      </c>
      <c r="M2288" s="4" t="str">
        <f t="shared" si="1134"/>
        <v/>
      </c>
      <c r="N2288" s="4" t="str">
        <f t="shared" si="1135"/>
        <v/>
      </c>
      <c r="O2288" s="4" t="str">
        <f t="shared" si="1136"/>
        <v/>
      </c>
      <c r="P2288" s="4" t="str">
        <f t="shared" si="1137"/>
        <v/>
      </c>
      <c r="Q2288" s="4" t="str">
        <f t="shared" si="1138"/>
        <v/>
      </c>
      <c r="R2288" s="4" t="str">
        <f t="shared" si="1139"/>
        <v/>
      </c>
      <c r="S2288" s="4" t="str">
        <f t="shared" si="1140"/>
        <v/>
      </c>
      <c r="T2288" s="4">
        <f t="shared" si="1141"/>
        <v>3</v>
      </c>
      <c r="U2288" s="4" t="str">
        <f t="shared" si="1142"/>
        <v>-</v>
      </c>
      <c r="V2288" s="4" t="str">
        <f t="shared" si="1143"/>
        <v/>
      </c>
      <c r="W2288" s="4" t="str">
        <f t="shared" si="1144"/>
        <v/>
      </c>
      <c r="X2288" s="4" t="str">
        <f t="shared" si="1145"/>
        <v/>
      </c>
      <c r="Y2288" s="4" t="str">
        <f t="shared" si="1146"/>
        <v>1BKS</v>
      </c>
      <c r="Z2288" s="4" t="str" cm="1">
        <f t="array" aca="1" ref="Z2288" ca="1">LEFT(Y2288,MATCH(FALSE,ISNUMBER(MID(Y2288,ROW(INDIRECT("1:"&amp;LEN(Y2288)+1)), 1) *1),0) -1)</f>
        <v>1</v>
      </c>
      <c r="AA2288" s="4">
        <f t="shared" si="1147"/>
        <v>4</v>
      </c>
      <c r="AB2288" s="4">
        <f t="shared" si="1148"/>
        <v>17</v>
      </c>
      <c r="AC2288" s="4" t="b">
        <f t="shared" si="1149"/>
        <v>0</v>
      </c>
      <c r="AD2288" s="5" t="str">
        <f t="shared" si="1150"/>
        <v>PERMEN SPLIT-</v>
      </c>
      <c r="AE2288" s="4">
        <f t="shared" si="1151"/>
        <v>13</v>
      </c>
      <c r="AF2288" s="4" t="str">
        <f t="shared" si="1152"/>
        <v>1BKS</v>
      </c>
      <c r="AG2288" s="4" t="str">
        <f t="shared" si="1153"/>
        <v>-1BKS</v>
      </c>
      <c r="AH2288" t="s">
        <v>3687</v>
      </c>
      <c r="AI2288" s="1" t="s">
        <v>3688</v>
      </c>
      <c r="AJ2288">
        <v>5500</v>
      </c>
      <c r="AK2288">
        <v>5500</v>
      </c>
      <c r="AL2288">
        <v>4399</v>
      </c>
    </row>
    <row r="2289" spans="1:38" x14ac:dyDescent="0.25">
      <c r="A2289" s="4" t="str">
        <f t="shared" si="1122"/>
        <v>PCS</v>
      </c>
      <c r="B2289" s="4" t="str">
        <f t="shared" si="1123"/>
        <v/>
      </c>
      <c r="C2289" s="4" t="str">
        <f t="shared" si="1124"/>
        <v/>
      </c>
      <c r="D2289" s="4" t="str">
        <f t="shared" si="1125"/>
        <v/>
      </c>
      <c r="E2289" s="4" t="str">
        <f t="shared" si="1126"/>
        <v/>
      </c>
      <c r="F2289" s="4" t="str">
        <f t="shared" si="1127"/>
        <v/>
      </c>
      <c r="G2289" s="4" t="str">
        <f t="shared" si="1128"/>
        <v/>
      </c>
      <c r="H2289" s="4" t="str">
        <f t="shared" si="1129"/>
        <v/>
      </c>
      <c r="I2289" s="4" t="str">
        <f t="shared" si="1130"/>
        <v/>
      </c>
      <c r="J2289" s="4" t="str">
        <f t="shared" si="1131"/>
        <v/>
      </c>
      <c r="K2289" s="4" t="str">
        <f t="shared" si="1132"/>
        <v/>
      </c>
      <c r="L2289" s="4" t="str">
        <f t="shared" si="1133"/>
        <v/>
      </c>
      <c r="M2289" s="4" t="str">
        <f t="shared" si="1134"/>
        <v/>
      </c>
      <c r="N2289" s="4" t="str">
        <f t="shared" si="1135"/>
        <v/>
      </c>
      <c r="O2289" s="4" t="str">
        <f t="shared" si="1136"/>
        <v/>
      </c>
      <c r="P2289" s="4" t="str">
        <f t="shared" si="1137"/>
        <v/>
      </c>
      <c r="Q2289" s="4" t="str">
        <f t="shared" si="1138"/>
        <v/>
      </c>
      <c r="R2289" s="4" t="str">
        <f t="shared" si="1139"/>
        <v/>
      </c>
      <c r="S2289" s="4" t="str">
        <f t="shared" si="1140"/>
        <v/>
      </c>
      <c r="T2289" s="4">
        <f t="shared" si="1141"/>
        <v>3</v>
      </c>
      <c r="U2289" s="4" t="str">
        <f t="shared" si="1142"/>
        <v>-</v>
      </c>
      <c r="V2289" s="4" t="str">
        <f t="shared" si="1143"/>
        <v>/</v>
      </c>
      <c r="W2289" s="4" t="str">
        <f t="shared" si="1144"/>
        <v/>
      </c>
      <c r="X2289" s="4" t="str">
        <f t="shared" si="1145"/>
        <v/>
      </c>
      <c r="Y2289" s="4" t="str">
        <f t="shared" si="1146"/>
        <v>10PCS/STICK</v>
      </c>
      <c r="Z2289" s="4" t="str" cm="1">
        <f t="array" aca="1" ref="Z2289" ca="1">LEFT(Y2289,MATCH(FALSE,ISNUMBER(MID(Y2289,ROW(INDIRECT("1:"&amp;LEN(Y2289)+1)), 1) *1),0) -1)</f>
        <v>10</v>
      </c>
      <c r="AA2289" s="4">
        <f t="shared" si="1147"/>
        <v>11</v>
      </c>
      <c r="AB2289" s="4">
        <f t="shared" si="1148"/>
        <v>24</v>
      </c>
      <c r="AC2289" s="4" t="b">
        <f t="shared" si="1149"/>
        <v>1</v>
      </c>
      <c r="AD2289" s="5" t="str">
        <f t="shared" si="1150"/>
        <v>PERMEN SUGUS-</v>
      </c>
      <c r="AE2289" s="4">
        <f t="shared" si="1151"/>
        <v>13</v>
      </c>
      <c r="AF2289" s="4" t="str">
        <f t="shared" si="1152"/>
        <v>TICK</v>
      </c>
      <c r="AG2289" s="4" t="str">
        <f t="shared" si="1153"/>
        <v>STICK</v>
      </c>
      <c r="AH2289" t="s">
        <v>3689</v>
      </c>
      <c r="AI2289" s="1" t="s">
        <v>3689</v>
      </c>
      <c r="AJ2289">
        <v>2500</v>
      </c>
      <c r="AK2289">
        <v>3000</v>
      </c>
      <c r="AL2289">
        <v>2212.5</v>
      </c>
    </row>
    <row r="2290" spans="1:38" x14ac:dyDescent="0.25">
      <c r="A2290" s="4" t="str">
        <f t="shared" si="1122"/>
        <v/>
      </c>
      <c r="B2290" s="4" t="str">
        <f t="shared" si="1123"/>
        <v/>
      </c>
      <c r="C2290" s="4" t="str">
        <f t="shared" si="1124"/>
        <v/>
      </c>
      <c r="D2290" s="4" t="str">
        <f t="shared" si="1125"/>
        <v/>
      </c>
      <c r="E2290" s="4" t="str">
        <f t="shared" si="1126"/>
        <v/>
      </c>
      <c r="F2290" s="4" t="str">
        <f t="shared" si="1127"/>
        <v>PACK</v>
      </c>
      <c r="G2290" s="4" t="str">
        <f t="shared" si="1128"/>
        <v/>
      </c>
      <c r="H2290" s="4" t="str">
        <f t="shared" si="1129"/>
        <v/>
      </c>
      <c r="I2290" s="4" t="str">
        <f t="shared" si="1130"/>
        <v/>
      </c>
      <c r="J2290" s="4" t="str">
        <f t="shared" si="1131"/>
        <v/>
      </c>
      <c r="K2290" s="4" t="str">
        <f t="shared" si="1132"/>
        <v/>
      </c>
      <c r="L2290" s="4" t="str">
        <f t="shared" si="1133"/>
        <v/>
      </c>
      <c r="M2290" s="4" t="str">
        <f t="shared" si="1134"/>
        <v/>
      </c>
      <c r="N2290" s="4" t="str">
        <f t="shared" si="1135"/>
        <v/>
      </c>
      <c r="O2290" s="4" t="str">
        <f t="shared" si="1136"/>
        <v/>
      </c>
      <c r="P2290" s="4" t="str">
        <f t="shared" si="1137"/>
        <v/>
      </c>
      <c r="Q2290" s="4" t="str">
        <f t="shared" si="1138"/>
        <v/>
      </c>
      <c r="R2290" s="4" t="str">
        <f t="shared" si="1139"/>
        <v/>
      </c>
      <c r="S2290" s="4" t="str">
        <f t="shared" si="1140"/>
        <v/>
      </c>
      <c r="T2290" s="4">
        <f t="shared" si="1141"/>
        <v>4</v>
      </c>
      <c r="U2290" s="4" t="str">
        <f t="shared" si="1142"/>
        <v>-</v>
      </c>
      <c r="V2290" s="4" t="str">
        <f t="shared" si="1143"/>
        <v>/</v>
      </c>
      <c r="W2290" s="4" t="str">
        <f t="shared" si="1144"/>
        <v/>
      </c>
      <c r="X2290" s="4" t="str">
        <f t="shared" si="1145"/>
        <v/>
      </c>
      <c r="Y2290" s="4" t="str">
        <f t="shared" si="1146"/>
        <v>24STICK/PACK</v>
      </c>
      <c r="Z2290" s="4" t="str" cm="1">
        <f t="array" aca="1" ref="Z2290" ca="1">LEFT(Y2290,MATCH(FALSE,ISNUMBER(MID(Y2290,ROW(INDIRECT("1:"&amp;LEN(Y2290)+1)), 1) *1),0) -1)</f>
        <v>24</v>
      </c>
      <c r="AA2290" s="4">
        <f t="shared" si="1147"/>
        <v>12</v>
      </c>
      <c r="AB2290" s="4">
        <f t="shared" si="1148"/>
        <v>25</v>
      </c>
      <c r="AC2290" s="4" t="b">
        <f t="shared" si="1149"/>
        <v>0</v>
      </c>
      <c r="AD2290" s="5" t="str">
        <f t="shared" si="1150"/>
        <v>PERMEN SUGUS-</v>
      </c>
      <c r="AE2290" s="4">
        <f t="shared" si="1151"/>
        <v>13</v>
      </c>
      <c r="AF2290" s="4" t="str">
        <f t="shared" si="1152"/>
        <v>PACK</v>
      </c>
      <c r="AG2290" s="4" t="str">
        <f t="shared" si="1153"/>
        <v>/PACK</v>
      </c>
      <c r="AH2290" t="s">
        <v>3690</v>
      </c>
      <c r="AI2290" s="1" t="s">
        <v>3690</v>
      </c>
      <c r="AJ2290">
        <v>55000</v>
      </c>
      <c r="AK2290">
        <v>55000</v>
      </c>
      <c r="AL2290">
        <v>53100</v>
      </c>
    </row>
    <row r="2291" spans="1:38" x14ac:dyDescent="0.25">
      <c r="A2291" s="4" t="str">
        <f t="shared" si="1122"/>
        <v/>
      </c>
      <c r="B2291" s="4" t="str">
        <f t="shared" si="1123"/>
        <v>BKS</v>
      </c>
      <c r="C2291" s="4" t="str">
        <f t="shared" si="1124"/>
        <v/>
      </c>
      <c r="D2291" s="4" t="str">
        <f t="shared" si="1125"/>
        <v/>
      </c>
      <c r="E2291" s="4" t="str">
        <f t="shared" si="1126"/>
        <v/>
      </c>
      <c r="F2291" s="4" t="str">
        <f t="shared" si="1127"/>
        <v/>
      </c>
      <c r="G2291" s="4" t="str">
        <f t="shared" si="1128"/>
        <v/>
      </c>
      <c r="H2291" s="4" t="str">
        <f t="shared" si="1129"/>
        <v/>
      </c>
      <c r="I2291" s="4" t="str">
        <f t="shared" si="1130"/>
        <v/>
      </c>
      <c r="J2291" s="4" t="str">
        <f t="shared" si="1131"/>
        <v/>
      </c>
      <c r="K2291" s="4" t="str">
        <f t="shared" si="1132"/>
        <v/>
      </c>
      <c r="L2291" s="4" t="str">
        <f t="shared" si="1133"/>
        <v/>
      </c>
      <c r="M2291" s="4" t="str">
        <f t="shared" si="1134"/>
        <v/>
      </c>
      <c r="N2291" s="4" t="str">
        <f t="shared" si="1135"/>
        <v/>
      </c>
      <c r="O2291" s="4" t="str">
        <f t="shared" si="1136"/>
        <v/>
      </c>
      <c r="P2291" s="4" t="str">
        <f t="shared" si="1137"/>
        <v/>
      </c>
      <c r="Q2291" s="4" t="str">
        <f t="shared" si="1138"/>
        <v/>
      </c>
      <c r="R2291" s="4" t="str">
        <f t="shared" si="1139"/>
        <v/>
      </c>
      <c r="S2291" s="4" t="str">
        <f t="shared" si="1140"/>
        <v/>
      </c>
      <c r="T2291" s="4">
        <f t="shared" si="1141"/>
        <v>3</v>
      </c>
      <c r="U2291" s="4" t="str">
        <f t="shared" si="1142"/>
        <v>-</v>
      </c>
      <c r="V2291" s="4" t="str">
        <f t="shared" si="1143"/>
        <v/>
      </c>
      <c r="W2291" s="4" t="str">
        <f t="shared" si="1144"/>
        <v/>
      </c>
      <c r="X2291" s="4" t="str">
        <f t="shared" si="1145"/>
        <v/>
      </c>
      <c r="Y2291" s="4" t="str">
        <f t="shared" si="1146"/>
        <v>1BKS</v>
      </c>
      <c r="Z2291" s="4" t="str" cm="1">
        <f t="array" aca="1" ref="Z2291" ca="1">LEFT(Y2291,MATCH(FALSE,ISNUMBER(MID(Y2291,ROW(INDIRECT("1:"&amp;LEN(Y2291)+1)), 1) *1),0) -1)</f>
        <v>1</v>
      </c>
      <c r="AA2291" s="4">
        <f t="shared" si="1147"/>
        <v>4</v>
      </c>
      <c r="AB2291" s="4">
        <f t="shared" si="1148"/>
        <v>19</v>
      </c>
      <c r="AC2291" s="4" t="b">
        <f t="shared" si="1149"/>
        <v>0</v>
      </c>
      <c r="AD2291" s="5" t="str">
        <f t="shared" si="1150"/>
        <v>PERMEN TAMARIN-</v>
      </c>
      <c r="AE2291" s="4">
        <f t="shared" si="1151"/>
        <v>15</v>
      </c>
      <c r="AF2291" s="4" t="str">
        <f t="shared" si="1152"/>
        <v>1BKS</v>
      </c>
      <c r="AG2291" s="4" t="str">
        <f t="shared" si="1153"/>
        <v>-1BKS</v>
      </c>
      <c r="AH2291" t="s">
        <v>3691</v>
      </c>
      <c r="AI2291" s="1" t="s">
        <v>3692</v>
      </c>
      <c r="AJ2291">
        <v>7000</v>
      </c>
      <c r="AK2291">
        <v>7000</v>
      </c>
      <c r="AL2291">
        <v>5500</v>
      </c>
    </row>
    <row r="2292" spans="1:38" x14ac:dyDescent="0.25">
      <c r="A2292" s="4" t="str">
        <f t="shared" si="1122"/>
        <v/>
      </c>
      <c r="B2292" s="4" t="str">
        <f t="shared" si="1123"/>
        <v>BKS</v>
      </c>
      <c r="C2292" s="4" t="str">
        <f t="shared" si="1124"/>
        <v/>
      </c>
      <c r="D2292" s="4" t="str">
        <f t="shared" si="1125"/>
        <v/>
      </c>
      <c r="E2292" s="4" t="str">
        <f t="shared" si="1126"/>
        <v/>
      </c>
      <c r="F2292" s="4" t="str">
        <f t="shared" si="1127"/>
        <v/>
      </c>
      <c r="G2292" s="4" t="str">
        <f t="shared" si="1128"/>
        <v/>
      </c>
      <c r="H2292" s="4" t="str">
        <f t="shared" si="1129"/>
        <v/>
      </c>
      <c r="I2292" s="4" t="str">
        <f t="shared" si="1130"/>
        <v/>
      </c>
      <c r="J2292" s="4" t="str">
        <f t="shared" si="1131"/>
        <v/>
      </c>
      <c r="K2292" s="4" t="str">
        <f t="shared" si="1132"/>
        <v/>
      </c>
      <c r="L2292" s="4" t="str">
        <f t="shared" si="1133"/>
        <v/>
      </c>
      <c r="M2292" s="4" t="str">
        <f t="shared" si="1134"/>
        <v/>
      </c>
      <c r="N2292" s="4" t="str">
        <f t="shared" si="1135"/>
        <v/>
      </c>
      <c r="O2292" s="4" t="str">
        <f t="shared" si="1136"/>
        <v/>
      </c>
      <c r="P2292" s="4" t="str">
        <f t="shared" si="1137"/>
        <v/>
      </c>
      <c r="Q2292" s="4" t="str">
        <f t="shared" si="1138"/>
        <v/>
      </c>
      <c r="R2292" s="4" t="str">
        <f t="shared" si="1139"/>
        <v/>
      </c>
      <c r="S2292" s="4" t="str">
        <f t="shared" si="1140"/>
        <v/>
      </c>
      <c r="T2292" s="4">
        <f t="shared" si="1141"/>
        <v>3</v>
      </c>
      <c r="U2292" s="4" t="str">
        <f t="shared" si="1142"/>
        <v>-</v>
      </c>
      <c r="V2292" s="4" t="str">
        <f t="shared" si="1143"/>
        <v/>
      </c>
      <c r="W2292" s="4" t="str">
        <f t="shared" si="1144"/>
        <v/>
      </c>
      <c r="X2292" s="4" t="str">
        <f t="shared" si="1145"/>
        <v/>
      </c>
      <c r="Y2292" s="4" t="str">
        <f t="shared" si="1146"/>
        <v>1BKS</v>
      </c>
      <c r="Z2292" s="4" t="str" cm="1">
        <f t="array" aca="1" ref="Z2292" ca="1">LEFT(Y2292,MATCH(FALSE,ISNUMBER(MID(Y2292,ROW(INDIRECT("1:"&amp;LEN(Y2292)+1)), 1) *1),0) -1)</f>
        <v>1</v>
      </c>
      <c r="AA2292" s="4">
        <f t="shared" si="1147"/>
        <v>4</v>
      </c>
      <c r="AB2292" s="4">
        <f t="shared" si="1148"/>
        <v>24</v>
      </c>
      <c r="AC2292" s="4" t="b">
        <f t="shared" si="1149"/>
        <v>0</v>
      </c>
      <c r="AD2292" s="5" t="str">
        <f t="shared" si="1150"/>
        <v>PERMEN TRAVELA JAHE-</v>
      </c>
      <c r="AE2292" s="4">
        <f t="shared" si="1151"/>
        <v>20</v>
      </c>
      <c r="AF2292" s="4" t="str">
        <f t="shared" si="1152"/>
        <v>1BKS</v>
      </c>
      <c r="AG2292" s="4" t="str">
        <f t="shared" si="1153"/>
        <v>-1BKS</v>
      </c>
      <c r="AH2292" t="s">
        <v>3693</v>
      </c>
      <c r="AI2292" s="1" t="s">
        <v>3694</v>
      </c>
      <c r="AJ2292">
        <v>5500</v>
      </c>
      <c r="AK2292">
        <v>5500</v>
      </c>
      <c r="AL2292">
        <v>4700</v>
      </c>
    </row>
    <row r="2293" spans="1:38" x14ac:dyDescent="0.25">
      <c r="A2293" s="4" t="str">
        <f t="shared" si="1122"/>
        <v/>
      </c>
      <c r="B2293" s="4" t="str">
        <f t="shared" si="1123"/>
        <v/>
      </c>
      <c r="C2293" s="4" t="str">
        <f t="shared" si="1124"/>
        <v/>
      </c>
      <c r="D2293" s="4" t="str">
        <f t="shared" si="1125"/>
        <v/>
      </c>
      <c r="E2293" s="4" t="str">
        <f t="shared" si="1126"/>
        <v/>
      </c>
      <c r="F2293" s="4" t="str">
        <f t="shared" si="1127"/>
        <v>PACK</v>
      </c>
      <c r="G2293" s="4" t="str">
        <f t="shared" si="1128"/>
        <v/>
      </c>
      <c r="H2293" s="4" t="str">
        <f t="shared" si="1129"/>
        <v/>
      </c>
      <c r="I2293" s="4" t="str">
        <f t="shared" si="1130"/>
        <v/>
      </c>
      <c r="J2293" s="4" t="str">
        <f t="shared" si="1131"/>
        <v/>
      </c>
      <c r="K2293" s="4" t="str">
        <f t="shared" si="1132"/>
        <v/>
      </c>
      <c r="L2293" s="4" t="str">
        <f t="shared" si="1133"/>
        <v/>
      </c>
      <c r="M2293" s="4" t="str">
        <f t="shared" si="1134"/>
        <v/>
      </c>
      <c r="N2293" s="4" t="str">
        <f t="shared" si="1135"/>
        <v/>
      </c>
      <c r="O2293" s="4" t="str">
        <f t="shared" si="1136"/>
        <v/>
      </c>
      <c r="P2293" s="4" t="str">
        <f t="shared" si="1137"/>
        <v/>
      </c>
      <c r="Q2293" s="4" t="str">
        <f t="shared" si="1138"/>
        <v/>
      </c>
      <c r="R2293" s="4" t="str">
        <f t="shared" si="1139"/>
        <v/>
      </c>
      <c r="S2293" s="4" t="str">
        <f t="shared" si="1140"/>
        <v/>
      </c>
      <c r="T2293" s="4">
        <f t="shared" si="1141"/>
        <v>4</v>
      </c>
      <c r="U2293" s="4" t="str">
        <f t="shared" si="1142"/>
        <v>-</v>
      </c>
      <c r="V2293" s="4" t="str">
        <f t="shared" si="1143"/>
        <v/>
      </c>
      <c r="W2293" s="4" t="str">
        <f t="shared" si="1144"/>
        <v/>
      </c>
      <c r="X2293" s="4" t="str">
        <f t="shared" si="1145"/>
        <v/>
      </c>
      <c r="Y2293" s="4" t="str">
        <f t="shared" si="1146"/>
        <v>1PACK</v>
      </c>
      <c r="Z2293" s="4" t="str" cm="1">
        <f t="array" aca="1" ref="Z2293" ca="1">LEFT(Y2293,MATCH(FALSE,ISNUMBER(MID(Y2293,ROW(INDIRECT("1:"&amp;LEN(Y2293)+1)), 1) *1),0) -1)</f>
        <v>1</v>
      </c>
      <c r="AA2293" s="4">
        <f t="shared" si="1147"/>
        <v>5</v>
      </c>
      <c r="AB2293" s="4">
        <f t="shared" si="1148"/>
        <v>20</v>
      </c>
      <c r="AC2293" s="4" t="b">
        <f t="shared" si="1149"/>
        <v>0</v>
      </c>
      <c r="AD2293" s="5" t="str">
        <f t="shared" si="1150"/>
        <v>PERMEN VELVITO-</v>
      </c>
      <c r="AE2293" s="4">
        <f t="shared" si="1151"/>
        <v>15</v>
      </c>
      <c r="AF2293" s="4" t="str">
        <f t="shared" si="1152"/>
        <v>PACK</v>
      </c>
      <c r="AG2293" s="4" t="str">
        <f t="shared" si="1153"/>
        <v>1PACK</v>
      </c>
      <c r="AH2293" t="s">
        <v>3695</v>
      </c>
      <c r="AI2293" s="1" t="s">
        <v>3695</v>
      </c>
      <c r="AJ2293">
        <v>33000</v>
      </c>
      <c r="AK2293">
        <v>33000</v>
      </c>
      <c r="AL2293">
        <v>31484</v>
      </c>
    </row>
    <row r="2294" spans="1:38" x14ac:dyDescent="0.25">
      <c r="A2294" s="4" t="str">
        <f t="shared" si="1122"/>
        <v>PCS</v>
      </c>
      <c r="B2294" s="4" t="str">
        <f t="shared" si="1123"/>
        <v/>
      </c>
      <c r="C2294" s="4" t="str">
        <f t="shared" si="1124"/>
        <v/>
      </c>
      <c r="D2294" s="4" t="str">
        <f t="shared" si="1125"/>
        <v/>
      </c>
      <c r="E2294" s="4" t="str">
        <f t="shared" si="1126"/>
        <v/>
      </c>
      <c r="F2294" s="4" t="str">
        <f t="shared" si="1127"/>
        <v/>
      </c>
      <c r="G2294" s="4" t="str">
        <f t="shared" si="1128"/>
        <v>KTK</v>
      </c>
      <c r="H2294" s="4" t="str">
        <f t="shared" si="1129"/>
        <v/>
      </c>
      <c r="I2294" s="4" t="str">
        <f t="shared" si="1130"/>
        <v/>
      </c>
      <c r="J2294" s="4" t="str">
        <f t="shared" si="1131"/>
        <v/>
      </c>
      <c r="K2294" s="4" t="str">
        <f t="shared" si="1132"/>
        <v/>
      </c>
      <c r="L2294" s="4" t="str">
        <f t="shared" si="1133"/>
        <v/>
      </c>
      <c r="M2294" s="4" t="str">
        <f t="shared" si="1134"/>
        <v/>
      </c>
      <c r="N2294" s="4" t="str">
        <f t="shared" si="1135"/>
        <v/>
      </c>
      <c r="O2294" s="4" t="str">
        <f t="shared" si="1136"/>
        <v/>
      </c>
      <c r="P2294" s="4" t="str">
        <f t="shared" si="1137"/>
        <v/>
      </c>
      <c r="Q2294" s="4" t="str">
        <f t="shared" si="1138"/>
        <v/>
      </c>
      <c r="R2294" s="4" t="str">
        <f t="shared" si="1139"/>
        <v/>
      </c>
      <c r="S2294" s="4" t="str">
        <f t="shared" si="1140"/>
        <v/>
      </c>
      <c r="T2294" s="4">
        <f t="shared" si="1141"/>
        <v>6</v>
      </c>
      <c r="U2294" s="4" t="str">
        <f t="shared" si="1142"/>
        <v>-</v>
      </c>
      <c r="V2294" s="4" t="str">
        <f t="shared" si="1143"/>
        <v/>
      </c>
      <c r="W2294" s="4" t="str">
        <f t="shared" si="1144"/>
        <v/>
      </c>
      <c r="X2294" s="4">
        <f t="shared" si="1145"/>
        <v>-3</v>
      </c>
      <c r="Y2294" s="4" t="str">
        <f t="shared" si="1146"/>
        <v>30PCS</v>
      </c>
      <c r="Z2294" s="4" t="str" cm="1">
        <f t="array" aca="1" ref="Z2294" ca="1">LEFT(Y2294,MATCH(FALSE,ISNUMBER(MID(Y2294,ROW(INDIRECT("1:"&amp;LEN(Y2294)+1)), 1) *1),0) -1)</f>
        <v>30</v>
      </c>
      <c r="AA2294" s="4">
        <f t="shared" si="1147"/>
        <v>5</v>
      </c>
      <c r="AB2294" s="4">
        <f t="shared" si="1148"/>
        <v>29</v>
      </c>
      <c r="AC2294" s="4" t="b">
        <f t="shared" si="1149"/>
        <v>0</v>
      </c>
      <c r="AD2294" s="5" t="str">
        <f t="shared" si="1150"/>
        <v>PERMEN WARNA WARNI 1KTK-</v>
      </c>
      <c r="AE2294" s="4">
        <f t="shared" si="1151"/>
        <v>24</v>
      </c>
      <c r="AF2294" s="4" t="str">
        <f t="shared" si="1152"/>
        <v>0PCS</v>
      </c>
      <c r="AG2294" s="4" t="str">
        <f t="shared" si="1153"/>
        <v>30PCS</v>
      </c>
      <c r="AH2294" t="s">
        <v>3696</v>
      </c>
      <c r="AI2294" s="1" t="s">
        <v>3696</v>
      </c>
      <c r="AJ2294">
        <v>27500</v>
      </c>
      <c r="AK2294">
        <v>27500</v>
      </c>
      <c r="AL2294">
        <v>25625</v>
      </c>
    </row>
    <row r="2295" spans="1:38" x14ac:dyDescent="0.25">
      <c r="A2295" s="4" t="str">
        <f t="shared" si="1122"/>
        <v/>
      </c>
      <c r="B2295" s="4" t="str">
        <f t="shared" si="1123"/>
        <v>BKS</v>
      </c>
      <c r="C2295" s="4" t="str">
        <f t="shared" si="1124"/>
        <v/>
      </c>
      <c r="D2295" s="4" t="str">
        <f t="shared" si="1125"/>
        <v/>
      </c>
      <c r="E2295" s="4" t="str">
        <f t="shared" si="1126"/>
        <v/>
      </c>
      <c r="F2295" s="4" t="str">
        <f t="shared" si="1127"/>
        <v/>
      </c>
      <c r="G2295" s="4" t="str">
        <f t="shared" si="1128"/>
        <v/>
      </c>
      <c r="H2295" s="4" t="str">
        <f t="shared" si="1129"/>
        <v/>
      </c>
      <c r="I2295" s="4" t="str">
        <f t="shared" si="1130"/>
        <v/>
      </c>
      <c r="J2295" s="4" t="str">
        <f t="shared" si="1131"/>
        <v/>
      </c>
      <c r="K2295" s="4" t="str">
        <f t="shared" si="1132"/>
        <v/>
      </c>
      <c r="L2295" s="4" t="str">
        <f t="shared" si="1133"/>
        <v/>
      </c>
      <c r="M2295" s="4" t="str">
        <f t="shared" si="1134"/>
        <v/>
      </c>
      <c r="N2295" s="4" t="str">
        <f t="shared" si="1135"/>
        <v/>
      </c>
      <c r="O2295" s="4" t="str">
        <f t="shared" si="1136"/>
        <v/>
      </c>
      <c r="P2295" s="4" t="str">
        <f t="shared" si="1137"/>
        <v/>
      </c>
      <c r="Q2295" s="4" t="str">
        <f t="shared" si="1138"/>
        <v/>
      </c>
      <c r="R2295" s="4" t="str">
        <f t="shared" si="1139"/>
        <v/>
      </c>
      <c r="S2295" s="4" t="str">
        <f t="shared" si="1140"/>
        <v/>
      </c>
      <c r="T2295" s="4">
        <f t="shared" si="1141"/>
        <v>3</v>
      </c>
      <c r="U2295" s="4" t="str">
        <f t="shared" si="1142"/>
        <v>-</v>
      </c>
      <c r="V2295" s="4" t="str">
        <f t="shared" si="1143"/>
        <v/>
      </c>
      <c r="W2295" s="4" t="str">
        <f t="shared" si="1144"/>
        <v/>
      </c>
      <c r="X2295" s="4" t="str">
        <f t="shared" si="1145"/>
        <v/>
      </c>
      <c r="Y2295" s="4" t="str">
        <f t="shared" si="1146"/>
        <v>1BKS</v>
      </c>
      <c r="Z2295" s="4" t="str" cm="1">
        <f t="array" aca="1" ref="Z2295" ca="1">LEFT(Y2295,MATCH(FALSE,ISNUMBER(MID(Y2295,ROW(INDIRECT("1:"&amp;LEN(Y2295)+1)), 1) *1),0) -1)</f>
        <v>1</v>
      </c>
      <c r="AA2295" s="4">
        <f t="shared" si="1147"/>
        <v>4</v>
      </c>
      <c r="AB2295" s="4">
        <f t="shared" si="1148"/>
        <v>28</v>
      </c>
      <c r="AC2295" s="4" t="b">
        <f t="shared" si="1149"/>
        <v>0</v>
      </c>
      <c r="AD2295" s="5" t="str">
        <f t="shared" si="1150"/>
        <v>PERMEN YUPI FRUITY PUFF-</v>
      </c>
      <c r="AE2295" s="4">
        <f t="shared" si="1151"/>
        <v>24</v>
      </c>
      <c r="AF2295" s="4" t="str">
        <f t="shared" si="1152"/>
        <v>1BKS</v>
      </c>
      <c r="AG2295" s="4" t="str">
        <f t="shared" si="1153"/>
        <v>-1BKS</v>
      </c>
      <c r="AH2295" t="s">
        <v>3697</v>
      </c>
      <c r="AI2295" s="1" t="s">
        <v>3698</v>
      </c>
      <c r="AJ2295">
        <v>8500</v>
      </c>
      <c r="AK2295">
        <v>8500</v>
      </c>
      <c r="AL2295">
        <v>6916</v>
      </c>
    </row>
    <row r="2296" spans="1:38" x14ac:dyDescent="0.25">
      <c r="A2296" s="4" t="str">
        <f t="shared" si="1122"/>
        <v/>
      </c>
      <c r="B2296" s="4" t="str">
        <f t="shared" si="1123"/>
        <v>BKS</v>
      </c>
      <c r="C2296" s="4" t="str">
        <f t="shared" si="1124"/>
        <v/>
      </c>
      <c r="D2296" s="4" t="str">
        <f t="shared" si="1125"/>
        <v/>
      </c>
      <c r="E2296" s="4" t="str">
        <f t="shared" si="1126"/>
        <v/>
      </c>
      <c r="F2296" s="4" t="str">
        <f t="shared" si="1127"/>
        <v/>
      </c>
      <c r="G2296" s="4" t="str">
        <f t="shared" si="1128"/>
        <v/>
      </c>
      <c r="H2296" s="4" t="str">
        <f t="shared" si="1129"/>
        <v/>
      </c>
      <c r="I2296" s="4" t="str">
        <f t="shared" si="1130"/>
        <v/>
      </c>
      <c r="J2296" s="4" t="str">
        <f t="shared" si="1131"/>
        <v/>
      </c>
      <c r="K2296" s="4" t="str">
        <f t="shared" si="1132"/>
        <v/>
      </c>
      <c r="L2296" s="4" t="str">
        <f t="shared" si="1133"/>
        <v/>
      </c>
      <c r="M2296" s="4" t="str">
        <f t="shared" si="1134"/>
        <v/>
      </c>
      <c r="N2296" s="4" t="str">
        <f t="shared" si="1135"/>
        <v/>
      </c>
      <c r="O2296" s="4" t="str">
        <f t="shared" si="1136"/>
        <v/>
      </c>
      <c r="P2296" s="4" t="str">
        <f t="shared" si="1137"/>
        <v/>
      </c>
      <c r="Q2296" s="4" t="str">
        <f t="shared" si="1138"/>
        <v/>
      </c>
      <c r="R2296" s="4" t="str">
        <f t="shared" si="1139"/>
        <v/>
      </c>
      <c r="S2296" s="4" t="str">
        <f t="shared" si="1140"/>
        <v/>
      </c>
      <c r="T2296" s="4">
        <f t="shared" si="1141"/>
        <v>3</v>
      </c>
      <c r="U2296" s="4" t="str">
        <f t="shared" si="1142"/>
        <v>-</v>
      </c>
      <c r="V2296" s="4" t="str">
        <f t="shared" si="1143"/>
        <v/>
      </c>
      <c r="W2296" s="4" t="str">
        <f t="shared" si="1144"/>
        <v/>
      </c>
      <c r="X2296" s="4" t="str">
        <f t="shared" si="1145"/>
        <v/>
      </c>
      <c r="Y2296" s="4" t="str">
        <f t="shared" si="1146"/>
        <v>1BKS</v>
      </c>
      <c r="Z2296" s="4" t="str" cm="1">
        <f t="array" aca="1" ref="Z2296" ca="1">LEFT(Y2296,MATCH(FALSE,ISNUMBER(MID(Y2296,ROW(INDIRECT("1:"&amp;LEN(Y2296)+1)), 1) *1),0) -1)</f>
        <v>1</v>
      </c>
      <c r="AA2296" s="4">
        <f t="shared" si="1147"/>
        <v>4</v>
      </c>
      <c r="AB2296" s="4">
        <f t="shared" si="1148"/>
        <v>26</v>
      </c>
      <c r="AC2296" s="4" t="b">
        <f t="shared" si="1149"/>
        <v>0</v>
      </c>
      <c r="AD2296" s="5" t="str">
        <f t="shared" si="1150"/>
        <v>PERMEN YUPI MANGO KIS-</v>
      </c>
      <c r="AE2296" s="4">
        <f t="shared" si="1151"/>
        <v>22</v>
      </c>
      <c r="AF2296" s="4" t="str">
        <f t="shared" si="1152"/>
        <v>1BKS</v>
      </c>
      <c r="AG2296" s="4" t="str">
        <f t="shared" si="1153"/>
        <v>-1BKS</v>
      </c>
      <c r="AH2296" t="s">
        <v>3699</v>
      </c>
      <c r="AI2296" s="1" t="s">
        <v>3700</v>
      </c>
      <c r="AJ2296">
        <v>8500</v>
      </c>
      <c r="AK2296">
        <v>8500</v>
      </c>
      <c r="AL2296">
        <v>7250</v>
      </c>
    </row>
    <row r="2297" spans="1:38" x14ac:dyDescent="0.25">
      <c r="A2297" s="4" t="str">
        <f t="shared" si="1122"/>
        <v/>
      </c>
      <c r="B2297" s="4" t="str">
        <f t="shared" si="1123"/>
        <v>BKS</v>
      </c>
      <c r="C2297" s="4" t="str">
        <f t="shared" si="1124"/>
        <v/>
      </c>
      <c r="D2297" s="4" t="str">
        <f t="shared" si="1125"/>
        <v/>
      </c>
      <c r="E2297" s="4" t="str">
        <f t="shared" si="1126"/>
        <v/>
      </c>
      <c r="F2297" s="4" t="str">
        <f t="shared" si="1127"/>
        <v/>
      </c>
      <c r="G2297" s="4" t="str">
        <f t="shared" si="1128"/>
        <v/>
      </c>
      <c r="H2297" s="4" t="str">
        <f t="shared" si="1129"/>
        <v/>
      </c>
      <c r="I2297" s="4" t="str">
        <f t="shared" si="1130"/>
        <v/>
      </c>
      <c r="J2297" s="4" t="str">
        <f t="shared" si="1131"/>
        <v/>
      </c>
      <c r="K2297" s="4" t="str">
        <f t="shared" si="1132"/>
        <v/>
      </c>
      <c r="L2297" s="4" t="str">
        <f t="shared" si="1133"/>
        <v/>
      </c>
      <c r="M2297" s="4" t="str">
        <f t="shared" si="1134"/>
        <v/>
      </c>
      <c r="N2297" s="4" t="str">
        <f t="shared" si="1135"/>
        <v/>
      </c>
      <c r="O2297" s="4" t="str">
        <f t="shared" si="1136"/>
        <v/>
      </c>
      <c r="P2297" s="4" t="str">
        <f t="shared" si="1137"/>
        <v/>
      </c>
      <c r="Q2297" s="4" t="str">
        <f t="shared" si="1138"/>
        <v/>
      </c>
      <c r="R2297" s="4" t="str">
        <f t="shared" si="1139"/>
        <v/>
      </c>
      <c r="S2297" s="4" t="str">
        <f t="shared" si="1140"/>
        <v/>
      </c>
      <c r="T2297" s="4">
        <f t="shared" si="1141"/>
        <v>3</v>
      </c>
      <c r="U2297" s="4" t="str">
        <f t="shared" si="1142"/>
        <v>-</v>
      </c>
      <c r="V2297" s="4" t="str">
        <f t="shared" si="1143"/>
        <v/>
      </c>
      <c r="W2297" s="4" t="str">
        <f t="shared" si="1144"/>
        <v/>
      </c>
      <c r="X2297" s="4" t="str">
        <f t="shared" si="1145"/>
        <v/>
      </c>
      <c r="Y2297" s="4" t="str">
        <f t="shared" si="1146"/>
        <v>1BKS</v>
      </c>
      <c r="Z2297" s="4" t="str" cm="1">
        <f t="array" aca="1" ref="Z2297" ca="1">LEFT(Y2297,MATCH(FALSE,ISNUMBER(MID(Y2297,ROW(INDIRECT("1:"&amp;LEN(Y2297)+1)), 1) *1),0) -1)</f>
        <v>1</v>
      </c>
      <c r="AA2297" s="4">
        <f t="shared" si="1147"/>
        <v>4</v>
      </c>
      <c r="AB2297" s="4">
        <f t="shared" si="1148"/>
        <v>31</v>
      </c>
      <c r="AC2297" s="4" t="b">
        <f t="shared" si="1149"/>
        <v>0</v>
      </c>
      <c r="AD2297" s="5" t="str">
        <f t="shared" si="1150"/>
        <v>PERMEN YUPI STRAWBERRY KIS-</v>
      </c>
      <c r="AE2297" s="4">
        <f t="shared" si="1151"/>
        <v>27</v>
      </c>
      <c r="AF2297" s="4" t="str">
        <f t="shared" si="1152"/>
        <v>1BKS</v>
      </c>
      <c r="AG2297" s="4" t="str">
        <f t="shared" si="1153"/>
        <v>-1BKS</v>
      </c>
      <c r="AH2297" t="s">
        <v>3701</v>
      </c>
      <c r="AI2297" s="1" t="s">
        <v>3702</v>
      </c>
      <c r="AJ2297">
        <v>8500</v>
      </c>
      <c r="AK2297">
        <v>8500</v>
      </c>
      <c r="AL2297">
        <v>6916</v>
      </c>
    </row>
    <row r="2298" spans="1:38" x14ac:dyDescent="0.25">
      <c r="A2298" s="4" t="str">
        <f t="shared" si="1122"/>
        <v/>
      </c>
      <c r="B2298" s="4" t="str">
        <f t="shared" si="1123"/>
        <v/>
      </c>
      <c r="C2298" s="4" t="str">
        <f t="shared" si="1124"/>
        <v/>
      </c>
      <c r="D2298" s="4" t="str">
        <f t="shared" si="1125"/>
        <v/>
      </c>
      <c r="E2298" s="4" t="str">
        <f t="shared" si="1126"/>
        <v/>
      </c>
      <c r="F2298" s="4" t="str">
        <f t="shared" si="1127"/>
        <v/>
      </c>
      <c r="G2298" s="4" t="str">
        <f t="shared" si="1128"/>
        <v/>
      </c>
      <c r="H2298" s="4" t="str">
        <f t="shared" si="1129"/>
        <v/>
      </c>
      <c r="I2298" s="4" t="str">
        <f t="shared" si="1130"/>
        <v/>
      </c>
      <c r="J2298" s="4" t="str">
        <f t="shared" si="1131"/>
        <v/>
      </c>
      <c r="K2298" s="4" t="str">
        <f t="shared" si="1132"/>
        <v/>
      </c>
      <c r="L2298" s="4" t="str">
        <f t="shared" si="1133"/>
        <v/>
      </c>
      <c r="M2298" s="4" t="str">
        <f t="shared" si="1134"/>
        <v/>
      </c>
      <c r="N2298" s="4" t="str">
        <f t="shared" si="1135"/>
        <v/>
      </c>
      <c r="O2298" s="4" t="str">
        <f t="shared" si="1136"/>
        <v/>
      </c>
      <c r="P2298" s="4" t="str">
        <f t="shared" si="1137"/>
        <v/>
      </c>
      <c r="Q2298" s="4" t="str">
        <f t="shared" si="1138"/>
        <v/>
      </c>
      <c r="R2298" s="4" t="str">
        <f t="shared" si="1139"/>
        <v/>
      </c>
      <c r="S2298" s="4" t="str">
        <f t="shared" si="1140"/>
        <v/>
      </c>
      <c r="T2298" s="4">
        <f t="shared" si="1141"/>
        <v>0</v>
      </c>
      <c r="U2298" s="4" t="str">
        <f t="shared" si="1142"/>
        <v>-</v>
      </c>
      <c r="V2298" s="4" t="str">
        <f t="shared" si="1143"/>
        <v/>
      </c>
      <c r="W2298" s="4" t="str">
        <f t="shared" si="1144"/>
        <v/>
      </c>
      <c r="X2298" s="4" t="str">
        <f t="shared" si="1145"/>
        <v/>
      </c>
      <c r="Y2298" s="4" t="str">
        <f t="shared" si="1146"/>
        <v>1PTL</v>
      </c>
      <c r="Z2298" s="4" t="str" cm="1">
        <f t="array" aca="1" ref="Z2298" ca="1">LEFT(Y2298,MATCH(FALSE,ISNUMBER(MID(Y2298,ROW(INDIRECT("1:"&amp;LEN(Y2298)+1)), 1) *1),0) -1)</f>
        <v>1</v>
      </c>
      <c r="AA2298" s="4">
        <f t="shared" si="1147"/>
        <v>4</v>
      </c>
      <c r="AB2298" s="4">
        <f t="shared" si="1148"/>
        <v>29</v>
      </c>
      <c r="AC2298" s="4" t="b">
        <f t="shared" si="1149"/>
        <v>0</v>
      </c>
      <c r="AD2298" s="5" t="str">
        <f t="shared" si="1150"/>
        <v>PERMEN YUPI TOPLES 300GR-</v>
      </c>
      <c r="AE2298" s="4">
        <f t="shared" si="1151"/>
        <v>25</v>
      </c>
      <c r="AF2298" s="4" t="str">
        <f t="shared" si="1152"/>
        <v>1PTL</v>
      </c>
      <c r="AG2298" s="4" t="str">
        <f t="shared" si="1153"/>
        <v>-1PTL</v>
      </c>
      <c r="AH2298" t="s">
        <v>3703</v>
      </c>
      <c r="AI2298" s="1" t="s">
        <v>3704</v>
      </c>
      <c r="AJ2298">
        <v>20000</v>
      </c>
      <c r="AK2298">
        <v>20000</v>
      </c>
      <c r="AL2298">
        <v>18500</v>
      </c>
    </row>
    <row r="2299" spans="1:38" x14ac:dyDescent="0.25">
      <c r="A2299" s="4" t="str">
        <f t="shared" si="1122"/>
        <v/>
      </c>
      <c r="B2299" s="4" t="str">
        <f t="shared" si="1123"/>
        <v>BKS</v>
      </c>
      <c r="C2299" s="4" t="str">
        <f t="shared" si="1124"/>
        <v/>
      </c>
      <c r="D2299" s="4" t="str">
        <f t="shared" si="1125"/>
        <v/>
      </c>
      <c r="E2299" s="4" t="str">
        <f t="shared" si="1126"/>
        <v/>
      </c>
      <c r="F2299" s="4" t="str">
        <f t="shared" si="1127"/>
        <v/>
      </c>
      <c r="G2299" s="4" t="str">
        <f t="shared" si="1128"/>
        <v/>
      </c>
      <c r="H2299" s="4" t="str">
        <f t="shared" si="1129"/>
        <v/>
      </c>
      <c r="I2299" s="4" t="str">
        <f t="shared" si="1130"/>
        <v/>
      </c>
      <c r="J2299" s="4" t="str">
        <f t="shared" si="1131"/>
        <v/>
      </c>
      <c r="K2299" s="4" t="str">
        <f t="shared" si="1132"/>
        <v/>
      </c>
      <c r="L2299" s="4" t="str">
        <f t="shared" si="1133"/>
        <v/>
      </c>
      <c r="M2299" s="4" t="str">
        <f t="shared" si="1134"/>
        <v/>
      </c>
      <c r="N2299" s="4" t="str">
        <f t="shared" si="1135"/>
        <v/>
      </c>
      <c r="O2299" s="4" t="str">
        <f t="shared" si="1136"/>
        <v/>
      </c>
      <c r="P2299" s="4" t="str">
        <f t="shared" si="1137"/>
        <v/>
      </c>
      <c r="Q2299" s="4" t="str">
        <f t="shared" si="1138"/>
        <v/>
      </c>
      <c r="R2299" s="4" t="str">
        <f t="shared" si="1139"/>
        <v/>
      </c>
      <c r="S2299" s="4" t="str">
        <f t="shared" si="1140"/>
        <v/>
      </c>
      <c r="T2299" s="4">
        <f t="shared" si="1141"/>
        <v>3</v>
      </c>
      <c r="U2299" s="4" t="str">
        <f t="shared" si="1142"/>
        <v>-</v>
      </c>
      <c r="V2299" s="4" t="str">
        <f t="shared" si="1143"/>
        <v/>
      </c>
      <c r="W2299" s="4" t="str">
        <f t="shared" si="1144"/>
        <v/>
      </c>
      <c r="X2299" s="4" t="str">
        <f t="shared" si="1145"/>
        <v/>
      </c>
      <c r="Y2299" s="4" t="str">
        <f t="shared" si="1146"/>
        <v>1BKS</v>
      </c>
      <c r="Z2299" s="4" t="str" cm="1">
        <f t="array" aca="1" ref="Z2299" ca="1">LEFT(Y2299,MATCH(FALSE,ISNUMBER(MID(Y2299,ROW(INDIRECT("1:"&amp;LEN(Y2299)+1)), 1) *1),0) -1)</f>
        <v>1</v>
      </c>
      <c r="AA2299" s="4">
        <f t="shared" si="1147"/>
        <v>4</v>
      </c>
      <c r="AB2299" s="4">
        <f t="shared" si="1148"/>
        <v>19</v>
      </c>
      <c r="AC2299" s="4" t="b">
        <f t="shared" si="1149"/>
        <v>0</v>
      </c>
      <c r="AD2299" s="5" t="str">
        <f t="shared" si="1150"/>
        <v>PERMEN ZIPLONG-</v>
      </c>
      <c r="AE2299" s="4">
        <f t="shared" si="1151"/>
        <v>15</v>
      </c>
      <c r="AF2299" s="4" t="str">
        <f t="shared" si="1152"/>
        <v>1BKS</v>
      </c>
      <c r="AG2299" s="4" t="str">
        <f t="shared" si="1153"/>
        <v>-1BKS</v>
      </c>
      <c r="AH2299" t="s">
        <v>3705</v>
      </c>
      <c r="AI2299" s="1" t="s">
        <v>3706</v>
      </c>
      <c r="AJ2299">
        <v>6500</v>
      </c>
      <c r="AK2299">
        <v>6500</v>
      </c>
      <c r="AL2299">
        <v>5800</v>
      </c>
    </row>
    <row r="2300" spans="1:38" x14ac:dyDescent="0.25">
      <c r="A2300" s="4" t="str">
        <f t="shared" si="1122"/>
        <v/>
      </c>
      <c r="B2300" s="4" t="str">
        <f t="shared" si="1123"/>
        <v/>
      </c>
      <c r="C2300" s="4" t="str">
        <f t="shared" si="1124"/>
        <v>BTL</v>
      </c>
      <c r="D2300" s="4" t="str">
        <f t="shared" si="1125"/>
        <v/>
      </c>
      <c r="E2300" s="4" t="str">
        <f t="shared" si="1126"/>
        <v/>
      </c>
      <c r="F2300" s="4" t="str">
        <f t="shared" si="1127"/>
        <v/>
      </c>
      <c r="G2300" s="4" t="str">
        <f t="shared" si="1128"/>
        <v/>
      </c>
      <c r="H2300" s="4" t="str">
        <f t="shared" si="1129"/>
        <v/>
      </c>
      <c r="I2300" s="4" t="str">
        <f t="shared" si="1130"/>
        <v/>
      </c>
      <c r="J2300" s="4" t="str">
        <f t="shared" si="1131"/>
        <v/>
      </c>
      <c r="K2300" s="4" t="str">
        <f t="shared" si="1132"/>
        <v/>
      </c>
      <c r="L2300" s="4" t="str">
        <f t="shared" si="1133"/>
        <v/>
      </c>
      <c r="M2300" s="4" t="str">
        <f t="shared" si="1134"/>
        <v/>
      </c>
      <c r="N2300" s="4" t="str">
        <f t="shared" si="1135"/>
        <v/>
      </c>
      <c r="O2300" s="4" t="str">
        <f t="shared" si="1136"/>
        <v/>
      </c>
      <c r="P2300" s="4" t="str">
        <f t="shared" si="1137"/>
        <v/>
      </c>
      <c r="Q2300" s="4" t="str">
        <f t="shared" si="1138"/>
        <v/>
      </c>
      <c r="R2300" s="4" t="str">
        <f t="shared" si="1139"/>
        <v/>
      </c>
      <c r="S2300" s="4" t="str">
        <f t="shared" si="1140"/>
        <v/>
      </c>
      <c r="T2300" s="4">
        <f t="shared" si="1141"/>
        <v>3</v>
      </c>
      <c r="U2300" s="4" t="str">
        <f t="shared" si="1142"/>
        <v>-</v>
      </c>
      <c r="V2300" s="4" t="str">
        <f t="shared" si="1143"/>
        <v/>
      </c>
      <c r="W2300" s="4" t="str">
        <f t="shared" si="1144"/>
        <v/>
      </c>
      <c r="X2300" s="4" t="str">
        <f t="shared" si="1145"/>
        <v/>
      </c>
      <c r="Y2300" s="4" t="str">
        <f t="shared" si="1146"/>
        <v>1BTL</v>
      </c>
      <c r="Z2300" s="4" t="str" cm="1">
        <f t="array" aca="1" ref="Z2300" ca="1">LEFT(Y2300,MATCH(FALSE,ISNUMBER(MID(Y2300,ROW(INDIRECT("1:"&amp;LEN(Y2300)+1)), 1) *1),0) -1)</f>
        <v>1</v>
      </c>
      <c r="AA2300" s="4">
        <f t="shared" si="1147"/>
        <v>4</v>
      </c>
      <c r="AB2300" s="4">
        <f t="shared" si="1148"/>
        <v>17</v>
      </c>
      <c r="AC2300" s="4" t="b">
        <f t="shared" si="1149"/>
        <v>0</v>
      </c>
      <c r="AD2300" s="5" t="str">
        <f t="shared" si="1150"/>
        <v>PEWARNA BIRU-</v>
      </c>
      <c r="AE2300" s="4">
        <f t="shared" si="1151"/>
        <v>13</v>
      </c>
      <c r="AF2300" s="4" t="str">
        <f t="shared" si="1152"/>
        <v>1BTL</v>
      </c>
      <c r="AG2300" s="4" t="str">
        <f t="shared" si="1153"/>
        <v>-1BTL</v>
      </c>
      <c r="AH2300" t="s">
        <v>3707</v>
      </c>
      <c r="AI2300" s="1" t="s">
        <v>3708</v>
      </c>
      <c r="AJ2300">
        <v>2500</v>
      </c>
      <c r="AK2300">
        <v>2500</v>
      </c>
      <c r="AL2300">
        <v>2000</v>
      </c>
    </row>
    <row r="2301" spans="1:38" x14ac:dyDescent="0.25">
      <c r="A2301" s="4" t="str">
        <f t="shared" si="1122"/>
        <v/>
      </c>
      <c r="B2301" s="4" t="str">
        <f t="shared" si="1123"/>
        <v/>
      </c>
      <c r="C2301" s="4" t="str">
        <f t="shared" si="1124"/>
        <v>BTL</v>
      </c>
      <c r="D2301" s="4" t="str">
        <f t="shared" si="1125"/>
        <v/>
      </c>
      <c r="E2301" s="4" t="str">
        <f t="shared" si="1126"/>
        <v/>
      </c>
      <c r="F2301" s="4" t="str">
        <f t="shared" si="1127"/>
        <v/>
      </c>
      <c r="G2301" s="4" t="str">
        <f t="shared" si="1128"/>
        <v/>
      </c>
      <c r="H2301" s="4" t="str">
        <f t="shared" si="1129"/>
        <v/>
      </c>
      <c r="I2301" s="4" t="str">
        <f t="shared" si="1130"/>
        <v/>
      </c>
      <c r="J2301" s="4" t="str">
        <f t="shared" si="1131"/>
        <v/>
      </c>
      <c r="K2301" s="4" t="str">
        <f t="shared" si="1132"/>
        <v/>
      </c>
      <c r="L2301" s="4" t="str">
        <f t="shared" si="1133"/>
        <v/>
      </c>
      <c r="M2301" s="4" t="str">
        <f t="shared" si="1134"/>
        <v/>
      </c>
      <c r="N2301" s="4" t="str">
        <f t="shared" si="1135"/>
        <v/>
      </c>
      <c r="O2301" s="4" t="str">
        <f t="shared" si="1136"/>
        <v/>
      </c>
      <c r="P2301" s="4" t="str">
        <f t="shared" si="1137"/>
        <v/>
      </c>
      <c r="Q2301" s="4" t="str">
        <f t="shared" si="1138"/>
        <v/>
      </c>
      <c r="R2301" s="4" t="str">
        <f t="shared" si="1139"/>
        <v/>
      </c>
      <c r="S2301" s="4" t="str">
        <f t="shared" si="1140"/>
        <v/>
      </c>
      <c r="T2301" s="4">
        <f t="shared" si="1141"/>
        <v>3</v>
      </c>
      <c r="U2301" s="4" t="str">
        <f t="shared" si="1142"/>
        <v>-</v>
      </c>
      <c r="V2301" s="4" t="str">
        <f t="shared" si="1143"/>
        <v/>
      </c>
      <c r="W2301" s="4" t="str">
        <f t="shared" si="1144"/>
        <v/>
      </c>
      <c r="X2301" s="4" t="str">
        <f t="shared" si="1145"/>
        <v/>
      </c>
      <c r="Y2301" s="4" t="str">
        <f t="shared" si="1146"/>
        <v>1BTL</v>
      </c>
      <c r="Z2301" s="4" t="str" cm="1">
        <f t="array" aca="1" ref="Z2301" ca="1">LEFT(Y2301,MATCH(FALSE,ISNUMBER(MID(Y2301,ROW(INDIRECT("1:"&amp;LEN(Y2301)+1)), 1) *1),0) -1)</f>
        <v>1</v>
      </c>
      <c r="AA2301" s="4">
        <f t="shared" si="1147"/>
        <v>4</v>
      </c>
      <c r="AB2301" s="4">
        <f t="shared" si="1148"/>
        <v>19</v>
      </c>
      <c r="AC2301" s="4" t="b">
        <f t="shared" si="1149"/>
        <v>0</v>
      </c>
      <c r="AD2301" s="5" t="str">
        <f t="shared" si="1150"/>
        <v>PEWARNA COKLAT-</v>
      </c>
      <c r="AE2301" s="4">
        <f t="shared" si="1151"/>
        <v>15</v>
      </c>
      <c r="AF2301" s="4" t="str">
        <f t="shared" si="1152"/>
        <v>1BTL</v>
      </c>
      <c r="AG2301" s="4" t="str">
        <f t="shared" si="1153"/>
        <v>-1BTL</v>
      </c>
      <c r="AH2301" t="s">
        <v>3709</v>
      </c>
      <c r="AI2301" s="1" t="s">
        <v>3710</v>
      </c>
      <c r="AJ2301">
        <v>2500</v>
      </c>
      <c r="AK2301">
        <v>2500</v>
      </c>
      <c r="AL2301">
        <v>2000</v>
      </c>
    </row>
    <row r="2302" spans="1:38" x14ac:dyDescent="0.25">
      <c r="A2302" s="4" t="str">
        <f t="shared" si="1122"/>
        <v/>
      </c>
      <c r="B2302" s="4" t="str">
        <f t="shared" si="1123"/>
        <v/>
      </c>
      <c r="C2302" s="4" t="str">
        <f t="shared" si="1124"/>
        <v>BTL</v>
      </c>
      <c r="D2302" s="4" t="str">
        <f t="shared" si="1125"/>
        <v/>
      </c>
      <c r="E2302" s="4" t="str">
        <f t="shared" si="1126"/>
        <v/>
      </c>
      <c r="F2302" s="4" t="str">
        <f t="shared" si="1127"/>
        <v/>
      </c>
      <c r="G2302" s="4" t="str">
        <f t="shared" si="1128"/>
        <v/>
      </c>
      <c r="H2302" s="4" t="str">
        <f t="shared" si="1129"/>
        <v/>
      </c>
      <c r="I2302" s="4" t="str">
        <f t="shared" si="1130"/>
        <v/>
      </c>
      <c r="J2302" s="4" t="str">
        <f t="shared" si="1131"/>
        <v/>
      </c>
      <c r="K2302" s="4" t="str">
        <f t="shared" si="1132"/>
        <v/>
      </c>
      <c r="L2302" s="4" t="str">
        <f t="shared" si="1133"/>
        <v/>
      </c>
      <c r="M2302" s="4" t="str">
        <f t="shared" si="1134"/>
        <v/>
      </c>
      <c r="N2302" s="4" t="str">
        <f t="shared" si="1135"/>
        <v/>
      </c>
      <c r="O2302" s="4" t="str">
        <f t="shared" si="1136"/>
        <v/>
      </c>
      <c r="P2302" s="4" t="str">
        <f t="shared" si="1137"/>
        <v/>
      </c>
      <c r="Q2302" s="4" t="str">
        <f t="shared" si="1138"/>
        <v/>
      </c>
      <c r="R2302" s="4" t="str">
        <f t="shared" si="1139"/>
        <v/>
      </c>
      <c r="S2302" s="4" t="str">
        <f t="shared" si="1140"/>
        <v/>
      </c>
      <c r="T2302" s="4">
        <f t="shared" si="1141"/>
        <v>3</v>
      </c>
      <c r="U2302" s="4" t="str">
        <f t="shared" si="1142"/>
        <v>-</v>
      </c>
      <c r="V2302" s="4" t="str">
        <f t="shared" si="1143"/>
        <v/>
      </c>
      <c r="W2302" s="4" t="str">
        <f t="shared" si="1144"/>
        <v/>
      </c>
      <c r="X2302" s="4" t="str">
        <f t="shared" si="1145"/>
        <v/>
      </c>
      <c r="Y2302" s="4" t="str">
        <f t="shared" si="1146"/>
        <v>1BTL</v>
      </c>
      <c r="Z2302" s="4" t="str" cm="1">
        <f t="array" aca="1" ref="Z2302" ca="1">LEFT(Y2302,MATCH(FALSE,ISNUMBER(MID(Y2302,ROW(INDIRECT("1:"&amp;LEN(Y2302)+1)), 1) *1),0) -1)</f>
        <v>1</v>
      </c>
      <c r="AA2302" s="4">
        <f t="shared" si="1147"/>
        <v>4</v>
      </c>
      <c r="AB2302" s="4">
        <f t="shared" si="1148"/>
        <v>23</v>
      </c>
      <c r="AC2302" s="4" t="b">
        <f t="shared" si="1149"/>
        <v>0</v>
      </c>
      <c r="AD2302" s="5" t="str">
        <f t="shared" si="1150"/>
        <v>PEWARNA HIJAU APEL-</v>
      </c>
      <c r="AE2302" s="4">
        <f t="shared" si="1151"/>
        <v>19</v>
      </c>
      <c r="AF2302" s="4" t="str">
        <f t="shared" si="1152"/>
        <v>1BTL</v>
      </c>
      <c r="AG2302" s="4" t="str">
        <f t="shared" si="1153"/>
        <v>-1BTL</v>
      </c>
      <c r="AH2302" t="s">
        <v>3711</v>
      </c>
      <c r="AI2302" s="1" t="s">
        <v>3712</v>
      </c>
      <c r="AJ2302">
        <v>2500</v>
      </c>
      <c r="AK2302">
        <v>2500</v>
      </c>
      <c r="AL2302">
        <v>2000</v>
      </c>
    </row>
    <row r="2303" spans="1:38" x14ac:dyDescent="0.25">
      <c r="A2303" s="4" t="str">
        <f t="shared" si="1122"/>
        <v/>
      </c>
      <c r="B2303" s="4" t="str">
        <f t="shared" si="1123"/>
        <v/>
      </c>
      <c r="C2303" s="4" t="str">
        <f t="shared" si="1124"/>
        <v>BTL</v>
      </c>
      <c r="D2303" s="4" t="str">
        <f t="shared" si="1125"/>
        <v/>
      </c>
      <c r="E2303" s="4" t="str">
        <f t="shared" si="1126"/>
        <v/>
      </c>
      <c r="F2303" s="4" t="str">
        <f t="shared" si="1127"/>
        <v/>
      </c>
      <c r="G2303" s="4" t="str">
        <f t="shared" si="1128"/>
        <v/>
      </c>
      <c r="H2303" s="4" t="str">
        <f t="shared" si="1129"/>
        <v/>
      </c>
      <c r="I2303" s="4" t="str">
        <f t="shared" si="1130"/>
        <v/>
      </c>
      <c r="J2303" s="4" t="str">
        <f t="shared" si="1131"/>
        <v/>
      </c>
      <c r="K2303" s="4" t="str">
        <f t="shared" si="1132"/>
        <v/>
      </c>
      <c r="L2303" s="4" t="str">
        <f t="shared" si="1133"/>
        <v/>
      </c>
      <c r="M2303" s="4" t="str">
        <f t="shared" si="1134"/>
        <v/>
      </c>
      <c r="N2303" s="4" t="str">
        <f t="shared" si="1135"/>
        <v/>
      </c>
      <c r="O2303" s="4" t="str">
        <f t="shared" si="1136"/>
        <v/>
      </c>
      <c r="P2303" s="4" t="str">
        <f t="shared" si="1137"/>
        <v/>
      </c>
      <c r="Q2303" s="4" t="str">
        <f t="shared" si="1138"/>
        <v/>
      </c>
      <c r="R2303" s="4" t="str">
        <f t="shared" si="1139"/>
        <v/>
      </c>
      <c r="S2303" s="4" t="str">
        <f t="shared" si="1140"/>
        <v/>
      </c>
      <c r="T2303" s="4">
        <f t="shared" si="1141"/>
        <v>3</v>
      </c>
      <c r="U2303" s="4" t="str">
        <f t="shared" si="1142"/>
        <v>-</v>
      </c>
      <c r="V2303" s="4" t="str">
        <f t="shared" si="1143"/>
        <v/>
      </c>
      <c r="W2303" s="4" t="str">
        <f t="shared" si="1144"/>
        <v/>
      </c>
      <c r="X2303" s="4" t="str">
        <f t="shared" si="1145"/>
        <v/>
      </c>
      <c r="Y2303" s="4" t="str">
        <f t="shared" si="1146"/>
        <v>1BTL</v>
      </c>
      <c r="Z2303" s="4" t="str" cm="1">
        <f t="array" aca="1" ref="Z2303" ca="1">LEFT(Y2303,MATCH(FALSE,ISNUMBER(MID(Y2303,ROW(INDIRECT("1:"&amp;LEN(Y2303)+1)), 1) *1),0) -1)</f>
        <v>1</v>
      </c>
      <c r="AA2303" s="4">
        <f t="shared" si="1147"/>
        <v>4</v>
      </c>
      <c r="AB2303" s="4">
        <f t="shared" si="1148"/>
        <v>23</v>
      </c>
      <c r="AC2303" s="4" t="b">
        <f t="shared" si="1149"/>
        <v>0</v>
      </c>
      <c r="AD2303" s="5" t="str">
        <f t="shared" si="1150"/>
        <v>PEWARNA HIJAU MUDA-</v>
      </c>
      <c r="AE2303" s="4">
        <f t="shared" si="1151"/>
        <v>19</v>
      </c>
      <c r="AF2303" s="4" t="str">
        <f t="shared" si="1152"/>
        <v>1BTL</v>
      </c>
      <c r="AG2303" s="4" t="str">
        <f t="shared" si="1153"/>
        <v>-1BTL</v>
      </c>
      <c r="AH2303" t="s">
        <v>3713</v>
      </c>
      <c r="AI2303" s="1" t="s">
        <v>3714</v>
      </c>
      <c r="AJ2303">
        <v>2500</v>
      </c>
      <c r="AK2303">
        <v>2500</v>
      </c>
      <c r="AL2303">
        <v>2000</v>
      </c>
    </row>
    <row r="2304" spans="1:38" x14ac:dyDescent="0.25">
      <c r="A2304" s="4" t="str">
        <f t="shared" si="1122"/>
        <v/>
      </c>
      <c r="B2304" s="4" t="str">
        <f t="shared" si="1123"/>
        <v/>
      </c>
      <c r="C2304" s="4" t="str">
        <f t="shared" si="1124"/>
        <v>BTL</v>
      </c>
      <c r="D2304" s="4" t="str">
        <f t="shared" si="1125"/>
        <v/>
      </c>
      <c r="E2304" s="4" t="str">
        <f t="shared" si="1126"/>
        <v/>
      </c>
      <c r="F2304" s="4" t="str">
        <f t="shared" si="1127"/>
        <v/>
      </c>
      <c r="G2304" s="4" t="str">
        <f t="shared" si="1128"/>
        <v/>
      </c>
      <c r="H2304" s="4" t="str">
        <f t="shared" si="1129"/>
        <v/>
      </c>
      <c r="I2304" s="4" t="str">
        <f t="shared" si="1130"/>
        <v/>
      </c>
      <c r="J2304" s="4" t="str">
        <f t="shared" si="1131"/>
        <v/>
      </c>
      <c r="K2304" s="4" t="str">
        <f t="shared" si="1132"/>
        <v/>
      </c>
      <c r="L2304" s="4" t="str">
        <f t="shared" si="1133"/>
        <v/>
      </c>
      <c r="M2304" s="4" t="str">
        <f t="shared" si="1134"/>
        <v/>
      </c>
      <c r="N2304" s="4" t="str">
        <f t="shared" si="1135"/>
        <v/>
      </c>
      <c r="O2304" s="4" t="str">
        <f t="shared" si="1136"/>
        <v/>
      </c>
      <c r="P2304" s="4" t="str">
        <f t="shared" si="1137"/>
        <v/>
      </c>
      <c r="Q2304" s="4" t="str">
        <f t="shared" si="1138"/>
        <v/>
      </c>
      <c r="R2304" s="4" t="str">
        <f t="shared" si="1139"/>
        <v/>
      </c>
      <c r="S2304" s="4" t="str">
        <f t="shared" si="1140"/>
        <v/>
      </c>
      <c r="T2304" s="4">
        <f t="shared" si="1141"/>
        <v>3</v>
      </c>
      <c r="U2304" s="4" t="str">
        <f t="shared" si="1142"/>
        <v>-</v>
      </c>
      <c r="V2304" s="4" t="str">
        <f t="shared" si="1143"/>
        <v/>
      </c>
      <c r="W2304" s="4" t="str">
        <f t="shared" si="1144"/>
        <v/>
      </c>
      <c r="X2304" s="4" t="str">
        <f t="shared" si="1145"/>
        <v/>
      </c>
      <c r="Y2304" s="4" t="str">
        <f t="shared" si="1146"/>
        <v>1BTL</v>
      </c>
      <c r="Z2304" s="4" t="str" cm="1">
        <f t="array" aca="1" ref="Z2304" ca="1">LEFT(Y2304,MATCH(FALSE,ISNUMBER(MID(Y2304,ROW(INDIRECT("1:"&amp;LEN(Y2304)+1)), 1) *1),0) -1)</f>
        <v>1</v>
      </c>
      <c r="AA2304" s="4">
        <f t="shared" si="1147"/>
        <v>4</v>
      </c>
      <c r="AB2304" s="4">
        <f t="shared" si="1148"/>
        <v>25</v>
      </c>
      <c r="AC2304" s="4" t="b">
        <f t="shared" si="1149"/>
        <v>0</v>
      </c>
      <c r="AD2304" s="5" t="str">
        <f t="shared" si="1150"/>
        <v>PEWARNA HIJAU PANDAN-</v>
      </c>
      <c r="AE2304" s="4">
        <f t="shared" si="1151"/>
        <v>21</v>
      </c>
      <c r="AF2304" s="4" t="str">
        <f t="shared" si="1152"/>
        <v>1BTL</v>
      </c>
      <c r="AG2304" s="4" t="str">
        <f t="shared" si="1153"/>
        <v>-1BTL</v>
      </c>
      <c r="AH2304" t="s">
        <v>3715</v>
      </c>
      <c r="AI2304" s="1" t="s">
        <v>3716</v>
      </c>
      <c r="AJ2304">
        <v>2500</v>
      </c>
      <c r="AK2304">
        <v>2500</v>
      </c>
      <c r="AL2304">
        <v>2000</v>
      </c>
    </row>
    <row r="2305" spans="1:38" x14ac:dyDescent="0.25">
      <c r="A2305" s="4" t="str">
        <f t="shared" si="1122"/>
        <v/>
      </c>
      <c r="B2305" s="4" t="str">
        <f t="shared" si="1123"/>
        <v/>
      </c>
      <c r="C2305" s="4" t="str">
        <f t="shared" si="1124"/>
        <v>BTL</v>
      </c>
      <c r="D2305" s="4" t="str">
        <f t="shared" si="1125"/>
        <v/>
      </c>
      <c r="E2305" s="4" t="str">
        <f t="shared" si="1126"/>
        <v/>
      </c>
      <c r="F2305" s="4" t="str">
        <f t="shared" si="1127"/>
        <v/>
      </c>
      <c r="G2305" s="4" t="str">
        <f t="shared" si="1128"/>
        <v/>
      </c>
      <c r="H2305" s="4" t="str">
        <f t="shared" si="1129"/>
        <v/>
      </c>
      <c r="I2305" s="4" t="str">
        <f t="shared" si="1130"/>
        <v/>
      </c>
      <c r="J2305" s="4" t="str">
        <f t="shared" si="1131"/>
        <v/>
      </c>
      <c r="K2305" s="4" t="str">
        <f t="shared" si="1132"/>
        <v/>
      </c>
      <c r="L2305" s="4" t="str">
        <f t="shared" si="1133"/>
        <v/>
      </c>
      <c r="M2305" s="4" t="str">
        <f t="shared" si="1134"/>
        <v/>
      </c>
      <c r="N2305" s="4" t="str">
        <f t="shared" si="1135"/>
        <v/>
      </c>
      <c r="O2305" s="4" t="str">
        <f t="shared" si="1136"/>
        <v/>
      </c>
      <c r="P2305" s="4" t="str">
        <f t="shared" si="1137"/>
        <v/>
      </c>
      <c r="Q2305" s="4" t="str">
        <f t="shared" si="1138"/>
        <v/>
      </c>
      <c r="R2305" s="4" t="str">
        <f t="shared" si="1139"/>
        <v/>
      </c>
      <c r="S2305" s="4" t="str">
        <f t="shared" si="1140"/>
        <v/>
      </c>
      <c r="T2305" s="4">
        <f t="shared" si="1141"/>
        <v>3</v>
      </c>
      <c r="U2305" s="4" t="str">
        <f t="shared" si="1142"/>
        <v>-</v>
      </c>
      <c r="V2305" s="4" t="str">
        <f t="shared" si="1143"/>
        <v/>
      </c>
      <c r="W2305" s="4" t="str">
        <f t="shared" si="1144"/>
        <v/>
      </c>
      <c r="X2305" s="4" t="str">
        <f t="shared" si="1145"/>
        <v/>
      </c>
      <c r="Y2305" s="4" t="str">
        <f t="shared" si="1146"/>
        <v>1BTL</v>
      </c>
      <c r="Z2305" s="4" t="str" cm="1">
        <f t="array" aca="1" ref="Z2305" ca="1">LEFT(Y2305,MATCH(FALSE,ISNUMBER(MID(Y2305,ROW(INDIRECT("1:"&amp;LEN(Y2305)+1)), 1) *1),0) -1)</f>
        <v>1</v>
      </c>
      <c r="AA2305" s="4">
        <f t="shared" si="1147"/>
        <v>4</v>
      </c>
      <c r="AB2305" s="4">
        <f t="shared" si="1148"/>
        <v>22</v>
      </c>
      <c r="AC2305" s="4" t="b">
        <f t="shared" si="1149"/>
        <v>0</v>
      </c>
      <c r="AD2305" s="5" t="str">
        <f t="shared" si="1150"/>
        <v>PEWARNA HIJAU TUA-</v>
      </c>
      <c r="AE2305" s="4">
        <f t="shared" si="1151"/>
        <v>18</v>
      </c>
      <c r="AF2305" s="4" t="str">
        <f t="shared" si="1152"/>
        <v>1BTL</v>
      </c>
      <c r="AG2305" s="4" t="str">
        <f t="shared" si="1153"/>
        <v>-1BTL</v>
      </c>
      <c r="AH2305" t="s">
        <v>3717</v>
      </c>
      <c r="AI2305" s="1" t="s">
        <v>3718</v>
      </c>
      <c r="AJ2305">
        <v>2500</v>
      </c>
      <c r="AK2305">
        <v>2500</v>
      </c>
      <c r="AL2305">
        <v>2000</v>
      </c>
    </row>
    <row r="2306" spans="1:38" x14ac:dyDescent="0.25">
      <c r="A2306" s="4" t="str">
        <f t="shared" si="1122"/>
        <v/>
      </c>
      <c r="B2306" s="4" t="str">
        <f t="shared" si="1123"/>
        <v/>
      </c>
      <c r="C2306" s="4" t="str">
        <f t="shared" si="1124"/>
        <v>BTL</v>
      </c>
      <c r="D2306" s="4" t="str">
        <f t="shared" si="1125"/>
        <v/>
      </c>
      <c r="E2306" s="4" t="str">
        <f t="shared" si="1126"/>
        <v/>
      </c>
      <c r="F2306" s="4" t="str">
        <f t="shared" si="1127"/>
        <v/>
      </c>
      <c r="G2306" s="4" t="str">
        <f t="shared" si="1128"/>
        <v/>
      </c>
      <c r="H2306" s="4" t="str">
        <f t="shared" si="1129"/>
        <v/>
      </c>
      <c r="I2306" s="4" t="str">
        <f t="shared" si="1130"/>
        <v/>
      </c>
      <c r="J2306" s="4" t="str">
        <f t="shared" si="1131"/>
        <v/>
      </c>
      <c r="K2306" s="4" t="str">
        <f t="shared" si="1132"/>
        <v/>
      </c>
      <c r="L2306" s="4" t="str">
        <f t="shared" si="1133"/>
        <v/>
      </c>
      <c r="M2306" s="4" t="str">
        <f t="shared" si="1134"/>
        <v/>
      </c>
      <c r="N2306" s="4" t="str">
        <f t="shared" si="1135"/>
        <v/>
      </c>
      <c r="O2306" s="4" t="str">
        <f t="shared" si="1136"/>
        <v/>
      </c>
      <c r="P2306" s="4" t="str">
        <f t="shared" si="1137"/>
        <v/>
      </c>
      <c r="Q2306" s="4" t="str">
        <f t="shared" si="1138"/>
        <v/>
      </c>
      <c r="R2306" s="4" t="str">
        <f t="shared" si="1139"/>
        <v/>
      </c>
      <c r="S2306" s="4" t="str">
        <f t="shared" si="1140"/>
        <v/>
      </c>
      <c r="T2306" s="4">
        <f t="shared" si="1141"/>
        <v>3</v>
      </c>
      <c r="U2306" s="4" t="str">
        <f t="shared" si="1142"/>
        <v>-</v>
      </c>
      <c r="V2306" s="4" t="str">
        <f t="shared" si="1143"/>
        <v/>
      </c>
      <c r="W2306" s="4" t="str">
        <f t="shared" si="1144"/>
        <v/>
      </c>
      <c r="X2306" s="4" t="str">
        <f t="shared" si="1145"/>
        <v/>
      </c>
      <c r="Y2306" s="4" t="str">
        <f t="shared" si="1146"/>
        <v>1BTL</v>
      </c>
      <c r="Z2306" s="4" t="str" cm="1">
        <f t="array" aca="1" ref="Z2306" ca="1">LEFT(Y2306,MATCH(FALSE,ISNUMBER(MID(Y2306,ROW(INDIRECT("1:"&amp;LEN(Y2306)+1)), 1) *1),0) -1)</f>
        <v>1</v>
      </c>
      <c r="AA2306" s="4">
        <f t="shared" si="1147"/>
        <v>4</v>
      </c>
      <c r="AB2306" s="4">
        <f t="shared" si="1148"/>
        <v>18</v>
      </c>
      <c r="AC2306" s="4" t="b">
        <f t="shared" si="1149"/>
        <v>0</v>
      </c>
      <c r="AD2306" s="5" t="str">
        <f t="shared" si="1150"/>
        <v>PEWARNA HITAM-</v>
      </c>
      <c r="AE2306" s="4">
        <f t="shared" si="1151"/>
        <v>14</v>
      </c>
      <c r="AF2306" s="4" t="str">
        <f t="shared" si="1152"/>
        <v>1BTL</v>
      </c>
      <c r="AG2306" s="4" t="str">
        <f t="shared" si="1153"/>
        <v>-1BTL</v>
      </c>
      <c r="AH2306" t="s">
        <v>3719</v>
      </c>
      <c r="AI2306" s="1" t="s">
        <v>3720</v>
      </c>
      <c r="AJ2306">
        <v>2500</v>
      </c>
      <c r="AK2306">
        <v>2500</v>
      </c>
      <c r="AL2306">
        <v>2000</v>
      </c>
    </row>
    <row r="2307" spans="1:38" x14ac:dyDescent="0.25">
      <c r="A2307" s="4" t="str">
        <f t="shared" ref="A2307:A2370" si="1154">IF(IFERROR(SEARCH($A$1,AH2307),0)&gt;0,$A$1,"")</f>
        <v/>
      </c>
      <c r="B2307" s="4" t="str">
        <f t="shared" ref="B2307:B2370" si="1155">IF(IFERROR(SEARCH($B$1,AH2307),0)&gt;0,$B$1,"")</f>
        <v/>
      </c>
      <c r="C2307" s="4" t="str">
        <f t="shared" ref="C2307:C2370" si="1156">IF(IFERROR(SEARCH($C$1,AH2307),0)&gt;0,$C$1,"")</f>
        <v>BTL</v>
      </c>
      <c r="D2307" s="4" t="str">
        <f t="shared" ref="D2307:D2370" si="1157">IF(IFERROR(SEARCH($D$1,AH2307),0)&gt;0,$D$1,"")</f>
        <v/>
      </c>
      <c r="E2307" s="4" t="str">
        <f t="shared" ref="E2307:E2370" si="1158">IF(IFERROR(SEARCH($E$1,AH2307),0)&gt;0,$E$1,"")</f>
        <v/>
      </c>
      <c r="F2307" s="4" t="str">
        <f t="shared" ref="F2307:F2370" si="1159">IF(IFERROR(SEARCH($F$1,AH2307),0)&gt;0,$F$1,"")</f>
        <v/>
      </c>
      <c r="G2307" s="4" t="str">
        <f t="shared" ref="G2307:G2370" si="1160">IF(IFERROR(SEARCH($G$1,AH2307),0)&gt;0,$G$1,"")</f>
        <v/>
      </c>
      <c r="H2307" s="4" t="str">
        <f t="shared" ref="H2307:H2370" si="1161">IF(IFERROR(SEARCH($H$1,AH2307),0)&gt;0,$H$1,"")</f>
        <v/>
      </c>
      <c r="I2307" s="4" t="str">
        <f t="shared" ref="I2307:I2370" si="1162">IF(IFERROR(SEARCH($I$1,AH2307),0)&gt;0,$I$1,"")</f>
        <v/>
      </c>
      <c r="J2307" s="4" t="str">
        <f t="shared" ref="J2307:J2370" si="1163">IF(IFERROR(SEARCH($J$1,AH2307),0)&gt;0,$J$1,"")</f>
        <v/>
      </c>
      <c r="K2307" s="4" t="str">
        <f t="shared" ref="K2307:K2370" si="1164">IF(IFERROR(SEARCH($K$1,AH2307),0)&gt;0,$K$1,"")</f>
        <v/>
      </c>
      <c r="L2307" s="4" t="str">
        <f t="shared" ref="L2307:L2370" si="1165">IF(IFERROR(SEARCH($L$1,AH2307),0)&gt;0,$L$1,"")</f>
        <v/>
      </c>
      <c r="M2307" s="4" t="str">
        <f t="shared" ref="M2307:M2370" si="1166">IF(IFERROR(SEARCH($M$1,AH2307),0)&gt;0,$M$1,"")</f>
        <v/>
      </c>
      <c r="N2307" s="4" t="str">
        <f t="shared" ref="N2307:N2370" si="1167">IF(IFERROR(SEARCH($N$1,AH2307),0)&gt;0,$N$1,"")</f>
        <v/>
      </c>
      <c r="O2307" s="4" t="str">
        <f t="shared" ref="O2307:O2370" si="1168">IF(IFERROR(SEARCH($O$1,AH2307),0)&gt;0,$O$1,"")</f>
        <v/>
      </c>
      <c r="P2307" s="4" t="str">
        <f t="shared" ref="P2307:P2370" si="1169">IF(IFERROR(SEARCH($P$1,AH2307),0)&gt;0,$P$1,"")</f>
        <v/>
      </c>
      <c r="Q2307" s="4" t="str">
        <f t="shared" ref="Q2307:Q2370" si="1170">IF(IFERROR(SEARCH($Q$1,AH2307),0)&gt;0,$Q$1,"")</f>
        <v/>
      </c>
      <c r="R2307" s="4" t="str">
        <f t="shared" ref="R2307:R2370" si="1171">IF(IFERROR(SEARCH($R$1,AH2307),0)&gt;0,$R$1,"")</f>
        <v/>
      </c>
      <c r="S2307" s="4" t="str">
        <f t="shared" ref="S2307:S2370" si="1172">IF(IFERROR(SEARCH($S$1,AH2307),0)&gt;0,$S$1,"")</f>
        <v/>
      </c>
      <c r="T2307" s="4">
        <f t="shared" ref="T2307:T2370" si="1173">LEN(A2307)+LEN(B2307)+LEN(C2307)+LEN(D2307)+LEN(E2307)+LEN(F2307)+LEN(G2307)+LEN(H2307)+LEN(I2307)+LEN(J2307)+LEN(K2307)+LEN(L2307)+LEN(M2307)+LEN(N2307)+LEN(O2307)+LEN(P2307)+LEN(Q2307)+LEN(R2307)+LEN(S2307)</f>
        <v>3</v>
      </c>
      <c r="U2307" s="4" t="str">
        <f t="shared" ref="U2307:U2370" si="1174">IF(IFERROR(SEARCH($U$1,AH2307),0)&gt;0,$U$1,"")</f>
        <v>-</v>
      </c>
      <c r="V2307" s="4" t="str">
        <f t="shared" ref="V2307:V2370" si="1175">IF(IFERROR(SEARCH($V$1,AH2307),0)&gt;0,$V$1,"")</f>
        <v/>
      </c>
      <c r="W2307" s="4" t="str">
        <f t="shared" ref="W2307:W2370" si="1176">IF(IFERROR(SEARCH($W$1,AH2307),0)&gt;0,$W$1,"")</f>
        <v/>
      </c>
      <c r="X2307" s="4" t="str">
        <f t="shared" ref="X2307:X2370" si="1177">IF(IFERROR(SEARCH($X$1,AH2307),0)&gt;0,$X$1,"")</f>
        <v/>
      </c>
      <c r="Y2307" s="4" t="str">
        <f t="shared" ref="Y2307:Y2370" si="1178">IFERROR(RIGHT(AH2307,LEN(AH2307)-FIND("-",AH2307)),1)</f>
        <v>1BTL</v>
      </c>
      <c r="Z2307" s="4" t="str" cm="1">
        <f t="array" aca="1" ref="Z2307" ca="1">LEFT(Y2307,MATCH(FALSE,ISNUMBER(MID(Y2307,ROW(INDIRECT("1:"&amp;LEN(Y2307)+1)), 1) *1),0) -1)</f>
        <v>1</v>
      </c>
      <c r="AA2307" s="4">
        <f t="shared" ref="AA2307:AA2370" si="1179">LEN(Y2307)</f>
        <v>4</v>
      </c>
      <c r="AB2307" s="4">
        <f t="shared" ref="AB2307:AB2370" si="1180">LEN(AH2307)</f>
        <v>24</v>
      </c>
      <c r="AC2307" s="4" t="b">
        <f t="shared" ref="AC2307:AC2370" si="1181">AD2307=AD2308</f>
        <v>0</v>
      </c>
      <c r="AD2307" s="5" t="str">
        <f t="shared" ref="AD2307:AD2370" si="1182">LEFT(AH2307,AE2307)</f>
        <v>PEWARNA KUNING MUDA-</v>
      </c>
      <c r="AE2307" s="4">
        <f t="shared" ref="AE2307:AE2370" si="1183">AB2307-AA2307</f>
        <v>20</v>
      </c>
      <c r="AF2307" s="4" t="str">
        <f t="shared" ref="AF2307:AF2370" si="1184">RIGHT(AH2307,4)</f>
        <v>1BTL</v>
      </c>
      <c r="AG2307" s="4" t="str">
        <f t="shared" ref="AG2307:AG2370" si="1185">RIGHT(AH2307,5)</f>
        <v>-1BTL</v>
      </c>
      <c r="AH2307" t="s">
        <v>3721</v>
      </c>
      <c r="AI2307" s="1" t="s">
        <v>3722</v>
      </c>
      <c r="AJ2307">
        <v>2500</v>
      </c>
      <c r="AK2307">
        <v>2500</v>
      </c>
      <c r="AL2307">
        <v>2000</v>
      </c>
    </row>
    <row r="2308" spans="1:38" x14ac:dyDescent="0.25">
      <c r="A2308" s="4" t="str">
        <f t="shared" si="1154"/>
        <v/>
      </c>
      <c r="B2308" s="4" t="str">
        <f t="shared" si="1155"/>
        <v/>
      </c>
      <c r="C2308" s="4" t="str">
        <f t="shared" si="1156"/>
        <v>BTL</v>
      </c>
      <c r="D2308" s="4" t="str">
        <f t="shared" si="1157"/>
        <v/>
      </c>
      <c r="E2308" s="4" t="str">
        <f t="shared" si="1158"/>
        <v/>
      </c>
      <c r="F2308" s="4" t="str">
        <f t="shared" si="1159"/>
        <v/>
      </c>
      <c r="G2308" s="4" t="str">
        <f t="shared" si="1160"/>
        <v/>
      </c>
      <c r="H2308" s="4" t="str">
        <f t="shared" si="1161"/>
        <v/>
      </c>
      <c r="I2308" s="4" t="str">
        <f t="shared" si="1162"/>
        <v/>
      </c>
      <c r="J2308" s="4" t="str">
        <f t="shared" si="1163"/>
        <v/>
      </c>
      <c r="K2308" s="4" t="str">
        <f t="shared" si="1164"/>
        <v/>
      </c>
      <c r="L2308" s="4" t="str">
        <f t="shared" si="1165"/>
        <v/>
      </c>
      <c r="M2308" s="4" t="str">
        <f t="shared" si="1166"/>
        <v/>
      </c>
      <c r="N2308" s="4" t="str">
        <f t="shared" si="1167"/>
        <v/>
      </c>
      <c r="O2308" s="4" t="str">
        <f t="shared" si="1168"/>
        <v/>
      </c>
      <c r="P2308" s="4" t="str">
        <f t="shared" si="1169"/>
        <v/>
      </c>
      <c r="Q2308" s="4" t="str">
        <f t="shared" si="1170"/>
        <v/>
      </c>
      <c r="R2308" s="4" t="str">
        <f t="shared" si="1171"/>
        <v/>
      </c>
      <c r="S2308" s="4" t="str">
        <f t="shared" si="1172"/>
        <v/>
      </c>
      <c r="T2308" s="4">
        <f t="shared" si="1173"/>
        <v>3</v>
      </c>
      <c r="U2308" s="4" t="str">
        <f t="shared" si="1174"/>
        <v>-</v>
      </c>
      <c r="V2308" s="4" t="str">
        <f t="shared" si="1175"/>
        <v/>
      </c>
      <c r="W2308" s="4" t="str">
        <f t="shared" si="1176"/>
        <v/>
      </c>
      <c r="X2308" s="4" t="str">
        <f t="shared" si="1177"/>
        <v/>
      </c>
      <c r="Y2308" s="4" t="str">
        <f t="shared" si="1178"/>
        <v>1BTL</v>
      </c>
      <c r="Z2308" s="4" t="str" cm="1">
        <f t="array" aca="1" ref="Z2308" ca="1">LEFT(Y2308,MATCH(FALSE,ISNUMBER(MID(Y2308,ROW(INDIRECT("1:"&amp;LEN(Y2308)+1)), 1) *1),0) -1)</f>
        <v>1</v>
      </c>
      <c r="AA2308" s="4">
        <f t="shared" si="1179"/>
        <v>4</v>
      </c>
      <c r="AB2308" s="4">
        <f t="shared" si="1180"/>
        <v>25</v>
      </c>
      <c r="AC2308" s="4" t="b">
        <f t="shared" si="1181"/>
        <v>0</v>
      </c>
      <c r="AD2308" s="5" t="str">
        <f t="shared" si="1182"/>
        <v>PEWARNA KUNING TELUR-</v>
      </c>
      <c r="AE2308" s="4">
        <f t="shared" si="1183"/>
        <v>21</v>
      </c>
      <c r="AF2308" s="4" t="str">
        <f t="shared" si="1184"/>
        <v>1BTL</v>
      </c>
      <c r="AG2308" s="4" t="str">
        <f t="shared" si="1185"/>
        <v>-1BTL</v>
      </c>
      <c r="AH2308" t="s">
        <v>3723</v>
      </c>
      <c r="AI2308" s="1" t="s">
        <v>3724</v>
      </c>
      <c r="AJ2308">
        <v>2500</v>
      </c>
      <c r="AK2308">
        <v>2500</v>
      </c>
      <c r="AL2308">
        <v>2000</v>
      </c>
    </row>
    <row r="2309" spans="1:38" x14ac:dyDescent="0.25">
      <c r="A2309" s="4" t="str">
        <f t="shared" si="1154"/>
        <v/>
      </c>
      <c r="B2309" s="4" t="str">
        <f t="shared" si="1155"/>
        <v/>
      </c>
      <c r="C2309" s="4" t="str">
        <f t="shared" si="1156"/>
        <v>BTL</v>
      </c>
      <c r="D2309" s="4" t="str">
        <f t="shared" si="1157"/>
        <v/>
      </c>
      <c r="E2309" s="4" t="str">
        <f t="shared" si="1158"/>
        <v/>
      </c>
      <c r="F2309" s="4" t="str">
        <f t="shared" si="1159"/>
        <v/>
      </c>
      <c r="G2309" s="4" t="str">
        <f t="shared" si="1160"/>
        <v/>
      </c>
      <c r="H2309" s="4" t="str">
        <f t="shared" si="1161"/>
        <v/>
      </c>
      <c r="I2309" s="4" t="str">
        <f t="shared" si="1162"/>
        <v/>
      </c>
      <c r="J2309" s="4" t="str">
        <f t="shared" si="1163"/>
        <v/>
      </c>
      <c r="K2309" s="4" t="str">
        <f t="shared" si="1164"/>
        <v/>
      </c>
      <c r="L2309" s="4" t="str">
        <f t="shared" si="1165"/>
        <v/>
      </c>
      <c r="M2309" s="4" t="str">
        <f t="shared" si="1166"/>
        <v/>
      </c>
      <c r="N2309" s="4" t="str">
        <f t="shared" si="1167"/>
        <v/>
      </c>
      <c r="O2309" s="4" t="str">
        <f t="shared" si="1168"/>
        <v/>
      </c>
      <c r="P2309" s="4" t="str">
        <f t="shared" si="1169"/>
        <v/>
      </c>
      <c r="Q2309" s="4" t="str">
        <f t="shared" si="1170"/>
        <v/>
      </c>
      <c r="R2309" s="4" t="str">
        <f t="shared" si="1171"/>
        <v/>
      </c>
      <c r="S2309" s="4" t="str">
        <f t="shared" si="1172"/>
        <v/>
      </c>
      <c r="T2309" s="4">
        <f t="shared" si="1173"/>
        <v>3</v>
      </c>
      <c r="U2309" s="4" t="str">
        <f t="shared" si="1174"/>
        <v>-</v>
      </c>
      <c r="V2309" s="4" t="str">
        <f t="shared" si="1175"/>
        <v/>
      </c>
      <c r="W2309" s="4" t="str">
        <f t="shared" si="1176"/>
        <v/>
      </c>
      <c r="X2309" s="4" t="str">
        <f t="shared" si="1177"/>
        <v/>
      </c>
      <c r="Y2309" s="4" t="str">
        <f t="shared" si="1178"/>
        <v>1BTL</v>
      </c>
      <c r="Z2309" s="4" t="str" cm="1">
        <f t="array" aca="1" ref="Z2309" ca="1">LEFT(Y2309,MATCH(FALSE,ISNUMBER(MID(Y2309,ROW(INDIRECT("1:"&amp;LEN(Y2309)+1)), 1) *1),0) -1)</f>
        <v>1</v>
      </c>
      <c r="AA2309" s="4">
        <f t="shared" si="1179"/>
        <v>4</v>
      </c>
      <c r="AB2309" s="4">
        <f t="shared" si="1180"/>
        <v>19</v>
      </c>
      <c r="AC2309" s="4" t="b">
        <f t="shared" si="1181"/>
        <v>0</v>
      </c>
      <c r="AD2309" s="5" t="str">
        <f t="shared" si="1182"/>
        <v>PEWARNA KUNING-</v>
      </c>
      <c r="AE2309" s="4">
        <f t="shared" si="1183"/>
        <v>15</v>
      </c>
      <c r="AF2309" s="4" t="str">
        <f t="shared" si="1184"/>
        <v>1BTL</v>
      </c>
      <c r="AG2309" s="4" t="str">
        <f t="shared" si="1185"/>
        <v>-1BTL</v>
      </c>
      <c r="AH2309" t="s">
        <v>3725</v>
      </c>
      <c r="AI2309" s="1" t="s">
        <v>3726</v>
      </c>
      <c r="AJ2309">
        <v>2500</v>
      </c>
      <c r="AK2309">
        <v>2500</v>
      </c>
      <c r="AL2309">
        <v>2000</v>
      </c>
    </row>
    <row r="2310" spans="1:38" x14ac:dyDescent="0.25">
      <c r="A2310" s="4" t="str">
        <f t="shared" si="1154"/>
        <v/>
      </c>
      <c r="B2310" s="4" t="str">
        <f t="shared" si="1155"/>
        <v/>
      </c>
      <c r="C2310" s="4" t="str">
        <f t="shared" si="1156"/>
        <v>BTL</v>
      </c>
      <c r="D2310" s="4" t="str">
        <f t="shared" si="1157"/>
        <v/>
      </c>
      <c r="E2310" s="4" t="str">
        <f t="shared" si="1158"/>
        <v/>
      </c>
      <c r="F2310" s="4" t="str">
        <f t="shared" si="1159"/>
        <v/>
      </c>
      <c r="G2310" s="4" t="str">
        <f t="shared" si="1160"/>
        <v/>
      </c>
      <c r="H2310" s="4" t="str">
        <f t="shared" si="1161"/>
        <v/>
      </c>
      <c r="I2310" s="4" t="str">
        <f t="shared" si="1162"/>
        <v/>
      </c>
      <c r="J2310" s="4" t="str">
        <f t="shared" si="1163"/>
        <v/>
      </c>
      <c r="K2310" s="4" t="str">
        <f t="shared" si="1164"/>
        <v/>
      </c>
      <c r="L2310" s="4" t="str">
        <f t="shared" si="1165"/>
        <v/>
      </c>
      <c r="M2310" s="4" t="str">
        <f t="shared" si="1166"/>
        <v/>
      </c>
      <c r="N2310" s="4" t="str">
        <f t="shared" si="1167"/>
        <v/>
      </c>
      <c r="O2310" s="4" t="str">
        <f t="shared" si="1168"/>
        <v/>
      </c>
      <c r="P2310" s="4" t="str">
        <f t="shared" si="1169"/>
        <v/>
      </c>
      <c r="Q2310" s="4" t="str">
        <f t="shared" si="1170"/>
        <v/>
      </c>
      <c r="R2310" s="4" t="str">
        <f t="shared" si="1171"/>
        <v/>
      </c>
      <c r="S2310" s="4" t="str">
        <f t="shared" si="1172"/>
        <v/>
      </c>
      <c r="T2310" s="4">
        <f t="shared" si="1173"/>
        <v>3</v>
      </c>
      <c r="U2310" s="4" t="str">
        <f t="shared" si="1174"/>
        <v>-</v>
      </c>
      <c r="V2310" s="4" t="str">
        <f t="shared" si="1175"/>
        <v/>
      </c>
      <c r="W2310" s="4" t="str">
        <f t="shared" si="1176"/>
        <v/>
      </c>
      <c r="X2310" s="4" t="str">
        <f t="shared" si="1177"/>
        <v/>
      </c>
      <c r="Y2310" s="4" t="str">
        <f t="shared" si="1178"/>
        <v>1BTL</v>
      </c>
      <c r="Z2310" s="4" t="str" cm="1">
        <f t="array" aca="1" ref="Z2310" ca="1">LEFT(Y2310,MATCH(FALSE,ISNUMBER(MID(Y2310,ROW(INDIRECT("1:"&amp;LEN(Y2310)+1)), 1) *1),0) -1)</f>
        <v>1</v>
      </c>
      <c r="AA2310" s="4">
        <f t="shared" si="1179"/>
        <v>4</v>
      </c>
      <c r="AB2310" s="4">
        <f t="shared" si="1180"/>
        <v>23</v>
      </c>
      <c r="AC2310" s="4" t="b">
        <f t="shared" si="1181"/>
        <v>0</v>
      </c>
      <c r="AD2310" s="5" t="str">
        <f t="shared" si="1182"/>
        <v>PEWARNA MERAH MUDA-</v>
      </c>
      <c r="AE2310" s="4">
        <f t="shared" si="1183"/>
        <v>19</v>
      </c>
      <c r="AF2310" s="4" t="str">
        <f t="shared" si="1184"/>
        <v>1BTL</v>
      </c>
      <c r="AG2310" s="4" t="str">
        <f t="shared" si="1185"/>
        <v>-1BTL</v>
      </c>
      <c r="AH2310" t="s">
        <v>3727</v>
      </c>
      <c r="AI2310" s="1" t="s">
        <v>3728</v>
      </c>
      <c r="AJ2310">
        <v>2500</v>
      </c>
      <c r="AK2310">
        <v>2500</v>
      </c>
      <c r="AL2310">
        <v>2000</v>
      </c>
    </row>
    <row r="2311" spans="1:38" x14ac:dyDescent="0.25">
      <c r="A2311" s="4" t="str">
        <f t="shared" si="1154"/>
        <v/>
      </c>
      <c r="B2311" s="4" t="str">
        <f t="shared" si="1155"/>
        <v/>
      </c>
      <c r="C2311" s="4" t="str">
        <f t="shared" si="1156"/>
        <v>BTL</v>
      </c>
      <c r="D2311" s="4" t="str">
        <f t="shared" si="1157"/>
        <v/>
      </c>
      <c r="E2311" s="4" t="str">
        <f t="shared" si="1158"/>
        <v/>
      </c>
      <c r="F2311" s="4" t="str">
        <f t="shared" si="1159"/>
        <v/>
      </c>
      <c r="G2311" s="4" t="str">
        <f t="shared" si="1160"/>
        <v/>
      </c>
      <c r="H2311" s="4" t="str">
        <f t="shared" si="1161"/>
        <v/>
      </c>
      <c r="I2311" s="4" t="str">
        <f t="shared" si="1162"/>
        <v/>
      </c>
      <c r="J2311" s="4" t="str">
        <f t="shared" si="1163"/>
        <v/>
      </c>
      <c r="K2311" s="4" t="str">
        <f t="shared" si="1164"/>
        <v/>
      </c>
      <c r="L2311" s="4" t="str">
        <f t="shared" si="1165"/>
        <v/>
      </c>
      <c r="M2311" s="4" t="str">
        <f t="shared" si="1166"/>
        <v/>
      </c>
      <c r="N2311" s="4" t="str">
        <f t="shared" si="1167"/>
        <v/>
      </c>
      <c r="O2311" s="4" t="str">
        <f t="shared" si="1168"/>
        <v/>
      </c>
      <c r="P2311" s="4" t="str">
        <f t="shared" si="1169"/>
        <v/>
      </c>
      <c r="Q2311" s="4" t="str">
        <f t="shared" si="1170"/>
        <v/>
      </c>
      <c r="R2311" s="4" t="str">
        <f t="shared" si="1171"/>
        <v/>
      </c>
      <c r="S2311" s="4" t="str">
        <f t="shared" si="1172"/>
        <v/>
      </c>
      <c r="T2311" s="4">
        <f t="shared" si="1173"/>
        <v>3</v>
      </c>
      <c r="U2311" s="4" t="str">
        <f t="shared" si="1174"/>
        <v>-</v>
      </c>
      <c r="V2311" s="4" t="str">
        <f t="shared" si="1175"/>
        <v/>
      </c>
      <c r="W2311" s="4" t="str">
        <f t="shared" si="1176"/>
        <v/>
      </c>
      <c r="X2311" s="4" t="str">
        <f t="shared" si="1177"/>
        <v/>
      </c>
      <c r="Y2311" s="4" t="str">
        <f t="shared" si="1178"/>
        <v>1BTL</v>
      </c>
      <c r="Z2311" s="4" t="str" cm="1">
        <f t="array" aca="1" ref="Z2311" ca="1">LEFT(Y2311,MATCH(FALSE,ISNUMBER(MID(Y2311,ROW(INDIRECT("1:"&amp;LEN(Y2311)+1)), 1) *1),0) -1)</f>
        <v>1</v>
      </c>
      <c r="AA2311" s="4">
        <f t="shared" si="1179"/>
        <v>4</v>
      </c>
      <c r="AB2311" s="4">
        <f t="shared" si="1180"/>
        <v>18</v>
      </c>
      <c r="AC2311" s="4" t="b">
        <f t="shared" si="1181"/>
        <v>0</v>
      </c>
      <c r="AD2311" s="5" t="str">
        <f t="shared" si="1182"/>
        <v>PEWARNA MERAH-</v>
      </c>
      <c r="AE2311" s="4">
        <f t="shared" si="1183"/>
        <v>14</v>
      </c>
      <c r="AF2311" s="4" t="str">
        <f t="shared" si="1184"/>
        <v>1BTL</v>
      </c>
      <c r="AG2311" s="4" t="str">
        <f t="shared" si="1185"/>
        <v>-1BTL</v>
      </c>
      <c r="AH2311" t="s">
        <v>3729</v>
      </c>
      <c r="AI2311" s="1" t="s">
        <v>3730</v>
      </c>
      <c r="AJ2311">
        <v>2500</v>
      </c>
      <c r="AK2311">
        <v>2500</v>
      </c>
      <c r="AL2311">
        <v>2000</v>
      </c>
    </row>
    <row r="2312" spans="1:38" x14ac:dyDescent="0.25">
      <c r="A2312" s="4" t="str">
        <f t="shared" si="1154"/>
        <v/>
      </c>
      <c r="B2312" s="4" t="str">
        <f t="shared" si="1155"/>
        <v/>
      </c>
      <c r="C2312" s="4" t="str">
        <f t="shared" si="1156"/>
        <v>BTL</v>
      </c>
      <c r="D2312" s="4" t="str">
        <f t="shared" si="1157"/>
        <v/>
      </c>
      <c r="E2312" s="4" t="str">
        <f t="shared" si="1158"/>
        <v/>
      </c>
      <c r="F2312" s="4" t="str">
        <f t="shared" si="1159"/>
        <v/>
      </c>
      <c r="G2312" s="4" t="str">
        <f t="shared" si="1160"/>
        <v/>
      </c>
      <c r="H2312" s="4" t="str">
        <f t="shared" si="1161"/>
        <v/>
      </c>
      <c r="I2312" s="4" t="str">
        <f t="shared" si="1162"/>
        <v/>
      </c>
      <c r="J2312" s="4" t="str">
        <f t="shared" si="1163"/>
        <v/>
      </c>
      <c r="K2312" s="4" t="str">
        <f t="shared" si="1164"/>
        <v/>
      </c>
      <c r="L2312" s="4" t="str">
        <f t="shared" si="1165"/>
        <v/>
      </c>
      <c r="M2312" s="4" t="str">
        <f t="shared" si="1166"/>
        <v/>
      </c>
      <c r="N2312" s="4" t="str">
        <f t="shared" si="1167"/>
        <v/>
      </c>
      <c r="O2312" s="4" t="str">
        <f t="shared" si="1168"/>
        <v/>
      </c>
      <c r="P2312" s="4" t="str">
        <f t="shared" si="1169"/>
        <v/>
      </c>
      <c r="Q2312" s="4" t="str">
        <f t="shared" si="1170"/>
        <v/>
      </c>
      <c r="R2312" s="4" t="str">
        <f t="shared" si="1171"/>
        <v/>
      </c>
      <c r="S2312" s="4" t="str">
        <f t="shared" si="1172"/>
        <v/>
      </c>
      <c r="T2312" s="4">
        <f t="shared" si="1173"/>
        <v>3</v>
      </c>
      <c r="U2312" s="4" t="str">
        <f t="shared" si="1174"/>
        <v>-</v>
      </c>
      <c r="V2312" s="4" t="str">
        <f t="shared" si="1175"/>
        <v/>
      </c>
      <c r="W2312" s="4" t="str">
        <f t="shared" si="1176"/>
        <v/>
      </c>
      <c r="X2312" s="4" t="str">
        <f t="shared" si="1177"/>
        <v/>
      </c>
      <c r="Y2312" s="4" t="str">
        <f t="shared" si="1178"/>
        <v>1BTL</v>
      </c>
      <c r="Z2312" s="4" t="str" cm="1">
        <f t="array" aca="1" ref="Z2312" ca="1">LEFT(Y2312,MATCH(FALSE,ISNUMBER(MID(Y2312,ROW(INDIRECT("1:"&amp;LEN(Y2312)+1)), 1) *1),0) -1)</f>
        <v>1</v>
      </c>
      <c r="AA2312" s="4">
        <f t="shared" si="1179"/>
        <v>4</v>
      </c>
      <c r="AB2312" s="4">
        <f t="shared" si="1180"/>
        <v>19</v>
      </c>
      <c r="AC2312" s="4" t="b">
        <f t="shared" si="1181"/>
        <v>0</v>
      </c>
      <c r="AD2312" s="5" t="str">
        <f t="shared" si="1182"/>
        <v>PEWARNA ORANGE-</v>
      </c>
      <c r="AE2312" s="4">
        <f t="shared" si="1183"/>
        <v>15</v>
      </c>
      <c r="AF2312" s="4" t="str">
        <f t="shared" si="1184"/>
        <v>1BTL</v>
      </c>
      <c r="AG2312" s="4" t="str">
        <f t="shared" si="1185"/>
        <v>-1BTL</v>
      </c>
      <c r="AH2312" t="s">
        <v>3731</v>
      </c>
      <c r="AI2312" s="1" t="s">
        <v>3732</v>
      </c>
      <c r="AJ2312">
        <v>2500</v>
      </c>
      <c r="AK2312">
        <v>2500</v>
      </c>
      <c r="AL2312">
        <v>2000</v>
      </c>
    </row>
    <row r="2313" spans="1:38" x14ac:dyDescent="0.25">
      <c r="A2313" s="4" t="str">
        <f t="shared" si="1154"/>
        <v/>
      </c>
      <c r="B2313" s="4" t="str">
        <f t="shared" si="1155"/>
        <v/>
      </c>
      <c r="C2313" s="4" t="str">
        <f t="shared" si="1156"/>
        <v>BTL</v>
      </c>
      <c r="D2313" s="4" t="str">
        <f t="shared" si="1157"/>
        <v/>
      </c>
      <c r="E2313" s="4" t="str">
        <f t="shared" si="1158"/>
        <v/>
      </c>
      <c r="F2313" s="4" t="str">
        <f t="shared" si="1159"/>
        <v/>
      </c>
      <c r="G2313" s="4" t="str">
        <f t="shared" si="1160"/>
        <v/>
      </c>
      <c r="H2313" s="4" t="str">
        <f t="shared" si="1161"/>
        <v/>
      </c>
      <c r="I2313" s="4" t="str">
        <f t="shared" si="1162"/>
        <v/>
      </c>
      <c r="J2313" s="4" t="str">
        <f t="shared" si="1163"/>
        <v/>
      </c>
      <c r="K2313" s="4" t="str">
        <f t="shared" si="1164"/>
        <v/>
      </c>
      <c r="L2313" s="4" t="str">
        <f t="shared" si="1165"/>
        <v/>
      </c>
      <c r="M2313" s="4" t="str">
        <f t="shared" si="1166"/>
        <v/>
      </c>
      <c r="N2313" s="4" t="str">
        <f t="shared" si="1167"/>
        <v/>
      </c>
      <c r="O2313" s="4" t="str">
        <f t="shared" si="1168"/>
        <v/>
      </c>
      <c r="P2313" s="4" t="str">
        <f t="shared" si="1169"/>
        <v/>
      </c>
      <c r="Q2313" s="4" t="str">
        <f t="shared" si="1170"/>
        <v/>
      </c>
      <c r="R2313" s="4" t="str">
        <f t="shared" si="1171"/>
        <v/>
      </c>
      <c r="S2313" s="4" t="str">
        <f t="shared" si="1172"/>
        <v/>
      </c>
      <c r="T2313" s="4">
        <f t="shared" si="1173"/>
        <v>3</v>
      </c>
      <c r="U2313" s="4" t="str">
        <f t="shared" si="1174"/>
        <v>-</v>
      </c>
      <c r="V2313" s="4" t="str">
        <f t="shared" si="1175"/>
        <v/>
      </c>
      <c r="W2313" s="4" t="str">
        <f t="shared" si="1176"/>
        <v/>
      </c>
      <c r="X2313" s="4" t="str">
        <f t="shared" si="1177"/>
        <v/>
      </c>
      <c r="Y2313" s="4" t="str">
        <f t="shared" si="1178"/>
        <v>1BTL</v>
      </c>
      <c r="Z2313" s="4" t="str" cm="1">
        <f t="array" aca="1" ref="Z2313" ca="1">LEFT(Y2313,MATCH(FALSE,ISNUMBER(MID(Y2313,ROW(INDIRECT("1:"&amp;LEN(Y2313)+1)), 1) *1),0) -1)</f>
        <v>1</v>
      </c>
      <c r="AA2313" s="4">
        <f t="shared" si="1179"/>
        <v>4</v>
      </c>
      <c r="AB2313" s="4">
        <f t="shared" si="1180"/>
        <v>17</v>
      </c>
      <c r="AC2313" s="4" t="b">
        <f t="shared" si="1181"/>
        <v>0</v>
      </c>
      <c r="AD2313" s="5" t="str">
        <f t="shared" si="1182"/>
        <v>PEWARNA UNGU-</v>
      </c>
      <c r="AE2313" s="4">
        <f t="shared" si="1183"/>
        <v>13</v>
      </c>
      <c r="AF2313" s="4" t="str">
        <f t="shared" si="1184"/>
        <v>1BTL</v>
      </c>
      <c r="AG2313" s="4" t="str">
        <f t="shared" si="1185"/>
        <v>-1BTL</v>
      </c>
      <c r="AH2313" t="s">
        <v>3733</v>
      </c>
      <c r="AI2313" s="1" t="s">
        <v>3734</v>
      </c>
      <c r="AJ2313">
        <v>2500</v>
      </c>
      <c r="AK2313">
        <v>2500</v>
      </c>
      <c r="AL2313">
        <v>2000</v>
      </c>
    </row>
    <row r="2314" spans="1:38" x14ac:dyDescent="0.25">
      <c r="A2314" s="4" t="str">
        <f t="shared" si="1154"/>
        <v/>
      </c>
      <c r="B2314" s="4" t="str">
        <f t="shared" si="1155"/>
        <v/>
      </c>
      <c r="C2314" s="4" t="str">
        <f t="shared" si="1156"/>
        <v>BTL</v>
      </c>
      <c r="D2314" s="4" t="str">
        <f t="shared" si="1157"/>
        <v/>
      </c>
      <c r="E2314" s="4" t="str">
        <f t="shared" si="1158"/>
        <v/>
      </c>
      <c r="F2314" s="4" t="str">
        <f t="shared" si="1159"/>
        <v/>
      </c>
      <c r="G2314" s="4" t="str">
        <f t="shared" si="1160"/>
        <v>KTK</v>
      </c>
      <c r="H2314" s="4" t="str">
        <f t="shared" si="1161"/>
        <v/>
      </c>
      <c r="I2314" s="4" t="str">
        <f t="shared" si="1162"/>
        <v/>
      </c>
      <c r="J2314" s="4" t="str">
        <f t="shared" si="1163"/>
        <v/>
      </c>
      <c r="K2314" s="4" t="str">
        <f t="shared" si="1164"/>
        <v/>
      </c>
      <c r="L2314" s="4" t="str">
        <f t="shared" si="1165"/>
        <v/>
      </c>
      <c r="M2314" s="4" t="str">
        <f t="shared" si="1166"/>
        <v/>
      </c>
      <c r="N2314" s="4" t="str">
        <f t="shared" si="1167"/>
        <v/>
      </c>
      <c r="O2314" s="4" t="str">
        <f t="shared" si="1168"/>
        <v/>
      </c>
      <c r="P2314" s="4" t="str">
        <f t="shared" si="1169"/>
        <v/>
      </c>
      <c r="Q2314" s="4" t="str">
        <f t="shared" si="1170"/>
        <v/>
      </c>
      <c r="R2314" s="4" t="str">
        <f t="shared" si="1171"/>
        <v/>
      </c>
      <c r="S2314" s="4" t="str">
        <f t="shared" si="1172"/>
        <v/>
      </c>
      <c r="T2314" s="4">
        <f t="shared" si="1173"/>
        <v>6</v>
      </c>
      <c r="U2314" s="4" t="str">
        <f t="shared" si="1174"/>
        <v>-</v>
      </c>
      <c r="V2314" s="4" t="str">
        <f t="shared" si="1175"/>
        <v>/</v>
      </c>
      <c r="W2314" s="4" t="str">
        <f t="shared" si="1176"/>
        <v/>
      </c>
      <c r="X2314" s="4" t="str">
        <f t="shared" si="1177"/>
        <v/>
      </c>
      <c r="Y2314" s="4" t="str">
        <f t="shared" si="1178"/>
        <v>12BTL/KTK</v>
      </c>
      <c r="Z2314" s="4" t="str" cm="1">
        <f t="array" aca="1" ref="Z2314" ca="1">LEFT(Y2314,MATCH(FALSE,ISNUMBER(MID(Y2314,ROW(INDIRECT("1:"&amp;LEN(Y2314)+1)), 1) *1),0) -1)</f>
        <v>12</v>
      </c>
      <c r="AA2314" s="4">
        <f t="shared" si="1179"/>
        <v>9</v>
      </c>
      <c r="AB2314" s="4">
        <f t="shared" si="1180"/>
        <v>17</v>
      </c>
      <c r="AC2314" s="4" t="b">
        <f t="shared" si="1181"/>
        <v>0</v>
      </c>
      <c r="AD2314" s="5" t="str">
        <f t="shared" si="1182"/>
        <v>PEWARNA-</v>
      </c>
      <c r="AE2314" s="4">
        <f t="shared" si="1183"/>
        <v>8</v>
      </c>
      <c r="AF2314" s="4" t="str">
        <f t="shared" si="1184"/>
        <v>/KTK</v>
      </c>
      <c r="AG2314" s="4" t="str">
        <f t="shared" si="1185"/>
        <v>L/KTK</v>
      </c>
      <c r="AH2314" t="s">
        <v>3735</v>
      </c>
      <c r="AI2314" s="1" t="s">
        <v>3735</v>
      </c>
      <c r="AJ2314">
        <v>24000</v>
      </c>
      <c r="AK2314">
        <v>24000</v>
      </c>
      <c r="AL2314">
        <v>22000</v>
      </c>
    </row>
    <row r="2315" spans="1:38" x14ac:dyDescent="0.25">
      <c r="A2315" s="4" t="str">
        <f t="shared" si="1154"/>
        <v/>
      </c>
      <c r="B2315" s="4" t="str">
        <f t="shared" si="1155"/>
        <v>BKS</v>
      </c>
      <c r="C2315" s="4" t="str">
        <f t="shared" si="1156"/>
        <v/>
      </c>
      <c r="D2315" s="4" t="str">
        <f t="shared" si="1157"/>
        <v/>
      </c>
      <c r="E2315" s="4" t="str">
        <f t="shared" si="1158"/>
        <v/>
      </c>
      <c r="F2315" s="4" t="str">
        <f t="shared" si="1159"/>
        <v/>
      </c>
      <c r="G2315" s="4" t="str">
        <f t="shared" si="1160"/>
        <v/>
      </c>
      <c r="H2315" s="4" t="str">
        <f t="shared" si="1161"/>
        <v/>
      </c>
      <c r="I2315" s="4" t="str">
        <f t="shared" si="1162"/>
        <v/>
      </c>
      <c r="J2315" s="4" t="str">
        <f t="shared" si="1163"/>
        <v/>
      </c>
      <c r="K2315" s="4" t="str">
        <f t="shared" si="1164"/>
        <v/>
      </c>
      <c r="L2315" s="4" t="str">
        <f t="shared" si="1165"/>
        <v/>
      </c>
      <c r="M2315" s="4" t="str">
        <f t="shared" si="1166"/>
        <v/>
      </c>
      <c r="N2315" s="4" t="str">
        <f t="shared" si="1167"/>
        <v/>
      </c>
      <c r="O2315" s="4" t="str">
        <f t="shared" si="1168"/>
        <v/>
      </c>
      <c r="P2315" s="4" t="str">
        <f t="shared" si="1169"/>
        <v/>
      </c>
      <c r="Q2315" s="4" t="str">
        <f t="shared" si="1170"/>
        <v/>
      </c>
      <c r="R2315" s="4" t="str">
        <f t="shared" si="1171"/>
        <v/>
      </c>
      <c r="S2315" s="4" t="str">
        <f t="shared" si="1172"/>
        <v/>
      </c>
      <c r="T2315" s="4">
        <f t="shared" si="1173"/>
        <v>3</v>
      </c>
      <c r="U2315" s="4" t="str">
        <f t="shared" si="1174"/>
        <v>-</v>
      </c>
      <c r="V2315" s="4" t="str">
        <f t="shared" si="1175"/>
        <v/>
      </c>
      <c r="W2315" s="4" t="str">
        <f t="shared" si="1176"/>
        <v/>
      </c>
      <c r="X2315" s="4" t="str">
        <f t="shared" si="1177"/>
        <v/>
      </c>
      <c r="Y2315" s="4" t="str">
        <f t="shared" si="1178"/>
        <v>1BKS</v>
      </c>
      <c r="Z2315" s="4" t="str" cm="1">
        <f t="array" aca="1" ref="Z2315" ca="1">LEFT(Y2315,MATCH(FALSE,ISNUMBER(MID(Y2315,ROW(INDIRECT("1:"&amp;LEN(Y2315)+1)), 1) *1),0) -1)</f>
        <v>1</v>
      </c>
      <c r="AA2315" s="4">
        <f t="shared" si="1179"/>
        <v>4</v>
      </c>
      <c r="AB2315" s="4">
        <f t="shared" si="1180"/>
        <v>18</v>
      </c>
      <c r="AC2315" s="4" t="b">
        <f t="shared" si="1181"/>
        <v>0</v>
      </c>
      <c r="AD2315" s="5" t="str">
        <f t="shared" si="1182"/>
        <v>PIA UNIVERSAL-</v>
      </c>
      <c r="AE2315" s="4">
        <f t="shared" si="1183"/>
        <v>14</v>
      </c>
      <c r="AF2315" s="4" t="str">
        <f t="shared" si="1184"/>
        <v>1BKS</v>
      </c>
      <c r="AG2315" s="4" t="str">
        <f t="shared" si="1185"/>
        <v>-1BKS</v>
      </c>
      <c r="AH2315" t="s">
        <v>3736</v>
      </c>
      <c r="AI2315" s="1" t="s">
        <v>3736</v>
      </c>
      <c r="AJ2315">
        <v>2000</v>
      </c>
      <c r="AK2315">
        <v>2000</v>
      </c>
      <c r="AL2315">
        <v>1749</v>
      </c>
    </row>
    <row r="2316" spans="1:38" x14ac:dyDescent="0.25">
      <c r="A2316" s="4" t="str">
        <f t="shared" si="1154"/>
        <v/>
      </c>
      <c r="B2316" s="4" t="str">
        <f t="shared" si="1155"/>
        <v>BKS</v>
      </c>
      <c r="C2316" s="4" t="str">
        <f t="shared" si="1156"/>
        <v/>
      </c>
      <c r="D2316" s="4" t="str">
        <f t="shared" si="1157"/>
        <v/>
      </c>
      <c r="E2316" s="4" t="str">
        <f t="shared" si="1158"/>
        <v/>
      </c>
      <c r="F2316" s="4" t="str">
        <f t="shared" si="1159"/>
        <v/>
      </c>
      <c r="G2316" s="4" t="str">
        <f t="shared" si="1160"/>
        <v/>
      </c>
      <c r="H2316" s="4" t="str">
        <f t="shared" si="1161"/>
        <v/>
      </c>
      <c r="I2316" s="4" t="str">
        <f t="shared" si="1162"/>
        <v/>
      </c>
      <c r="J2316" s="4" t="str">
        <f t="shared" si="1163"/>
        <v/>
      </c>
      <c r="K2316" s="4" t="str">
        <f t="shared" si="1164"/>
        <v/>
      </c>
      <c r="L2316" s="4" t="str">
        <f t="shared" si="1165"/>
        <v/>
      </c>
      <c r="M2316" s="4" t="str">
        <f t="shared" si="1166"/>
        <v/>
      </c>
      <c r="N2316" s="4" t="str">
        <f t="shared" si="1167"/>
        <v/>
      </c>
      <c r="O2316" s="4" t="str">
        <f t="shared" si="1168"/>
        <v/>
      </c>
      <c r="P2316" s="4" t="str">
        <f t="shared" si="1169"/>
        <v/>
      </c>
      <c r="Q2316" s="4" t="str">
        <f t="shared" si="1170"/>
        <v/>
      </c>
      <c r="R2316" s="4" t="str">
        <f t="shared" si="1171"/>
        <v/>
      </c>
      <c r="S2316" s="4" t="str">
        <f t="shared" si="1172"/>
        <v/>
      </c>
      <c r="T2316" s="4">
        <f t="shared" si="1173"/>
        <v>3</v>
      </c>
      <c r="U2316" s="4" t="str">
        <f t="shared" si="1174"/>
        <v>-</v>
      </c>
      <c r="V2316" s="4" t="str">
        <f t="shared" si="1175"/>
        <v>/</v>
      </c>
      <c r="W2316" s="4" t="str">
        <f t="shared" si="1176"/>
        <v/>
      </c>
      <c r="X2316" s="4" t="str">
        <f t="shared" si="1177"/>
        <v/>
      </c>
      <c r="Y2316" s="4" t="str">
        <f t="shared" si="1178"/>
        <v>1BKS</v>
      </c>
      <c r="Z2316" s="4" t="str" cm="1">
        <f t="array" aca="1" ref="Z2316" ca="1">LEFT(Y2316,MATCH(FALSE,ISNUMBER(MID(Y2316,ROW(INDIRECT("1:"&amp;LEN(Y2316)+1)), 1) *1),0) -1)</f>
        <v>1</v>
      </c>
      <c r="AA2316" s="4">
        <f t="shared" si="1179"/>
        <v>4</v>
      </c>
      <c r="AB2316" s="4">
        <f t="shared" si="1180"/>
        <v>17</v>
      </c>
      <c r="AC2316" s="4" t="b">
        <f t="shared" si="1181"/>
        <v>0</v>
      </c>
      <c r="AD2316" s="5" t="str">
        <f t="shared" si="1182"/>
        <v>PIA/POTONGAN-</v>
      </c>
      <c r="AE2316" s="4">
        <f t="shared" si="1183"/>
        <v>13</v>
      </c>
      <c r="AF2316" s="4" t="str">
        <f t="shared" si="1184"/>
        <v>1BKS</v>
      </c>
      <c r="AG2316" s="4" t="str">
        <f t="shared" si="1185"/>
        <v>-1BKS</v>
      </c>
      <c r="AH2316" t="s">
        <v>3737</v>
      </c>
      <c r="AI2316" s="1" t="s">
        <v>3737</v>
      </c>
      <c r="AJ2316">
        <v>6000</v>
      </c>
      <c r="AK2316">
        <v>6000</v>
      </c>
      <c r="AL2316">
        <v>5000</v>
      </c>
    </row>
    <row r="2317" spans="1:38" x14ac:dyDescent="0.25">
      <c r="A2317" s="4" t="str">
        <f t="shared" si="1154"/>
        <v>PCS</v>
      </c>
      <c r="B2317" s="4" t="str">
        <f t="shared" si="1155"/>
        <v/>
      </c>
      <c r="C2317" s="4" t="str">
        <f t="shared" si="1156"/>
        <v/>
      </c>
      <c r="D2317" s="4" t="str">
        <f t="shared" si="1157"/>
        <v/>
      </c>
      <c r="E2317" s="4" t="str">
        <f t="shared" si="1158"/>
        <v>RTG</v>
      </c>
      <c r="F2317" s="4" t="str">
        <f t="shared" si="1159"/>
        <v/>
      </c>
      <c r="G2317" s="4" t="str">
        <f t="shared" si="1160"/>
        <v/>
      </c>
      <c r="H2317" s="4" t="str">
        <f t="shared" si="1161"/>
        <v/>
      </c>
      <c r="I2317" s="4" t="str">
        <f t="shared" si="1162"/>
        <v/>
      </c>
      <c r="J2317" s="4" t="str">
        <f t="shared" si="1163"/>
        <v/>
      </c>
      <c r="K2317" s="4" t="str">
        <f t="shared" si="1164"/>
        <v/>
      </c>
      <c r="L2317" s="4" t="str">
        <f t="shared" si="1165"/>
        <v/>
      </c>
      <c r="M2317" s="4" t="str">
        <f t="shared" si="1166"/>
        <v/>
      </c>
      <c r="N2317" s="4" t="str">
        <f t="shared" si="1167"/>
        <v/>
      </c>
      <c r="O2317" s="4" t="str">
        <f t="shared" si="1168"/>
        <v/>
      </c>
      <c r="P2317" s="4" t="str">
        <f t="shared" si="1169"/>
        <v/>
      </c>
      <c r="Q2317" s="4" t="str">
        <f t="shared" si="1170"/>
        <v/>
      </c>
      <c r="R2317" s="4" t="str">
        <f t="shared" si="1171"/>
        <v/>
      </c>
      <c r="S2317" s="4" t="str">
        <f t="shared" si="1172"/>
        <v/>
      </c>
      <c r="T2317" s="4">
        <f t="shared" si="1173"/>
        <v>6</v>
      </c>
      <c r="U2317" s="4" t="str">
        <f t="shared" si="1174"/>
        <v>-</v>
      </c>
      <c r="V2317" s="4" t="str">
        <f t="shared" si="1175"/>
        <v>/</v>
      </c>
      <c r="W2317" s="4" t="str">
        <f t="shared" si="1176"/>
        <v/>
      </c>
      <c r="X2317" s="4" t="str">
        <f t="shared" si="1177"/>
        <v/>
      </c>
      <c r="Y2317" s="4" t="str">
        <f t="shared" si="1178"/>
        <v>10PCS/RTG</v>
      </c>
      <c r="Z2317" s="4" t="str" cm="1">
        <f t="array" aca="1" ref="Z2317" ca="1">LEFT(Y2317,MATCH(FALSE,ISNUMBER(MID(Y2317,ROW(INDIRECT("1:"&amp;LEN(Y2317)+1)), 1) *1),0) -1)</f>
        <v>10</v>
      </c>
      <c r="AA2317" s="4">
        <f t="shared" si="1179"/>
        <v>9</v>
      </c>
      <c r="AB2317" s="4">
        <f t="shared" si="1180"/>
        <v>25</v>
      </c>
      <c r="AC2317" s="4" t="b">
        <f t="shared" si="1181"/>
        <v>0</v>
      </c>
      <c r="AD2317" s="5" t="str">
        <f t="shared" si="1182"/>
        <v>PIATOS 2000 BBQ-</v>
      </c>
      <c r="AE2317" s="4">
        <f t="shared" si="1183"/>
        <v>16</v>
      </c>
      <c r="AF2317" s="4" t="str">
        <f t="shared" si="1184"/>
        <v>/RTG</v>
      </c>
      <c r="AG2317" s="4" t="str">
        <f t="shared" si="1185"/>
        <v>S/RTG</v>
      </c>
      <c r="AH2317" t="s">
        <v>3738</v>
      </c>
      <c r="AI2317" s="1" t="s">
        <v>3739</v>
      </c>
      <c r="AJ2317">
        <v>17000</v>
      </c>
      <c r="AK2317">
        <v>17000</v>
      </c>
      <c r="AL2317">
        <v>16416</v>
      </c>
    </row>
    <row r="2318" spans="1:38" x14ac:dyDescent="0.25">
      <c r="A2318" s="4" t="str">
        <f t="shared" si="1154"/>
        <v/>
      </c>
      <c r="B2318" s="4" t="str">
        <f t="shared" si="1155"/>
        <v/>
      </c>
      <c r="C2318" s="4" t="str">
        <f t="shared" si="1156"/>
        <v/>
      </c>
      <c r="D2318" s="4" t="str">
        <f t="shared" si="1157"/>
        <v/>
      </c>
      <c r="E2318" s="4" t="str">
        <f t="shared" si="1158"/>
        <v/>
      </c>
      <c r="F2318" s="4" t="str">
        <f t="shared" si="1159"/>
        <v/>
      </c>
      <c r="G2318" s="4" t="str">
        <f t="shared" si="1160"/>
        <v/>
      </c>
      <c r="H2318" s="4" t="str">
        <f t="shared" si="1161"/>
        <v/>
      </c>
      <c r="I2318" s="4" t="str">
        <f t="shared" si="1162"/>
        <v/>
      </c>
      <c r="J2318" s="4" t="str">
        <f t="shared" si="1163"/>
        <v/>
      </c>
      <c r="K2318" s="4" t="str">
        <f t="shared" si="1164"/>
        <v/>
      </c>
      <c r="L2318" s="4" t="str">
        <f t="shared" si="1165"/>
        <v/>
      </c>
      <c r="M2318" s="4" t="str">
        <f t="shared" si="1166"/>
        <v/>
      </c>
      <c r="N2318" s="4" t="str">
        <f t="shared" si="1167"/>
        <v/>
      </c>
      <c r="O2318" s="4" t="str">
        <f t="shared" si="1168"/>
        <v/>
      </c>
      <c r="P2318" s="4" t="str">
        <f t="shared" si="1169"/>
        <v/>
      </c>
      <c r="Q2318" s="4" t="str">
        <f t="shared" si="1170"/>
        <v/>
      </c>
      <c r="R2318" s="4" t="str">
        <f t="shared" si="1171"/>
        <v/>
      </c>
      <c r="S2318" s="4" t="str">
        <f t="shared" si="1172"/>
        <v/>
      </c>
      <c r="T2318" s="4">
        <f t="shared" si="1173"/>
        <v>0</v>
      </c>
      <c r="U2318" s="4" t="str">
        <f t="shared" si="1174"/>
        <v>-</v>
      </c>
      <c r="V2318" s="4" t="str">
        <f t="shared" si="1175"/>
        <v/>
      </c>
      <c r="W2318" s="4" t="str">
        <f t="shared" si="1176"/>
        <v/>
      </c>
      <c r="X2318" s="4" t="str">
        <f t="shared" si="1177"/>
        <v/>
      </c>
      <c r="Y2318" s="4" t="str">
        <f t="shared" si="1178"/>
        <v>1 RENTENG</v>
      </c>
      <c r="Z2318" s="4" t="str" cm="1">
        <f t="array" aca="1" ref="Z2318" ca="1">LEFT(Y2318,MATCH(FALSE,ISNUMBER(MID(Y2318,ROW(INDIRECT("1:"&amp;LEN(Y2318)+1)), 1) *1),0) -1)</f>
        <v>1</v>
      </c>
      <c r="AA2318" s="4">
        <f t="shared" si="1179"/>
        <v>9</v>
      </c>
      <c r="AB2318" s="4">
        <f t="shared" si="1180"/>
        <v>29</v>
      </c>
      <c r="AC2318" s="4" t="b">
        <f t="shared" si="1181"/>
        <v>0</v>
      </c>
      <c r="AD2318" s="5" t="str">
        <f t="shared" si="1182"/>
        <v>PIATOS 2000 GEPREK -</v>
      </c>
      <c r="AE2318" s="4">
        <f t="shared" si="1183"/>
        <v>20</v>
      </c>
      <c r="AF2318" s="4" t="str">
        <f t="shared" si="1184"/>
        <v>TENG</v>
      </c>
      <c r="AG2318" s="4" t="str">
        <f t="shared" si="1185"/>
        <v>NTENG</v>
      </c>
      <c r="AH2318" t="s">
        <v>3740</v>
      </c>
      <c r="AI2318" s="1" t="s">
        <v>3741</v>
      </c>
      <c r="AJ2318">
        <v>17000</v>
      </c>
      <c r="AK2318">
        <v>17000</v>
      </c>
      <c r="AL2318">
        <v>16416</v>
      </c>
    </row>
    <row r="2319" spans="1:38" x14ac:dyDescent="0.25">
      <c r="A2319" s="4" t="str">
        <f t="shared" si="1154"/>
        <v>PCS</v>
      </c>
      <c r="B2319" s="4" t="str">
        <f t="shared" si="1155"/>
        <v/>
      </c>
      <c r="C2319" s="4" t="str">
        <f t="shared" si="1156"/>
        <v/>
      </c>
      <c r="D2319" s="4" t="str">
        <f t="shared" si="1157"/>
        <v/>
      </c>
      <c r="E2319" s="4" t="str">
        <f t="shared" si="1158"/>
        <v>RTG</v>
      </c>
      <c r="F2319" s="4" t="str">
        <f t="shared" si="1159"/>
        <v/>
      </c>
      <c r="G2319" s="4" t="str">
        <f t="shared" si="1160"/>
        <v/>
      </c>
      <c r="H2319" s="4" t="str">
        <f t="shared" si="1161"/>
        <v/>
      </c>
      <c r="I2319" s="4" t="str">
        <f t="shared" si="1162"/>
        <v/>
      </c>
      <c r="J2319" s="4" t="str">
        <f t="shared" si="1163"/>
        <v/>
      </c>
      <c r="K2319" s="4" t="str">
        <f t="shared" si="1164"/>
        <v/>
      </c>
      <c r="L2319" s="4" t="str">
        <f t="shared" si="1165"/>
        <v/>
      </c>
      <c r="M2319" s="4" t="str">
        <f t="shared" si="1166"/>
        <v/>
      </c>
      <c r="N2319" s="4" t="str">
        <f t="shared" si="1167"/>
        <v/>
      </c>
      <c r="O2319" s="4" t="str">
        <f t="shared" si="1168"/>
        <v/>
      </c>
      <c r="P2319" s="4" t="str">
        <f t="shared" si="1169"/>
        <v/>
      </c>
      <c r="Q2319" s="4" t="str">
        <f t="shared" si="1170"/>
        <v/>
      </c>
      <c r="R2319" s="4" t="str">
        <f t="shared" si="1171"/>
        <v/>
      </c>
      <c r="S2319" s="4" t="str">
        <f t="shared" si="1172"/>
        <v/>
      </c>
      <c r="T2319" s="4">
        <f t="shared" si="1173"/>
        <v>6</v>
      </c>
      <c r="U2319" s="4" t="str">
        <f t="shared" si="1174"/>
        <v>-</v>
      </c>
      <c r="V2319" s="4" t="str">
        <f t="shared" si="1175"/>
        <v>/</v>
      </c>
      <c r="W2319" s="4" t="str">
        <f t="shared" si="1176"/>
        <v/>
      </c>
      <c r="X2319" s="4" t="str">
        <f t="shared" si="1177"/>
        <v/>
      </c>
      <c r="Y2319" s="4" t="str">
        <f t="shared" si="1178"/>
        <v>10PCS/RTG</v>
      </c>
      <c r="Z2319" s="4" t="str" cm="1">
        <f t="array" aca="1" ref="Z2319" ca="1">LEFT(Y2319,MATCH(FALSE,ISNUMBER(MID(Y2319,ROW(INDIRECT("1:"&amp;LEN(Y2319)+1)), 1) *1),0) -1)</f>
        <v>10</v>
      </c>
      <c r="AA2319" s="4">
        <f t="shared" si="1179"/>
        <v>9</v>
      </c>
      <c r="AB2319" s="4">
        <f t="shared" si="1180"/>
        <v>33</v>
      </c>
      <c r="AC2319" s="4" t="b">
        <f t="shared" si="1181"/>
        <v>0</v>
      </c>
      <c r="AD2319" s="5" t="str">
        <f t="shared" si="1182"/>
        <v>PIATOS 2000 RUMPUT LAUT-</v>
      </c>
      <c r="AE2319" s="4">
        <f t="shared" si="1183"/>
        <v>24</v>
      </c>
      <c r="AF2319" s="4" t="str">
        <f t="shared" si="1184"/>
        <v>/RTG</v>
      </c>
      <c r="AG2319" s="4" t="str">
        <f t="shared" si="1185"/>
        <v>S/RTG</v>
      </c>
      <c r="AH2319" t="s">
        <v>3742</v>
      </c>
      <c r="AI2319" s="1" t="s">
        <v>3743</v>
      </c>
      <c r="AJ2319">
        <v>17000</v>
      </c>
      <c r="AK2319">
        <v>17000</v>
      </c>
      <c r="AL2319">
        <v>16416</v>
      </c>
    </row>
    <row r="2320" spans="1:38" x14ac:dyDescent="0.25">
      <c r="A2320" s="4" t="str">
        <f t="shared" si="1154"/>
        <v>PCS</v>
      </c>
      <c r="B2320" s="4" t="str">
        <f t="shared" si="1155"/>
        <v/>
      </c>
      <c r="C2320" s="4" t="str">
        <f t="shared" si="1156"/>
        <v/>
      </c>
      <c r="D2320" s="4" t="str">
        <f t="shared" si="1157"/>
        <v/>
      </c>
      <c r="E2320" s="4" t="str">
        <f t="shared" si="1158"/>
        <v>RTG</v>
      </c>
      <c r="F2320" s="4" t="str">
        <f t="shared" si="1159"/>
        <v/>
      </c>
      <c r="G2320" s="4" t="str">
        <f t="shared" si="1160"/>
        <v/>
      </c>
      <c r="H2320" s="4" t="str">
        <f t="shared" si="1161"/>
        <v/>
      </c>
      <c r="I2320" s="4" t="str">
        <f t="shared" si="1162"/>
        <v/>
      </c>
      <c r="J2320" s="4" t="str">
        <f t="shared" si="1163"/>
        <v/>
      </c>
      <c r="K2320" s="4" t="str">
        <f t="shared" si="1164"/>
        <v/>
      </c>
      <c r="L2320" s="4" t="str">
        <f t="shared" si="1165"/>
        <v/>
      </c>
      <c r="M2320" s="4" t="str">
        <f t="shared" si="1166"/>
        <v/>
      </c>
      <c r="N2320" s="4" t="str">
        <f t="shared" si="1167"/>
        <v/>
      </c>
      <c r="O2320" s="4" t="str">
        <f t="shared" si="1168"/>
        <v/>
      </c>
      <c r="P2320" s="4" t="str">
        <f t="shared" si="1169"/>
        <v/>
      </c>
      <c r="Q2320" s="4" t="str">
        <f t="shared" si="1170"/>
        <v/>
      </c>
      <c r="R2320" s="4" t="str">
        <f t="shared" si="1171"/>
        <v/>
      </c>
      <c r="S2320" s="4" t="str">
        <f t="shared" si="1172"/>
        <v/>
      </c>
      <c r="T2320" s="4">
        <f t="shared" si="1173"/>
        <v>6</v>
      </c>
      <c r="U2320" s="4" t="str">
        <f t="shared" si="1174"/>
        <v>-</v>
      </c>
      <c r="V2320" s="4" t="str">
        <f t="shared" si="1175"/>
        <v>/</v>
      </c>
      <c r="W2320" s="4" t="str">
        <f t="shared" si="1176"/>
        <v/>
      </c>
      <c r="X2320" s="4" t="str">
        <f t="shared" si="1177"/>
        <v/>
      </c>
      <c r="Y2320" s="4" t="str">
        <f t="shared" si="1178"/>
        <v>10PCS/RTG</v>
      </c>
      <c r="Z2320" s="4" t="str" cm="1">
        <f t="array" aca="1" ref="Z2320" ca="1">LEFT(Y2320,MATCH(FALSE,ISNUMBER(MID(Y2320,ROW(INDIRECT("1:"&amp;LEN(Y2320)+1)), 1) *1),0) -1)</f>
        <v>10</v>
      </c>
      <c r="AA2320" s="4">
        <f t="shared" si="1179"/>
        <v>9</v>
      </c>
      <c r="AB2320" s="4">
        <f t="shared" si="1180"/>
        <v>26</v>
      </c>
      <c r="AC2320" s="4" t="b">
        <f t="shared" si="1181"/>
        <v>0</v>
      </c>
      <c r="AD2320" s="5" t="str">
        <f t="shared" si="1182"/>
        <v>PIATOS 2000 SAPI-</v>
      </c>
      <c r="AE2320" s="4">
        <f t="shared" si="1183"/>
        <v>17</v>
      </c>
      <c r="AF2320" s="4" t="str">
        <f t="shared" si="1184"/>
        <v>/RTG</v>
      </c>
      <c r="AG2320" s="4" t="str">
        <f t="shared" si="1185"/>
        <v>S/RTG</v>
      </c>
      <c r="AH2320" t="s">
        <v>3744</v>
      </c>
      <c r="AI2320" s="1" t="s">
        <v>3745</v>
      </c>
      <c r="AJ2320">
        <v>17000</v>
      </c>
      <c r="AK2320">
        <v>17000</v>
      </c>
      <c r="AL2320">
        <v>16416</v>
      </c>
    </row>
    <row r="2321" spans="1:38" x14ac:dyDescent="0.25">
      <c r="A2321" s="4" t="str">
        <f t="shared" si="1154"/>
        <v>PCS</v>
      </c>
      <c r="B2321" s="4" t="str">
        <f t="shared" si="1155"/>
        <v/>
      </c>
      <c r="C2321" s="4" t="str">
        <f t="shared" si="1156"/>
        <v/>
      </c>
      <c r="D2321" s="4" t="str">
        <f t="shared" si="1157"/>
        <v/>
      </c>
      <c r="E2321" s="4" t="str">
        <f t="shared" si="1158"/>
        <v>RTG</v>
      </c>
      <c r="F2321" s="4" t="str">
        <f t="shared" si="1159"/>
        <v/>
      </c>
      <c r="G2321" s="4" t="str">
        <f t="shared" si="1160"/>
        <v/>
      </c>
      <c r="H2321" s="4" t="str">
        <f t="shared" si="1161"/>
        <v/>
      </c>
      <c r="I2321" s="4" t="str">
        <f t="shared" si="1162"/>
        <v/>
      </c>
      <c r="J2321" s="4" t="str">
        <f t="shared" si="1163"/>
        <v/>
      </c>
      <c r="K2321" s="4" t="str">
        <f t="shared" si="1164"/>
        <v/>
      </c>
      <c r="L2321" s="4" t="str">
        <f t="shared" si="1165"/>
        <v/>
      </c>
      <c r="M2321" s="4" t="str">
        <f t="shared" si="1166"/>
        <v/>
      </c>
      <c r="N2321" s="4" t="str">
        <f t="shared" si="1167"/>
        <v/>
      </c>
      <c r="O2321" s="4" t="str">
        <f t="shared" si="1168"/>
        <v/>
      </c>
      <c r="P2321" s="4" t="str">
        <f t="shared" si="1169"/>
        <v/>
      </c>
      <c r="Q2321" s="4" t="str">
        <f t="shared" si="1170"/>
        <v/>
      </c>
      <c r="R2321" s="4" t="str">
        <f t="shared" si="1171"/>
        <v/>
      </c>
      <c r="S2321" s="4" t="str">
        <f t="shared" si="1172"/>
        <v/>
      </c>
      <c r="T2321" s="4">
        <f t="shared" si="1173"/>
        <v>6</v>
      </c>
      <c r="U2321" s="4" t="str">
        <f t="shared" si="1174"/>
        <v>-</v>
      </c>
      <c r="V2321" s="4" t="str">
        <f t="shared" si="1175"/>
        <v>/</v>
      </c>
      <c r="W2321" s="4" t="str">
        <f t="shared" si="1176"/>
        <v/>
      </c>
      <c r="X2321" s="4" t="str">
        <f t="shared" si="1177"/>
        <v/>
      </c>
      <c r="Y2321" s="4" t="str">
        <f t="shared" si="1178"/>
        <v>10PCS/RTG</v>
      </c>
      <c r="Z2321" s="4" t="str" cm="1">
        <f t="array" aca="1" ref="Z2321" ca="1">LEFT(Y2321,MATCH(FALSE,ISNUMBER(MID(Y2321,ROW(INDIRECT("1:"&amp;LEN(Y2321)+1)), 1) *1),0) -1)</f>
        <v>10</v>
      </c>
      <c r="AA2321" s="4">
        <f t="shared" si="1179"/>
        <v>9</v>
      </c>
      <c r="AB2321" s="4">
        <f t="shared" si="1180"/>
        <v>30</v>
      </c>
      <c r="AC2321" s="4" t="b">
        <f t="shared" si="1181"/>
        <v>0</v>
      </c>
      <c r="AD2321" s="5" t="str">
        <f t="shared" si="1182"/>
        <v>PIATOS 2000 TERIYAKI-</v>
      </c>
      <c r="AE2321" s="4">
        <f t="shared" si="1183"/>
        <v>21</v>
      </c>
      <c r="AF2321" s="4" t="str">
        <f t="shared" si="1184"/>
        <v>/RTG</v>
      </c>
      <c r="AG2321" s="4" t="str">
        <f t="shared" si="1185"/>
        <v>S/RTG</v>
      </c>
      <c r="AH2321" t="s">
        <v>3746</v>
      </c>
      <c r="AI2321" s="1" t="s">
        <v>3747</v>
      </c>
      <c r="AJ2321">
        <v>17000</v>
      </c>
      <c r="AK2321">
        <v>17000</v>
      </c>
      <c r="AL2321">
        <v>16416</v>
      </c>
    </row>
    <row r="2322" spans="1:38" x14ac:dyDescent="0.25">
      <c r="A2322" s="4" t="str">
        <f t="shared" si="1154"/>
        <v/>
      </c>
      <c r="B2322" s="4" t="str">
        <f t="shared" si="1155"/>
        <v/>
      </c>
      <c r="C2322" s="4" t="str">
        <f t="shared" si="1156"/>
        <v/>
      </c>
      <c r="D2322" s="4" t="str">
        <f t="shared" si="1157"/>
        <v/>
      </c>
      <c r="E2322" s="4" t="str">
        <f t="shared" si="1158"/>
        <v>RTG</v>
      </c>
      <c r="F2322" s="4" t="str">
        <f t="shared" si="1159"/>
        <v/>
      </c>
      <c r="G2322" s="4" t="str">
        <f t="shared" si="1160"/>
        <v/>
      </c>
      <c r="H2322" s="4" t="str">
        <f t="shared" si="1161"/>
        <v/>
      </c>
      <c r="I2322" s="4" t="str">
        <f t="shared" si="1162"/>
        <v/>
      </c>
      <c r="J2322" s="4" t="str">
        <f t="shared" si="1163"/>
        <v/>
      </c>
      <c r="K2322" s="4" t="str">
        <f t="shared" si="1164"/>
        <v/>
      </c>
      <c r="L2322" s="4" t="str">
        <f t="shared" si="1165"/>
        <v/>
      </c>
      <c r="M2322" s="4" t="str">
        <f t="shared" si="1166"/>
        <v/>
      </c>
      <c r="N2322" s="4" t="str">
        <f t="shared" si="1167"/>
        <v/>
      </c>
      <c r="O2322" s="4" t="str">
        <f t="shared" si="1168"/>
        <v/>
      </c>
      <c r="P2322" s="4" t="str">
        <f t="shared" si="1169"/>
        <v>DUS</v>
      </c>
      <c r="Q2322" s="4" t="str">
        <f t="shared" si="1170"/>
        <v/>
      </c>
      <c r="R2322" s="4" t="str">
        <f t="shared" si="1171"/>
        <v/>
      </c>
      <c r="S2322" s="4" t="str">
        <f t="shared" si="1172"/>
        <v/>
      </c>
      <c r="T2322" s="4">
        <f t="shared" si="1173"/>
        <v>6</v>
      </c>
      <c r="U2322" s="4" t="str">
        <f t="shared" si="1174"/>
        <v>-</v>
      </c>
      <c r="V2322" s="4" t="str">
        <f t="shared" si="1175"/>
        <v>/</v>
      </c>
      <c r="W2322" s="4" t="str">
        <f t="shared" si="1176"/>
        <v/>
      </c>
      <c r="X2322" s="4" t="str">
        <f t="shared" si="1177"/>
        <v/>
      </c>
      <c r="Y2322" s="4" t="str">
        <f t="shared" si="1178"/>
        <v>6RTG/DUS</v>
      </c>
      <c r="Z2322" s="4" t="str" cm="1">
        <f t="array" aca="1" ref="Z2322" ca="1">LEFT(Y2322,MATCH(FALSE,ISNUMBER(MID(Y2322,ROW(INDIRECT("1:"&amp;LEN(Y2322)+1)), 1) *1),0) -1)</f>
        <v>6</v>
      </c>
      <c r="AA2322" s="4">
        <f t="shared" si="1179"/>
        <v>8</v>
      </c>
      <c r="AB2322" s="4">
        <f t="shared" si="1180"/>
        <v>20</v>
      </c>
      <c r="AC2322" s="4" t="b">
        <f t="shared" si="1181"/>
        <v>0</v>
      </c>
      <c r="AD2322" s="5" t="str">
        <f t="shared" si="1182"/>
        <v>PIATOS 2000-</v>
      </c>
      <c r="AE2322" s="4">
        <f t="shared" si="1183"/>
        <v>12</v>
      </c>
      <c r="AF2322" s="4" t="str">
        <f t="shared" si="1184"/>
        <v>/DUS</v>
      </c>
      <c r="AG2322" s="4" t="str">
        <f t="shared" si="1185"/>
        <v>G/DUS</v>
      </c>
      <c r="AH2322" t="s">
        <v>3748</v>
      </c>
      <c r="AI2322" s="1" t="s">
        <v>3748</v>
      </c>
      <c r="AJ2322">
        <v>101000</v>
      </c>
      <c r="AK2322">
        <v>101000</v>
      </c>
      <c r="AL2322">
        <v>98500</v>
      </c>
    </row>
    <row r="2323" spans="1:38" x14ac:dyDescent="0.25">
      <c r="A2323" s="4" t="str">
        <f t="shared" si="1154"/>
        <v/>
      </c>
      <c r="B2323" s="4" t="str">
        <f t="shared" si="1155"/>
        <v/>
      </c>
      <c r="C2323" s="4" t="str">
        <f t="shared" si="1156"/>
        <v/>
      </c>
      <c r="D2323" s="4" t="str">
        <f t="shared" si="1157"/>
        <v/>
      </c>
      <c r="E2323" s="4" t="str">
        <f t="shared" si="1158"/>
        <v>RTG</v>
      </c>
      <c r="F2323" s="4" t="str">
        <f t="shared" si="1159"/>
        <v/>
      </c>
      <c r="G2323" s="4" t="str">
        <f t="shared" si="1160"/>
        <v/>
      </c>
      <c r="H2323" s="4" t="str">
        <f t="shared" si="1161"/>
        <v/>
      </c>
      <c r="I2323" s="4" t="str">
        <f t="shared" si="1162"/>
        <v/>
      </c>
      <c r="J2323" s="4" t="str">
        <f t="shared" si="1163"/>
        <v/>
      </c>
      <c r="K2323" s="4" t="str">
        <f t="shared" si="1164"/>
        <v/>
      </c>
      <c r="L2323" s="4" t="str">
        <f t="shared" si="1165"/>
        <v/>
      </c>
      <c r="M2323" s="4" t="str">
        <f t="shared" si="1166"/>
        <v/>
      </c>
      <c r="N2323" s="4" t="str">
        <f t="shared" si="1167"/>
        <v/>
      </c>
      <c r="O2323" s="4" t="str">
        <f t="shared" si="1168"/>
        <v/>
      </c>
      <c r="P2323" s="4" t="str">
        <f t="shared" si="1169"/>
        <v>DUS</v>
      </c>
      <c r="Q2323" s="4" t="str">
        <f t="shared" si="1170"/>
        <v/>
      </c>
      <c r="R2323" s="4" t="str">
        <f t="shared" si="1171"/>
        <v/>
      </c>
      <c r="S2323" s="4" t="str">
        <f t="shared" si="1172"/>
        <v/>
      </c>
      <c r="T2323" s="4">
        <f t="shared" si="1173"/>
        <v>6</v>
      </c>
      <c r="U2323" s="4" t="str">
        <f t="shared" si="1174"/>
        <v>-</v>
      </c>
      <c r="V2323" s="4" t="str">
        <f t="shared" si="1175"/>
        <v>/</v>
      </c>
      <c r="W2323" s="4" t="str">
        <f t="shared" si="1176"/>
        <v/>
      </c>
      <c r="X2323" s="4" t="str">
        <f t="shared" si="1177"/>
        <v/>
      </c>
      <c r="Y2323" s="4" t="str">
        <f t="shared" si="1178"/>
        <v>12RTG/DUS</v>
      </c>
      <c r="Z2323" s="4" t="str" cm="1">
        <f t="array" aca="1" ref="Z2323" ca="1">LEFT(Y2323,MATCH(FALSE,ISNUMBER(MID(Y2323,ROW(INDIRECT("1:"&amp;LEN(Y2323)+1)), 1) *1),0) -1)</f>
        <v>12</v>
      </c>
      <c r="AA2323" s="4">
        <f t="shared" si="1179"/>
        <v>9</v>
      </c>
      <c r="AB2323" s="4">
        <f t="shared" si="1180"/>
        <v>26</v>
      </c>
      <c r="AC2323" s="4" t="b">
        <f t="shared" si="1181"/>
        <v>1</v>
      </c>
      <c r="AD2323" s="5" t="str">
        <f t="shared" si="1182"/>
        <v>PIKOPI GULA AREN-</v>
      </c>
      <c r="AE2323" s="4">
        <f t="shared" si="1183"/>
        <v>17</v>
      </c>
      <c r="AF2323" s="4" t="str">
        <f t="shared" si="1184"/>
        <v>/DUS</v>
      </c>
      <c r="AG2323" s="4" t="str">
        <f t="shared" si="1185"/>
        <v>G/DUS</v>
      </c>
      <c r="AH2323" t="s">
        <v>3749</v>
      </c>
      <c r="AI2323" s="1" t="s">
        <v>3749</v>
      </c>
      <c r="AJ2323">
        <v>157000</v>
      </c>
      <c r="AK2323">
        <v>157000</v>
      </c>
      <c r="AL2323">
        <v>154000</v>
      </c>
    </row>
    <row r="2324" spans="1:38" x14ac:dyDescent="0.25">
      <c r="A2324" s="4" t="str">
        <f t="shared" si="1154"/>
        <v/>
      </c>
      <c r="B2324" s="4" t="str">
        <f t="shared" si="1155"/>
        <v/>
      </c>
      <c r="C2324" s="4" t="str">
        <f t="shared" si="1156"/>
        <v/>
      </c>
      <c r="D2324" s="4" t="str">
        <f t="shared" si="1157"/>
        <v>SCT</v>
      </c>
      <c r="E2324" s="4" t="str">
        <f t="shared" si="1158"/>
        <v>RTG</v>
      </c>
      <c r="F2324" s="4" t="str">
        <f t="shared" si="1159"/>
        <v/>
      </c>
      <c r="G2324" s="4" t="str">
        <f t="shared" si="1160"/>
        <v/>
      </c>
      <c r="H2324" s="4" t="str">
        <f t="shared" si="1161"/>
        <v/>
      </c>
      <c r="I2324" s="4" t="str">
        <f t="shared" si="1162"/>
        <v/>
      </c>
      <c r="J2324" s="4" t="str">
        <f t="shared" si="1163"/>
        <v/>
      </c>
      <c r="K2324" s="4" t="str">
        <f t="shared" si="1164"/>
        <v/>
      </c>
      <c r="L2324" s="4" t="str">
        <f t="shared" si="1165"/>
        <v/>
      </c>
      <c r="M2324" s="4" t="str">
        <f t="shared" si="1166"/>
        <v/>
      </c>
      <c r="N2324" s="4" t="str">
        <f t="shared" si="1167"/>
        <v/>
      </c>
      <c r="O2324" s="4" t="str">
        <f t="shared" si="1168"/>
        <v/>
      </c>
      <c r="P2324" s="4" t="str">
        <f t="shared" si="1169"/>
        <v/>
      </c>
      <c r="Q2324" s="4" t="str">
        <f t="shared" si="1170"/>
        <v/>
      </c>
      <c r="R2324" s="4" t="str">
        <f t="shared" si="1171"/>
        <v/>
      </c>
      <c r="S2324" s="4" t="str">
        <f t="shared" si="1172"/>
        <v/>
      </c>
      <c r="T2324" s="4">
        <f t="shared" si="1173"/>
        <v>6</v>
      </c>
      <c r="U2324" s="4" t="str">
        <f t="shared" si="1174"/>
        <v>-</v>
      </c>
      <c r="V2324" s="4" t="str">
        <f t="shared" si="1175"/>
        <v>/</v>
      </c>
      <c r="W2324" s="4" t="str">
        <f t="shared" si="1176"/>
        <v/>
      </c>
      <c r="X2324" s="4" t="str">
        <f t="shared" si="1177"/>
        <v/>
      </c>
      <c r="Y2324" s="4" t="str">
        <f t="shared" si="1178"/>
        <v>15SCT/RTG</v>
      </c>
      <c r="Z2324" s="4" t="str" cm="1">
        <f t="array" aca="1" ref="Z2324" ca="1">LEFT(Y2324,MATCH(FALSE,ISNUMBER(MID(Y2324,ROW(INDIRECT("1:"&amp;LEN(Y2324)+1)), 1) *1),0) -1)</f>
        <v>15</v>
      </c>
      <c r="AA2324" s="4">
        <f t="shared" si="1179"/>
        <v>9</v>
      </c>
      <c r="AB2324" s="4">
        <f t="shared" si="1180"/>
        <v>26</v>
      </c>
      <c r="AC2324" s="4" t="b">
        <f t="shared" si="1181"/>
        <v>0</v>
      </c>
      <c r="AD2324" s="5" t="str">
        <f t="shared" si="1182"/>
        <v>PIKOPI GULA AREN-</v>
      </c>
      <c r="AE2324" s="4">
        <f t="shared" si="1183"/>
        <v>17</v>
      </c>
      <c r="AF2324" s="4" t="str">
        <f t="shared" si="1184"/>
        <v>/RTG</v>
      </c>
      <c r="AG2324" s="4" t="str">
        <f t="shared" si="1185"/>
        <v>T/RTG</v>
      </c>
      <c r="AH2324" t="s">
        <v>3750</v>
      </c>
      <c r="AI2324" s="1" t="s">
        <v>3751</v>
      </c>
      <c r="AJ2324">
        <v>13500</v>
      </c>
      <c r="AK2324">
        <v>13500</v>
      </c>
      <c r="AL2324">
        <v>12824</v>
      </c>
    </row>
    <row r="2325" spans="1:38" x14ac:dyDescent="0.25">
      <c r="A2325" s="4" t="str">
        <f t="shared" si="1154"/>
        <v/>
      </c>
      <c r="B2325" s="4" t="str">
        <f t="shared" si="1155"/>
        <v/>
      </c>
      <c r="C2325" s="4" t="str">
        <f t="shared" si="1156"/>
        <v/>
      </c>
      <c r="D2325" s="4" t="str">
        <f t="shared" si="1157"/>
        <v>SCT</v>
      </c>
      <c r="E2325" s="4" t="str">
        <f t="shared" si="1158"/>
        <v>RTG</v>
      </c>
      <c r="F2325" s="4" t="str">
        <f t="shared" si="1159"/>
        <v/>
      </c>
      <c r="G2325" s="4" t="str">
        <f t="shared" si="1160"/>
        <v/>
      </c>
      <c r="H2325" s="4" t="str">
        <f t="shared" si="1161"/>
        <v/>
      </c>
      <c r="I2325" s="4" t="str">
        <f t="shared" si="1162"/>
        <v/>
      </c>
      <c r="J2325" s="4" t="str">
        <f t="shared" si="1163"/>
        <v/>
      </c>
      <c r="K2325" s="4" t="str">
        <f t="shared" si="1164"/>
        <v/>
      </c>
      <c r="L2325" s="4" t="str">
        <f t="shared" si="1165"/>
        <v/>
      </c>
      <c r="M2325" s="4" t="str">
        <f t="shared" si="1166"/>
        <v/>
      </c>
      <c r="N2325" s="4" t="str">
        <f t="shared" si="1167"/>
        <v/>
      </c>
      <c r="O2325" s="4" t="str">
        <f t="shared" si="1168"/>
        <v/>
      </c>
      <c r="P2325" s="4" t="str">
        <f t="shared" si="1169"/>
        <v/>
      </c>
      <c r="Q2325" s="4" t="str">
        <f t="shared" si="1170"/>
        <v/>
      </c>
      <c r="R2325" s="4" t="str">
        <f t="shared" si="1171"/>
        <v/>
      </c>
      <c r="S2325" s="4" t="str">
        <f t="shared" si="1172"/>
        <v/>
      </c>
      <c r="T2325" s="4">
        <f t="shared" si="1173"/>
        <v>6</v>
      </c>
      <c r="U2325" s="4" t="str">
        <f t="shared" si="1174"/>
        <v>-</v>
      </c>
      <c r="V2325" s="4" t="str">
        <f t="shared" si="1175"/>
        <v>/</v>
      </c>
      <c r="W2325" s="4" t="str">
        <f t="shared" si="1176"/>
        <v/>
      </c>
      <c r="X2325" s="4" t="str">
        <f t="shared" si="1177"/>
        <v/>
      </c>
      <c r="Y2325" s="4" t="str">
        <f t="shared" si="1178"/>
        <v>10SCT/RTG</v>
      </c>
      <c r="Z2325" s="4" t="str" cm="1">
        <f t="array" aca="1" ref="Z2325" ca="1">LEFT(Y2325,MATCH(FALSE,ISNUMBER(MID(Y2325,ROW(INDIRECT("1:"&amp;LEN(Y2325)+1)), 1) *1),0) -1)</f>
        <v>10</v>
      </c>
      <c r="AA2325" s="4">
        <f t="shared" si="1179"/>
        <v>9</v>
      </c>
      <c r="AB2325" s="4">
        <f t="shared" si="1180"/>
        <v>23</v>
      </c>
      <c r="AC2325" s="4" t="b">
        <f t="shared" si="1181"/>
        <v>1</v>
      </c>
      <c r="AD2325" s="5" t="str">
        <f t="shared" si="1182"/>
        <v>PILLA ECER500-</v>
      </c>
      <c r="AE2325" s="4">
        <f t="shared" si="1183"/>
        <v>14</v>
      </c>
      <c r="AF2325" s="4" t="str">
        <f t="shared" si="1184"/>
        <v>/RTG</v>
      </c>
      <c r="AG2325" s="4" t="str">
        <f t="shared" si="1185"/>
        <v>T/RTG</v>
      </c>
      <c r="AH2325" t="s">
        <v>3752</v>
      </c>
      <c r="AI2325" s="1" t="s">
        <v>3752</v>
      </c>
      <c r="AJ2325">
        <v>4500</v>
      </c>
      <c r="AK2325">
        <v>4500</v>
      </c>
      <c r="AL2325">
        <v>4125</v>
      </c>
    </row>
    <row r="2326" spans="1:38" x14ac:dyDescent="0.25">
      <c r="A2326" s="4" t="str">
        <f t="shared" si="1154"/>
        <v/>
      </c>
      <c r="B2326" s="4" t="str">
        <f t="shared" si="1155"/>
        <v/>
      </c>
      <c r="C2326" s="4" t="str">
        <f t="shared" si="1156"/>
        <v/>
      </c>
      <c r="D2326" s="4" t="str">
        <f t="shared" si="1157"/>
        <v/>
      </c>
      <c r="E2326" s="4" t="str">
        <f t="shared" si="1158"/>
        <v>RTG</v>
      </c>
      <c r="F2326" s="4" t="str">
        <f t="shared" si="1159"/>
        <v/>
      </c>
      <c r="G2326" s="4" t="str">
        <f t="shared" si="1160"/>
        <v/>
      </c>
      <c r="H2326" s="4" t="str">
        <f t="shared" si="1161"/>
        <v/>
      </c>
      <c r="I2326" s="4" t="str">
        <f t="shared" si="1162"/>
        <v/>
      </c>
      <c r="J2326" s="4" t="str">
        <f t="shared" si="1163"/>
        <v/>
      </c>
      <c r="K2326" s="4" t="str">
        <f t="shared" si="1164"/>
        <v/>
      </c>
      <c r="L2326" s="4" t="str">
        <f t="shared" si="1165"/>
        <v/>
      </c>
      <c r="M2326" s="4" t="str">
        <f t="shared" si="1166"/>
        <v/>
      </c>
      <c r="N2326" s="4" t="str">
        <f t="shared" si="1167"/>
        <v/>
      </c>
      <c r="O2326" s="4" t="str">
        <f t="shared" si="1168"/>
        <v/>
      </c>
      <c r="P2326" s="4" t="str">
        <f t="shared" si="1169"/>
        <v>DUS</v>
      </c>
      <c r="Q2326" s="4" t="str">
        <f t="shared" si="1170"/>
        <v/>
      </c>
      <c r="R2326" s="4" t="str">
        <f t="shared" si="1171"/>
        <v/>
      </c>
      <c r="S2326" s="4" t="str">
        <f t="shared" si="1172"/>
        <v/>
      </c>
      <c r="T2326" s="4">
        <f t="shared" si="1173"/>
        <v>6</v>
      </c>
      <c r="U2326" s="4" t="str">
        <f t="shared" si="1174"/>
        <v>-</v>
      </c>
      <c r="V2326" s="4" t="str">
        <f t="shared" si="1175"/>
        <v>/</v>
      </c>
      <c r="W2326" s="4" t="str">
        <f t="shared" si="1176"/>
        <v/>
      </c>
      <c r="X2326" s="4" t="str">
        <f t="shared" si="1177"/>
        <v/>
      </c>
      <c r="Y2326" s="4" t="str">
        <f t="shared" si="1178"/>
        <v>4RTG/DUS</v>
      </c>
      <c r="Z2326" s="4" t="str" cm="1">
        <f t="array" aca="1" ref="Z2326" ca="1">LEFT(Y2326,MATCH(FALSE,ISNUMBER(MID(Y2326,ROW(INDIRECT("1:"&amp;LEN(Y2326)+1)), 1) *1),0) -1)</f>
        <v>4</v>
      </c>
      <c r="AA2326" s="4">
        <f t="shared" si="1179"/>
        <v>8</v>
      </c>
      <c r="AB2326" s="4">
        <f t="shared" si="1180"/>
        <v>22</v>
      </c>
      <c r="AC2326" s="4" t="b">
        <f t="shared" si="1181"/>
        <v>0</v>
      </c>
      <c r="AD2326" s="5" t="str">
        <f t="shared" si="1182"/>
        <v>PILLA ECER500-</v>
      </c>
      <c r="AE2326" s="4">
        <f t="shared" si="1183"/>
        <v>14</v>
      </c>
      <c r="AF2326" s="4" t="str">
        <f t="shared" si="1184"/>
        <v>/DUS</v>
      </c>
      <c r="AG2326" s="4" t="str">
        <f t="shared" si="1185"/>
        <v>G/DUS</v>
      </c>
      <c r="AH2326" t="s">
        <v>3753</v>
      </c>
      <c r="AI2326" s="1" t="s">
        <v>3753</v>
      </c>
      <c r="AJ2326">
        <v>17500</v>
      </c>
      <c r="AK2326">
        <v>17500</v>
      </c>
      <c r="AL2326">
        <v>16500</v>
      </c>
    </row>
    <row r="2327" spans="1:38" x14ac:dyDescent="0.25">
      <c r="A2327" s="4" t="str">
        <f t="shared" si="1154"/>
        <v/>
      </c>
      <c r="B2327" s="4" t="str">
        <f t="shared" si="1155"/>
        <v/>
      </c>
      <c r="C2327" s="4" t="str">
        <f t="shared" si="1156"/>
        <v/>
      </c>
      <c r="D2327" s="4" t="str">
        <f t="shared" si="1157"/>
        <v/>
      </c>
      <c r="E2327" s="4" t="str">
        <f t="shared" si="1158"/>
        <v>RTG</v>
      </c>
      <c r="F2327" s="4" t="str">
        <f t="shared" si="1159"/>
        <v>PACK</v>
      </c>
      <c r="G2327" s="4" t="str">
        <f t="shared" si="1160"/>
        <v/>
      </c>
      <c r="H2327" s="4" t="str">
        <f t="shared" si="1161"/>
        <v/>
      </c>
      <c r="I2327" s="4" t="str">
        <f t="shared" si="1162"/>
        <v/>
      </c>
      <c r="J2327" s="4" t="str">
        <f t="shared" si="1163"/>
        <v/>
      </c>
      <c r="K2327" s="4" t="str">
        <f t="shared" si="1164"/>
        <v/>
      </c>
      <c r="L2327" s="4" t="str">
        <f t="shared" si="1165"/>
        <v/>
      </c>
      <c r="M2327" s="4" t="str">
        <f t="shared" si="1166"/>
        <v/>
      </c>
      <c r="N2327" s="4" t="str">
        <f t="shared" si="1167"/>
        <v/>
      </c>
      <c r="O2327" s="4" t="str">
        <f t="shared" si="1168"/>
        <v/>
      </c>
      <c r="P2327" s="4" t="str">
        <f t="shared" si="1169"/>
        <v/>
      </c>
      <c r="Q2327" s="4" t="str">
        <f t="shared" si="1170"/>
        <v/>
      </c>
      <c r="R2327" s="4" t="str">
        <f t="shared" si="1171"/>
        <v/>
      </c>
      <c r="S2327" s="4" t="str">
        <f t="shared" si="1172"/>
        <v/>
      </c>
      <c r="T2327" s="4">
        <f t="shared" si="1173"/>
        <v>7</v>
      </c>
      <c r="U2327" s="4" t="str">
        <f t="shared" si="1174"/>
        <v>-</v>
      </c>
      <c r="V2327" s="4" t="str">
        <f t="shared" si="1175"/>
        <v>/</v>
      </c>
      <c r="W2327" s="4" t="str">
        <f t="shared" si="1176"/>
        <v/>
      </c>
      <c r="X2327" s="4" t="str">
        <f t="shared" si="1177"/>
        <v/>
      </c>
      <c r="Y2327" s="4" t="str">
        <f t="shared" si="1178"/>
        <v>2RTG/PACK</v>
      </c>
      <c r="Z2327" s="4" t="str" cm="1">
        <f t="array" aca="1" ref="Z2327" ca="1">LEFT(Y2327,MATCH(FALSE,ISNUMBER(MID(Y2327,ROW(INDIRECT("1:"&amp;LEN(Y2327)+1)), 1) *1),0) -1)</f>
        <v>2</v>
      </c>
      <c r="AA2327" s="4">
        <f t="shared" si="1179"/>
        <v>9</v>
      </c>
      <c r="AB2327" s="4">
        <f t="shared" si="1180"/>
        <v>23</v>
      </c>
      <c r="AC2327" s="4" t="b">
        <f t="shared" si="1181"/>
        <v>0</v>
      </c>
      <c r="AD2327" s="5" t="str">
        <f t="shared" si="1182"/>
        <v>PILLOW KUNING-</v>
      </c>
      <c r="AE2327" s="4">
        <f t="shared" si="1183"/>
        <v>14</v>
      </c>
      <c r="AF2327" s="4" t="str">
        <f t="shared" si="1184"/>
        <v>PACK</v>
      </c>
      <c r="AG2327" s="4" t="str">
        <f t="shared" si="1185"/>
        <v>/PACK</v>
      </c>
      <c r="AH2327" t="s">
        <v>3754</v>
      </c>
      <c r="AI2327" s="1" t="s">
        <v>3755</v>
      </c>
      <c r="AJ2327">
        <v>9000</v>
      </c>
      <c r="AK2327">
        <v>9000</v>
      </c>
      <c r="AL2327">
        <v>8333</v>
      </c>
    </row>
    <row r="2328" spans="1:38" x14ac:dyDescent="0.25">
      <c r="A2328" s="4" t="str">
        <f t="shared" si="1154"/>
        <v/>
      </c>
      <c r="B2328" s="4" t="str">
        <f t="shared" si="1155"/>
        <v/>
      </c>
      <c r="C2328" s="4" t="str">
        <f t="shared" si="1156"/>
        <v/>
      </c>
      <c r="D2328" s="4" t="str">
        <f t="shared" si="1157"/>
        <v/>
      </c>
      <c r="E2328" s="4" t="str">
        <f t="shared" si="1158"/>
        <v>RTG</v>
      </c>
      <c r="F2328" s="4" t="str">
        <f t="shared" si="1159"/>
        <v>PACK</v>
      </c>
      <c r="G2328" s="4" t="str">
        <f t="shared" si="1160"/>
        <v/>
      </c>
      <c r="H2328" s="4" t="str">
        <f t="shared" si="1161"/>
        <v/>
      </c>
      <c r="I2328" s="4" t="str">
        <f t="shared" si="1162"/>
        <v/>
      </c>
      <c r="J2328" s="4" t="str">
        <f t="shared" si="1163"/>
        <v/>
      </c>
      <c r="K2328" s="4" t="str">
        <f t="shared" si="1164"/>
        <v/>
      </c>
      <c r="L2328" s="4" t="str">
        <f t="shared" si="1165"/>
        <v/>
      </c>
      <c r="M2328" s="4" t="str">
        <f t="shared" si="1166"/>
        <v/>
      </c>
      <c r="N2328" s="4" t="str">
        <f t="shared" si="1167"/>
        <v/>
      </c>
      <c r="O2328" s="4" t="str">
        <f t="shared" si="1168"/>
        <v/>
      </c>
      <c r="P2328" s="4" t="str">
        <f t="shared" si="1169"/>
        <v/>
      </c>
      <c r="Q2328" s="4" t="str">
        <f t="shared" si="1170"/>
        <v/>
      </c>
      <c r="R2328" s="4" t="str">
        <f t="shared" si="1171"/>
        <v/>
      </c>
      <c r="S2328" s="4" t="str">
        <f t="shared" si="1172"/>
        <v/>
      </c>
      <c r="T2328" s="4">
        <f t="shared" si="1173"/>
        <v>7</v>
      </c>
      <c r="U2328" s="4" t="str">
        <f t="shared" si="1174"/>
        <v>-</v>
      </c>
      <c r="V2328" s="4" t="str">
        <f t="shared" si="1175"/>
        <v>/</v>
      </c>
      <c r="W2328" s="4" t="str">
        <f t="shared" si="1176"/>
        <v/>
      </c>
      <c r="X2328" s="4" t="str">
        <f t="shared" si="1177"/>
        <v/>
      </c>
      <c r="Y2328" s="4" t="str">
        <f t="shared" si="1178"/>
        <v>2RTG/PACK</v>
      </c>
      <c r="Z2328" s="4" t="str" cm="1">
        <f t="array" aca="1" ref="Z2328" ca="1">LEFT(Y2328,MATCH(FALSE,ISNUMBER(MID(Y2328,ROW(INDIRECT("1:"&amp;LEN(Y2328)+1)), 1) *1),0) -1)</f>
        <v>2</v>
      </c>
      <c r="AA2328" s="4">
        <f t="shared" si="1179"/>
        <v>9</v>
      </c>
      <c r="AB2328" s="4">
        <f t="shared" si="1180"/>
        <v>21</v>
      </c>
      <c r="AC2328" s="4" t="b">
        <f t="shared" si="1181"/>
        <v>0</v>
      </c>
      <c r="AD2328" s="5" t="str">
        <f t="shared" si="1182"/>
        <v>PILLOW UNGU-</v>
      </c>
      <c r="AE2328" s="4">
        <f t="shared" si="1183"/>
        <v>12</v>
      </c>
      <c r="AF2328" s="4" t="str">
        <f t="shared" si="1184"/>
        <v>PACK</v>
      </c>
      <c r="AG2328" s="4" t="str">
        <f t="shared" si="1185"/>
        <v>/PACK</v>
      </c>
      <c r="AH2328" t="s">
        <v>3756</v>
      </c>
      <c r="AI2328" s="1" t="s">
        <v>3756</v>
      </c>
      <c r="AJ2328">
        <v>9000</v>
      </c>
      <c r="AK2328">
        <v>9000</v>
      </c>
      <c r="AL2328">
        <v>8333</v>
      </c>
    </row>
    <row r="2329" spans="1:38" x14ac:dyDescent="0.25">
      <c r="A2329" s="4" t="str">
        <f t="shared" si="1154"/>
        <v>PCS</v>
      </c>
      <c r="B2329" s="4" t="str">
        <f t="shared" si="1155"/>
        <v/>
      </c>
      <c r="C2329" s="4" t="str">
        <f t="shared" si="1156"/>
        <v/>
      </c>
      <c r="D2329" s="4" t="str">
        <f t="shared" si="1157"/>
        <v/>
      </c>
      <c r="E2329" s="4" t="str">
        <f t="shared" si="1158"/>
        <v>RTG</v>
      </c>
      <c r="F2329" s="4" t="str">
        <f t="shared" si="1159"/>
        <v/>
      </c>
      <c r="G2329" s="4" t="str">
        <f t="shared" si="1160"/>
        <v/>
      </c>
      <c r="H2329" s="4" t="str">
        <f t="shared" si="1161"/>
        <v/>
      </c>
      <c r="I2329" s="4" t="str">
        <f t="shared" si="1162"/>
        <v/>
      </c>
      <c r="J2329" s="4" t="str">
        <f t="shared" si="1163"/>
        <v/>
      </c>
      <c r="K2329" s="4" t="str">
        <f t="shared" si="1164"/>
        <v/>
      </c>
      <c r="L2329" s="4" t="str">
        <f t="shared" si="1165"/>
        <v/>
      </c>
      <c r="M2329" s="4" t="str">
        <f t="shared" si="1166"/>
        <v/>
      </c>
      <c r="N2329" s="4" t="str">
        <f t="shared" si="1167"/>
        <v/>
      </c>
      <c r="O2329" s="4" t="str">
        <f t="shared" si="1168"/>
        <v/>
      </c>
      <c r="P2329" s="4" t="str">
        <f t="shared" si="1169"/>
        <v/>
      </c>
      <c r="Q2329" s="4" t="str">
        <f t="shared" si="1170"/>
        <v/>
      </c>
      <c r="R2329" s="4" t="str">
        <f t="shared" si="1171"/>
        <v/>
      </c>
      <c r="S2329" s="4" t="str">
        <f t="shared" si="1172"/>
        <v/>
      </c>
      <c r="T2329" s="4">
        <f t="shared" si="1173"/>
        <v>6</v>
      </c>
      <c r="U2329" s="4" t="str">
        <f t="shared" si="1174"/>
        <v>-</v>
      </c>
      <c r="V2329" s="4" t="str">
        <f t="shared" si="1175"/>
        <v>/</v>
      </c>
      <c r="W2329" s="4" t="str">
        <f t="shared" si="1176"/>
        <v/>
      </c>
      <c r="X2329" s="4" t="str">
        <f t="shared" si="1177"/>
        <v/>
      </c>
      <c r="Y2329" s="4" t="str">
        <f t="shared" si="1178"/>
        <v>10PCS/RTG</v>
      </c>
      <c r="Z2329" s="4" t="str" cm="1">
        <f t="array" aca="1" ref="Z2329" ca="1">LEFT(Y2329,MATCH(FALSE,ISNUMBER(MID(Y2329,ROW(INDIRECT("1:"&amp;LEN(Y2329)+1)), 1) *1),0) -1)</f>
        <v>10</v>
      </c>
      <c r="AA2329" s="4">
        <f t="shared" si="1179"/>
        <v>9</v>
      </c>
      <c r="AB2329" s="4">
        <f t="shared" si="1180"/>
        <v>16</v>
      </c>
      <c r="AC2329" s="4" t="b">
        <f t="shared" si="1181"/>
        <v>1</v>
      </c>
      <c r="AD2329" s="5" t="str">
        <f t="shared" si="1182"/>
        <v>PILLOW-</v>
      </c>
      <c r="AE2329" s="4">
        <f t="shared" si="1183"/>
        <v>7</v>
      </c>
      <c r="AF2329" s="4" t="str">
        <f t="shared" si="1184"/>
        <v>/RTG</v>
      </c>
      <c r="AG2329" s="4" t="str">
        <f t="shared" si="1185"/>
        <v>S/RTG</v>
      </c>
      <c r="AH2329" t="s">
        <v>3757</v>
      </c>
      <c r="AI2329" s="1" t="s">
        <v>3757</v>
      </c>
      <c r="AJ2329">
        <v>4500</v>
      </c>
      <c r="AK2329">
        <v>4500</v>
      </c>
      <c r="AL2329">
        <v>4133</v>
      </c>
    </row>
    <row r="2330" spans="1:38" x14ac:dyDescent="0.25">
      <c r="A2330" s="4" t="str">
        <f t="shared" si="1154"/>
        <v/>
      </c>
      <c r="B2330" s="4" t="str">
        <f t="shared" si="1155"/>
        <v/>
      </c>
      <c r="C2330" s="4" t="str">
        <f t="shared" si="1156"/>
        <v/>
      </c>
      <c r="D2330" s="4" t="str">
        <f t="shared" si="1157"/>
        <v/>
      </c>
      <c r="E2330" s="4" t="str">
        <f t="shared" si="1158"/>
        <v/>
      </c>
      <c r="F2330" s="4" t="str">
        <f t="shared" si="1159"/>
        <v>PACK</v>
      </c>
      <c r="G2330" s="4" t="str">
        <f t="shared" si="1160"/>
        <v/>
      </c>
      <c r="H2330" s="4" t="str">
        <f t="shared" si="1161"/>
        <v/>
      </c>
      <c r="I2330" s="4" t="str">
        <f t="shared" si="1162"/>
        <v/>
      </c>
      <c r="J2330" s="4" t="str">
        <f t="shared" si="1163"/>
        <v/>
      </c>
      <c r="K2330" s="4" t="str">
        <f t="shared" si="1164"/>
        <v/>
      </c>
      <c r="L2330" s="4" t="str">
        <f t="shared" si="1165"/>
        <v/>
      </c>
      <c r="M2330" s="4" t="str">
        <f t="shared" si="1166"/>
        <v/>
      </c>
      <c r="N2330" s="4" t="str">
        <f t="shared" si="1167"/>
        <v/>
      </c>
      <c r="O2330" s="4" t="str">
        <f t="shared" si="1168"/>
        <v/>
      </c>
      <c r="P2330" s="4" t="str">
        <f t="shared" si="1169"/>
        <v/>
      </c>
      <c r="Q2330" s="4" t="str">
        <f t="shared" si="1170"/>
        <v/>
      </c>
      <c r="R2330" s="4" t="str">
        <f t="shared" si="1171"/>
        <v/>
      </c>
      <c r="S2330" s="4" t="str">
        <f t="shared" si="1172"/>
        <v/>
      </c>
      <c r="T2330" s="4">
        <f t="shared" si="1173"/>
        <v>4</v>
      </c>
      <c r="U2330" s="4" t="str">
        <f t="shared" si="1174"/>
        <v>-</v>
      </c>
      <c r="V2330" s="4" t="str">
        <f t="shared" si="1175"/>
        <v>/</v>
      </c>
      <c r="W2330" s="4" t="str">
        <f t="shared" si="1176"/>
        <v/>
      </c>
      <c r="X2330" s="4" t="str">
        <f t="shared" si="1177"/>
        <v/>
      </c>
      <c r="Y2330" s="4" t="str">
        <f t="shared" si="1178"/>
        <v>15PACK/BALL</v>
      </c>
      <c r="Z2330" s="4" t="str" cm="1">
        <f t="array" aca="1" ref="Z2330" ca="1">LEFT(Y2330,MATCH(FALSE,ISNUMBER(MID(Y2330,ROW(INDIRECT("1:"&amp;LEN(Y2330)+1)), 1) *1),0) -1)</f>
        <v>15</v>
      </c>
      <c r="AA2330" s="4">
        <f t="shared" si="1179"/>
        <v>11</v>
      </c>
      <c r="AB2330" s="4">
        <f t="shared" si="1180"/>
        <v>18</v>
      </c>
      <c r="AC2330" s="4" t="b">
        <f t="shared" si="1181"/>
        <v>0</v>
      </c>
      <c r="AD2330" s="5" t="str">
        <f t="shared" si="1182"/>
        <v>PILLOW-</v>
      </c>
      <c r="AE2330" s="4">
        <f t="shared" si="1183"/>
        <v>7</v>
      </c>
      <c r="AF2330" s="4" t="str">
        <f t="shared" si="1184"/>
        <v>BALL</v>
      </c>
      <c r="AG2330" s="4" t="str">
        <f t="shared" si="1185"/>
        <v>/BALL</v>
      </c>
      <c r="AH2330" t="s">
        <v>3758</v>
      </c>
      <c r="AI2330" s="1" t="s">
        <v>3758</v>
      </c>
      <c r="AJ2330">
        <v>127000</v>
      </c>
      <c r="AK2330">
        <v>127000</v>
      </c>
      <c r="AL2330">
        <v>125000</v>
      </c>
    </row>
    <row r="2331" spans="1:38" x14ac:dyDescent="0.25">
      <c r="A2331" s="4" t="str">
        <f t="shared" si="1154"/>
        <v/>
      </c>
      <c r="B2331" s="4" t="str">
        <f t="shared" si="1155"/>
        <v/>
      </c>
      <c r="C2331" s="4" t="str">
        <f t="shared" si="1156"/>
        <v/>
      </c>
      <c r="D2331" s="4" t="str">
        <f t="shared" si="1157"/>
        <v/>
      </c>
      <c r="E2331" s="4" t="str">
        <f t="shared" si="1158"/>
        <v>RTG</v>
      </c>
      <c r="F2331" s="4" t="str">
        <f t="shared" si="1159"/>
        <v>PACK</v>
      </c>
      <c r="G2331" s="4" t="str">
        <f t="shared" si="1160"/>
        <v/>
      </c>
      <c r="H2331" s="4" t="str">
        <f t="shared" si="1161"/>
        <v/>
      </c>
      <c r="I2331" s="4" t="str">
        <f t="shared" si="1162"/>
        <v/>
      </c>
      <c r="J2331" s="4" t="str">
        <f t="shared" si="1163"/>
        <v/>
      </c>
      <c r="K2331" s="4" t="str">
        <f t="shared" si="1164"/>
        <v/>
      </c>
      <c r="L2331" s="4" t="str">
        <f t="shared" si="1165"/>
        <v/>
      </c>
      <c r="M2331" s="4" t="str">
        <f t="shared" si="1166"/>
        <v/>
      </c>
      <c r="N2331" s="4" t="str">
        <f t="shared" si="1167"/>
        <v/>
      </c>
      <c r="O2331" s="4" t="str">
        <f t="shared" si="1168"/>
        <v/>
      </c>
      <c r="P2331" s="4" t="str">
        <f t="shared" si="1169"/>
        <v/>
      </c>
      <c r="Q2331" s="4" t="str">
        <f t="shared" si="1170"/>
        <v/>
      </c>
      <c r="R2331" s="4" t="str">
        <f t="shared" si="1171"/>
        <v/>
      </c>
      <c r="S2331" s="4" t="str">
        <f t="shared" si="1172"/>
        <v/>
      </c>
      <c r="T2331" s="4">
        <f t="shared" si="1173"/>
        <v>7</v>
      </c>
      <c r="U2331" s="4" t="str">
        <f t="shared" si="1174"/>
        <v>-</v>
      </c>
      <c r="V2331" s="4" t="str">
        <f t="shared" si="1175"/>
        <v>/</v>
      </c>
      <c r="W2331" s="4" t="str">
        <f t="shared" si="1176"/>
        <v/>
      </c>
      <c r="X2331" s="4" t="str">
        <f t="shared" si="1177"/>
        <v/>
      </c>
      <c r="Y2331" s="4" t="str">
        <f t="shared" si="1178"/>
        <v>2RTG/PACK</v>
      </c>
      <c r="Z2331" s="4" t="str" cm="1">
        <f t="array" aca="1" ref="Z2331" ca="1">LEFT(Y2331,MATCH(FALSE,ISNUMBER(MID(Y2331,ROW(INDIRECT("1:"&amp;LEN(Y2331)+1)), 1) *1),0) -1)</f>
        <v>2</v>
      </c>
      <c r="AA2331" s="4">
        <f t="shared" si="1179"/>
        <v>9</v>
      </c>
      <c r="AB2331" s="4">
        <f t="shared" si="1180"/>
        <v>32</v>
      </c>
      <c r="AC2331" s="4" t="b">
        <f t="shared" si="1181"/>
        <v>0</v>
      </c>
      <c r="AD2331" s="5" t="str">
        <f t="shared" si="1182"/>
        <v>PILUS GARUDA 1000 22GR-</v>
      </c>
      <c r="AE2331" s="4">
        <f t="shared" si="1183"/>
        <v>23</v>
      </c>
      <c r="AF2331" s="4" t="str">
        <f t="shared" si="1184"/>
        <v>PACK</v>
      </c>
      <c r="AG2331" s="4" t="str">
        <f t="shared" si="1185"/>
        <v>/PACK</v>
      </c>
      <c r="AH2331" t="s">
        <v>3759</v>
      </c>
      <c r="AI2331" s="1" t="s">
        <v>3759</v>
      </c>
      <c r="AJ2331">
        <v>17000</v>
      </c>
      <c r="AK2331">
        <v>17000</v>
      </c>
      <c r="AL2331">
        <v>16500</v>
      </c>
    </row>
    <row r="2332" spans="1:38" x14ac:dyDescent="0.25">
      <c r="A2332" s="4" t="str">
        <f t="shared" si="1154"/>
        <v/>
      </c>
      <c r="B2332" s="4" t="str">
        <f t="shared" si="1155"/>
        <v>BKS</v>
      </c>
      <c r="C2332" s="4" t="str">
        <f t="shared" si="1156"/>
        <v/>
      </c>
      <c r="D2332" s="4" t="str">
        <f t="shared" si="1157"/>
        <v/>
      </c>
      <c r="E2332" s="4" t="str">
        <f t="shared" si="1158"/>
        <v>RTG</v>
      </c>
      <c r="F2332" s="4" t="str">
        <f t="shared" si="1159"/>
        <v/>
      </c>
      <c r="G2332" s="4" t="str">
        <f t="shared" si="1160"/>
        <v/>
      </c>
      <c r="H2332" s="4" t="str">
        <f t="shared" si="1161"/>
        <v/>
      </c>
      <c r="I2332" s="4" t="str">
        <f t="shared" si="1162"/>
        <v/>
      </c>
      <c r="J2332" s="4" t="str">
        <f t="shared" si="1163"/>
        <v/>
      </c>
      <c r="K2332" s="4" t="str">
        <f t="shared" si="1164"/>
        <v/>
      </c>
      <c r="L2332" s="4" t="str">
        <f t="shared" si="1165"/>
        <v/>
      </c>
      <c r="M2332" s="4" t="str">
        <f t="shared" si="1166"/>
        <v/>
      </c>
      <c r="N2332" s="4" t="str">
        <f t="shared" si="1167"/>
        <v/>
      </c>
      <c r="O2332" s="4" t="str">
        <f t="shared" si="1168"/>
        <v/>
      </c>
      <c r="P2332" s="4" t="str">
        <f t="shared" si="1169"/>
        <v/>
      </c>
      <c r="Q2332" s="4" t="str">
        <f t="shared" si="1170"/>
        <v/>
      </c>
      <c r="R2332" s="4" t="str">
        <f t="shared" si="1171"/>
        <v/>
      </c>
      <c r="S2332" s="4" t="str">
        <f t="shared" si="1172"/>
        <v/>
      </c>
      <c r="T2332" s="4">
        <f t="shared" si="1173"/>
        <v>6</v>
      </c>
      <c r="U2332" s="4" t="str">
        <f t="shared" si="1174"/>
        <v>-</v>
      </c>
      <c r="V2332" s="4" t="str">
        <f t="shared" si="1175"/>
        <v>/</v>
      </c>
      <c r="W2332" s="4" t="str">
        <f t="shared" si="1176"/>
        <v/>
      </c>
      <c r="X2332" s="4" t="str">
        <f t="shared" si="1177"/>
        <v/>
      </c>
      <c r="Y2332" s="4" t="str">
        <f t="shared" si="1178"/>
        <v>10BKS/RTG</v>
      </c>
      <c r="Z2332" s="4" t="str" cm="1">
        <f t="array" aca="1" ref="Z2332" ca="1">LEFT(Y2332,MATCH(FALSE,ISNUMBER(MID(Y2332,ROW(INDIRECT("1:"&amp;LEN(Y2332)+1)), 1) *1),0) -1)</f>
        <v>10</v>
      </c>
      <c r="AA2332" s="4">
        <f t="shared" si="1179"/>
        <v>9</v>
      </c>
      <c r="AB2332" s="4">
        <f t="shared" si="1180"/>
        <v>21</v>
      </c>
      <c r="AC2332" s="4" t="b">
        <f t="shared" si="1181"/>
        <v>1</v>
      </c>
      <c r="AD2332" s="5" t="str">
        <f t="shared" si="1182"/>
        <v>PILUS MACAN-</v>
      </c>
      <c r="AE2332" s="4">
        <f t="shared" si="1183"/>
        <v>12</v>
      </c>
      <c r="AF2332" s="4" t="str">
        <f t="shared" si="1184"/>
        <v>/RTG</v>
      </c>
      <c r="AG2332" s="4" t="str">
        <f t="shared" si="1185"/>
        <v>S/RTG</v>
      </c>
      <c r="AH2332" t="s">
        <v>3760</v>
      </c>
      <c r="AI2332" s="1" t="s">
        <v>3760</v>
      </c>
      <c r="AJ2332">
        <v>4500</v>
      </c>
      <c r="AK2332">
        <v>4500</v>
      </c>
      <c r="AL2332">
        <v>4100</v>
      </c>
    </row>
    <row r="2333" spans="1:38" x14ac:dyDescent="0.25">
      <c r="A2333" s="4" t="str">
        <f t="shared" si="1154"/>
        <v/>
      </c>
      <c r="B2333" s="4" t="str">
        <f t="shared" si="1155"/>
        <v/>
      </c>
      <c r="C2333" s="4" t="str">
        <f t="shared" si="1156"/>
        <v/>
      </c>
      <c r="D2333" s="4" t="str">
        <f t="shared" si="1157"/>
        <v/>
      </c>
      <c r="E2333" s="4" t="str">
        <f t="shared" si="1158"/>
        <v>RTG</v>
      </c>
      <c r="F2333" s="4" t="str">
        <f t="shared" si="1159"/>
        <v>PACK</v>
      </c>
      <c r="G2333" s="4" t="str">
        <f t="shared" si="1160"/>
        <v/>
      </c>
      <c r="H2333" s="4" t="str">
        <f t="shared" si="1161"/>
        <v/>
      </c>
      <c r="I2333" s="4" t="str">
        <f t="shared" si="1162"/>
        <v/>
      </c>
      <c r="J2333" s="4" t="str">
        <f t="shared" si="1163"/>
        <v/>
      </c>
      <c r="K2333" s="4" t="str">
        <f t="shared" si="1164"/>
        <v/>
      </c>
      <c r="L2333" s="4" t="str">
        <f t="shared" si="1165"/>
        <v/>
      </c>
      <c r="M2333" s="4" t="str">
        <f t="shared" si="1166"/>
        <v/>
      </c>
      <c r="N2333" s="4" t="str">
        <f t="shared" si="1167"/>
        <v/>
      </c>
      <c r="O2333" s="4" t="str">
        <f t="shared" si="1168"/>
        <v/>
      </c>
      <c r="P2333" s="4" t="str">
        <f t="shared" si="1169"/>
        <v/>
      </c>
      <c r="Q2333" s="4" t="str">
        <f t="shared" si="1170"/>
        <v/>
      </c>
      <c r="R2333" s="4" t="str">
        <f t="shared" si="1171"/>
        <v/>
      </c>
      <c r="S2333" s="4" t="str">
        <f t="shared" si="1172"/>
        <v/>
      </c>
      <c r="T2333" s="4">
        <f t="shared" si="1173"/>
        <v>7</v>
      </c>
      <c r="U2333" s="4" t="str">
        <f t="shared" si="1174"/>
        <v>-</v>
      </c>
      <c r="V2333" s="4" t="str">
        <f t="shared" si="1175"/>
        <v>/</v>
      </c>
      <c r="W2333" s="4" t="str">
        <f t="shared" si="1176"/>
        <v/>
      </c>
      <c r="X2333" s="4" t="str">
        <f t="shared" si="1177"/>
        <v/>
      </c>
      <c r="Y2333" s="4" t="str">
        <f t="shared" si="1178"/>
        <v>2RTG/PACK</v>
      </c>
      <c r="Z2333" s="4" t="str" cm="1">
        <f t="array" aca="1" ref="Z2333" ca="1">LEFT(Y2333,MATCH(FALSE,ISNUMBER(MID(Y2333,ROW(INDIRECT("1:"&amp;LEN(Y2333)+1)), 1) *1),0) -1)</f>
        <v>2</v>
      </c>
      <c r="AA2333" s="4">
        <f t="shared" si="1179"/>
        <v>9</v>
      </c>
      <c r="AB2333" s="4">
        <f t="shared" si="1180"/>
        <v>21</v>
      </c>
      <c r="AC2333" s="4" t="b">
        <f t="shared" si="1181"/>
        <v>0</v>
      </c>
      <c r="AD2333" s="5" t="str">
        <f t="shared" si="1182"/>
        <v>PILUS MACAN-</v>
      </c>
      <c r="AE2333" s="4">
        <f t="shared" si="1183"/>
        <v>12</v>
      </c>
      <c r="AF2333" s="4" t="str">
        <f t="shared" si="1184"/>
        <v>PACK</v>
      </c>
      <c r="AG2333" s="4" t="str">
        <f t="shared" si="1185"/>
        <v>/PACK</v>
      </c>
      <c r="AH2333" t="s">
        <v>3761</v>
      </c>
      <c r="AI2333" s="1" t="s">
        <v>3761</v>
      </c>
      <c r="AJ2333">
        <v>9000</v>
      </c>
      <c r="AK2333">
        <v>9000</v>
      </c>
      <c r="AL2333">
        <v>8200</v>
      </c>
    </row>
    <row r="2334" spans="1:38" x14ac:dyDescent="0.25">
      <c r="A2334" s="4" t="str">
        <f t="shared" si="1154"/>
        <v/>
      </c>
      <c r="B2334" s="4" t="str">
        <f t="shared" si="1155"/>
        <v/>
      </c>
      <c r="C2334" s="4" t="str">
        <f t="shared" si="1156"/>
        <v/>
      </c>
      <c r="D2334" s="4" t="str">
        <f t="shared" si="1157"/>
        <v/>
      </c>
      <c r="E2334" s="4" t="str">
        <f t="shared" si="1158"/>
        <v/>
      </c>
      <c r="F2334" s="4" t="str">
        <f t="shared" si="1159"/>
        <v>PACK</v>
      </c>
      <c r="G2334" s="4" t="str">
        <f t="shared" si="1160"/>
        <v/>
      </c>
      <c r="H2334" s="4" t="str">
        <f t="shared" si="1161"/>
        <v/>
      </c>
      <c r="I2334" s="4" t="str">
        <f t="shared" si="1162"/>
        <v/>
      </c>
      <c r="J2334" s="4" t="str">
        <f t="shared" si="1163"/>
        <v/>
      </c>
      <c r="K2334" s="4" t="str">
        <f t="shared" si="1164"/>
        <v/>
      </c>
      <c r="L2334" s="4" t="str">
        <f t="shared" si="1165"/>
        <v/>
      </c>
      <c r="M2334" s="4" t="str">
        <f t="shared" si="1166"/>
        <v/>
      </c>
      <c r="N2334" s="4" t="str">
        <f t="shared" si="1167"/>
        <v/>
      </c>
      <c r="O2334" s="4" t="str">
        <f t="shared" si="1168"/>
        <v/>
      </c>
      <c r="P2334" s="4" t="str">
        <f t="shared" si="1169"/>
        <v/>
      </c>
      <c r="Q2334" s="4" t="str">
        <f t="shared" si="1170"/>
        <v/>
      </c>
      <c r="R2334" s="4" t="str">
        <f t="shared" si="1171"/>
        <v/>
      </c>
      <c r="S2334" s="4" t="str">
        <f t="shared" si="1172"/>
        <v/>
      </c>
      <c r="T2334" s="4">
        <f t="shared" si="1173"/>
        <v>4</v>
      </c>
      <c r="U2334" s="4" t="str">
        <f t="shared" si="1174"/>
        <v>-</v>
      </c>
      <c r="V2334" s="4" t="str">
        <f t="shared" si="1175"/>
        <v/>
      </c>
      <c r="W2334" s="4" t="str">
        <f t="shared" si="1176"/>
        <v/>
      </c>
      <c r="X2334" s="4" t="str">
        <f t="shared" si="1177"/>
        <v/>
      </c>
      <c r="Y2334" s="4" t="str">
        <f t="shared" si="1178"/>
        <v>1PACK</v>
      </c>
      <c r="Z2334" s="4" t="str" cm="1">
        <f t="array" aca="1" ref="Z2334" ca="1">LEFT(Y2334,MATCH(FALSE,ISNUMBER(MID(Y2334,ROW(INDIRECT("1:"&amp;LEN(Y2334)+1)), 1) *1),0) -1)</f>
        <v>1</v>
      </c>
      <c r="AA2334" s="4">
        <f t="shared" si="1179"/>
        <v>5</v>
      </c>
      <c r="AB2334" s="4">
        <f t="shared" si="1180"/>
        <v>18</v>
      </c>
      <c r="AC2334" s="4" t="b">
        <f t="shared" si="1181"/>
        <v>1</v>
      </c>
      <c r="AD2334" s="5" t="str">
        <f t="shared" si="1182"/>
        <v>PILUS TICTAC-</v>
      </c>
      <c r="AE2334" s="4">
        <f t="shared" si="1183"/>
        <v>13</v>
      </c>
      <c r="AF2334" s="4" t="str">
        <f t="shared" si="1184"/>
        <v>PACK</v>
      </c>
      <c r="AG2334" s="4" t="str">
        <f t="shared" si="1185"/>
        <v>1PACK</v>
      </c>
      <c r="AH2334" t="s">
        <v>3762</v>
      </c>
      <c r="AI2334" s="1" t="s">
        <v>3763</v>
      </c>
      <c r="AJ2334">
        <v>9000</v>
      </c>
      <c r="AK2334">
        <v>9000</v>
      </c>
      <c r="AL2334">
        <v>8300</v>
      </c>
    </row>
    <row r="2335" spans="1:38" x14ac:dyDescent="0.25">
      <c r="A2335" s="4" t="str">
        <f t="shared" si="1154"/>
        <v/>
      </c>
      <c r="B2335" s="4" t="str">
        <f t="shared" si="1155"/>
        <v/>
      </c>
      <c r="C2335" s="4" t="str">
        <f t="shared" si="1156"/>
        <v/>
      </c>
      <c r="D2335" s="4" t="str">
        <f t="shared" si="1157"/>
        <v/>
      </c>
      <c r="E2335" s="4" t="str">
        <f t="shared" si="1158"/>
        <v/>
      </c>
      <c r="F2335" s="4" t="str">
        <f t="shared" si="1159"/>
        <v>PACK</v>
      </c>
      <c r="G2335" s="4" t="str">
        <f t="shared" si="1160"/>
        <v/>
      </c>
      <c r="H2335" s="4" t="str">
        <f t="shared" si="1161"/>
        <v/>
      </c>
      <c r="I2335" s="4" t="str">
        <f t="shared" si="1162"/>
        <v/>
      </c>
      <c r="J2335" s="4" t="str">
        <f t="shared" si="1163"/>
        <v/>
      </c>
      <c r="K2335" s="4" t="str">
        <f t="shared" si="1164"/>
        <v/>
      </c>
      <c r="L2335" s="4" t="str">
        <f t="shared" si="1165"/>
        <v/>
      </c>
      <c r="M2335" s="4" t="str">
        <f t="shared" si="1166"/>
        <v/>
      </c>
      <c r="N2335" s="4" t="str">
        <f t="shared" si="1167"/>
        <v/>
      </c>
      <c r="O2335" s="4" t="str">
        <f t="shared" si="1168"/>
        <v/>
      </c>
      <c r="P2335" s="4" t="str">
        <f t="shared" si="1169"/>
        <v/>
      </c>
      <c r="Q2335" s="4" t="str">
        <f t="shared" si="1170"/>
        <v/>
      </c>
      <c r="R2335" s="4" t="str">
        <f t="shared" si="1171"/>
        <v/>
      </c>
      <c r="S2335" s="4" t="str">
        <f t="shared" si="1172"/>
        <v/>
      </c>
      <c r="T2335" s="4">
        <f t="shared" si="1173"/>
        <v>4</v>
      </c>
      <c r="U2335" s="4" t="str">
        <f t="shared" si="1174"/>
        <v>-</v>
      </c>
      <c r="V2335" s="4" t="str">
        <f t="shared" si="1175"/>
        <v>/</v>
      </c>
      <c r="W2335" s="4" t="str">
        <f t="shared" si="1176"/>
        <v/>
      </c>
      <c r="X2335" s="4" t="str">
        <f t="shared" si="1177"/>
        <v/>
      </c>
      <c r="Y2335" s="4" t="str">
        <f t="shared" si="1178"/>
        <v>6PACK/BALL</v>
      </c>
      <c r="Z2335" s="4" t="str" cm="1">
        <f t="array" aca="1" ref="Z2335" ca="1">LEFT(Y2335,MATCH(FALSE,ISNUMBER(MID(Y2335,ROW(INDIRECT("1:"&amp;LEN(Y2335)+1)), 1) *1),0) -1)</f>
        <v>6</v>
      </c>
      <c r="AA2335" s="4">
        <f t="shared" si="1179"/>
        <v>10</v>
      </c>
      <c r="AB2335" s="4">
        <f t="shared" si="1180"/>
        <v>23</v>
      </c>
      <c r="AC2335" s="4" t="b">
        <f t="shared" si="1181"/>
        <v>0</v>
      </c>
      <c r="AD2335" s="5" t="str">
        <f t="shared" si="1182"/>
        <v>PILUS TICTAC-</v>
      </c>
      <c r="AE2335" s="4">
        <f t="shared" si="1183"/>
        <v>13</v>
      </c>
      <c r="AF2335" s="4" t="str">
        <f t="shared" si="1184"/>
        <v>BALL</v>
      </c>
      <c r="AG2335" s="4" t="str">
        <f t="shared" si="1185"/>
        <v>/BALL</v>
      </c>
      <c r="AH2335" t="s">
        <v>3764</v>
      </c>
      <c r="AI2335" s="1" t="s">
        <v>3765</v>
      </c>
      <c r="AJ2335">
        <v>51000</v>
      </c>
      <c r="AK2335">
        <v>51000</v>
      </c>
      <c r="AL2335">
        <v>49302</v>
      </c>
    </row>
    <row r="2336" spans="1:38" x14ac:dyDescent="0.25">
      <c r="A2336" s="4" t="str">
        <f t="shared" si="1154"/>
        <v/>
      </c>
      <c r="B2336" s="4" t="str">
        <f t="shared" si="1155"/>
        <v/>
      </c>
      <c r="C2336" s="4" t="str">
        <f t="shared" si="1156"/>
        <v/>
      </c>
      <c r="D2336" s="4" t="str">
        <f t="shared" si="1157"/>
        <v/>
      </c>
      <c r="E2336" s="4" t="str">
        <f t="shared" si="1158"/>
        <v/>
      </c>
      <c r="F2336" s="4" t="str">
        <f t="shared" si="1159"/>
        <v>PACK</v>
      </c>
      <c r="G2336" s="4" t="str">
        <f t="shared" si="1160"/>
        <v/>
      </c>
      <c r="H2336" s="4" t="str">
        <f t="shared" si="1161"/>
        <v/>
      </c>
      <c r="I2336" s="4" t="str">
        <f t="shared" si="1162"/>
        <v/>
      </c>
      <c r="J2336" s="4" t="str">
        <f t="shared" si="1163"/>
        <v/>
      </c>
      <c r="K2336" s="4" t="str">
        <f t="shared" si="1164"/>
        <v/>
      </c>
      <c r="L2336" s="4" t="str">
        <f t="shared" si="1165"/>
        <v/>
      </c>
      <c r="M2336" s="4" t="str">
        <f t="shared" si="1166"/>
        <v/>
      </c>
      <c r="N2336" s="4" t="str">
        <f t="shared" si="1167"/>
        <v/>
      </c>
      <c r="O2336" s="4" t="str">
        <f t="shared" si="1168"/>
        <v/>
      </c>
      <c r="P2336" s="4" t="str">
        <f t="shared" si="1169"/>
        <v>DUS</v>
      </c>
      <c r="Q2336" s="4" t="str">
        <f t="shared" si="1170"/>
        <v/>
      </c>
      <c r="R2336" s="4" t="str">
        <f t="shared" si="1171"/>
        <v/>
      </c>
      <c r="S2336" s="4" t="str">
        <f t="shared" si="1172"/>
        <v/>
      </c>
      <c r="T2336" s="4">
        <f t="shared" si="1173"/>
        <v>7</v>
      </c>
      <c r="U2336" s="4" t="str">
        <f t="shared" si="1174"/>
        <v>-</v>
      </c>
      <c r="V2336" s="4" t="str">
        <f t="shared" si="1175"/>
        <v>/</v>
      </c>
      <c r="W2336" s="4" t="str">
        <f t="shared" si="1176"/>
        <v/>
      </c>
      <c r="X2336" s="4" t="str">
        <f t="shared" si="1177"/>
        <v/>
      </c>
      <c r="Y2336" s="4" t="str">
        <f t="shared" si="1178"/>
        <v>18PACK/DUS</v>
      </c>
      <c r="Z2336" s="4" t="str" cm="1">
        <f t="array" aca="1" ref="Z2336" ca="1">LEFT(Y2336,MATCH(FALSE,ISNUMBER(MID(Y2336,ROW(INDIRECT("1:"&amp;LEN(Y2336)+1)), 1) *1),0) -1)</f>
        <v>18</v>
      </c>
      <c r="AA2336" s="4">
        <f t="shared" si="1179"/>
        <v>10</v>
      </c>
      <c r="AB2336" s="4">
        <f t="shared" si="1180"/>
        <v>24</v>
      </c>
      <c r="AC2336" s="4" t="b">
        <f t="shared" si="1181"/>
        <v>1</v>
      </c>
      <c r="AD2336" s="5" t="str">
        <f t="shared" si="1182"/>
        <v>PINO ICE 55ML-</v>
      </c>
      <c r="AE2336" s="4">
        <f t="shared" si="1183"/>
        <v>14</v>
      </c>
      <c r="AF2336" s="4" t="str">
        <f t="shared" si="1184"/>
        <v>/DUS</v>
      </c>
      <c r="AG2336" s="4" t="str">
        <f t="shared" si="1185"/>
        <v>K/DUS</v>
      </c>
      <c r="AH2336" t="s">
        <v>3766</v>
      </c>
      <c r="AI2336" s="1" t="s">
        <v>3766</v>
      </c>
      <c r="AJ2336">
        <v>74000</v>
      </c>
      <c r="AK2336">
        <v>74000</v>
      </c>
      <c r="AL2336">
        <v>72500</v>
      </c>
    </row>
    <row r="2337" spans="1:38" x14ac:dyDescent="0.25">
      <c r="A2337" s="4" t="str">
        <f t="shared" si="1154"/>
        <v/>
      </c>
      <c r="B2337" s="4" t="str">
        <f t="shared" si="1155"/>
        <v/>
      </c>
      <c r="C2337" s="4" t="str">
        <f t="shared" si="1156"/>
        <v/>
      </c>
      <c r="D2337" s="4" t="str">
        <f t="shared" si="1157"/>
        <v/>
      </c>
      <c r="E2337" s="4" t="str">
        <f t="shared" si="1158"/>
        <v/>
      </c>
      <c r="F2337" s="4" t="str">
        <f t="shared" si="1159"/>
        <v>PACK</v>
      </c>
      <c r="G2337" s="4" t="str">
        <f t="shared" si="1160"/>
        <v/>
      </c>
      <c r="H2337" s="4" t="str">
        <f t="shared" si="1161"/>
        <v/>
      </c>
      <c r="I2337" s="4" t="str">
        <f t="shared" si="1162"/>
        <v/>
      </c>
      <c r="J2337" s="4" t="str">
        <f t="shared" si="1163"/>
        <v/>
      </c>
      <c r="K2337" s="4" t="str">
        <f t="shared" si="1164"/>
        <v/>
      </c>
      <c r="L2337" s="4" t="str">
        <f t="shared" si="1165"/>
        <v/>
      </c>
      <c r="M2337" s="4" t="str">
        <f t="shared" si="1166"/>
        <v/>
      </c>
      <c r="N2337" s="4" t="str">
        <f t="shared" si="1167"/>
        <v/>
      </c>
      <c r="O2337" s="4" t="str">
        <f t="shared" si="1168"/>
        <v/>
      </c>
      <c r="P2337" s="4" t="str">
        <f t="shared" si="1169"/>
        <v/>
      </c>
      <c r="Q2337" s="4" t="str">
        <f t="shared" si="1170"/>
        <v>CUP</v>
      </c>
      <c r="R2337" s="4" t="str">
        <f t="shared" si="1171"/>
        <v/>
      </c>
      <c r="S2337" s="4" t="str">
        <f t="shared" si="1172"/>
        <v/>
      </c>
      <c r="T2337" s="4">
        <f t="shared" si="1173"/>
        <v>7</v>
      </c>
      <c r="U2337" s="4" t="str">
        <f t="shared" si="1174"/>
        <v>-</v>
      </c>
      <c r="V2337" s="4" t="str">
        <f t="shared" si="1175"/>
        <v>/</v>
      </c>
      <c r="W2337" s="4" t="str">
        <f t="shared" si="1176"/>
        <v/>
      </c>
      <c r="X2337" s="4" t="str">
        <f t="shared" si="1177"/>
        <v/>
      </c>
      <c r="Y2337" s="4" t="str">
        <f t="shared" si="1178"/>
        <v>4CUP/PACK</v>
      </c>
      <c r="Z2337" s="4" t="str" cm="1">
        <f t="array" aca="1" ref="Z2337" ca="1">LEFT(Y2337,MATCH(FALSE,ISNUMBER(MID(Y2337,ROW(INDIRECT("1:"&amp;LEN(Y2337)+1)), 1) *1),0) -1)</f>
        <v>4</v>
      </c>
      <c r="AA2337" s="4">
        <f t="shared" si="1179"/>
        <v>9</v>
      </c>
      <c r="AB2337" s="4">
        <f t="shared" si="1180"/>
        <v>23</v>
      </c>
      <c r="AC2337" s="4" t="b">
        <f t="shared" si="1181"/>
        <v>0</v>
      </c>
      <c r="AD2337" s="5" t="str">
        <f t="shared" si="1182"/>
        <v>PINO ICE 55ML-</v>
      </c>
      <c r="AE2337" s="4">
        <f t="shared" si="1183"/>
        <v>14</v>
      </c>
      <c r="AF2337" s="4" t="str">
        <f t="shared" si="1184"/>
        <v>PACK</v>
      </c>
      <c r="AG2337" s="4" t="str">
        <f t="shared" si="1185"/>
        <v>/PACK</v>
      </c>
      <c r="AH2337" t="s">
        <v>3767</v>
      </c>
      <c r="AI2337" s="1" t="s">
        <v>3768</v>
      </c>
      <c r="AJ2337">
        <v>5000</v>
      </c>
      <c r="AK2337">
        <v>5000</v>
      </c>
      <c r="AL2337">
        <v>4050</v>
      </c>
    </row>
    <row r="2338" spans="1:38" x14ac:dyDescent="0.25">
      <c r="A2338" s="4" t="str">
        <f t="shared" si="1154"/>
        <v/>
      </c>
      <c r="B2338" s="4" t="str">
        <f t="shared" si="1155"/>
        <v/>
      </c>
      <c r="C2338" s="4" t="str">
        <f t="shared" si="1156"/>
        <v/>
      </c>
      <c r="D2338" s="4" t="str">
        <f t="shared" si="1157"/>
        <v/>
      </c>
      <c r="E2338" s="4" t="str">
        <f t="shared" si="1158"/>
        <v/>
      </c>
      <c r="F2338" s="4" t="str">
        <f t="shared" si="1159"/>
        <v>PACK</v>
      </c>
      <c r="G2338" s="4" t="str">
        <f t="shared" si="1160"/>
        <v/>
      </c>
      <c r="H2338" s="4" t="str">
        <f t="shared" si="1161"/>
        <v/>
      </c>
      <c r="I2338" s="4" t="str">
        <f t="shared" si="1162"/>
        <v/>
      </c>
      <c r="J2338" s="4" t="str">
        <f t="shared" si="1163"/>
        <v/>
      </c>
      <c r="K2338" s="4" t="str">
        <f t="shared" si="1164"/>
        <v/>
      </c>
      <c r="L2338" s="4" t="str">
        <f t="shared" si="1165"/>
        <v/>
      </c>
      <c r="M2338" s="4" t="str">
        <f t="shared" si="1166"/>
        <v/>
      </c>
      <c r="N2338" s="4" t="str">
        <f t="shared" si="1167"/>
        <v/>
      </c>
      <c r="O2338" s="4" t="str">
        <f t="shared" si="1168"/>
        <v/>
      </c>
      <c r="P2338" s="4" t="str">
        <f t="shared" si="1169"/>
        <v/>
      </c>
      <c r="Q2338" s="4" t="str">
        <f t="shared" si="1170"/>
        <v/>
      </c>
      <c r="R2338" s="4" t="str">
        <f t="shared" si="1171"/>
        <v/>
      </c>
      <c r="S2338" s="4" t="str">
        <f t="shared" si="1172"/>
        <v/>
      </c>
      <c r="T2338" s="4">
        <f t="shared" si="1173"/>
        <v>4</v>
      </c>
      <c r="U2338" s="4" t="str">
        <f t="shared" si="1174"/>
        <v>-</v>
      </c>
      <c r="V2338" s="4" t="str">
        <f t="shared" si="1175"/>
        <v/>
      </c>
      <c r="W2338" s="4" t="str">
        <f t="shared" si="1176"/>
        <v/>
      </c>
      <c r="X2338" s="4" t="str">
        <f t="shared" si="1177"/>
        <v/>
      </c>
      <c r="Y2338" s="4" t="str">
        <f t="shared" si="1178"/>
        <v>1PACK</v>
      </c>
      <c r="Z2338" s="4" t="str" cm="1">
        <f t="array" aca="1" ref="Z2338" ca="1">LEFT(Y2338,MATCH(FALSE,ISNUMBER(MID(Y2338,ROW(INDIRECT("1:"&amp;LEN(Y2338)+1)), 1) *1),0) -1)</f>
        <v>1</v>
      </c>
      <c r="AA2338" s="4">
        <f t="shared" si="1179"/>
        <v>5</v>
      </c>
      <c r="AB2338" s="4">
        <f t="shared" si="1180"/>
        <v>19</v>
      </c>
      <c r="AC2338" s="4" t="b">
        <f t="shared" si="1181"/>
        <v>0</v>
      </c>
      <c r="AD2338" s="5" t="str">
        <f t="shared" si="1182"/>
        <v>PIPET DIAMOND-</v>
      </c>
      <c r="AE2338" s="4">
        <f t="shared" si="1183"/>
        <v>14</v>
      </c>
      <c r="AF2338" s="4" t="str">
        <f t="shared" si="1184"/>
        <v>PACK</v>
      </c>
      <c r="AG2338" s="4" t="str">
        <f t="shared" si="1185"/>
        <v>1PACK</v>
      </c>
      <c r="AH2338" t="s">
        <v>3769</v>
      </c>
      <c r="AI2338" s="1" t="s">
        <v>3769</v>
      </c>
      <c r="AJ2338">
        <v>10000</v>
      </c>
      <c r="AK2338">
        <v>10000</v>
      </c>
      <c r="AL2338">
        <v>10000</v>
      </c>
    </row>
    <row r="2339" spans="1:38" x14ac:dyDescent="0.25">
      <c r="A2339" s="4" t="str">
        <f t="shared" si="1154"/>
        <v/>
      </c>
      <c r="B2339" s="4" t="str">
        <f t="shared" si="1155"/>
        <v/>
      </c>
      <c r="C2339" s="4" t="str">
        <f t="shared" si="1156"/>
        <v/>
      </c>
      <c r="D2339" s="4" t="str">
        <f t="shared" si="1157"/>
        <v/>
      </c>
      <c r="E2339" s="4" t="str">
        <f t="shared" si="1158"/>
        <v/>
      </c>
      <c r="F2339" s="4" t="str">
        <f t="shared" si="1159"/>
        <v>PACK</v>
      </c>
      <c r="G2339" s="4" t="str">
        <f t="shared" si="1160"/>
        <v/>
      </c>
      <c r="H2339" s="4" t="str">
        <f t="shared" si="1161"/>
        <v/>
      </c>
      <c r="I2339" s="4" t="str">
        <f t="shared" si="1162"/>
        <v/>
      </c>
      <c r="J2339" s="4" t="str">
        <f t="shared" si="1163"/>
        <v/>
      </c>
      <c r="K2339" s="4" t="str">
        <f t="shared" si="1164"/>
        <v/>
      </c>
      <c r="L2339" s="4" t="str">
        <f t="shared" si="1165"/>
        <v/>
      </c>
      <c r="M2339" s="4" t="str">
        <f t="shared" si="1166"/>
        <v/>
      </c>
      <c r="N2339" s="4" t="str">
        <f t="shared" si="1167"/>
        <v/>
      </c>
      <c r="O2339" s="4" t="str">
        <f t="shared" si="1168"/>
        <v/>
      </c>
      <c r="P2339" s="4" t="str">
        <f t="shared" si="1169"/>
        <v/>
      </c>
      <c r="Q2339" s="4" t="str">
        <f t="shared" si="1170"/>
        <v/>
      </c>
      <c r="R2339" s="4" t="str">
        <f t="shared" si="1171"/>
        <v>IKAT</v>
      </c>
      <c r="S2339" s="4" t="str">
        <f t="shared" si="1172"/>
        <v/>
      </c>
      <c r="T2339" s="4">
        <f t="shared" si="1173"/>
        <v>8</v>
      </c>
      <c r="U2339" s="4" t="str">
        <f t="shared" si="1174"/>
        <v>-</v>
      </c>
      <c r="V2339" s="4" t="str">
        <f t="shared" si="1175"/>
        <v/>
      </c>
      <c r="W2339" s="4" t="str">
        <f t="shared" si="1176"/>
        <v/>
      </c>
      <c r="X2339" s="4" t="str">
        <f t="shared" si="1177"/>
        <v/>
      </c>
      <c r="Y2339" s="4" t="str">
        <f t="shared" si="1178"/>
        <v>10PACK-1IKAT</v>
      </c>
      <c r="Z2339" s="4" t="str" cm="1">
        <f t="array" aca="1" ref="Z2339" ca="1">LEFT(Y2339,MATCH(FALSE,ISNUMBER(MID(Y2339,ROW(INDIRECT("1:"&amp;LEN(Y2339)+1)), 1) *1),0) -1)</f>
        <v>10</v>
      </c>
      <c r="AA2339" s="4">
        <f t="shared" si="1179"/>
        <v>12</v>
      </c>
      <c r="AB2339" s="4">
        <f t="shared" si="1180"/>
        <v>25</v>
      </c>
      <c r="AC2339" s="4" t="b">
        <f t="shared" si="1181"/>
        <v>1</v>
      </c>
      <c r="AD2339" s="5" t="str">
        <f t="shared" si="1182"/>
        <v>PIPET DURIAN-</v>
      </c>
      <c r="AE2339" s="4">
        <f t="shared" si="1183"/>
        <v>13</v>
      </c>
      <c r="AF2339" s="4" t="str">
        <f t="shared" si="1184"/>
        <v>IKAT</v>
      </c>
      <c r="AG2339" s="4" t="str">
        <f t="shared" si="1185"/>
        <v>1IKAT</v>
      </c>
      <c r="AH2339" t="s">
        <v>3770</v>
      </c>
      <c r="AI2339" s="1" t="s">
        <v>3770</v>
      </c>
      <c r="AJ2339">
        <v>27000</v>
      </c>
      <c r="AK2339">
        <v>27000</v>
      </c>
      <c r="AL2339">
        <v>25000</v>
      </c>
    </row>
    <row r="2340" spans="1:38" x14ac:dyDescent="0.25">
      <c r="A2340" s="4" t="str">
        <f t="shared" si="1154"/>
        <v/>
      </c>
      <c r="B2340" s="4" t="str">
        <f t="shared" si="1155"/>
        <v/>
      </c>
      <c r="C2340" s="4" t="str">
        <f t="shared" si="1156"/>
        <v/>
      </c>
      <c r="D2340" s="4" t="str">
        <f t="shared" si="1157"/>
        <v/>
      </c>
      <c r="E2340" s="4" t="str">
        <f t="shared" si="1158"/>
        <v/>
      </c>
      <c r="F2340" s="4" t="str">
        <f t="shared" si="1159"/>
        <v>PACK</v>
      </c>
      <c r="G2340" s="4" t="str">
        <f t="shared" si="1160"/>
        <v/>
      </c>
      <c r="H2340" s="4" t="str">
        <f t="shared" si="1161"/>
        <v/>
      </c>
      <c r="I2340" s="4" t="str">
        <f t="shared" si="1162"/>
        <v/>
      </c>
      <c r="J2340" s="4" t="str">
        <f t="shared" si="1163"/>
        <v/>
      </c>
      <c r="K2340" s="4" t="str">
        <f t="shared" si="1164"/>
        <v/>
      </c>
      <c r="L2340" s="4" t="str">
        <f t="shared" si="1165"/>
        <v/>
      </c>
      <c r="M2340" s="4" t="str">
        <f t="shared" si="1166"/>
        <v/>
      </c>
      <c r="N2340" s="4" t="str">
        <f t="shared" si="1167"/>
        <v/>
      </c>
      <c r="O2340" s="4" t="str">
        <f t="shared" si="1168"/>
        <v/>
      </c>
      <c r="P2340" s="4" t="str">
        <f t="shared" si="1169"/>
        <v/>
      </c>
      <c r="Q2340" s="4" t="str">
        <f t="shared" si="1170"/>
        <v/>
      </c>
      <c r="R2340" s="4" t="str">
        <f t="shared" si="1171"/>
        <v/>
      </c>
      <c r="S2340" s="4" t="str">
        <f t="shared" si="1172"/>
        <v/>
      </c>
      <c r="T2340" s="4">
        <f t="shared" si="1173"/>
        <v>4</v>
      </c>
      <c r="U2340" s="4" t="str">
        <f t="shared" si="1174"/>
        <v>-</v>
      </c>
      <c r="V2340" s="4" t="str">
        <f t="shared" si="1175"/>
        <v/>
      </c>
      <c r="W2340" s="4" t="str">
        <f t="shared" si="1176"/>
        <v/>
      </c>
      <c r="X2340" s="4" t="str">
        <f t="shared" si="1177"/>
        <v/>
      </c>
      <c r="Y2340" s="4" t="str">
        <f t="shared" si="1178"/>
        <v>1PACK</v>
      </c>
      <c r="Z2340" s="4" t="str" cm="1">
        <f t="array" aca="1" ref="Z2340" ca="1">LEFT(Y2340,MATCH(FALSE,ISNUMBER(MID(Y2340,ROW(INDIRECT("1:"&amp;LEN(Y2340)+1)), 1) *1),0) -1)</f>
        <v>1</v>
      </c>
      <c r="AA2340" s="4">
        <f t="shared" si="1179"/>
        <v>5</v>
      </c>
      <c r="AB2340" s="4">
        <f t="shared" si="1180"/>
        <v>18</v>
      </c>
      <c r="AC2340" s="4" t="b">
        <f t="shared" si="1181"/>
        <v>0</v>
      </c>
      <c r="AD2340" s="5" t="str">
        <f t="shared" si="1182"/>
        <v>PIPET DURIAN-</v>
      </c>
      <c r="AE2340" s="4">
        <f t="shared" si="1183"/>
        <v>13</v>
      </c>
      <c r="AF2340" s="4" t="str">
        <f t="shared" si="1184"/>
        <v>PACK</v>
      </c>
      <c r="AG2340" s="4" t="str">
        <f t="shared" si="1185"/>
        <v>1PACK</v>
      </c>
      <c r="AH2340" t="s">
        <v>3771</v>
      </c>
      <c r="AI2340" s="1" t="s">
        <v>3771</v>
      </c>
      <c r="AJ2340">
        <v>3000</v>
      </c>
      <c r="AK2340">
        <v>3000</v>
      </c>
      <c r="AL2340">
        <v>2500</v>
      </c>
    </row>
    <row r="2341" spans="1:38" x14ac:dyDescent="0.25">
      <c r="A2341" s="4" t="str">
        <f t="shared" si="1154"/>
        <v/>
      </c>
      <c r="B2341" s="4" t="str">
        <f t="shared" si="1155"/>
        <v/>
      </c>
      <c r="C2341" s="4" t="str">
        <f t="shared" si="1156"/>
        <v/>
      </c>
      <c r="D2341" s="4" t="str">
        <f t="shared" si="1157"/>
        <v/>
      </c>
      <c r="E2341" s="4" t="str">
        <f t="shared" si="1158"/>
        <v/>
      </c>
      <c r="F2341" s="4" t="str">
        <f t="shared" si="1159"/>
        <v>PACK</v>
      </c>
      <c r="G2341" s="4" t="str">
        <f t="shared" si="1160"/>
        <v/>
      </c>
      <c r="H2341" s="4" t="str">
        <f t="shared" si="1161"/>
        <v/>
      </c>
      <c r="I2341" s="4" t="str">
        <f t="shared" si="1162"/>
        <v/>
      </c>
      <c r="J2341" s="4" t="str">
        <f t="shared" si="1163"/>
        <v/>
      </c>
      <c r="K2341" s="4" t="str">
        <f t="shared" si="1164"/>
        <v/>
      </c>
      <c r="L2341" s="4" t="str">
        <f t="shared" si="1165"/>
        <v/>
      </c>
      <c r="M2341" s="4" t="str">
        <f t="shared" si="1166"/>
        <v/>
      </c>
      <c r="N2341" s="4" t="str">
        <f t="shared" si="1167"/>
        <v/>
      </c>
      <c r="O2341" s="4" t="str">
        <f t="shared" si="1168"/>
        <v/>
      </c>
      <c r="P2341" s="4" t="str">
        <f t="shared" si="1169"/>
        <v/>
      </c>
      <c r="Q2341" s="4" t="str">
        <f t="shared" si="1170"/>
        <v/>
      </c>
      <c r="R2341" s="4" t="str">
        <f t="shared" si="1171"/>
        <v/>
      </c>
      <c r="S2341" s="4" t="str">
        <f t="shared" si="1172"/>
        <v/>
      </c>
      <c r="T2341" s="4">
        <f t="shared" si="1173"/>
        <v>4</v>
      </c>
      <c r="U2341" s="4" t="str">
        <f t="shared" si="1174"/>
        <v>-</v>
      </c>
      <c r="V2341" s="4" t="str">
        <f t="shared" si="1175"/>
        <v/>
      </c>
      <c r="W2341" s="4" t="str">
        <f t="shared" si="1176"/>
        <v/>
      </c>
      <c r="X2341" s="4" t="str">
        <f t="shared" si="1177"/>
        <v/>
      </c>
      <c r="Y2341" s="4" t="str">
        <f t="shared" si="1178"/>
        <v>1PACK</v>
      </c>
      <c r="Z2341" s="4" t="str" cm="1">
        <f t="array" aca="1" ref="Z2341" ca="1">LEFT(Y2341,MATCH(FALSE,ISNUMBER(MID(Y2341,ROW(INDIRECT("1:"&amp;LEN(Y2341)+1)), 1) *1),0) -1)</f>
        <v>1</v>
      </c>
      <c r="AA2341" s="4">
        <f t="shared" si="1179"/>
        <v>5</v>
      </c>
      <c r="AB2341" s="4">
        <f t="shared" si="1180"/>
        <v>18</v>
      </c>
      <c r="AC2341" s="4" t="b">
        <f t="shared" si="1181"/>
        <v>1</v>
      </c>
      <c r="AD2341" s="5" t="str">
        <f t="shared" si="1182"/>
        <v>PIPET INDIAN-</v>
      </c>
      <c r="AE2341" s="4">
        <f t="shared" si="1183"/>
        <v>13</v>
      </c>
      <c r="AF2341" s="4" t="str">
        <f t="shared" si="1184"/>
        <v>PACK</v>
      </c>
      <c r="AG2341" s="4" t="str">
        <f t="shared" si="1185"/>
        <v>1PACK</v>
      </c>
      <c r="AH2341" t="s">
        <v>3772</v>
      </c>
      <c r="AI2341" s="1" t="s">
        <v>3772</v>
      </c>
      <c r="AJ2341">
        <v>4000</v>
      </c>
      <c r="AK2341">
        <v>4000</v>
      </c>
      <c r="AL2341">
        <v>3000</v>
      </c>
    </row>
    <row r="2342" spans="1:38" x14ac:dyDescent="0.25">
      <c r="A2342" s="4" t="str">
        <f t="shared" si="1154"/>
        <v/>
      </c>
      <c r="B2342" s="4" t="str">
        <f t="shared" si="1155"/>
        <v/>
      </c>
      <c r="C2342" s="4" t="str">
        <f t="shared" si="1156"/>
        <v/>
      </c>
      <c r="D2342" s="4" t="str">
        <f t="shared" si="1157"/>
        <v/>
      </c>
      <c r="E2342" s="4" t="str">
        <f t="shared" si="1158"/>
        <v/>
      </c>
      <c r="F2342" s="4" t="str">
        <f t="shared" si="1159"/>
        <v>PACK</v>
      </c>
      <c r="G2342" s="4" t="str">
        <f t="shared" si="1160"/>
        <v/>
      </c>
      <c r="H2342" s="4" t="str">
        <f t="shared" si="1161"/>
        <v/>
      </c>
      <c r="I2342" s="4" t="str">
        <f t="shared" si="1162"/>
        <v/>
      </c>
      <c r="J2342" s="4" t="str">
        <f t="shared" si="1163"/>
        <v/>
      </c>
      <c r="K2342" s="4" t="str">
        <f t="shared" si="1164"/>
        <v/>
      </c>
      <c r="L2342" s="4" t="str">
        <f t="shared" si="1165"/>
        <v/>
      </c>
      <c r="M2342" s="4" t="str">
        <f t="shared" si="1166"/>
        <v/>
      </c>
      <c r="N2342" s="4" t="str">
        <f t="shared" si="1167"/>
        <v/>
      </c>
      <c r="O2342" s="4" t="str">
        <f t="shared" si="1168"/>
        <v/>
      </c>
      <c r="P2342" s="4" t="str">
        <f t="shared" si="1169"/>
        <v/>
      </c>
      <c r="Q2342" s="4" t="str">
        <f t="shared" si="1170"/>
        <v/>
      </c>
      <c r="R2342" s="4" t="str">
        <f t="shared" si="1171"/>
        <v>IKAT</v>
      </c>
      <c r="S2342" s="4" t="str">
        <f t="shared" si="1172"/>
        <v/>
      </c>
      <c r="T2342" s="4">
        <f t="shared" si="1173"/>
        <v>8</v>
      </c>
      <c r="U2342" s="4" t="str">
        <f t="shared" si="1174"/>
        <v>-</v>
      </c>
      <c r="V2342" s="4" t="str">
        <f t="shared" si="1175"/>
        <v/>
      </c>
      <c r="W2342" s="4" t="str">
        <f t="shared" si="1176"/>
        <v/>
      </c>
      <c r="X2342" s="4" t="str">
        <f t="shared" si="1177"/>
        <v/>
      </c>
      <c r="Y2342" s="4" t="str">
        <f t="shared" si="1178"/>
        <v>5PACK-1IKAT</v>
      </c>
      <c r="Z2342" s="4" t="str" cm="1">
        <f t="array" aca="1" ref="Z2342" ca="1">LEFT(Y2342,MATCH(FALSE,ISNUMBER(MID(Y2342,ROW(INDIRECT("1:"&amp;LEN(Y2342)+1)), 1) *1),0) -1)</f>
        <v>5</v>
      </c>
      <c r="AA2342" s="4">
        <f t="shared" si="1179"/>
        <v>11</v>
      </c>
      <c r="AB2342" s="4">
        <f t="shared" si="1180"/>
        <v>24</v>
      </c>
      <c r="AC2342" s="4" t="b">
        <f t="shared" si="1181"/>
        <v>0</v>
      </c>
      <c r="AD2342" s="5" t="str">
        <f t="shared" si="1182"/>
        <v>PIPET INDIAN-</v>
      </c>
      <c r="AE2342" s="4">
        <f t="shared" si="1183"/>
        <v>13</v>
      </c>
      <c r="AF2342" s="4" t="str">
        <f t="shared" si="1184"/>
        <v>IKAT</v>
      </c>
      <c r="AG2342" s="4" t="str">
        <f t="shared" si="1185"/>
        <v>1IKAT</v>
      </c>
      <c r="AH2342" t="s">
        <v>3773</v>
      </c>
      <c r="AI2342" s="1" t="s">
        <v>3773</v>
      </c>
      <c r="AJ2342">
        <v>17000</v>
      </c>
      <c r="AK2342">
        <v>17000</v>
      </c>
      <c r="AL2342">
        <v>15000</v>
      </c>
    </row>
    <row r="2343" spans="1:38" x14ac:dyDescent="0.25">
      <c r="A2343" s="4" t="str">
        <f t="shared" si="1154"/>
        <v/>
      </c>
      <c r="B2343" s="4" t="str">
        <f t="shared" si="1155"/>
        <v/>
      </c>
      <c r="C2343" s="4" t="str">
        <f t="shared" si="1156"/>
        <v/>
      </c>
      <c r="D2343" s="4" t="str">
        <f t="shared" si="1157"/>
        <v/>
      </c>
      <c r="E2343" s="4" t="str">
        <f t="shared" si="1158"/>
        <v/>
      </c>
      <c r="F2343" s="4" t="str">
        <f t="shared" si="1159"/>
        <v/>
      </c>
      <c r="G2343" s="4" t="str">
        <f t="shared" si="1160"/>
        <v/>
      </c>
      <c r="H2343" s="4" t="str">
        <f t="shared" si="1161"/>
        <v/>
      </c>
      <c r="I2343" s="4" t="str">
        <f t="shared" si="1162"/>
        <v/>
      </c>
      <c r="J2343" s="4" t="str">
        <f t="shared" si="1163"/>
        <v/>
      </c>
      <c r="K2343" s="4" t="str">
        <f t="shared" si="1164"/>
        <v/>
      </c>
      <c r="L2343" s="4" t="str">
        <f t="shared" si="1165"/>
        <v/>
      </c>
      <c r="M2343" s="4" t="str">
        <f t="shared" si="1166"/>
        <v/>
      </c>
      <c r="N2343" s="4" t="str">
        <f t="shared" si="1167"/>
        <v/>
      </c>
      <c r="O2343" s="4" t="str">
        <f t="shared" si="1168"/>
        <v/>
      </c>
      <c r="P2343" s="4" t="str">
        <f t="shared" si="1169"/>
        <v/>
      </c>
      <c r="Q2343" s="4" t="str">
        <f t="shared" si="1170"/>
        <v/>
      </c>
      <c r="R2343" s="4" t="str">
        <f t="shared" si="1171"/>
        <v/>
      </c>
      <c r="S2343" s="4" t="str">
        <f t="shared" si="1172"/>
        <v/>
      </c>
      <c r="T2343" s="4">
        <f t="shared" si="1173"/>
        <v>0</v>
      </c>
      <c r="U2343" s="4" t="str">
        <f t="shared" si="1174"/>
        <v/>
      </c>
      <c r="V2343" s="4" t="str">
        <f t="shared" si="1175"/>
        <v/>
      </c>
      <c r="W2343" s="4" t="str">
        <f t="shared" si="1176"/>
        <v/>
      </c>
      <c r="X2343" s="4" t="str">
        <f t="shared" si="1177"/>
        <v/>
      </c>
      <c r="Y2343" s="4">
        <f t="shared" si="1178"/>
        <v>1</v>
      </c>
      <c r="Z2343" s="4" t="str" cm="1">
        <f t="array" aca="1" ref="Z2343" ca="1">LEFT(Y2343,MATCH(FALSE,ISNUMBER(MID(Y2343,ROW(INDIRECT("1:"&amp;LEN(Y2343)+1)), 1) *1),0) -1)</f>
        <v>1</v>
      </c>
      <c r="AA2343" s="4">
        <f t="shared" si="1179"/>
        <v>1</v>
      </c>
      <c r="AB2343" s="4">
        <f t="shared" si="1180"/>
        <v>12</v>
      </c>
      <c r="AC2343" s="4" t="b">
        <f t="shared" si="1181"/>
        <v>0</v>
      </c>
      <c r="AD2343" s="5" t="str">
        <f t="shared" si="1182"/>
        <v>PISAU CUTTE</v>
      </c>
      <c r="AE2343" s="4">
        <f t="shared" si="1183"/>
        <v>11</v>
      </c>
      <c r="AF2343" s="4" t="str">
        <f t="shared" si="1184"/>
        <v>TTER</v>
      </c>
      <c r="AG2343" s="4" t="str">
        <f t="shared" si="1185"/>
        <v>UTTER</v>
      </c>
      <c r="AH2343" t="s">
        <v>3774</v>
      </c>
      <c r="AI2343" s="1" t="s">
        <v>3774</v>
      </c>
      <c r="AJ2343">
        <v>6000</v>
      </c>
      <c r="AK2343">
        <v>6000</v>
      </c>
      <c r="AL2343">
        <v>4000</v>
      </c>
    </row>
    <row r="2344" spans="1:38" x14ac:dyDescent="0.25">
      <c r="A2344" s="4" t="str">
        <f t="shared" si="1154"/>
        <v/>
      </c>
      <c r="B2344" s="4" t="str">
        <f t="shared" si="1155"/>
        <v>BKS</v>
      </c>
      <c r="C2344" s="4" t="str">
        <f t="shared" si="1156"/>
        <v/>
      </c>
      <c r="D2344" s="4" t="str">
        <f t="shared" si="1157"/>
        <v/>
      </c>
      <c r="E2344" s="4" t="str">
        <f t="shared" si="1158"/>
        <v/>
      </c>
      <c r="F2344" s="4" t="str">
        <f t="shared" si="1159"/>
        <v/>
      </c>
      <c r="G2344" s="4" t="str">
        <f t="shared" si="1160"/>
        <v/>
      </c>
      <c r="H2344" s="4" t="str">
        <f t="shared" si="1161"/>
        <v/>
      </c>
      <c r="I2344" s="4" t="str">
        <f t="shared" si="1162"/>
        <v/>
      </c>
      <c r="J2344" s="4" t="str">
        <f t="shared" si="1163"/>
        <v/>
      </c>
      <c r="K2344" s="4" t="str">
        <f t="shared" si="1164"/>
        <v/>
      </c>
      <c r="L2344" s="4" t="str">
        <f t="shared" si="1165"/>
        <v/>
      </c>
      <c r="M2344" s="4" t="str">
        <f t="shared" si="1166"/>
        <v/>
      </c>
      <c r="N2344" s="4" t="str">
        <f t="shared" si="1167"/>
        <v/>
      </c>
      <c r="O2344" s="4" t="str">
        <f t="shared" si="1168"/>
        <v/>
      </c>
      <c r="P2344" s="4" t="str">
        <f t="shared" si="1169"/>
        <v/>
      </c>
      <c r="Q2344" s="4" t="str">
        <f t="shared" si="1170"/>
        <v/>
      </c>
      <c r="R2344" s="4" t="str">
        <f t="shared" si="1171"/>
        <v/>
      </c>
      <c r="S2344" s="4" t="str">
        <f t="shared" si="1172"/>
        <v/>
      </c>
      <c r="T2344" s="4">
        <f t="shared" si="1173"/>
        <v>3</v>
      </c>
      <c r="U2344" s="4" t="str">
        <f t="shared" si="1174"/>
        <v>-</v>
      </c>
      <c r="V2344" s="4" t="str">
        <f t="shared" si="1175"/>
        <v/>
      </c>
      <c r="W2344" s="4" t="str">
        <f t="shared" si="1176"/>
        <v/>
      </c>
      <c r="X2344" s="4" t="str">
        <f t="shared" si="1177"/>
        <v/>
      </c>
      <c r="Y2344" s="4" t="str">
        <f t="shared" si="1178"/>
        <v>1BKS</v>
      </c>
      <c r="Z2344" s="4" t="str" cm="1">
        <f t="array" aca="1" ref="Z2344" ca="1">LEFT(Y2344,MATCH(FALSE,ISNUMBER(MID(Y2344,ROW(INDIRECT("1:"&amp;LEN(Y2344)+1)), 1) *1),0) -1)</f>
        <v>1</v>
      </c>
      <c r="AA2344" s="4">
        <f t="shared" si="1179"/>
        <v>4</v>
      </c>
      <c r="AB2344" s="4">
        <f t="shared" si="1180"/>
        <v>24</v>
      </c>
      <c r="AC2344" s="4" t="b">
        <f t="shared" si="1181"/>
        <v>0</v>
      </c>
      <c r="AD2344" s="5" t="str">
        <f t="shared" si="1182"/>
        <v>PLASTIK ACC PRODUCT-</v>
      </c>
      <c r="AE2344" s="4">
        <f t="shared" si="1183"/>
        <v>20</v>
      </c>
      <c r="AF2344" s="4" t="str">
        <f t="shared" si="1184"/>
        <v>1BKS</v>
      </c>
      <c r="AG2344" s="4" t="str">
        <f t="shared" si="1185"/>
        <v>-1BKS</v>
      </c>
      <c r="AH2344" t="s">
        <v>3775</v>
      </c>
      <c r="AI2344" s="1" t="s">
        <v>3775</v>
      </c>
      <c r="AJ2344">
        <v>2500</v>
      </c>
      <c r="AK2344">
        <v>2500</v>
      </c>
      <c r="AL2344">
        <v>2500</v>
      </c>
    </row>
    <row r="2345" spans="1:38" x14ac:dyDescent="0.25">
      <c r="A2345" s="4" t="str">
        <f t="shared" si="1154"/>
        <v>PCS</v>
      </c>
      <c r="B2345" s="4" t="str">
        <f t="shared" si="1155"/>
        <v/>
      </c>
      <c r="C2345" s="4" t="str">
        <f t="shared" si="1156"/>
        <v/>
      </c>
      <c r="D2345" s="4" t="str">
        <f t="shared" si="1157"/>
        <v/>
      </c>
      <c r="E2345" s="4" t="str">
        <f t="shared" si="1158"/>
        <v/>
      </c>
      <c r="F2345" s="4" t="str">
        <f t="shared" si="1159"/>
        <v/>
      </c>
      <c r="G2345" s="4" t="str">
        <f t="shared" si="1160"/>
        <v/>
      </c>
      <c r="H2345" s="4" t="str">
        <f t="shared" si="1161"/>
        <v/>
      </c>
      <c r="I2345" s="4" t="str">
        <f t="shared" si="1162"/>
        <v/>
      </c>
      <c r="J2345" s="4" t="str">
        <f t="shared" si="1163"/>
        <v/>
      </c>
      <c r="K2345" s="4" t="str">
        <f t="shared" si="1164"/>
        <v/>
      </c>
      <c r="L2345" s="4" t="str">
        <f t="shared" si="1165"/>
        <v/>
      </c>
      <c r="M2345" s="4" t="str">
        <f t="shared" si="1166"/>
        <v/>
      </c>
      <c r="N2345" s="4" t="str">
        <f t="shared" si="1167"/>
        <v/>
      </c>
      <c r="O2345" s="4" t="str">
        <f t="shared" si="1168"/>
        <v/>
      </c>
      <c r="P2345" s="4" t="str">
        <f t="shared" si="1169"/>
        <v/>
      </c>
      <c r="Q2345" s="4" t="str">
        <f t="shared" si="1170"/>
        <v/>
      </c>
      <c r="R2345" s="4" t="str">
        <f t="shared" si="1171"/>
        <v/>
      </c>
      <c r="S2345" s="4" t="str">
        <f t="shared" si="1172"/>
        <v>KG</v>
      </c>
      <c r="T2345" s="4">
        <f t="shared" si="1173"/>
        <v>5</v>
      </c>
      <c r="U2345" s="4" t="str">
        <f t="shared" si="1174"/>
        <v>-</v>
      </c>
      <c r="V2345" s="4" t="str">
        <f t="shared" si="1175"/>
        <v>/</v>
      </c>
      <c r="W2345" s="4" t="str">
        <f t="shared" si="1176"/>
        <v/>
      </c>
      <c r="X2345" s="4" t="str">
        <f t="shared" si="1177"/>
        <v/>
      </c>
      <c r="Y2345" s="4" t="str">
        <f t="shared" si="1178"/>
        <v>1PCS</v>
      </c>
      <c r="Z2345" s="4" t="str" cm="1">
        <f t="array" aca="1" ref="Z2345" ca="1">LEFT(Y2345,MATCH(FALSE,ISNUMBER(MID(Y2345,ROW(INDIRECT("1:"&amp;LEN(Y2345)+1)), 1) *1),0) -1)</f>
        <v>1</v>
      </c>
      <c r="AA2345" s="4">
        <f t="shared" si="1179"/>
        <v>4</v>
      </c>
      <c r="AB2345" s="4">
        <f t="shared" si="1180"/>
        <v>24</v>
      </c>
      <c r="AC2345" s="4" t="b">
        <f t="shared" si="1181"/>
        <v>1</v>
      </c>
      <c r="AD2345" s="5" t="str">
        <f t="shared" si="1182"/>
        <v>PLASTIK BETUL 1/2KG-</v>
      </c>
      <c r="AE2345" s="4">
        <f t="shared" si="1183"/>
        <v>20</v>
      </c>
      <c r="AF2345" s="4" t="str">
        <f t="shared" si="1184"/>
        <v>1PCS</v>
      </c>
      <c r="AG2345" s="4" t="str">
        <f t="shared" si="1185"/>
        <v>-1PCS</v>
      </c>
      <c r="AH2345" t="s">
        <v>3776</v>
      </c>
      <c r="AI2345" s="1" t="s">
        <v>3776</v>
      </c>
      <c r="AJ2345">
        <v>3000</v>
      </c>
      <c r="AK2345">
        <v>3000</v>
      </c>
      <c r="AL2345">
        <v>2600</v>
      </c>
    </row>
    <row r="2346" spans="1:38" x14ac:dyDescent="0.25">
      <c r="A2346" s="4" t="str">
        <f t="shared" si="1154"/>
        <v>PCS</v>
      </c>
      <c r="B2346" s="4" t="str">
        <f t="shared" si="1155"/>
        <v/>
      </c>
      <c r="C2346" s="4" t="str">
        <f t="shared" si="1156"/>
        <v/>
      </c>
      <c r="D2346" s="4" t="str">
        <f t="shared" si="1157"/>
        <v/>
      </c>
      <c r="E2346" s="4" t="str">
        <f t="shared" si="1158"/>
        <v/>
      </c>
      <c r="F2346" s="4" t="str">
        <f t="shared" si="1159"/>
        <v>PACK</v>
      </c>
      <c r="G2346" s="4" t="str">
        <f t="shared" si="1160"/>
        <v/>
      </c>
      <c r="H2346" s="4" t="str">
        <f t="shared" si="1161"/>
        <v/>
      </c>
      <c r="I2346" s="4" t="str">
        <f t="shared" si="1162"/>
        <v/>
      </c>
      <c r="J2346" s="4" t="str">
        <f t="shared" si="1163"/>
        <v/>
      </c>
      <c r="K2346" s="4" t="str">
        <f t="shared" si="1164"/>
        <v/>
      </c>
      <c r="L2346" s="4" t="str">
        <f t="shared" si="1165"/>
        <v/>
      </c>
      <c r="M2346" s="4" t="str">
        <f t="shared" si="1166"/>
        <v/>
      </c>
      <c r="N2346" s="4" t="str">
        <f t="shared" si="1167"/>
        <v/>
      </c>
      <c r="O2346" s="4" t="str">
        <f t="shared" si="1168"/>
        <v/>
      </c>
      <c r="P2346" s="4" t="str">
        <f t="shared" si="1169"/>
        <v/>
      </c>
      <c r="Q2346" s="4" t="str">
        <f t="shared" si="1170"/>
        <v/>
      </c>
      <c r="R2346" s="4" t="str">
        <f t="shared" si="1171"/>
        <v/>
      </c>
      <c r="S2346" s="4" t="str">
        <f t="shared" si="1172"/>
        <v>KG</v>
      </c>
      <c r="T2346" s="4">
        <f t="shared" si="1173"/>
        <v>9</v>
      </c>
      <c r="U2346" s="4" t="str">
        <f t="shared" si="1174"/>
        <v>-</v>
      </c>
      <c r="V2346" s="4" t="str">
        <f t="shared" si="1175"/>
        <v>/</v>
      </c>
      <c r="W2346" s="4" t="str">
        <f t="shared" si="1176"/>
        <v>*/*/*</v>
      </c>
      <c r="X2346" s="4" t="str">
        <f t="shared" si="1177"/>
        <v/>
      </c>
      <c r="Y2346" s="4" t="str">
        <f t="shared" si="1178"/>
        <v>5PCS/PACK</v>
      </c>
      <c r="Z2346" s="4" t="str" cm="1">
        <f t="array" aca="1" ref="Z2346" ca="1">LEFT(Y2346,MATCH(FALSE,ISNUMBER(MID(Y2346,ROW(INDIRECT("1:"&amp;LEN(Y2346)+1)), 1) *1),0) -1)</f>
        <v>5</v>
      </c>
      <c r="AA2346" s="4">
        <f t="shared" si="1179"/>
        <v>9</v>
      </c>
      <c r="AB2346" s="4">
        <f t="shared" si="1180"/>
        <v>29</v>
      </c>
      <c r="AC2346" s="4" t="b">
        <f t="shared" si="1181"/>
        <v>0</v>
      </c>
      <c r="AD2346" s="5" t="str">
        <f t="shared" si="1182"/>
        <v>PLASTIK BETUL 1/2KG-</v>
      </c>
      <c r="AE2346" s="4">
        <f t="shared" si="1183"/>
        <v>20</v>
      </c>
      <c r="AF2346" s="4" t="str">
        <f t="shared" si="1184"/>
        <v>PACK</v>
      </c>
      <c r="AG2346" s="4" t="str">
        <f t="shared" si="1185"/>
        <v>/PACK</v>
      </c>
      <c r="AH2346" t="s">
        <v>3777</v>
      </c>
      <c r="AI2346" s="1" t="s">
        <v>3777</v>
      </c>
      <c r="AJ2346">
        <v>14000</v>
      </c>
      <c r="AK2346">
        <v>14000</v>
      </c>
      <c r="AL2346">
        <v>13000</v>
      </c>
    </row>
    <row r="2347" spans="1:38" x14ac:dyDescent="0.25">
      <c r="A2347" s="4" t="str">
        <f t="shared" si="1154"/>
        <v>PCS</v>
      </c>
      <c r="B2347" s="4" t="str">
        <f t="shared" si="1155"/>
        <v/>
      </c>
      <c r="C2347" s="4" t="str">
        <f t="shared" si="1156"/>
        <v/>
      </c>
      <c r="D2347" s="4" t="str">
        <f t="shared" si="1157"/>
        <v/>
      </c>
      <c r="E2347" s="4" t="str">
        <f t="shared" si="1158"/>
        <v/>
      </c>
      <c r="F2347" s="4" t="str">
        <f t="shared" si="1159"/>
        <v/>
      </c>
      <c r="G2347" s="4" t="str">
        <f t="shared" si="1160"/>
        <v/>
      </c>
      <c r="H2347" s="4" t="str">
        <f t="shared" si="1161"/>
        <v/>
      </c>
      <c r="I2347" s="4" t="str">
        <f t="shared" si="1162"/>
        <v/>
      </c>
      <c r="J2347" s="4" t="str">
        <f t="shared" si="1163"/>
        <v/>
      </c>
      <c r="K2347" s="4" t="str">
        <f t="shared" si="1164"/>
        <v/>
      </c>
      <c r="L2347" s="4" t="str">
        <f t="shared" si="1165"/>
        <v/>
      </c>
      <c r="M2347" s="4" t="str">
        <f t="shared" si="1166"/>
        <v/>
      </c>
      <c r="N2347" s="4" t="str">
        <f t="shared" si="1167"/>
        <v/>
      </c>
      <c r="O2347" s="4" t="str">
        <f t="shared" si="1168"/>
        <v/>
      </c>
      <c r="P2347" s="4" t="str">
        <f t="shared" si="1169"/>
        <v/>
      </c>
      <c r="Q2347" s="4" t="str">
        <f t="shared" si="1170"/>
        <v/>
      </c>
      <c r="R2347" s="4" t="str">
        <f t="shared" si="1171"/>
        <v/>
      </c>
      <c r="S2347" s="4" t="str">
        <f t="shared" si="1172"/>
        <v>KG</v>
      </c>
      <c r="T2347" s="4">
        <f t="shared" si="1173"/>
        <v>5</v>
      </c>
      <c r="U2347" s="4" t="str">
        <f t="shared" si="1174"/>
        <v>-</v>
      </c>
      <c r="V2347" s="4" t="str">
        <f t="shared" si="1175"/>
        <v/>
      </c>
      <c r="W2347" s="4" t="str">
        <f t="shared" si="1176"/>
        <v/>
      </c>
      <c r="X2347" s="4" t="str">
        <f t="shared" si="1177"/>
        <v/>
      </c>
      <c r="Y2347" s="4" t="str">
        <f t="shared" si="1178"/>
        <v>1PCS</v>
      </c>
      <c r="Z2347" s="4" t="str" cm="1">
        <f t="array" aca="1" ref="Z2347" ca="1">LEFT(Y2347,MATCH(FALSE,ISNUMBER(MID(Y2347,ROW(INDIRECT("1:"&amp;LEN(Y2347)+1)), 1) *1),0) -1)</f>
        <v>1</v>
      </c>
      <c r="AA2347" s="4">
        <f t="shared" si="1179"/>
        <v>4</v>
      </c>
      <c r="AB2347" s="4">
        <f t="shared" si="1180"/>
        <v>22</v>
      </c>
      <c r="AC2347" s="4" t="b">
        <f t="shared" si="1181"/>
        <v>1</v>
      </c>
      <c r="AD2347" s="5" t="str">
        <f t="shared" si="1182"/>
        <v>PLASTIK BETUL 1KG-</v>
      </c>
      <c r="AE2347" s="4">
        <f t="shared" si="1183"/>
        <v>18</v>
      </c>
      <c r="AF2347" s="4" t="str">
        <f t="shared" si="1184"/>
        <v>1PCS</v>
      </c>
      <c r="AG2347" s="4" t="str">
        <f t="shared" si="1185"/>
        <v>-1PCS</v>
      </c>
      <c r="AH2347" t="s">
        <v>3778</v>
      </c>
      <c r="AI2347" s="1" t="s">
        <v>3778</v>
      </c>
      <c r="AJ2347">
        <v>5000</v>
      </c>
      <c r="AK2347">
        <v>5000</v>
      </c>
      <c r="AL2347">
        <v>4600</v>
      </c>
    </row>
    <row r="2348" spans="1:38" x14ac:dyDescent="0.25">
      <c r="A2348" s="4" t="str">
        <f t="shared" si="1154"/>
        <v>PCS</v>
      </c>
      <c r="B2348" s="4" t="str">
        <f t="shared" si="1155"/>
        <v/>
      </c>
      <c r="C2348" s="4" t="str">
        <f t="shared" si="1156"/>
        <v/>
      </c>
      <c r="D2348" s="4" t="str">
        <f t="shared" si="1157"/>
        <v/>
      </c>
      <c r="E2348" s="4" t="str">
        <f t="shared" si="1158"/>
        <v/>
      </c>
      <c r="F2348" s="4" t="str">
        <f t="shared" si="1159"/>
        <v>PACK</v>
      </c>
      <c r="G2348" s="4" t="str">
        <f t="shared" si="1160"/>
        <v/>
      </c>
      <c r="H2348" s="4" t="str">
        <f t="shared" si="1161"/>
        <v/>
      </c>
      <c r="I2348" s="4" t="str">
        <f t="shared" si="1162"/>
        <v/>
      </c>
      <c r="J2348" s="4" t="str">
        <f t="shared" si="1163"/>
        <v/>
      </c>
      <c r="K2348" s="4" t="str">
        <f t="shared" si="1164"/>
        <v/>
      </c>
      <c r="L2348" s="4" t="str">
        <f t="shared" si="1165"/>
        <v/>
      </c>
      <c r="M2348" s="4" t="str">
        <f t="shared" si="1166"/>
        <v/>
      </c>
      <c r="N2348" s="4" t="str">
        <f t="shared" si="1167"/>
        <v/>
      </c>
      <c r="O2348" s="4" t="str">
        <f t="shared" si="1168"/>
        <v/>
      </c>
      <c r="P2348" s="4" t="str">
        <f t="shared" si="1169"/>
        <v/>
      </c>
      <c r="Q2348" s="4" t="str">
        <f t="shared" si="1170"/>
        <v/>
      </c>
      <c r="R2348" s="4" t="str">
        <f t="shared" si="1171"/>
        <v/>
      </c>
      <c r="S2348" s="4" t="str">
        <f t="shared" si="1172"/>
        <v>KG</v>
      </c>
      <c r="T2348" s="4">
        <f t="shared" si="1173"/>
        <v>9</v>
      </c>
      <c r="U2348" s="4" t="str">
        <f t="shared" si="1174"/>
        <v>-</v>
      </c>
      <c r="V2348" s="4" t="str">
        <f t="shared" si="1175"/>
        <v>/</v>
      </c>
      <c r="W2348" s="4" t="str">
        <f t="shared" si="1176"/>
        <v/>
      </c>
      <c r="X2348" s="4" t="str">
        <f t="shared" si="1177"/>
        <v/>
      </c>
      <c r="Y2348" s="4" t="str">
        <f t="shared" si="1178"/>
        <v>5PCS/PACK</v>
      </c>
      <c r="Z2348" s="4" t="str" cm="1">
        <f t="array" aca="1" ref="Z2348" ca="1">LEFT(Y2348,MATCH(FALSE,ISNUMBER(MID(Y2348,ROW(INDIRECT("1:"&amp;LEN(Y2348)+1)), 1) *1),0) -1)</f>
        <v>5</v>
      </c>
      <c r="AA2348" s="4">
        <f t="shared" si="1179"/>
        <v>9</v>
      </c>
      <c r="AB2348" s="4">
        <f t="shared" si="1180"/>
        <v>27</v>
      </c>
      <c r="AC2348" s="4" t="b">
        <f t="shared" si="1181"/>
        <v>0</v>
      </c>
      <c r="AD2348" s="5" t="str">
        <f t="shared" si="1182"/>
        <v>PLASTIK BETUL 1KG-</v>
      </c>
      <c r="AE2348" s="4">
        <f t="shared" si="1183"/>
        <v>18</v>
      </c>
      <c r="AF2348" s="4" t="str">
        <f t="shared" si="1184"/>
        <v>PACK</v>
      </c>
      <c r="AG2348" s="4" t="str">
        <f t="shared" si="1185"/>
        <v>/PACK</v>
      </c>
      <c r="AH2348" t="s">
        <v>3779</v>
      </c>
      <c r="AI2348" s="1" t="s">
        <v>3779</v>
      </c>
      <c r="AJ2348">
        <v>24000</v>
      </c>
      <c r="AK2348">
        <v>24000</v>
      </c>
      <c r="AL2348">
        <v>23000</v>
      </c>
    </row>
    <row r="2349" spans="1:38" x14ac:dyDescent="0.25">
      <c r="A2349" s="4" t="str">
        <f t="shared" si="1154"/>
        <v/>
      </c>
      <c r="B2349" s="4" t="str">
        <f t="shared" si="1155"/>
        <v/>
      </c>
      <c r="C2349" s="4" t="str">
        <f t="shared" si="1156"/>
        <v/>
      </c>
      <c r="D2349" s="4" t="str">
        <f t="shared" si="1157"/>
        <v/>
      </c>
      <c r="E2349" s="4" t="str">
        <f t="shared" si="1158"/>
        <v/>
      </c>
      <c r="F2349" s="4" t="str">
        <f t="shared" si="1159"/>
        <v/>
      </c>
      <c r="G2349" s="4" t="str">
        <f t="shared" si="1160"/>
        <v/>
      </c>
      <c r="H2349" s="4" t="str">
        <f t="shared" si="1161"/>
        <v/>
      </c>
      <c r="I2349" s="4" t="str">
        <f t="shared" si="1162"/>
        <v/>
      </c>
      <c r="J2349" s="4" t="str">
        <f t="shared" si="1163"/>
        <v/>
      </c>
      <c r="K2349" s="4" t="str">
        <f t="shared" si="1164"/>
        <v/>
      </c>
      <c r="L2349" s="4" t="str">
        <f t="shared" si="1165"/>
        <v/>
      </c>
      <c r="M2349" s="4" t="str">
        <f t="shared" si="1166"/>
        <v/>
      </c>
      <c r="N2349" s="4" t="str">
        <f t="shared" si="1167"/>
        <v/>
      </c>
      <c r="O2349" s="4" t="str">
        <f t="shared" si="1168"/>
        <v/>
      </c>
      <c r="P2349" s="4" t="str">
        <f t="shared" si="1169"/>
        <v/>
      </c>
      <c r="Q2349" s="4" t="str">
        <f t="shared" si="1170"/>
        <v/>
      </c>
      <c r="R2349" s="4" t="str">
        <f t="shared" si="1171"/>
        <v/>
      </c>
      <c r="S2349" s="4" t="str">
        <f t="shared" si="1172"/>
        <v/>
      </c>
      <c r="T2349" s="4">
        <f t="shared" si="1173"/>
        <v>0</v>
      </c>
      <c r="U2349" s="4" t="str">
        <f t="shared" si="1174"/>
        <v/>
      </c>
      <c r="V2349" s="4" t="str">
        <f t="shared" si="1175"/>
        <v/>
      </c>
      <c r="W2349" s="4" t="str">
        <f t="shared" si="1176"/>
        <v/>
      </c>
      <c r="X2349" s="4" t="str">
        <f t="shared" si="1177"/>
        <v/>
      </c>
      <c r="Y2349" s="4">
        <f t="shared" si="1178"/>
        <v>1</v>
      </c>
      <c r="Z2349" s="4" t="str" cm="1">
        <f t="array" aca="1" ref="Z2349" ca="1">LEFT(Y2349,MATCH(FALSE,ISNUMBER(MID(Y2349,ROW(INDIRECT("1:"&amp;LEN(Y2349)+1)), 1) *1),0) -1)</f>
        <v>1</v>
      </c>
      <c r="AA2349" s="4">
        <f t="shared" si="1179"/>
        <v>1</v>
      </c>
      <c r="AB2349" s="4">
        <f t="shared" si="1180"/>
        <v>23</v>
      </c>
      <c r="AC2349" s="4" t="b">
        <f t="shared" si="1181"/>
        <v>0</v>
      </c>
      <c r="AD2349" s="5" t="str">
        <f t="shared" si="1182"/>
        <v>PLASTIK BINGKISAN BESA</v>
      </c>
      <c r="AE2349" s="4">
        <f t="shared" si="1183"/>
        <v>22</v>
      </c>
      <c r="AF2349" s="4" t="str">
        <f t="shared" si="1184"/>
        <v>ESAR</v>
      </c>
      <c r="AG2349" s="4" t="str">
        <f t="shared" si="1185"/>
        <v>BESAR</v>
      </c>
      <c r="AH2349" t="s">
        <v>3780</v>
      </c>
      <c r="AI2349" s="1" t="s">
        <v>3780</v>
      </c>
      <c r="AJ2349">
        <v>15000</v>
      </c>
      <c r="AK2349">
        <v>15000</v>
      </c>
      <c r="AL2349">
        <v>13000</v>
      </c>
    </row>
    <row r="2350" spans="1:38" x14ac:dyDescent="0.25">
      <c r="A2350" s="4" t="str">
        <f t="shared" si="1154"/>
        <v/>
      </c>
      <c r="B2350" s="4" t="str">
        <f t="shared" si="1155"/>
        <v/>
      </c>
      <c r="C2350" s="4" t="str">
        <f t="shared" si="1156"/>
        <v/>
      </c>
      <c r="D2350" s="4" t="str">
        <f t="shared" si="1157"/>
        <v/>
      </c>
      <c r="E2350" s="4" t="str">
        <f t="shared" si="1158"/>
        <v/>
      </c>
      <c r="F2350" s="4" t="str">
        <f t="shared" si="1159"/>
        <v>PACK</v>
      </c>
      <c r="G2350" s="4" t="str">
        <f t="shared" si="1160"/>
        <v/>
      </c>
      <c r="H2350" s="4" t="str">
        <f t="shared" si="1161"/>
        <v/>
      </c>
      <c r="I2350" s="4" t="str">
        <f t="shared" si="1162"/>
        <v/>
      </c>
      <c r="J2350" s="4" t="str">
        <f t="shared" si="1163"/>
        <v/>
      </c>
      <c r="K2350" s="4" t="str">
        <f t="shared" si="1164"/>
        <v/>
      </c>
      <c r="L2350" s="4" t="str">
        <f t="shared" si="1165"/>
        <v/>
      </c>
      <c r="M2350" s="4" t="str">
        <f t="shared" si="1166"/>
        <v/>
      </c>
      <c r="N2350" s="4" t="str">
        <f t="shared" si="1167"/>
        <v/>
      </c>
      <c r="O2350" s="4" t="str">
        <f t="shared" si="1168"/>
        <v/>
      </c>
      <c r="P2350" s="4" t="str">
        <f t="shared" si="1169"/>
        <v/>
      </c>
      <c r="Q2350" s="4" t="str">
        <f t="shared" si="1170"/>
        <v/>
      </c>
      <c r="R2350" s="4" t="str">
        <f t="shared" si="1171"/>
        <v/>
      </c>
      <c r="S2350" s="4" t="str">
        <f t="shared" si="1172"/>
        <v>KG</v>
      </c>
      <c r="T2350" s="4">
        <f t="shared" si="1173"/>
        <v>6</v>
      </c>
      <c r="U2350" s="4" t="str">
        <f t="shared" si="1174"/>
        <v>-</v>
      </c>
      <c r="V2350" s="4" t="str">
        <f t="shared" si="1175"/>
        <v>/</v>
      </c>
      <c r="W2350" s="4" t="str">
        <f t="shared" si="1176"/>
        <v/>
      </c>
      <c r="X2350" s="4" t="str">
        <f t="shared" si="1177"/>
        <v/>
      </c>
      <c r="Y2350" s="4" t="str">
        <f t="shared" si="1178"/>
        <v>10PACK/SLOP</v>
      </c>
      <c r="Z2350" s="4" t="str" cm="1">
        <f t="array" aca="1" ref="Z2350" ca="1">LEFT(Y2350,MATCH(FALSE,ISNUMBER(MID(Y2350,ROW(INDIRECT("1:"&amp;LEN(Y2350)+1)), 1) *1),0) -1)</f>
        <v>10</v>
      </c>
      <c r="AA2350" s="4">
        <f t="shared" si="1179"/>
        <v>11</v>
      </c>
      <c r="AB2350" s="4">
        <f t="shared" si="1180"/>
        <v>38</v>
      </c>
      <c r="AC2350" s="4" t="b">
        <f t="shared" si="1181"/>
        <v>1</v>
      </c>
      <c r="AD2350" s="5" t="str">
        <f t="shared" si="1182"/>
        <v>PLASTIK BINTANG TAURUS 1KG-</v>
      </c>
      <c r="AE2350" s="4">
        <f t="shared" si="1183"/>
        <v>27</v>
      </c>
      <c r="AF2350" s="4" t="str">
        <f t="shared" si="1184"/>
        <v>SLOP</v>
      </c>
      <c r="AG2350" s="4" t="str">
        <f t="shared" si="1185"/>
        <v>/SLOP</v>
      </c>
      <c r="AH2350" t="s">
        <v>3781</v>
      </c>
      <c r="AI2350" s="1" t="s">
        <v>3781</v>
      </c>
      <c r="AJ2350">
        <v>107000</v>
      </c>
      <c r="AK2350">
        <v>107000</v>
      </c>
      <c r="AL2350">
        <v>105000</v>
      </c>
    </row>
    <row r="2351" spans="1:38" x14ac:dyDescent="0.25">
      <c r="A2351" s="4" t="str">
        <f t="shared" si="1154"/>
        <v>PCS</v>
      </c>
      <c r="B2351" s="4" t="str">
        <f t="shared" si="1155"/>
        <v/>
      </c>
      <c r="C2351" s="4" t="str">
        <f t="shared" si="1156"/>
        <v/>
      </c>
      <c r="D2351" s="4" t="str">
        <f t="shared" si="1157"/>
        <v/>
      </c>
      <c r="E2351" s="4" t="str">
        <f t="shared" si="1158"/>
        <v/>
      </c>
      <c r="F2351" s="4" t="str">
        <f t="shared" si="1159"/>
        <v/>
      </c>
      <c r="G2351" s="4" t="str">
        <f t="shared" si="1160"/>
        <v/>
      </c>
      <c r="H2351" s="4" t="str">
        <f t="shared" si="1161"/>
        <v/>
      </c>
      <c r="I2351" s="4" t="str">
        <f t="shared" si="1162"/>
        <v/>
      </c>
      <c r="J2351" s="4" t="str">
        <f t="shared" si="1163"/>
        <v/>
      </c>
      <c r="K2351" s="4" t="str">
        <f t="shared" si="1164"/>
        <v/>
      </c>
      <c r="L2351" s="4" t="str">
        <f t="shared" si="1165"/>
        <v/>
      </c>
      <c r="M2351" s="4" t="str">
        <f t="shared" si="1166"/>
        <v/>
      </c>
      <c r="N2351" s="4" t="str">
        <f t="shared" si="1167"/>
        <v/>
      </c>
      <c r="O2351" s="4" t="str">
        <f t="shared" si="1168"/>
        <v/>
      </c>
      <c r="P2351" s="4" t="str">
        <f t="shared" si="1169"/>
        <v/>
      </c>
      <c r="Q2351" s="4" t="str">
        <f t="shared" si="1170"/>
        <v/>
      </c>
      <c r="R2351" s="4" t="str">
        <f t="shared" si="1171"/>
        <v/>
      </c>
      <c r="S2351" s="4" t="str">
        <f t="shared" si="1172"/>
        <v>KG</v>
      </c>
      <c r="T2351" s="4">
        <f t="shared" si="1173"/>
        <v>5</v>
      </c>
      <c r="U2351" s="4" t="str">
        <f t="shared" si="1174"/>
        <v>-</v>
      </c>
      <c r="V2351" s="4" t="str">
        <f t="shared" si="1175"/>
        <v/>
      </c>
      <c r="W2351" s="4" t="str">
        <f t="shared" si="1176"/>
        <v/>
      </c>
      <c r="X2351" s="4" t="str">
        <f t="shared" si="1177"/>
        <v/>
      </c>
      <c r="Y2351" s="4" t="str">
        <f t="shared" si="1178"/>
        <v>1PCS</v>
      </c>
      <c r="Z2351" s="4" t="str" cm="1">
        <f t="array" aca="1" ref="Z2351" ca="1">LEFT(Y2351,MATCH(FALSE,ISNUMBER(MID(Y2351,ROW(INDIRECT("1:"&amp;LEN(Y2351)+1)), 1) *1),0) -1)</f>
        <v>1</v>
      </c>
      <c r="AA2351" s="4">
        <f t="shared" si="1179"/>
        <v>4</v>
      </c>
      <c r="AB2351" s="4">
        <f t="shared" si="1180"/>
        <v>31</v>
      </c>
      <c r="AC2351" s="4" t="b">
        <f t="shared" si="1181"/>
        <v>1</v>
      </c>
      <c r="AD2351" s="5" t="str">
        <f t="shared" si="1182"/>
        <v>PLASTIK BINTANG TAURUS 1KG-</v>
      </c>
      <c r="AE2351" s="4">
        <f t="shared" si="1183"/>
        <v>27</v>
      </c>
      <c r="AF2351" s="4" t="str">
        <f t="shared" si="1184"/>
        <v>1PCS</v>
      </c>
      <c r="AG2351" s="4" t="str">
        <f t="shared" si="1185"/>
        <v>-1PCS</v>
      </c>
      <c r="AH2351" t="s">
        <v>3782</v>
      </c>
      <c r="AI2351" s="1" t="s">
        <v>3782</v>
      </c>
      <c r="AJ2351">
        <v>2500</v>
      </c>
      <c r="AK2351">
        <v>2500</v>
      </c>
      <c r="AL2351">
        <v>2100</v>
      </c>
    </row>
    <row r="2352" spans="1:38" x14ac:dyDescent="0.25">
      <c r="A2352" s="4" t="str">
        <f t="shared" si="1154"/>
        <v>PCS</v>
      </c>
      <c r="B2352" s="4" t="str">
        <f t="shared" si="1155"/>
        <v/>
      </c>
      <c r="C2352" s="4" t="str">
        <f t="shared" si="1156"/>
        <v/>
      </c>
      <c r="D2352" s="4" t="str">
        <f t="shared" si="1157"/>
        <v/>
      </c>
      <c r="E2352" s="4" t="str">
        <f t="shared" si="1158"/>
        <v/>
      </c>
      <c r="F2352" s="4" t="str">
        <f t="shared" si="1159"/>
        <v>PACK</v>
      </c>
      <c r="G2352" s="4" t="str">
        <f t="shared" si="1160"/>
        <v/>
      </c>
      <c r="H2352" s="4" t="str">
        <f t="shared" si="1161"/>
        <v/>
      </c>
      <c r="I2352" s="4" t="str">
        <f t="shared" si="1162"/>
        <v/>
      </c>
      <c r="J2352" s="4" t="str">
        <f t="shared" si="1163"/>
        <v/>
      </c>
      <c r="K2352" s="4" t="str">
        <f t="shared" si="1164"/>
        <v/>
      </c>
      <c r="L2352" s="4" t="str">
        <f t="shared" si="1165"/>
        <v/>
      </c>
      <c r="M2352" s="4" t="str">
        <f t="shared" si="1166"/>
        <v/>
      </c>
      <c r="N2352" s="4" t="str">
        <f t="shared" si="1167"/>
        <v/>
      </c>
      <c r="O2352" s="4" t="str">
        <f t="shared" si="1168"/>
        <v/>
      </c>
      <c r="P2352" s="4" t="str">
        <f t="shared" si="1169"/>
        <v/>
      </c>
      <c r="Q2352" s="4" t="str">
        <f t="shared" si="1170"/>
        <v/>
      </c>
      <c r="R2352" s="4" t="str">
        <f t="shared" si="1171"/>
        <v/>
      </c>
      <c r="S2352" s="4" t="str">
        <f t="shared" si="1172"/>
        <v>KG</v>
      </c>
      <c r="T2352" s="4">
        <f t="shared" si="1173"/>
        <v>9</v>
      </c>
      <c r="U2352" s="4" t="str">
        <f t="shared" si="1174"/>
        <v>-</v>
      </c>
      <c r="V2352" s="4" t="str">
        <f t="shared" si="1175"/>
        <v>/</v>
      </c>
      <c r="W2352" s="4" t="str">
        <f t="shared" si="1176"/>
        <v/>
      </c>
      <c r="X2352" s="4" t="str">
        <f t="shared" si="1177"/>
        <v/>
      </c>
      <c r="Y2352" s="4" t="str">
        <f t="shared" si="1178"/>
        <v>5PCS/PACK</v>
      </c>
      <c r="Z2352" s="4" t="str" cm="1">
        <f t="array" aca="1" ref="Z2352" ca="1">LEFT(Y2352,MATCH(FALSE,ISNUMBER(MID(Y2352,ROW(INDIRECT("1:"&amp;LEN(Y2352)+1)), 1) *1),0) -1)</f>
        <v>5</v>
      </c>
      <c r="AA2352" s="4">
        <f t="shared" si="1179"/>
        <v>9</v>
      </c>
      <c r="AB2352" s="4">
        <f t="shared" si="1180"/>
        <v>36</v>
      </c>
      <c r="AC2352" s="4" t="b">
        <f t="shared" si="1181"/>
        <v>0</v>
      </c>
      <c r="AD2352" s="5" t="str">
        <f t="shared" si="1182"/>
        <v>PLASTIK BINTANG TAURUS 1KG-</v>
      </c>
      <c r="AE2352" s="4">
        <f t="shared" si="1183"/>
        <v>27</v>
      </c>
      <c r="AF2352" s="4" t="str">
        <f t="shared" si="1184"/>
        <v>PACK</v>
      </c>
      <c r="AG2352" s="4" t="str">
        <f t="shared" si="1185"/>
        <v>/PACK</v>
      </c>
      <c r="AH2352" t="s">
        <v>3783</v>
      </c>
      <c r="AI2352" s="1" t="s">
        <v>3783</v>
      </c>
      <c r="AJ2352">
        <v>11500</v>
      </c>
      <c r="AK2352">
        <v>11500</v>
      </c>
      <c r="AL2352">
        <v>10500</v>
      </c>
    </row>
    <row r="2353" spans="1:38" x14ac:dyDescent="0.25">
      <c r="A2353" s="4" t="str">
        <f t="shared" si="1154"/>
        <v>PCS</v>
      </c>
      <c r="B2353" s="4" t="str">
        <f t="shared" si="1155"/>
        <v/>
      </c>
      <c r="C2353" s="4" t="str">
        <f t="shared" si="1156"/>
        <v/>
      </c>
      <c r="D2353" s="4" t="str">
        <f t="shared" si="1157"/>
        <v/>
      </c>
      <c r="E2353" s="4" t="str">
        <f t="shared" si="1158"/>
        <v/>
      </c>
      <c r="F2353" s="4" t="str">
        <f t="shared" si="1159"/>
        <v/>
      </c>
      <c r="G2353" s="4" t="str">
        <f t="shared" si="1160"/>
        <v/>
      </c>
      <c r="H2353" s="4" t="str">
        <f t="shared" si="1161"/>
        <v/>
      </c>
      <c r="I2353" s="4" t="str">
        <f t="shared" si="1162"/>
        <v/>
      </c>
      <c r="J2353" s="4" t="str">
        <f t="shared" si="1163"/>
        <v/>
      </c>
      <c r="K2353" s="4" t="str">
        <f t="shared" si="1164"/>
        <v/>
      </c>
      <c r="L2353" s="4" t="str">
        <f t="shared" si="1165"/>
        <v/>
      </c>
      <c r="M2353" s="4" t="str">
        <f t="shared" si="1166"/>
        <v/>
      </c>
      <c r="N2353" s="4" t="str">
        <f t="shared" si="1167"/>
        <v/>
      </c>
      <c r="O2353" s="4" t="str">
        <f t="shared" si="1168"/>
        <v/>
      </c>
      <c r="P2353" s="4" t="str">
        <f t="shared" si="1169"/>
        <v/>
      </c>
      <c r="Q2353" s="4" t="str">
        <f t="shared" si="1170"/>
        <v/>
      </c>
      <c r="R2353" s="4" t="str">
        <f t="shared" si="1171"/>
        <v/>
      </c>
      <c r="S2353" s="4" t="str">
        <f t="shared" si="1172"/>
        <v>KG</v>
      </c>
      <c r="T2353" s="4">
        <f t="shared" si="1173"/>
        <v>5</v>
      </c>
      <c r="U2353" s="4" t="str">
        <f t="shared" si="1174"/>
        <v>-</v>
      </c>
      <c r="V2353" s="4" t="str">
        <f t="shared" si="1175"/>
        <v>/</v>
      </c>
      <c r="W2353" s="4" t="str">
        <f t="shared" si="1176"/>
        <v/>
      </c>
      <c r="X2353" s="4" t="str">
        <f t="shared" si="1177"/>
        <v/>
      </c>
      <c r="Y2353" s="4" t="str">
        <f t="shared" si="1178"/>
        <v>1PCS</v>
      </c>
      <c r="Z2353" s="4" t="str" cm="1">
        <f t="array" aca="1" ref="Z2353" ca="1">LEFT(Y2353,MATCH(FALSE,ISNUMBER(MID(Y2353,ROW(INDIRECT("1:"&amp;LEN(Y2353)+1)), 1) *1),0) -1)</f>
        <v>1</v>
      </c>
      <c r="AA2353" s="4">
        <f t="shared" si="1179"/>
        <v>4</v>
      </c>
      <c r="AB2353" s="4">
        <f t="shared" si="1180"/>
        <v>27</v>
      </c>
      <c r="AC2353" s="4" t="b">
        <f t="shared" si="1181"/>
        <v>1</v>
      </c>
      <c r="AD2353" s="5" t="str">
        <f t="shared" si="1182"/>
        <v>PLASTIK RAJAWALI 1/2KG-</v>
      </c>
      <c r="AE2353" s="4">
        <f t="shared" si="1183"/>
        <v>23</v>
      </c>
      <c r="AF2353" s="4" t="str">
        <f t="shared" si="1184"/>
        <v>1PCS</v>
      </c>
      <c r="AG2353" s="4" t="str">
        <f t="shared" si="1185"/>
        <v>-1PCS</v>
      </c>
      <c r="AH2353" t="s">
        <v>3784</v>
      </c>
      <c r="AI2353" s="1" t="s">
        <v>3784</v>
      </c>
      <c r="AJ2353">
        <v>2000</v>
      </c>
      <c r="AK2353">
        <v>2000</v>
      </c>
      <c r="AL2353">
        <v>1600</v>
      </c>
    </row>
    <row r="2354" spans="1:38" x14ac:dyDescent="0.25">
      <c r="A2354" s="4" t="str">
        <f t="shared" si="1154"/>
        <v>PCS</v>
      </c>
      <c r="B2354" s="4" t="str">
        <f t="shared" si="1155"/>
        <v/>
      </c>
      <c r="C2354" s="4" t="str">
        <f t="shared" si="1156"/>
        <v/>
      </c>
      <c r="D2354" s="4" t="str">
        <f t="shared" si="1157"/>
        <v/>
      </c>
      <c r="E2354" s="4" t="str">
        <f t="shared" si="1158"/>
        <v/>
      </c>
      <c r="F2354" s="4" t="str">
        <f t="shared" si="1159"/>
        <v>PACK</v>
      </c>
      <c r="G2354" s="4" t="str">
        <f t="shared" si="1160"/>
        <v/>
      </c>
      <c r="H2354" s="4" t="str">
        <f t="shared" si="1161"/>
        <v/>
      </c>
      <c r="I2354" s="4" t="str">
        <f t="shared" si="1162"/>
        <v/>
      </c>
      <c r="J2354" s="4" t="str">
        <f t="shared" si="1163"/>
        <v/>
      </c>
      <c r="K2354" s="4" t="str">
        <f t="shared" si="1164"/>
        <v/>
      </c>
      <c r="L2354" s="4" t="str">
        <f t="shared" si="1165"/>
        <v/>
      </c>
      <c r="M2354" s="4" t="str">
        <f t="shared" si="1166"/>
        <v/>
      </c>
      <c r="N2354" s="4" t="str">
        <f t="shared" si="1167"/>
        <v/>
      </c>
      <c r="O2354" s="4" t="str">
        <f t="shared" si="1168"/>
        <v/>
      </c>
      <c r="P2354" s="4" t="str">
        <f t="shared" si="1169"/>
        <v/>
      </c>
      <c r="Q2354" s="4" t="str">
        <f t="shared" si="1170"/>
        <v/>
      </c>
      <c r="R2354" s="4" t="str">
        <f t="shared" si="1171"/>
        <v/>
      </c>
      <c r="S2354" s="4" t="str">
        <f t="shared" si="1172"/>
        <v>KG</v>
      </c>
      <c r="T2354" s="4">
        <f t="shared" si="1173"/>
        <v>9</v>
      </c>
      <c r="U2354" s="4" t="str">
        <f t="shared" si="1174"/>
        <v>-</v>
      </c>
      <c r="V2354" s="4" t="str">
        <f t="shared" si="1175"/>
        <v>/</v>
      </c>
      <c r="W2354" s="4" t="str">
        <f t="shared" si="1176"/>
        <v>*/*/*</v>
      </c>
      <c r="X2354" s="4" t="str">
        <f t="shared" si="1177"/>
        <v/>
      </c>
      <c r="Y2354" s="4" t="str">
        <f t="shared" si="1178"/>
        <v>5PCS/PACK</v>
      </c>
      <c r="Z2354" s="4" t="str" cm="1">
        <f t="array" aca="1" ref="Z2354" ca="1">LEFT(Y2354,MATCH(FALSE,ISNUMBER(MID(Y2354,ROW(INDIRECT("1:"&amp;LEN(Y2354)+1)), 1) *1),0) -1)</f>
        <v>5</v>
      </c>
      <c r="AA2354" s="4">
        <f t="shared" si="1179"/>
        <v>9</v>
      </c>
      <c r="AB2354" s="4">
        <f t="shared" si="1180"/>
        <v>32</v>
      </c>
      <c r="AC2354" s="4" t="b">
        <f t="shared" si="1181"/>
        <v>0</v>
      </c>
      <c r="AD2354" s="5" t="str">
        <f t="shared" si="1182"/>
        <v>PLASTIK RAJAWALI 1/2KG-</v>
      </c>
      <c r="AE2354" s="4">
        <f t="shared" si="1183"/>
        <v>23</v>
      </c>
      <c r="AF2354" s="4" t="str">
        <f t="shared" si="1184"/>
        <v>PACK</v>
      </c>
      <c r="AG2354" s="4" t="str">
        <f t="shared" si="1185"/>
        <v>/PACK</v>
      </c>
      <c r="AH2354" t="s">
        <v>3785</v>
      </c>
      <c r="AI2354" s="1" t="s">
        <v>3785</v>
      </c>
      <c r="AJ2354">
        <v>9000</v>
      </c>
      <c r="AK2354">
        <v>9000</v>
      </c>
      <c r="AL2354">
        <v>8000</v>
      </c>
    </row>
    <row r="2355" spans="1:38" x14ac:dyDescent="0.25">
      <c r="A2355" s="4" t="str">
        <f t="shared" si="1154"/>
        <v>PCS</v>
      </c>
      <c r="B2355" s="4" t="str">
        <f t="shared" si="1155"/>
        <v/>
      </c>
      <c r="C2355" s="4" t="str">
        <f t="shared" si="1156"/>
        <v/>
      </c>
      <c r="D2355" s="4" t="str">
        <f t="shared" si="1157"/>
        <v/>
      </c>
      <c r="E2355" s="4" t="str">
        <f t="shared" si="1158"/>
        <v/>
      </c>
      <c r="F2355" s="4" t="str">
        <f t="shared" si="1159"/>
        <v/>
      </c>
      <c r="G2355" s="4" t="str">
        <f t="shared" si="1160"/>
        <v/>
      </c>
      <c r="H2355" s="4" t="str">
        <f t="shared" si="1161"/>
        <v/>
      </c>
      <c r="I2355" s="4" t="str">
        <f t="shared" si="1162"/>
        <v/>
      </c>
      <c r="J2355" s="4" t="str">
        <f t="shared" si="1163"/>
        <v/>
      </c>
      <c r="K2355" s="4" t="str">
        <f t="shared" si="1164"/>
        <v/>
      </c>
      <c r="L2355" s="4" t="str">
        <f t="shared" si="1165"/>
        <v/>
      </c>
      <c r="M2355" s="4" t="str">
        <f t="shared" si="1166"/>
        <v/>
      </c>
      <c r="N2355" s="4" t="str">
        <f t="shared" si="1167"/>
        <v/>
      </c>
      <c r="O2355" s="4" t="str">
        <f t="shared" si="1168"/>
        <v/>
      </c>
      <c r="P2355" s="4" t="str">
        <f t="shared" si="1169"/>
        <v/>
      </c>
      <c r="Q2355" s="4" t="str">
        <f t="shared" si="1170"/>
        <v/>
      </c>
      <c r="R2355" s="4" t="str">
        <f t="shared" si="1171"/>
        <v/>
      </c>
      <c r="S2355" s="4" t="str">
        <f t="shared" si="1172"/>
        <v>KG</v>
      </c>
      <c r="T2355" s="4">
        <f t="shared" si="1173"/>
        <v>5</v>
      </c>
      <c r="U2355" s="4" t="str">
        <f t="shared" si="1174"/>
        <v>-</v>
      </c>
      <c r="V2355" s="4" t="str">
        <f t="shared" si="1175"/>
        <v/>
      </c>
      <c r="W2355" s="4" t="str">
        <f t="shared" si="1176"/>
        <v/>
      </c>
      <c r="X2355" s="4" t="str">
        <f t="shared" si="1177"/>
        <v/>
      </c>
      <c r="Y2355" s="4" t="str">
        <f t="shared" si="1178"/>
        <v>1PCS</v>
      </c>
      <c r="Z2355" s="4" t="str" cm="1">
        <f t="array" aca="1" ref="Z2355" ca="1">LEFT(Y2355,MATCH(FALSE,ISNUMBER(MID(Y2355,ROW(INDIRECT("1:"&amp;LEN(Y2355)+1)), 1) *1),0) -1)</f>
        <v>1</v>
      </c>
      <c r="AA2355" s="4">
        <f t="shared" si="1179"/>
        <v>4</v>
      </c>
      <c r="AB2355" s="4">
        <f t="shared" si="1180"/>
        <v>25</v>
      </c>
      <c r="AC2355" s="4" t="b">
        <f t="shared" si="1181"/>
        <v>1</v>
      </c>
      <c r="AD2355" s="5" t="str">
        <f t="shared" si="1182"/>
        <v>PLASTIK RAJAWALI 1KG-</v>
      </c>
      <c r="AE2355" s="4">
        <f t="shared" si="1183"/>
        <v>21</v>
      </c>
      <c r="AF2355" s="4" t="str">
        <f t="shared" si="1184"/>
        <v>1PCS</v>
      </c>
      <c r="AG2355" s="4" t="str">
        <f t="shared" si="1185"/>
        <v>-1PCS</v>
      </c>
      <c r="AH2355" t="s">
        <v>3786</v>
      </c>
      <c r="AI2355" s="1" t="s">
        <v>3786</v>
      </c>
      <c r="AJ2355">
        <v>3000</v>
      </c>
      <c r="AK2355">
        <v>3000</v>
      </c>
      <c r="AL2355">
        <v>2200</v>
      </c>
    </row>
    <row r="2356" spans="1:38" x14ac:dyDescent="0.25">
      <c r="A2356" s="4" t="str">
        <f t="shared" si="1154"/>
        <v>PCS</v>
      </c>
      <c r="B2356" s="4" t="str">
        <f t="shared" si="1155"/>
        <v/>
      </c>
      <c r="C2356" s="4" t="str">
        <f t="shared" si="1156"/>
        <v/>
      </c>
      <c r="D2356" s="4" t="str">
        <f t="shared" si="1157"/>
        <v/>
      </c>
      <c r="E2356" s="4" t="str">
        <f t="shared" si="1158"/>
        <v/>
      </c>
      <c r="F2356" s="4" t="str">
        <f t="shared" si="1159"/>
        <v>PACK</v>
      </c>
      <c r="G2356" s="4" t="str">
        <f t="shared" si="1160"/>
        <v/>
      </c>
      <c r="H2356" s="4" t="str">
        <f t="shared" si="1161"/>
        <v/>
      </c>
      <c r="I2356" s="4" t="str">
        <f t="shared" si="1162"/>
        <v/>
      </c>
      <c r="J2356" s="4" t="str">
        <f t="shared" si="1163"/>
        <v/>
      </c>
      <c r="K2356" s="4" t="str">
        <f t="shared" si="1164"/>
        <v/>
      </c>
      <c r="L2356" s="4" t="str">
        <f t="shared" si="1165"/>
        <v/>
      </c>
      <c r="M2356" s="4" t="str">
        <f t="shared" si="1166"/>
        <v/>
      </c>
      <c r="N2356" s="4" t="str">
        <f t="shared" si="1167"/>
        <v/>
      </c>
      <c r="O2356" s="4" t="str">
        <f t="shared" si="1168"/>
        <v/>
      </c>
      <c r="P2356" s="4" t="str">
        <f t="shared" si="1169"/>
        <v/>
      </c>
      <c r="Q2356" s="4" t="str">
        <f t="shared" si="1170"/>
        <v/>
      </c>
      <c r="R2356" s="4" t="str">
        <f t="shared" si="1171"/>
        <v/>
      </c>
      <c r="S2356" s="4" t="str">
        <f t="shared" si="1172"/>
        <v>KG</v>
      </c>
      <c r="T2356" s="4">
        <f t="shared" si="1173"/>
        <v>9</v>
      </c>
      <c r="U2356" s="4" t="str">
        <f t="shared" si="1174"/>
        <v>-</v>
      </c>
      <c r="V2356" s="4" t="str">
        <f t="shared" si="1175"/>
        <v>/</v>
      </c>
      <c r="W2356" s="4" t="str">
        <f t="shared" si="1176"/>
        <v/>
      </c>
      <c r="X2356" s="4" t="str">
        <f t="shared" si="1177"/>
        <v/>
      </c>
      <c r="Y2356" s="4" t="str">
        <f t="shared" si="1178"/>
        <v>5PCS/PACK</v>
      </c>
      <c r="Z2356" s="4" t="str" cm="1">
        <f t="array" aca="1" ref="Z2356" ca="1">LEFT(Y2356,MATCH(FALSE,ISNUMBER(MID(Y2356,ROW(INDIRECT("1:"&amp;LEN(Y2356)+1)), 1) *1),0) -1)</f>
        <v>5</v>
      </c>
      <c r="AA2356" s="4">
        <f t="shared" si="1179"/>
        <v>9</v>
      </c>
      <c r="AB2356" s="4">
        <f t="shared" si="1180"/>
        <v>30</v>
      </c>
      <c r="AC2356" s="4" t="b">
        <f t="shared" si="1181"/>
        <v>0</v>
      </c>
      <c r="AD2356" s="5" t="str">
        <f t="shared" si="1182"/>
        <v>PLASTIK RAJAWALI 1KG-</v>
      </c>
      <c r="AE2356" s="4">
        <f t="shared" si="1183"/>
        <v>21</v>
      </c>
      <c r="AF2356" s="4" t="str">
        <f t="shared" si="1184"/>
        <v>PACK</v>
      </c>
      <c r="AG2356" s="4" t="str">
        <f t="shared" si="1185"/>
        <v>/PACK</v>
      </c>
      <c r="AH2356" t="s">
        <v>3787</v>
      </c>
      <c r="AI2356" s="1" t="s">
        <v>3787</v>
      </c>
      <c r="AJ2356">
        <v>12000</v>
      </c>
      <c r="AK2356">
        <v>12000</v>
      </c>
      <c r="AL2356">
        <v>11000</v>
      </c>
    </row>
    <row r="2357" spans="1:38" x14ac:dyDescent="0.25">
      <c r="A2357" s="4" t="str">
        <f t="shared" si="1154"/>
        <v/>
      </c>
      <c r="B2357" s="4" t="str">
        <f t="shared" si="1155"/>
        <v/>
      </c>
      <c r="C2357" s="4" t="str">
        <f t="shared" si="1156"/>
        <v/>
      </c>
      <c r="D2357" s="4" t="str">
        <f t="shared" si="1157"/>
        <v/>
      </c>
      <c r="E2357" s="4" t="str">
        <f t="shared" si="1158"/>
        <v/>
      </c>
      <c r="F2357" s="4" t="str">
        <f t="shared" si="1159"/>
        <v/>
      </c>
      <c r="G2357" s="4" t="str">
        <f t="shared" si="1160"/>
        <v/>
      </c>
      <c r="H2357" s="4" t="str">
        <f t="shared" si="1161"/>
        <v/>
      </c>
      <c r="I2357" s="4" t="str">
        <f t="shared" si="1162"/>
        <v/>
      </c>
      <c r="J2357" s="4" t="str">
        <f t="shared" si="1163"/>
        <v/>
      </c>
      <c r="K2357" s="4" t="str">
        <f t="shared" si="1164"/>
        <v/>
      </c>
      <c r="L2357" s="4" t="str">
        <f t="shared" si="1165"/>
        <v/>
      </c>
      <c r="M2357" s="4" t="str">
        <f t="shared" si="1166"/>
        <v/>
      </c>
      <c r="N2357" s="4" t="str">
        <f t="shared" si="1167"/>
        <v/>
      </c>
      <c r="O2357" s="4" t="str">
        <f t="shared" si="1168"/>
        <v/>
      </c>
      <c r="P2357" s="4" t="str">
        <f t="shared" si="1169"/>
        <v/>
      </c>
      <c r="Q2357" s="4" t="str">
        <f t="shared" si="1170"/>
        <v/>
      </c>
      <c r="R2357" s="4" t="str">
        <f t="shared" si="1171"/>
        <v/>
      </c>
      <c r="S2357" s="4" t="str">
        <f t="shared" si="1172"/>
        <v/>
      </c>
      <c r="T2357" s="4">
        <f t="shared" si="1173"/>
        <v>0</v>
      </c>
      <c r="U2357" s="4" t="str">
        <f t="shared" si="1174"/>
        <v/>
      </c>
      <c r="V2357" s="4" t="str">
        <f t="shared" si="1175"/>
        <v/>
      </c>
      <c r="W2357" s="4" t="str">
        <f t="shared" si="1176"/>
        <v/>
      </c>
      <c r="X2357" s="4" t="str">
        <f t="shared" si="1177"/>
        <v/>
      </c>
      <c r="Y2357" s="4">
        <f t="shared" si="1178"/>
        <v>1</v>
      </c>
      <c r="Z2357" s="4" t="str" cm="1">
        <f t="array" aca="1" ref="Z2357" ca="1">LEFT(Y2357,MATCH(FALSE,ISNUMBER(MID(Y2357,ROW(INDIRECT("1:"&amp;LEN(Y2357)+1)), 1) *1),0) -1)</f>
        <v>1</v>
      </c>
      <c r="AA2357" s="4">
        <f t="shared" si="1179"/>
        <v>1</v>
      </c>
      <c r="AB2357" s="4">
        <f t="shared" si="1180"/>
        <v>14</v>
      </c>
      <c r="AC2357" s="4" t="b">
        <f t="shared" si="1181"/>
        <v>0</v>
      </c>
      <c r="AD2357" s="5" t="str">
        <f t="shared" si="1182"/>
        <v>PLASTIK REBAN</v>
      </c>
      <c r="AE2357" s="4">
        <f t="shared" si="1183"/>
        <v>13</v>
      </c>
      <c r="AF2357" s="4" t="str">
        <f t="shared" si="1184"/>
        <v>BANA</v>
      </c>
      <c r="AG2357" s="4" t="str">
        <f t="shared" si="1185"/>
        <v>EBANA</v>
      </c>
      <c r="AH2357" t="s">
        <v>3788</v>
      </c>
      <c r="AI2357" s="1" t="s">
        <v>3788</v>
      </c>
      <c r="AJ2357">
        <v>1500</v>
      </c>
      <c r="AK2357">
        <v>1500</v>
      </c>
      <c r="AL2357">
        <v>1500</v>
      </c>
    </row>
    <row r="2358" spans="1:38" x14ac:dyDescent="0.25">
      <c r="A2358" s="4" t="str">
        <f t="shared" si="1154"/>
        <v/>
      </c>
      <c r="B2358" s="4" t="str">
        <f t="shared" si="1155"/>
        <v>BKS</v>
      </c>
      <c r="C2358" s="4" t="str">
        <f t="shared" si="1156"/>
        <v/>
      </c>
      <c r="D2358" s="4" t="str">
        <f t="shared" si="1157"/>
        <v/>
      </c>
      <c r="E2358" s="4" t="str">
        <f t="shared" si="1158"/>
        <v/>
      </c>
      <c r="F2358" s="4" t="str">
        <f t="shared" si="1159"/>
        <v/>
      </c>
      <c r="G2358" s="4" t="str">
        <f t="shared" si="1160"/>
        <v/>
      </c>
      <c r="H2358" s="4" t="str">
        <f t="shared" si="1161"/>
        <v/>
      </c>
      <c r="I2358" s="4" t="str">
        <f t="shared" si="1162"/>
        <v/>
      </c>
      <c r="J2358" s="4" t="str">
        <f t="shared" si="1163"/>
        <v/>
      </c>
      <c r="K2358" s="4" t="str">
        <f t="shared" si="1164"/>
        <v/>
      </c>
      <c r="L2358" s="4" t="str">
        <f t="shared" si="1165"/>
        <v/>
      </c>
      <c r="M2358" s="4" t="str">
        <f t="shared" si="1166"/>
        <v/>
      </c>
      <c r="N2358" s="4" t="str">
        <f t="shared" si="1167"/>
        <v/>
      </c>
      <c r="O2358" s="4" t="str">
        <f t="shared" si="1168"/>
        <v/>
      </c>
      <c r="P2358" s="4" t="str">
        <f t="shared" si="1169"/>
        <v/>
      </c>
      <c r="Q2358" s="4" t="str">
        <f t="shared" si="1170"/>
        <v/>
      </c>
      <c r="R2358" s="4" t="str">
        <f t="shared" si="1171"/>
        <v/>
      </c>
      <c r="S2358" s="4" t="str">
        <f t="shared" si="1172"/>
        <v/>
      </c>
      <c r="T2358" s="4">
        <f t="shared" si="1173"/>
        <v>3</v>
      </c>
      <c r="U2358" s="4" t="str">
        <f t="shared" si="1174"/>
        <v>-</v>
      </c>
      <c r="V2358" s="4" t="str">
        <f t="shared" si="1175"/>
        <v/>
      </c>
      <c r="W2358" s="4" t="str">
        <f t="shared" si="1176"/>
        <v/>
      </c>
      <c r="X2358" s="4" t="str">
        <f t="shared" si="1177"/>
        <v/>
      </c>
      <c r="Y2358" s="4" t="str">
        <f t="shared" si="1178"/>
        <v>1BKS</v>
      </c>
      <c r="Z2358" s="4" t="str" cm="1">
        <f t="array" aca="1" ref="Z2358" ca="1">LEFT(Y2358,MATCH(FALSE,ISNUMBER(MID(Y2358,ROW(INDIRECT("1:"&amp;LEN(Y2358)+1)), 1) *1),0) -1)</f>
        <v>1</v>
      </c>
      <c r="AA2358" s="4">
        <f t="shared" si="1179"/>
        <v>4</v>
      </c>
      <c r="AB2358" s="4">
        <f t="shared" si="1180"/>
        <v>11</v>
      </c>
      <c r="AC2358" s="4" t="b">
        <f t="shared" si="1181"/>
        <v>0</v>
      </c>
      <c r="AD2358" s="5" t="str">
        <f t="shared" si="1182"/>
        <v>PLOSSA-</v>
      </c>
      <c r="AE2358" s="4">
        <f t="shared" si="1183"/>
        <v>7</v>
      </c>
      <c r="AF2358" s="4" t="str">
        <f t="shared" si="1184"/>
        <v>1BKS</v>
      </c>
      <c r="AG2358" s="4" t="str">
        <f t="shared" si="1185"/>
        <v>-1BKS</v>
      </c>
      <c r="AH2358" t="s">
        <v>3789</v>
      </c>
      <c r="AI2358" s="1" t="s">
        <v>3790</v>
      </c>
      <c r="AJ2358">
        <v>13000</v>
      </c>
      <c r="AK2358">
        <v>13000</v>
      </c>
      <c r="AL2358">
        <v>10500</v>
      </c>
    </row>
    <row r="2359" spans="1:38" x14ac:dyDescent="0.25">
      <c r="A2359" s="4" t="str">
        <f t="shared" si="1154"/>
        <v/>
      </c>
      <c r="B2359" s="4" t="str">
        <f t="shared" si="1155"/>
        <v/>
      </c>
      <c r="C2359" s="4" t="str">
        <f t="shared" si="1156"/>
        <v>BTL</v>
      </c>
      <c r="D2359" s="4" t="str">
        <f t="shared" si="1157"/>
        <v/>
      </c>
      <c r="E2359" s="4" t="str">
        <f t="shared" si="1158"/>
        <v/>
      </c>
      <c r="F2359" s="4" t="str">
        <f t="shared" si="1159"/>
        <v/>
      </c>
      <c r="G2359" s="4" t="str">
        <f t="shared" si="1160"/>
        <v/>
      </c>
      <c r="H2359" s="4" t="str">
        <f t="shared" si="1161"/>
        <v/>
      </c>
      <c r="I2359" s="4" t="str">
        <f t="shared" si="1162"/>
        <v/>
      </c>
      <c r="J2359" s="4" t="str">
        <f t="shared" si="1163"/>
        <v/>
      </c>
      <c r="K2359" s="4" t="str">
        <f t="shared" si="1164"/>
        <v/>
      </c>
      <c r="L2359" s="4" t="str">
        <f t="shared" si="1165"/>
        <v/>
      </c>
      <c r="M2359" s="4" t="str">
        <f t="shared" si="1166"/>
        <v/>
      </c>
      <c r="N2359" s="4" t="str">
        <f t="shared" si="1167"/>
        <v/>
      </c>
      <c r="O2359" s="4" t="str">
        <f t="shared" si="1168"/>
        <v/>
      </c>
      <c r="P2359" s="4" t="str">
        <f t="shared" si="1169"/>
        <v/>
      </c>
      <c r="Q2359" s="4" t="str">
        <f t="shared" si="1170"/>
        <v/>
      </c>
      <c r="R2359" s="4" t="str">
        <f t="shared" si="1171"/>
        <v/>
      </c>
      <c r="S2359" s="4" t="str">
        <f t="shared" si="1172"/>
        <v/>
      </c>
      <c r="T2359" s="4">
        <f t="shared" si="1173"/>
        <v>3</v>
      </c>
      <c r="U2359" s="4" t="str">
        <f t="shared" si="1174"/>
        <v>-</v>
      </c>
      <c r="V2359" s="4" t="str">
        <f t="shared" si="1175"/>
        <v/>
      </c>
      <c r="W2359" s="4" t="str">
        <f t="shared" si="1176"/>
        <v/>
      </c>
      <c r="X2359" s="4" t="str">
        <f t="shared" si="1177"/>
        <v/>
      </c>
      <c r="Y2359" s="4" t="str">
        <f t="shared" si="1178"/>
        <v>1BTL</v>
      </c>
      <c r="Z2359" s="4" t="str" cm="1">
        <f t="array" aca="1" ref="Z2359" ca="1">LEFT(Y2359,MATCH(FALSE,ISNUMBER(MID(Y2359,ROW(INDIRECT("1:"&amp;LEN(Y2359)+1)), 1) *1),0) -1)</f>
        <v>1</v>
      </c>
      <c r="AA2359" s="4">
        <f t="shared" si="1179"/>
        <v>4</v>
      </c>
      <c r="AB2359" s="4">
        <f t="shared" si="1180"/>
        <v>23</v>
      </c>
      <c r="AC2359" s="4" t="b">
        <f t="shared" si="1181"/>
        <v>1</v>
      </c>
      <c r="AD2359" s="5" t="str">
        <f t="shared" si="1182"/>
        <v>POCARI BOTOL 350ML-</v>
      </c>
      <c r="AE2359" s="4">
        <f t="shared" si="1183"/>
        <v>19</v>
      </c>
      <c r="AF2359" s="4" t="str">
        <f t="shared" si="1184"/>
        <v>1BTL</v>
      </c>
      <c r="AG2359" s="4" t="str">
        <f t="shared" si="1185"/>
        <v>-1BTL</v>
      </c>
      <c r="AH2359" t="s">
        <v>3791</v>
      </c>
      <c r="AI2359" s="1" t="s">
        <v>3792</v>
      </c>
      <c r="AJ2359">
        <v>5700</v>
      </c>
      <c r="AK2359">
        <v>6000</v>
      </c>
      <c r="AL2359">
        <v>5250</v>
      </c>
    </row>
    <row r="2360" spans="1:38" x14ac:dyDescent="0.25">
      <c r="A2360" s="4" t="str">
        <f t="shared" si="1154"/>
        <v/>
      </c>
      <c r="B2360" s="4" t="str">
        <f t="shared" si="1155"/>
        <v/>
      </c>
      <c r="C2360" s="4" t="str">
        <f t="shared" si="1156"/>
        <v>BTL</v>
      </c>
      <c r="D2360" s="4" t="str">
        <f t="shared" si="1157"/>
        <v/>
      </c>
      <c r="E2360" s="4" t="str">
        <f t="shared" si="1158"/>
        <v/>
      </c>
      <c r="F2360" s="4" t="str">
        <f t="shared" si="1159"/>
        <v/>
      </c>
      <c r="G2360" s="4" t="str">
        <f t="shared" si="1160"/>
        <v/>
      </c>
      <c r="H2360" s="4" t="str">
        <f t="shared" si="1161"/>
        <v/>
      </c>
      <c r="I2360" s="4" t="str">
        <f t="shared" si="1162"/>
        <v/>
      </c>
      <c r="J2360" s="4" t="str">
        <f t="shared" si="1163"/>
        <v/>
      </c>
      <c r="K2360" s="4" t="str">
        <f t="shared" si="1164"/>
        <v/>
      </c>
      <c r="L2360" s="4" t="str">
        <f t="shared" si="1165"/>
        <v/>
      </c>
      <c r="M2360" s="4" t="str">
        <f t="shared" si="1166"/>
        <v/>
      </c>
      <c r="N2360" s="4" t="str">
        <f t="shared" si="1167"/>
        <v/>
      </c>
      <c r="O2360" s="4" t="str">
        <f t="shared" si="1168"/>
        <v/>
      </c>
      <c r="P2360" s="4" t="str">
        <f t="shared" si="1169"/>
        <v>DUS</v>
      </c>
      <c r="Q2360" s="4" t="str">
        <f t="shared" si="1170"/>
        <v/>
      </c>
      <c r="R2360" s="4" t="str">
        <f t="shared" si="1171"/>
        <v/>
      </c>
      <c r="S2360" s="4" t="str">
        <f t="shared" si="1172"/>
        <v/>
      </c>
      <c r="T2360" s="4">
        <f t="shared" si="1173"/>
        <v>6</v>
      </c>
      <c r="U2360" s="4" t="str">
        <f t="shared" si="1174"/>
        <v>-</v>
      </c>
      <c r="V2360" s="4" t="str">
        <f t="shared" si="1175"/>
        <v>/</v>
      </c>
      <c r="W2360" s="4" t="str">
        <f t="shared" si="1176"/>
        <v/>
      </c>
      <c r="X2360" s="4" t="str">
        <f t="shared" si="1177"/>
        <v/>
      </c>
      <c r="Y2360" s="4" t="str">
        <f t="shared" si="1178"/>
        <v>24BTL/DUS</v>
      </c>
      <c r="Z2360" s="4" t="str" cm="1">
        <f t="array" aca="1" ref="Z2360" ca="1">LEFT(Y2360,MATCH(FALSE,ISNUMBER(MID(Y2360,ROW(INDIRECT("1:"&amp;LEN(Y2360)+1)), 1) *1),0) -1)</f>
        <v>24</v>
      </c>
      <c r="AA2360" s="4">
        <f t="shared" si="1179"/>
        <v>9</v>
      </c>
      <c r="AB2360" s="4">
        <f t="shared" si="1180"/>
        <v>28</v>
      </c>
      <c r="AC2360" s="4" t="b">
        <f t="shared" si="1181"/>
        <v>0</v>
      </c>
      <c r="AD2360" s="5" t="str">
        <f t="shared" si="1182"/>
        <v>POCARI BOTOL 350ML-</v>
      </c>
      <c r="AE2360" s="4">
        <f t="shared" si="1183"/>
        <v>19</v>
      </c>
      <c r="AF2360" s="4" t="str">
        <f t="shared" si="1184"/>
        <v>/DUS</v>
      </c>
      <c r="AG2360" s="4" t="str">
        <f t="shared" si="1185"/>
        <v>L/DUS</v>
      </c>
      <c r="AH2360" t="s">
        <v>3793</v>
      </c>
      <c r="AI2360" s="1" t="s">
        <v>3793</v>
      </c>
      <c r="AJ2360">
        <v>129000</v>
      </c>
      <c r="AK2360">
        <v>129000</v>
      </c>
      <c r="AL2360">
        <v>126000</v>
      </c>
    </row>
    <row r="2361" spans="1:38" x14ac:dyDescent="0.25">
      <c r="A2361" s="4" t="str">
        <f t="shared" si="1154"/>
        <v/>
      </c>
      <c r="B2361" s="4" t="str">
        <f t="shared" si="1155"/>
        <v/>
      </c>
      <c r="C2361" s="4" t="str">
        <f t="shared" si="1156"/>
        <v>BTL</v>
      </c>
      <c r="D2361" s="4" t="str">
        <f t="shared" si="1157"/>
        <v/>
      </c>
      <c r="E2361" s="4" t="str">
        <f t="shared" si="1158"/>
        <v/>
      </c>
      <c r="F2361" s="4" t="str">
        <f t="shared" si="1159"/>
        <v/>
      </c>
      <c r="G2361" s="4" t="str">
        <f t="shared" si="1160"/>
        <v/>
      </c>
      <c r="H2361" s="4" t="str">
        <f t="shared" si="1161"/>
        <v/>
      </c>
      <c r="I2361" s="4" t="str">
        <f t="shared" si="1162"/>
        <v/>
      </c>
      <c r="J2361" s="4" t="str">
        <f t="shared" si="1163"/>
        <v/>
      </c>
      <c r="K2361" s="4" t="str">
        <f t="shared" si="1164"/>
        <v/>
      </c>
      <c r="L2361" s="4" t="str">
        <f t="shared" si="1165"/>
        <v/>
      </c>
      <c r="M2361" s="4" t="str">
        <f t="shared" si="1166"/>
        <v/>
      </c>
      <c r="N2361" s="4" t="str">
        <f t="shared" si="1167"/>
        <v/>
      </c>
      <c r="O2361" s="4" t="str">
        <f t="shared" si="1168"/>
        <v/>
      </c>
      <c r="P2361" s="4" t="str">
        <f t="shared" si="1169"/>
        <v/>
      </c>
      <c r="Q2361" s="4" t="str">
        <f t="shared" si="1170"/>
        <v/>
      </c>
      <c r="R2361" s="4" t="str">
        <f t="shared" si="1171"/>
        <v/>
      </c>
      <c r="S2361" s="4" t="str">
        <f t="shared" si="1172"/>
        <v/>
      </c>
      <c r="T2361" s="4">
        <f t="shared" si="1173"/>
        <v>3</v>
      </c>
      <c r="U2361" s="4" t="str">
        <f t="shared" si="1174"/>
        <v>-</v>
      </c>
      <c r="V2361" s="4" t="str">
        <f t="shared" si="1175"/>
        <v/>
      </c>
      <c r="W2361" s="4" t="str">
        <f t="shared" si="1176"/>
        <v/>
      </c>
      <c r="X2361" s="4" t="str">
        <f t="shared" si="1177"/>
        <v/>
      </c>
      <c r="Y2361" s="4" t="str">
        <f t="shared" si="1178"/>
        <v>1BTL</v>
      </c>
      <c r="Z2361" s="4" t="str" cm="1">
        <f t="array" aca="1" ref="Z2361" ca="1">LEFT(Y2361,MATCH(FALSE,ISNUMBER(MID(Y2361,ROW(INDIRECT("1:"&amp;LEN(Y2361)+1)), 1) *1),0) -1)</f>
        <v>1</v>
      </c>
      <c r="AA2361" s="4">
        <f t="shared" si="1179"/>
        <v>4</v>
      </c>
      <c r="AB2361" s="4">
        <f t="shared" si="1180"/>
        <v>23</v>
      </c>
      <c r="AC2361" s="4" t="b">
        <f t="shared" si="1181"/>
        <v>1</v>
      </c>
      <c r="AD2361" s="5" t="str">
        <f t="shared" si="1182"/>
        <v>POCARI BOTOL 500ML-</v>
      </c>
      <c r="AE2361" s="4">
        <f t="shared" si="1183"/>
        <v>19</v>
      </c>
      <c r="AF2361" s="4" t="str">
        <f t="shared" si="1184"/>
        <v>1BTL</v>
      </c>
      <c r="AG2361" s="4" t="str">
        <f t="shared" si="1185"/>
        <v>-1BTL</v>
      </c>
      <c r="AH2361" t="s">
        <v>3794</v>
      </c>
      <c r="AI2361" s="1" t="s">
        <v>3795</v>
      </c>
      <c r="AJ2361">
        <v>6500</v>
      </c>
      <c r="AK2361">
        <v>7000</v>
      </c>
      <c r="AL2361">
        <v>6167</v>
      </c>
    </row>
    <row r="2362" spans="1:38" x14ac:dyDescent="0.25">
      <c r="A2362" s="4" t="str">
        <f t="shared" si="1154"/>
        <v/>
      </c>
      <c r="B2362" s="4" t="str">
        <f t="shared" si="1155"/>
        <v/>
      </c>
      <c r="C2362" s="4" t="str">
        <f t="shared" si="1156"/>
        <v>BTL</v>
      </c>
      <c r="D2362" s="4" t="str">
        <f t="shared" si="1157"/>
        <v/>
      </c>
      <c r="E2362" s="4" t="str">
        <f t="shared" si="1158"/>
        <v/>
      </c>
      <c r="F2362" s="4" t="str">
        <f t="shared" si="1159"/>
        <v/>
      </c>
      <c r="G2362" s="4" t="str">
        <f t="shared" si="1160"/>
        <v/>
      </c>
      <c r="H2362" s="4" t="str">
        <f t="shared" si="1161"/>
        <v/>
      </c>
      <c r="I2362" s="4" t="str">
        <f t="shared" si="1162"/>
        <v/>
      </c>
      <c r="J2362" s="4" t="str">
        <f t="shared" si="1163"/>
        <v/>
      </c>
      <c r="K2362" s="4" t="str">
        <f t="shared" si="1164"/>
        <v/>
      </c>
      <c r="L2362" s="4" t="str">
        <f t="shared" si="1165"/>
        <v/>
      </c>
      <c r="M2362" s="4" t="str">
        <f t="shared" si="1166"/>
        <v/>
      </c>
      <c r="N2362" s="4" t="str">
        <f t="shared" si="1167"/>
        <v/>
      </c>
      <c r="O2362" s="4" t="str">
        <f t="shared" si="1168"/>
        <v/>
      </c>
      <c r="P2362" s="4" t="str">
        <f t="shared" si="1169"/>
        <v>DUS</v>
      </c>
      <c r="Q2362" s="4" t="str">
        <f t="shared" si="1170"/>
        <v/>
      </c>
      <c r="R2362" s="4" t="str">
        <f t="shared" si="1171"/>
        <v/>
      </c>
      <c r="S2362" s="4" t="str">
        <f t="shared" si="1172"/>
        <v/>
      </c>
      <c r="T2362" s="4">
        <f t="shared" si="1173"/>
        <v>6</v>
      </c>
      <c r="U2362" s="4" t="str">
        <f t="shared" si="1174"/>
        <v>-</v>
      </c>
      <c r="V2362" s="4" t="str">
        <f t="shared" si="1175"/>
        <v>/</v>
      </c>
      <c r="W2362" s="4" t="str">
        <f t="shared" si="1176"/>
        <v/>
      </c>
      <c r="X2362" s="4" t="str">
        <f t="shared" si="1177"/>
        <v/>
      </c>
      <c r="Y2362" s="4" t="str">
        <f t="shared" si="1178"/>
        <v>24BTL/DUS</v>
      </c>
      <c r="Z2362" s="4" t="str" cm="1">
        <f t="array" aca="1" ref="Z2362" ca="1">LEFT(Y2362,MATCH(FALSE,ISNUMBER(MID(Y2362,ROW(INDIRECT("1:"&amp;LEN(Y2362)+1)), 1) *1),0) -1)</f>
        <v>24</v>
      </c>
      <c r="AA2362" s="4">
        <f t="shared" si="1179"/>
        <v>9</v>
      </c>
      <c r="AB2362" s="4">
        <f t="shared" si="1180"/>
        <v>28</v>
      </c>
      <c r="AC2362" s="4" t="b">
        <f t="shared" si="1181"/>
        <v>0</v>
      </c>
      <c r="AD2362" s="5" t="str">
        <f t="shared" si="1182"/>
        <v>POCARI BOTOL 500ML-</v>
      </c>
      <c r="AE2362" s="4">
        <f t="shared" si="1183"/>
        <v>19</v>
      </c>
      <c r="AF2362" s="4" t="str">
        <f t="shared" si="1184"/>
        <v>/DUS</v>
      </c>
      <c r="AG2362" s="4" t="str">
        <f t="shared" si="1185"/>
        <v>L/DUS</v>
      </c>
      <c r="AH2362" t="s">
        <v>3796</v>
      </c>
      <c r="AI2362" s="1" t="s">
        <v>3796</v>
      </c>
      <c r="AJ2362">
        <v>151000</v>
      </c>
      <c r="AK2362">
        <v>151000</v>
      </c>
      <c r="AL2362">
        <v>148000</v>
      </c>
    </row>
    <row r="2363" spans="1:38" x14ac:dyDescent="0.25">
      <c r="A2363" s="4" t="str">
        <f t="shared" si="1154"/>
        <v/>
      </c>
      <c r="B2363" s="4" t="str">
        <f t="shared" si="1155"/>
        <v/>
      </c>
      <c r="C2363" s="4" t="str">
        <f t="shared" si="1156"/>
        <v/>
      </c>
      <c r="D2363" s="4" t="str">
        <f t="shared" si="1157"/>
        <v/>
      </c>
      <c r="E2363" s="4" t="str">
        <f t="shared" si="1158"/>
        <v/>
      </c>
      <c r="F2363" s="4" t="str">
        <f t="shared" si="1159"/>
        <v/>
      </c>
      <c r="G2363" s="4" t="str">
        <f t="shared" si="1160"/>
        <v/>
      </c>
      <c r="H2363" s="4" t="str">
        <f t="shared" si="1161"/>
        <v>KLG</v>
      </c>
      <c r="I2363" s="4" t="str">
        <f t="shared" si="1162"/>
        <v/>
      </c>
      <c r="J2363" s="4" t="str">
        <f t="shared" si="1163"/>
        <v/>
      </c>
      <c r="K2363" s="4" t="str">
        <f t="shared" si="1164"/>
        <v/>
      </c>
      <c r="L2363" s="4" t="str">
        <f t="shared" si="1165"/>
        <v/>
      </c>
      <c r="M2363" s="4" t="str">
        <f t="shared" si="1166"/>
        <v/>
      </c>
      <c r="N2363" s="4" t="str">
        <f t="shared" si="1167"/>
        <v/>
      </c>
      <c r="O2363" s="4" t="str">
        <f t="shared" si="1168"/>
        <v/>
      </c>
      <c r="P2363" s="4" t="str">
        <f t="shared" si="1169"/>
        <v/>
      </c>
      <c r="Q2363" s="4" t="str">
        <f t="shared" si="1170"/>
        <v/>
      </c>
      <c r="R2363" s="4" t="str">
        <f t="shared" si="1171"/>
        <v/>
      </c>
      <c r="S2363" s="4" t="str">
        <f t="shared" si="1172"/>
        <v/>
      </c>
      <c r="T2363" s="4">
        <f t="shared" si="1173"/>
        <v>3</v>
      </c>
      <c r="U2363" s="4" t="str">
        <f t="shared" si="1174"/>
        <v>-</v>
      </c>
      <c r="V2363" s="4" t="str">
        <f t="shared" si="1175"/>
        <v/>
      </c>
      <c r="W2363" s="4" t="str">
        <f t="shared" si="1176"/>
        <v/>
      </c>
      <c r="X2363" s="4" t="str">
        <f t="shared" si="1177"/>
        <v/>
      </c>
      <c r="Y2363" s="4" t="str">
        <f t="shared" si="1178"/>
        <v>1KLG</v>
      </c>
      <c r="Z2363" s="4" t="str" cm="1">
        <f t="array" aca="1" ref="Z2363" ca="1">LEFT(Y2363,MATCH(FALSE,ISNUMBER(MID(Y2363,ROW(INDIRECT("1:"&amp;LEN(Y2363)+1)), 1) *1),0) -1)</f>
        <v>1</v>
      </c>
      <c r="AA2363" s="4">
        <f t="shared" si="1179"/>
        <v>4</v>
      </c>
      <c r="AB2363" s="4">
        <f t="shared" si="1180"/>
        <v>24</v>
      </c>
      <c r="AC2363" s="4" t="b">
        <f t="shared" si="1181"/>
        <v>1</v>
      </c>
      <c r="AD2363" s="5" t="str">
        <f t="shared" si="1182"/>
        <v>POCARI KALENG 330ML-</v>
      </c>
      <c r="AE2363" s="4">
        <f t="shared" si="1183"/>
        <v>20</v>
      </c>
      <c r="AF2363" s="4" t="str">
        <f t="shared" si="1184"/>
        <v>1KLG</v>
      </c>
      <c r="AG2363" s="4" t="str">
        <f t="shared" si="1185"/>
        <v>-1KLG</v>
      </c>
      <c r="AH2363" t="s">
        <v>3797</v>
      </c>
      <c r="AI2363" s="1" t="s">
        <v>3798</v>
      </c>
      <c r="AJ2363">
        <v>5700</v>
      </c>
      <c r="AK2363">
        <v>6000</v>
      </c>
      <c r="AL2363">
        <v>5250</v>
      </c>
    </row>
    <row r="2364" spans="1:38" x14ac:dyDescent="0.25">
      <c r="A2364" s="4" t="str">
        <f t="shared" si="1154"/>
        <v/>
      </c>
      <c r="B2364" s="4" t="str">
        <f t="shared" si="1155"/>
        <v/>
      </c>
      <c r="C2364" s="4" t="str">
        <f t="shared" si="1156"/>
        <v/>
      </c>
      <c r="D2364" s="4" t="str">
        <f t="shared" si="1157"/>
        <v/>
      </c>
      <c r="E2364" s="4" t="str">
        <f t="shared" si="1158"/>
        <v/>
      </c>
      <c r="F2364" s="4" t="str">
        <f t="shared" si="1159"/>
        <v/>
      </c>
      <c r="G2364" s="4" t="str">
        <f t="shared" si="1160"/>
        <v/>
      </c>
      <c r="H2364" s="4" t="str">
        <f t="shared" si="1161"/>
        <v>KLG</v>
      </c>
      <c r="I2364" s="4" t="str">
        <f t="shared" si="1162"/>
        <v/>
      </c>
      <c r="J2364" s="4" t="str">
        <f t="shared" si="1163"/>
        <v/>
      </c>
      <c r="K2364" s="4" t="str">
        <f t="shared" si="1164"/>
        <v/>
      </c>
      <c r="L2364" s="4" t="str">
        <f t="shared" si="1165"/>
        <v/>
      </c>
      <c r="M2364" s="4" t="str">
        <f t="shared" si="1166"/>
        <v/>
      </c>
      <c r="N2364" s="4" t="str">
        <f t="shared" si="1167"/>
        <v/>
      </c>
      <c r="O2364" s="4" t="str">
        <f t="shared" si="1168"/>
        <v/>
      </c>
      <c r="P2364" s="4" t="str">
        <f t="shared" si="1169"/>
        <v>DUS</v>
      </c>
      <c r="Q2364" s="4" t="str">
        <f t="shared" si="1170"/>
        <v/>
      </c>
      <c r="R2364" s="4" t="str">
        <f t="shared" si="1171"/>
        <v/>
      </c>
      <c r="S2364" s="4" t="str">
        <f t="shared" si="1172"/>
        <v/>
      </c>
      <c r="T2364" s="4">
        <f t="shared" si="1173"/>
        <v>6</v>
      </c>
      <c r="U2364" s="4" t="str">
        <f t="shared" si="1174"/>
        <v>-</v>
      </c>
      <c r="V2364" s="4" t="str">
        <f t="shared" si="1175"/>
        <v>/</v>
      </c>
      <c r="W2364" s="4" t="str">
        <f t="shared" si="1176"/>
        <v/>
      </c>
      <c r="X2364" s="4" t="str">
        <f t="shared" si="1177"/>
        <v/>
      </c>
      <c r="Y2364" s="4" t="str">
        <f t="shared" si="1178"/>
        <v>24KLG/DUS</v>
      </c>
      <c r="Z2364" s="4" t="str" cm="1">
        <f t="array" aca="1" ref="Z2364" ca="1">LEFT(Y2364,MATCH(FALSE,ISNUMBER(MID(Y2364,ROW(INDIRECT("1:"&amp;LEN(Y2364)+1)), 1) *1),0) -1)</f>
        <v>24</v>
      </c>
      <c r="AA2364" s="4">
        <f t="shared" si="1179"/>
        <v>9</v>
      </c>
      <c r="AB2364" s="4">
        <f t="shared" si="1180"/>
        <v>29</v>
      </c>
      <c r="AC2364" s="4" t="b">
        <f t="shared" si="1181"/>
        <v>0</v>
      </c>
      <c r="AD2364" s="5" t="str">
        <f t="shared" si="1182"/>
        <v>POCARI KALENG 330ML-</v>
      </c>
      <c r="AE2364" s="4">
        <f t="shared" si="1183"/>
        <v>20</v>
      </c>
      <c r="AF2364" s="4" t="str">
        <f t="shared" si="1184"/>
        <v>/DUS</v>
      </c>
      <c r="AG2364" s="4" t="str">
        <f t="shared" si="1185"/>
        <v>G/DUS</v>
      </c>
      <c r="AH2364" t="s">
        <v>3799</v>
      </c>
      <c r="AI2364" s="1" t="s">
        <v>3799</v>
      </c>
      <c r="AJ2364">
        <v>129000</v>
      </c>
      <c r="AK2364">
        <v>129000</v>
      </c>
      <c r="AL2364">
        <v>126000</v>
      </c>
    </row>
    <row r="2365" spans="1:38" x14ac:dyDescent="0.25">
      <c r="A2365" s="4" t="str">
        <f t="shared" si="1154"/>
        <v/>
      </c>
      <c r="B2365" s="4" t="str">
        <f t="shared" si="1155"/>
        <v/>
      </c>
      <c r="C2365" s="4" t="str">
        <f t="shared" si="1156"/>
        <v/>
      </c>
      <c r="D2365" s="4" t="str">
        <f t="shared" si="1157"/>
        <v/>
      </c>
      <c r="E2365" s="4" t="str">
        <f t="shared" si="1158"/>
        <v/>
      </c>
      <c r="F2365" s="4" t="str">
        <f t="shared" si="1159"/>
        <v/>
      </c>
      <c r="G2365" s="4" t="str">
        <f t="shared" si="1160"/>
        <v/>
      </c>
      <c r="H2365" s="4" t="str">
        <f t="shared" si="1161"/>
        <v/>
      </c>
      <c r="I2365" s="4" t="str">
        <f t="shared" si="1162"/>
        <v/>
      </c>
      <c r="J2365" s="4" t="str">
        <f t="shared" si="1163"/>
        <v/>
      </c>
      <c r="K2365" s="4" t="str">
        <f t="shared" si="1164"/>
        <v/>
      </c>
      <c r="L2365" s="4" t="str">
        <f t="shared" si="1165"/>
        <v/>
      </c>
      <c r="M2365" s="4" t="str">
        <f t="shared" si="1166"/>
        <v/>
      </c>
      <c r="N2365" s="4" t="str">
        <f t="shared" si="1167"/>
        <v/>
      </c>
      <c r="O2365" s="4" t="str">
        <f t="shared" si="1168"/>
        <v/>
      </c>
      <c r="P2365" s="4" t="str">
        <f t="shared" si="1169"/>
        <v/>
      </c>
      <c r="Q2365" s="4" t="str">
        <f t="shared" si="1170"/>
        <v/>
      </c>
      <c r="R2365" s="4" t="str">
        <f t="shared" si="1171"/>
        <v/>
      </c>
      <c r="S2365" s="4" t="str">
        <f t="shared" si="1172"/>
        <v/>
      </c>
      <c r="T2365" s="4">
        <f t="shared" si="1173"/>
        <v>0</v>
      </c>
      <c r="U2365" s="4" t="str">
        <f t="shared" si="1174"/>
        <v>-</v>
      </c>
      <c r="V2365" s="4" t="str">
        <f t="shared" si="1175"/>
        <v>/</v>
      </c>
      <c r="W2365" s="4" t="str">
        <f t="shared" si="1176"/>
        <v/>
      </c>
      <c r="X2365" s="4" t="str">
        <f t="shared" si="1177"/>
        <v/>
      </c>
      <c r="Y2365" s="4" t="str">
        <f t="shared" si="1178"/>
        <v>50BIJI/TOPLES</v>
      </c>
      <c r="Z2365" s="4" t="str" cm="1">
        <f t="array" aca="1" ref="Z2365" ca="1">LEFT(Y2365,MATCH(FALSE,ISNUMBER(MID(Y2365,ROW(INDIRECT("1:"&amp;LEN(Y2365)+1)), 1) *1),0) -1)</f>
        <v>50</v>
      </c>
      <c r="AA2365" s="4">
        <f t="shared" si="1179"/>
        <v>13</v>
      </c>
      <c r="AB2365" s="4">
        <f t="shared" si="1180"/>
        <v>31</v>
      </c>
      <c r="AC2365" s="4" t="b">
        <f t="shared" si="1181"/>
        <v>1</v>
      </c>
      <c r="AD2365" s="5" t="str">
        <f t="shared" si="1182"/>
        <v>POGY JUMBO TOPLES-</v>
      </c>
      <c r="AE2365" s="4">
        <f t="shared" si="1183"/>
        <v>18</v>
      </c>
      <c r="AF2365" s="4" t="str">
        <f t="shared" si="1184"/>
        <v>PLES</v>
      </c>
      <c r="AG2365" s="4" t="str">
        <f t="shared" si="1185"/>
        <v>OPLES</v>
      </c>
      <c r="AH2365" t="s">
        <v>3800</v>
      </c>
      <c r="AI2365" s="1" t="s">
        <v>3801</v>
      </c>
      <c r="AJ2365">
        <v>24500</v>
      </c>
      <c r="AK2365">
        <v>24500</v>
      </c>
      <c r="AL2365">
        <v>23210</v>
      </c>
    </row>
    <row r="2366" spans="1:38" x14ac:dyDescent="0.25">
      <c r="A2366" s="4" t="str">
        <f t="shared" si="1154"/>
        <v/>
      </c>
      <c r="B2366" s="4" t="str">
        <f t="shared" si="1155"/>
        <v/>
      </c>
      <c r="C2366" s="4" t="str">
        <f t="shared" si="1156"/>
        <v/>
      </c>
      <c r="D2366" s="4" t="str">
        <f t="shared" si="1157"/>
        <v/>
      </c>
      <c r="E2366" s="4" t="str">
        <f t="shared" si="1158"/>
        <v/>
      </c>
      <c r="F2366" s="4" t="str">
        <f t="shared" si="1159"/>
        <v/>
      </c>
      <c r="G2366" s="4" t="str">
        <f t="shared" si="1160"/>
        <v/>
      </c>
      <c r="H2366" s="4" t="str">
        <f t="shared" si="1161"/>
        <v/>
      </c>
      <c r="I2366" s="4" t="str">
        <f t="shared" si="1162"/>
        <v/>
      </c>
      <c r="J2366" s="4" t="str">
        <f t="shared" si="1163"/>
        <v/>
      </c>
      <c r="K2366" s="4" t="str">
        <f t="shared" si="1164"/>
        <v/>
      </c>
      <c r="L2366" s="4" t="str">
        <f t="shared" si="1165"/>
        <v/>
      </c>
      <c r="M2366" s="4" t="str">
        <f t="shared" si="1166"/>
        <v/>
      </c>
      <c r="N2366" s="4" t="str">
        <f t="shared" si="1167"/>
        <v/>
      </c>
      <c r="O2366" s="4" t="str">
        <f t="shared" si="1168"/>
        <v/>
      </c>
      <c r="P2366" s="4" t="str">
        <f t="shared" si="1169"/>
        <v/>
      </c>
      <c r="Q2366" s="4" t="str">
        <f t="shared" si="1170"/>
        <v/>
      </c>
      <c r="R2366" s="4" t="str">
        <f t="shared" si="1171"/>
        <v/>
      </c>
      <c r="S2366" s="4" t="str">
        <f t="shared" si="1172"/>
        <v/>
      </c>
      <c r="T2366" s="4">
        <f t="shared" si="1173"/>
        <v>0</v>
      </c>
      <c r="U2366" s="4" t="str">
        <f t="shared" si="1174"/>
        <v>-</v>
      </c>
      <c r="V2366" s="4" t="str">
        <f t="shared" si="1175"/>
        <v>/</v>
      </c>
      <c r="W2366" s="4" t="str">
        <f t="shared" si="1176"/>
        <v/>
      </c>
      <c r="X2366" s="4" t="str">
        <f t="shared" si="1177"/>
        <v/>
      </c>
      <c r="Y2366" s="4" t="str">
        <f t="shared" si="1178"/>
        <v>50BIJI/TOPLES</v>
      </c>
      <c r="Z2366" s="4" t="str" cm="1">
        <f t="array" aca="1" ref="Z2366" ca="1">LEFT(Y2366,MATCH(FALSE,ISNUMBER(MID(Y2366,ROW(INDIRECT("1:"&amp;LEN(Y2366)+1)), 1) *1),0) -1)</f>
        <v>50</v>
      </c>
      <c r="AA2366" s="4">
        <f t="shared" si="1179"/>
        <v>13</v>
      </c>
      <c r="AB2366" s="4">
        <f t="shared" si="1180"/>
        <v>31</v>
      </c>
      <c r="AC2366" s="4" t="b">
        <f t="shared" si="1181"/>
        <v>0</v>
      </c>
      <c r="AD2366" s="5" t="str">
        <f t="shared" si="1182"/>
        <v>POGY JUMBO TOPLES-</v>
      </c>
      <c r="AE2366" s="4">
        <f t="shared" si="1183"/>
        <v>18</v>
      </c>
      <c r="AF2366" s="4" t="str">
        <f t="shared" si="1184"/>
        <v>PLES</v>
      </c>
      <c r="AG2366" s="4" t="str">
        <f t="shared" si="1185"/>
        <v>OPLES</v>
      </c>
      <c r="AH2366" t="s">
        <v>3800</v>
      </c>
      <c r="AI2366" s="1" t="s">
        <v>3802</v>
      </c>
      <c r="AJ2366">
        <v>24500</v>
      </c>
      <c r="AK2366">
        <v>24500</v>
      </c>
      <c r="AL2366">
        <v>23210</v>
      </c>
    </row>
    <row r="2367" spans="1:38" x14ac:dyDescent="0.25">
      <c r="A2367" s="4" t="str">
        <f t="shared" si="1154"/>
        <v/>
      </c>
      <c r="B2367" s="4" t="str">
        <f t="shared" si="1155"/>
        <v>BKS</v>
      </c>
      <c r="C2367" s="4" t="str">
        <f t="shared" si="1156"/>
        <v/>
      </c>
      <c r="D2367" s="4" t="str">
        <f t="shared" si="1157"/>
        <v/>
      </c>
      <c r="E2367" s="4" t="str">
        <f t="shared" si="1158"/>
        <v/>
      </c>
      <c r="F2367" s="4" t="str">
        <f t="shared" si="1159"/>
        <v/>
      </c>
      <c r="G2367" s="4" t="str">
        <f t="shared" si="1160"/>
        <v/>
      </c>
      <c r="H2367" s="4" t="str">
        <f t="shared" si="1161"/>
        <v/>
      </c>
      <c r="I2367" s="4" t="str">
        <f t="shared" si="1162"/>
        <v/>
      </c>
      <c r="J2367" s="4" t="str">
        <f t="shared" si="1163"/>
        <v/>
      </c>
      <c r="K2367" s="4" t="str">
        <f t="shared" si="1164"/>
        <v/>
      </c>
      <c r="L2367" s="4" t="str">
        <f t="shared" si="1165"/>
        <v/>
      </c>
      <c r="M2367" s="4" t="str">
        <f t="shared" si="1166"/>
        <v/>
      </c>
      <c r="N2367" s="4" t="str">
        <f t="shared" si="1167"/>
        <v/>
      </c>
      <c r="O2367" s="4" t="str">
        <f t="shared" si="1168"/>
        <v/>
      </c>
      <c r="P2367" s="4" t="str">
        <f t="shared" si="1169"/>
        <v/>
      </c>
      <c r="Q2367" s="4" t="str">
        <f t="shared" si="1170"/>
        <v/>
      </c>
      <c r="R2367" s="4" t="str">
        <f t="shared" si="1171"/>
        <v/>
      </c>
      <c r="S2367" s="4" t="str">
        <f t="shared" si="1172"/>
        <v/>
      </c>
      <c r="T2367" s="4">
        <f t="shared" si="1173"/>
        <v>3</v>
      </c>
      <c r="U2367" s="4" t="str">
        <f t="shared" si="1174"/>
        <v>-</v>
      </c>
      <c r="V2367" s="4" t="str">
        <f t="shared" si="1175"/>
        <v/>
      </c>
      <c r="W2367" s="4" t="str">
        <f t="shared" si="1176"/>
        <v/>
      </c>
      <c r="X2367" s="4" t="str">
        <f t="shared" si="1177"/>
        <v/>
      </c>
      <c r="Y2367" s="4" t="str">
        <f t="shared" si="1178"/>
        <v>1BKS</v>
      </c>
      <c r="Z2367" s="4" t="str" cm="1">
        <f t="array" aca="1" ref="Z2367" ca="1">LEFT(Y2367,MATCH(FALSE,ISNUMBER(MID(Y2367,ROW(INDIRECT("1:"&amp;LEN(Y2367)+1)), 1) *1),0) -1)</f>
        <v>1</v>
      </c>
      <c r="AA2367" s="4">
        <f t="shared" si="1179"/>
        <v>4</v>
      </c>
      <c r="AB2367" s="4">
        <f t="shared" si="1180"/>
        <v>14</v>
      </c>
      <c r="AC2367" s="4" t="b">
        <f t="shared" si="1181"/>
        <v>0</v>
      </c>
      <c r="AD2367" s="5" t="str">
        <f t="shared" si="1182"/>
        <v>POGY POGY-</v>
      </c>
      <c r="AE2367" s="4">
        <f t="shared" si="1183"/>
        <v>10</v>
      </c>
      <c r="AF2367" s="4" t="str">
        <f t="shared" si="1184"/>
        <v>1BKS</v>
      </c>
      <c r="AG2367" s="4" t="str">
        <f t="shared" si="1185"/>
        <v>-1BKS</v>
      </c>
      <c r="AH2367" t="s">
        <v>3803</v>
      </c>
      <c r="AI2367" s="1" t="s">
        <v>3804</v>
      </c>
      <c r="AJ2367">
        <v>20000</v>
      </c>
      <c r="AK2367">
        <v>20000</v>
      </c>
      <c r="AL2367">
        <v>19175</v>
      </c>
    </row>
    <row r="2368" spans="1:38" x14ac:dyDescent="0.25">
      <c r="A2368" s="4" t="str">
        <f t="shared" si="1154"/>
        <v/>
      </c>
      <c r="B2368" s="4" t="str">
        <f t="shared" si="1155"/>
        <v/>
      </c>
      <c r="C2368" s="4" t="str">
        <f t="shared" si="1156"/>
        <v>BTL</v>
      </c>
      <c r="D2368" s="4" t="str">
        <f t="shared" si="1157"/>
        <v/>
      </c>
      <c r="E2368" s="4" t="str">
        <f t="shared" si="1158"/>
        <v/>
      </c>
      <c r="F2368" s="4" t="str">
        <f t="shared" si="1159"/>
        <v/>
      </c>
      <c r="G2368" s="4" t="str">
        <f t="shared" si="1160"/>
        <v/>
      </c>
      <c r="H2368" s="4" t="str">
        <f t="shared" si="1161"/>
        <v/>
      </c>
      <c r="I2368" s="4" t="str">
        <f t="shared" si="1162"/>
        <v/>
      </c>
      <c r="J2368" s="4" t="str">
        <f t="shared" si="1163"/>
        <v/>
      </c>
      <c r="K2368" s="4" t="str">
        <f t="shared" si="1164"/>
        <v/>
      </c>
      <c r="L2368" s="4" t="str">
        <f t="shared" si="1165"/>
        <v/>
      </c>
      <c r="M2368" s="4" t="str">
        <f t="shared" si="1166"/>
        <v/>
      </c>
      <c r="N2368" s="4" t="str">
        <f t="shared" si="1167"/>
        <v/>
      </c>
      <c r="O2368" s="4" t="str">
        <f t="shared" si="1168"/>
        <v/>
      </c>
      <c r="P2368" s="4" t="str">
        <f t="shared" si="1169"/>
        <v/>
      </c>
      <c r="Q2368" s="4" t="str">
        <f t="shared" si="1170"/>
        <v/>
      </c>
      <c r="R2368" s="4" t="str">
        <f t="shared" si="1171"/>
        <v/>
      </c>
      <c r="S2368" s="4" t="str">
        <f t="shared" si="1172"/>
        <v/>
      </c>
      <c r="T2368" s="4">
        <f t="shared" si="1173"/>
        <v>3</v>
      </c>
      <c r="U2368" s="4" t="str">
        <f t="shared" si="1174"/>
        <v>-</v>
      </c>
      <c r="V2368" s="4" t="str">
        <f t="shared" si="1175"/>
        <v/>
      </c>
      <c r="W2368" s="4" t="str">
        <f t="shared" si="1176"/>
        <v/>
      </c>
      <c r="X2368" s="4" t="str">
        <f t="shared" si="1177"/>
        <v/>
      </c>
      <c r="Y2368" s="4" t="str">
        <f t="shared" si="1178"/>
        <v>1BTL</v>
      </c>
      <c r="Z2368" s="4" t="str" cm="1">
        <f t="array" aca="1" ref="Z2368" ca="1">LEFT(Y2368,MATCH(FALSE,ISNUMBER(MID(Y2368,ROW(INDIRECT("1:"&amp;LEN(Y2368)+1)), 1) *1),0) -1)</f>
        <v>1</v>
      </c>
      <c r="AA2368" s="4">
        <f t="shared" si="1179"/>
        <v>4</v>
      </c>
      <c r="AB2368" s="4">
        <f t="shared" si="1180"/>
        <v>19</v>
      </c>
      <c r="AC2368" s="4" t="b">
        <f t="shared" si="1181"/>
        <v>0</v>
      </c>
      <c r="AD2368" s="5" t="str">
        <f t="shared" si="1182"/>
        <v>POKA GREEN TEA-</v>
      </c>
      <c r="AE2368" s="4">
        <f t="shared" si="1183"/>
        <v>15</v>
      </c>
      <c r="AF2368" s="4" t="str">
        <f t="shared" si="1184"/>
        <v>1BTL</v>
      </c>
      <c r="AG2368" s="4" t="str">
        <f t="shared" si="1185"/>
        <v>-1BTL</v>
      </c>
      <c r="AH2368" t="s">
        <v>3805</v>
      </c>
      <c r="AI2368" s="1" t="s">
        <v>3806</v>
      </c>
      <c r="AJ2368">
        <v>5000</v>
      </c>
      <c r="AK2368">
        <v>6000</v>
      </c>
      <c r="AL2368">
        <v>4500</v>
      </c>
    </row>
    <row r="2369" spans="1:38" x14ac:dyDescent="0.25">
      <c r="A2369" s="4" t="str">
        <f t="shared" si="1154"/>
        <v/>
      </c>
      <c r="B2369" s="4" t="str">
        <f t="shared" si="1155"/>
        <v/>
      </c>
      <c r="C2369" s="4" t="str">
        <f t="shared" si="1156"/>
        <v>BTL</v>
      </c>
      <c r="D2369" s="4" t="str">
        <f t="shared" si="1157"/>
        <v/>
      </c>
      <c r="E2369" s="4" t="str">
        <f t="shared" si="1158"/>
        <v/>
      </c>
      <c r="F2369" s="4" t="str">
        <f t="shared" si="1159"/>
        <v/>
      </c>
      <c r="G2369" s="4" t="str">
        <f t="shared" si="1160"/>
        <v/>
      </c>
      <c r="H2369" s="4" t="str">
        <f t="shared" si="1161"/>
        <v/>
      </c>
      <c r="I2369" s="4" t="str">
        <f t="shared" si="1162"/>
        <v/>
      </c>
      <c r="J2369" s="4" t="str">
        <f t="shared" si="1163"/>
        <v/>
      </c>
      <c r="K2369" s="4" t="str">
        <f t="shared" si="1164"/>
        <v/>
      </c>
      <c r="L2369" s="4" t="str">
        <f t="shared" si="1165"/>
        <v/>
      </c>
      <c r="M2369" s="4" t="str">
        <f t="shared" si="1166"/>
        <v/>
      </c>
      <c r="N2369" s="4" t="str">
        <f t="shared" si="1167"/>
        <v/>
      </c>
      <c r="O2369" s="4" t="str">
        <f t="shared" si="1168"/>
        <v/>
      </c>
      <c r="P2369" s="4" t="str">
        <f t="shared" si="1169"/>
        <v/>
      </c>
      <c r="Q2369" s="4" t="str">
        <f t="shared" si="1170"/>
        <v/>
      </c>
      <c r="R2369" s="4" t="str">
        <f t="shared" si="1171"/>
        <v/>
      </c>
      <c r="S2369" s="4" t="str">
        <f t="shared" si="1172"/>
        <v/>
      </c>
      <c r="T2369" s="4">
        <f t="shared" si="1173"/>
        <v>3</v>
      </c>
      <c r="U2369" s="4" t="str">
        <f t="shared" si="1174"/>
        <v>-</v>
      </c>
      <c r="V2369" s="4" t="str">
        <f t="shared" si="1175"/>
        <v/>
      </c>
      <c r="W2369" s="4" t="str">
        <f t="shared" si="1176"/>
        <v/>
      </c>
      <c r="X2369" s="4" t="str">
        <f t="shared" si="1177"/>
        <v/>
      </c>
      <c r="Y2369" s="4" t="str">
        <f t="shared" si="1178"/>
        <v>1BTL</v>
      </c>
      <c r="Z2369" s="4" t="str" cm="1">
        <f t="array" aca="1" ref="Z2369" ca="1">LEFT(Y2369,MATCH(FALSE,ISNUMBER(MID(Y2369,ROW(INDIRECT("1:"&amp;LEN(Y2369)+1)), 1) *1),0) -1)</f>
        <v>1</v>
      </c>
      <c r="AA2369" s="4">
        <f t="shared" si="1179"/>
        <v>4</v>
      </c>
      <c r="AB2369" s="4">
        <f t="shared" si="1180"/>
        <v>21</v>
      </c>
      <c r="AC2369" s="4" t="b">
        <f t="shared" si="1181"/>
        <v>0</v>
      </c>
      <c r="AD2369" s="5" t="str">
        <f t="shared" si="1182"/>
        <v>POKA HONEY LEMON-</v>
      </c>
      <c r="AE2369" s="4">
        <f t="shared" si="1183"/>
        <v>17</v>
      </c>
      <c r="AF2369" s="4" t="str">
        <f t="shared" si="1184"/>
        <v>1BTL</v>
      </c>
      <c r="AG2369" s="4" t="str">
        <f t="shared" si="1185"/>
        <v>-1BTL</v>
      </c>
      <c r="AH2369" t="s">
        <v>3807</v>
      </c>
      <c r="AI2369" s="1" t="s">
        <v>3808</v>
      </c>
      <c r="AJ2369">
        <v>5000</v>
      </c>
      <c r="AK2369">
        <v>6000</v>
      </c>
      <c r="AL2369">
        <v>4500</v>
      </c>
    </row>
    <row r="2370" spans="1:38" x14ac:dyDescent="0.25">
      <c r="A2370" s="4" t="str">
        <f t="shared" si="1154"/>
        <v/>
      </c>
      <c r="B2370" s="4" t="str">
        <f t="shared" si="1155"/>
        <v/>
      </c>
      <c r="C2370" s="4" t="str">
        <f t="shared" si="1156"/>
        <v>BTL</v>
      </c>
      <c r="D2370" s="4" t="str">
        <f t="shared" si="1157"/>
        <v/>
      </c>
      <c r="E2370" s="4" t="str">
        <f t="shared" si="1158"/>
        <v/>
      </c>
      <c r="F2370" s="4" t="str">
        <f t="shared" si="1159"/>
        <v/>
      </c>
      <c r="G2370" s="4" t="str">
        <f t="shared" si="1160"/>
        <v/>
      </c>
      <c r="H2370" s="4" t="str">
        <f t="shared" si="1161"/>
        <v/>
      </c>
      <c r="I2370" s="4" t="str">
        <f t="shared" si="1162"/>
        <v/>
      </c>
      <c r="J2370" s="4" t="str">
        <f t="shared" si="1163"/>
        <v/>
      </c>
      <c r="K2370" s="4" t="str">
        <f t="shared" si="1164"/>
        <v/>
      </c>
      <c r="L2370" s="4" t="str">
        <f t="shared" si="1165"/>
        <v/>
      </c>
      <c r="M2370" s="4" t="str">
        <f t="shared" si="1166"/>
        <v/>
      </c>
      <c r="N2370" s="4" t="str">
        <f t="shared" si="1167"/>
        <v/>
      </c>
      <c r="O2370" s="4" t="str">
        <f t="shared" si="1168"/>
        <v/>
      </c>
      <c r="P2370" s="4" t="str">
        <f t="shared" si="1169"/>
        <v/>
      </c>
      <c r="Q2370" s="4" t="str">
        <f t="shared" si="1170"/>
        <v/>
      </c>
      <c r="R2370" s="4" t="str">
        <f t="shared" si="1171"/>
        <v/>
      </c>
      <c r="S2370" s="4" t="str">
        <f t="shared" si="1172"/>
        <v/>
      </c>
      <c r="T2370" s="4">
        <f t="shared" si="1173"/>
        <v>3</v>
      </c>
      <c r="U2370" s="4" t="str">
        <f t="shared" si="1174"/>
        <v>-</v>
      </c>
      <c r="V2370" s="4" t="str">
        <f t="shared" si="1175"/>
        <v/>
      </c>
      <c r="W2370" s="4" t="str">
        <f t="shared" si="1176"/>
        <v/>
      </c>
      <c r="X2370" s="4" t="str">
        <f t="shared" si="1177"/>
        <v/>
      </c>
      <c r="Y2370" s="4" t="str">
        <f t="shared" si="1178"/>
        <v>1BTL</v>
      </c>
      <c r="Z2370" s="4" t="str" cm="1">
        <f t="array" aca="1" ref="Z2370" ca="1">LEFT(Y2370,MATCH(FALSE,ISNUMBER(MID(Y2370,ROW(INDIRECT("1:"&amp;LEN(Y2370)+1)), 1) *1),0) -1)</f>
        <v>1</v>
      </c>
      <c r="AA2370" s="4">
        <f t="shared" si="1179"/>
        <v>4</v>
      </c>
      <c r="AB2370" s="4">
        <f t="shared" si="1180"/>
        <v>18</v>
      </c>
      <c r="AC2370" s="4" t="b">
        <f t="shared" si="1181"/>
        <v>0</v>
      </c>
      <c r="AD2370" s="5" t="str">
        <f t="shared" si="1182"/>
        <v>POKA LECI TEA-</v>
      </c>
      <c r="AE2370" s="4">
        <f t="shared" si="1183"/>
        <v>14</v>
      </c>
      <c r="AF2370" s="4" t="str">
        <f t="shared" si="1184"/>
        <v>1BTL</v>
      </c>
      <c r="AG2370" s="4" t="str">
        <f t="shared" si="1185"/>
        <v>-1BTL</v>
      </c>
      <c r="AH2370" t="s">
        <v>3809</v>
      </c>
      <c r="AI2370" s="1" t="s">
        <v>3810</v>
      </c>
      <c r="AJ2370">
        <v>5000</v>
      </c>
      <c r="AK2370">
        <v>6000</v>
      </c>
      <c r="AL2370">
        <v>4500</v>
      </c>
    </row>
    <row r="2371" spans="1:38" x14ac:dyDescent="0.25">
      <c r="A2371" s="4" t="str">
        <f t="shared" ref="A2371:A2434" si="1186">IF(IFERROR(SEARCH($A$1,AH2371),0)&gt;0,$A$1,"")</f>
        <v/>
      </c>
      <c r="B2371" s="4" t="str">
        <f t="shared" ref="B2371:B2434" si="1187">IF(IFERROR(SEARCH($B$1,AH2371),0)&gt;0,$B$1,"")</f>
        <v/>
      </c>
      <c r="C2371" s="4" t="str">
        <f t="shared" ref="C2371:C2434" si="1188">IF(IFERROR(SEARCH($C$1,AH2371),0)&gt;0,$C$1,"")</f>
        <v>BTL</v>
      </c>
      <c r="D2371" s="4" t="str">
        <f t="shared" ref="D2371:D2434" si="1189">IF(IFERROR(SEARCH($D$1,AH2371),0)&gt;0,$D$1,"")</f>
        <v/>
      </c>
      <c r="E2371" s="4" t="str">
        <f t="shared" ref="E2371:E2434" si="1190">IF(IFERROR(SEARCH($E$1,AH2371),0)&gt;0,$E$1,"")</f>
        <v/>
      </c>
      <c r="F2371" s="4" t="str">
        <f t="shared" ref="F2371:F2434" si="1191">IF(IFERROR(SEARCH($F$1,AH2371),0)&gt;0,$F$1,"")</f>
        <v/>
      </c>
      <c r="G2371" s="4" t="str">
        <f t="shared" ref="G2371:G2434" si="1192">IF(IFERROR(SEARCH($G$1,AH2371),0)&gt;0,$G$1,"")</f>
        <v/>
      </c>
      <c r="H2371" s="4" t="str">
        <f t="shared" ref="H2371:H2434" si="1193">IF(IFERROR(SEARCH($H$1,AH2371),0)&gt;0,$H$1,"")</f>
        <v/>
      </c>
      <c r="I2371" s="4" t="str">
        <f t="shared" ref="I2371:I2434" si="1194">IF(IFERROR(SEARCH($I$1,AH2371),0)&gt;0,$I$1,"")</f>
        <v/>
      </c>
      <c r="J2371" s="4" t="str">
        <f t="shared" ref="J2371:J2434" si="1195">IF(IFERROR(SEARCH($J$1,AH2371),0)&gt;0,$J$1,"")</f>
        <v/>
      </c>
      <c r="K2371" s="4" t="str">
        <f t="shared" ref="K2371:K2434" si="1196">IF(IFERROR(SEARCH($K$1,AH2371),0)&gt;0,$K$1,"")</f>
        <v/>
      </c>
      <c r="L2371" s="4" t="str">
        <f t="shared" ref="L2371:L2434" si="1197">IF(IFERROR(SEARCH($L$1,AH2371),0)&gt;0,$L$1,"")</f>
        <v/>
      </c>
      <c r="M2371" s="4" t="str">
        <f t="shared" ref="M2371:M2434" si="1198">IF(IFERROR(SEARCH($M$1,AH2371),0)&gt;0,$M$1,"")</f>
        <v/>
      </c>
      <c r="N2371" s="4" t="str">
        <f t="shared" ref="N2371:N2434" si="1199">IF(IFERROR(SEARCH($N$1,AH2371),0)&gt;0,$N$1,"")</f>
        <v/>
      </c>
      <c r="O2371" s="4" t="str">
        <f t="shared" ref="O2371:O2434" si="1200">IF(IFERROR(SEARCH($O$1,AH2371),0)&gt;0,$O$1,"")</f>
        <v/>
      </c>
      <c r="P2371" s="4" t="str">
        <f t="shared" ref="P2371:P2434" si="1201">IF(IFERROR(SEARCH($P$1,AH2371),0)&gt;0,$P$1,"")</f>
        <v/>
      </c>
      <c r="Q2371" s="4" t="str">
        <f t="shared" ref="Q2371:Q2434" si="1202">IF(IFERROR(SEARCH($Q$1,AH2371),0)&gt;0,$Q$1,"")</f>
        <v/>
      </c>
      <c r="R2371" s="4" t="str">
        <f t="shared" ref="R2371:R2434" si="1203">IF(IFERROR(SEARCH($R$1,AH2371),0)&gt;0,$R$1,"")</f>
        <v/>
      </c>
      <c r="S2371" s="4" t="str">
        <f t="shared" ref="S2371:S2434" si="1204">IF(IFERROR(SEARCH($S$1,AH2371),0)&gt;0,$S$1,"")</f>
        <v/>
      </c>
      <c r="T2371" s="4">
        <f t="shared" ref="T2371:T2434" si="1205">LEN(A2371)+LEN(B2371)+LEN(C2371)+LEN(D2371)+LEN(E2371)+LEN(F2371)+LEN(G2371)+LEN(H2371)+LEN(I2371)+LEN(J2371)+LEN(K2371)+LEN(L2371)+LEN(M2371)+LEN(N2371)+LEN(O2371)+LEN(P2371)+LEN(Q2371)+LEN(R2371)+LEN(S2371)</f>
        <v>3</v>
      </c>
      <c r="U2371" s="4" t="str">
        <f t="shared" ref="U2371:U2434" si="1206">IF(IFERROR(SEARCH($U$1,AH2371),0)&gt;0,$U$1,"")</f>
        <v>-</v>
      </c>
      <c r="V2371" s="4" t="str">
        <f t="shared" ref="V2371:V2434" si="1207">IF(IFERROR(SEARCH($V$1,AH2371),0)&gt;0,$V$1,"")</f>
        <v/>
      </c>
      <c r="W2371" s="4" t="str">
        <f t="shared" ref="W2371:W2434" si="1208">IF(IFERROR(SEARCH($W$1,AH2371),0)&gt;0,$W$1,"")</f>
        <v/>
      </c>
      <c r="X2371" s="4" t="str">
        <f t="shared" ref="X2371:X2434" si="1209">IF(IFERROR(SEARCH($X$1,AH2371),0)&gt;0,$X$1,"")</f>
        <v/>
      </c>
      <c r="Y2371" s="4" t="str">
        <f t="shared" ref="Y2371:Y2434" si="1210">IFERROR(RIGHT(AH2371,LEN(AH2371)-FIND("-",AH2371)),1)</f>
        <v>1BTL</v>
      </c>
      <c r="Z2371" s="4" t="str" cm="1">
        <f t="array" aca="1" ref="Z2371" ca="1">LEFT(Y2371,MATCH(FALSE,ISNUMBER(MID(Y2371,ROW(INDIRECT("1:"&amp;LEN(Y2371)+1)), 1) *1),0) -1)</f>
        <v>1</v>
      </c>
      <c r="AA2371" s="4">
        <f t="shared" ref="AA2371:AA2434" si="1211">LEN(Y2371)</f>
        <v>4</v>
      </c>
      <c r="AB2371" s="4">
        <f t="shared" ref="AB2371:AB2434" si="1212">LEN(AH2371)</f>
        <v>19</v>
      </c>
      <c r="AC2371" s="4" t="b">
        <f t="shared" ref="AC2371:AC2434" si="1213">AD2371=AD2372</f>
        <v>0</v>
      </c>
      <c r="AD2371" s="5" t="str">
        <f t="shared" ref="AD2371:AD2434" si="1214">LEFT(AH2371,AE2371)</f>
        <v>POKA MANGO TEA-</v>
      </c>
      <c r="AE2371" s="4">
        <f t="shared" ref="AE2371:AE2434" si="1215">AB2371-AA2371</f>
        <v>15</v>
      </c>
      <c r="AF2371" s="4" t="str">
        <f t="shared" ref="AF2371:AF2434" si="1216">RIGHT(AH2371,4)</f>
        <v>1BTL</v>
      </c>
      <c r="AG2371" s="4" t="str">
        <f t="shared" ref="AG2371:AG2434" si="1217">RIGHT(AH2371,5)</f>
        <v>-1BTL</v>
      </c>
      <c r="AH2371" t="s">
        <v>3811</v>
      </c>
      <c r="AI2371" s="1" t="s">
        <v>3812</v>
      </c>
      <c r="AJ2371">
        <v>5000</v>
      </c>
      <c r="AK2371">
        <v>6000</v>
      </c>
      <c r="AL2371">
        <v>4500</v>
      </c>
    </row>
    <row r="2372" spans="1:38" x14ac:dyDescent="0.25">
      <c r="A2372" s="4" t="str">
        <f t="shared" si="1186"/>
        <v>PCS</v>
      </c>
      <c r="B2372" s="4" t="str">
        <f t="shared" si="1187"/>
        <v/>
      </c>
      <c r="C2372" s="4" t="str">
        <f t="shared" si="1188"/>
        <v/>
      </c>
      <c r="D2372" s="4" t="str">
        <f t="shared" si="1189"/>
        <v/>
      </c>
      <c r="E2372" s="4" t="str">
        <f t="shared" si="1190"/>
        <v/>
      </c>
      <c r="F2372" s="4" t="str">
        <f t="shared" si="1191"/>
        <v/>
      </c>
      <c r="G2372" s="4" t="str">
        <f t="shared" si="1192"/>
        <v/>
      </c>
      <c r="H2372" s="4" t="str">
        <f t="shared" si="1193"/>
        <v/>
      </c>
      <c r="I2372" s="4" t="str">
        <f t="shared" si="1194"/>
        <v/>
      </c>
      <c r="J2372" s="4" t="str">
        <f t="shared" si="1195"/>
        <v/>
      </c>
      <c r="K2372" s="4" t="str">
        <f t="shared" si="1196"/>
        <v/>
      </c>
      <c r="L2372" s="4" t="str">
        <f t="shared" si="1197"/>
        <v/>
      </c>
      <c r="M2372" s="4" t="str">
        <f t="shared" si="1198"/>
        <v/>
      </c>
      <c r="N2372" s="4" t="str">
        <f t="shared" si="1199"/>
        <v/>
      </c>
      <c r="O2372" s="4" t="str">
        <f t="shared" si="1200"/>
        <v/>
      </c>
      <c r="P2372" s="4" t="str">
        <f t="shared" si="1201"/>
        <v/>
      </c>
      <c r="Q2372" s="4" t="str">
        <f t="shared" si="1202"/>
        <v/>
      </c>
      <c r="R2372" s="4" t="str">
        <f t="shared" si="1203"/>
        <v/>
      </c>
      <c r="S2372" s="4" t="str">
        <f t="shared" si="1204"/>
        <v/>
      </c>
      <c r="T2372" s="4">
        <f t="shared" si="1205"/>
        <v>3</v>
      </c>
      <c r="U2372" s="4" t="str">
        <f t="shared" si="1206"/>
        <v>-</v>
      </c>
      <c r="V2372" s="4" t="str">
        <f t="shared" si="1207"/>
        <v/>
      </c>
      <c r="W2372" s="4" t="str">
        <f t="shared" si="1208"/>
        <v/>
      </c>
      <c r="X2372" s="4" t="str">
        <f t="shared" si="1209"/>
        <v/>
      </c>
      <c r="Y2372" s="4" t="str">
        <f t="shared" si="1210"/>
        <v>1PCS</v>
      </c>
      <c r="Z2372" s="4" t="str" cm="1">
        <f t="array" aca="1" ref="Z2372" ca="1">LEFT(Y2372,MATCH(FALSE,ISNUMBER(MID(Y2372,ROW(INDIRECT("1:"&amp;LEN(Y2372)+1)), 1) *1),0) -1)</f>
        <v>1</v>
      </c>
      <c r="AA2372" s="4">
        <f t="shared" si="1211"/>
        <v>4</v>
      </c>
      <c r="AB2372" s="4">
        <f t="shared" si="1212"/>
        <v>23</v>
      </c>
      <c r="AC2372" s="4" t="b">
        <f t="shared" si="1213"/>
        <v>0</v>
      </c>
      <c r="AD2372" s="5" t="str">
        <f t="shared" si="1214"/>
        <v>POLYTEX KAWAT CUCI-</v>
      </c>
      <c r="AE2372" s="4">
        <f t="shared" si="1215"/>
        <v>19</v>
      </c>
      <c r="AF2372" s="4" t="str">
        <f t="shared" si="1216"/>
        <v>1PCS</v>
      </c>
      <c r="AG2372" s="4" t="str">
        <f t="shared" si="1217"/>
        <v>-1PCS</v>
      </c>
      <c r="AH2372" t="s">
        <v>3813</v>
      </c>
      <c r="AI2372" s="1" t="s">
        <v>3813</v>
      </c>
      <c r="AJ2372">
        <v>3000</v>
      </c>
      <c r="AK2372">
        <v>3000</v>
      </c>
      <c r="AL2372">
        <v>2000</v>
      </c>
    </row>
    <row r="2373" spans="1:38" x14ac:dyDescent="0.25">
      <c r="A2373" s="4" t="str">
        <f t="shared" si="1186"/>
        <v>PCS</v>
      </c>
      <c r="B2373" s="4" t="str">
        <f t="shared" si="1187"/>
        <v/>
      </c>
      <c r="C2373" s="4" t="str">
        <f t="shared" si="1188"/>
        <v/>
      </c>
      <c r="D2373" s="4" t="str">
        <f t="shared" si="1189"/>
        <v/>
      </c>
      <c r="E2373" s="4" t="str">
        <f t="shared" si="1190"/>
        <v/>
      </c>
      <c r="F2373" s="4" t="str">
        <f t="shared" si="1191"/>
        <v/>
      </c>
      <c r="G2373" s="4" t="str">
        <f t="shared" si="1192"/>
        <v/>
      </c>
      <c r="H2373" s="4" t="str">
        <f t="shared" si="1193"/>
        <v/>
      </c>
      <c r="I2373" s="4" t="str">
        <f t="shared" si="1194"/>
        <v/>
      </c>
      <c r="J2373" s="4" t="str">
        <f t="shared" si="1195"/>
        <v/>
      </c>
      <c r="K2373" s="4" t="str">
        <f t="shared" si="1196"/>
        <v/>
      </c>
      <c r="L2373" s="4" t="str">
        <f t="shared" si="1197"/>
        <v/>
      </c>
      <c r="M2373" s="4" t="str">
        <f t="shared" si="1198"/>
        <v>TPL</v>
      </c>
      <c r="N2373" s="4" t="str">
        <f t="shared" si="1199"/>
        <v/>
      </c>
      <c r="O2373" s="4" t="str">
        <f t="shared" si="1200"/>
        <v/>
      </c>
      <c r="P2373" s="4" t="str">
        <f t="shared" si="1201"/>
        <v/>
      </c>
      <c r="Q2373" s="4" t="str">
        <f t="shared" si="1202"/>
        <v/>
      </c>
      <c r="R2373" s="4" t="str">
        <f t="shared" si="1203"/>
        <v/>
      </c>
      <c r="S2373" s="4" t="str">
        <f t="shared" si="1204"/>
        <v/>
      </c>
      <c r="T2373" s="4">
        <f t="shared" si="1205"/>
        <v>6</v>
      </c>
      <c r="U2373" s="4" t="str">
        <f t="shared" si="1206"/>
        <v>-</v>
      </c>
      <c r="V2373" s="4" t="str">
        <f t="shared" si="1207"/>
        <v>/</v>
      </c>
      <c r="W2373" s="4" t="str">
        <f t="shared" si="1208"/>
        <v/>
      </c>
      <c r="X2373" s="4" t="str">
        <f t="shared" si="1209"/>
        <v/>
      </c>
      <c r="Y2373" s="4" t="str">
        <f t="shared" si="1210"/>
        <v>40PCS/TPL</v>
      </c>
      <c r="Z2373" s="4" t="str" cm="1">
        <f t="array" aca="1" ref="Z2373" ca="1">LEFT(Y2373,MATCH(FALSE,ISNUMBER(MID(Y2373,ROW(INDIRECT("1:"&amp;LEN(Y2373)+1)), 1) *1),0) -1)</f>
        <v>40</v>
      </c>
      <c r="AA2373" s="4">
        <f t="shared" si="1211"/>
        <v>9</v>
      </c>
      <c r="AB2373" s="4">
        <f t="shared" si="1212"/>
        <v>27</v>
      </c>
      <c r="AC2373" s="4" t="b">
        <f t="shared" si="1213"/>
        <v>0</v>
      </c>
      <c r="AD2373" s="5" t="str">
        <f t="shared" si="1214"/>
        <v>POP CHOCOLATE CAR-</v>
      </c>
      <c r="AE2373" s="4">
        <f t="shared" si="1215"/>
        <v>18</v>
      </c>
      <c r="AF2373" s="4" t="str">
        <f t="shared" si="1216"/>
        <v>/TPL</v>
      </c>
      <c r="AG2373" s="4" t="str">
        <f t="shared" si="1217"/>
        <v>S/TPL</v>
      </c>
      <c r="AH2373" t="s">
        <v>3814</v>
      </c>
      <c r="AI2373" s="1" t="s">
        <v>3815</v>
      </c>
      <c r="AJ2373">
        <v>34000</v>
      </c>
      <c r="AK2373">
        <v>34000</v>
      </c>
      <c r="AL2373">
        <v>31762.665000000001</v>
      </c>
    </row>
    <row r="2374" spans="1:38" x14ac:dyDescent="0.25">
      <c r="A2374" s="4" t="str">
        <f t="shared" si="1186"/>
        <v>PCS</v>
      </c>
      <c r="B2374" s="4" t="str">
        <f t="shared" si="1187"/>
        <v/>
      </c>
      <c r="C2374" s="4" t="str">
        <f t="shared" si="1188"/>
        <v/>
      </c>
      <c r="D2374" s="4" t="str">
        <f t="shared" si="1189"/>
        <v/>
      </c>
      <c r="E2374" s="4" t="str">
        <f t="shared" si="1190"/>
        <v/>
      </c>
      <c r="F2374" s="4" t="str">
        <f t="shared" si="1191"/>
        <v/>
      </c>
      <c r="G2374" s="4" t="str">
        <f t="shared" si="1192"/>
        <v/>
      </c>
      <c r="H2374" s="4" t="str">
        <f t="shared" si="1193"/>
        <v/>
      </c>
      <c r="I2374" s="4" t="str">
        <f t="shared" si="1194"/>
        <v/>
      </c>
      <c r="J2374" s="4" t="str">
        <f t="shared" si="1195"/>
        <v/>
      </c>
      <c r="K2374" s="4" t="str">
        <f t="shared" si="1196"/>
        <v/>
      </c>
      <c r="L2374" s="4" t="str">
        <f t="shared" si="1197"/>
        <v/>
      </c>
      <c r="M2374" s="4" t="str">
        <f t="shared" si="1198"/>
        <v>TPL</v>
      </c>
      <c r="N2374" s="4" t="str">
        <f t="shared" si="1199"/>
        <v/>
      </c>
      <c r="O2374" s="4" t="str">
        <f t="shared" si="1200"/>
        <v/>
      </c>
      <c r="P2374" s="4" t="str">
        <f t="shared" si="1201"/>
        <v/>
      </c>
      <c r="Q2374" s="4" t="str">
        <f t="shared" si="1202"/>
        <v/>
      </c>
      <c r="R2374" s="4" t="str">
        <f t="shared" si="1203"/>
        <v/>
      </c>
      <c r="S2374" s="4" t="str">
        <f t="shared" si="1204"/>
        <v/>
      </c>
      <c r="T2374" s="4">
        <f t="shared" si="1205"/>
        <v>6</v>
      </c>
      <c r="U2374" s="4" t="str">
        <f t="shared" si="1206"/>
        <v>-</v>
      </c>
      <c r="V2374" s="4" t="str">
        <f t="shared" si="1207"/>
        <v>/</v>
      </c>
      <c r="W2374" s="4" t="str">
        <f t="shared" si="1208"/>
        <v/>
      </c>
      <c r="X2374" s="4" t="str">
        <f t="shared" si="1209"/>
        <v/>
      </c>
      <c r="Y2374" s="4" t="str">
        <f t="shared" si="1210"/>
        <v>40PCS/TPL</v>
      </c>
      <c r="Z2374" s="4" t="str" cm="1">
        <f t="array" aca="1" ref="Z2374" ca="1">LEFT(Y2374,MATCH(FALSE,ISNUMBER(MID(Y2374,ROW(INDIRECT("1:"&amp;LEN(Y2374)+1)), 1) *1),0) -1)</f>
        <v>40</v>
      </c>
      <c r="AA2374" s="4">
        <f t="shared" si="1211"/>
        <v>9</v>
      </c>
      <c r="AB2374" s="4">
        <f t="shared" si="1212"/>
        <v>28</v>
      </c>
      <c r="AC2374" s="4" t="b">
        <f t="shared" si="1213"/>
        <v>0</v>
      </c>
      <c r="AD2374" s="5" t="str">
        <f t="shared" si="1214"/>
        <v>POP CHOCOLATE MOGE-</v>
      </c>
      <c r="AE2374" s="4">
        <f t="shared" si="1215"/>
        <v>19</v>
      </c>
      <c r="AF2374" s="4" t="str">
        <f t="shared" si="1216"/>
        <v>/TPL</v>
      </c>
      <c r="AG2374" s="4" t="str">
        <f t="shared" si="1217"/>
        <v>S/TPL</v>
      </c>
      <c r="AH2374" t="s">
        <v>3816</v>
      </c>
      <c r="AI2374" s="1" t="s">
        <v>3817</v>
      </c>
      <c r="AJ2374">
        <v>34000</v>
      </c>
      <c r="AK2374">
        <v>34000</v>
      </c>
      <c r="AL2374">
        <v>31762.665000000001</v>
      </c>
    </row>
    <row r="2375" spans="1:38" x14ac:dyDescent="0.25">
      <c r="A2375" s="4" t="str">
        <f t="shared" si="1186"/>
        <v/>
      </c>
      <c r="B2375" s="4" t="str">
        <f t="shared" si="1187"/>
        <v>BKS</v>
      </c>
      <c r="C2375" s="4" t="str">
        <f t="shared" si="1188"/>
        <v/>
      </c>
      <c r="D2375" s="4" t="str">
        <f t="shared" si="1189"/>
        <v/>
      </c>
      <c r="E2375" s="4" t="str">
        <f t="shared" si="1190"/>
        <v/>
      </c>
      <c r="F2375" s="4" t="str">
        <f t="shared" si="1191"/>
        <v>PACK</v>
      </c>
      <c r="G2375" s="4" t="str">
        <f t="shared" si="1192"/>
        <v/>
      </c>
      <c r="H2375" s="4" t="str">
        <f t="shared" si="1193"/>
        <v/>
      </c>
      <c r="I2375" s="4" t="str">
        <f t="shared" si="1194"/>
        <v/>
      </c>
      <c r="J2375" s="4" t="str">
        <f t="shared" si="1195"/>
        <v/>
      </c>
      <c r="K2375" s="4" t="str">
        <f t="shared" si="1196"/>
        <v/>
      </c>
      <c r="L2375" s="4" t="str">
        <f t="shared" si="1197"/>
        <v/>
      </c>
      <c r="M2375" s="4" t="str">
        <f t="shared" si="1198"/>
        <v/>
      </c>
      <c r="N2375" s="4" t="str">
        <f t="shared" si="1199"/>
        <v/>
      </c>
      <c r="O2375" s="4" t="str">
        <f t="shared" si="1200"/>
        <v/>
      </c>
      <c r="P2375" s="4" t="str">
        <f t="shared" si="1201"/>
        <v/>
      </c>
      <c r="Q2375" s="4" t="str">
        <f t="shared" si="1202"/>
        <v/>
      </c>
      <c r="R2375" s="4" t="str">
        <f t="shared" si="1203"/>
        <v/>
      </c>
      <c r="S2375" s="4" t="str">
        <f t="shared" si="1204"/>
        <v/>
      </c>
      <c r="T2375" s="4">
        <f t="shared" si="1205"/>
        <v>7</v>
      </c>
      <c r="U2375" s="4" t="str">
        <f t="shared" si="1206"/>
        <v/>
      </c>
      <c r="V2375" s="4" t="str">
        <f t="shared" si="1207"/>
        <v>/</v>
      </c>
      <c r="W2375" s="4" t="str">
        <f t="shared" si="1208"/>
        <v/>
      </c>
      <c r="X2375" s="4" t="str">
        <f t="shared" si="1209"/>
        <v/>
      </c>
      <c r="Y2375" s="4">
        <f t="shared" si="1210"/>
        <v>1</v>
      </c>
      <c r="Z2375" s="4" t="str" cm="1">
        <f t="array" aca="1" ref="Z2375" ca="1">LEFT(Y2375,MATCH(FALSE,ISNUMBER(MID(Y2375,ROW(INDIRECT("1:"&amp;LEN(Y2375)+1)), 1) *1),0) -1)</f>
        <v>1</v>
      </c>
      <c r="AA2375" s="4">
        <f t="shared" si="1211"/>
        <v>1</v>
      </c>
      <c r="AB2375" s="4">
        <f t="shared" si="1212"/>
        <v>19</v>
      </c>
      <c r="AC2375" s="4" t="b">
        <f t="shared" si="1213"/>
        <v>0</v>
      </c>
      <c r="AD2375" s="5" t="str">
        <f t="shared" si="1214"/>
        <v>POP CORN 12BKS/PAC</v>
      </c>
      <c r="AE2375" s="4">
        <f t="shared" si="1215"/>
        <v>18</v>
      </c>
      <c r="AF2375" s="4" t="str">
        <f t="shared" si="1216"/>
        <v>PACK</v>
      </c>
      <c r="AG2375" s="4" t="str">
        <f t="shared" si="1217"/>
        <v>/PACK</v>
      </c>
      <c r="AH2375" t="s">
        <v>3818</v>
      </c>
      <c r="AI2375" s="1" t="s">
        <v>3818</v>
      </c>
      <c r="AJ2375">
        <v>10000</v>
      </c>
      <c r="AK2375">
        <v>10000</v>
      </c>
      <c r="AL2375">
        <v>8500</v>
      </c>
    </row>
    <row r="2376" spans="1:38" x14ac:dyDescent="0.25">
      <c r="A2376" s="4" t="str">
        <f t="shared" si="1186"/>
        <v/>
      </c>
      <c r="B2376" s="4" t="str">
        <f t="shared" si="1187"/>
        <v/>
      </c>
      <c r="C2376" s="4" t="str">
        <f t="shared" si="1188"/>
        <v/>
      </c>
      <c r="D2376" s="4" t="str">
        <f t="shared" si="1189"/>
        <v/>
      </c>
      <c r="E2376" s="4" t="str">
        <f t="shared" si="1190"/>
        <v>RTG</v>
      </c>
      <c r="F2376" s="4" t="str">
        <f t="shared" si="1191"/>
        <v/>
      </c>
      <c r="G2376" s="4" t="str">
        <f t="shared" si="1192"/>
        <v/>
      </c>
      <c r="H2376" s="4" t="str">
        <f t="shared" si="1193"/>
        <v/>
      </c>
      <c r="I2376" s="4" t="str">
        <f t="shared" si="1194"/>
        <v/>
      </c>
      <c r="J2376" s="4" t="str">
        <f t="shared" si="1195"/>
        <v/>
      </c>
      <c r="K2376" s="4" t="str">
        <f t="shared" si="1196"/>
        <v/>
      </c>
      <c r="L2376" s="4" t="str">
        <f t="shared" si="1197"/>
        <v/>
      </c>
      <c r="M2376" s="4" t="str">
        <f t="shared" si="1198"/>
        <v/>
      </c>
      <c r="N2376" s="4" t="str">
        <f t="shared" si="1199"/>
        <v/>
      </c>
      <c r="O2376" s="4" t="str">
        <f t="shared" si="1200"/>
        <v/>
      </c>
      <c r="P2376" s="4" t="str">
        <f t="shared" si="1201"/>
        <v/>
      </c>
      <c r="Q2376" s="4" t="str">
        <f t="shared" si="1202"/>
        <v/>
      </c>
      <c r="R2376" s="4" t="str">
        <f t="shared" si="1203"/>
        <v/>
      </c>
      <c r="S2376" s="4" t="str">
        <f t="shared" si="1204"/>
        <v/>
      </c>
      <c r="T2376" s="4">
        <f t="shared" si="1205"/>
        <v>3</v>
      </c>
      <c r="U2376" s="4" t="str">
        <f t="shared" si="1206"/>
        <v>-</v>
      </c>
      <c r="V2376" s="4" t="str">
        <f t="shared" si="1207"/>
        <v/>
      </c>
      <c r="W2376" s="4" t="str">
        <f t="shared" si="1208"/>
        <v/>
      </c>
      <c r="X2376" s="4" t="str">
        <f t="shared" si="1209"/>
        <v/>
      </c>
      <c r="Y2376" s="4" t="str">
        <f t="shared" si="1210"/>
        <v>1RTG</v>
      </c>
      <c r="Z2376" s="4" t="str" cm="1">
        <f t="array" aca="1" ref="Z2376" ca="1">LEFT(Y2376,MATCH(FALSE,ISNUMBER(MID(Y2376,ROW(INDIRECT("1:"&amp;LEN(Y2376)+1)), 1) *1),0) -1)</f>
        <v>1</v>
      </c>
      <c r="AA2376" s="4">
        <f t="shared" si="1211"/>
        <v>4</v>
      </c>
      <c r="AB2376" s="4">
        <f t="shared" si="1212"/>
        <v>29</v>
      </c>
      <c r="AC2376" s="4" t="b">
        <f t="shared" si="1213"/>
        <v>0</v>
      </c>
      <c r="AD2376" s="5" t="str">
        <f t="shared" si="1214"/>
        <v>POP CORN TOKINORI BALADO-</v>
      </c>
      <c r="AE2376" s="4">
        <f t="shared" si="1215"/>
        <v>25</v>
      </c>
      <c r="AF2376" s="4" t="str">
        <f t="shared" si="1216"/>
        <v>1RTG</v>
      </c>
      <c r="AG2376" s="4" t="str">
        <f t="shared" si="1217"/>
        <v>-1RTG</v>
      </c>
      <c r="AH2376" t="s">
        <v>3819</v>
      </c>
      <c r="AI2376" s="1" t="s">
        <v>3820</v>
      </c>
      <c r="AJ2376">
        <v>17500</v>
      </c>
      <c r="AK2376">
        <v>17500</v>
      </c>
      <c r="AL2376">
        <v>16166</v>
      </c>
    </row>
    <row r="2377" spans="1:38" x14ac:dyDescent="0.25">
      <c r="A2377" s="4" t="str">
        <f t="shared" si="1186"/>
        <v/>
      </c>
      <c r="B2377" s="4" t="str">
        <f t="shared" si="1187"/>
        <v/>
      </c>
      <c r="C2377" s="4" t="str">
        <f t="shared" si="1188"/>
        <v/>
      </c>
      <c r="D2377" s="4" t="str">
        <f t="shared" si="1189"/>
        <v/>
      </c>
      <c r="E2377" s="4" t="str">
        <f t="shared" si="1190"/>
        <v>RTG</v>
      </c>
      <c r="F2377" s="4" t="str">
        <f t="shared" si="1191"/>
        <v/>
      </c>
      <c r="G2377" s="4" t="str">
        <f t="shared" si="1192"/>
        <v/>
      </c>
      <c r="H2377" s="4" t="str">
        <f t="shared" si="1193"/>
        <v/>
      </c>
      <c r="I2377" s="4" t="str">
        <f t="shared" si="1194"/>
        <v/>
      </c>
      <c r="J2377" s="4" t="str">
        <f t="shared" si="1195"/>
        <v/>
      </c>
      <c r="K2377" s="4" t="str">
        <f t="shared" si="1196"/>
        <v/>
      </c>
      <c r="L2377" s="4" t="str">
        <f t="shared" si="1197"/>
        <v/>
      </c>
      <c r="M2377" s="4" t="str">
        <f t="shared" si="1198"/>
        <v/>
      </c>
      <c r="N2377" s="4" t="str">
        <f t="shared" si="1199"/>
        <v/>
      </c>
      <c r="O2377" s="4" t="str">
        <f t="shared" si="1200"/>
        <v/>
      </c>
      <c r="P2377" s="4" t="str">
        <f t="shared" si="1201"/>
        <v/>
      </c>
      <c r="Q2377" s="4" t="str">
        <f t="shared" si="1202"/>
        <v/>
      </c>
      <c r="R2377" s="4" t="str">
        <f t="shared" si="1203"/>
        <v/>
      </c>
      <c r="S2377" s="4" t="str">
        <f t="shared" si="1204"/>
        <v/>
      </c>
      <c r="T2377" s="4">
        <f t="shared" si="1205"/>
        <v>3</v>
      </c>
      <c r="U2377" s="4" t="str">
        <f t="shared" si="1206"/>
        <v>-</v>
      </c>
      <c r="V2377" s="4" t="str">
        <f t="shared" si="1207"/>
        <v/>
      </c>
      <c r="W2377" s="4" t="str">
        <f t="shared" si="1208"/>
        <v/>
      </c>
      <c r="X2377" s="4" t="str">
        <f t="shared" si="1209"/>
        <v/>
      </c>
      <c r="Y2377" s="4" t="str">
        <f t="shared" si="1210"/>
        <v>1RTG</v>
      </c>
      <c r="Z2377" s="4" t="str" cm="1">
        <f t="array" aca="1" ref="Z2377" ca="1">LEFT(Y2377,MATCH(FALSE,ISNUMBER(MID(Y2377,ROW(INDIRECT("1:"&amp;LEN(Y2377)+1)), 1) *1),0) -1)</f>
        <v>1</v>
      </c>
      <c r="AA2377" s="4">
        <f t="shared" si="1211"/>
        <v>4</v>
      </c>
      <c r="AB2377" s="4">
        <f t="shared" si="1212"/>
        <v>31</v>
      </c>
      <c r="AC2377" s="4" t="b">
        <f t="shared" si="1213"/>
        <v>0</v>
      </c>
      <c r="AD2377" s="5" t="str">
        <f t="shared" si="1214"/>
        <v>POP CORN TOKINORI BARBEQUE-</v>
      </c>
      <c r="AE2377" s="4">
        <f t="shared" si="1215"/>
        <v>27</v>
      </c>
      <c r="AF2377" s="4" t="str">
        <f t="shared" si="1216"/>
        <v>1RTG</v>
      </c>
      <c r="AG2377" s="4" t="str">
        <f t="shared" si="1217"/>
        <v>-1RTG</v>
      </c>
      <c r="AH2377" t="s">
        <v>3821</v>
      </c>
      <c r="AI2377" s="1" t="s">
        <v>3822</v>
      </c>
      <c r="AJ2377">
        <v>17500</v>
      </c>
      <c r="AK2377">
        <v>17500</v>
      </c>
      <c r="AL2377">
        <v>16166</v>
      </c>
    </row>
    <row r="2378" spans="1:38" x14ac:dyDescent="0.25">
      <c r="A2378" s="4" t="str">
        <f t="shared" si="1186"/>
        <v/>
      </c>
      <c r="B2378" s="4" t="str">
        <f t="shared" si="1187"/>
        <v/>
      </c>
      <c r="C2378" s="4" t="str">
        <f t="shared" si="1188"/>
        <v/>
      </c>
      <c r="D2378" s="4" t="str">
        <f t="shared" si="1189"/>
        <v/>
      </c>
      <c r="E2378" s="4" t="str">
        <f t="shared" si="1190"/>
        <v>RTG</v>
      </c>
      <c r="F2378" s="4" t="str">
        <f t="shared" si="1191"/>
        <v/>
      </c>
      <c r="G2378" s="4" t="str">
        <f t="shared" si="1192"/>
        <v/>
      </c>
      <c r="H2378" s="4" t="str">
        <f t="shared" si="1193"/>
        <v/>
      </c>
      <c r="I2378" s="4" t="str">
        <f t="shared" si="1194"/>
        <v/>
      </c>
      <c r="J2378" s="4" t="str">
        <f t="shared" si="1195"/>
        <v/>
      </c>
      <c r="K2378" s="4" t="str">
        <f t="shared" si="1196"/>
        <v/>
      </c>
      <c r="L2378" s="4" t="str">
        <f t="shared" si="1197"/>
        <v/>
      </c>
      <c r="M2378" s="4" t="str">
        <f t="shared" si="1198"/>
        <v/>
      </c>
      <c r="N2378" s="4" t="str">
        <f t="shared" si="1199"/>
        <v/>
      </c>
      <c r="O2378" s="4" t="str">
        <f t="shared" si="1200"/>
        <v/>
      </c>
      <c r="P2378" s="4" t="str">
        <f t="shared" si="1201"/>
        <v/>
      </c>
      <c r="Q2378" s="4" t="str">
        <f t="shared" si="1202"/>
        <v/>
      </c>
      <c r="R2378" s="4" t="str">
        <f t="shared" si="1203"/>
        <v/>
      </c>
      <c r="S2378" s="4" t="str">
        <f t="shared" si="1204"/>
        <v/>
      </c>
      <c r="T2378" s="4">
        <f t="shared" si="1205"/>
        <v>3</v>
      </c>
      <c r="U2378" s="4" t="str">
        <f t="shared" si="1206"/>
        <v>-</v>
      </c>
      <c r="V2378" s="4" t="str">
        <f t="shared" si="1207"/>
        <v/>
      </c>
      <c r="W2378" s="4" t="str">
        <f t="shared" si="1208"/>
        <v/>
      </c>
      <c r="X2378" s="4" t="str">
        <f t="shared" si="1209"/>
        <v/>
      </c>
      <c r="Y2378" s="4" t="str">
        <f t="shared" si="1210"/>
        <v>1RTG</v>
      </c>
      <c r="Z2378" s="4" t="str" cm="1">
        <f t="array" aca="1" ref="Z2378" ca="1">LEFT(Y2378,MATCH(FALSE,ISNUMBER(MID(Y2378,ROW(INDIRECT("1:"&amp;LEN(Y2378)+1)), 1) *1),0) -1)</f>
        <v>1</v>
      </c>
      <c r="AA2378" s="4">
        <f t="shared" si="1211"/>
        <v>4</v>
      </c>
      <c r="AB2378" s="4">
        <f t="shared" si="1212"/>
        <v>30</v>
      </c>
      <c r="AC2378" s="4" t="b">
        <f t="shared" si="1213"/>
        <v>0</v>
      </c>
      <c r="AD2378" s="5" t="str">
        <f t="shared" si="1214"/>
        <v>POP CORN TOKINORI CARAMEL-</v>
      </c>
      <c r="AE2378" s="4">
        <f t="shared" si="1215"/>
        <v>26</v>
      </c>
      <c r="AF2378" s="4" t="str">
        <f t="shared" si="1216"/>
        <v>1RTG</v>
      </c>
      <c r="AG2378" s="4" t="str">
        <f t="shared" si="1217"/>
        <v>-1RTG</v>
      </c>
      <c r="AH2378" t="s">
        <v>3823</v>
      </c>
      <c r="AI2378" s="1" t="s">
        <v>3824</v>
      </c>
      <c r="AJ2378">
        <v>17500</v>
      </c>
      <c r="AK2378">
        <v>17500</v>
      </c>
      <c r="AL2378">
        <v>16166</v>
      </c>
    </row>
    <row r="2379" spans="1:38" x14ac:dyDescent="0.25">
      <c r="A2379" s="4" t="str">
        <f t="shared" si="1186"/>
        <v/>
      </c>
      <c r="B2379" s="4" t="str">
        <f t="shared" si="1187"/>
        <v/>
      </c>
      <c r="C2379" s="4" t="str">
        <f t="shared" si="1188"/>
        <v/>
      </c>
      <c r="D2379" s="4" t="str">
        <f t="shared" si="1189"/>
        <v/>
      </c>
      <c r="E2379" s="4" t="str">
        <f t="shared" si="1190"/>
        <v>RTG</v>
      </c>
      <c r="F2379" s="4" t="str">
        <f t="shared" si="1191"/>
        <v/>
      </c>
      <c r="G2379" s="4" t="str">
        <f t="shared" si="1192"/>
        <v/>
      </c>
      <c r="H2379" s="4" t="str">
        <f t="shared" si="1193"/>
        <v/>
      </c>
      <c r="I2379" s="4" t="str">
        <f t="shared" si="1194"/>
        <v/>
      </c>
      <c r="J2379" s="4" t="str">
        <f t="shared" si="1195"/>
        <v/>
      </c>
      <c r="K2379" s="4" t="str">
        <f t="shared" si="1196"/>
        <v/>
      </c>
      <c r="L2379" s="4" t="str">
        <f t="shared" si="1197"/>
        <v/>
      </c>
      <c r="M2379" s="4" t="str">
        <f t="shared" si="1198"/>
        <v/>
      </c>
      <c r="N2379" s="4" t="str">
        <f t="shared" si="1199"/>
        <v/>
      </c>
      <c r="O2379" s="4" t="str">
        <f t="shared" si="1200"/>
        <v/>
      </c>
      <c r="P2379" s="4" t="str">
        <f t="shared" si="1201"/>
        <v/>
      </c>
      <c r="Q2379" s="4" t="str">
        <f t="shared" si="1202"/>
        <v/>
      </c>
      <c r="R2379" s="4" t="str">
        <f t="shared" si="1203"/>
        <v/>
      </c>
      <c r="S2379" s="4" t="str">
        <f t="shared" si="1204"/>
        <v/>
      </c>
      <c r="T2379" s="4">
        <f t="shared" si="1205"/>
        <v>3</v>
      </c>
      <c r="U2379" s="4" t="str">
        <f t="shared" si="1206"/>
        <v>-</v>
      </c>
      <c r="V2379" s="4" t="str">
        <f t="shared" si="1207"/>
        <v/>
      </c>
      <c r="W2379" s="4" t="str">
        <f t="shared" si="1208"/>
        <v/>
      </c>
      <c r="X2379" s="4" t="str">
        <f t="shared" si="1209"/>
        <v/>
      </c>
      <c r="Y2379" s="4" t="str">
        <f t="shared" si="1210"/>
        <v>1RTG</v>
      </c>
      <c r="Z2379" s="4" t="str" cm="1">
        <f t="array" aca="1" ref="Z2379" ca="1">LEFT(Y2379,MATCH(FALSE,ISNUMBER(MID(Y2379,ROW(INDIRECT("1:"&amp;LEN(Y2379)+1)), 1) *1),0) -1)</f>
        <v>1</v>
      </c>
      <c r="AA2379" s="4">
        <f t="shared" si="1211"/>
        <v>4</v>
      </c>
      <c r="AB2379" s="4">
        <f t="shared" si="1212"/>
        <v>27</v>
      </c>
      <c r="AC2379" s="4" t="b">
        <f t="shared" si="1213"/>
        <v>0</v>
      </c>
      <c r="AD2379" s="5" t="str">
        <f t="shared" si="1214"/>
        <v>POP CORN TOKINORI KEJU-</v>
      </c>
      <c r="AE2379" s="4">
        <f t="shared" si="1215"/>
        <v>23</v>
      </c>
      <c r="AF2379" s="4" t="str">
        <f t="shared" si="1216"/>
        <v>1RTG</v>
      </c>
      <c r="AG2379" s="4" t="str">
        <f t="shared" si="1217"/>
        <v>-1RTG</v>
      </c>
      <c r="AH2379" t="s">
        <v>3825</v>
      </c>
      <c r="AI2379" s="1" t="s">
        <v>3826</v>
      </c>
      <c r="AJ2379">
        <v>17500</v>
      </c>
      <c r="AK2379">
        <v>17500</v>
      </c>
      <c r="AL2379">
        <v>16166</v>
      </c>
    </row>
    <row r="2380" spans="1:38" x14ac:dyDescent="0.25">
      <c r="A2380" s="4" t="str">
        <f t="shared" si="1186"/>
        <v>PCS</v>
      </c>
      <c r="B2380" s="4" t="str">
        <f t="shared" si="1187"/>
        <v/>
      </c>
      <c r="C2380" s="4" t="str">
        <f t="shared" si="1188"/>
        <v/>
      </c>
      <c r="D2380" s="4" t="str">
        <f t="shared" si="1189"/>
        <v/>
      </c>
      <c r="E2380" s="4" t="str">
        <f t="shared" si="1190"/>
        <v>RTG</v>
      </c>
      <c r="F2380" s="4" t="str">
        <f t="shared" si="1191"/>
        <v/>
      </c>
      <c r="G2380" s="4" t="str">
        <f t="shared" si="1192"/>
        <v/>
      </c>
      <c r="H2380" s="4" t="str">
        <f t="shared" si="1193"/>
        <v/>
      </c>
      <c r="I2380" s="4" t="str">
        <f t="shared" si="1194"/>
        <v/>
      </c>
      <c r="J2380" s="4" t="str">
        <f t="shared" si="1195"/>
        <v/>
      </c>
      <c r="K2380" s="4" t="str">
        <f t="shared" si="1196"/>
        <v/>
      </c>
      <c r="L2380" s="4" t="str">
        <f t="shared" si="1197"/>
        <v/>
      </c>
      <c r="M2380" s="4" t="str">
        <f t="shared" si="1198"/>
        <v/>
      </c>
      <c r="N2380" s="4" t="str">
        <f t="shared" si="1199"/>
        <v/>
      </c>
      <c r="O2380" s="4" t="str">
        <f t="shared" si="1200"/>
        <v/>
      </c>
      <c r="P2380" s="4" t="str">
        <f t="shared" si="1201"/>
        <v/>
      </c>
      <c r="Q2380" s="4" t="str">
        <f t="shared" si="1202"/>
        <v/>
      </c>
      <c r="R2380" s="4" t="str">
        <f t="shared" si="1203"/>
        <v/>
      </c>
      <c r="S2380" s="4" t="str">
        <f t="shared" si="1204"/>
        <v/>
      </c>
      <c r="T2380" s="4">
        <f t="shared" si="1205"/>
        <v>6</v>
      </c>
      <c r="U2380" s="4" t="str">
        <f t="shared" si="1206"/>
        <v>-</v>
      </c>
      <c r="V2380" s="4" t="str">
        <f t="shared" si="1207"/>
        <v>/</v>
      </c>
      <c r="W2380" s="4" t="str">
        <f t="shared" si="1208"/>
        <v/>
      </c>
      <c r="X2380" s="4" t="str">
        <f t="shared" si="1209"/>
        <v/>
      </c>
      <c r="Y2380" s="4" t="str">
        <f t="shared" si="1210"/>
        <v>10PCS/RTG</v>
      </c>
      <c r="Z2380" s="4" t="str" cm="1">
        <f t="array" aca="1" ref="Z2380" ca="1">LEFT(Y2380,MATCH(FALSE,ISNUMBER(MID(Y2380,ROW(INDIRECT("1:"&amp;LEN(Y2380)+1)), 1) *1),0) -1)</f>
        <v>10</v>
      </c>
      <c r="AA2380" s="4">
        <f t="shared" si="1211"/>
        <v>9</v>
      </c>
      <c r="AB2380" s="4">
        <f t="shared" si="1212"/>
        <v>17</v>
      </c>
      <c r="AC2380" s="4" t="b">
        <f t="shared" si="1213"/>
        <v>1</v>
      </c>
      <c r="AD2380" s="5" t="str">
        <f t="shared" si="1214"/>
        <v>POP ICE-</v>
      </c>
      <c r="AE2380" s="4">
        <f t="shared" si="1215"/>
        <v>8</v>
      </c>
      <c r="AF2380" s="4" t="str">
        <f t="shared" si="1216"/>
        <v>/RTG</v>
      </c>
      <c r="AG2380" s="4" t="str">
        <f t="shared" si="1217"/>
        <v>S/RTG</v>
      </c>
      <c r="AH2380" t="s">
        <v>3827</v>
      </c>
      <c r="AI2380" s="1" t="s">
        <v>3828</v>
      </c>
      <c r="AJ2380">
        <v>11000</v>
      </c>
      <c r="AK2380">
        <v>11000</v>
      </c>
      <c r="AL2380">
        <v>10500</v>
      </c>
    </row>
    <row r="2381" spans="1:38" x14ac:dyDescent="0.25">
      <c r="A2381" s="4" t="str">
        <f t="shared" si="1186"/>
        <v/>
      </c>
      <c r="B2381" s="4" t="str">
        <f t="shared" si="1187"/>
        <v/>
      </c>
      <c r="C2381" s="4" t="str">
        <f t="shared" si="1188"/>
        <v/>
      </c>
      <c r="D2381" s="4" t="str">
        <f t="shared" si="1189"/>
        <v/>
      </c>
      <c r="E2381" s="4" t="str">
        <f t="shared" si="1190"/>
        <v/>
      </c>
      <c r="F2381" s="4" t="str">
        <f t="shared" si="1191"/>
        <v>PACK</v>
      </c>
      <c r="G2381" s="4" t="str">
        <f t="shared" si="1192"/>
        <v/>
      </c>
      <c r="H2381" s="4" t="str">
        <f t="shared" si="1193"/>
        <v/>
      </c>
      <c r="I2381" s="4" t="str">
        <f t="shared" si="1194"/>
        <v/>
      </c>
      <c r="J2381" s="4" t="str">
        <f t="shared" si="1195"/>
        <v/>
      </c>
      <c r="K2381" s="4" t="str">
        <f t="shared" si="1196"/>
        <v/>
      </c>
      <c r="L2381" s="4" t="str">
        <f t="shared" si="1197"/>
        <v/>
      </c>
      <c r="M2381" s="4" t="str">
        <f t="shared" si="1198"/>
        <v/>
      </c>
      <c r="N2381" s="4" t="str">
        <f t="shared" si="1199"/>
        <v/>
      </c>
      <c r="O2381" s="4" t="str">
        <f t="shared" si="1200"/>
        <v/>
      </c>
      <c r="P2381" s="4" t="str">
        <f t="shared" si="1201"/>
        <v>DUS</v>
      </c>
      <c r="Q2381" s="4" t="str">
        <f t="shared" si="1202"/>
        <v/>
      </c>
      <c r="R2381" s="4" t="str">
        <f t="shared" si="1203"/>
        <v/>
      </c>
      <c r="S2381" s="4" t="str">
        <f t="shared" si="1204"/>
        <v/>
      </c>
      <c r="T2381" s="4">
        <f t="shared" si="1205"/>
        <v>7</v>
      </c>
      <c r="U2381" s="4" t="str">
        <f t="shared" si="1206"/>
        <v>-</v>
      </c>
      <c r="V2381" s="4" t="str">
        <f t="shared" si="1207"/>
        <v>/</v>
      </c>
      <c r="W2381" s="4" t="str">
        <f t="shared" si="1208"/>
        <v/>
      </c>
      <c r="X2381" s="4" t="str">
        <f t="shared" si="1209"/>
        <v/>
      </c>
      <c r="Y2381" s="4" t="str">
        <f t="shared" si="1210"/>
        <v>5PACK/DUS</v>
      </c>
      <c r="Z2381" s="4" t="str" cm="1">
        <f t="array" aca="1" ref="Z2381" ca="1">LEFT(Y2381,MATCH(FALSE,ISNUMBER(MID(Y2381,ROW(INDIRECT("1:"&amp;LEN(Y2381)+1)), 1) *1),0) -1)</f>
        <v>5</v>
      </c>
      <c r="AA2381" s="4">
        <f t="shared" si="1211"/>
        <v>9</v>
      </c>
      <c r="AB2381" s="4">
        <f t="shared" si="1212"/>
        <v>17</v>
      </c>
      <c r="AC2381" s="4" t="b">
        <f t="shared" si="1213"/>
        <v>1</v>
      </c>
      <c r="AD2381" s="5" t="str">
        <f t="shared" si="1214"/>
        <v>POP ICE-</v>
      </c>
      <c r="AE2381" s="4">
        <f t="shared" si="1215"/>
        <v>8</v>
      </c>
      <c r="AF2381" s="4" t="str">
        <f t="shared" si="1216"/>
        <v>/DUS</v>
      </c>
      <c r="AG2381" s="4" t="str">
        <f t="shared" si="1217"/>
        <v>K/DUS</v>
      </c>
      <c r="AH2381" t="s">
        <v>3829</v>
      </c>
      <c r="AI2381" s="1" t="s">
        <v>3829</v>
      </c>
      <c r="AJ2381">
        <v>258000</v>
      </c>
      <c r="AK2381">
        <v>258000</v>
      </c>
      <c r="AL2381">
        <v>255468</v>
      </c>
    </row>
    <row r="2382" spans="1:38" x14ac:dyDescent="0.25">
      <c r="A2382" s="4" t="str">
        <f t="shared" si="1186"/>
        <v/>
      </c>
      <c r="B2382" s="4" t="str">
        <f t="shared" si="1187"/>
        <v/>
      </c>
      <c r="C2382" s="4" t="str">
        <f t="shared" si="1188"/>
        <v/>
      </c>
      <c r="D2382" s="4" t="str">
        <f t="shared" si="1189"/>
        <v/>
      </c>
      <c r="E2382" s="4" t="str">
        <f t="shared" si="1190"/>
        <v>RTG</v>
      </c>
      <c r="F2382" s="4" t="str">
        <f t="shared" si="1191"/>
        <v>PACK</v>
      </c>
      <c r="G2382" s="4" t="str">
        <f t="shared" si="1192"/>
        <v/>
      </c>
      <c r="H2382" s="4" t="str">
        <f t="shared" si="1193"/>
        <v/>
      </c>
      <c r="I2382" s="4" t="str">
        <f t="shared" si="1194"/>
        <v/>
      </c>
      <c r="J2382" s="4" t="str">
        <f t="shared" si="1195"/>
        <v/>
      </c>
      <c r="K2382" s="4" t="str">
        <f t="shared" si="1196"/>
        <v/>
      </c>
      <c r="L2382" s="4" t="str">
        <f t="shared" si="1197"/>
        <v/>
      </c>
      <c r="M2382" s="4" t="str">
        <f t="shared" si="1198"/>
        <v/>
      </c>
      <c r="N2382" s="4" t="str">
        <f t="shared" si="1199"/>
        <v/>
      </c>
      <c r="O2382" s="4" t="str">
        <f t="shared" si="1200"/>
        <v/>
      </c>
      <c r="P2382" s="4" t="str">
        <f t="shared" si="1201"/>
        <v/>
      </c>
      <c r="Q2382" s="4" t="str">
        <f t="shared" si="1202"/>
        <v/>
      </c>
      <c r="R2382" s="4" t="str">
        <f t="shared" si="1203"/>
        <v/>
      </c>
      <c r="S2382" s="4" t="str">
        <f t="shared" si="1204"/>
        <v/>
      </c>
      <c r="T2382" s="4">
        <f t="shared" si="1205"/>
        <v>7</v>
      </c>
      <c r="U2382" s="4" t="str">
        <f t="shared" si="1206"/>
        <v>-</v>
      </c>
      <c r="V2382" s="4" t="str">
        <f t="shared" si="1207"/>
        <v>/</v>
      </c>
      <c r="W2382" s="4" t="str">
        <f t="shared" si="1208"/>
        <v/>
      </c>
      <c r="X2382" s="4" t="str">
        <f t="shared" si="1209"/>
        <v/>
      </c>
      <c r="Y2382" s="4" t="str">
        <f t="shared" si="1210"/>
        <v>5RTG/PACK</v>
      </c>
      <c r="Z2382" s="4" t="str" cm="1">
        <f t="array" aca="1" ref="Z2382" ca="1">LEFT(Y2382,MATCH(FALSE,ISNUMBER(MID(Y2382,ROW(INDIRECT("1:"&amp;LEN(Y2382)+1)), 1) *1),0) -1)</f>
        <v>5</v>
      </c>
      <c r="AA2382" s="4">
        <f t="shared" si="1211"/>
        <v>9</v>
      </c>
      <c r="AB2382" s="4">
        <f t="shared" si="1212"/>
        <v>17</v>
      </c>
      <c r="AC2382" s="4" t="b">
        <f t="shared" si="1213"/>
        <v>0</v>
      </c>
      <c r="AD2382" s="5" t="str">
        <f t="shared" si="1214"/>
        <v>POP ICE-</v>
      </c>
      <c r="AE2382" s="4">
        <f t="shared" si="1215"/>
        <v>8</v>
      </c>
      <c r="AF2382" s="4" t="str">
        <f t="shared" si="1216"/>
        <v>PACK</v>
      </c>
      <c r="AG2382" s="4" t="str">
        <f t="shared" si="1217"/>
        <v>/PACK</v>
      </c>
      <c r="AH2382" t="s">
        <v>3830</v>
      </c>
      <c r="AI2382" s="1" t="s">
        <v>3830</v>
      </c>
      <c r="AJ2382">
        <v>52000</v>
      </c>
      <c r="AK2382">
        <v>52000</v>
      </c>
      <c r="AL2382">
        <v>51093</v>
      </c>
    </row>
    <row r="2383" spans="1:38" x14ac:dyDescent="0.25">
      <c r="A2383" s="4" t="str">
        <f t="shared" si="1186"/>
        <v/>
      </c>
      <c r="B2383" s="4" t="str">
        <f t="shared" si="1187"/>
        <v/>
      </c>
      <c r="C2383" s="4" t="str">
        <f t="shared" si="1188"/>
        <v/>
      </c>
      <c r="D2383" s="4" t="str">
        <f t="shared" si="1189"/>
        <v/>
      </c>
      <c r="E2383" s="4" t="str">
        <f t="shared" si="1190"/>
        <v/>
      </c>
      <c r="F2383" s="4" t="str">
        <f t="shared" si="1191"/>
        <v/>
      </c>
      <c r="G2383" s="4" t="str">
        <f t="shared" si="1192"/>
        <v/>
      </c>
      <c r="H2383" s="4" t="str">
        <f t="shared" si="1193"/>
        <v/>
      </c>
      <c r="I2383" s="4" t="str">
        <f t="shared" si="1194"/>
        <v/>
      </c>
      <c r="J2383" s="4" t="str">
        <f t="shared" si="1195"/>
        <v/>
      </c>
      <c r="K2383" s="4" t="str">
        <f t="shared" si="1196"/>
        <v/>
      </c>
      <c r="L2383" s="4" t="str">
        <f t="shared" si="1197"/>
        <v/>
      </c>
      <c r="M2383" s="4" t="str">
        <f t="shared" si="1198"/>
        <v/>
      </c>
      <c r="N2383" s="4" t="str">
        <f t="shared" si="1199"/>
        <v/>
      </c>
      <c r="O2383" s="4" t="str">
        <f t="shared" si="1200"/>
        <v/>
      </c>
      <c r="P2383" s="4" t="str">
        <f t="shared" si="1201"/>
        <v/>
      </c>
      <c r="Q2383" s="4" t="str">
        <f t="shared" si="1202"/>
        <v>CUP</v>
      </c>
      <c r="R2383" s="4" t="str">
        <f t="shared" si="1203"/>
        <v/>
      </c>
      <c r="S2383" s="4" t="str">
        <f t="shared" si="1204"/>
        <v/>
      </c>
      <c r="T2383" s="4">
        <f t="shared" si="1205"/>
        <v>3</v>
      </c>
      <c r="U2383" s="4" t="str">
        <f t="shared" si="1206"/>
        <v>-</v>
      </c>
      <c r="V2383" s="4" t="str">
        <f t="shared" si="1207"/>
        <v/>
      </c>
      <c r="W2383" s="4" t="str">
        <f t="shared" si="1208"/>
        <v/>
      </c>
      <c r="X2383" s="4" t="str">
        <f t="shared" si="1209"/>
        <v/>
      </c>
      <c r="Y2383" s="4" t="str">
        <f t="shared" si="1210"/>
        <v>CUP</v>
      </c>
      <c r="Z2383" s="4" t="str" cm="1">
        <f t="array" aca="1" ref="Z2383" ca="1">LEFT(Y2383,MATCH(FALSE,ISNUMBER(MID(Y2383,ROW(INDIRECT("1:"&amp;LEN(Y2383)+1)), 1) *1),0) -1)</f>
        <v/>
      </c>
      <c r="AA2383" s="4">
        <f t="shared" si="1211"/>
        <v>3</v>
      </c>
      <c r="AB2383" s="4">
        <f t="shared" si="1212"/>
        <v>31</v>
      </c>
      <c r="AC2383" s="4" t="b">
        <f t="shared" si="1213"/>
        <v>0</v>
      </c>
      <c r="AD2383" s="5" t="str">
        <f t="shared" si="1214"/>
        <v>POP MIE BESAR AYAM BAWANG 1-</v>
      </c>
      <c r="AE2383" s="4">
        <f t="shared" si="1215"/>
        <v>28</v>
      </c>
      <c r="AF2383" s="4" t="str">
        <f t="shared" si="1216"/>
        <v>-CUP</v>
      </c>
      <c r="AG2383" s="4" t="str">
        <f t="shared" si="1217"/>
        <v>1-CUP</v>
      </c>
      <c r="AH2383" t="s">
        <v>3831</v>
      </c>
      <c r="AI2383" s="1" t="s">
        <v>3832</v>
      </c>
      <c r="AJ2383">
        <v>4500</v>
      </c>
      <c r="AK2383">
        <v>5000</v>
      </c>
      <c r="AL2383">
        <v>4069</v>
      </c>
    </row>
    <row r="2384" spans="1:38" x14ac:dyDescent="0.25">
      <c r="A2384" s="4" t="str">
        <f t="shared" si="1186"/>
        <v/>
      </c>
      <c r="B2384" s="4" t="str">
        <f t="shared" si="1187"/>
        <v/>
      </c>
      <c r="C2384" s="4" t="str">
        <f t="shared" si="1188"/>
        <v/>
      </c>
      <c r="D2384" s="4" t="str">
        <f t="shared" si="1189"/>
        <v/>
      </c>
      <c r="E2384" s="4" t="str">
        <f t="shared" si="1190"/>
        <v/>
      </c>
      <c r="F2384" s="4" t="str">
        <f t="shared" si="1191"/>
        <v/>
      </c>
      <c r="G2384" s="4" t="str">
        <f t="shared" si="1192"/>
        <v/>
      </c>
      <c r="H2384" s="4" t="str">
        <f t="shared" si="1193"/>
        <v/>
      </c>
      <c r="I2384" s="4" t="str">
        <f t="shared" si="1194"/>
        <v/>
      </c>
      <c r="J2384" s="4" t="str">
        <f t="shared" si="1195"/>
        <v/>
      </c>
      <c r="K2384" s="4" t="str">
        <f t="shared" si="1196"/>
        <v/>
      </c>
      <c r="L2384" s="4" t="str">
        <f t="shared" si="1197"/>
        <v/>
      </c>
      <c r="M2384" s="4" t="str">
        <f t="shared" si="1198"/>
        <v/>
      </c>
      <c r="N2384" s="4" t="str">
        <f t="shared" si="1199"/>
        <v/>
      </c>
      <c r="O2384" s="4" t="str">
        <f t="shared" si="1200"/>
        <v/>
      </c>
      <c r="P2384" s="4" t="str">
        <f t="shared" si="1201"/>
        <v/>
      </c>
      <c r="Q2384" s="4" t="str">
        <f t="shared" si="1202"/>
        <v>CUP</v>
      </c>
      <c r="R2384" s="4" t="str">
        <f t="shared" si="1203"/>
        <v/>
      </c>
      <c r="S2384" s="4" t="str">
        <f t="shared" si="1204"/>
        <v/>
      </c>
      <c r="T2384" s="4">
        <f t="shared" si="1205"/>
        <v>3</v>
      </c>
      <c r="U2384" s="4" t="str">
        <f t="shared" si="1206"/>
        <v>-</v>
      </c>
      <c r="V2384" s="4" t="str">
        <f t="shared" si="1207"/>
        <v/>
      </c>
      <c r="W2384" s="4" t="str">
        <f t="shared" si="1208"/>
        <v/>
      </c>
      <c r="X2384" s="4" t="str">
        <f t="shared" si="1209"/>
        <v/>
      </c>
      <c r="Y2384" s="4" t="str">
        <f t="shared" si="1210"/>
        <v>1CUP</v>
      </c>
      <c r="Z2384" s="4" t="str" cm="1">
        <f t="array" aca="1" ref="Z2384" ca="1">LEFT(Y2384,MATCH(FALSE,ISNUMBER(MID(Y2384,ROW(INDIRECT("1:"&amp;LEN(Y2384)+1)), 1) *1),0) -1)</f>
        <v>1</v>
      </c>
      <c r="AA2384" s="4">
        <f t="shared" si="1211"/>
        <v>4</v>
      </c>
      <c r="AB2384" s="4">
        <f t="shared" si="1212"/>
        <v>23</v>
      </c>
      <c r="AC2384" s="4" t="b">
        <f t="shared" si="1213"/>
        <v>0</v>
      </c>
      <c r="AD2384" s="5" t="str">
        <f t="shared" si="1214"/>
        <v>POP MIE BESAR AYAM-</v>
      </c>
      <c r="AE2384" s="4">
        <f t="shared" si="1215"/>
        <v>19</v>
      </c>
      <c r="AF2384" s="4" t="str">
        <f t="shared" si="1216"/>
        <v>1CUP</v>
      </c>
      <c r="AG2384" s="4" t="str">
        <f t="shared" si="1217"/>
        <v>-1CUP</v>
      </c>
      <c r="AH2384" t="s">
        <v>3833</v>
      </c>
      <c r="AI2384" s="1" t="s">
        <v>3834</v>
      </c>
      <c r="AJ2384">
        <v>4500</v>
      </c>
      <c r="AK2384">
        <v>5000</v>
      </c>
      <c r="AL2384">
        <v>4068</v>
      </c>
    </row>
    <row r="2385" spans="1:38" x14ac:dyDescent="0.25">
      <c r="A2385" s="4" t="str">
        <f t="shared" si="1186"/>
        <v/>
      </c>
      <c r="B2385" s="4" t="str">
        <f t="shared" si="1187"/>
        <v/>
      </c>
      <c r="C2385" s="4" t="str">
        <f t="shared" si="1188"/>
        <v/>
      </c>
      <c r="D2385" s="4" t="str">
        <f t="shared" si="1189"/>
        <v/>
      </c>
      <c r="E2385" s="4" t="str">
        <f t="shared" si="1190"/>
        <v/>
      </c>
      <c r="F2385" s="4" t="str">
        <f t="shared" si="1191"/>
        <v/>
      </c>
      <c r="G2385" s="4" t="str">
        <f t="shared" si="1192"/>
        <v/>
      </c>
      <c r="H2385" s="4" t="str">
        <f t="shared" si="1193"/>
        <v/>
      </c>
      <c r="I2385" s="4" t="str">
        <f t="shared" si="1194"/>
        <v/>
      </c>
      <c r="J2385" s="4" t="str">
        <f t="shared" si="1195"/>
        <v/>
      </c>
      <c r="K2385" s="4" t="str">
        <f t="shared" si="1196"/>
        <v/>
      </c>
      <c r="L2385" s="4" t="str">
        <f t="shared" si="1197"/>
        <v/>
      </c>
      <c r="M2385" s="4" t="str">
        <f t="shared" si="1198"/>
        <v/>
      </c>
      <c r="N2385" s="4" t="str">
        <f t="shared" si="1199"/>
        <v/>
      </c>
      <c r="O2385" s="4" t="str">
        <f t="shared" si="1200"/>
        <v/>
      </c>
      <c r="P2385" s="4" t="str">
        <f t="shared" si="1201"/>
        <v/>
      </c>
      <c r="Q2385" s="4" t="str">
        <f t="shared" si="1202"/>
        <v>CUP</v>
      </c>
      <c r="R2385" s="4" t="str">
        <f t="shared" si="1203"/>
        <v/>
      </c>
      <c r="S2385" s="4" t="str">
        <f t="shared" si="1204"/>
        <v/>
      </c>
      <c r="T2385" s="4">
        <f t="shared" si="1205"/>
        <v>3</v>
      </c>
      <c r="U2385" s="4" t="str">
        <f t="shared" si="1206"/>
        <v>-</v>
      </c>
      <c r="V2385" s="4" t="str">
        <f t="shared" si="1207"/>
        <v/>
      </c>
      <c r="W2385" s="4" t="str">
        <f t="shared" si="1208"/>
        <v/>
      </c>
      <c r="X2385" s="4" t="str">
        <f t="shared" si="1209"/>
        <v/>
      </c>
      <c r="Y2385" s="4" t="str">
        <f t="shared" si="1210"/>
        <v>1CUP</v>
      </c>
      <c r="Z2385" s="4" t="str" cm="1">
        <f t="array" aca="1" ref="Z2385" ca="1">LEFT(Y2385,MATCH(FALSE,ISNUMBER(MID(Y2385,ROW(INDIRECT("1:"&amp;LEN(Y2385)+1)), 1) *1),0) -1)</f>
        <v>1</v>
      </c>
      <c r="AA2385" s="4">
        <f t="shared" si="1211"/>
        <v>4</v>
      </c>
      <c r="AB2385" s="4">
        <f t="shared" si="1212"/>
        <v>23</v>
      </c>
      <c r="AC2385" s="4" t="b">
        <f t="shared" si="1213"/>
        <v>0</v>
      </c>
      <c r="AD2385" s="5" t="str">
        <f t="shared" si="1214"/>
        <v>POP MIE BESAR BASO-</v>
      </c>
      <c r="AE2385" s="4">
        <f t="shared" si="1215"/>
        <v>19</v>
      </c>
      <c r="AF2385" s="4" t="str">
        <f t="shared" si="1216"/>
        <v>1CUP</v>
      </c>
      <c r="AG2385" s="4" t="str">
        <f t="shared" si="1217"/>
        <v>-1CUP</v>
      </c>
      <c r="AH2385" t="s">
        <v>3835</v>
      </c>
      <c r="AI2385" s="1" t="s">
        <v>3836</v>
      </c>
      <c r="AJ2385">
        <v>4500</v>
      </c>
      <c r="AK2385">
        <v>5000</v>
      </c>
      <c r="AL2385">
        <v>4068</v>
      </c>
    </row>
    <row r="2386" spans="1:38" x14ac:dyDescent="0.25">
      <c r="A2386" s="4" t="str">
        <f t="shared" si="1186"/>
        <v/>
      </c>
      <c r="B2386" s="4" t="str">
        <f t="shared" si="1187"/>
        <v/>
      </c>
      <c r="C2386" s="4" t="str">
        <f t="shared" si="1188"/>
        <v/>
      </c>
      <c r="D2386" s="4" t="str">
        <f t="shared" si="1189"/>
        <v/>
      </c>
      <c r="E2386" s="4" t="str">
        <f t="shared" si="1190"/>
        <v/>
      </c>
      <c r="F2386" s="4" t="str">
        <f t="shared" si="1191"/>
        <v/>
      </c>
      <c r="G2386" s="4" t="str">
        <f t="shared" si="1192"/>
        <v/>
      </c>
      <c r="H2386" s="4" t="str">
        <f t="shared" si="1193"/>
        <v/>
      </c>
      <c r="I2386" s="4" t="str">
        <f t="shared" si="1194"/>
        <v/>
      </c>
      <c r="J2386" s="4" t="str">
        <f t="shared" si="1195"/>
        <v/>
      </c>
      <c r="K2386" s="4" t="str">
        <f t="shared" si="1196"/>
        <v/>
      </c>
      <c r="L2386" s="4" t="str">
        <f t="shared" si="1197"/>
        <v/>
      </c>
      <c r="M2386" s="4" t="str">
        <f t="shared" si="1198"/>
        <v/>
      </c>
      <c r="N2386" s="4" t="str">
        <f t="shared" si="1199"/>
        <v/>
      </c>
      <c r="O2386" s="4" t="str">
        <f t="shared" si="1200"/>
        <v/>
      </c>
      <c r="P2386" s="4" t="str">
        <f t="shared" si="1201"/>
        <v/>
      </c>
      <c r="Q2386" s="4" t="str">
        <f t="shared" si="1202"/>
        <v>CUP</v>
      </c>
      <c r="R2386" s="4" t="str">
        <f t="shared" si="1203"/>
        <v/>
      </c>
      <c r="S2386" s="4" t="str">
        <f t="shared" si="1204"/>
        <v/>
      </c>
      <c r="T2386" s="4">
        <f t="shared" si="1205"/>
        <v>3</v>
      </c>
      <c r="U2386" s="4" t="str">
        <f t="shared" si="1206"/>
        <v>-</v>
      </c>
      <c r="V2386" s="4" t="str">
        <f t="shared" si="1207"/>
        <v/>
      </c>
      <c r="W2386" s="4" t="str">
        <f t="shared" si="1208"/>
        <v/>
      </c>
      <c r="X2386" s="4" t="str">
        <f t="shared" si="1209"/>
        <v/>
      </c>
      <c r="Y2386" s="4" t="str">
        <f t="shared" si="1210"/>
        <v>1CUP</v>
      </c>
      <c r="Z2386" s="4" t="str" cm="1">
        <f t="array" aca="1" ref="Z2386" ca="1">LEFT(Y2386,MATCH(FALSE,ISNUMBER(MID(Y2386,ROW(INDIRECT("1:"&amp;LEN(Y2386)+1)), 1) *1),0) -1)</f>
        <v>1</v>
      </c>
      <c r="AA2386" s="4">
        <f t="shared" si="1211"/>
        <v>4</v>
      </c>
      <c r="AB2386" s="4">
        <f t="shared" si="1212"/>
        <v>24</v>
      </c>
      <c r="AC2386" s="4" t="b">
        <f t="shared" si="1213"/>
        <v>0</v>
      </c>
      <c r="AD2386" s="5" t="str">
        <f t="shared" si="1214"/>
        <v>POP MIE BESAR DOWER-</v>
      </c>
      <c r="AE2386" s="4">
        <f t="shared" si="1215"/>
        <v>20</v>
      </c>
      <c r="AF2386" s="4" t="str">
        <f t="shared" si="1216"/>
        <v>1CUP</v>
      </c>
      <c r="AG2386" s="4" t="str">
        <f t="shared" si="1217"/>
        <v>-1CUP</v>
      </c>
      <c r="AH2386" t="s">
        <v>3837</v>
      </c>
      <c r="AI2386" s="1" t="s">
        <v>3838</v>
      </c>
      <c r="AJ2386">
        <v>5000</v>
      </c>
      <c r="AK2386">
        <v>5500</v>
      </c>
      <c r="AL2386">
        <v>4672</v>
      </c>
    </row>
    <row r="2387" spans="1:38" x14ac:dyDescent="0.25">
      <c r="A2387" s="4" t="str">
        <f t="shared" si="1186"/>
        <v/>
      </c>
      <c r="B2387" s="4" t="str">
        <f t="shared" si="1187"/>
        <v/>
      </c>
      <c r="C2387" s="4" t="str">
        <f t="shared" si="1188"/>
        <v/>
      </c>
      <c r="D2387" s="4" t="str">
        <f t="shared" si="1189"/>
        <v/>
      </c>
      <c r="E2387" s="4" t="str">
        <f t="shared" si="1190"/>
        <v/>
      </c>
      <c r="F2387" s="4" t="str">
        <f t="shared" si="1191"/>
        <v/>
      </c>
      <c r="G2387" s="4" t="str">
        <f t="shared" si="1192"/>
        <v/>
      </c>
      <c r="H2387" s="4" t="str">
        <f t="shared" si="1193"/>
        <v/>
      </c>
      <c r="I2387" s="4" t="str">
        <f t="shared" si="1194"/>
        <v/>
      </c>
      <c r="J2387" s="4" t="str">
        <f t="shared" si="1195"/>
        <v/>
      </c>
      <c r="K2387" s="4" t="str">
        <f t="shared" si="1196"/>
        <v/>
      </c>
      <c r="L2387" s="4" t="str">
        <f t="shared" si="1197"/>
        <v/>
      </c>
      <c r="M2387" s="4" t="str">
        <f t="shared" si="1198"/>
        <v/>
      </c>
      <c r="N2387" s="4" t="str">
        <f t="shared" si="1199"/>
        <v/>
      </c>
      <c r="O2387" s="4" t="str">
        <f t="shared" si="1200"/>
        <v/>
      </c>
      <c r="P2387" s="4" t="str">
        <f t="shared" si="1201"/>
        <v/>
      </c>
      <c r="Q2387" s="4" t="str">
        <f t="shared" si="1202"/>
        <v>CUP</v>
      </c>
      <c r="R2387" s="4" t="str">
        <f t="shared" si="1203"/>
        <v/>
      </c>
      <c r="S2387" s="4" t="str">
        <f t="shared" si="1204"/>
        <v/>
      </c>
      <c r="T2387" s="4">
        <f t="shared" si="1205"/>
        <v>3</v>
      </c>
      <c r="U2387" s="4" t="str">
        <f t="shared" si="1206"/>
        <v>-</v>
      </c>
      <c r="V2387" s="4" t="str">
        <f t="shared" si="1207"/>
        <v/>
      </c>
      <c r="W2387" s="4" t="str">
        <f t="shared" si="1208"/>
        <v/>
      </c>
      <c r="X2387" s="4" t="str">
        <f t="shared" si="1209"/>
        <v/>
      </c>
      <c r="Y2387" s="4" t="str">
        <f t="shared" si="1210"/>
        <v>1CUP</v>
      </c>
      <c r="Z2387" s="4" t="str" cm="1">
        <f t="array" aca="1" ref="Z2387" ca="1">LEFT(Y2387,MATCH(FALSE,ISNUMBER(MID(Y2387,ROW(INDIRECT("1:"&amp;LEN(Y2387)+1)), 1) *1),0) -1)</f>
        <v>1</v>
      </c>
      <c r="AA2387" s="4">
        <f t="shared" si="1211"/>
        <v>4</v>
      </c>
      <c r="AB2387" s="4">
        <f t="shared" si="1212"/>
        <v>25</v>
      </c>
      <c r="AC2387" s="4" t="b">
        <f t="shared" si="1213"/>
        <v>0</v>
      </c>
      <c r="AD2387" s="5" t="str">
        <f t="shared" si="1214"/>
        <v>POP MIE BESAR GLEDEK-</v>
      </c>
      <c r="AE2387" s="4">
        <f t="shared" si="1215"/>
        <v>21</v>
      </c>
      <c r="AF2387" s="4" t="str">
        <f t="shared" si="1216"/>
        <v>1CUP</v>
      </c>
      <c r="AG2387" s="4" t="str">
        <f t="shared" si="1217"/>
        <v>-1CUP</v>
      </c>
      <c r="AH2387" t="s">
        <v>3839</v>
      </c>
      <c r="AI2387" s="1" t="s">
        <v>3840</v>
      </c>
      <c r="AJ2387">
        <v>5000</v>
      </c>
      <c r="AK2387">
        <v>5500</v>
      </c>
      <c r="AL2387">
        <v>4672</v>
      </c>
    </row>
    <row r="2388" spans="1:38" x14ac:dyDescent="0.25">
      <c r="A2388" s="4" t="str">
        <f t="shared" si="1186"/>
        <v/>
      </c>
      <c r="B2388" s="4" t="str">
        <f t="shared" si="1187"/>
        <v/>
      </c>
      <c r="C2388" s="4" t="str">
        <f t="shared" si="1188"/>
        <v/>
      </c>
      <c r="D2388" s="4" t="str">
        <f t="shared" si="1189"/>
        <v/>
      </c>
      <c r="E2388" s="4" t="str">
        <f t="shared" si="1190"/>
        <v/>
      </c>
      <c r="F2388" s="4" t="str">
        <f t="shared" si="1191"/>
        <v/>
      </c>
      <c r="G2388" s="4" t="str">
        <f t="shared" si="1192"/>
        <v/>
      </c>
      <c r="H2388" s="4" t="str">
        <f t="shared" si="1193"/>
        <v/>
      </c>
      <c r="I2388" s="4" t="str">
        <f t="shared" si="1194"/>
        <v/>
      </c>
      <c r="J2388" s="4" t="str">
        <f t="shared" si="1195"/>
        <v/>
      </c>
      <c r="K2388" s="4" t="str">
        <f t="shared" si="1196"/>
        <v/>
      </c>
      <c r="L2388" s="4" t="str">
        <f t="shared" si="1197"/>
        <v/>
      </c>
      <c r="M2388" s="4" t="str">
        <f t="shared" si="1198"/>
        <v/>
      </c>
      <c r="N2388" s="4" t="str">
        <f t="shared" si="1199"/>
        <v/>
      </c>
      <c r="O2388" s="4" t="str">
        <f t="shared" si="1200"/>
        <v/>
      </c>
      <c r="P2388" s="4" t="str">
        <f t="shared" si="1201"/>
        <v/>
      </c>
      <c r="Q2388" s="4" t="str">
        <f t="shared" si="1202"/>
        <v>CUP</v>
      </c>
      <c r="R2388" s="4" t="str">
        <f t="shared" si="1203"/>
        <v/>
      </c>
      <c r="S2388" s="4" t="str">
        <f t="shared" si="1204"/>
        <v/>
      </c>
      <c r="T2388" s="4">
        <f t="shared" si="1205"/>
        <v>3</v>
      </c>
      <c r="U2388" s="4" t="str">
        <f t="shared" si="1206"/>
        <v>-</v>
      </c>
      <c r="V2388" s="4" t="str">
        <f t="shared" si="1207"/>
        <v/>
      </c>
      <c r="W2388" s="4" t="str">
        <f t="shared" si="1208"/>
        <v/>
      </c>
      <c r="X2388" s="4" t="str">
        <f t="shared" si="1209"/>
        <v/>
      </c>
      <c r="Y2388" s="4" t="str">
        <f t="shared" si="1210"/>
        <v>1CUP</v>
      </c>
      <c r="Z2388" s="4" t="str" cm="1">
        <f t="array" aca="1" ref="Z2388" ca="1">LEFT(Y2388,MATCH(FALSE,ISNUMBER(MID(Y2388,ROW(INDIRECT("1:"&amp;LEN(Y2388)+1)), 1) *1),0) -1)</f>
        <v>1</v>
      </c>
      <c r="AA2388" s="4">
        <f t="shared" si="1211"/>
        <v>4</v>
      </c>
      <c r="AB2388" s="4">
        <f t="shared" si="1212"/>
        <v>33</v>
      </c>
      <c r="AC2388" s="4" t="b">
        <f t="shared" si="1213"/>
        <v>0</v>
      </c>
      <c r="AD2388" s="5" t="str">
        <f t="shared" si="1214"/>
        <v>POP MIE BESAR GORENG SPESIAL-</v>
      </c>
      <c r="AE2388" s="4">
        <f t="shared" si="1215"/>
        <v>29</v>
      </c>
      <c r="AF2388" s="4" t="str">
        <f t="shared" si="1216"/>
        <v>1CUP</v>
      </c>
      <c r="AG2388" s="4" t="str">
        <f t="shared" si="1217"/>
        <v>-1CUP</v>
      </c>
      <c r="AH2388" t="s">
        <v>3841</v>
      </c>
      <c r="AI2388" s="1" t="s">
        <v>3842</v>
      </c>
      <c r="AJ2388">
        <v>4600</v>
      </c>
      <c r="AK2388">
        <v>5200</v>
      </c>
      <c r="AL2388">
        <v>4270</v>
      </c>
    </row>
    <row r="2389" spans="1:38" x14ac:dyDescent="0.25">
      <c r="A2389" s="4" t="str">
        <f t="shared" si="1186"/>
        <v/>
      </c>
      <c r="B2389" s="4" t="str">
        <f t="shared" si="1187"/>
        <v/>
      </c>
      <c r="C2389" s="4" t="str">
        <f t="shared" si="1188"/>
        <v/>
      </c>
      <c r="D2389" s="4" t="str">
        <f t="shared" si="1189"/>
        <v/>
      </c>
      <c r="E2389" s="4" t="str">
        <f t="shared" si="1190"/>
        <v/>
      </c>
      <c r="F2389" s="4" t="str">
        <f t="shared" si="1191"/>
        <v/>
      </c>
      <c r="G2389" s="4" t="str">
        <f t="shared" si="1192"/>
        <v/>
      </c>
      <c r="H2389" s="4" t="str">
        <f t="shared" si="1193"/>
        <v/>
      </c>
      <c r="I2389" s="4" t="str">
        <f t="shared" si="1194"/>
        <v/>
      </c>
      <c r="J2389" s="4" t="str">
        <f t="shared" si="1195"/>
        <v/>
      </c>
      <c r="K2389" s="4" t="str">
        <f t="shared" si="1196"/>
        <v/>
      </c>
      <c r="L2389" s="4" t="str">
        <f t="shared" si="1197"/>
        <v/>
      </c>
      <c r="M2389" s="4" t="str">
        <f t="shared" si="1198"/>
        <v/>
      </c>
      <c r="N2389" s="4" t="str">
        <f t="shared" si="1199"/>
        <v/>
      </c>
      <c r="O2389" s="4" t="str">
        <f t="shared" si="1200"/>
        <v/>
      </c>
      <c r="P2389" s="4" t="str">
        <f t="shared" si="1201"/>
        <v/>
      </c>
      <c r="Q2389" s="4" t="str">
        <f t="shared" si="1202"/>
        <v>CUP</v>
      </c>
      <c r="R2389" s="4" t="str">
        <f t="shared" si="1203"/>
        <v/>
      </c>
      <c r="S2389" s="4" t="str">
        <f t="shared" si="1204"/>
        <v/>
      </c>
      <c r="T2389" s="4">
        <f t="shared" si="1205"/>
        <v>3</v>
      </c>
      <c r="U2389" s="4" t="str">
        <f t="shared" si="1206"/>
        <v>-</v>
      </c>
      <c r="V2389" s="4" t="str">
        <f t="shared" si="1207"/>
        <v/>
      </c>
      <c r="W2389" s="4" t="str">
        <f t="shared" si="1208"/>
        <v/>
      </c>
      <c r="X2389" s="4" t="str">
        <f t="shared" si="1209"/>
        <v/>
      </c>
      <c r="Y2389" s="4" t="str">
        <f t="shared" si="1210"/>
        <v>1CUP</v>
      </c>
      <c r="Z2389" s="4" t="str" cm="1">
        <f t="array" aca="1" ref="Z2389" ca="1">LEFT(Y2389,MATCH(FALSE,ISNUMBER(MID(Y2389,ROW(INDIRECT("1:"&amp;LEN(Y2389)+1)), 1) *1),0) -1)</f>
        <v>1</v>
      </c>
      <c r="AA2389" s="4">
        <f t="shared" si="1211"/>
        <v>4</v>
      </c>
      <c r="AB2389" s="4">
        <f t="shared" si="1212"/>
        <v>28</v>
      </c>
      <c r="AC2389" s="4" t="b">
        <f t="shared" si="1213"/>
        <v>0</v>
      </c>
      <c r="AD2389" s="5" t="str">
        <f t="shared" si="1214"/>
        <v>POP MIE BESAR KARE AYAM-</v>
      </c>
      <c r="AE2389" s="4">
        <f t="shared" si="1215"/>
        <v>24</v>
      </c>
      <c r="AF2389" s="4" t="str">
        <f t="shared" si="1216"/>
        <v>1CUP</v>
      </c>
      <c r="AG2389" s="4" t="str">
        <f t="shared" si="1217"/>
        <v>-1CUP</v>
      </c>
      <c r="AH2389" t="s">
        <v>3843</v>
      </c>
      <c r="AI2389" s="1" t="s">
        <v>3844</v>
      </c>
      <c r="AJ2389">
        <v>4500</v>
      </c>
      <c r="AK2389">
        <v>5000</v>
      </c>
      <c r="AL2389">
        <v>4068</v>
      </c>
    </row>
    <row r="2390" spans="1:38" x14ac:dyDescent="0.25">
      <c r="A2390" s="4" t="str">
        <f t="shared" si="1186"/>
        <v/>
      </c>
      <c r="B2390" s="4" t="str">
        <f t="shared" si="1187"/>
        <v/>
      </c>
      <c r="C2390" s="4" t="str">
        <f t="shared" si="1188"/>
        <v/>
      </c>
      <c r="D2390" s="4" t="str">
        <f t="shared" si="1189"/>
        <v/>
      </c>
      <c r="E2390" s="4" t="str">
        <f t="shared" si="1190"/>
        <v/>
      </c>
      <c r="F2390" s="4" t="str">
        <f t="shared" si="1191"/>
        <v/>
      </c>
      <c r="G2390" s="4" t="str">
        <f t="shared" si="1192"/>
        <v/>
      </c>
      <c r="H2390" s="4" t="str">
        <f t="shared" si="1193"/>
        <v/>
      </c>
      <c r="I2390" s="4" t="str">
        <f t="shared" si="1194"/>
        <v/>
      </c>
      <c r="J2390" s="4" t="str">
        <f t="shared" si="1195"/>
        <v/>
      </c>
      <c r="K2390" s="4" t="str">
        <f t="shared" si="1196"/>
        <v/>
      </c>
      <c r="L2390" s="4" t="str">
        <f t="shared" si="1197"/>
        <v/>
      </c>
      <c r="M2390" s="4" t="str">
        <f t="shared" si="1198"/>
        <v/>
      </c>
      <c r="N2390" s="4" t="str">
        <f t="shared" si="1199"/>
        <v/>
      </c>
      <c r="O2390" s="4" t="str">
        <f t="shared" si="1200"/>
        <v/>
      </c>
      <c r="P2390" s="4" t="str">
        <f t="shared" si="1201"/>
        <v/>
      </c>
      <c r="Q2390" s="4" t="str">
        <f t="shared" si="1202"/>
        <v>CUP</v>
      </c>
      <c r="R2390" s="4" t="str">
        <f t="shared" si="1203"/>
        <v/>
      </c>
      <c r="S2390" s="4" t="str">
        <f t="shared" si="1204"/>
        <v/>
      </c>
      <c r="T2390" s="4">
        <f t="shared" si="1205"/>
        <v>3</v>
      </c>
      <c r="U2390" s="4" t="str">
        <f t="shared" si="1206"/>
        <v>-</v>
      </c>
      <c r="V2390" s="4" t="str">
        <f t="shared" si="1207"/>
        <v/>
      </c>
      <c r="W2390" s="4" t="str">
        <f t="shared" si="1208"/>
        <v/>
      </c>
      <c r="X2390" s="4" t="str">
        <f t="shared" si="1209"/>
        <v/>
      </c>
      <c r="Y2390" s="4" t="str">
        <f t="shared" si="1210"/>
        <v>1CUP</v>
      </c>
      <c r="Z2390" s="4" t="str" cm="1">
        <f t="array" aca="1" ref="Z2390" ca="1">LEFT(Y2390,MATCH(FALSE,ISNUMBER(MID(Y2390,ROW(INDIRECT("1:"&amp;LEN(Y2390)+1)), 1) *1),0) -1)</f>
        <v>1</v>
      </c>
      <c r="AA2390" s="4">
        <f t="shared" si="1211"/>
        <v>4</v>
      </c>
      <c r="AB2390" s="4">
        <f t="shared" si="1212"/>
        <v>28</v>
      </c>
      <c r="AC2390" s="4" t="b">
        <f t="shared" si="1213"/>
        <v>0</v>
      </c>
      <c r="AD2390" s="5" t="str">
        <f t="shared" si="1214"/>
        <v>POP MIE BESAR SOTO AYAM-</v>
      </c>
      <c r="AE2390" s="4">
        <f t="shared" si="1215"/>
        <v>24</v>
      </c>
      <c r="AF2390" s="4" t="str">
        <f t="shared" si="1216"/>
        <v>1CUP</v>
      </c>
      <c r="AG2390" s="4" t="str">
        <f t="shared" si="1217"/>
        <v>-1CUP</v>
      </c>
      <c r="AH2390" t="s">
        <v>3845</v>
      </c>
      <c r="AI2390" s="1" t="s">
        <v>3846</v>
      </c>
      <c r="AJ2390">
        <v>4500</v>
      </c>
      <c r="AK2390">
        <v>5000</v>
      </c>
      <c r="AL2390">
        <v>4068</v>
      </c>
    </row>
    <row r="2391" spans="1:38" x14ac:dyDescent="0.25">
      <c r="A2391" s="4" t="str">
        <f t="shared" si="1186"/>
        <v/>
      </c>
      <c r="B2391" s="4" t="str">
        <f t="shared" si="1187"/>
        <v/>
      </c>
      <c r="C2391" s="4" t="str">
        <f t="shared" si="1188"/>
        <v/>
      </c>
      <c r="D2391" s="4" t="str">
        <f t="shared" si="1189"/>
        <v/>
      </c>
      <c r="E2391" s="4" t="str">
        <f t="shared" si="1190"/>
        <v/>
      </c>
      <c r="F2391" s="4" t="str">
        <f t="shared" si="1191"/>
        <v/>
      </c>
      <c r="G2391" s="4" t="str">
        <f t="shared" si="1192"/>
        <v/>
      </c>
      <c r="H2391" s="4" t="str">
        <f t="shared" si="1193"/>
        <v/>
      </c>
      <c r="I2391" s="4" t="str">
        <f t="shared" si="1194"/>
        <v/>
      </c>
      <c r="J2391" s="4" t="str">
        <f t="shared" si="1195"/>
        <v/>
      </c>
      <c r="K2391" s="4" t="str">
        <f t="shared" si="1196"/>
        <v/>
      </c>
      <c r="L2391" s="4" t="str">
        <f t="shared" si="1197"/>
        <v/>
      </c>
      <c r="M2391" s="4" t="str">
        <f t="shared" si="1198"/>
        <v/>
      </c>
      <c r="N2391" s="4" t="str">
        <f t="shared" si="1199"/>
        <v/>
      </c>
      <c r="O2391" s="4" t="str">
        <f t="shared" si="1200"/>
        <v/>
      </c>
      <c r="P2391" s="4" t="str">
        <f t="shared" si="1201"/>
        <v>DUS</v>
      </c>
      <c r="Q2391" s="4" t="str">
        <f t="shared" si="1202"/>
        <v>CUP</v>
      </c>
      <c r="R2391" s="4" t="str">
        <f t="shared" si="1203"/>
        <v/>
      </c>
      <c r="S2391" s="4" t="str">
        <f t="shared" si="1204"/>
        <v/>
      </c>
      <c r="T2391" s="4">
        <f t="shared" si="1205"/>
        <v>6</v>
      </c>
      <c r="U2391" s="4" t="str">
        <f t="shared" si="1206"/>
        <v>-</v>
      </c>
      <c r="V2391" s="4" t="str">
        <f t="shared" si="1207"/>
        <v>/</v>
      </c>
      <c r="W2391" s="4" t="str">
        <f t="shared" si="1208"/>
        <v/>
      </c>
      <c r="X2391" s="4" t="str">
        <f t="shared" si="1209"/>
        <v/>
      </c>
      <c r="Y2391" s="4" t="str">
        <f t="shared" si="1210"/>
        <v>24CUP/DUS</v>
      </c>
      <c r="Z2391" s="4" t="str" cm="1">
        <f t="array" aca="1" ref="Z2391" ca="1">LEFT(Y2391,MATCH(FALSE,ISNUMBER(MID(Y2391,ROW(INDIRECT("1:"&amp;LEN(Y2391)+1)), 1) *1),0) -1)</f>
        <v>24</v>
      </c>
      <c r="AA2391" s="4">
        <f t="shared" si="1211"/>
        <v>9</v>
      </c>
      <c r="AB2391" s="4">
        <f t="shared" si="1212"/>
        <v>23</v>
      </c>
      <c r="AC2391" s="4" t="b">
        <f t="shared" si="1213"/>
        <v>0</v>
      </c>
      <c r="AD2391" s="5" t="str">
        <f t="shared" si="1214"/>
        <v>POP MIE BESAR-</v>
      </c>
      <c r="AE2391" s="4">
        <f t="shared" si="1215"/>
        <v>14</v>
      </c>
      <c r="AF2391" s="4" t="str">
        <f t="shared" si="1216"/>
        <v>/DUS</v>
      </c>
      <c r="AG2391" s="4" t="str">
        <f t="shared" si="1217"/>
        <v>P/DUS</v>
      </c>
      <c r="AH2391" t="s">
        <v>3847</v>
      </c>
      <c r="AI2391" s="1" t="s">
        <v>3847</v>
      </c>
      <c r="AJ2391">
        <v>101000</v>
      </c>
      <c r="AK2391">
        <v>101000</v>
      </c>
      <c r="AL2391">
        <v>97650</v>
      </c>
    </row>
    <row r="2392" spans="1:38" x14ac:dyDescent="0.25">
      <c r="A2392" s="4" t="str">
        <f t="shared" si="1186"/>
        <v/>
      </c>
      <c r="B2392" s="4" t="str">
        <f t="shared" si="1187"/>
        <v/>
      </c>
      <c r="C2392" s="4" t="str">
        <f t="shared" si="1188"/>
        <v/>
      </c>
      <c r="D2392" s="4" t="str">
        <f t="shared" si="1189"/>
        <v/>
      </c>
      <c r="E2392" s="4" t="str">
        <f t="shared" si="1190"/>
        <v/>
      </c>
      <c r="F2392" s="4" t="str">
        <f t="shared" si="1191"/>
        <v/>
      </c>
      <c r="G2392" s="4" t="str">
        <f t="shared" si="1192"/>
        <v/>
      </c>
      <c r="H2392" s="4" t="str">
        <f t="shared" si="1193"/>
        <v/>
      </c>
      <c r="I2392" s="4" t="str">
        <f t="shared" si="1194"/>
        <v/>
      </c>
      <c r="J2392" s="4" t="str">
        <f t="shared" si="1195"/>
        <v/>
      </c>
      <c r="K2392" s="4" t="str">
        <f t="shared" si="1196"/>
        <v/>
      </c>
      <c r="L2392" s="4" t="str">
        <f t="shared" si="1197"/>
        <v/>
      </c>
      <c r="M2392" s="4" t="str">
        <f t="shared" si="1198"/>
        <v/>
      </c>
      <c r="N2392" s="4" t="str">
        <f t="shared" si="1199"/>
        <v/>
      </c>
      <c r="O2392" s="4" t="str">
        <f t="shared" si="1200"/>
        <v/>
      </c>
      <c r="P2392" s="4" t="str">
        <f t="shared" si="1201"/>
        <v>DUS</v>
      </c>
      <c r="Q2392" s="4" t="str">
        <f t="shared" si="1202"/>
        <v>CUP</v>
      </c>
      <c r="R2392" s="4" t="str">
        <f t="shared" si="1203"/>
        <v/>
      </c>
      <c r="S2392" s="4" t="str">
        <f t="shared" si="1204"/>
        <v/>
      </c>
      <c r="T2392" s="4">
        <f t="shared" si="1205"/>
        <v>6</v>
      </c>
      <c r="U2392" s="4" t="str">
        <f t="shared" si="1206"/>
        <v/>
      </c>
      <c r="V2392" s="4" t="str">
        <f t="shared" si="1207"/>
        <v>/</v>
      </c>
      <c r="W2392" s="4" t="str">
        <f t="shared" si="1208"/>
        <v>*/*/*</v>
      </c>
      <c r="X2392" s="4" t="str">
        <f t="shared" si="1209"/>
        <v/>
      </c>
      <c r="Y2392" s="4">
        <f t="shared" si="1210"/>
        <v>1</v>
      </c>
      <c r="Z2392" s="4" t="str" cm="1">
        <f t="array" aca="1" ref="Z2392" ca="1">LEFT(Y2392,MATCH(FALSE,ISNUMBER(MID(Y2392,ROW(INDIRECT("1:"&amp;LEN(Y2392)+1)), 1) *1),0) -1)</f>
        <v>1</v>
      </c>
      <c r="AA2392" s="4">
        <f t="shared" si="1211"/>
        <v>1</v>
      </c>
      <c r="AB2392" s="4">
        <f t="shared" si="1212"/>
        <v>39</v>
      </c>
      <c r="AC2392" s="4" t="b">
        <f t="shared" si="1213"/>
        <v>0</v>
      </c>
      <c r="AD2392" s="5" t="str">
        <f t="shared" si="1214"/>
        <v>POP MIE GLEDEK/DOWER/PANGSIT 12CUP /DU</v>
      </c>
      <c r="AE2392" s="4">
        <f t="shared" si="1215"/>
        <v>38</v>
      </c>
      <c r="AF2392" s="4" t="str">
        <f t="shared" si="1216"/>
        <v>/DUS</v>
      </c>
      <c r="AG2392" s="4" t="str">
        <f t="shared" si="1217"/>
        <v xml:space="preserve"> /DUS</v>
      </c>
      <c r="AH2392" t="s">
        <v>3848</v>
      </c>
      <c r="AI2392" s="1" t="s">
        <v>3848</v>
      </c>
      <c r="AJ2392">
        <v>58000</v>
      </c>
      <c r="AK2392">
        <v>58000</v>
      </c>
      <c r="AL2392">
        <v>56075</v>
      </c>
    </row>
    <row r="2393" spans="1:38" x14ac:dyDescent="0.25">
      <c r="A2393" s="4" t="str">
        <f t="shared" si="1186"/>
        <v/>
      </c>
      <c r="B2393" s="4" t="str">
        <f t="shared" si="1187"/>
        <v/>
      </c>
      <c r="C2393" s="4" t="str">
        <f t="shared" si="1188"/>
        <v/>
      </c>
      <c r="D2393" s="4" t="str">
        <f t="shared" si="1189"/>
        <v/>
      </c>
      <c r="E2393" s="4" t="str">
        <f t="shared" si="1190"/>
        <v/>
      </c>
      <c r="F2393" s="4" t="str">
        <f t="shared" si="1191"/>
        <v/>
      </c>
      <c r="G2393" s="4" t="str">
        <f t="shared" si="1192"/>
        <v/>
      </c>
      <c r="H2393" s="4" t="str">
        <f t="shared" si="1193"/>
        <v/>
      </c>
      <c r="I2393" s="4" t="str">
        <f t="shared" si="1194"/>
        <v/>
      </c>
      <c r="J2393" s="4" t="str">
        <f t="shared" si="1195"/>
        <v/>
      </c>
      <c r="K2393" s="4" t="str">
        <f t="shared" si="1196"/>
        <v/>
      </c>
      <c r="L2393" s="4" t="str">
        <f t="shared" si="1197"/>
        <v/>
      </c>
      <c r="M2393" s="4" t="str">
        <f t="shared" si="1198"/>
        <v/>
      </c>
      <c r="N2393" s="4" t="str">
        <f t="shared" si="1199"/>
        <v/>
      </c>
      <c r="O2393" s="4" t="str">
        <f t="shared" si="1200"/>
        <v/>
      </c>
      <c r="P2393" s="4" t="str">
        <f t="shared" si="1201"/>
        <v/>
      </c>
      <c r="Q2393" s="4" t="str">
        <f t="shared" si="1202"/>
        <v>CUP</v>
      </c>
      <c r="R2393" s="4" t="str">
        <f t="shared" si="1203"/>
        <v/>
      </c>
      <c r="S2393" s="4" t="str">
        <f t="shared" si="1204"/>
        <v/>
      </c>
      <c r="T2393" s="4">
        <f t="shared" si="1205"/>
        <v>3</v>
      </c>
      <c r="U2393" s="4" t="str">
        <f t="shared" si="1206"/>
        <v>-</v>
      </c>
      <c r="V2393" s="4" t="str">
        <f t="shared" si="1207"/>
        <v/>
      </c>
      <c r="W2393" s="4" t="str">
        <f t="shared" si="1208"/>
        <v/>
      </c>
      <c r="X2393" s="4" t="str">
        <f t="shared" si="1209"/>
        <v/>
      </c>
      <c r="Y2393" s="4" t="str">
        <f t="shared" si="1210"/>
        <v>1CUP</v>
      </c>
      <c r="Z2393" s="4" t="str" cm="1">
        <f t="array" aca="1" ref="Z2393" ca="1">LEFT(Y2393,MATCH(FALSE,ISNUMBER(MID(Y2393,ROW(INDIRECT("1:"&amp;LEN(Y2393)+1)), 1) *1),0) -1)</f>
        <v>1</v>
      </c>
      <c r="AA2393" s="4">
        <f t="shared" si="1211"/>
        <v>4</v>
      </c>
      <c r="AB2393" s="4">
        <f t="shared" si="1212"/>
        <v>29</v>
      </c>
      <c r="AC2393" s="4" t="b">
        <f t="shared" si="1213"/>
        <v>0</v>
      </c>
      <c r="AD2393" s="5" t="str">
        <f t="shared" si="1214"/>
        <v>POP MIE MINI AYAM BAWANG-</v>
      </c>
      <c r="AE2393" s="4">
        <f t="shared" si="1215"/>
        <v>25</v>
      </c>
      <c r="AF2393" s="4" t="str">
        <f t="shared" si="1216"/>
        <v>1CUP</v>
      </c>
      <c r="AG2393" s="4" t="str">
        <f t="shared" si="1217"/>
        <v>-1CUP</v>
      </c>
      <c r="AH2393" t="s">
        <v>3849</v>
      </c>
      <c r="AI2393" s="1" t="s">
        <v>3850</v>
      </c>
      <c r="AJ2393">
        <v>3200</v>
      </c>
      <c r="AK2393">
        <v>3500</v>
      </c>
      <c r="AL2393">
        <v>2813</v>
      </c>
    </row>
    <row r="2394" spans="1:38" x14ac:dyDescent="0.25">
      <c r="A2394" s="4" t="str">
        <f t="shared" si="1186"/>
        <v/>
      </c>
      <c r="B2394" s="4" t="str">
        <f t="shared" si="1187"/>
        <v/>
      </c>
      <c r="C2394" s="4" t="str">
        <f t="shared" si="1188"/>
        <v/>
      </c>
      <c r="D2394" s="4" t="str">
        <f t="shared" si="1189"/>
        <v/>
      </c>
      <c r="E2394" s="4" t="str">
        <f t="shared" si="1190"/>
        <v/>
      </c>
      <c r="F2394" s="4" t="str">
        <f t="shared" si="1191"/>
        <v/>
      </c>
      <c r="G2394" s="4" t="str">
        <f t="shared" si="1192"/>
        <v/>
      </c>
      <c r="H2394" s="4" t="str">
        <f t="shared" si="1193"/>
        <v/>
      </c>
      <c r="I2394" s="4" t="str">
        <f t="shared" si="1194"/>
        <v/>
      </c>
      <c r="J2394" s="4" t="str">
        <f t="shared" si="1195"/>
        <v/>
      </c>
      <c r="K2394" s="4" t="str">
        <f t="shared" si="1196"/>
        <v/>
      </c>
      <c r="L2394" s="4" t="str">
        <f t="shared" si="1197"/>
        <v/>
      </c>
      <c r="M2394" s="4" t="str">
        <f t="shared" si="1198"/>
        <v/>
      </c>
      <c r="N2394" s="4" t="str">
        <f t="shared" si="1199"/>
        <v/>
      </c>
      <c r="O2394" s="4" t="str">
        <f t="shared" si="1200"/>
        <v/>
      </c>
      <c r="P2394" s="4" t="str">
        <f t="shared" si="1201"/>
        <v/>
      </c>
      <c r="Q2394" s="4" t="str">
        <f t="shared" si="1202"/>
        <v>CUP</v>
      </c>
      <c r="R2394" s="4" t="str">
        <f t="shared" si="1203"/>
        <v/>
      </c>
      <c r="S2394" s="4" t="str">
        <f t="shared" si="1204"/>
        <v/>
      </c>
      <c r="T2394" s="4">
        <f t="shared" si="1205"/>
        <v>3</v>
      </c>
      <c r="U2394" s="4" t="str">
        <f t="shared" si="1206"/>
        <v>-</v>
      </c>
      <c r="V2394" s="4" t="str">
        <f t="shared" si="1207"/>
        <v/>
      </c>
      <c r="W2394" s="4" t="str">
        <f t="shared" si="1208"/>
        <v/>
      </c>
      <c r="X2394" s="4" t="str">
        <f t="shared" si="1209"/>
        <v/>
      </c>
      <c r="Y2394" s="4" t="str">
        <f t="shared" si="1210"/>
        <v>1 CUP</v>
      </c>
      <c r="Z2394" s="4" t="str" cm="1">
        <f t="array" aca="1" ref="Z2394" ca="1">LEFT(Y2394,MATCH(FALSE,ISNUMBER(MID(Y2394,ROW(INDIRECT("1:"&amp;LEN(Y2394)+1)), 1) *1),0) -1)</f>
        <v>1</v>
      </c>
      <c r="AA2394" s="4">
        <f t="shared" si="1211"/>
        <v>5</v>
      </c>
      <c r="AB2394" s="4">
        <f t="shared" si="1212"/>
        <v>28</v>
      </c>
      <c r="AC2394" s="4" t="b">
        <f t="shared" si="1213"/>
        <v>0</v>
      </c>
      <c r="AD2394" s="5" t="str">
        <f t="shared" si="1214"/>
        <v>POP MIE MINI BASO SAPI-</v>
      </c>
      <c r="AE2394" s="4">
        <f t="shared" si="1215"/>
        <v>23</v>
      </c>
      <c r="AF2394" s="4" t="str">
        <f t="shared" si="1216"/>
        <v xml:space="preserve"> CUP</v>
      </c>
      <c r="AG2394" s="4" t="str">
        <f t="shared" si="1217"/>
        <v>1 CUP</v>
      </c>
      <c r="AH2394" t="s">
        <v>3851</v>
      </c>
      <c r="AI2394" s="1" t="s">
        <v>3852</v>
      </c>
      <c r="AJ2394">
        <v>3200</v>
      </c>
      <c r="AK2394">
        <v>3500</v>
      </c>
      <c r="AL2394">
        <v>2813</v>
      </c>
    </row>
    <row r="2395" spans="1:38" x14ac:dyDescent="0.25">
      <c r="A2395" s="4" t="str">
        <f t="shared" si="1186"/>
        <v/>
      </c>
      <c r="B2395" s="4" t="str">
        <f t="shared" si="1187"/>
        <v/>
      </c>
      <c r="C2395" s="4" t="str">
        <f t="shared" si="1188"/>
        <v/>
      </c>
      <c r="D2395" s="4" t="str">
        <f t="shared" si="1189"/>
        <v/>
      </c>
      <c r="E2395" s="4" t="str">
        <f t="shared" si="1190"/>
        <v/>
      </c>
      <c r="F2395" s="4" t="str">
        <f t="shared" si="1191"/>
        <v/>
      </c>
      <c r="G2395" s="4" t="str">
        <f t="shared" si="1192"/>
        <v/>
      </c>
      <c r="H2395" s="4" t="str">
        <f t="shared" si="1193"/>
        <v/>
      </c>
      <c r="I2395" s="4" t="str">
        <f t="shared" si="1194"/>
        <v/>
      </c>
      <c r="J2395" s="4" t="str">
        <f t="shared" si="1195"/>
        <v/>
      </c>
      <c r="K2395" s="4" t="str">
        <f t="shared" si="1196"/>
        <v/>
      </c>
      <c r="L2395" s="4" t="str">
        <f t="shared" si="1197"/>
        <v/>
      </c>
      <c r="M2395" s="4" t="str">
        <f t="shared" si="1198"/>
        <v/>
      </c>
      <c r="N2395" s="4" t="str">
        <f t="shared" si="1199"/>
        <v/>
      </c>
      <c r="O2395" s="4" t="str">
        <f t="shared" si="1200"/>
        <v/>
      </c>
      <c r="P2395" s="4" t="str">
        <f t="shared" si="1201"/>
        <v/>
      </c>
      <c r="Q2395" s="4" t="str">
        <f t="shared" si="1202"/>
        <v>CUP</v>
      </c>
      <c r="R2395" s="4" t="str">
        <f t="shared" si="1203"/>
        <v/>
      </c>
      <c r="S2395" s="4" t="str">
        <f t="shared" si="1204"/>
        <v/>
      </c>
      <c r="T2395" s="4">
        <f t="shared" si="1205"/>
        <v>3</v>
      </c>
      <c r="U2395" s="4" t="str">
        <f t="shared" si="1206"/>
        <v>-</v>
      </c>
      <c r="V2395" s="4" t="str">
        <f t="shared" si="1207"/>
        <v/>
      </c>
      <c r="W2395" s="4" t="str">
        <f t="shared" si="1208"/>
        <v/>
      </c>
      <c r="X2395" s="4" t="str">
        <f t="shared" si="1209"/>
        <v/>
      </c>
      <c r="Y2395" s="4" t="str">
        <f t="shared" si="1210"/>
        <v>1CUP</v>
      </c>
      <c r="Z2395" s="4" t="str" cm="1">
        <f t="array" aca="1" ref="Z2395" ca="1">LEFT(Y2395,MATCH(FALSE,ISNUMBER(MID(Y2395,ROW(INDIRECT("1:"&amp;LEN(Y2395)+1)), 1) *1),0) -1)</f>
        <v>1</v>
      </c>
      <c r="AA2395" s="4">
        <f t="shared" si="1211"/>
        <v>4</v>
      </c>
      <c r="AB2395" s="4">
        <f t="shared" si="1212"/>
        <v>22</v>
      </c>
      <c r="AC2395" s="4" t="b">
        <f t="shared" si="1213"/>
        <v>0</v>
      </c>
      <c r="AD2395" s="5" t="str">
        <f t="shared" si="1214"/>
        <v>POP MIE MINI SOTO-</v>
      </c>
      <c r="AE2395" s="4">
        <f t="shared" si="1215"/>
        <v>18</v>
      </c>
      <c r="AF2395" s="4" t="str">
        <f t="shared" si="1216"/>
        <v>1CUP</v>
      </c>
      <c r="AG2395" s="4" t="str">
        <f t="shared" si="1217"/>
        <v>-1CUP</v>
      </c>
      <c r="AH2395" t="s">
        <v>3853</v>
      </c>
      <c r="AI2395" s="1" t="s">
        <v>3854</v>
      </c>
      <c r="AJ2395">
        <v>3200</v>
      </c>
      <c r="AK2395">
        <v>3500</v>
      </c>
      <c r="AL2395">
        <v>2813</v>
      </c>
    </row>
    <row r="2396" spans="1:38" x14ac:dyDescent="0.25">
      <c r="A2396" s="4" t="str">
        <f t="shared" si="1186"/>
        <v/>
      </c>
      <c r="B2396" s="4" t="str">
        <f t="shared" si="1187"/>
        <v/>
      </c>
      <c r="C2396" s="4" t="str">
        <f t="shared" si="1188"/>
        <v/>
      </c>
      <c r="D2396" s="4" t="str">
        <f t="shared" si="1189"/>
        <v/>
      </c>
      <c r="E2396" s="4" t="str">
        <f t="shared" si="1190"/>
        <v/>
      </c>
      <c r="F2396" s="4" t="str">
        <f t="shared" si="1191"/>
        <v/>
      </c>
      <c r="G2396" s="4" t="str">
        <f t="shared" si="1192"/>
        <v/>
      </c>
      <c r="H2396" s="4" t="str">
        <f t="shared" si="1193"/>
        <v/>
      </c>
      <c r="I2396" s="4" t="str">
        <f t="shared" si="1194"/>
        <v/>
      </c>
      <c r="J2396" s="4" t="str">
        <f t="shared" si="1195"/>
        <v/>
      </c>
      <c r="K2396" s="4" t="str">
        <f t="shared" si="1196"/>
        <v/>
      </c>
      <c r="L2396" s="4" t="str">
        <f t="shared" si="1197"/>
        <v/>
      </c>
      <c r="M2396" s="4" t="str">
        <f t="shared" si="1198"/>
        <v/>
      </c>
      <c r="N2396" s="4" t="str">
        <f t="shared" si="1199"/>
        <v/>
      </c>
      <c r="O2396" s="4" t="str">
        <f t="shared" si="1200"/>
        <v/>
      </c>
      <c r="P2396" s="4" t="str">
        <f t="shared" si="1201"/>
        <v>DUS</v>
      </c>
      <c r="Q2396" s="4" t="str">
        <f t="shared" si="1202"/>
        <v>CUP</v>
      </c>
      <c r="R2396" s="4" t="str">
        <f t="shared" si="1203"/>
        <v/>
      </c>
      <c r="S2396" s="4" t="str">
        <f t="shared" si="1204"/>
        <v/>
      </c>
      <c r="T2396" s="4">
        <f t="shared" si="1205"/>
        <v>6</v>
      </c>
      <c r="U2396" s="4" t="str">
        <f t="shared" si="1206"/>
        <v>-</v>
      </c>
      <c r="V2396" s="4" t="str">
        <f t="shared" si="1207"/>
        <v>/</v>
      </c>
      <c r="W2396" s="4" t="str">
        <f t="shared" si="1208"/>
        <v/>
      </c>
      <c r="X2396" s="4" t="str">
        <f t="shared" si="1209"/>
        <v/>
      </c>
      <c r="Y2396" s="4" t="str">
        <f t="shared" si="1210"/>
        <v>24CUP/DUS</v>
      </c>
      <c r="Z2396" s="4" t="str" cm="1">
        <f t="array" aca="1" ref="Z2396" ca="1">LEFT(Y2396,MATCH(FALSE,ISNUMBER(MID(Y2396,ROW(INDIRECT("1:"&amp;LEN(Y2396)+1)), 1) *1),0) -1)</f>
        <v>24</v>
      </c>
      <c r="AA2396" s="4">
        <f t="shared" si="1211"/>
        <v>9</v>
      </c>
      <c r="AB2396" s="4">
        <f t="shared" si="1212"/>
        <v>22</v>
      </c>
      <c r="AC2396" s="4" t="b">
        <f t="shared" si="1213"/>
        <v>0</v>
      </c>
      <c r="AD2396" s="5" t="str">
        <f t="shared" si="1214"/>
        <v>POP MIE MINI-</v>
      </c>
      <c r="AE2396" s="4">
        <f t="shared" si="1215"/>
        <v>13</v>
      </c>
      <c r="AF2396" s="4" t="str">
        <f t="shared" si="1216"/>
        <v>/DUS</v>
      </c>
      <c r="AG2396" s="4" t="str">
        <f t="shared" si="1217"/>
        <v>P/DUS</v>
      </c>
      <c r="AH2396" t="s">
        <v>3855</v>
      </c>
      <c r="AI2396" s="1" t="s">
        <v>3855</v>
      </c>
      <c r="AJ2396">
        <v>71000</v>
      </c>
      <c r="AK2396">
        <v>71000</v>
      </c>
      <c r="AL2396">
        <v>67530</v>
      </c>
    </row>
    <row r="2397" spans="1:38" x14ac:dyDescent="0.25">
      <c r="A2397" s="4" t="str">
        <f t="shared" si="1186"/>
        <v/>
      </c>
      <c r="B2397" s="4" t="str">
        <f t="shared" si="1187"/>
        <v/>
      </c>
      <c r="C2397" s="4" t="str">
        <f t="shared" si="1188"/>
        <v/>
      </c>
      <c r="D2397" s="4" t="str">
        <f t="shared" si="1189"/>
        <v/>
      </c>
      <c r="E2397" s="4" t="str">
        <f t="shared" si="1190"/>
        <v/>
      </c>
      <c r="F2397" s="4" t="str">
        <f t="shared" si="1191"/>
        <v/>
      </c>
      <c r="G2397" s="4" t="str">
        <f t="shared" si="1192"/>
        <v/>
      </c>
      <c r="H2397" s="4" t="str">
        <f t="shared" si="1193"/>
        <v/>
      </c>
      <c r="I2397" s="4" t="str">
        <f t="shared" si="1194"/>
        <v/>
      </c>
      <c r="J2397" s="4" t="str">
        <f t="shared" si="1195"/>
        <v/>
      </c>
      <c r="K2397" s="4" t="str">
        <f t="shared" si="1196"/>
        <v/>
      </c>
      <c r="L2397" s="4" t="str">
        <f t="shared" si="1197"/>
        <v/>
      </c>
      <c r="M2397" s="4" t="str">
        <f t="shared" si="1198"/>
        <v/>
      </c>
      <c r="N2397" s="4" t="str">
        <f t="shared" si="1199"/>
        <v/>
      </c>
      <c r="O2397" s="4" t="str">
        <f t="shared" si="1200"/>
        <v/>
      </c>
      <c r="P2397" s="4" t="str">
        <f t="shared" si="1201"/>
        <v/>
      </c>
      <c r="Q2397" s="4" t="str">
        <f t="shared" si="1202"/>
        <v>CUP</v>
      </c>
      <c r="R2397" s="4" t="str">
        <f t="shared" si="1203"/>
        <v/>
      </c>
      <c r="S2397" s="4" t="str">
        <f t="shared" si="1204"/>
        <v/>
      </c>
      <c r="T2397" s="4">
        <f t="shared" si="1205"/>
        <v>3</v>
      </c>
      <c r="U2397" s="4" t="str">
        <f t="shared" si="1206"/>
        <v>-</v>
      </c>
      <c r="V2397" s="4" t="str">
        <f t="shared" si="1207"/>
        <v/>
      </c>
      <c r="W2397" s="4" t="str">
        <f t="shared" si="1208"/>
        <v/>
      </c>
      <c r="X2397" s="4" t="str">
        <f t="shared" si="1209"/>
        <v/>
      </c>
      <c r="Y2397" s="4" t="str">
        <f t="shared" si="1210"/>
        <v xml:space="preserve"> 1 CUP</v>
      </c>
      <c r="Z2397" s="4" t="str" cm="1">
        <f t="array" aca="1" ref="Z2397" ca="1">LEFT(Y2397,MATCH(FALSE,ISNUMBER(MID(Y2397,ROW(INDIRECT("1:"&amp;LEN(Y2397)+1)), 1) *1),0) -1)</f>
        <v/>
      </c>
      <c r="AA2397" s="4">
        <f t="shared" si="1211"/>
        <v>6</v>
      </c>
      <c r="AB2397" s="4">
        <f t="shared" si="1212"/>
        <v>30</v>
      </c>
      <c r="AC2397" s="4" t="b">
        <f t="shared" si="1213"/>
        <v>0</v>
      </c>
      <c r="AD2397" s="5" t="str">
        <f t="shared" si="1214"/>
        <v>POP MIE PANGSIT JONTOR -</v>
      </c>
      <c r="AE2397" s="4">
        <f t="shared" si="1215"/>
        <v>24</v>
      </c>
      <c r="AF2397" s="4" t="str">
        <f t="shared" si="1216"/>
        <v xml:space="preserve"> CUP</v>
      </c>
      <c r="AG2397" s="4" t="str">
        <f t="shared" si="1217"/>
        <v>1 CUP</v>
      </c>
      <c r="AH2397" t="s">
        <v>3856</v>
      </c>
      <c r="AI2397" s="1" t="s">
        <v>3857</v>
      </c>
      <c r="AJ2397">
        <v>5000</v>
      </c>
      <c r="AK2397">
        <v>5500</v>
      </c>
      <c r="AL2397">
        <v>4672</v>
      </c>
    </row>
    <row r="2398" spans="1:38" x14ac:dyDescent="0.25">
      <c r="A2398" s="4" t="str">
        <f t="shared" si="1186"/>
        <v/>
      </c>
      <c r="B2398" s="4" t="str">
        <f t="shared" si="1187"/>
        <v/>
      </c>
      <c r="C2398" s="4" t="str">
        <f t="shared" si="1188"/>
        <v/>
      </c>
      <c r="D2398" s="4" t="str">
        <f t="shared" si="1189"/>
        <v/>
      </c>
      <c r="E2398" s="4" t="str">
        <f t="shared" si="1190"/>
        <v/>
      </c>
      <c r="F2398" s="4" t="str">
        <f t="shared" si="1191"/>
        <v/>
      </c>
      <c r="G2398" s="4" t="str">
        <f t="shared" si="1192"/>
        <v/>
      </c>
      <c r="H2398" s="4" t="str">
        <f t="shared" si="1193"/>
        <v/>
      </c>
      <c r="I2398" s="4" t="str">
        <f t="shared" si="1194"/>
        <v/>
      </c>
      <c r="J2398" s="4" t="str">
        <f t="shared" si="1195"/>
        <v/>
      </c>
      <c r="K2398" s="4" t="str">
        <f t="shared" si="1196"/>
        <v/>
      </c>
      <c r="L2398" s="4" t="str">
        <f t="shared" si="1197"/>
        <v/>
      </c>
      <c r="M2398" s="4" t="str">
        <f t="shared" si="1198"/>
        <v/>
      </c>
      <c r="N2398" s="4" t="str">
        <f t="shared" si="1199"/>
        <v/>
      </c>
      <c r="O2398" s="4" t="str">
        <f t="shared" si="1200"/>
        <v/>
      </c>
      <c r="P2398" s="4" t="str">
        <f t="shared" si="1201"/>
        <v/>
      </c>
      <c r="Q2398" s="4" t="str">
        <f t="shared" si="1202"/>
        <v>CUP</v>
      </c>
      <c r="R2398" s="4" t="str">
        <f t="shared" si="1203"/>
        <v/>
      </c>
      <c r="S2398" s="4" t="str">
        <f t="shared" si="1204"/>
        <v/>
      </c>
      <c r="T2398" s="4">
        <f t="shared" si="1205"/>
        <v>3</v>
      </c>
      <c r="U2398" s="4" t="str">
        <f t="shared" si="1206"/>
        <v>-</v>
      </c>
      <c r="V2398" s="4" t="str">
        <f t="shared" si="1207"/>
        <v/>
      </c>
      <c r="W2398" s="4" t="str">
        <f t="shared" si="1208"/>
        <v/>
      </c>
      <c r="X2398" s="4" t="str">
        <f t="shared" si="1209"/>
        <v/>
      </c>
      <c r="Y2398" s="4" t="str">
        <f t="shared" si="1210"/>
        <v>1CUP</v>
      </c>
      <c r="Z2398" s="4" t="str" cm="1">
        <f t="array" aca="1" ref="Z2398" ca="1">LEFT(Y2398,MATCH(FALSE,ISNUMBER(MID(Y2398,ROW(INDIRECT("1:"&amp;LEN(Y2398)+1)), 1) *1),0) -1)</f>
        <v>1</v>
      </c>
      <c r="AA2398" s="4">
        <f t="shared" si="1211"/>
        <v>4</v>
      </c>
      <c r="AB2398" s="4">
        <f t="shared" si="1212"/>
        <v>22</v>
      </c>
      <c r="AC2398" s="4" t="b">
        <f t="shared" si="1213"/>
        <v>0</v>
      </c>
      <c r="AD2398" s="5" t="str">
        <f t="shared" si="1214"/>
        <v>POP MIE TORI KARA-</v>
      </c>
      <c r="AE2398" s="4">
        <f t="shared" si="1215"/>
        <v>18</v>
      </c>
      <c r="AF2398" s="4" t="str">
        <f t="shared" si="1216"/>
        <v>1CUP</v>
      </c>
      <c r="AG2398" s="4" t="str">
        <f t="shared" si="1217"/>
        <v>-1CUP</v>
      </c>
      <c r="AH2398" t="s">
        <v>3858</v>
      </c>
      <c r="AI2398" s="1" t="s">
        <v>3859</v>
      </c>
      <c r="AJ2398">
        <v>5000</v>
      </c>
      <c r="AK2398">
        <v>5000</v>
      </c>
      <c r="AL2398">
        <v>4672</v>
      </c>
    </row>
    <row r="2399" spans="1:38" x14ac:dyDescent="0.25">
      <c r="A2399" s="4" t="str">
        <f t="shared" si="1186"/>
        <v/>
      </c>
      <c r="B2399" s="4" t="str">
        <f t="shared" si="1187"/>
        <v/>
      </c>
      <c r="C2399" s="4" t="str">
        <f t="shared" si="1188"/>
        <v/>
      </c>
      <c r="D2399" s="4" t="str">
        <f t="shared" si="1189"/>
        <v/>
      </c>
      <c r="E2399" s="4" t="str">
        <f t="shared" si="1190"/>
        <v/>
      </c>
      <c r="F2399" s="4" t="str">
        <f t="shared" si="1191"/>
        <v/>
      </c>
      <c r="G2399" s="4" t="str">
        <f t="shared" si="1192"/>
        <v/>
      </c>
      <c r="H2399" s="4" t="str">
        <f t="shared" si="1193"/>
        <v/>
      </c>
      <c r="I2399" s="4" t="str">
        <f t="shared" si="1194"/>
        <v/>
      </c>
      <c r="J2399" s="4" t="str">
        <f t="shared" si="1195"/>
        <v/>
      </c>
      <c r="K2399" s="4" t="str">
        <f t="shared" si="1196"/>
        <v/>
      </c>
      <c r="L2399" s="4" t="str">
        <f t="shared" si="1197"/>
        <v/>
      </c>
      <c r="M2399" s="4" t="str">
        <f t="shared" si="1198"/>
        <v/>
      </c>
      <c r="N2399" s="4" t="str">
        <f t="shared" si="1199"/>
        <v/>
      </c>
      <c r="O2399" s="4" t="str">
        <f t="shared" si="1200"/>
        <v/>
      </c>
      <c r="P2399" s="4" t="str">
        <f t="shared" si="1201"/>
        <v/>
      </c>
      <c r="Q2399" s="4" t="str">
        <f t="shared" si="1202"/>
        <v>CUP</v>
      </c>
      <c r="R2399" s="4" t="str">
        <f t="shared" si="1203"/>
        <v/>
      </c>
      <c r="S2399" s="4" t="str">
        <f t="shared" si="1204"/>
        <v/>
      </c>
      <c r="T2399" s="4">
        <f t="shared" si="1205"/>
        <v>3</v>
      </c>
      <c r="U2399" s="4" t="str">
        <f t="shared" si="1206"/>
        <v>-</v>
      </c>
      <c r="V2399" s="4" t="str">
        <f t="shared" si="1207"/>
        <v/>
      </c>
      <c r="W2399" s="4" t="str">
        <f t="shared" si="1208"/>
        <v/>
      </c>
      <c r="X2399" s="4" t="str">
        <f t="shared" si="1209"/>
        <v/>
      </c>
      <c r="Y2399" s="4" t="str">
        <f t="shared" si="1210"/>
        <v>1 CUP</v>
      </c>
      <c r="Z2399" s="4" t="str" cm="1">
        <f t="array" aca="1" ref="Z2399" ca="1">LEFT(Y2399,MATCH(FALSE,ISNUMBER(MID(Y2399,ROW(INDIRECT("1:"&amp;LEN(Y2399)+1)), 1) *1),0) -1)</f>
        <v>1</v>
      </c>
      <c r="AA2399" s="4">
        <f t="shared" si="1211"/>
        <v>5</v>
      </c>
      <c r="AB2399" s="4">
        <f t="shared" si="1212"/>
        <v>23</v>
      </c>
      <c r="AC2399" s="4" t="b">
        <f t="shared" si="1213"/>
        <v>0</v>
      </c>
      <c r="AD2399" s="5" t="str">
        <f t="shared" si="1214"/>
        <v>POP MIE TORI MISO-</v>
      </c>
      <c r="AE2399" s="4">
        <f t="shared" si="1215"/>
        <v>18</v>
      </c>
      <c r="AF2399" s="4" t="str">
        <f t="shared" si="1216"/>
        <v xml:space="preserve"> CUP</v>
      </c>
      <c r="AG2399" s="4" t="str">
        <f t="shared" si="1217"/>
        <v>1 CUP</v>
      </c>
      <c r="AH2399" t="s">
        <v>3860</v>
      </c>
      <c r="AI2399" s="1" t="s">
        <v>3861</v>
      </c>
      <c r="AJ2399">
        <v>5000</v>
      </c>
      <c r="AK2399">
        <v>5000</v>
      </c>
      <c r="AL2399">
        <v>4672</v>
      </c>
    </row>
    <row r="2400" spans="1:38" x14ac:dyDescent="0.25">
      <c r="A2400" s="4" t="str">
        <f t="shared" si="1186"/>
        <v>PCS</v>
      </c>
      <c r="B2400" s="4" t="str">
        <f t="shared" si="1187"/>
        <v/>
      </c>
      <c r="C2400" s="4" t="str">
        <f t="shared" si="1188"/>
        <v/>
      </c>
      <c r="D2400" s="4" t="str">
        <f t="shared" si="1189"/>
        <v/>
      </c>
      <c r="E2400" s="4" t="str">
        <f t="shared" si="1190"/>
        <v/>
      </c>
      <c r="F2400" s="4" t="str">
        <f t="shared" si="1191"/>
        <v>PACK</v>
      </c>
      <c r="G2400" s="4" t="str">
        <f t="shared" si="1192"/>
        <v/>
      </c>
      <c r="H2400" s="4" t="str">
        <f t="shared" si="1193"/>
        <v/>
      </c>
      <c r="I2400" s="4" t="str">
        <f t="shared" si="1194"/>
        <v/>
      </c>
      <c r="J2400" s="4" t="str">
        <f t="shared" si="1195"/>
        <v/>
      </c>
      <c r="K2400" s="4" t="str">
        <f t="shared" si="1196"/>
        <v/>
      </c>
      <c r="L2400" s="4" t="str">
        <f t="shared" si="1197"/>
        <v/>
      </c>
      <c r="M2400" s="4" t="str">
        <f t="shared" si="1198"/>
        <v/>
      </c>
      <c r="N2400" s="4" t="str">
        <f t="shared" si="1199"/>
        <v/>
      </c>
      <c r="O2400" s="4" t="str">
        <f t="shared" si="1200"/>
        <v/>
      </c>
      <c r="P2400" s="4" t="str">
        <f t="shared" si="1201"/>
        <v/>
      </c>
      <c r="Q2400" s="4" t="str">
        <f t="shared" si="1202"/>
        <v/>
      </c>
      <c r="R2400" s="4" t="str">
        <f t="shared" si="1203"/>
        <v/>
      </c>
      <c r="S2400" s="4" t="str">
        <f t="shared" si="1204"/>
        <v/>
      </c>
      <c r="T2400" s="4">
        <f t="shared" si="1205"/>
        <v>7</v>
      </c>
      <c r="U2400" s="4" t="str">
        <f t="shared" si="1206"/>
        <v>-</v>
      </c>
      <c r="V2400" s="4" t="str">
        <f t="shared" si="1207"/>
        <v/>
      </c>
      <c r="W2400" s="4" t="str">
        <f t="shared" si="1208"/>
        <v/>
      </c>
      <c r="X2400" s="4" t="str">
        <f t="shared" si="1209"/>
        <v/>
      </c>
      <c r="Y2400" s="4" t="str">
        <f t="shared" si="1210"/>
        <v xml:space="preserve"> 40PCS</v>
      </c>
      <c r="Z2400" s="4" t="str" cm="1">
        <f t="array" aca="1" ref="Z2400" ca="1">LEFT(Y2400,MATCH(FALSE,ISNUMBER(MID(Y2400,ROW(INDIRECT("1:"&amp;LEN(Y2400)+1)), 1) *1),0) -1)</f>
        <v/>
      </c>
      <c r="AA2400" s="4">
        <f t="shared" si="1211"/>
        <v>6</v>
      </c>
      <c r="AB2400" s="4">
        <f t="shared" si="1212"/>
        <v>27</v>
      </c>
      <c r="AC2400" s="4" t="b">
        <f t="shared" si="1213"/>
        <v>0</v>
      </c>
      <c r="AD2400" s="5" t="str">
        <f t="shared" si="1214"/>
        <v>POPPING CANDY 1 PACK-</v>
      </c>
      <c r="AE2400" s="4">
        <f t="shared" si="1215"/>
        <v>21</v>
      </c>
      <c r="AF2400" s="4" t="str">
        <f t="shared" si="1216"/>
        <v>0PCS</v>
      </c>
      <c r="AG2400" s="4" t="str">
        <f t="shared" si="1217"/>
        <v>40PCS</v>
      </c>
      <c r="AH2400" t="s">
        <v>3862</v>
      </c>
      <c r="AI2400" s="1" t="s">
        <v>3862</v>
      </c>
      <c r="AJ2400">
        <v>17500</v>
      </c>
      <c r="AK2400">
        <v>17500</v>
      </c>
      <c r="AL2400">
        <v>15843</v>
      </c>
    </row>
    <row r="2401" spans="1:38" x14ac:dyDescent="0.25">
      <c r="A2401" s="4" t="str">
        <f t="shared" si="1186"/>
        <v>PCS</v>
      </c>
      <c r="B2401" s="4" t="str">
        <f t="shared" si="1187"/>
        <v/>
      </c>
      <c r="C2401" s="4" t="str">
        <f t="shared" si="1188"/>
        <v/>
      </c>
      <c r="D2401" s="4" t="str">
        <f t="shared" si="1189"/>
        <v/>
      </c>
      <c r="E2401" s="4" t="str">
        <f t="shared" si="1190"/>
        <v>RTG</v>
      </c>
      <c r="F2401" s="4" t="str">
        <f t="shared" si="1191"/>
        <v/>
      </c>
      <c r="G2401" s="4" t="str">
        <f t="shared" si="1192"/>
        <v/>
      </c>
      <c r="H2401" s="4" t="str">
        <f t="shared" si="1193"/>
        <v/>
      </c>
      <c r="I2401" s="4" t="str">
        <f t="shared" si="1194"/>
        <v/>
      </c>
      <c r="J2401" s="4" t="str">
        <f t="shared" si="1195"/>
        <v/>
      </c>
      <c r="K2401" s="4" t="str">
        <f t="shared" si="1196"/>
        <v/>
      </c>
      <c r="L2401" s="4" t="str">
        <f t="shared" si="1197"/>
        <v/>
      </c>
      <c r="M2401" s="4" t="str">
        <f t="shared" si="1198"/>
        <v/>
      </c>
      <c r="N2401" s="4" t="str">
        <f t="shared" si="1199"/>
        <v/>
      </c>
      <c r="O2401" s="4" t="str">
        <f t="shared" si="1200"/>
        <v/>
      </c>
      <c r="P2401" s="4" t="str">
        <f t="shared" si="1201"/>
        <v/>
      </c>
      <c r="Q2401" s="4" t="str">
        <f t="shared" si="1202"/>
        <v/>
      </c>
      <c r="R2401" s="4" t="str">
        <f t="shared" si="1203"/>
        <v/>
      </c>
      <c r="S2401" s="4" t="str">
        <f t="shared" si="1204"/>
        <v/>
      </c>
      <c r="T2401" s="4">
        <f t="shared" si="1205"/>
        <v>6</v>
      </c>
      <c r="U2401" s="4" t="str">
        <f t="shared" si="1206"/>
        <v>-</v>
      </c>
      <c r="V2401" s="4" t="str">
        <f t="shared" si="1207"/>
        <v/>
      </c>
      <c r="W2401" s="4" t="str">
        <f t="shared" si="1208"/>
        <v/>
      </c>
      <c r="X2401" s="4" t="str">
        <f t="shared" si="1209"/>
        <v/>
      </c>
      <c r="Y2401" s="4" t="str">
        <f t="shared" si="1210"/>
        <v>10PCS</v>
      </c>
      <c r="Z2401" s="4" t="str" cm="1">
        <f t="array" aca="1" ref="Z2401" ca="1">LEFT(Y2401,MATCH(FALSE,ISNUMBER(MID(Y2401,ROW(INDIRECT("1:"&amp;LEN(Y2401)+1)), 1) *1),0) -1)</f>
        <v>10</v>
      </c>
      <c r="AA2401" s="4">
        <f t="shared" si="1211"/>
        <v>5</v>
      </c>
      <c r="AB2401" s="4">
        <f t="shared" si="1212"/>
        <v>18</v>
      </c>
      <c r="AC2401" s="4" t="b">
        <f t="shared" si="1213"/>
        <v>0</v>
      </c>
      <c r="AD2401" s="5" t="str">
        <f t="shared" si="1214"/>
        <v>POPPINS 1RTG-</v>
      </c>
      <c r="AE2401" s="4">
        <f t="shared" si="1215"/>
        <v>13</v>
      </c>
      <c r="AF2401" s="4" t="str">
        <f t="shared" si="1216"/>
        <v>0PCS</v>
      </c>
      <c r="AG2401" s="4" t="str">
        <f t="shared" si="1217"/>
        <v>10PCS</v>
      </c>
      <c r="AH2401" t="s">
        <v>3863</v>
      </c>
      <c r="AI2401" s="1" t="s">
        <v>3864</v>
      </c>
      <c r="AJ2401">
        <v>17000</v>
      </c>
      <c r="AK2401">
        <v>17000</v>
      </c>
      <c r="AL2401">
        <v>16000</v>
      </c>
    </row>
    <row r="2402" spans="1:38" x14ac:dyDescent="0.25">
      <c r="A2402" s="4" t="str">
        <f t="shared" si="1186"/>
        <v/>
      </c>
      <c r="B2402" s="4" t="str">
        <f t="shared" si="1187"/>
        <v/>
      </c>
      <c r="C2402" s="4" t="str">
        <f t="shared" si="1188"/>
        <v/>
      </c>
      <c r="D2402" s="4" t="str">
        <f t="shared" si="1189"/>
        <v/>
      </c>
      <c r="E2402" s="4" t="str">
        <f t="shared" si="1190"/>
        <v>RTG</v>
      </c>
      <c r="F2402" s="4" t="str">
        <f t="shared" si="1191"/>
        <v/>
      </c>
      <c r="G2402" s="4" t="str">
        <f t="shared" si="1192"/>
        <v/>
      </c>
      <c r="H2402" s="4" t="str">
        <f t="shared" si="1193"/>
        <v/>
      </c>
      <c r="I2402" s="4" t="str">
        <f t="shared" si="1194"/>
        <v/>
      </c>
      <c r="J2402" s="4" t="str">
        <f t="shared" si="1195"/>
        <v/>
      </c>
      <c r="K2402" s="4" t="str">
        <f t="shared" si="1196"/>
        <v/>
      </c>
      <c r="L2402" s="4" t="str">
        <f t="shared" si="1197"/>
        <v/>
      </c>
      <c r="M2402" s="4" t="str">
        <f t="shared" si="1198"/>
        <v/>
      </c>
      <c r="N2402" s="4" t="str">
        <f t="shared" si="1199"/>
        <v/>
      </c>
      <c r="O2402" s="4" t="str">
        <f t="shared" si="1200"/>
        <v/>
      </c>
      <c r="P2402" s="4" t="str">
        <f t="shared" si="1201"/>
        <v/>
      </c>
      <c r="Q2402" s="4" t="str">
        <f t="shared" si="1202"/>
        <v/>
      </c>
      <c r="R2402" s="4" t="str">
        <f t="shared" si="1203"/>
        <v/>
      </c>
      <c r="S2402" s="4" t="str">
        <f t="shared" si="1204"/>
        <v/>
      </c>
      <c r="T2402" s="4">
        <f t="shared" si="1205"/>
        <v>3</v>
      </c>
      <c r="U2402" s="4" t="str">
        <f t="shared" si="1206"/>
        <v>-</v>
      </c>
      <c r="V2402" s="4" t="str">
        <f t="shared" si="1207"/>
        <v/>
      </c>
      <c r="W2402" s="4" t="str">
        <f t="shared" si="1208"/>
        <v/>
      </c>
      <c r="X2402" s="4" t="str">
        <f t="shared" si="1209"/>
        <v/>
      </c>
      <c r="Y2402" s="4" t="str">
        <f t="shared" si="1210"/>
        <v>1RTG</v>
      </c>
      <c r="Z2402" s="4" t="str" cm="1">
        <f t="array" aca="1" ref="Z2402" ca="1">LEFT(Y2402,MATCH(FALSE,ISNUMBER(MID(Y2402,ROW(INDIRECT("1:"&amp;LEN(Y2402)+1)), 1) *1),0) -1)</f>
        <v>1</v>
      </c>
      <c r="AA2402" s="4">
        <f t="shared" si="1211"/>
        <v>4</v>
      </c>
      <c r="AB2402" s="4">
        <f t="shared" si="1212"/>
        <v>12</v>
      </c>
      <c r="AC2402" s="4" t="b">
        <f t="shared" si="1213"/>
        <v>1</v>
      </c>
      <c r="AD2402" s="5" t="str">
        <f t="shared" si="1214"/>
        <v>POPPINS-</v>
      </c>
      <c r="AE2402" s="4">
        <f t="shared" si="1215"/>
        <v>8</v>
      </c>
      <c r="AF2402" s="4" t="str">
        <f t="shared" si="1216"/>
        <v>1RTG</v>
      </c>
      <c r="AG2402" s="4" t="str">
        <f t="shared" si="1217"/>
        <v>-1RTG</v>
      </c>
      <c r="AH2402" t="s">
        <v>3865</v>
      </c>
      <c r="AI2402" s="1" t="s">
        <v>3865</v>
      </c>
      <c r="AJ2402">
        <v>17000</v>
      </c>
      <c r="AK2402">
        <v>17000</v>
      </c>
      <c r="AL2402">
        <v>16000</v>
      </c>
    </row>
    <row r="2403" spans="1:38" x14ac:dyDescent="0.25">
      <c r="A2403" s="4" t="str">
        <f t="shared" si="1186"/>
        <v/>
      </c>
      <c r="B2403" s="4" t="str">
        <f t="shared" si="1187"/>
        <v/>
      </c>
      <c r="C2403" s="4" t="str">
        <f t="shared" si="1188"/>
        <v/>
      </c>
      <c r="D2403" s="4" t="str">
        <f t="shared" si="1189"/>
        <v/>
      </c>
      <c r="E2403" s="4" t="str">
        <f t="shared" si="1190"/>
        <v>RTG</v>
      </c>
      <c r="F2403" s="4" t="str">
        <f t="shared" si="1191"/>
        <v/>
      </c>
      <c r="G2403" s="4" t="str">
        <f t="shared" si="1192"/>
        <v/>
      </c>
      <c r="H2403" s="4" t="str">
        <f t="shared" si="1193"/>
        <v/>
      </c>
      <c r="I2403" s="4" t="str">
        <f t="shared" si="1194"/>
        <v/>
      </c>
      <c r="J2403" s="4" t="str">
        <f t="shared" si="1195"/>
        <v/>
      </c>
      <c r="K2403" s="4" t="str">
        <f t="shared" si="1196"/>
        <v/>
      </c>
      <c r="L2403" s="4" t="str">
        <f t="shared" si="1197"/>
        <v/>
      </c>
      <c r="M2403" s="4" t="str">
        <f t="shared" si="1198"/>
        <v/>
      </c>
      <c r="N2403" s="4" t="str">
        <f t="shared" si="1199"/>
        <v/>
      </c>
      <c r="O2403" s="4" t="str">
        <f t="shared" si="1200"/>
        <v/>
      </c>
      <c r="P2403" s="4" t="str">
        <f t="shared" si="1201"/>
        <v>DUS</v>
      </c>
      <c r="Q2403" s="4" t="str">
        <f t="shared" si="1202"/>
        <v/>
      </c>
      <c r="R2403" s="4" t="str">
        <f t="shared" si="1203"/>
        <v/>
      </c>
      <c r="S2403" s="4" t="str">
        <f t="shared" si="1204"/>
        <v/>
      </c>
      <c r="T2403" s="4">
        <f t="shared" si="1205"/>
        <v>6</v>
      </c>
      <c r="U2403" s="4" t="str">
        <f t="shared" si="1206"/>
        <v>-</v>
      </c>
      <c r="V2403" s="4" t="str">
        <f t="shared" si="1207"/>
        <v>/</v>
      </c>
      <c r="W2403" s="4" t="str">
        <f t="shared" si="1208"/>
        <v/>
      </c>
      <c r="X2403" s="4" t="str">
        <f t="shared" si="1209"/>
        <v/>
      </c>
      <c r="Y2403" s="4" t="str">
        <f t="shared" si="1210"/>
        <v>4RTG/DUS</v>
      </c>
      <c r="Z2403" s="4" t="str" cm="1">
        <f t="array" aca="1" ref="Z2403" ca="1">LEFT(Y2403,MATCH(FALSE,ISNUMBER(MID(Y2403,ROW(INDIRECT("1:"&amp;LEN(Y2403)+1)), 1) *1),0) -1)</f>
        <v>4</v>
      </c>
      <c r="AA2403" s="4">
        <f t="shared" si="1211"/>
        <v>8</v>
      </c>
      <c r="AB2403" s="4">
        <f t="shared" si="1212"/>
        <v>16</v>
      </c>
      <c r="AC2403" s="4" t="b">
        <f t="shared" si="1213"/>
        <v>0</v>
      </c>
      <c r="AD2403" s="5" t="str">
        <f t="shared" si="1214"/>
        <v>POPPINS-</v>
      </c>
      <c r="AE2403" s="4">
        <f t="shared" si="1215"/>
        <v>8</v>
      </c>
      <c r="AF2403" s="4" t="str">
        <f t="shared" si="1216"/>
        <v>/DUS</v>
      </c>
      <c r="AG2403" s="4" t="str">
        <f t="shared" si="1217"/>
        <v>G/DUS</v>
      </c>
      <c r="AH2403" t="s">
        <v>3866</v>
      </c>
      <c r="AI2403" s="1" t="s">
        <v>3866</v>
      </c>
      <c r="AJ2403">
        <v>66000</v>
      </c>
      <c r="AK2403">
        <v>66000</v>
      </c>
      <c r="AL2403">
        <v>64000</v>
      </c>
    </row>
    <row r="2404" spans="1:38" x14ac:dyDescent="0.25">
      <c r="A2404" s="4" t="str">
        <f t="shared" si="1186"/>
        <v/>
      </c>
      <c r="B2404" s="4" t="str">
        <f t="shared" si="1187"/>
        <v/>
      </c>
      <c r="C2404" s="4" t="str">
        <f t="shared" si="1188"/>
        <v/>
      </c>
      <c r="D2404" s="4" t="str">
        <f t="shared" si="1189"/>
        <v/>
      </c>
      <c r="E2404" s="4" t="str">
        <f t="shared" si="1190"/>
        <v>RTG</v>
      </c>
      <c r="F2404" s="4" t="str">
        <f t="shared" si="1191"/>
        <v/>
      </c>
      <c r="G2404" s="4" t="str">
        <f t="shared" si="1192"/>
        <v/>
      </c>
      <c r="H2404" s="4" t="str">
        <f t="shared" si="1193"/>
        <v/>
      </c>
      <c r="I2404" s="4" t="str">
        <f t="shared" si="1194"/>
        <v/>
      </c>
      <c r="J2404" s="4" t="str">
        <f t="shared" si="1195"/>
        <v/>
      </c>
      <c r="K2404" s="4" t="str">
        <f t="shared" si="1196"/>
        <v/>
      </c>
      <c r="L2404" s="4" t="str">
        <f t="shared" si="1197"/>
        <v/>
      </c>
      <c r="M2404" s="4" t="str">
        <f t="shared" si="1198"/>
        <v/>
      </c>
      <c r="N2404" s="4" t="str">
        <f t="shared" si="1199"/>
        <v/>
      </c>
      <c r="O2404" s="4" t="str">
        <f t="shared" si="1200"/>
        <v/>
      </c>
      <c r="P2404" s="4" t="str">
        <f t="shared" si="1201"/>
        <v>DUS</v>
      </c>
      <c r="Q2404" s="4" t="str">
        <f t="shared" si="1202"/>
        <v/>
      </c>
      <c r="R2404" s="4" t="str">
        <f t="shared" si="1203"/>
        <v/>
      </c>
      <c r="S2404" s="4" t="str">
        <f t="shared" si="1204"/>
        <v/>
      </c>
      <c r="T2404" s="4">
        <f t="shared" si="1205"/>
        <v>6</v>
      </c>
      <c r="U2404" s="4" t="str">
        <f t="shared" si="1206"/>
        <v>-</v>
      </c>
      <c r="V2404" s="4" t="str">
        <f t="shared" si="1207"/>
        <v>/</v>
      </c>
      <c r="W2404" s="4" t="str">
        <f t="shared" si="1208"/>
        <v/>
      </c>
      <c r="X2404" s="4" t="str">
        <f t="shared" si="1209"/>
        <v/>
      </c>
      <c r="Y2404" s="4" t="str">
        <f t="shared" si="1210"/>
        <v>6RTG/DUS</v>
      </c>
      <c r="Z2404" s="4" t="str" cm="1">
        <f t="array" aca="1" ref="Z2404" ca="1">LEFT(Y2404,MATCH(FALSE,ISNUMBER(MID(Y2404,ROW(INDIRECT("1:"&amp;LEN(Y2404)+1)), 1) *1),0) -1)</f>
        <v>6</v>
      </c>
      <c r="AA2404" s="4">
        <f t="shared" si="1211"/>
        <v>8</v>
      </c>
      <c r="AB2404" s="4">
        <f t="shared" si="1212"/>
        <v>21</v>
      </c>
      <c r="AC2404" s="4" t="b">
        <f t="shared" si="1213"/>
        <v>0</v>
      </c>
      <c r="AD2404" s="5" t="str">
        <f t="shared" si="1214"/>
        <v>POTABEE 15GR-</v>
      </c>
      <c r="AE2404" s="4">
        <f t="shared" si="1215"/>
        <v>13</v>
      </c>
      <c r="AF2404" s="4" t="str">
        <f t="shared" si="1216"/>
        <v>/DUS</v>
      </c>
      <c r="AG2404" s="4" t="str">
        <f t="shared" si="1217"/>
        <v>G/DUS</v>
      </c>
      <c r="AH2404" t="s">
        <v>3867</v>
      </c>
      <c r="AI2404" s="1" t="s">
        <v>3867</v>
      </c>
      <c r="AJ2404">
        <v>101000</v>
      </c>
      <c r="AK2404">
        <v>101000</v>
      </c>
      <c r="AL2404">
        <v>99000</v>
      </c>
    </row>
    <row r="2405" spans="1:38" x14ac:dyDescent="0.25">
      <c r="A2405" s="4" t="str">
        <f t="shared" si="1186"/>
        <v>PCS</v>
      </c>
      <c r="B2405" s="4" t="str">
        <f t="shared" si="1187"/>
        <v/>
      </c>
      <c r="C2405" s="4" t="str">
        <f t="shared" si="1188"/>
        <v/>
      </c>
      <c r="D2405" s="4" t="str">
        <f t="shared" si="1189"/>
        <v/>
      </c>
      <c r="E2405" s="4" t="str">
        <f t="shared" si="1190"/>
        <v>RTG</v>
      </c>
      <c r="F2405" s="4" t="str">
        <f t="shared" si="1191"/>
        <v/>
      </c>
      <c r="G2405" s="4" t="str">
        <f t="shared" si="1192"/>
        <v/>
      </c>
      <c r="H2405" s="4" t="str">
        <f t="shared" si="1193"/>
        <v/>
      </c>
      <c r="I2405" s="4" t="str">
        <f t="shared" si="1194"/>
        <v/>
      </c>
      <c r="J2405" s="4" t="str">
        <f t="shared" si="1195"/>
        <v/>
      </c>
      <c r="K2405" s="4" t="str">
        <f t="shared" si="1196"/>
        <v/>
      </c>
      <c r="L2405" s="4" t="str">
        <f t="shared" si="1197"/>
        <v/>
      </c>
      <c r="M2405" s="4" t="str">
        <f t="shared" si="1198"/>
        <v/>
      </c>
      <c r="N2405" s="4" t="str">
        <f t="shared" si="1199"/>
        <v/>
      </c>
      <c r="O2405" s="4" t="str">
        <f t="shared" si="1200"/>
        <v/>
      </c>
      <c r="P2405" s="4" t="str">
        <f t="shared" si="1201"/>
        <v/>
      </c>
      <c r="Q2405" s="4" t="str">
        <f t="shared" si="1202"/>
        <v/>
      </c>
      <c r="R2405" s="4" t="str">
        <f t="shared" si="1203"/>
        <v/>
      </c>
      <c r="S2405" s="4" t="str">
        <f t="shared" si="1204"/>
        <v/>
      </c>
      <c r="T2405" s="4">
        <f t="shared" si="1205"/>
        <v>6</v>
      </c>
      <c r="U2405" s="4" t="str">
        <f t="shared" si="1206"/>
        <v>-</v>
      </c>
      <c r="V2405" s="4" t="str">
        <f t="shared" si="1207"/>
        <v>/</v>
      </c>
      <c r="W2405" s="4" t="str">
        <f t="shared" si="1208"/>
        <v/>
      </c>
      <c r="X2405" s="4" t="str">
        <f t="shared" si="1209"/>
        <v/>
      </c>
      <c r="Y2405" s="4" t="str">
        <f t="shared" si="1210"/>
        <v>10PCS/RTG</v>
      </c>
      <c r="Z2405" s="4" t="str" cm="1">
        <f t="array" aca="1" ref="Z2405" ca="1">LEFT(Y2405,MATCH(FALSE,ISNUMBER(MID(Y2405,ROW(INDIRECT("1:"&amp;LEN(Y2405)+1)), 1) *1),0) -1)</f>
        <v>10</v>
      </c>
      <c r="AA2405" s="4">
        <f t="shared" si="1211"/>
        <v>9</v>
      </c>
      <c r="AB2405" s="4">
        <f t="shared" si="1212"/>
        <v>31</v>
      </c>
      <c r="AC2405" s="4" t="b">
        <f t="shared" si="1213"/>
        <v>0</v>
      </c>
      <c r="AD2405" s="5" t="str">
        <f t="shared" si="1214"/>
        <v>POTABEE BEEF BBQ 15GR-</v>
      </c>
      <c r="AE2405" s="4">
        <f t="shared" si="1215"/>
        <v>22</v>
      </c>
      <c r="AF2405" s="4" t="str">
        <f t="shared" si="1216"/>
        <v>/RTG</v>
      </c>
      <c r="AG2405" s="4" t="str">
        <f t="shared" si="1217"/>
        <v>S/RTG</v>
      </c>
      <c r="AH2405" t="s">
        <v>3868</v>
      </c>
      <c r="AI2405" s="1" t="s">
        <v>3869</v>
      </c>
      <c r="AJ2405">
        <v>17000</v>
      </c>
      <c r="AK2405">
        <v>17000</v>
      </c>
      <c r="AL2405">
        <v>16500</v>
      </c>
    </row>
    <row r="2406" spans="1:38" x14ac:dyDescent="0.25">
      <c r="A2406" s="4" t="str">
        <f t="shared" si="1186"/>
        <v>PCS</v>
      </c>
      <c r="B2406" s="4" t="str">
        <f t="shared" si="1187"/>
        <v/>
      </c>
      <c r="C2406" s="4" t="str">
        <f t="shared" si="1188"/>
        <v/>
      </c>
      <c r="D2406" s="4" t="str">
        <f t="shared" si="1189"/>
        <v/>
      </c>
      <c r="E2406" s="4" t="str">
        <f t="shared" si="1190"/>
        <v>RTG</v>
      </c>
      <c r="F2406" s="4" t="str">
        <f t="shared" si="1191"/>
        <v/>
      </c>
      <c r="G2406" s="4" t="str">
        <f t="shared" si="1192"/>
        <v/>
      </c>
      <c r="H2406" s="4" t="str">
        <f t="shared" si="1193"/>
        <v/>
      </c>
      <c r="I2406" s="4" t="str">
        <f t="shared" si="1194"/>
        <v/>
      </c>
      <c r="J2406" s="4" t="str">
        <f t="shared" si="1195"/>
        <v/>
      </c>
      <c r="K2406" s="4" t="str">
        <f t="shared" si="1196"/>
        <v/>
      </c>
      <c r="L2406" s="4" t="str">
        <f t="shared" si="1197"/>
        <v/>
      </c>
      <c r="M2406" s="4" t="str">
        <f t="shared" si="1198"/>
        <v/>
      </c>
      <c r="N2406" s="4" t="str">
        <f t="shared" si="1199"/>
        <v/>
      </c>
      <c r="O2406" s="4" t="str">
        <f t="shared" si="1200"/>
        <v/>
      </c>
      <c r="P2406" s="4" t="str">
        <f t="shared" si="1201"/>
        <v/>
      </c>
      <c r="Q2406" s="4" t="str">
        <f t="shared" si="1202"/>
        <v/>
      </c>
      <c r="R2406" s="4" t="str">
        <f t="shared" si="1203"/>
        <v/>
      </c>
      <c r="S2406" s="4" t="str">
        <f t="shared" si="1204"/>
        <v/>
      </c>
      <c r="T2406" s="4">
        <f t="shared" si="1205"/>
        <v>6</v>
      </c>
      <c r="U2406" s="4" t="str">
        <f t="shared" si="1206"/>
        <v>-</v>
      </c>
      <c r="V2406" s="4" t="str">
        <f t="shared" si="1207"/>
        <v>/</v>
      </c>
      <c r="W2406" s="4" t="str">
        <f t="shared" si="1208"/>
        <v/>
      </c>
      <c r="X2406" s="4" t="str">
        <f t="shared" si="1209"/>
        <v/>
      </c>
      <c r="Y2406" s="4" t="str">
        <f t="shared" si="1210"/>
        <v>10PCS/RTG</v>
      </c>
      <c r="Z2406" s="4" t="str" cm="1">
        <f t="array" aca="1" ref="Z2406" ca="1">LEFT(Y2406,MATCH(FALSE,ISNUMBER(MID(Y2406,ROW(INDIRECT("1:"&amp;LEN(Y2406)+1)), 1) *1),0) -1)</f>
        <v>10</v>
      </c>
      <c r="AA2406" s="4">
        <f t="shared" si="1211"/>
        <v>9</v>
      </c>
      <c r="AB2406" s="4">
        <f t="shared" si="1212"/>
        <v>38</v>
      </c>
      <c r="AC2406" s="4" t="b">
        <f t="shared" si="1213"/>
        <v>0</v>
      </c>
      <c r="AD2406" s="5" t="str">
        <f t="shared" si="1214"/>
        <v>POTABEE GRILLED SEAWEED 15GR-</v>
      </c>
      <c r="AE2406" s="4">
        <f t="shared" si="1215"/>
        <v>29</v>
      </c>
      <c r="AF2406" s="4" t="str">
        <f t="shared" si="1216"/>
        <v>/RTG</v>
      </c>
      <c r="AG2406" s="4" t="str">
        <f t="shared" si="1217"/>
        <v>S/RTG</v>
      </c>
      <c r="AH2406" t="s">
        <v>3870</v>
      </c>
      <c r="AI2406" s="1" t="s">
        <v>3871</v>
      </c>
      <c r="AJ2406">
        <v>17000</v>
      </c>
      <c r="AK2406">
        <v>17000</v>
      </c>
      <c r="AL2406">
        <v>16500</v>
      </c>
    </row>
    <row r="2407" spans="1:38" x14ac:dyDescent="0.25">
      <c r="A2407" s="4" t="str">
        <f t="shared" si="1186"/>
        <v/>
      </c>
      <c r="B2407" s="4" t="str">
        <f t="shared" si="1187"/>
        <v/>
      </c>
      <c r="C2407" s="4" t="str">
        <f t="shared" si="1188"/>
        <v/>
      </c>
      <c r="D2407" s="4" t="str">
        <f t="shared" si="1189"/>
        <v/>
      </c>
      <c r="E2407" s="4" t="str">
        <f t="shared" si="1190"/>
        <v/>
      </c>
      <c r="F2407" s="4" t="str">
        <f t="shared" si="1191"/>
        <v>PACK</v>
      </c>
      <c r="G2407" s="4" t="str">
        <f t="shared" si="1192"/>
        <v/>
      </c>
      <c r="H2407" s="4" t="str">
        <f t="shared" si="1193"/>
        <v/>
      </c>
      <c r="I2407" s="4" t="str">
        <f t="shared" si="1194"/>
        <v/>
      </c>
      <c r="J2407" s="4" t="str">
        <f t="shared" si="1195"/>
        <v/>
      </c>
      <c r="K2407" s="4" t="str">
        <f t="shared" si="1196"/>
        <v/>
      </c>
      <c r="L2407" s="4" t="str">
        <f t="shared" si="1197"/>
        <v/>
      </c>
      <c r="M2407" s="4" t="str">
        <f t="shared" si="1198"/>
        <v/>
      </c>
      <c r="N2407" s="4" t="str">
        <f t="shared" si="1199"/>
        <v/>
      </c>
      <c r="O2407" s="4" t="str">
        <f t="shared" si="1200"/>
        <v/>
      </c>
      <c r="P2407" s="4" t="str">
        <f t="shared" si="1201"/>
        <v/>
      </c>
      <c r="Q2407" s="4" t="str">
        <f t="shared" si="1202"/>
        <v/>
      </c>
      <c r="R2407" s="4" t="str">
        <f t="shared" si="1203"/>
        <v/>
      </c>
      <c r="S2407" s="4" t="str">
        <f t="shared" si="1204"/>
        <v/>
      </c>
      <c r="T2407" s="4">
        <f t="shared" si="1205"/>
        <v>4</v>
      </c>
      <c r="U2407" s="4" t="str">
        <f t="shared" si="1206"/>
        <v>-</v>
      </c>
      <c r="V2407" s="4" t="str">
        <f t="shared" si="1207"/>
        <v/>
      </c>
      <c r="W2407" s="4" t="str">
        <f t="shared" si="1208"/>
        <v/>
      </c>
      <c r="X2407" s="4" t="str">
        <f t="shared" si="1209"/>
        <v/>
      </c>
      <c r="Y2407" s="4" t="str">
        <f t="shared" si="1210"/>
        <v>1PACK</v>
      </c>
      <c r="Z2407" s="4" t="str" cm="1">
        <f t="array" aca="1" ref="Z2407" ca="1">LEFT(Y2407,MATCH(FALSE,ISNUMBER(MID(Y2407,ROW(INDIRECT("1:"&amp;LEN(Y2407)+1)), 1) *1),0) -1)</f>
        <v>1</v>
      </c>
      <c r="AA2407" s="4">
        <f t="shared" si="1211"/>
        <v>5</v>
      </c>
      <c r="AB2407" s="4">
        <f t="shared" si="1212"/>
        <v>19</v>
      </c>
      <c r="AC2407" s="4" t="b">
        <f t="shared" si="1213"/>
        <v>0</v>
      </c>
      <c r="AD2407" s="5" t="str">
        <f t="shared" si="1214"/>
        <v>POTAKREZ AYAM-</v>
      </c>
      <c r="AE2407" s="4">
        <f t="shared" si="1215"/>
        <v>14</v>
      </c>
      <c r="AF2407" s="4" t="str">
        <f t="shared" si="1216"/>
        <v>PACK</v>
      </c>
      <c r="AG2407" s="4" t="str">
        <f t="shared" si="1217"/>
        <v>1PACK</v>
      </c>
      <c r="AH2407" t="s">
        <v>3872</v>
      </c>
      <c r="AI2407" s="1" t="s">
        <v>3873</v>
      </c>
      <c r="AJ2407">
        <v>9000</v>
      </c>
      <c r="AK2407">
        <v>9000</v>
      </c>
      <c r="AL2407">
        <v>8200</v>
      </c>
    </row>
    <row r="2408" spans="1:38" x14ac:dyDescent="0.25">
      <c r="A2408" s="4" t="str">
        <f t="shared" si="1186"/>
        <v/>
      </c>
      <c r="B2408" s="4" t="str">
        <f t="shared" si="1187"/>
        <v/>
      </c>
      <c r="C2408" s="4" t="str">
        <f t="shared" si="1188"/>
        <v/>
      </c>
      <c r="D2408" s="4" t="str">
        <f t="shared" si="1189"/>
        <v/>
      </c>
      <c r="E2408" s="4" t="str">
        <f t="shared" si="1190"/>
        <v/>
      </c>
      <c r="F2408" s="4" t="str">
        <f t="shared" si="1191"/>
        <v>PACK</v>
      </c>
      <c r="G2408" s="4" t="str">
        <f t="shared" si="1192"/>
        <v/>
      </c>
      <c r="H2408" s="4" t="str">
        <f t="shared" si="1193"/>
        <v/>
      </c>
      <c r="I2408" s="4" t="str">
        <f t="shared" si="1194"/>
        <v/>
      </c>
      <c r="J2408" s="4" t="str">
        <f t="shared" si="1195"/>
        <v/>
      </c>
      <c r="K2408" s="4" t="str">
        <f t="shared" si="1196"/>
        <v/>
      </c>
      <c r="L2408" s="4" t="str">
        <f t="shared" si="1197"/>
        <v/>
      </c>
      <c r="M2408" s="4" t="str">
        <f t="shared" si="1198"/>
        <v/>
      </c>
      <c r="N2408" s="4" t="str">
        <f t="shared" si="1199"/>
        <v/>
      </c>
      <c r="O2408" s="4" t="str">
        <f t="shared" si="1200"/>
        <v/>
      </c>
      <c r="P2408" s="4" t="str">
        <f t="shared" si="1201"/>
        <v/>
      </c>
      <c r="Q2408" s="4" t="str">
        <f t="shared" si="1202"/>
        <v/>
      </c>
      <c r="R2408" s="4" t="str">
        <f t="shared" si="1203"/>
        <v/>
      </c>
      <c r="S2408" s="4" t="str">
        <f t="shared" si="1204"/>
        <v/>
      </c>
      <c r="T2408" s="4">
        <f t="shared" si="1205"/>
        <v>4</v>
      </c>
      <c r="U2408" s="4" t="str">
        <f t="shared" si="1206"/>
        <v>-</v>
      </c>
      <c r="V2408" s="4" t="str">
        <f t="shared" si="1207"/>
        <v/>
      </c>
      <c r="W2408" s="4" t="str">
        <f t="shared" si="1208"/>
        <v/>
      </c>
      <c r="X2408" s="4" t="str">
        <f t="shared" si="1209"/>
        <v/>
      </c>
      <c r="Y2408" s="4" t="str">
        <f t="shared" si="1210"/>
        <v>1PACK</v>
      </c>
      <c r="Z2408" s="4" t="str" cm="1">
        <f t="array" aca="1" ref="Z2408" ca="1">LEFT(Y2408,MATCH(FALSE,ISNUMBER(MID(Y2408,ROW(INDIRECT("1:"&amp;LEN(Y2408)+1)), 1) *1),0) -1)</f>
        <v>1</v>
      </c>
      <c r="AA2408" s="4">
        <f t="shared" si="1211"/>
        <v>5</v>
      </c>
      <c r="AB2408" s="4">
        <f t="shared" si="1212"/>
        <v>20</v>
      </c>
      <c r="AC2408" s="4" t="b">
        <f t="shared" si="1213"/>
        <v>0</v>
      </c>
      <c r="AD2408" s="5" t="str">
        <f t="shared" si="1214"/>
        <v>POTAKREZ PEDAS-</v>
      </c>
      <c r="AE2408" s="4">
        <f t="shared" si="1215"/>
        <v>15</v>
      </c>
      <c r="AF2408" s="4" t="str">
        <f t="shared" si="1216"/>
        <v>PACK</v>
      </c>
      <c r="AG2408" s="4" t="str">
        <f t="shared" si="1217"/>
        <v>1PACK</v>
      </c>
      <c r="AH2408" t="s">
        <v>3874</v>
      </c>
      <c r="AI2408" s="1" t="s">
        <v>3875</v>
      </c>
      <c r="AJ2408">
        <v>9000</v>
      </c>
      <c r="AK2408">
        <v>9000</v>
      </c>
      <c r="AL2408">
        <v>8200</v>
      </c>
    </row>
    <row r="2409" spans="1:38" x14ac:dyDescent="0.25">
      <c r="A2409" s="4" t="str">
        <f t="shared" si="1186"/>
        <v/>
      </c>
      <c r="B2409" s="4" t="str">
        <f t="shared" si="1187"/>
        <v/>
      </c>
      <c r="C2409" s="4" t="str">
        <f t="shared" si="1188"/>
        <v/>
      </c>
      <c r="D2409" s="4" t="str">
        <f t="shared" si="1189"/>
        <v/>
      </c>
      <c r="E2409" s="4" t="str">
        <f t="shared" si="1190"/>
        <v/>
      </c>
      <c r="F2409" s="4" t="str">
        <f t="shared" si="1191"/>
        <v>PACK</v>
      </c>
      <c r="G2409" s="4" t="str">
        <f t="shared" si="1192"/>
        <v/>
      </c>
      <c r="H2409" s="4" t="str">
        <f t="shared" si="1193"/>
        <v/>
      </c>
      <c r="I2409" s="4" t="str">
        <f t="shared" si="1194"/>
        <v/>
      </c>
      <c r="J2409" s="4" t="str">
        <f t="shared" si="1195"/>
        <v/>
      </c>
      <c r="K2409" s="4" t="str">
        <f t="shared" si="1196"/>
        <v/>
      </c>
      <c r="L2409" s="4" t="str">
        <f t="shared" si="1197"/>
        <v/>
      </c>
      <c r="M2409" s="4" t="str">
        <f t="shared" si="1198"/>
        <v/>
      </c>
      <c r="N2409" s="4" t="str">
        <f t="shared" si="1199"/>
        <v/>
      </c>
      <c r="O2409" s="4" t="str">
        <f t="shared" si="1200"/>
        <v/>
      </c>
      <c r="P2409" s="4" t="str">
        <f t="shared" si="1201"/>
        <v/>
      </c>
      <c r="Q2409" s="4" t="str">
        <f t="shared" si="1202"/>
        <v/>
      </c>
      <c r="R2409" s="4" t="str">
        <f t="shared" si="1203"/>
        <v/>
      </c>
      <c r="S2409" s="4" t="str">
        <f t="shared" si="1204"/>
        <v/>
      </c>
      <c r="T2409" s="4">
        <f t="shared" si="1205"/>
        <v>4</v>
      </c>
      <c r="U2409" s="4" t="str">
        <f t="shared" si="1206"/>
        <v>-</v>
      </c>
      <c r="V2409" s="4" t="str">
        <f t="shared" si="1207"/>
        <v/>
      </c>
      <c r="W2409" s="4" t="str">
        <f t="shared" si="1208"/>
        <v/>
      </c>
      <c r="X2409" s="4" t="str">
        <f t="shared" si="1209"/>
        <v/>
      </c>
      <c r="Y2409" s="4" t="str">
        <f t="shared" si="1210"/>
        <v>1PACK</v>
      </c>
      <c r="Z2409" s="4" t="str" cm="1">
        <f t="array" aca="1" ref="Z2409" ca="1">LEFT(Y2409,MATCH(FALSE,ISNUMBER(MID(Y2409,ROW(INDIRECT("1:"&amp;LEN(Y2409)+1)), 1) *1),0) -1)</f>
        <v>1</v>
      </c>
      <c r="AA2409" s="4">
        <f t="shared" si="1211"/>
        <v>5</v>
      </c>
      <c r="AB2409" s="4">
        <f t="shared" si="1212"/>
        <v>26</v>
      </c>
      <c r="AC2409" s="4" t="b">
        <f t="shared" si="1213"/>
        <v>0</v>
      </c>
      <c r="AD2409" s="5" t="str">
        <f t="shared" si="1214"/>
        <v>POTAKREZ RUMPUT LAUT-</v>
      </c>
      <c r="AE2409" s="4">
        <f t="shared" si="1215"/>
        <v>21</v>
      </c>
      <c r="AF2409" s="4" t="str">
        <f t="shared" si="1216"/>
        <v>PACK</v>
      </c>
      <c r="AG2409" s="4" t="str">
        <f t="shared" si="1217"/>
        <v>1PACK</v>
      </c>
      <c r="AH2409" t="s">
        <v>3876</v>
      </c>
      <c r="AI2409" s="1" t="s">
        <v>3877</v>
      </c>
      <c r="AJ2409">
        <v>9000</v>
      </c>
      <c r="AK2409">
        <v>9000</v>
      </c>
      <c r="AL2409">
        <v>8200</v>
      </c>
    </row>
    <row r="2410" spans="1:38" x14ac:dyDescent="0.25">
      <c r="A2410" s="4" t="str">
        <f t="shared" si="1186"/>
        <v/>
      </c>
      <c r="B2410" s="4" t="str">
        <f t="shared" si="1187"/>
        <v/>
      </c>
      <c r="C2410" s="4" t="str">
        <f t="shared" si="1188"/>
        <v/>
      </c>
      <c r="D2410" s="4" t="str">
        <f t="shared" si="1189"/>
        <v/>
      </c>
      <c r="E2410" s="4" t="str">
        <f t="shared" si="1190"/>
        <v/>
      </c>
      <c r="F2410" s="4" t="str">
        <f t="shared" si="1191"/>
        <v>PACK</v>
      </c>
      <c r="G2410" s="4" t="str">
        <f t="shared" si="1192"/>
        <v/>
      </c>
      <c r="H2410" s="4" t="str">
        <f t="shared" si="1193"/>
        <v/>
      </c>
      <c r="I2410" s="4" t="str">
        <f t="shared" si="1194"/>
        <v/>
      </c>
      <c r="J2410" s="4" t="str">
        <f t="shared" si="1195"/>
        <v/>
      </c>
      <c r="K2410" s="4" t="str">
        <f t="shared" si="1196"/>
        <v/>
      </c>
      <c r="L2410" s="4" t="str">
        <f t="shared" si="1197"/>
        <v/>
      </c>
      <c r="M2410" s="4" t="str">
        <f t="shared" si="1198"/>
        <v/>
      </c>
      <c r="N2410" s="4" t="str">
        <f t="shared" si="1199"/>
        <v/>
      </c>
      <c r="O2410" s="4" t="str">
        <f t="shared" si="1200"/>
        <v/>
      </c>
      <c r="P2410" s="4" t="str">
        <f t="shared" si="1201"/>
        <v/>
      </c>
      <c r="Q2410" s="4" t="str">
        <f t="shared" si="1202"/>
        <v/>
      </c>
      <c r="R2410" s="4" t="str">
        <f t="shared" si="1203"/>
        <v/>
      </c>
      <c r="S2410" s="4" t="str">
        <f t="shared" si="1204"/>
        <v/>
      </c>
      <c r="T2410" s="4">
        <f t="shared" si="1205"/>
        <v>4</v>
      </c>
      <c r="U2410" s="4" t="str">
        <f t="shared" si="1206"/>
        <v>-</v>
      </c>
      <c r="V2410" s="4" t="str">
        <f t="shared" si="1207"/>
        <v/>
      </c>
      <c r="W2410" s="4" t="str">
        <f t="shared" si="1208"/>
        <v/>
      </c>
      <c r="X2410" s="4" t="str">
        <f t="shared" si="1209"/>
        <v/>
      </c>
      <c r="Y2410" s="4" t="str">
        <f t="shared" si="1210"/>
        <v>1PACK</v>
      </c>
      <c r="Z2410" s="4" t="str" cm="1">
        <f t="array" aca="1" ref="Z2410" ca="1">LEFT(Y2410,MATCH(FALSE,ISNUMBER(MID(Y2410,ROW(INDIRECT("1:"&amp;LEN(Y2410)+1)), 1) *1),0) -1)</f>
        <v>1</v>
      </c>
      <c r="AA2410" s="4">
        <f t="shared" si="1211"/>
        <v>5</v>
      </c>
      <c r="AB2410" s="4">
        <f t="shared" si="1212"/>
        <v>19</v>
      </c>
      <c r="AC2410" s="4" t="b">
        <f t="shared" si="1213"/>
        <v>0</v>
      </c>
      <c r="AD2410" s="5" t="str">
        <f t="shared" si="1214"/>
        <v>POTAKREZ SAPI-</v>
      </c>
      <c r="AE2410" s="4">
        <f t="shared" si="1215"/>
        <v>14</v>
      </c>
      <c r="AF2410" s="4" t="str">
        <f t="shared" si="1216"/>
        <v>PACK</v>
      </c>
      <c r="AG2410" s="4" t="str">
        <f t="shared" si="1217"/>
        <v>1PACK</v>
      </c>
      <c r="AH2410" t="s">
        <v>3878</v>
      </c>
      <c r="AI2410" s="1" t="s">
        <v>3878</v>
      </c>
      <c r="AJ2410">
        <v>9000</v>
      </c>
      <c r="AK2410">
        <v>9000</v>
      </c>
      <c r="AL2410">
        <v>8200</v>
      </c>
    </row>
    <row r="2411" spans="1:38" x14ac:dyDescent="0.25">
      <c r="A2411" s="4" t="str">
        <f t="shared" si="1186"/>
        <v>PCS</v>
      </c>
      <c r="B2411" s="4" t="str">
        <f t="shared" si="1187"/>
        <v/>
      </c>
      <c r="C2411" s="4" t="str">
        <f t="shared" si="1188"/>
        <v/>
      </c>
      <c r="D2411" s="4" t="str">
        <f t="shared" si="1189"/>
        <v/>
      </c>
      <c r="E2411" s="4" t="str">
        <f t="shared" si="1190"/>
        <v/>
      </c>
      <c r="F2411" s="4" t="str">
        <f t="shared" si="1191"/>
        <v/>
      </c>
      <c r="G2411" s="4" t="str">
        <f t="shared" si="1192"/>
        <v/>
      </c>
      <c r="H2411" s="4" t="str">
        <f t="shared" si="1193"/>
        <v/>
      </c>
      <c r="I2411" s="4" t="str">
        <f t="shared" si="1194"/>
        <v/>
      </c>
      <c r="J2411" s="4" t="str">
        <f t="shared" si="1195"/>
        <v/>
      </c>
      <c r="K2411" s="4" t="str">
        <f t="shared" si="1196"/>
        <v/>
      </c>
      <c r="L2411" s="4" t="str">
        <f t="shared" si="1197"/>
        <v/>
      </c>
      <c r="M2411" s="4" t="str">
        <f t="shared" si="1198"/>
        <v/>
      </c>
      <c r="N2411" s="4" t="str">
        <f t="shared" si="1199"/>
        <v/>
      </c>
      <c r="O2411" s="4" t="str">
        <f t="shared" si="1200"/>
        <v/>
      </c>
      <c r="P2411" s="4" t="str">
        <f t="shared" si="1201"/>
        <v/>
      </c>
      <c r="Q2411" s="4" t="str">
        <f t="shared" si="1202"/>
        <v/>
      </c>
      <c r="R2411" s="4" t="str">
        <f t="shared" si="1203"/>
        <v/>
      </c>
      <c r="S2411" s="4" t="str">
        <f t="shared" si="1204"/>
        <v/>
      </c>
      <c r="T2411" s="4">
        <f t="shared" si="1205"/>
        <v>3</v>
      </c>
      <c r="U2411" s="4" t="str">
        <f t="shared" si="1206"/>
        <v>-</v>
      </c>
      <c r="V2411" s="4" t="str">
        <f t="shared" si="1207"/>
        <v/>
      </c>
      <c r="W2411" s="4" t="str">
        <f t="shared" si="1208"/>
        <v/>
      </c>
      <c r="X2411" s="4" t="str">
        <f t="shared" si="1209"/>
        <v/>
      </c>
      <c r="Y2411" s="4" t="str">
        <f t="shared" si="1210"/>
        <v>1PCS</v>
      </c>
      <c r="Z2411" s="4" t="str" cm="1">
        <f t="array" aca="1" ref="Z2411" ca="1">LEFT(Y2411,MATCH(FALSE,ISNUMBER(MID(Y2411,ROW(INDIRECT("1:"&amp;LEN(Y2411)+1)), 1) *1),0) -1)</f>
        <v>1</v>
      </c>
      <c r="AA2411" s="4">
        <f t="shared" si="1211"/>
        <v>4</v>
      </c>
      <c r="AB2411" s="4">
        <f t="shared" si="1212"/>
        <v>16</v>
      </c>
      <c r="AC2411" s="4" t="b">
        <f t="shared" si="1213"/>
        <v>0</v>
      </c>
      <c r="AD2411" s="5" t="str">
        <f t="shared" si="1214"/>
        <v>POTATOQ BBQ-</v>
      </c>
      <c r="AE2411" s="4">
        <f t="shared" si="1215"/>
        <v>12</v>
      </c>
      <c r="AF2411" s="4" t="str">
        <f t="shared" si="1216"/>
        <v>1PCS</v>
      </c>
      <c r="AG2411" s="4" t="str">
        <f t="shared" si="1217"/>
        <v>-1PCS</v>
      </c>
      <c r="AH2411" t="s">
        <v>3879</v>
      </c>
      <c r="AI2411" s="1" t="s">
        <v>3880</v>
      </c>
      <c r="AJ2411">
        <v>1700</v>
      </c>
      <c r="AK2411">
        <v>2000</v>
      </c>
      <c r="AL2411">
        <v>1615</v>
      </c>
    </row>
    <row r="2412" spans="1:38" x14ac:dyDescent="0.25">
      <c r="A2412" s="4" t="str">
        <f t="shared" si="1186"/>
        <v>PCS</v>
      </c>
      <c r="B2412" s="4" t="str">
        <f t="shared" si="1187"/>
        <v/>
      </c>
      <c r="C2412" s="4" t="str">
        <f t="shared" si="1188"/>
        <v/>
      </c>
      <c r="D2412" s="4" t="str">
        <f t="shared" si="1189"/>
        <v/>
      </c>
      <c r="E2412" s="4" t="str">
        <f t="shared" si="1190"/>
        <v/>
      </c>
      <c r="F2412" s="4" t="str">
        <f t="shared" si="1191"/>
        <v/>
      </c>
      <c r="G2412" s="4" t="str">
        <f t="shared" si="1192"/>
        <v/>
      </c>
      <c r="H2412" s="4" t="str">
        <f t="shared" si="1193"/>
        <v/>
      </c>
      <c r="I2412" s="4" t="str">
        <f t="shared" si="1194"/>
        <v/>
      </c>
      <c r="J2412" s="4" t="str">
        <f t="shared" si="1195"/>
        <v/>
      </c>
      <c r="K2412" s="4" t="str">
        <f t="shared" si="1196"/>
        <v/>
      </c>
      <c r="L2412" s="4" t="str">
        <f t="shared" si="1197"/>
        <v/>
      </c>
      <c r="M2412" s="4" t="str">
        <f t="shared" si="1198"/>
        <v/>
      </c>
      <c r="N2412" s="4" t="str">
        <f t="shared" si="1199"/>
        <v/>
      </c>
      <c r="O2412" s="4" t="str">
        <f t="shared" si="1200"/>
        <v/>
      </c>
      <c r="P2412" s="4" t="str">
        <f t="shared" si="1201"/>
        <v/>
      </c>
      <c r="Q2412" s="4" t="str">
        <f t="shared" si="1202"/>
        <v/>
      </c>
      <c r="R2412" s="4" t="str">
        <f t="shared" si="1203"/>
        <v/>
      </c>
      <c r="S2412" s="4" t="str">
        <f t="shared" si="1204"/>
        <v/>
      </c>
      <c r="T2412" s="4">
        <f t="shared" si="1205"/>
        <v>3</v>
      </c>
      <c r="U2412" s="4" t="str">
        <f t="shared" si="1206"/>
        <v>-</v>
      </c>
      <c r="V2412" s="4" t="str">
        <f t="shared" si="1207"/>
        <v/>
      </c>
      <c r="W2412" s="4" t="str">
        <f t="shared" si="1208"/>
        <v/>
      </c>
      <c r="X2412" s="4" t="str">
        <f t="shared" si="1209"/>
        <v/>
      </c>
      <c r="Y2412" s="4" t="str">
        <f t="shared" si="1210"/>
        <v>1PCS</v>
      </c>
      <c r="Z2412" s="4" t="str" cm="1">
        <f t="array" aca="1" ref="Z2412" ca="1">LEFT(Y2412,MATCH(FALSE,ISNUMBER(MID(Y2412,ROW(INDIRECT("1:"&amp;LEN(Y2412)+1)), 1) *1),0) -1)</f>
        <v>1</v>
      </c>
      <c r="AA2412" s="4">
        <f t="shared" si="1211"/>
        <v>4</v>
      </c>
      <c r="AB2412" s="4">
        <f t="shared" si="1212"/>
        <v>24</v>
      </c>
      <c r="AC2412" s="4" t="b">
        <f t="shared" si="1213"/>
        <v>0</v>
      </c>
      <c r="AD2412" s="5" t="str">
        <f t="shared" si="1214"/>
        <v>POTATOQ RUMPUT LAUT-</v>
      </c>
      <c r="AE2412" s="4">
        <f t="shared" si="1215"/>
        <v>20</v>
      </c>
      <c r="AF2412" s="4" t="str">
        <f t="shared" si="1216"/>
        <v>1PCS</v>
      </c>
      <c r="AG2412" s="4" t="str">
        <f t="shared" si="1217"/>
        <v>-1PCS</v>
      </c>
      <c r="AH2412" t="s">
        <v>3881</v>
      </c>
      <c r="AI2412" s="1" t="s">
        <v>3882</v>
      </c>
      <c r="AJ2412">
        <v>1700</v>
      </c>
      <c r="AK2412">
        <v>2000</v>
      </c>
      <c r="AL2412">
        <v>1615</v>
      </c>
    </row>
    <row r="2413" spans="1:38" x14ac:dyDescent="0.25">
      <c r="A2413" s="4" t="str">
        <f t="shared" si="1186"/>
        <v>PCS</v>
      </c>
      <c r="B2413" s="4" t="str">
        <f t="shared" si="1187"/>
        <v/>
      </c>
      <c r="C2413" s="4" t="str">
        <f t="shared" si="1188"/>
        <v/>
      </c>
      <c r="D2413" s="4" t="str">
        <f t="shared" si="1189"/>
        <v/>
      </c>
      <c r="E2413" s="4" t="str">
        <f t="shared" si="1190"/>
        <v/>
      </c>
      <c r="F2413" s="4" t="str">
        <f t="shared" si="1191"/>
        <v/>
      </c>
      <c r="G2413" s="4" t="str">
        <f t="shared" si="1192"/>
        <v/>
      </c>
      <c r="H2413" s="4" t="str">
        <f t="shared" si="1193"/>
        <v/>
      </c>
      <c r="I2413" s="4" t="str">
        <f t="shared" si="1194"/>
        <v/>
      </c>
      <c r="J2413" s="4" t="str">
        <f t="shared" si="1195"/>
        <v/>
      </c>
      <c r="K2413" s="4" t="str">
        <f t="shared" si="1196"/>
        <v/>
      </c>
      <c r="L2413" s="4" t="str">
        <f t="shared" si="1197"/>
        <v/>
      </c>
      <c r="M2413" s="4" t="str">
        <f t="shared" si="1198"/>
        <v/>
      </c>
      <c r="N2413" s="4" t="str">
        <f t="shared" si="1199"/>
        <v/>
      </c>
      <c r="O2413" s="4" t="str">
        <f t="shared" si="1200"/>
        <v/>
      </c>
      <c r="P2413" s="4" t="str">
        <f t="shared" si="1201"/>
        <v/>
      </c>
      <c r="Q2413" s="4" t="str">
        <f t="shared" si="1202"/>
        <v/>
      </c>
      <c r="R2413" s="4" t="str">
        <f t="shared" si="1203"/>
        <v/>
      </c>
      <c r="S2413" s="4" t="str">
        <f t="shared" si="1204"/>
        <v/>
      </c>
      <c r="T2413" s="4">
        <f t="shared" si="1205"/>
        <v>3</v>
      </c>
      <c r="U2413" s="4" t="str">
        <f t="shared" si="1206"/>
        <v>-</v>
      </c>
      <c r="V2413" s="4" t="str">
        <f t="shared" si="1207"/>
        <v/>
      </c>
      <c r="W2413" s="4" t="str">
        <f t="shared" si="1208"/>
        <v/>
      </c>
      <c r="X2413" s="4" t="str">
        <f t="shared" si="1209"/>
        <v/>
      </c>
      <c r="Y2413" s="4" t="str">
        <f t="shared" si="1210"/>
        <v>1PCS</v>
      </c>
      <c r="Z2413" s="4" t="str" cm="1">
        <f t="array" aca="1" ref="Z2413" ca="1">LEFT(Y2413,MATCH(FALSE,ISNUMBER(MID(Y2413,ROW(INDIRECT("1:"&amp;LEN(Y2413)+1)), 1) *1),0) -1)</f>
        <v>1</v>
      </c>
      <c r="AA2413" s="4">
        <f t="shared" si="1211"/>
        <v>4</v>
      </c>
      <c r="AB2413" s="4">
        <f t="shared" si="1212"/>
        <v>32</v>
      </c>
      <c r="AC2413" s="4" t="b">
        <f t="shared" si="1213"/>
        <v>0</v>
      </c>
      <c r="AD2413" s="5" t="str">
        <f t="shared" si="1214"/>
        <v>POTATOQ SOSIS JUMBO MEKSIKO-</v>
      </c>
      <c r="AE2413" s="4">
        <f t="shared" si="1215"/>
        <v>28</v>
      </c>
      <c r="AF2413" s="4" t="str">
        <f t="shared" si="1216"/>
        <v>1PCS</v>
      </c>
      <c r="AG2413" s="4" t="str">
        <f t="shared" si="1217"/>
        <v>-1PCS</v>
      </c>
      <c r="AH2413" t="s">
        <v>3883</v>
      </c>
      <c r="AI2413" s="1" t="s">
        <v>3884</v>
      </c>
      <c r="AJ2413">
        <v>1700</v>
      </c>
      <c r="AK2413">
        <v>2000</v>
      </c>
      <c r="AL2413">
        <v>1615</v>
      </c>
    </row>
    <row r="2414" spans="1:38" x14ac:dyDescent="0.25">
      <c r="A2414" s="4" t="str">
        <f t="shared" si="1186"/>
        <v>PCS</v>
      </c>
      <c r="B2414" s="4" t="str">
        <f t="shared" si="1187"/>
        <v/>
      </c>
      <c r="C2414" s="4" t="str">
        <f t="shared" si="1188"/>
        <v/>
      </c>
      <c r="D2414" s="4" t="str">
        <f t="shared" si="1189"/>
        <v/>
      </c>
      <c r="E2414" s="4" t="str">
        <f t="shared" si="1190"/>
        <v/>
      </c>
      <c r="F2414" s="4" t="str">
        <f t="shared" si="1191"/>
        <v>PACK</v>
      </c>
      <c r="G2414" s="4" t="str">
        <f t="shared" si="1192"/>
        <v/>
      </c>
      <c r="H2414" s="4" t="str">
        <f t="shared" si="1193"/>
        <v/>
      </c>
      <c r="I2414" s="4" t="str">
        <f t="shared" si="1194"/>
        <v/>
      </c>
      <c r="J2414" s="4" t="str">
        <f t="shared" si="1195"/>
        <v/>
      </c>
      <c r="K2414" s="4" t="str">
        <f t="shared" si="1196"/>
        <v/>
      </c>
      <c r="L2414" s="4" t="str">
        <f t="shared" si="1197"/>
        <v/>
      </c>
      <c r="M2414" s="4" t="str">
        <f t="shared" si="1198"/>
        <v/>
      </c>
      <c r="N2414" s="4" t="str">
        <f t="shared" si="1199"/>
        <v/>
      </c>
      <c r="O2414" s="4" t="str">
        <f t="shared" si="1200"/>
        <v/>
      </c>
      <c r="P2414" s="4" t="str">
        <f t="shared" si="1201"/>
        <v/>
      </c>
      <c r="Q2414" s="4" t="str">
        <f t="shared" si="1202"/>
        <v/>
      </c>
      <c r="R2414" s="4" t="str">
        <f t="shared" si="1203"/>
        <v/>
      </c>
      <c r="S2414" s="4" t="str">
        <f t="shared" si="1204"/>
        <v/>
      </c>
      <c r="T2414" s="4">
        <f t="shared" si="1205"/>
        <v>7</v>
      </c>
      <c r="U2414" s="4" t="str">
        <f t="shared" si="1206"/>
        <v>-</v>
      </c>
      <c r="V2414" s="4" t="str">
        <f t="shared" si="1207"/>
        <v>/</v>
      </c>
      <c r="W2414" s="4" t="str">
        <f t="shared" si="1208"/>
        <v/>
      </c>
      <c r="X2414" s="4" t="str">
        <f t="shared" si="1209"/>
        <v/>
      </c>
      <c r="Y2414" s="4" t="str">
        <f t="shared" si="1210"/>
        <v>10PCS/PACK</v>
      </c>
      <c r="Z2414" s="4" t="str" cm="1">
        <f t="array" aca="1" ref="Z2414" ca="1">LEFT(Y2414,MATCH(FALSE,ISNUMBER(MID(Y2414,ROW(INDIRECT("1:"&amp;LEN(Y2414)+1)), 1) *1),0) -1)</f>
        <v>10</v>
      </c>
      <c r="AA2414" s="4">
        <f t="shared" si="1211"/>
        <v>10</v>
      </c>
      <c r="AB2414" s="4">
        <f t="shared" si="1212"/>
        <v>18</v>
      </c>
      <c r="AC2414" s="4" t="b">
        <f t="shared" si="1213"/>
        <v>1</v>
      </c>
      <c r="AD2414" s="5" t="str">
        <f t="shared" si="1214"/>
        <v>POTATOQ-</v>
      </c>
      <c r="AE2414" s="4">
        <f t="shared" si="1215"/>
        <v>8</v>
      </c>
      <c r="AF2414" s="4" t="str">
        <f t="shared" si="1216"/>
        <v>PACK</v>
      </c>
      <c r="AG2414" s="4" t="str">
        <f t="shared" si="1217"/>
        <v>/PACK</v>
      </c>
      <c r="AH2414" t="s">
        <v>3885</v>
      </c>
      <c r="AI2414" s="1" t="s">
        <v>3885</v>
      </c>
      <c r="AJ2414">
        <v>17000</v>
      </c>
      <c r="AK2414">
        <v>17000</v>
      </c>
      <c r="AL2414">
        <v>16146</v>
      </c>
    </row>
    <row r="2415" spans="1:38" x14ac:dyDescent="0.25">
      <c r="A2415" s="4" t="str">
        <f t="shared" si="1186"/>
        <v/>
      </c>
      <c r="B2415" s="4" t="str">
        <f t="shared" si="1187"/>
        <v/>
      </c>
      <c r="C2415" s="4" t="str">
        <f t="shared" si="1188"/>
        <v/>
      </c>
      <c r="D2415" s="4" t="str">
        <f t="shared" si="1189"/>
        <v/>
      </c>
      <c r="E2415" s="4" t="str">
        <f t="shared" si="1190"/>
        <v/>
      </c>
      <c r="F2415" s="4" t="str">
        <f t="shared" si="1191"/>
        <v>PACK</v>
      </c>
      <c r="G2415" s="4" t="str">
        <f t="shared" si="1192"/>
        <v/>
      </c>
      <c r="H2415" s="4" t="str">
        <f t="shared" si="1193"/>
        <v/>
      </c>
      <c r="I2415" s="4" t="str">
        <f t="shared" si="1194"/>
        <v/>
      </c>
      <c r="J2415" s="4" t="str">
        <f t="shared" si="1195"/>
        <v/>
      </c>
      <c r="K2415" s="4" t="str">
        <f t="shared" si="1196"/>
        <v/>
      </c>
      <c r="L2415" s="4" t="str">
        <f t="shared" si="1197"/>
        <v/>
      </c>
      <c r="M2415" s="4" t="str">
        <f t="shared" si="1198"/>
        <v/>
      </c>
      <c r="N2415" s="4" t="str">
        <f t="shared" si="1199"/>
        <v/>
      </c>
      <c r="O2415" s="4" t="str">
        <f t="shared" si="1200"/>
        <v/>
      </c>
      <c r="P2415" s="4" t="str">
        <f t="shared" si="1201"/>
        <v>DUS</v>
      </c>
      <c r="Q2415" s="4" t="str">
        <f t="shared" si="1202"/>
        <v/>
      </c>
      <c r="R2415" s="4" t="str">
        <f t="shared" si="1203"/>
        <v/>
      </c>
      <c r="S2415" s="4" t="str">
        <f t="shared" si="1204"/>
        <v/>
      </c>
      <c r="T2415" s="4">
        <f t="shared" si="1205"/>
        <v>7</v>
      </c>
      <c r="U2415" s="4" t="str">
        <f t="shared" si="1206"/>
        <v>-</v>
      </c>
      <c r="V2415" s="4" t="str">
        <f t="shared" si="1207"/>
        <v>/</v>
      </c>
      <c r="W2415" s="4" t="str">
        <f t="shared" si="1208"/>
        <v/>
      </c>
      <c r="X2415" s="4" t="str">
        <f t="shared" si="1209"/>
        <v/>
      </c>
      <c r="Y2415" s="4" t="str">
        <f t="shared" si="1210"/>
        <v>5PACK/DUS</v>
      </c>
      <c r="Z2415" s="4" t="str" cm="1">
        <f t="array" aca="1" ref="Z2415" ca="1">LEFT(Y2415,MATCH(FALSE,ISNUMBER(MID(Y2415,ROW(INDIRECT("1:"&amp;LEN(Y2415)+1)), 1) *1),0) -1)</f>
        <v>5</v>
      </c>
      <c r="AA2415" s="4">
        <f t="shared" si="1211"/>
        <v>9</v>
      </c>
      <c r="AB2415" s="4">
        <f t="shared" si="1212"/>
        <v>17</v>
      </c>
      <c r="AC2415" s="4" t="b">
        <f t="shared" si="1213"/>
        <v>0</v>
      </c>
      <c r="AD2415" s="5" t="str">
        <f t="shared" si="1214"/>
        <v>POTATOQ-</v>
      </c>
      <c r="AE2415" s="4">
        <f t="shared" si="1215"/>
        <v>8</v>
      </c>
      <c r="AF2415" s="4" t="str">
        <f t="shared" si="1216"/>
        <v>/DUS</v>
      </c>
      <c r="AG2415" s="4" t="str">
        <f t="shared" si="1217"/>
        <v>K/DUS</v>
      </c>
      <c r="AH2415" t="s">
        <v>3886</v>
      </c>
      <c r="AI2415" s="1" t="s">
        <v>3886</v>
      </c>
      <c r="AJ2415">
        <v>83000</v>
      </c>
      <c r="AK2415">
        <v>83000</v>
      </c>
      <c r="AL2415">
        <v>80727</v>
      </c>
    </row>
    <row r="2416" spans="1:38" x14ac:dyDescent="0.25">
      <c r="A2416" s="4" t="str">
        <f t="shared" si="1186"/>
        <v/>
      </c>
      <c r="B2416" s="4" t="str">
        <f t="shared" si="1187"/>
        <v/>
      </c>
      <c r="C2416" s="4" t="str">
        <f t="shared" si="1188"/>
        <v/>
      </c>
      <c r="D2416" s="4" t="str">
        <f t="shared" si="1189"/>
        <v/>
      </c>
      <c r="E2416" s="4" t="str">
        <f t="shared" si="1190"/>
        <v/>
      </c>
      <c r="F2416" s="4" t="str">
        <f t="shared" si="1191"/>
        <v/>
      </c>
      <c r="G2416" s="4" t="str">
        <f t="shared" si="1192"/>
        <v>KTK</v>
      </c>
      <c r="H2416" s="4" t="str">
        <f t="shared" si="1193"/>
        <v/>
      </c>
      <c r="I2416" s="4" t="str">
        <f t="shared" si="1194"/>
        <v/>
      </c>
      <c r="J2416" s="4" t="str">
        <f t="shared" si="1195"/>
        <v/>
      </c>
      <c r="K2416" s="4" t="str">
        <f t="shared" si="1196"/>
        <v/>
      </c>
      <c r="L2416" s="4" t="str">
        <f t="shared" si="1197"/>
        <v/>
      </c>
      <c r="M2416" s="4" t="str">
        <f t="shared" si="1198"/>
        <v/>
      </c>
      <c r="N2416" s="4" t="str">
        <f t="shared" si="1199"/>
        <v/>
      </c>
      <c r="O2416" s="4" t="str">
        <f t="shared" si="1200"/>
        <v/>
      </c>
      <c r="P2416" s="4" t="str">
        <f t="shared" si="1201"/>
        <v/>
      </c>
      <c r="Q2416" s="4" t="str">
        <f t="shared" si="1202"/>
        <v/>
      </c>
      <c r="R2416" s="4" t="str">
        <f t="shared" si="1203"/>
        <v/>
      </c>
      <c r="S2416" s="4" t="str">
        <f t="shared" si="1204"/>
        <v/>
      </c>
      <c r="T2416" s="4">
        <f t="shared" si="1205"/>
        <v>3</v>
      </c>
      <c r="U2416" s="4" t="str">
        <f t="shared" si="1206"/>
        <v/>
      </c>
      <c r="V2416" s="4" t="str">
        <f t="shared" si="1207"/>
        <v/>
      </c>
      <c r="W2416" s="4" t="str">
        <f t="shared" si="1208"/>
        <v/>
      </c>
      <c r="X2416" s="4" t="str">
        <f t="shared" si="1209"/>
        <v/>
      </c>
      <c r="Y2416" s="4">
        <f t="shared" si="1210"/>
        <v>1</v>
      </c>
      <c r="Z2416" s="4" t="str" cm="1">
        <f t="array" aca="1" ref="Z2416" ca="1">LEFT(Y2416,MATCH(FALSE,ISNUMBER(MID(Y2416,ROW(INDIRECT("1:"&amp;LEN(Y2416)+1)), 1) *1),0) -1)</f>
        <v>1</v>
      </c>
      <c r="AA2416" s="4">
        <f t="shared" si="1211"/>
        <v>1</v>
      </c>
      <c r="AB2416" s="4">
        <f t="shared" si="1212"/>
        <v>18</v>
      </c>
      <c r="AC2416" s="4" t="b">
        <f t="shared" si="1213"/>
        <v>0</v>
      </c>
      <c r="AD2416" s="5" t="str">
        <f t="shared" si="1214"/>
        <v>PRINCESS EGG 1 KT</v>
      </c>
      <c r="AE2416" s="4">
        <f t="shared" si="1215"/>
        <v>17</v>
      </c>
      <c r="AF2416" s="4" t="str">
        <f t="shared" si="1216"/>
        <v xml:space="preserve"> KTK</v>
      </c>
      <c r="AG2416" s="4" t="str">
        <f t="shared" si="1217"/>
        <v>1 KTK</v>
      </c>
      <c r="AH2416" t="s">
        <v>3887</v>
      </c>
      <c r="AI2416" s="1" t="s">
        <v>3887</v>
      </c>
      <c r="AJ2416">
        <v>31000</v>
      </c>
      <c r="AK2416">
        <v>31000</v>
      </c>
      <c r="AL2416">
        <v>28828</v>
      </c>
    </row>
    <row r="2417" spans="1:38" x14ac:dyDescent="0.25">
      <c r="A2417" s="4" t="str">
        <f t="shared" si="1186"/>
        <v>PCS</v>
      </c>
      <c r="B2417" s="4" t="str">
        <f t="shared" si="1187"/>
        <v/>
      </c>
      <c r="C2417" s="4" t="str">
        <f t="shared" si="1188"/>
        <v/>
      </c>
      <c r="D2417" s="4" t="str">
        <f t="shared" si="1189"/>
        <v/>
      </c>
      <c r="E2417" s="4" t="str">
        <f t="shared" si="1190"/>
        <v/>
      </c>
      <c r="F2417" s="4" t="str">
        <f t="shared" si="1191"/>
        <v/>
      </c>
      <c r="G2417" s="4" t="str">
        <f t="shared" si="1192"/>
        <v/>
      </c>
      <c r="H2417" s="4" t="str">
        <f t="shared" si="1193"/>
        <v/>
      </c>
      <c r="I2417" s="4" t="str">
        <f t="shared" si="1194"/>
        <v/>
      </c>
      <c r="J2417" s="4" t="str">
        <f t="shared" si="1195"/>
        <v/>
      </c>
      <c r="K2417" s="4" t="str">
        <f t="shared" si="1196"/>
        <v/>
      </c>
      <c r="L2417" s="4" t="str">
        <f t="shared" si="1197"/>
        <v/>
      </c>
      <c r="M2417" s="4" t="str">
        <f t="shared" si="1198"/>
        <v/>
      </c>
      <c r="N2417" s="4" t="str">
        <f t="shared" si="1199"/>
        <v/>
      </c>
      <c r="O2417" s="4" t="str">
        <f t="shared" si="1200"/>
        <v/>
      </c>
      <c r="P2417" s="4" t="str">
        <f t="shared" si="1201"/>
        <v/>
      </c>
      <c r="Q2417" s="4" t="str">
        <f t="shared" si="1202"/>
        <v/>
      </c>
      <c r="R2417" s="4" t="str">
        <f t="shared" si="1203"/>
        <v/>
      </c>
      <c r="S2417" s="4" t="str">
        <f t="shared" si="1204"/>
        <v/>
      </c>
      <c r="T2417" s="4">
        <f t="shared" si="1205"/>
        <v>3</v>
      </c>
      <c r="U2417" s="4" t="str">
        <f t="shared" si="1206"/>
        <v>-</v>
      </c>
      <c r="V2417" s="4" t="str">
        <f t="shared" si="1207"/>
        <v/>
      </c>
      <c r="W2417" s="4" t="str">
        <f t="shared" si="1208"/>
        <v/>
      </c>
      <c r="X2417" s="4" t="str">
        <f t="shared" si="1209"/>
        <v/>
      </c>
      <c r="Y2417" s="4" t="str">
        <f t="shared" si="1210"/>
        <v>1PCS</v>
      </c>
      <c r="Z2417" s="4" t="str" cm="1">
        <f t="array" aca="1" ref="Z2417" ca="1">LEFT(Y2417,MATCH(FALSE,ISNUMBER(MID(Y2417,ROW(INDIRECT("1:"&amp;LEN(Y2417)+1)), 1) *1),0) -1)</f>
        <v>1</v>
      </c>
      <c r="AA2417" s="4">
        <f t="shared" si="1211"/>
        <v>4</v>
      </c>
      <c r="AB2417" s="4">
        <f t="shared" si="1212"/>
        <v>32</v>
      </c>
      <c r="AC2417" s="4" t="b">
        <f t="shared" si="1213"/>
        <v>0</v>
      </c>
      <c r="AD2417" s="5" t="str">
        <f t="shared" si="1214"/>
        <v>PRINGLES CHEESY CHEESE 42GR-</v>
      </c>
      <c r="AE2417" s="4">
        <f t="shared" si="1215"/>
        <v>28</v>
      </c>
      <c r="AF2417" s="4" t="str">
        <f t="shared" si="1216"/>
        <v>1PCS</v>
      </c>
      <c r="AG2417" s="4" t="str">
        <f t="shared" si="1217"/>
        <v>-1PCS</v>
      </c>
      <c r="AH2417" t="s">
        <v>3888</v>
      </c>
      <c r="AI2417" s="1" t="s">
        <v>3889</v>
      </c>
      <c r="AJ2417">
        <v>11000</v>
      </c>
      <c r="AK2417">
        <v>11000</v>
      </c>
      <c r="AL2417">
        <v>9834</v>
      </c>
    </row>
    <row r="2418" spans="1:38" x14ac:dyDescent="0.25">
      <c r="A2418" s="4" t="str">
        <f t="shared" si="1186"/>
        <v>PCS</v>
      </c>
      <c r="B2418" s="4" t="str">
        <f t="shared" si="1187"/>
        <v/>
      </c>
      <c r="C2418" s="4" t="str">
        <f t="shared" si="1188"/>
        <v/>
      </c>
      <c r="D2418" s="4" t="str">
        <f t="shared" si="1189"/>
        <v/>
      </c>
      <c r="E2418" s="4" t="str">
        <f t="shared" si="1190"/>
        <v/>
      </c>
      <c r="F2418" s="4" t="str">
        <f t="shared" si="1191"/>
        <v/>
      </c>
      <c r="G2418" s="4" t="str">
        <f t="shared" si="1192"/>
        <v/>
      </c>
      <c r="H2418" s="4" t="str">
        <f t="shared" si="1193"/>
        <v/>
      </c>
      <c r="I2418" s="4" t="str">
        <f t="shared" si="1194"/>
        <v/>
      </c>
      <c r="J2418" s="4" t="str">
        <f t="shared" si="1195"/>
        <v/>
      </c>
      <c r="K2418" s="4" t="str">
        <f t="shared" si="1196"/>
        <v/>
      </c>
      <c r="L2418" s="4" t="str">
        <f t="shared" si="1197"/>
        <v/>
      </c>
      <c r="M2418" s="4" t="str">
        <f t="shared" si="1198"/>
        <v/>
      </c>
      <c r="N2418" s="4" t="str">
        <f t="shared" si="1199"/>
        <v/>
      </c>
      <c r="O2418" s="4" t="str">
        <f t="shared" si="1200"/>
        <v/>
      </c>
      <c r="P2418" s="4" t="str">
        <f t="shared" si="1201"/>
        <v/>
      </c>
      <c r="Q2418" s="4" t="str">
        <f t="shared" si="1202"/>
        <v/>
      </c>
      <c r="R2418" s="4" t="str">
        <f t="shared" si="1203"/>
        <v/>
      </c>
      <c r="S2418" s="4" t="str">
        <f t="shared" si="1204"/>
        <v/>
      </c>
      <c r="T2418" s="4">
        <f t="shared" si="1205"/>
        <v>3</v>
      </c>
      <c r="U2418" s="4" t="str">
        <f t="shared" si="1206"/>
        <v>-</v>
      </c>
      <c r="V2418" s="4" t="str">
        <f t="shared" si="1207"/>
        <v/>
      </c>
      <c r="W2418" s="4" t="str">
        <f t="shared" si="1208"/>
        <v/>
      </c>
      <c r="X2418" s="4" t="str">
        <f t="shared" si="1209"/>
        <v/>
      </c>
      <c r="Y2418" s="4" t="str">
        <f t="shared" si="1210"/>
        <v>1PCS</v>
      </c>
      <c r="Z2418" s="4" t="str" cm="1">
        <f t="array" aca="1" ref="Z2418" ca="1">LEFT(Y2418,MATCH(FALSE,ISNUMBER(MID(Y2418,ROW(INDIRECT("1:"&amp;LEN(Y2418)+1)), 1) *1),0) -1)</f>
        <v>1</v>
      </c>
      <c r="AA2418" s="4">
        <f t="shared" si="1211"/>
        <v>4</v>
      </c>
      <c r="AB2418" s="4">
        <f t="shared" si="1212"/>
        <v>27</v>
      </c>
      <c r="AC2418" s="4" t="b">
        <f t="shared" si="1213"/>
        <v>0</v>
      </c>
      <c r="AD2418" s="5" t="str">
        <f t="shared" si="1214"/>
        <v>PRINGLES ORIGINAL 42GR-</v>
      </c>
      <c r="AE2418" s="4">
        <f t="shared" si="1215"/>
        <v>23</v>
      </c>
      <c r="AF2418" s="4" t="str">
        <f t="shared" si="1216"/>
        <v>1PCS</v>
      </c>
      <c r="AG2418" s="4" t="str">
        <f t="shared" si="1217"/>
        <v>-1PCS</v>
      </c>
      <c r="AH2418" t="s">
        <v>3890</v>
      </c>
      <c r="AI2418" s="1" t="s">
        <v>3891</v>
      </c>
      <c r="AJ2418">
        <v>11000</v>
      </c>
      <c r="AK2418">
        <v>11000</v>
      </c>
      <c r="AL2418">
        <v>9834</v>
      </c>
    </row>
    <row r="2419" spans="1:38" x14ac:dyDescent="0.25">
      <c r="A2419" s="4" t="str">
        <f t="shared" si="1186"/>
        <v>PCS</v>
      </c>
      <c r="B2419" s="4" t="str">
        <f t="shared" si="1187"/>
        <v/>
      </c>
      <c r="C2419" s="4" t="str">
        <f t="shared" si="1188"/>
        <v/>
      </c>
      <c r="D2419" s="4" t="str">
        <f t="shared" si="1189"/>
        <v/>
      </c>
      <c r="E2419" s="4" t="str">
        <f t="shared" si="1190"/>
        <v/>
      </c>
      <c r="F2419" s="4" t="str">
        <f t="shared" si="1191"/>
        <v/>
      </c>
      <c r="G2419" s="4" t="str">
        <f t="shared" si="1192"/>
        <v/>
      </c>
      <c r="H2419" s="4" t="str">
        <f t="shared" si="1193"/>
        <v/>
      </c>
      <c r="I2419" s="4" t="str">
        <f t="shared" si="1194"/>
        <v/>
      </c>
      <c r="J2419" s="4" t="str">
        <f t="shared" si="1195"/>
        <v/>
      </c>
      <c r="K2419" s="4" t="str">
        <f t="shared" si="1196"/>
        <v/>
      </c>
      <c r="L2419" s="4" t="str">
        <f t="shared" si="1197"/>
        <v/>
      </c>
      <c r="M2419" s="4" t="str">
        <f t="shared" si="1198"/>
        <v/>
      </c>
      <c r="N2419" s="4" t="str">
        <f t="shared" si="1199"/>
        <v/>
      </c>
      <c r="O2419" s="4" t="str">
        <f t="shared" si="1200"/>
        <v/>
      </c>
      <c r="P2419" s="4" t="str">
        <f t="shared" si="1201"/>
        <v/>
      </c>
      <c r="Q2419" s="4" t="str">
        <f t="shared" si="1202"/>
        <v/>
      </c>
      <c r="R2419" s="4" t="str">
        <f t="shared" si="1203"/>
        <v/>
      </c>
      <c r="S2419" s="4" t="str">
        <f t="shared" si="1204"/>
        <v/>
      </c>
      <c r="T2419" s="4">
        <f t="shared" si="1205"/>
        <v>3</v>
      </c>
      <c r="U2419" s="4" t="str">
        <f t="shared" si="1206"/>
        <v>-</v>
      </c>
      <c r="V2419" s="4" t="str">
        <f t="shared" si="1207"/>
        <v/>
      </c>
      <c r="W2419" s="4" t="str">
        <f t="shared" si="1208"/>
        <v/>
      </c>
      <c r="X2419" s="4" t="str">
        <f t="shared" si="1209"/>
        <v/>
      </c>
      <c r="Y2419" s="4" t="str">
        <f t="shared" si="1210"/>
        <v>1PCS</v>
      </c>
      <c r="Z2419" s="4" t="str" cm="1">
        <f t="array" aca="1" ref="Z2419" ca="1">LEFT(Y2419,MATCH(FALSE,ISNUMBER(MID(Y2419,ROW(INDIRECT("1:"&amp;LEN(Y2419)+1)), 1) *1),0) -1)</f>
        <v>1</v>
      </c>
      <c r="AA2419" s="4">
        <f t="shared" si="1211"/>
        <v>4</v>
      </c>
      <c r="AB2419" s="4">
        <f t="shared" si="1212"/>
        <v>37</v>
      </c>
      <c r="AC2419" s="4" t="b">
        <f t="shared" si="1213"/>
        <v>0</v>
      </c>
      <c r="AD2419" s="5" t="str">
        <f t="shared" si="1214"/>
        <v>PRINGLES SOUR CREAM &amp; ONION 42GR-</v>
      </c>
      <c r="AE2419" s="4">
        <f t="shared" si="1215"/>
        <v>33</v>
      </c>
      <c r="AF2419" s="4" t="str">
        <f t="shared" si="1216"/>
        <v>1PCS</v>
      </c>
      <c r="AG2419" s="4" t="str">
        <f t="shared" si="1217"/>
        <v>-1PCS</v>
      </c>
      <c r="AH2419" t="s">
        <v>3892</v>
      </c>
      <c r="AI2419" s="1" t="s">
        <v>3893</v>
      </c>
      <c r="AJ2419">
        <v>11000</v>
      </c>
      <c r="AK2419">
        <v>11000</v>
      </c>
      <c r="AL2419">
        <v>9834</v>
      </c>
    </row>
    <row r="2420" spans="1:38" x14ac:dyDescent="0.25">
      <c r="A2420" s="4" t="str">
        <f t="shared" si="1186"/>
        <v>PCS</v>
      </c>
      <c r="B2420" s="4" t="str">
        <f t="shared" si="1187"/>
        <v/>
      </c>
      <c r="C2420" s="4" t="str">
        <f t="shared" si="1188"/>
        <v/>
      </c>
      <c r="D2420" s="4" t="str">
        <f t="shared" si="1189"/>
        <v/>
      </c>
      <c r="E2420" s="4" t="str">
        <f t="shared" si="1190"/>
        <v/>
      </c>
      <c r="F2420" s="4" t="str">
        <f t="shared" si="1191"/>
        <v/>
      </c>
      <c r="G2420" s="4" t="str">
        <f t="shared" si="1192"/>
        <v/>
      </c>
      <c r="H2420" s="4" t="str">
        <f t="shared" si="1193"/>
        <v/>
      </c>
      <c r="I2420" s="4" t="str">
        <f t="shared" si="1194"/>
        <v/>
      </c>
      <c r="J2420" s="4" t="str">
        <f t="shared" si="1195"/>
        <v/>
      </c>
      <c r="K2420" s="4" t="str">
        <f t="shared" si="1196"/>
        <v/>
      </c>
      <c r="L2420" s="4" t="str">
        <f t="shared" si="1197"/>
        <v/>
      </c>
      <c r="M2420" s="4" t="str">
        <f t="shared" si="1198"/>
        <v/>
      </c>
      <c r="N2420" s="4" t="str">
        <f t="shared" si="1199"/>
        <v/>
      </c>
      <c r="O2420" s="4" t="str">
        <f t="shared" si="1200"/>
        <v/>
      </c>
      <c r="P2420" s="4" t="str">
        <f t="shared" si="1201"/>
        <v/>
      </c>
      <c r="Q2420" s="4" t="str">
        <f t="shared" si="1202"/>
        <v/>
      </c>
      <c r="R2420" s="4" t="str">
        <f t="shared" si="1203"/>
        <v/>
      </c>
      <c r="S2420" s="4" t="str">
        <f t="shared" si="1204"/>
        <v/>
      </c>
      <c r="T2420" s="4">
        <f t="shared" si="1205"/>
        <v>3</v>
      </c>
      <c r="U2420" s="4" t="str">
        <f t="shared" si="1206"/>
        <v/>
      </c>
      <c r="V2420" s="4" t="str">
        <f t="shared" si="1207"/>
        <v/>
      </c>
      <c r="W2420" s="4" t="str">
        <f t="shared" si="1208"/>
        <v/>
      </c>
      <c r="X2420" s="4" t="str">
        <f t="shared" si="1209"/>
        <v/>
      </c>
      <c r="Y2420" s="4">
        <f t="shared" si="1210"/>
        <v>1</v>
      </c>
      <c r="Z2420" s="4" t="str" cm="1">
        <f t="array" aca="1" ref="Z2420" ca="1">LEFT(Y2420,MATCH(FALSE,ISNUMBER(MID(Y2420,ROW(INDIRECT("1:"&amp;LEN(Y2420)+1)), 1) *1),0) -1)</f>
        <v>1</v>
      </c>
      <c r="AA2420" s="4">
        <f t="shared" si="1211"/>
        <v>1</v>
      </c>
      <c r="AB2420" s="4">
        <f t="shared" si="1212"/>
        <v>24</v>
      </c>
      <c r="AC2420" s="4" t="b">
        <f t="shared" si="1213"/>
        <v>0</v>
      </c>
      <c r="AD2420" s="5" t="str">
        <f t="shared" si="1214"/>
        <v>PROCHIZ GOLD SLICES 1PC</v>
      </c>
      <c r="AE2420" s="4">
        <f t="shared" si="1215"/>
        <v>23</v>
      </c>
      <c r="AF2420" s="4" t="str">
        <f t="shared" si="1216"/>
        <v>1PCS</v>
      </c>
      <c r="AG2420" s="4" t="str">
        <f t="shared" si="1217"/>
        <v xml:space="preserve"> 1PCS</v>
      </c>
      <c r="AH2420" t="s">
        <v>3894</v>
      </c>
      <c r="AI2420" s="1" t="s">
        <v>3895</v>
      </c>
      <c r="AJ2420">
        <v>2000</v>
      </c>
      <c r="AK2420">
        <v>2000</v>
      </c>
      <c r="AL2420">
        <v>1698</v>
      </c>
    </row>
    <row r="2421" spans="1:38" x14ac:dyDescent="0.25">
      <c r="A2421" s="4" t="str">
        <f t="shared" si="1186"/>
        <v/>
      </c>
      <c r="B2421" s="4" t="str">
        <f t="shared" si="1187"/>
        <v/>
      </c>
      <c r="C2421" s="4" t="str">
        <f t="shared" si="1188"/>
        <v>BTL</v>
      </c>
      <c r="D2421" s="4" t="str">
        <f t="shared" si="1189"/>
        <v/>
      </c>
      <c r="E2421" s="4" t="str">
        <f t="shared" si="1190"/>
        <v/>
      </c>
      <c r="F2421" s="4" t="str">
        <f t="shared" si="1191"/>
        <v/>
      </c>
      <c r="G2421" s="4" t="str">
        <f t="shared" si="1192"/>
        <v/>
      </c>
      <c r="H2421" s="4" t="str">
        <f t="shared" si="1193"/>
        <v/>
      </c>
      <c r="I2421" s="4" t="str">
        <f t="shared" si="1194"/>
        <v/>
      </c>
      <c r="J2421" s="4" t="str">
        <f t="shared" si="1195"/>
        <v/>
      </c>
      <c r="K2421" s="4" t="str">
        <f t="shared" si="1196"/>
        <v/>
      </c>
      <c r="L2421" s="4" t="str">
        <f t="shared" si="1197"/>
        <v/>
      </c>
      <c r="M2421" s="4" t="str">
        <f t="shared" si="1198"/>
        <v/>
      </c>
      <c r="N2421" s="4" t="str">
        <f t="shared" si="1199"/>
        <v/>
      </c>
      <c r="O2421" s="4" t="str">
        <f t="shared" si="1200"/>
        <v/>
      </c>
      <c r="P2421" s="4" t="str">
        <f t="shared" si="1201"/>
        <v/>
      </c>
      <c r="Q2421" s="4" t="str">
        <f t="shared" si="1202"/>
        <v/>
      </c>
      <c r="R2421" s="4" t="str">
        <f t="shared" si="1203"/>
        <v/>
      </c>
      <c r="S2421" s="4" t="str">
        <f t="shared" si="1204"/>
        <v/>
      </c>
      <c r="T2421" s="4">
        <f t="shared" si="1205"/>
        <v>3</v>
      </c>
      <c r="U2421" s="4" t="str">
        <f t="shared" si="1206"/>
        <v>-</v>
      </c>
      <c r="V2421" s="4" t="str">
        <f t="shared" si="1207"/>
        <v/>
      </c>
      <c r="W2421" s="4" t="str">
        <f t="shared" si="1208"/>
        <v/>
      </c>
      <c r="X2421" s="4" t="str">
        <f t="shared" si="1209"/>
        <v/>
      </c>
      <c r="Y2421" s="4" t="str">
        <f t="shared" si="1210"/>
        <v>1BTL</v>
      </c>
      <c r="Z2421" s="4" t="str" cm="1">
        <f t="array" aca="1" ref="Z2421" ca="1">LEFT(Y2421,MATCH(FALSE,ISNUMBER(MID(Y2421,ROW(INDIRECT("1:"&amp;LEN(Y2421)+1)), 1) *1),0) -1)</f>
        <v>1</v>
      </c>
      <c r="AA2421" s="4">
        <f t="shared" si="1211"/>
        <v>4</v>
      </c>
      <c r="AB2421" s="4">
        <f t="shared" si="1212"/>
        <v>18</v>
      </c>
      <c r="AC2421" s="4" t="b">
        <f t="shared" si="1213"/>
        <v>0</v>
      </c>
      <c r="AD2421" s="5" t="str">
        <f t="shared" si="1214"/>
        <v>PROCLIN 200ML-</v>
      </c>
      <c r="AE2421" s="4">
        <f t="shared" si="1215"/>
        <v>14</v>
      </c>
      <c r="AF2421" s="4" t="str">
        <f t="shared" si="1216"/>
        <v>1BTL</v>
      </c>
      <c r="AG2421" s="4" t="str">
        <f t="shared" si="1217"/>
        <v>-1BTL</v>
      </c>
      <c r="AH2421" t="s">
        <v>3896</v>
      </c>
      <c r="AI2421" s="1" t="s">
        <v>3897</v>
      </c>
      <c r="AJ2421">
        <v>5000</v>
      </c>
      <c r="AK2421">
        <v>5000</v>
      </c>
      <c r="AL2421">
        <v>4551</v>
      </c>
    </row>
    <row r="2422" spans="1:38" x14ac:dyDescent="0.25">
      <c r="A2422" s="4" t="str">
        <f t="shared" si="1186"/>
        <v/>
      </c>
      <c r="B2422" s="4" t="str">
        <f t="shared" si="1187"/>
        <v/>
      </c>
      <c r="C2422" s="4" t="str">
        <f t="shared" si="1188"/>
        <v>BTL</v>
      </c>
      <c r="D2422" s="4" t="str">
        <f t="shared" si="1189"/>
        <v/>
      </c>
      <c r="E2422" s="4" t="str">
        <f t="shared" si="1190"/>
        <v/>
      </c>
      <c r="F2422" s="4" t="str">
        <f t="shared" si="1191"/>
        <v/>
      </c>
      <c r="G2422" s="4" t="str">
        <f t="shared" si="1192"/>
        <v/>
      </c>
      <c r="H2422" s="4" t="str">
        <f t="shared" si="1193"/>
        <v/>
      </c>
      <c r="I2422" s="4" t="str">
        <f t="shared" si="1194"/>
        <v/>
      </c>
      <c r="J2422" s="4" t="str">
        <f t="shared" si="1195"/>
        <v/>
      </c>
      <c r="K2422" s="4" t="str">
        <f t="shared" si="1196"/>
        <v/>
      </c>
      <c r="L2422" s="4" t="str">
        <f t="shared" si="1197"/>
        <v/>
      </c>
      <c r="M2422" s="4" t="str">
        <f t="shared" si="1198"/>
        <v/>
      </c>
      <c r="N2422" s="4" t="str">
        <f t="shared" si="1199"/>
        <v/>
      </c>
      <c r="O2422" s="4" t="str">
        <f t="shared" si="1200"/>
        <v/>
      </c>
      <c r="P2422" s="4" t="str">
        <f t="shared" si="1201"/>
        <v/>
      </c>
      <c r="Q2422" s="4" t="str">
        <f t="shared" si="1202"/>
        <v/>
      </c>
      <c r="R2422" s="4" t="str">
        <f t="shared" si="1203"/>
        <v/>
      </c>
      <c r="S2422" s="4" t="str">
        <f t="shared" si="1204"/>
        <v/>
      </c>
      <c r="T2422" s="4">
        <f t="shared" si="1205"/>
        <v>3</v>
      </c>
      <c r="U2422" s="4" t="str">
        <f t="shared" si="1206"/>
        <v>-</v>
      </c>
      <c r="V2422" s="4" t="str">
        <f t="shared" si="1207"/>
        <v/>
      </c>
      <c r="W2422" s="4" t="str">
        <f t="shared" si="1208"/>
        <v/>
      </c>
      <c r="X2422" s="4" t="str">
        <f t="shared" si="1209"/>
        <v/>
      </c>
      <c r="Y2422" s="4" t="str">
        <f t="shared" si="1210"/>
        <v>1BTL</v>
      </c>
      <c r="Z2422" s="4" t="str" cm="1">
        <f t="array" aca="1" ref="Z2422" ca="1">LEFT(Y2422,MATCH(FALSE,ISNUMBER(MID(Y2422,ROW(INDIRECT("1:"&amp;LEN(Y2422)+1)), 1) *1),0) -1)</f>
        <v>1</v>
      </c>
      <c r="AA2422" s="4">
        <f t="shared" si="1211"/>
        <v>4</v>
      </c>
      <c r="AB2422" s="4">
        <f t="shared" si="1212"/>
        <v>19</v>
      </c>
      <c r="AC2422" s="4" t="b">
        <f t="shared" si="1213"/>
        <v>0</v>
      </c>
      <c r="AD2422" s="5" t="str">
        <f t="shared" si="1214"/>
        <v>PROCLIN 500 ML-</v>
      </c>
      <c r="AE2422" s="4">
        <f t="shared" si="1215"/>
        <v>15</v>
      </c>
      <c r="AF2422" s="4" t="str">
        <f t="shared" si="1216"/>
        <v>1BTL</v>
      </c>
      <c r="AG2422" s="4" t="str">
        <f t="shared" si="1217"/>
        <v>-1BTL</v>
      </c>
      <c r="AH2422" t="s">
        <v>3898</v>
      </c>
      <c r="AI2422" s="1" t="s">
        <v>3899</v>
      </c>
      <c r="AJ2422">
        <v>10500</v>
      </c>
      <c r="AK2422">
        <v>10500</v>
      </c>
      <c r="AL2422">
        <v>9657</v>
      </c>
    </row>
    <row r="2423" spans="1:38" x14ac:dyDescent="0.25">
      <c r="A2423" s="4" t="str">
        <f t="shared" si="1186"/>
        <v/>
      </c>
      <c r="B2423" s="4" t="str">
        <f t="shared" si="1187"/>
        <v/>
      </c>
      <c r="C2423" s="4" t="str">
        <f t="shared" si="1188"/>
        <v/>
      </c>
      <c r="D2423" s="4" t="str">
        <f t="shared" si="1189"/>
        <v>SCT</v>
      </c>
      <c r="E2423" s="4" t="str">
        <f t="shared" si="1190"/>
        <v/>
      </c>
      <c r="F2423" s="4" t="str">
        <f t="shared" si="1191"/>
        <v>PACK</v>
      </c>
      <c r="G2423" s="4" t="str">
        <f t="shared" si="1192"/>
        <v/>
      </c>
      <c r="H2423" s="4" t="str">
        <f t="shared" si="1193"/>
        <v/>
      </c>
      <c r="I2423" s="4" t="str">
        <f t="shared" si="1194"/>
        <v/>
      </c>
      <c r="J2423" s="4" t="str">
        <f t="shared" si="1195"/>
        <v/>
      </c>
      <c r="K2423" s="4" t="str">
        <f t="shared" si="1196"/>
        <v/>
      </c>
      <c r="L2423" s="4" t="str">
        <f t="shared" si="1197"/>
        <v/>
      </c>
      <c r="M2423" s="4" t="str">
        <f t="shared" si="1198"/>
        <v/>
      </c>
      <c r="N2423" s="4" t="str">
        <f t="shared" si="1199"/>
        <v/>
      </c>
      <c r="O2423" s="4" t="str">
        <f t="shared" si="1200"/>
        <v/>
      </c>
      <c r="P2423" s="4" t="str">
        <f t="shared" si="1201"/>
        <v/>
      </c>
      <c r="Q2423" s="4" t="str">
        <f t="shared" si="1202"/>
        <v/>
      </c>
      <c r="R2423" s="4" t="str">
        <f t="shared" si="1203"/>
        <v/>
      </c>
      <c r="S2423" s="4" t="str">
        <f t="shared" si="1204"/>
        <v/>
      </c>
      <c r="T2423" s="4">
        <f t="shared" si="1205"/>
        <v>7</v>
      </c>
      <c r="U2423" s="4" t="str">
        <f t="shared" si="1206"/>
        <v>-</v>
      </c>
      <c r="V2423" s="4" t="str">
        <f t="shared" si="1207"/>
        <v>/</v>
      </c>
      <c r="W2423" s="4" t="str">
        <f t="shared" si="1208"/>
        <v/>
      </c>
      <c r="X2423" s="4" t="str">
        <f t="shared" si="1209"/>
        <v/>
      </c>
      <c r="Y2423" s="4" t="str">
        <f t="shared" si="1210"/>
        <v>12SCT/PACK</v>
      </c>
      <c r="Z2423" s="4" t="str" cm="1">
        <f t="array" aca="1" ref="Z2423" ca="1">LEFT(Y2423,MATCH(FALSE,ISNUMBER(MID(Y2423,ROW(INDIRECT("1:"&amp;LEN(Y2423)+1)), 1) *1),0) -1)</f>
        <v>12</v>
      </c>
      <c r="AA2423" s="4">
        <f t="shared" si="1211"/>
        <v>10</v>
      </c>
      <c r="AB2423" s="4">
        <f t="shared" si="1212"/>
        <v>31</v>
      </c>
      <c r="AC2423" s="4" t="b">
        <f t="shared" si="1213"/>
        <v>0</v>
      </c>
      <c r="AD2423" s="5" t="str">
        <f t="shared" si="1214"/>
        <v>PROCLIN FLORAL BLISS-</v>
      </c>
      <c r="AE2423" s="4">
        <f t="shared" si="1215"/>
        <v>21</v>
      </c>
      <c r="AF2423" s="4" t="str">
        <f t="shared" si="1216"/>
        <v>PACK</v>
      </c>
      <c r="AG2423" s="4" t="str">
        <f t="shared" si="1217"/>
        <v>/PACK</v>
      </c>
      <c r="AH2423" t="s">
        <v>3900</v>
      </c>
      <c r="AI2423" s="1" t="s">
        <v>3900</v>
      </c>
      <c r="AJ2423">
        <v>5000</v>
      </c>
      <c r="AK2423">
        <v>5000</v>
      </c>
      <c r="AL2423">
        <v>4488</v>
      </c>
    </row>
    <row r="2424" spans="1:38" x14ac:dyDescent="0.25">
      <c r="A2424" s="4" t="str">
        <f t="shared" si="1186"/>
        <v>PCS</v>
      </c>
      <c r="B2424" s="4" t="str">
        <f t="shared" si="1187"/>
        <v/>
      </c>
      <c r="C2424" s="4" t="str">
        <f t="shared" si="1188"/>
        <v/>
      </c>
      <c r="D2424" s="4" t="str">
        <f t="shared" si="1189"/>
        <v/>
      </c>
      <c r="E2424" s="4" t="str">
        <f t="shared" si="1190"/>
        <v/>
      </c>
      <c r="F2424" s="4" t="str">
        <f t="shared" si="1191"/>
        <v/>
      </c>
      <c r="G2424" s="4" t="str">
        <f t="shared" si="1192"/>
        <v/>
      </c>
      <c r="H2424" s="4" t="str">
        <f t="shared" si="1193"/>
        <v/>
      </c>
      <c r="I2424" s="4" t="str">
        <f t="shared" si="1194"/>
        <v/>
      </c>
      <c r="J2424" s="4" t="str">
        <f t="shared" si="1195"/>
        <v/>
      </c>
      <c r="K2424" s="4" t="str">
        <f t="shared" si="1196"/>
        <v/>
      </c>
      <c r="L2424" s="4" t="str">
        <f t="shared" si="1197"/>
        <v/>
      </c>
      <c r="M2424" s="4" t="str">
        <f t="shared" si="1198"/>
        <v/>
      </c>
      <c r="N2424" s="4" t="str">
        <f t="shared" si="1199"/>
        <v/>
      </c>
      <c r="O2424" s="4" t="str">
        <f t="shared" si="1200"/>
        <v/>
      </c>
      <c r="P2424" s="4" t="str">
        <f t="shared" si="1201"/>
        <v/>
      </c>
      <c r="Q2424" s="4" t="str">
        <f t="shared" si="1202"/>
        <v/>
      </c>
      <c r="R2424" s="4" t="str">
        <f t="shared" si="1203"/>
        <v/>
      </c>
      <c r="S2424" s="4" t="str">
        <f t="shared" si="1204"/>
        <v/>
      </c>
      <c r="T2424" s="4">
        <f t="shared" si="1205"/>
        <v>3</v>
      </c>
      <c r="U2424" s="4" t="str">
        <f t="shared" si="1206"/>
        <v>-</v>
      </c>
      <c r="V2424" s="4" t="str">
        <f t="shared" si="1207"/>
        <v/>
      </c>
      <c r="W2424" s="4" t="str">
        <f t="shared" si="1208"/>
        <v/>
      </c>
      <c r="X2424" s="4" t="str">
        <f t="shared" si="1209"/>
        <v/>
      </c>
      <c r="Y2424" s="4" t="str">
        <f t="shared" si="1210"/>
        <v>1PCS</v>
      </c>
      <c r="Z2424" s="4" t="str" cm="1">
        <f t="array" aca="1" ref="Z2424" ca="1">LEFT(Y2424,MATCH(FALSE,ISNUMBER(MID(Y2424,ROW(INDIRECT("1:"&amp;LEN(Y2424)+1)), 1) *1),0) -1)</f>
        <v>1</v>
      </c>
      <c r="AA2424" s="4">
        <f t="shared" si="1211"/>
        <v>4</v>
      </c>
      <c r="AB2424" s="4">
        <f t="shared" si="1212"/>
        <v>18</v>
      </c>
      <c r="AC2424" s="4" t="b">
        <f t="shared" si="1213"/>
        <v>0</v>
      </c>
      <c r="AD2424" s="5" t="str">
        <f t="shared" si="1214"/>
        <v>PULPEN HONAGA-</v>
      </c>
      <c r="AE2424" s="4">
        <f t="shared" si="1215"/>
        <v>14</v>
      </c>
      <c r="AF2424" s="4" t="str">
        <f t="shared" si="1216"/>
        <v>1PCS</v>
      </c>
      <c r="AG2424" s="4" t="str">
        <f t="shared" si="1217"/>
        <v>-1PCS</v>
      </c>
      <c r="AH2424" t="s">
        <v>3901</v>
      </c>
      <c r="AI2424" s="1" t="s">
        <v>3901</v>
      </c>
      <c r="AJ2424">
        <v>2500</v>
      </c>
      <c r="AK2424">
        <v>2500</v>
      </c>
      <c r="AL2424">
        <v>2000</v>
      </c>
    </row>
    <row r="2425" spans="1:38" x14ac:dyDescent="0.25">
      <c r="A2425" s="4" t="str">
        <f t="shared" si="1186"/>
        <v>PCS</v>
      </c>
      <c r="B2425" s="4" t="str">
        <f t="shared" si="1187"/>
        <v/>
      </c>
      <c r="C2425" s="4" t="str">
        <f t="shared" si="1188"/>
        <v/>
      </c>
      <c r="D2425" s="4" t="str">
        <f t="shared" si="1189"/>
        <v/>
      </c>
      <c r="E2425" s="4" t="str">
        <f t="shared" si="1190"/>
        <v/>
      </c>
      <c r="F2425" s="4" t="str">
        <f t="shared" si="1191"/>
        <v/>
      </c>
      <c r="G2425" s="4" t="str">
        <f t="shared" si="1192"/>
        <v/>
      </c>
      <c r="H2425" s="4" t="str">
        <f t="shared" si="1193"/>
        <v/>
      </c>
      <c r="I2425" s="4" t="str">
        <f t="shared" si="1194"/>
        <v/>
      </c>
      <c r="J2425" s="4" t="str">
        <f t="shared" si="1195"/>
        <v/>
      </c>
      <c r="K2425" s="4" t="str">
        <f t="shared" si="1196"/>
        <v/>
      </c>
      <c r="L2425" s="4" t="str">
        <f t="shared" si="1197"/>
        <v/>
      </c>
      <c r="M2425" s="4" t="str">
        <f t="shared" si="1198"/>
        <v/>
      </c>
      <c r="N2425" s="4" t="str">
        <f t="shared" si="1199"/>
        <v/>
      </c>
      <c r="O2425" s="4" t="str">
        <f t="shared" si="1200"/>
        <v/>
      </c>
      <c r="P2425" s="4" t="str">
        <f t="shared" si="1201"/>
        <v/>
      </c>
      <c r="Q2425" s="4" t="str">
        <f t="shared" si="1202"/>
        <v/>
      </c>
      <c r="R2425" s="4" t="str">
        <f t="shared" si="1203"/>
        <v/>
      </c>
      <c r="S2425" s="4" t="str">
        <f t="shared" si="1204"/>
        <v/>
      </c>
      <c r="T2425" s="4">
        <f t="shared" si="1205"/>
        <v>3</v>
      </c>
      <c r="U2425" s="4" t="str">
        <f t="shared" si="1206"/>
        <v>-</v>
      </c>
      <c r="V2425" s="4" t="str">
        <f t="shared" si="1207"/>
        <v/>
      </c>
      <c r="W2425" s="4" t="str">
        <f t="shared" si="1208"/>
        <v/>
      </c>
      <c r="X2425" s="4" t="str">
        <f t="shared" si="1209"/>
        <v/>
      </c>
      <c r="Y2425" s="4" t="str">
        <f t="shared" si="1210"/>
        <v>1PCS</v>
      </c>
      <c r="Z2425" s="4" t="str" cm="1">
        <f t="array" aca="1" ref="Z2425" ca="1">LEFT(Y2425,MATCH(FALSE,ISNUMBER(MID(Y2425,ROW(INDIRECT("1:"&amp;LEN(Y2425)+1)), 1) *1),0) -1)</f>
        <v>1</v>
      </c>
      <c r="AA2425" s="4">
        <f t="shared" si="1211"/>
        <v>4</v>
      </c>
      <c r="AB2425" s="4">
        <f t="shared" si="1212"/>
        <v>17</v>
      </c>
      <c r="AC2425" s="4" t="b">
        <f t="shared" si="1213"/>
        <v>0</v>
      </c>
      <c r="AD2425" s="5" t="str">
        <f t="shared" si="1214"/>
        <v>PULPEN M2000-</v>
      </c>
      <c r="AE2425" s="4">
        <f t="shared" si="1215"/>
        <v>13</v>
      </c>
      <c r="AF2425" s="4" t="str">
        <f t="shared" si="1216"/>
        <v>1PCS</v>
      </c>
      <c r="AG2425" s="4" t="str">
        <f t="shared" si="1217"/>
        <v>-1PCS</v>
      </c>
      <c r="AH2425" t="s">
        <v>3902</v>
      </c>
      <c r="AI2425" s="1" t="s">
        <v>3902</v>
      </c>
      <c r="AJ2425">
        <v>2000</v>
      </c>
      <c r="AK2425">
        <v>2000</v>
      </c>
      <c r="AL2425">
        <v>1500</v>
      </c>
    </row>
    <row r="2426" spans="1:38" x14ac:dyDescent="0.25">
      <c r="A2426" s="4" t="str">
        <f t="shared" si="1186"/>
        <v/>
      </c>
      <c r="B2426" s="4" t="str">
        <f t="shared" si="1187"/>
        <v/>
      </c>
      <c r="C2426" s="4" t="str">
        <f t="shared" si="1188"/>
        <v>BTL</v>
      </c>
      <c r="D2426" s="4" t="str">
        <f t="shared" si="1189"/>
        <v/>
      </c>
      <c r="E2426" s="4" t="str">
        <f t="shared" si="1190"/>
        <v/>
      </c>
      <c r="F2426" s="4" t="str">
        <f t="shared" si="1191"/>
        <v/>
      </c>
      <c r="G2426" s="4" t="str">
        <f t="shared" si="1192"/>
        <v/>
      </c>
      <c r="H2426" s="4" t="str">
        <f t="shared" si="1193"/>
        <v/>
      </c>
      <c r="I2426" s="4" t="str">
        <f t="shared" si="1194"/>
        <v/>
      </c>
      <c r="J2426" s="4" t="str">
        <f t="shared" si="1195"/>
        <v/>
      </c>
      <c r="K2426" s="4" t="str">
        <f t="shared" si="1196"/>
        <v/>
      </c>
      <c r="L2426" s="4" t="str">
        <f t="shared" si="1197"/>
        <v/>
      </c>
      <c r="M2426" s="4" t="str">
        <f t="shared" si="1198"/>
        <v/>
      </c>
      <c r="N2426" s="4" t="str">
        <f t="shared" si="1199"/>
        <v/>
      </c>
      <c r="O2426" s="4" t="str">
        <f t="shared" si="1200"/>
        <v/>
      </c>
      <c r="P2426" s="4" t="str">
        <f t="shared" si="1201"/>
        <v/>
      </c>
      <c r="Q2426" s="4" t="str">
        <f t="shared" si="1202"/>
        <v/>
      </c>
      <c r="R2426" s="4" t="str">
        <f t="shared" si="1203"/>
        <v/>
      </c>
      <c r="S2426" s="4" t="str">
        <f t="shared" si="1204"/>
        <v/>
      </c>
      <c r="T2426" s="4">
        <f t="shared" si="1205"/>
        <v>3</v>
      </c>
      <c r="U2426" s="4" t="str">
        <f t="shared" si="1206"/>
        <v>-</v>
      </c>
      <c r="V2426" s="4" t="str">
        <f t="shared" si="1207"/>
        <v/>
      </c>
      <c r="W2426" s="4" t="str">
        <f t="shared" si="1208"/>
        <v/>
      </c>
      <c r="X2426" s="4" t="str">
        <f t="shared" si="1209"/>
        <v/>
      </c>
      <c r="Y2426" s="4" t="str">
        <f t="shared" si="1210"/>
        <v>1BTL</v>
      </c>
      <c r="Z2426" s="4" t="str" cm="1">
        <f t="array" aca="1" ref="Z2426" ca="1">LEFT(Y2426,MATCH(FALSE,ISNUMBER(MID(Y2426,ROW(INDIRECT("1:"&amp;LEN(Y2426)+1)), 1) *1),0) -1)</f>
        <v>1</v>
      </c>
      <c r="AA2426" s="4">
        <f t="shared" si="1211"/>
        <v>4</v>
      </c>
      <c r="AB2426" s="4">
        <f t="shared" si="1212"/>
        <v>22</v>
      </c>
      <c r="AC2426" s="4" t="b">
        <f t="shared" si="1213"/>
        <v>0</v>
      </c>
      <c r="AD2426" s="5" t="str">
        <f t="shared" si="1214"/>
        <v>PULPY 300ML JERUK-</v>
      </c>
      <c r="AE2426" s="4">
        <f t="shared" si="1215"/>
        <v>18</v>
      </c>
      <c r="AF2426" s="4" t="str">
        <f t="shared" si="1216"/>
        <v>1BTL</v>
      </c>
      <c r="AG2426" s="4" t="str">
        <f t="shared" si="1217"/>
        <v>-1BTL</v>
      </c>
      <c r="AH2426" t="s">
        <v>3903</v>
      </c>
      <c r="AI2426" s="1" t="s">
        <v>3904</v>
      </c>
      <c r="AJ2426">
        <v>4000</v>
      </c>
      <c r="AK2426">
        <v>4500</v>
      </c>
      <c r="AL2426">
        <v>3567</v>
      </c>
    </row>
    <row r="2427" spans="1:38" x14ac:dyDescent="0.25">
      <c r="A2427" s="4" t="str">
        <f t="shared" si="1186"/>
        <v/>
      </c>
      <c r="B2427" s="4" t="str">
        <f t="shared" si="1187"/>
        <v/>
      </c>
      <c r="C2427" s="4" t="str">
        <f t="shared" si="1188"/>
        <v>BTL</v>
      </c>
      <c r="D2427" s="4" t="str">
        <f t="shared" si="1189"/>
        <v/>
      </c>
      <c r="E2427" s="4" t="str">
        <f t="shared" si="1190"/>
        <v/>
      </c>
      <c r="F2427" s="4" t="str">
        <f t="shared" si="1191"/>
        <v/>
      </c>
      <c r="G2427" s="4" t="str">
        <f t="shared" si="1192"/>
        <v/>
      </c>
      <c r="H2427" s="4" t="str">
        <f t="shared" si="1193"/>
        <v/>
      </c>
      <c r="I2427" s="4" t="str">
        <f t="shared" si="1194"/>
        <v/>
      </c>
      <c r="J2427" s="4" t="str">
        <f t="shared" si="1195"/>
        <v/>
      </c>
      <c r="K2427" s="4" t="str">
        <f t="shared" si="1196"/>
        <v/>
      </c>
      <c r="L2427" s="4" t="str">
        <f t="shared" si="1197"/>
        <v/>
      </c>
      <c r="M2427" s="4" t="str">
        <f t="shared" si="1198"/>
        <v/>
      </c>
      <c r="N2427" s="4" t="str">
        <f t="shared" si="1199"/>
        <v/>
      </c>
      <c r="O2427" s="4" t="str">
        <f t="shared" si="1200"/>
        <v/>
      </c>
      <c r="P2427" s="4" t="str">
        <f t="shared" si="1201"/>
        <v/>
      </c>
      <c r="Q2427" s="4" t="str">
        <f t="shared" si="1202"/>
        <v/>
      </c>
      <c r="R2427" s="4" t="str">
        <f t="shared" si="1203"/>
        <v/>
      </c>
      <c r="S2427" s="4" t="str">
        <f t="shared" si="1204"/>
        <v/>
      </c>
      <c r="T2427" s="4">
        <f t="shared" si="1205"/>
        <v>3</v>
      </c>
      <c r="U2427" s="4" t="str">
        <f t="shared" si="1206"/>
        <v>-</v>
      </c>
      <c r="V2427" s="4" t="str">
        <f t="shared" si="1207"/>
        <v>/</v>
      </c>
      <c r="W2427" s="4" t="str">
        <f t="shared" si="1208"/>
        <v/>
      </c>
      <c r="X2427" s="4" t="str">
        <f t="shared" si="1209"/>
        <v/>
      </c>
      <c r="Y2427" s="4" t="str">
        <f t="shared" si="1210"/>
        <v>12BTL/SLOP</v>
      </c>
      <c r="Z2427" s="4" t="str" cm="1">
        <f t="array" aca="1" ref="Z2427" ca="1">LEFT(Y2427,MATCH(FALSE,ISNUMBER(MID(Y2427,ROW(INDIRECT("1:"&amp;LEN(Y2427)+1)), 1) *1),0) -1)</f>
        <v>12</v>
      </c>
      <c r="AA2427" s="4">
        <f t="shared" si="1211"/>
        <v>10</v>
      </c>
      <c r="AB2427" s="4">
        <f t="shared" si="1212"/>
        <v>22</v>
      </c>
      <c r="AC2427" s="4" t="b">
        <f t="shared" si="1213"/>
        <v>0</v>
      </c>
      <c r="AD2427" s="5" t="str">
        <f t="shared" si="1214"/>
        <v>PULPY 300ML-</v>
      </c>
      <c r="AE2427" s="4">
        <f t="shared" si="1215"/>
        <v>12</v>
      </c>
      <c r="AF2427" s="4" t="str">
        <f t="shared" si="1216"/>
        <v>SLOP</v>
      </c>
      <c r="AG2427" s="4" t="str">
        <f t="shared" si="1217"/>
        <v>/SLOP</v>
      </c>
      <c r="AH2427" t="s">
        <v>3905</v>
      </c>
      <c r="AI2427" s="1" t="s">
        <v>3905</v>
      </c>
      <c r="AJ2427">
        <v>45000</v>
      </c>
      <c r="AK2427">
        <v>45000</v>
      </c>
      <c r="AL2427">
        <v>42803</v>
      </c>
    </row>
    <row r="2428" spans="1:38" x14ac:dyDescent="0.25">
      <c r="A2428" s="4" t="str">
        <f t="shared" si="1186"/>
        <v>PCS</v>
      </c>
      <c r="B2428" s="4" t="str">
        <f t="shared" si="1187"/>
        <v/>
      </c>
      <c r="C2428" s="4" t="str">
        <f t="shared" si="1188"/>
        <v/>
      </c>
      <c r="D2428" s="4" t="str">
        <f t="shared" si="1189"/>
        <v/>
      </c>
      <c r="E2428" s="4" t="str">
        <f t="shared" si="1190"/>
        <v/>
      </c>
      <c r="F2428" s="4" t="str">
        <f t="shared" si="1191"/>
        <v/>
      </c>
      <c r="G2428" s="4" t="str">
        <f t="shared" si="1192"/>
        <v/>
      </c>
      <c r="H2428" s="4" t="str">
        <f t="shared" si="1193"/>
        <v/>
      </c>
      <c r="I2428" s="4" t="str">
        <f t="shared" si="1194"/>
        <v/>
      </c>
      <c r="J2428" s="4" t="str">
        <f t="shared" si="1195"/>
        <v/>
      </c>
      <c r="K2428" s="4" t="str">
        <f t="shared" si="1196"/>
        <v/>
      </c>
      <c r="L2428" s="4" t="str">
        <f t="shared" si="1197"/>
        <v/>
      </c>
      <c r="M2428" s="4" t="str">
        <f t="shared" si="1198"/>
        <v>TPL</v>
      </c>
      <c r="N2428" s="4" t="str">
        <f t="shared" si="1199"/>
        <v/>
      </c>
      <c r="O2428" s="4" t="str">
        <f t="shared" si="1200"/>
        <v/>
      </c>
      <c r="P2428" s="4" t="str">
        <f t="shared" si="1201"/>
        <v/>
      </c>
      <c r="Q2428" s="4" t="str">
        <f t="shared" si="1202"/>
        <v/>
      </c>
      <c r="R2428" s="4" t="str">
        <f t="shared" si="1203"/>
        <v/>
      </c>
      <c r="S2428" s="4" t="str">
        <f t="shared" si="1204"/>
        <v/>
      </c>
      <c r="T2428" s="4">
        <f t="shared" si="1205"/>
        <v>6</v>
      </c>
      <c r="U2428" s="4" t="str">
        <f t="shared" si="1206"/>
        <v>-</v>
      </c>
      <c r="V2428" s="4" t="str">
        <f t="shared" si="1207"/>
        <v>/</v>
      </c>
      <c r="W2428" s="4" t="str">
        <f t="shared" si="1208"/>
        <v/>
      </c>
      <c r="X2428" s="4" t="str">
        <f t="shared" si="1209"/>
        <v/>
      </c>
      <c r="Y2428" s="4" t="str">
        <f t="shared" si="1210"/>
        <v>200PCS/TPL</v>
      </c>
      <c r="Z2428" s="4" t="str" cm="1">
        <f t="array" aca="1" ref="Z2428" ca="1">LEFT(Y2428,MATCH(FALSE,ISNUMBER(MID(Y2428,ROW(INDIRECT("1:"&amp;LEN(Y2428)+1)), 1) *1),0) -1)</f>
        <v>200</v>
      </c>
      <c r="AA2428" s="4">
        <f t="shared" si="1211"/>
        <v>10</v>
      </c>
      <c r="AB2428" s="4">
        <f t="shared" si="1212"/>
        <v>28</v>
      </c>
      <c r="AC2428" s="4" t="b">
        <f t="shared" si="1213"/>
        <v>0</v>
      </c>
      <c r="AD2428" s="5" t="str">
        <f t="shared" si="1214"/>
        <v>PUSAN KING BUBBLE-</v>
      </c>
      <c r="AE2428" s="4">
        <f t="shared" si="1215"/>
        <v>18</v>
      </c>
      <c r="AF2428" s="4" t="str">
        <f t="shared" si="1216"/>
        <v>/TPL</v>
      </c>
      <c r="AG2428" s="4" t="str">
        <f t="shared" si="1217"/>
        <v>S/TPL</v>
      </c>
      <c r="AH2428" t="s">
        <v>3906</v>
      </c>
      <c r="AI2428" s="1" t="s">
        <v>3907</v>
      </c>
      <c r="AJ2428">
        <v>42000</v>
      </c>
      <c r="AK2428">
        <v>42000</v>
      </c>
      <c r="AL2428">
        <v>38567</v>
      </c>
    </row>
    <row r="2429" spans="1:38" x14ac:dyDescent="0.25">
      <c r="A2429" s="4" t="str">
        <f t="shared" si="1186"/>
        <v>PCS</v>
      </c>
      <c r="B2429" s="4" t="str">
        <f t="shared" si="1187"/>
        <v/>
      </c>
      <c r="C2429" s="4" t="str">
        <f t="shared" si="1188"/>
        <v/>
      </c>
      <c r="D2429" s="4" t="str">
        <f t="shared" si="1189"/>
        <v/>
      </c>
      <c r="E2429" s="4" t="str">
        <f t="shared" si="1190"/>
        <v>RTG</v>
      </c>
      <c r="F2429" s="4" t="str">
        <f t="shared" si="1191"/>
        <v/>
      </c>
      <c r="G2429" s="4" t="str">
        <f t="shared" si="1192"/>
        <v/>
      </c>
      <c r="H2429" s="4" t="str">
        <f t="shared" si="1193"/>
        <v/>
      </c>
      <c r="I2429" s="4" t="str">
        <f t="shared" si="1194"/>
        <v/>
      </c>
      <c r="J2429" s="4" t="str">
        <f t="shared" si="1195"/>
        <v/>
      </c>
      <c r="K2429" s="4" t="str">
        <f t="shared" si="1196"/>
        <v/>
      </c>
      <c r="L2429" s="4" t="str">
        <f t="shared" si="1197"/>
        <v/>
      </c>
      <c r="M2429" s="4" t="str">
        <f t="shared" si="1198"/>
        <v/>
      </c>
      <c r="N2429" s="4" t="str">
        <f t="shared" si="1199"/>
        <v/>
      </c>
      <c r="O2429" s="4" t="str">
        <f t="shared" si="1200"/>
        <v/>
      </c>
      <c r="P2429" s="4" t="str">
        <f t="shared" si="1201"/>
        <v/>
      </c>
      <c r="Q2429" s="4" t="str">
        <f t="shared" si="1202"/>
        <v/>
      </c>
      <c r="R2429" s="4" t="str">
        <f t="shared" si="1203"/>
        <v/>
      </c>
      <c r="S2429" s="4" t="str">
        <f t="shared" si="1204"/>
        <v/>
      </c>
      <c r="T2429" s="4">
        <f t="shared" si="1205"/>
        <v>6</v>
      </c>
      <c r="U2429" s="4" t="str">
        <f t="shared" si="1206"/>
        <v>-</v>
      </c>
      <c r="V2429" s="4" t="str">
        <f t="shared" si="1207"/>
        <v>/</v>
      </c>
      <c r="W2429" s="4" t="str">
        <f t="shared" si="1208"/>
        <v/>
      </c>
      <c r="X2429" s="4" t="str">
        <f t="shared" si="1209"/>
        <v/>
      </c>
      <c r="Y2429" s="4" t="str">
        <f t="shared" si="1210"/>
        <v>10PCS/RTG</v>
      </c>
      <c r="Z2429" s="4" t="str" cm="1">
        <f t="array" aca="1" ref="Z2429" ca="1">LEFT(Y2429,MATCH(FALSE,ISNUMBER(MID(Y2429,ROW(INDIRECT("1:"&amp;LEN(Y2429)+1)), 1) *1),0) -1)</f>
        <v>10</v>
      </c>
      <c r="AA2429" s="4">
        <f t="shared" si="1211"/>
        <v>9</v>
      </c>
      <c r="AB2429" s="4">
        <f t="shared" si="1212"/>
        <v>24</v>
      </c>
      <c r="AC2429" s="4" t="b">
        <f t="shared" si="1213"/>
        <v>1</v>
      </c>
      <c r="AD2429" s="5" t="str">
        <f t="shared" si="1214"/>
        <v>QTELA SINGKONG-</v>
      </c>
      <c r="AE2429" s="4">
        <f t="shared" si="1215"/>
        <v>15</v>
      </c>
      <c r="AF2429" s="4" t="str">
        <f t="shared" si="1216"/>
        <v>/RTG</v>
      </c>
      <c r="AG2429" s="4" t="str">
        <f t="shared" si="1217"/>
        <v>S/RTG</v>
      </c>
      <c r="AH2429" t="s">
        <v>3914</v>
      </c>
      <c r="AI2429" s="1" t="s">
        <v>3915</v>
      </c>
      <c r="AJ2429">
        <v>17000</v>
      </c>
      <c r="AK2429">
        <v>17000</v>
      </c>
      <c r="AL2429">
        <v>16500</v>
      </c>
    </row>
    <row r="2430" spans="1:38" x14ac:dyDescent="0.25">
      <c r="A2430" s="4" t="str">
        <f t="shared" si="1186"/>
        <v/>
      </c>
      <c r="B2430" s="4" t="str">
        <f t="shared" si="1187"/>
        <v/>
      </c>
      <c r="C2430" s="4" t="str">
        <f t="shared" si="1188"/>
        <v/>
      </c>
      <c r="D2430" s="4" t="str">
        <f t="shared" si="1189"/>
        <v/>
      </c>
      <c r="E2430" s="4" t="str">
        <f t="shared" si="1190"/>
        <v>RTG</v>
      </c>
      <c r="F2430" s="4" t="str">
        <f t="shared" si="1191"/>
        <v/>
      </c>
      <c r="G2430" s="4" t="str">
        <f t="shared" si="1192"/>
        <v/>
      </c>
      <c r="H2430" s="4" t="str">
        <f t="shared" si="1193"/>
        <v/>
      </c>
      <c r="I2430" s="4" t="str">
        <f t="shared" si="1194"/>
        <v/>
      </c>
      <c r="J2430" s="4" t="str">
        <f t="shared" si="1195"/>
        <v/>
      </c>
      <c r="K2430" s="4" t="str">
        <f t="shared" si="1196"/>
        <v/>
      </c>
      <c r="L2430" s="4" t="str">
        <f t="shared" si="1197"/>
        <v/>
      </c>
      <c r="M2430" s="4" t="str">
        <f t="shared" si="1198"/>
        <v/>
      </c>
      <c r="N2430" s="4" t="str">
        <f t="shared" si="1199"/>
        <v/>
      </c>
      <c r="O2430" s="4" t="str">
        <f t="shared" si="1200"/>
        <v/>
      </c>
      <c r="P2430" s="4" t="str">
        <f t="shared" si="1201"/>
        <v>DUS</v>
      </c>
      <c r="Q2430" s="4" t="str">
        <f t="shared" si="1202"/>
        <v/>
      </c>
      <c r="R2430" s="4" t="str">
        <f t="shared" si="1203"/>
        <v/>
      </c>
      <c r="S2430" s="4" t="str">
        <f t="shared" si="1204"/>
        <v/>
      </c>
      <c r="T2430" s="4">
        <f t="shared" si="1205"/>
        <v>6</v>
      </c>
      <c r="U2430" s="4" t="str">
        <f t="shared" si="1206"/>
        <v>-</v>
      </c>
      <c r="V2430" s="4" t="str">
        <f t="shared" si="1207"/>
        <v>/</v>
      </c>
      <c r="W2430" s="4" t="str">
        <f t="shared" si="1208"/>
        <v/>
      </c>
      <c r="X2430" s="4" t="str">
        <f t="shared" si="1209"/>
        <v/>
      </c>
      <c r="Y2430" s="4" t="str">
        <f t="shared" si="1210"/>
        <v>6RTG/DUS</v>
      </c>
      <c r="Z2430" s="4" t="str" cm="1">
        <f t="array" aca="1" ref="Z2430" ca="1">LEFT(Y2430,MATCH(FALSE,ISNUMBER(MID(Y2430,ROW(INDIRECT("1:"&amp;LEN(Y2430)+1)), 1) *1),0) -1)</f>
        <v>6</v>
      </c>
      <c r="AA2430" s="4">
        <f t="shared" si="1211"/>
        <v>8</v>
      </c>
      <c r="AB2430" s="4">
        <f t="shared" si="1212"/>
        <v>23</v>
      </c>
      <c r="AC2430" s="4" t="b">
        <f t="shared" si="1213"/>
        <v>0</v>
      </c>
      <c r="AD2430" s="5" t="str">
        <f t="shared" si="1214"/>
        <v>QTELA SINGKONG-</v>
      </c>
      <c r="AE2430" s="4">
        <f t="shared" si="1215"/>
        <v>15</v>
      </c>
      <c r="AF2430" s="4" t="str">
        <f t="shared" si="1216"/>
        <v>/DUS</v>
      </c>
      <c r="AG2430" s="4" t="str">
        <f t="shared" si="1217"/>
        <v>G/DUS</v>
      </c>
      <c r="AH2430" t="s">
        <v>3916</v>
      </c>
      <c r="AI2430" s="1" t="s">
        <v>3916</v>
      </c>
      <c r="AJ2430">
        <v>101000</v>
      </c>
      <c r="AK2430">
        <v>101000</v>
      </c>
      <c r="AL2430">
        <v>99000</v>
      </c>
    </row>
    <row r="2431" spans="1:38" x14ac:dyDescent="0.25">
      <c r="A2431" s="4" t="str">
        <f t="shared" si="1186"/>
        <v/>
      </c>
      <c r="B2431" s="4" t="str">
        <f t="shared" si="1187"/>
        <v/>
      </c>
      <c r="C2431" s="4" t="str">
        <f t="shared" si="1188"/>
        <v/>
      </c>
      <c r="D2431" s="4" t="str">
        <f t="shared" si="1189"/>
        <v/>
      </c>
      <c r="E2431" s="4" t="str">
        <f t="shared" si="1190"/>
        <v>RTG</v>
      </c>
      <c r="F2431" s="4" t="str">
        <f t="shared" si="1191"/>
        <v>PACK</v>
      </c>
      <c r="G2431" s="4" t="str">
        <f t="shared" si="1192"/>
        <v/>
      </c>
      <c r="H2431" s="4" t="str">
        <f t="shared" si="1193"/>
        <v/>
      </c>
      <c r="I2431" s="4" t="str">
        <f t="shared" si="1194"/>
        <v/>
      </c>
      <c r="J2431" s="4" t="str">
        <f t="shared" si="1195"/>
        <v/>
      </c>
      <c r="K2431" s="4" t="str">
        <f t="shared" si="1196"/>
        <v/>
      </c>
      <c r="L2431" s="4" t="str">
        <f t="shared" si="1197"/>
        <v/>
      </c>
      <c r="M2431" s="4" t="str">
        <f t="shared" si="1198"/>
        <v/>
      </c>
      <c r="N2431" s="4" t="str">
        <f t="shared" si="1199"/>
        <v/>
      </c>
      <c r="O2431" s="4" t="str">
        <f t="shared" si="1200"/>
        <v/>
      </c>
      <c r="P2431" s="4" t="str">
        <f t="shared" si="1201"/>
        <v/>
      </c>
      <c r="Q2431" s="4" t="str">
        <f t="shared" si="1202"/>
        <v/>
      </c>
      <c r="R2431" s="4" t="str">
        <f t="shared" si="1203"/>
        <v/>
      </c>
      <c r="S2431" s="4" t="str">
        <f t="shared" si="1204"/>
        <v/>
      </c>
      <c r="T2431" s="4">
        <f t="shared" si="1205"/>
        <v>7</v>
      </c>
      <c r="U2431" s="4" t="str">
        <f t="shared" si="1206"/>
        <v>-</v>
      </c>
      <c r="V2431" s="4" t="str">
        <f t="shared" si="1207"/>
        <v>/</v>
      </c>
      <c r="W2431" s="4" t="str">
        <f t="shared" si="1208"/>
        <v/>
      </c>
      <c r="X2431" s="4" t="str">
        <f t="shared" si="1209"/>
        <v/>
      </c>
      <c r="Y2431" s="4" t="str">
        <f t="shared" si="1210"/>
        <v>1RTG/PACK</v>
      </c>
      <c r="Z2431" s="4" t="str" cm="1">
        <f t="array" aca="1" ref="Z2431" ca="1">LEFT(Y2431,MATCH(FALSE,ISNUMBER(MID(Y2431,ROW(INDIRECT("1:"&amp;LEN(Y2431)+1)), 1) *1),0) -1)</f>
        <v>1</v>
      </c>
      <c r="AA2431" s="4">
        <f t="shared" si="1211"/>
        <v>9</v>
      </c>
      <c r="AB2431" s="4">
        <f t="shared" si="1212"/>
        <v>23</v>
      </c>
      <c r="AC2431" s="4" t="b">
        <f t="shared" si="1213"/>
        <v>0</v>
      </c>
      <c r="AD2431" s="5" t="str">
        <f t="shared" si="1214"/>
        <v>QUEEN COKELAT-</v>
      </c>
      <c r="AE2431" s="4">
        <f t="shared" si="1215"/>
        <v>14</v>
      </c>
      <c r="AF2431" s="4" t="str">
        <f t="shared" si="1216"/>
        <v>PACK</v>
      </c>
      <c r="AG2431" s="4" t="str">
        <f t="shared" si="1217"/>
        <v>/PACK</v>
      </c>
      <c r="AH2431" t="s">
        <v>3917</v>
      </c>
      <c r="AI2431" s="1" t="s">
        <v>3917</v>
      </c>
      <c r="AJ2431">
        <v>4500</v>
      </c>
      <c r="AK2431">
        <v>4500</v>
      </c>
      <c r="AL2431">
        <v>3954.1667000000002</v>
      </c>
    </row>
    <row r="2432" spans="1:38" x14ac:dyDescent="0.25">
      <c r="A2432" s="4" t="str">
        <f t="shared" si="1186"/>
        <v/>
      </c>
      <c r="B2432" s="4" t="str">
        <f t="shared" si="1187"/>
        <v/>
      </c>
      <c r="C2432" s="4" t="str">
        <f t="shared" si="1188"/>
        <v/>
      </c>
      <c r="D2432" s="4" t="str">
        <f t="shared" si="1189"/>
        <v/>
      </c>
      <c r="E2432" s="4" t="str">
        <f t="shared" si="1190"/>
        <v>RTG</v>
      </c>
      <c r="F2432" s="4" t="str">
        <f t="shared" si="1191"/>
        <v>PACK</v>
      </c>
      <c r="G2432" s="4" t="str">
        <f t="shared" si="1192"/>
        <v/>
      </c>
      <c r="H2432" s="4" t="str">
        <f t="shared" si="1193"/>
        <v/>
      </c>
      <c r="I2432" s="4" t="str">
        <f t="shared" si="1194"/>
        <v/>
      </c>
      <c r="J2432" s="4" t="str">
        <f t="shared" si="1195"/>
        <v/>
      </c>
      <c r="K2432" s="4" t="str">
        <f t="shared" si="1196"/>
        <v/>
      </c>
      <c r="L2432" s="4" t="str">
        <f t="shared" si="1197"/>
        <v/>
      </c>
      <c r="M2432" s="4" t="str">
        <f t="shared" si="1198"/>
        <v/>
      </c>
      <c r="N2432" s="4" t="str">
        <f t="shared" si="1199"/>
        <v/>
      </c>
      <c r="O2432" s="4" t="str">
        <f t="shared" si="1200"/>
        <v/>
      </c>
      <c r="P2432" s="4" t="str">
        <f t="shared" si="1201"/>
        <v/>
      </c>
      <c r="Q2432" s="4" t="str">
        <f t="shared" si="1202"/>
        <v/>
      </c>
      <c r="R2432" s="4" t="str">
        <f t="shared" si="1203"/>
        <v/>
      </c>
      <c r="S2432" s="4" t="str">
        <f t="shared" si="1204"/>
        <v/>
      </c>
      <c r="T2432" s="4">
        <f t="shared" si="1205"/>
        <v>7</v>
      </c>
      <c r="U2432" s="4" t="str">
        <f t="shared" si="1206"/>
        <v>-</v>
      </c>
      <c r="V2432" s="4" t="str">
        <f t="shared" si="1207"/>
        <v>/</v>
      </c>
      <c r="W2432" s="4" t="str">
        <f t="shared" si="1208"/>
        <v/>
      </c>
      <c r="X2432" s="4" t="str">
        <f t="shared" si="1209"/>
        <v/>
      </c>
      <c r="Y2432" s="4" t="str">
        <f t="shared" si="1210"/>
        <v>2RTG/PACK</v>
      </c>
      <c r="Z2432" s="4" t="str" cm="1">
        <f t="array" aca="1" ref="Z2432" ca="1">LEFT(Y2432,MATCH(FALSE,ISNUMBER(MID(Y2432,ROW(INDIRECT("1:"&amp;LEN(Y2432)+1)), 1) *1),0) -1)</f>
        <v>2</v>
      </c>
      <c r="AA2432" s="4">
        <f t="shared" si="1211"/>
        <v>9</v>
      </c>
      <c r="AB2432" s="4">
        <f t="shared" si="1212"/>
        <v>29</v>
      </c>
      <c r="AC2432" s="4" t="b">
        <f t="shared" si="1213"/>
        <v>0</v>
      </c>
      <c r="AD2432" s="5" t="str">
        <f t="shared" si="1214"/>
        <v>QUEEN PEANUT KACANG-</v>
      </c>
      <c r="AE2432" s="4">
        <f t="shared" si="1215"/>
        <v>20</v>
      </c>
      <c r="AF2432" s="4" t="str">
        <f t="shared" si="1216"/>
        <v>PACK</v>
      </c>
      <c r="AG2432" s="4" t="str">
        <f t="shared" si="1217"/>
        <v>/PACK</v>
      </c>
      <c r="AH2432" t="s">
        <v>3918</v>
      </c>
      <c r="AI2432" s="1" t="s">
        <v>3919</v>
      </c>
      <c r="AJ2432">
        <v>8500</v>
      </c>
      <c r="AK2432">
        <v>8500</v>
      </c>
      <c r="AL2432">
        <v>7909</v>
      </c>
    </row>
    <row r="2433" spans="1:38" x14ac:dyDescent="0.25">
      <c r="A2433" s="4" t="str">
        <f t="shared" si="1186"/>
        <v/>
      </c>
      <c r="B2433" s="4" t="str">
        <f t="shared" si="1187"/>
        <v/>
      </c>
      <c r="C2433" s="4" t="str">
        <f t="shared" si="1188"/>
        <v/>
      </c>
      <c r="D2433" s="4" t="str">
        <f t="shared" si="1189"/>
        <v/>
      </c>
      <c r="E2433" s="4" t="str">
        <f t="shared" si="1190"/>
        <v/>
      </c>
      <c r="F2433" s="4" t="str">
        <f t="shared" si="1191"/>
        <v/>
      </c>
      <c r="G2433" s="4" t="str">
        <f t="shared" si="1192"/>
        <v/>
      </c>
      <c r="H2433" s="4" t="str">
        <f t="shared" si="1193"/>
        <v/>
      </c>
      <c r="I2433" s="4" t="str">
        <f t="shared" si="1194"/>
        <v/>
      </c>
      <c r="J2433" s="4" t="str">
        <f t="shared" si="1195"/>
        <v/>
      </c>
      <c r="K2433" s="4" t="str">
        <f t="shared" si="1196"/>
        <v/>
      </c>
      <c r="L2433" s="4" t="str">
        <f t="shared" si="1197"/>
        <v/>
      </c>
      <c r="M2433" s="4" t="str">
        <f t="shared" si="1198"/>
        <v/>
      </c>
      <c r="N2433" s="4" t="str">
        <f t="shared" si="1199"/>
        <v/>
      </c>
      <c r="O2433" s="4" t="str">
        <f t="shared" si="1200"/>
        <v/>
      </c>
      <c r="P2433" s="4" t="str">
        <f t="shared" si="1201"/>
        <v>DUS</v>
      </c>
      <c r="Q2433" s="4" t="str">
        <f t="shared" si="1202"/>
        <v/>
      </c>
      <c r="R2433" s="4" t="str">
        <f t="shared" si="1203"/>
        <v/>
      </c>
      <c r="S2433" s="4" t="str">
        <f t="shared" si="1204"/>
        <v/>
      </c>
      <c r="T2433" s="4">
        <f t="shared" si="1205"/>
        <v>3</v>
      </c>
      <c r="U2433" s="4" t="str">
        <f t="shared" si="1206"/>
        <v>-</v>
      </c>
      <c r="V2433" s="4" t="str">
        <f t="shared" si="1207"/>
        <v/>
      </c>
      <c r="W2433" s="4" t="str">
        <f t="shared" si="1208"/>
        <v/>
      </c>
      <c r="X2433" s="4" t="str">
        <f t="shared" si="1209"/>
        <v/>
      </c>
      <c r="Y2433" s="4" t="str">
        <f t="shared" si="1210"/>
        <v>1DUS</v>
      </c>
      <c r="Z2433" s="4" t="str" cm="1">
        <f t="array" aca="1" ref="Z2433" ca="1">LEFT(Y2433,MATCH(FALSE,ISNUMBER(MID(Y2433,ROW(INDIRECT("1:"&amp;LEN(Y2433)+1)), 1) *1),0) -1)</f>
        <v>1</v>
      </c>
      <c r="AA2433" s="4">
        <f t="shared" si="1211"/>
        <v>4</v>
      </c>
      <c r="AB2433" s="4">
        <f t="shared" si="1212"/>
        <v>10</v>
      </c>
      <c r="AC2433" s="4" t="b">
        <f t="shared" si="1213"/>
        <v>0</v>
      </c>
      <c r="AD2433" s="5" t="str">
        <f t="shared" si="1214"/>
        <v>QUEEN-</v>
      </c>
      <c r="AE2433" s="4">
        <f t="shared" si="1215"/>
        <v>6</v>
      </c>
      <c r="AF2433" s="4" t="str">
        <f t="shared" si="1216"/>
        <v>1DUS</v>
      </c>
      <c r="AG2433" s="4" t="str">
        <f t="shared" si="1217"/>
        <v>-1DUS</v>
      </c>
      <c r="AH2433" t="s">
        <v>3920</v>
      </c>
      <c r="AI2433" s="1" t="s">
        <v>3920</v>
      </c>
      <c r="AJ2433">
        <v>97000</v>
      </c>
      <c r="AK2433">
        <v>97000</v>
      </c>
      <c r="AL2433">
        <v>94900</v>
      </c>
    </row>
    <row r="2434" spans="1:38" x14ac:dyDescent="0.25">
      <c r="A2434" s="4" t="str">
        <f t="shared" si="1186"/>
        <v/>
      </c>
      <c r="B2434" s="4" t="str">
        <f t="shared" si="1187"/>
        <v/>
      </c>
      <c r="C2434" s="4" t="str">
        <f t="shared" si="1188"/>
        <v/>
      </c>
      <c r="D2434" s="4" t="str">
        <f t="shared" si="1189"/>
        <v/>
      </c>
      <c r="E2434" s="4" t="str">
        <f t="shared" si="1190"/>
        <v>RTG</v>
      </c>
      <c r="F2434" s="4" t="str">
        <f t="shared" si="1191"/>
        <v/>
      </c>
      <c r="G2434" s="4" t="str">
        <f t="shared" si="1192"/>
        <v/>
      </c>
      <c r="H2434" s="4" t="str">
        <f t="shared" si="1193"/>
        <v/>
      </c>
      <c r="I2434" s="4" t="str">
        <f t="shared" si="1194"/>
        <v/>
      </c>
      <c r="J2434" s="4" t="str">
        <f t="shared" si="1195"/>
        <v/>
      </c>
      <c r="K2434" s="4" t="str">
        <f t="shared" si="1196"/>
        <v/>
      </c>
      <c r="L2434" s="4" t="str">
        <f t="shared" si="1197"/>
        <v/>
      </c>
      <c r="M2434" s="4" t="str">
        <f t="shared" si="1198"/>
        <v/>
      </c>
      <c r="N2434" s="4" t="str">
        <f t="shared" si="1199"/>
        <v/>
      </c>
      <c r="O2434" s="4" t="str">
        <f t="shared" si="1200"/>
        <v/>
      </c>
      <c r="P2434" s="4" t="str">
        <f t="shared" si="1201"/>
        <v/>
      </c>
      <c r="Q2434" s="4" t="str">
        <f t="shared" si="1202"/>
        <v/>
      </c>
      <c r="R2434" s="4" t="str">
        <f t="shared" si="1203"/>
        <v/>
      </c>
      <c r="S2434" s="4" t="str">
        <f t="shared" si="1204"/>
        <v/>
      </c>
      <c r="T2434" s="4">
        <f t="shared" si="1205"/>
        <v>3</v>
      </c>
      <c r="U2434" s="4" t="str">
        <f t="shared" si="1206"/>
        <v>-</v>
      </c>
      <c r="V2434" s="4" t="str">
        <f t="shared" si="1207"/>
        <v/>
      </c>
      <c r="W2434" s="4" t="str">
        <f t="shared" si="1208"/>
        <v/>
      </c>
      <c r="X2434" s="4" t="str">
        <f t="shared" si="1209"/>
        <v/>
      </c>
      <c r="Y2434" s="4" t="str">
        <f t="shared" si="1210"/>
        <v>1RTG</v>
      </c>
      <c r="Z2434" s="4" t="str" cm="1">
        <f t="array" aca="1" ref="Z2434" ca="1">LEFT(Y2434,MATCH(FALSE,ISNUMBER(MID(Y2434,ROW(INDIRECT("1:"&amp;LEN(Y2434)+1)), 1) *1),0) -1)</f>
        <v>1</v>
      </c>
      <c r="AA2434" s="4">
        <f t="shared" si="1211"/>
        <v>4</v>
      </c>
      <c r="AB2434" s="4">
        <f t="shared" si="1212"/>
        <v>34</v>
      </c>
      <c r="AC2434" s="4" t="b">
        <f t="shared" si="1213"/>
        <v>0</v>
      </c>
      <c r="AD2434" s="5" t="str">
        <f t="shared" si="1214"/>
        <v>RACIK NASI GORENG EXTRA PEDAS-</v>
      </c>
      <c r="AE2434" s="4">
        <f t="shared" si="1215"/>
        <v>30</v>
      </c>
      <c r="AF2434" s="4" t="str">
        <f t="shared" si="1216"/>
        <v>1RTG</v>
      </c>
      <c r="AG2434" s="4" t="str">
        <f t="shared" si="1217"/>
        <v>-1RTG</v>
      </c>
      <c r="AH2434" t="s">
        <v>3921</v>
      </c>
      <c r="AI2434" s="1" t="s">
        <v>3922</v>
      </c>
      <c r="AJ2434">
        <v>17000</v>
      </c>
      <c r="AK2434">
        <v>17000</v>
      </c>
      <c r="AL2434">
        <v>17000</v>
      </c>
    </row>
    <row r="2435" spans="1:38" x14ac:dyDescent="0.25">
      <c r="A2435" s="4" t="str">
        <f t="shared" ref="A2435:A2498" si="1218">IF(IFERROR(SEARCH($A$1,AH2435),0)&gt;0,$A$1,"")</f>
        <v>PCS</v>
      </c>
      <c r="B2435" s="4" t="str">
        <f t="shared" ref="B2435:B2498" si="1219">IF(IFERROR(SEARCH($B$1,AH2435),0)&gt;0,$B$1,"")</f>
        <v/>
      </c>
      <c r="C2435" s="4" t="str">
        <f t="shared" ref="C2435:C2498" si="1220">IF(IFERROR(SEARCH($C$1,AH2435),0)&gt;0,$C$1,"")</f>
        <v/>
      </c>
      <c r="D2435" s="4" t="str">
        <f t="shared" ref="D2435:D2498" si="1221">IF(IFERROR(SEARCH($D$1,AH2435),0)&gt;0,$D$1,"")</f>
        <v/>
      </c>
      <c r="E2435" s="4" t="str">
        <f t="shared" ref="E2435:E2498" si="1222">IF(IFERROR(SEARCH($E$1,AH2435),0)&gt;0,$E$1,"")</f>
        <v/>
      </c>
      <c r="F2435" s="4" t="str">
        <f t="shared" ref="F2435:F2498" si="1223">IF(IFERROR(SEARCH($F$1,AH2435),0)&gt;0,$F$1,"")</f>
        <v/>
      </c>
      <c r="G2435" s="4" t="str">
        <f t="shared" ref="G2435:G2498" si="1224">IF(IFERROR(SEARCH($G$1,AH2435),0)&gt;0,$G$1,"")</f>
        <v/>
      </c>
      <c r="H2435" s="4" t="str">
        <f t="shared" ref="H2435:H2498" si="1225">IF(IFERROR(SEARCH($H$1,AH2435),0)&gt;0,$H$1,"")</f>
        <v/>
      </c>
      <c r="I2435" s="4" t="str">
        <f t="shared" ref="I2435:I2498" si="1226">IF(IFERROR(SEARCH($I$1,AH2435),0)&gt;0,$I$1,"")</f>
        <v/>
      </c>
      <c r="J2435" s="4" t="str">
        <f t="shared" ref="J2435:J2498" si="1227">IF(IFERROR(SEARCH($J$1,AH2435),0)&gt;0,$J$1,"")</f>
        <v/>
      </c>
      <c r="K2435" s="4" t="str">
        <f t="shared" ref="K2435:K2498" si="1228">IF(IFERROR(SEARCH($K$1,AH2435),0)&gt;0,$K$1,"")</f>
        <v/>
      </c>
      <c r="L2435" s="4" t="str">
        <f t="shared" ref="L2435:L2498" si="1229">IF(IFERROR(SEARCH($L$1,AH2435),0)&gt;0,$L$1,"")</f>
        <v/>
      </c>
      <c r="M2435" s="4" t="str">
        <f t="shared" ref="M2435:M2498" si="1230">IF(IFERROR(SEARCH($M$1,AH2435),0)&gt;0,$M$1,"")</f>
        <v/>
      </c>
      <c r="N2435" s="4" t="str">
        <f t="shared" ref="N2435:N2498" si="1231">IF(IFERROR(SEARCH($N$1,AH2435),0)&gt;0,$N$1,"")</f>
        <v/>
      </c>
      <c r="O2435" s="4" t="str">
        <f t="shared" ref="O2435:O2498" si="1232">IF(IFERROR(SEARCH($O$1,AH2435),0)&gt;0,$O$1,"")</f>
        <v/>
      </c>
      <c r="P2435" s="4" t="str">
        <f t="shared" ref="P2435:P2498" si="1233">IF(IFERROR(SEARCH($P$1,AH2435),0)&gt;0,$P$1,"")</f>
        <v/>
      </c>
      <c r="Q2435" s="4" t="str">
        <f t="shared" ref="Q2435:Q2498" si="1234">IF(IFERROR(SEARCH($Q$1,AH2435),0)&gt;0,$Q$1,"")</f>
        <v/>
      </c>
      <c r="R2435" s="4" t="str">
        <f t="shared" ref="R2435:R2498" si="1235">IF(IFERROR(SEARCH($R$1,AH2435),0)&gt;0,$R$1,"")</f>
        <v/>
      </c>
      <c r="S2435" s="4" t="str">
        <f t="shared" ref="S2435:S2498" si="1236">IF(IFERROR(SEARCH($S$1,AH2435),0)&gt;0,$S$1,"")</f>
        <v/>
      </c>
      <c r="T2435" s="4">
        <f t="shared" ref="T2435:T2498" si="1237">LEN(A2435)+LEN(B2435)+LEN(C2435)+LEN(D2435)+LEN(E2435)+LEN(F2435)+LEN(G2435)+LEN(H2435)+LEN(I2435)+LEN(J2435)+LEN(K2435)+LEN(L2435)+LEN(M2435)+LEN(N2435)+LEN(O2435)+LEN(P2435)+LEN(Q2435)+LEN(R2435)+LEN(S2435)</f>
        <v>3</v>
      </c>
      <c r="U2435" s="4" t="str">
        <f t="shared" ref="U2435:U2498" si="1238">IF(IFERROR(SEARCH($U$1,AH2435),0)&gt;0,$U$1,"")</f>
        <v>-</v>
      </c>
      <c r="V2435" s="4" t="str">
        <f t="shared" ref="V2435:V2498" si="1239">IF(IFERROR(SEARCH($V$1,AH2435),0)&gt;0,$V$1,"")</f>
        <v/>
      </c>
      <c r="W2435" s="4" t="str">
        <f t="shared" ref="W2435:W2498" si="1240">IF(IFERROR(SEARCH($W$1,AH2435),0)&gt;0,$W$1,"")</f>
        <v/>
      </c>
      <c r="X2435" s="4" t="str">
        <f t="shared" ref="X2435:X2498" si="1241">IF(IFERROR(SEARCH($X$1,AH2435),0)&gt;0,$X$1,"")</f>
        <v/>
      </c>
      <c r="Y2435" s="4" t="str">
        <f t="shared" ref="Y2435:Y2498" si="1242">IFERROR(RIGHT(AH2435,LEN(AH2435)-FIND("-",AH2435)),1)</f>
        <v xml:space="preserve"> 1PCS</v>
      </c>
      <c r="Z2435" s="4" t="str" cm="1">
        <f t="array" aca="1" ref="Z2435" ca="1">LEFT(Y2435,MATCH(FALSE,ISNUMBER(MID(Y2435,ROW(INDIRECT("1:"&amp;LEN(Y2435)+1)), 1) *1),0) -1)</f>
        <v/>
      </c>
      <c r="AA2435" s="4">
        <f t="shared" ref="AA2435:AA2498" si="1243">LEN(Y2435)</f>
        <v>5</v>
      </c>
      <c r="AB2435" s="4">
        <f t="shared" ref="AB2435:AB2498" si="1244">LEN(AH2435)</f>
        <v>32</v>
      </c>
      <c r="AC2435" s="4" t="b">
        <f t="shared" ref="AC2435:AC2498" si="1245">AD2435=AD2436</f>
        <v>0</v>
      </c>
      <c r="AD2435" s="5" t="str">
        <f t="shared" ref="AD2435:AD2498" si="1246">LEFT(AH2435,AE2435)</f>
        <v>RACIK TEPUNG BAKWAN 210GR -</v>
      </c>
      <c r="AE2435" s="4">
        <f t="shared" ref="AE2435:AE2498" si="1247">AB2435-AA2435</f>
        <v>27</v>
      </c>
      <c r="AF2435" s="4" t="str">
        <f t="shared" ref="AF2435:AF2498" si="1248">RIGHT(AH2435,4)</f>
        <v>1PCS</v>
      </c>
      <c r="AG2435" s="4" t="str">
        <f t="shared" ref="AG2435:AG2498" si="1249">RIGHT(AH2435,5)</f>
        <v xml:space="preserve"> 1PCS</v>
      </c>
      <c r="AH2435" t="s">
        <v>3923</v>
      </c>
      <c r="AI2435" s="1" t="s">
        <v>3924</v>
      </c>
      <c r="AJ2435">
        <v>6000</v>
      </c>
      <c r="AK2435">
        <v>6000</v>
      </c>
      <c r="AL2435">
        <v>4798</v>
      </c>
    </row>
    <row r="2436" spans="1:38" x14ac:dyDescent="0.25">
      <c r="A2436" s="4" t="str">
        <f t="shared" si="1218"/>
        <v>PCS</v>
      </c>
      <c r="B2436" s="4" t="str">
        <f t="shared" si="1219"/>
        <v/>
      </c>
      <c r="C2436" s="4" t="str">
        <f t="shared" si="1220"/>
        <v/>
      </c>
      <c r="D2436" s="4" t="str">
        <f t="shared" si="1221"/>
        <v/>
      </c>
      <c r="E2436" s="4" t="str">
        <f t="shared" si="1222"/>
        <v/>
      </c>
      <c r="F2436" s="4" t="str">
        <f t="shared" si="1223"/>
        <v>PACK</v>
      </c>
      <c r="G2436" s="4" t="str">
        <f t="shared" si="1224"/>
        <v/>
      </c>
      <c r="H2436" s="4" t="str">
        <f t="shared" si="1225"/>
        <v/>
      </c>
      <c r="I2436" s="4" t="str">
        <f t="shared" si="1226"/>
        <v/>
      </c>
      <c r="J2436" s="4" t="str">
        <f t="shared" si="1227"/>
        <v/>
      </c>
      <c r="K2436" s="4" t="str">
        <f t="shared" si="1228"/>
        <v/>
      </c>
      <c r="L2436" s="4" t="str">
        <f t="shared" si="1229"/>
        <v/>
      </c>
      <c r="M2436" s="4" t="str">
        <f t="shared" si="1230"/>
        <v/>
      </c>
      <c r="N2436" s="4" t="str">
        <f t="shared" si="1231"/>
        <v/>
      </c>
      <c r="O2436" s="4" t="str">
        <f t="shared" si="1232"/>
        <v/>
      </c>
      <c r="P2436" s="4" t="str">
        <f t="shared" si="1233"/>
        <v/>
      </c>
      <c r="Q2436" s="4" t="str">
        <f t="shared" si="1234"/>
        <v/>
      </c>
      <c r="R2436" s="4" t="str">
        <f t="shared" si="1235"/>
        <v/>
      </c>
      <c r="S2436" s="4" t="str">
        <f t="shared" si="1236"/>
        <v/>
      </c>
      <c r="T2436" s="4">
        <f t="shared" si="1237"/>
        <v>7</v>
      </c>
      <c r="U2436" s="4" t="str">
        <f t="shared" si="1238"/>
        <v/>
      </c>
      <c r="V2436" s="4" t="str">
        <f t="shared" si="1239"/>
        <v>/</v>
      </c>
      <c r="W2436" s="4" t="str">
        <f t="shared" si="1240"/>
        <v/>
      </c>
      <c r="X2436" s="4" t="str">
        <f t="shared" si="1241"/>
        <v/>
      </c>
      <c r="Y2436" s="4">
        <f t="shared" si="1242"/>
        <v>1</v>
      </c>
      <c r="Z2436" s="4" t="str" cm="1">
        <f t="array" aca="1" ref="Z2436" ca="1">LEFT(Y2436,MATCH(FALSE,ISNUMBER(MID(Y2436,ROW(INDIRECT("1:"&amp;LEN(Y2436)+1)), 1) *1),0) -1)</f>
        <v>1</v>
      </c>
      <c r="AA2436" s="4">
        <f t="shared" si="1243"/>
        <v>1</v>
      </c>
      <c r="AB2436" s="4">
        <f t="shared" si="1244"/>
        <v>19</v>
      </c>
      <c r="AC2436" s="4" t="b">
        <f t="shared" si="1245"/>
        <v>0</v>
      </c>
      <c r="AD2436" s="5" t="str">
        <f t="shared" si="1246"/>
        <v>RAJA RASA 6PCS/PAC</v>
      </c>
      <c r="AE2436" s="4">
        <f t="shared" si="1247"/>
        <v>18</v>
      </c>
      <c r="AF2436" s="4" t="str">
        <f t="shared" si="1248"/>
        <v>PACK</v>
      </c>
      <c r="AG2436" s="4" t="str">
        <f t="shared" si="1249"/>
        <v>/PACK</v>
      </c>
      <c r="AH2436" t="s">
        <v>3925</v>
      </c>
      <c r="AI2436" s="1" t="s">
        <v>3925</v>
      </c>
      <c r="AJ2436">
        <v>43000</v>
      </c>
      <c r="AK2436">
        <v>43000</v>
      </c>
      <c r="AL2436">
        <v>41000</v>
      </c>
    </row>
    <row r="2437" spans="1:38" x14ac:dyDescent="0.25">
      <c r="A2437" s="4" t="str">
        <f t="shared" si="1218"/>
        <v/>
      </c>
      <c r="B2437" s="4" t="str">
        <f t="shared" si="1219"/>
        <v/>
      </c>
      <c r="C2437" s="4" t="str">
        <f t="shared" si="1220"/>
        <v/>
      </c>
      <c r="D2437" s="4" t="str">
        <f t="shared" si="1221"/>
        <v/>
      </c>
      <c r="E2437" s="4" t="str">
        <f t="shared" si="1222"/>
        <v/>
      </c>
      <c r="F2437" s="4" t="str">
        <f t="shared" si="1223"/>
        <v>PACK</v>
      </c>
      <c r="G2437" s="4" t="str">
        <f t="shared" si="1224"/>
        <v/>
      </c>
      <c r="H2437" s="4" t="str">
        <f t="shared" si="1225"/>
        <v/>
      </c>
      <c r="I2437" s="4" t="str">
        <f t="shared" si="1226"/>
        <v/>
      </c>
      <c r="J2437" s="4" t="str">
        <f t="shared" si="1227"/>
        <v/>
      </c>
      <c r="K2437" s="4" t="str">
        <f t="shared" si="1228"/>
        <v/>
      </c>
      <c r="L2437" s="4" t="str">
        <f t="shared" si="1229"/>
        <v/>
      </c>
      <c r="M2437" s="4" t="str">
        <f t="shared" si="1230"/>
        <v/>
      </c>
      <c r="N2437" s="4" t="str">
        <f t="shared" si="1231"/>
        <v/>
      </c>
      <c r="O2437" s="4" t="str">
        <f t="shared" si="1232"/>
        <v/>
      </c>
      <c r="P2437" s="4" t="str">
        <f t="shared" si="1233"/>
        <v/>
      </c>
      <c r="Q2437" s="4" t="str">
        <f t="shared" si="1234"/>
        <v/>
      </c>
      <c r="R2437" s="4" t="str">
        <f t="shared" si="1235"/>
        <v/>
      </c>
      <c r="S2437" s="4" t="str">
        <f t="shared" si="1236"/>
        <v/>
      </c>
      <c r="T2437" s="4">
        <f t="shared" si="1237"/>
        <v>4</v>
      </c>
      <c r="U2437" s="4" t="str">
        <f t="shared" si="1238"/>
        <v>-</v>
      </c>
      <c r="V2437" s="4" t="str">
        <f t="shared" si="1239"/>
        <v/>
      </c>
      <c r="W2437" s="4" t="str">
        <f t="shared" si="1240"/>
        <v/>
      </c>
      <c r="X2437" s="4" t="str">
        <f t="shared" si="1241"/>
        <v/>
      </c>
      <c r="Y2437" s="4" t="str">
        <f t="shared" si="1242"/>
        <v>1PACK</v>
      </c>
      <c r="Z2437" s="4" t="str" cm="1">
        <f t="array" aca="1" ref="Z2437" ca="1">LEFT(Y2437,MATCH(FALSE,ISNUMBER(MID(Y2437,ROW(INDIRECT("1:"&amp;LEN(Y2437)+1)), 1) *1),0) -1)</f>
        <v>1</v>
      </c>
      <c r="AA2437" s="4">
        <f t="shared" si="1243"/>
        <v>5</v>
      </c>
      <c r="AB2437" s="4">
        <f t="shared" si="1244"/>
        <v>22</v>
      </c>
      <c r="AC2437" s="4" t="b">
        <f t="shared" si="1245"/>
        <v>0</v>
      </c>
      <c r="AD2437" s="5" t="str">
        <f t="shared" si="1246"/>
        <v>RAMBAK SAPI 1000-</v>
      </c>
      <c r="AE2437" s="4">
        <f t="shared" si="1247"/>
        <v>17</v>
      </c>
      <c r="AF2437" s="4" t="str">
        <f t="shared" si="1248"/>
        <v>PACK</v>
      </c>
      <c r="AG2437" s="4" t="str">
        <f t="shared" si="1249"/>
        <v>1PACK</v>
      </c>
      <c r="AH2437" t="s">
        <v>3926</v>
      </c>
      <c r="AI2437" s="1" t="s">
        <v>3926</v>
      </c>
      <c r="AJ2437">
        <v>10000</v>
      </c>
      <c r="AK2437">
        <v>10000</v>
      </c>
      <c r="AL2437">
        <v>9000</v>
      </c>
    </row>
    <row r="2438" spans="1:38" x14ac:dyDescent="0.25">
      <c r="A2438" s="4" t="str">
        <f t="shared" si="1218"/>
        <v/>
      </c>
      <c r="B2438" s="4" t="str">
        <f t="shared" si="1219"/>
        <v/>
      </c>
      <c r="C2438" s="4" t="str">
        <f t="shared" si="1220"/>
        <v/>
      </c>
      <c r="D2438" s="4" t="str">
        <f t="shared" si="1221"/>
        <v/>
      </c>
      <c r="E2438" s="4" t="str">
        <f t="shared" si="1222"/>
        <v/>
      </c>
      <c r="F2438" s="4" t="str">
        <f t="shared" si="1223"/>
        <v>PACK</v>
      </c>
      <c r="G2438" s="4" t="str">
        <f t="shared" si="1224"/>
        <v/>
      </c>
      <c r="H2438" s="4" t="str">
        <f t="shared" si="1225"/>
        <v/>
      </c>
      <c r="I2438" s="4" t="str">
        <f t="shared" si="1226"/>
        <v/>
      </c>
      <c r="J2438" s="4" t="str">
        <f t="shared" si="1227"/>
        <v/>
      </c>
      <c r="K2438" s="4" t="str">
        <f t="shared" si="1228"/>
        <v/>
      </c>
      <c r="L2438" s="4" t="str">
        <f t="shared" si="1229"/>
        <v/>
      </c>
      <c r="M2438" s="4" t="str">
        <f t="shared" si="1230"/>
        <v/>
      </c>
      <c r="N2438" s="4" t="str">
        <f t="shared" si="1231"/>
        <v/>
      </c>
      <c r="O2438" s="4" t="str">
        <f t="shared" si="1232"/>
        <v/>
      </c>
      <c r="P2438" s="4" t="str">
        <f t="shared" si="1233"/>
        <v/>
      </c>
      <c r="Q2438" s="4" t="str">
        <f t="shared" si="1234"/>
        <v/>
      </c>
      <c r="R2438" s="4" t="str">
        <f t="shared" si="1235"/>
        <v/>
      </c>
      <c r="S2438" s="4" t="str">
        <f t="shared" si="1236"/>
        <v/>
      </c>
      <c r="T2438" s="4">
        <f t="shared" si="1237"/>
        <v>4</v>
      </c>
      <c r="U2438" s="4" t="str">
        <f t="shared" si="1238"/>
        <v>-</v>
      </c>
      <c r="V2438" s="4" t="str">
        <f t="shared" si="1239"/>
        <v/>
      </c>
      <c r="W2438" s="4" t="str">
        <f t="shared" si="1240"/>
        <v/>
      </c>
      <c r="X2438" s="4" t="str">
        <f t="shared" si="1241"/>
        <v/>
      </c>
      <c r="Y2438" s="4" t="str">
        <f t="shared" si="1242"/>
        <v>1PACK</v>
      </c>
      <c r="Z2438" s="4" t="str" cm="1">
        <f t="array" aca="1" ref="Z2438" ca="1">LEFT(Y2438,MATCH(FALSE,ISNUMBER(MID(Y2438,ROW(INDIRECT("1:"&amp;LEN(Y2438)+1)), 1) *1),0) -1)</f>
        <v>1</v>
      </c>
      <c r="AA2438" s="4">
        <f t="shared" si="1243"/>
        <v>5</v>
      </c>
      <c r="AB2438" s="4">
        <f t="shared" si="1244"/>
        <v>21</v>
      </c>
      <c r="AC2438" s="4" t="b">
        <f t="shared" si="1245"/>
        <v>0</v>
      </c>
      <c r="AD2438" s="5" t="str">
        <f t="shared" si="1246"/>
        <v>RAMBAK SAPI 500-</v>
      </c>
      <c r="AE2438" s="4">
        <f t="shared" si="1247"/>
        <v>16</v>
      </c>
      <c r="AF2438" s="4" t="str">
        <f t="shared" si="1248"/>
        <v>PACK</v>
      </c>
      <c r="AG2438" s="4" t="str">
        <f t="shared" si="1249"/>
        <v>1PACK</v>
      </c>
      <c r="AH2438" t="s">
        <v>3927</v>
      </c>
      <c r="AI2438" s="1" t="s">
        <v>3927</v>
      </c>
      <c r="AJ2438">
        <v>8000</v>
      </c>
      <c r="AK2438">
        <v>8000</v>
      </c>
      <c r="AL2438">
        <v>7000</v>
      </c>
    </row>
    <row r="2439" spans="1:38" x14ac:dyDescent="0.25">
      <c r="A2439" s="4" t="str">
        <f t="shared" si="1218"/>
        <v/>
      </c>
      <c r="B2439" s="4" t="str">
        <f t="shared" si="1219"/>
        <v/>
      </c>
      <c r="C2439" s="4" t="str">
        <f t="shared" si="1220"/>
        <v/>
      </c>
      <c r="D2439" s="4" t="str">
        <f t="shared" si="1221"/>
        <v/>
      </c>
      <c r="E2439" s="4" t="str">
        <f t="shared" si="1222"/>
        <v/>
      </c>
      <c r="F2439" s="4" t="str">
        <f t="shared" si="1223"/>
        <v>PACK</v>
      </c>
      <c r="G2439" s="4" t="str">
        <f t="shared" si="1224"/>
        <v/>
      </c>
      <c r="H2439" s="4" t="str">
        <f t="shared" si="1225"/>
        <v/>
      </c>
      <c r="I2439" s="4" t="str">
        <f t="shared" si="1226"/>
        <v/>
      </c>
      <c r="J2439" s="4" t="str">
        <f t="shared" si="1227"/>
        <v/>
      </c>
      <c r="K2439" s="4" t="str">
        <f t="shared" si="1228"/>
        <v/>
      </c>
      <c r="L2439" s="4" t="str">
        <f t="shared" si="1229"/>
        <v/>
      </c>
      <c r="M2439" s="4" t="str">
        <f t="shared" si="1230"/>
        <v/>
      </c>
      <c r="N2439" s="4" t="str">
        <f t="shared" si="1231"/>
        <v/>
      </c>
      <c r="O2439" s="4" t="str">
        <f t="shared" si="1232"/>
        <v/>
      </c>
      <c r="P2439" s="4" t="str">
        <f t="shared" si="1233"/>
        <v/>
      </c>
      <c r="Q2439" s="4" t="str">
        <f t="shared" si="1234"/>
        <v>CUP</v>
      </c>
      <c r="R2439" s="4" t="str">
        <f t="shared" si="1235"/>
        <v/>
      </c>
      <c r="S2439" s="4" t="str">
        <f t="shared" si="1236"/>
        <v/>
      </c>
      <c r="T2439" s="4">
        <f t="shared" si="1237"/>
        <v>7</v>
      </c>
      <c r="U2439" s="4" t="str">
        <f t="shared" si="1238"/>
        <v>-</v>
      </c>
      <c r="V2439" s="4" t="str">
        <f t="shared" si="1239"/>
        <v>/</v>
      </c>
      <c r="W2439" s="4" t="str">
        <f t="shared" si="1240"/>
        <v/>
      </c>
      <c r="X2439" s="4" t="str">
        <f t="shared" si="1241"/>
        <v/>
      </c>
      <c r="Y2439" s="4" t="str">
        <f t="shared" si="1242"/>
        <v>12CUP/PACK</v>
      </c>
      <c r="Z2439" s="4" t="str" cm="1">
        <f t="array" aca="1" ref="Z2439" ca="1">LEFT(Y2439,MATCH(FALSE,ISNUMBER(MID(Y2439,ROW(INDIRECT("1:"&amp;LEN(Y2439)+1)), 1) *1),0) -1)</f>
        <v>12</v>
      </c>
      <c r="AA2439" s="4">
        <f t="shared" si="1243"/>
        <v>10</v>
      </c>
      <c r="AB2439" s="4">
        <f t="shared" si="1244"/>
        <v>23</v>
      </c>
      <c r="AC2439" s="4" t="b">
        <f t="shared" si="1245"/>
        <v>0</v>
      </c>
      <c r="AD2439" s="5" t="str">
        <f t="shared" si="1246"/>
        <v>RAMBUT NENEK-</v>
      </c>
      <c r="AE2439" s="4">
        <f t="shared" si="1247"/>
        <v>13</v>
      </c>
      <c r="AF2439" s="4" t="str">
        <f t="shared" si="1248"/>
        <v>PACK</v>
      </c>
      <c r="AG2439" s="4" t="str">
        <f t="shared" si="1249"/>
        <v>/PACK</v>
      </c>
      <c r="AH2439" t="s">
        <v>3928</v>
      </c>
      <c r="AI2439" s="1" t="s">
        <v>3928</v>
      </c>
      <c r="AJ2439">
        <v>10000</v>
      </c>
      <c r="AK2439">
        <v>10000</v>
      </c>
      <c r="AL2439">
        <v>8700</v>
      </c>
    </row>
    <row r="2440" spans="1:38" x14ac:dyDescent="0.25">
      <c r="A2440" s="4" t="str">
        <f t="shared" si="1218"/>
        <v/>
      </c>
      <c r="B2440" s="4" t="str">
        <f t="shared" si="1219"/>
        <v>BKS</v>
      </c>
      <c r="C2440" s="4" t="str">
        <f t="shared" si="1220"/>
        <v/>
      </c>
      <c r="D2440" s="4" t="str">
        <f t="shared" si="1221"/>
        <v/>
      </c>
      <c r="E2440" s="4" t="str">
        <f t="shared" si="1222"/>
        <v/>
      </c>
      <c r="F2440" s="4" t="str">
        <f t="shared" si="1223"/>
        <v/>
      </c>
      <c r="G2440" s="4" t="str">
        <f t="shared" si="1224"/>
        <v/>
      </c>
      <c r="H2440" s="4" t="str">
        <f t="shared" si="1225"/>
        <v/>
      </c>
      <c r="I2440" s="4" t="str">
        <f t="shared" si="1226"/>
        <v/>
      </c>
      <c r="J2440" s="4" t="str">
        <f t="shared" si="1227"/>
        <v/>
      </c>
      <c r="K2440" s="4" t="str">
        <f t="shared" si="1228"/>
        <v/>
      </c>
      <c r="L2440" s="4" t="str">
        <f t="shared" si="1229"/>
        <v/>
      </c>
      <c r="M2440" s="4" t="str">
        <f t="shared" si="1230"/>
        <v/>
      </c>
      <c r="N2440" s="4" t="str">
        <f t="shared" si="1231"/>
        <v/>
      </c>
      <c r="O2440" s="4" t="str">
        <f t="shared" si="1232"/>
        <v/>
      </c>
      <c r="P2440" s="4" t="str">
        <f t="shared" si="1233"/>
        <v/>
      </c>
      <c r="Q2440" s="4" t="str">
        <f t="shared" si="1234"/>
        <v/>
      </c>
      <c r="R2440" s="4" t="str">
        <f t="shared" si="1235"/>
        <v/>
      </c>
      <c r="S2440" s="4" t="str">
        <f t="shared" si="1236"/>
        <v/>
      </c>
      <c r="T2440" s="4">
        <f t="shared" si="1237"/>
        <v>3</v>
      </c>
      <c r="U2440" s="4" t="str">
        <f t="shared" si="1238"/>
        <v>-</v>
      </c>
      <c r="V2440" s="4" t="str">
        <f t="shared" si="1239"/>
        <v/>
      </c>
      <c r="W2440" s="4" t="str">
        <f t="shared" si="1240"/>
        <v/>
      </c>
      <c r="X2440" s="4" t="str">
        <f t="shared" si="1241"/>
        <v/>
      </c>
      <c r="Y2440" s="4" t="str">
        <f t="shared" si="1242"/>
        <v>1BKS</v>
      </c>
      <c r="Z2440" s="4" t="str" cm="1">
        <f t="array" aca="1" ref="Z2440" ca="1">LEFT(Y2440,MATCH(FALSE,ISNUMBER(MID(Y2440,ROW(INDIRECT("1:"&amp;LEN(Y2440)+1)), 1) *1),0) -1)</f>
        <v>1</v>
      </c>
      <c r="AA2440" s="4">
        <f t="shared" si="1243"/>
        <v>4</v>
      </c>
      <c r="AB2440" s="4">
        <f t="shared" si="1244"/>
        <v>22</v>
      </c>
      <c r="AC2440" s="4" t="b">
        <f t="shared" si="1245"/>
        <v>0</v>
      </c>
      <c r="AD2440" s="5" t="str">
        <f t="shared" si="1246"/>
        <v>RAOS SAMBAL PEDAS-</v>
      </c>
      <c r="AE2440" s="4">
        <f t="shared" si="1247"/>
        <v>18</v>
      </c>
      <c r="AF2440" s="4" t="str">
        <f t="shared" si="1248"/>
        <v>1BKS</v>
      </c>
      <c r="AG2440" s="4" t="str">
        <f t="shared" si="1249"/>
        <v>-1BKS</v>
      </c>
      <c r="AH2440" t="s">
        <v>3929</v>
      </c>
      <c r="AI2440" s="1" t="s">
        <v>3929</v>
      </c>
      <c r="AJ2440">
        <v>4000</v>
      </c>
      <c r="AK2440">
        <v>4000</v>
      </c>
      <c r="AL2440">
        <v>3500</v>
      </c>
    </row>
    <row r="2441" spans="1:38" x14ac:dyDescent="0.25">
      <c r="A2441" s="4" t="str">
        <f t="shared" si="1218"/>
        <v/>
      </c>
      <c r="B2441" s="4" t="str">
        <f t="shared" si="1219"/>
        <v>BKS</v>
      </c>
      <c r="C2441" s="4" t="str">
        <f t="shared" si="1220"/>
        <v/>
      </c>
      <c r="D2441" s="4" t="str">
        <f t="shared" si="1221"/>
        <v/>
      </c>
      <c r="E2441" s="4" t="str">
        <f t="shared" si="1222"/>
        <v/>
      </c>
      <c r="F2441" s="4" t="str">
        <f t="shared" si="1223"/>
        <v/>
      </c>
      <c r="G2441" s="4" t="str">
        <f t="shared" si="1224"/>
        <v/>
      </c>
      <c r="H2441" s="4" t="str">
        <f t="shared" si="1225"/>
        <v/>
      </c>
      <c r="I2441" s="4" t="str">
        <f t="shared" si="1226"/>
        <v/>
      </c>
      <c r="J2441" s="4" t="str">
        <f t="shared" si="1227"/>
        <v/>
      </c>
      <c r="K2441" s="4" t="str">
        <f t="shared" si="1228"/>
        <v/>
      </c>
      <c r="L2441" s="4" t="str">
        <f t="shared" si="1229"/>
        <v/>
      </c>
      <c r="M2441" s="4" t="str">
        <f t="shared" si="1230"/>
        <v/>
      </c>
      <c r="N2441" s="4" t="str">
        <f t="shared" si="1231"/>
        <v/>
      </c>
      <c r="O2441" s="4" t="str">
        <f t="shared" si="1232"/>
        <v/>
      </c>
      <c r="P2441" s="4" t="str">
        <f t="shared" si="1233"/>
        <v/>
      </c>
      <c r="Q2441" s="4" t="str">
        <f t="shared" si="1234"/>
        <v/>
      </c>
      <c r="R2441" s="4" t="str">
        <f t="shared" si="1235"/>
        <v/>
      </c>
      <c r="S2441" s="4" t="str">
        <f t="shared" si="1236"/>
        <v/>
      </c>
      <c r="T2441" s="4">
        <f t="shared" si="1237"/>
        <v>3</v>
      </c>
      <c r="U2441" s="4" t="str">
        <f t="shared" si="1238"/>
        <v>-</v>
      </c>
      <c r="V2441" s="4" t="str">
        <f t="shared" si="1239"/>
        <v/>
      </c>
      <c r="W2441" s="4" t="str">
        <f t="shared" si="1240"/>
        <v/>
      </c>
      <c r="X2441" s="4" t="str">
        <f t="shared" si="1241"/>
        <v/>
      </c>
      <c r="Y2441" s="4" t="str">
        <f t="shared" si="1242"/>
        <v>1BKS</v>
      </c>
      <c r="Z2441" s="4" t="str" cm="1">
        <f t="array" aca="1" ref="Z2441" ca="1">LEFT(Y2441,MATCH(FALSE,ISNUMBER(MID(Y2441,ROW(INDIRECT("1:"&amp;LEN(Y2441)+1)), 1) *1),0) -1)</f>
        <v>1</v>
      </c>
      <c r="AA2441" s="4">
        <f t="shared" si="1243"/>
        <v>4</v>
      </c>
      <c r="AB2441" s="4">
        <f t="shared" si="1244"/>
        <v>26</v>
      </c>
      <c r="AC2441" s="4" t="b">
        <f t="shared" si="1245"/>
        <v>0</v>
      </c>
      <c r="AD2441" s="5" t="str">
        <f t="shared" si="1246"/>
        <v>RAPIKA FOREVER 400 ML-</v>
      </c>
      <c r="AE2441" s="4">
        <f t="shared" si="1247"/>
        <v>22</v>
      </c>
      <c r="AF2441" s="4" t="str">
        <f t="shared" si="1248"/>
        <v>1BKS</v>
      </c>
      <c r="AG2441" s="4" t="str">
        <f t="shared" si="1249"/>
        <v>-1BKS</v>
      </c>
      <c r="AH2441" t="s">
        <v>3930</v>
      </c>
      <c r="AI2441" s="1" t="s">
        <v>3931</v>
      </c>
      <c r="AJ2441">
        <v>6000</v>
      </c>
      <c r="AK2441">
        <v>6000</v>
      </c>
      <c r="AL2441">
        <v>4858</v>
      </c>
    </row>
    <row r="2442" spans="1:38" x14ac:dyDescent="0.25">
      <c r="A2442" s="4" t="str">
        <f t="shared" si="1218"/>
        <v/>
      </c>
      <c r="B2442" s="4" t="str">
        <f t="shared" si="1219"/>
        <v>BKS</v>
      </c>
      <c r="C2442" s="4" t="str">
        <f t="shared" si="1220"/>
        <v/>
      </c>
      <c r="D2442" s="4" t="str">
        <f t="shared" si="1221"/>
        <v/>
      </c>
      <c r="E2442" s="4" t="str">
        <f t="shared" si="1222"/>
        <v/>
      </c>
      <c r="F2442" s="4" t="str">
        <f t="shared" si="1223"/>
        <v/>
      </c>
      <c r="G2442" s="4" t="str">
        <f t="shared" si="1224"/>
        <v/>
      </c>
      <c r="H2442" s="4" t="str">
        <f t="shared" si="1225"/>
        <v/>
      </c>
      <c r="I2442" s="4" t="str">
        <f t="shared" si="1226"/>
        <v/>
      </c>
      <c r="J2442" s="4" t="str">
        <f t="shared" si="1227"/>
        <v/>
      </c>
      <c r="K2442" s="4" t="str">
        <f t="shared" si="1228"/>
        <v/>
      </c>
      <c r="L2442" s="4" t="str">
        <f t="shared" si="1229"/>
        <v/>
      </c>
      <c r="M2442" s="4" t="str">
        <f t="shared" si="1230"/>
        <v/>
      </c>
      <c r="N2442" s="4" t="str">
        <f t="shared" si="1231"/>
        <v/>
      </c>
      <c r="O2442" s="4" t="str">
        <f t="shared" si="1232"/>
        <v/>
      </c>
      <c r="P2442" s="4" t="str">
        <f t="shared" si="1233"/>
        <v/>
      </c>
      <c r="Q2442" s="4" t="str">
        <f t="shared" si="1234"/>
        <v/>
      </c>
      <c r="R2442" s="4" t="str">
        <f t="shared" si="1235"/>
        <v/>
      </c>
      <c r="S2442" s="4" t="str">
        <f t="shared" si="1236"/>
        <v/>
      </c>
      <c r="T2442" s="4">
        <f t="shared" si="1237"/>
        <v>3</v>
      </c>
      <c r="U2442" s="4" t="str">
        <f t="shared" si="1238"/>
        <v>-</v>
      </c>
      <c r="V2442" s="4" t="str">
        <f t="shared" si="1239"/>
        <v/>
      </c>
      <c r="W2442" s="4" t="str">
        <f t="shared" si="1240"/>
        <v/>
      </c>
      <c r="X2442" s="4" t="str">
        <f t="shared" si="1241"/>
        <v/>
      </c>
      <c r="Y2442" s="4" t="str">
        <f t="shared" si="1242"/>
        <v>1BKS</v>
      </c>
      <c r="Z2442" s="4" t="str" cm="1">
        <f t="array" aca="1" ref="Z2442" ca="1">LEFT(Y2442,MATCH(FALSE,ISNUMBER(MID(Y2442,ROW(INDIRECT("1:"&amp;LEN(Y2442)+1)), 1) *1),0) -1)</f>
        <v>1</v>
      </c>
      <c r="AA2442" s="4">
        <f t="shared" si="1243"/>
        <v>4</v>
      </c>
      <c r="AB2442" s="4">
        <f t="shared" si="1244"/>
        <v>24</v>
      </c>
      <c r="AC2442" s="4" t="b">
        <f t="shared" si="1245"/>
        <v>0</v>
      </c>
      <c r="AD2442" s="5" t="str">
        <f t="shared" si="1246"/>
        <v>RAPIKA GREEN 400 ML-</v>
      </c>
      <c r="AE2442" s="4">
        <f t="shared" si="1247"/>
        <v>20</v>
      </c>
      <c r="AF2442" s="4" t="str">
        <f t="shared" si="1248"/>
        <v>1BKS</v>
      </c>
      <c r="AG2442" s="4" t="str">
        <f t="shared" si="1249"/>
        <v>-1BKS</v>
      </c>
      <c r="AH2442" t="s">
        <v>3932</v>
      </c>
      <c r="AI2442" s="1" t="s">
        <v>3933</v>
      </c>
      <c r="AJ2442">
        <v>6000</v>
      </c>
      <c r="AK2442">
        <v>6000</v>
      </c>
      <c r="AL2442">
        <v>4854</v>
      </c>
    </row>
    <row r="2443" spans="1:38" x14ac:dyDescent="0.25">
      <c r="A2443" s="4" t="str">
        <f t="shared" si="1218"/>
        <v/>
      </c>
      <c r="B2443" s="4" t="str">
        <f t="shared" si="1219"/>
        <v>BKS</v>
      </c>
      <c r="C2443" s="4" t="str">
        <f t="shared" si="1220"/>
        <v/>
      </c>
      <c r="D2443" s="4" t="str">
        <f t="shared" si="1221"/>
        <v/>
      </c>
      <c r="E2443" s="4" t="str">
        <f t="shared" si="1222"/>
        <v/>
      </c>
      <c r="F2443" s="4" t="str">
        <f t="shared" si="1223"/>
        <v/>
      </c>
      <c r="G2443" s="4" t="str">
        <f t="shared" si="1224"/>
        <v/>
      </c>
      <c r="H2443" s="4" t="str">
        <f t="shared" si="1225"/>
        <v/>
      </c>
      <c r="I2443" s="4" t="str">
        <f t="shared" si="1226"/>
        <v/>
      </c>
      <c r="J2443" s="4" t="str">
        <f t="shared" si="1227"/>
        <v/>
      </c>
      <c r="K2443" s="4" t="str">
        <f t="shared" si="1228"/>
        <v/>
      </c>
      <c r="L2443" s="4" t="str">
        <f t="shared" si="1229"/>
        <v/>
      </c>
      <c r="M2443" s="4" t="str">
        <f t="shared" si="1230"/>
        <v/>
      </c>
      <c r="N2443" s="4" t="str">
        <f t="shared" si="1231"/>
        <v/>
      </c>
      <c r="O2443" s="4" t="str">
        <f t="shared" si="1232"/>
        <v/>
      </c>
      <c r="P2443" s="4" t="str">
        <f t="shared" si="1233"/>
        <v/>
      </c>
      <c r="Q2443" s="4" t="str">
        <f t="shared" si="1234"/>
        <v/>
      </c>
      <c r="R2443" s="4" t="str">
        <f t="shared" si="1235"/>
        <v/>
      </c>
      <c r="S2443" s="4" t="str">
        <f t="shared" si="1236"/>
        <v/>
      </c>
      <c r="T2443" s="4">
        <f t="shared" si="1237"/>
        <v>3</v>
      </c>
      <c r="U2443" s="4" t="str">
        <f t="shared" si="1238"/>
        <v>-</v>
      </c>
      <c r="V2443" s="4" t="str">
        <f t="shared" si="1239"/>
        <v/>
      </c>
      <c r="W2443" s="4" t="str">
        <f t="shared" si="1240"/>
        <v/>
      </c>
      <c r="X2443" s="4" t="str">
        <f t="shared" si="1241"/>
        <v/>
      </c>
      <c r="Y2443" s="4" t="str">
        <f t="shared" si="1242"/>
        <v>1BKS</v>
      </c>
      <c r="Z2443" s="4" t="str" cm="1">
        <f t="array" aca="1" ref="Z2443" ca="1">LEFT(Y2443,MATCH(FALSE,ISNUMBER(MID(Y2443,ROW(INDIRECT("1:"&amp;LEN(Y2443)+1)), 1) *1),0) -1)</f>
        <v>1</v>
      </c>
      <c r="AA2443" s="4">
        <f t="shared" si="1243"/>
        <v>4</v>
      </c>
      <c r="AB2443" s="4">
        <f t="shared" si="1244"/>
        <v>25</v>
      </c>
      <c r="AC2443" s="4" t="b">
        <f t="shared" si="1245"/>
        <v>0</v>
      </c>
      <c r="AD2443" s="5" t="str">
        <f t="shared" si="1246"/>
        <v>RAPIKA SAKURA 400 ML-</v>
      </c>
      <c r="AE2443" s="4">
        <f t="shared" si="1247"/>
        <v>21</v>
      </c>
      <c r="AF2443" s="4" t="str">
        <f t="shared" si="1248"/>
        <v>1BKS</v>
      </c>
      <c r="AG2443" s="4" t="str">
        <f t="shared" si="1249"/>
        <v>-1BKS</v>
      </c>
      <c r="AH2443" t="s">
        <v>3934</v>
      </c>
      <c r="AI2443" s="1" t="s">
        <v>3935</v>
      </c>
      <c r="AJ2443">
        <v>6000</v>
      </c>
      <c r="AK2443">
        <v>6000</v>
      </c>
      <c r="AL2443">
        <v>4854</v>
      </c>
    </row>
    <row r="2444" spans="1:38" x14ac:dyDescent="0.25">
      <c r="A2444" s="4" t="str">
        <f t="shared" si="1218"/>
        <v/>
      </c>
      <c r="B2444" s="4" t="str">
        <f t="shared" si="1219"/>
        <v/>
      </c>
      <c r="C2444" s="4" t="str">
        <f t="shared" si="1220"/>
        <v/>
      </c>
      <c r="D2444" s="4" t="str">
        <f t="shared" si="1221"/>
        <v/>
      </c>
      <c r="E2444" s="4" t="str">
        <f t="shared" si="1222"/>
        <v/>
      </c>
      <c r="F2444" s="4" t="str">
        <f t="shared" si="1223"/>
        <v>PACK</v>
      </c>
      <c r="G2444" s="4" t="str">
        <f t="shared" si="1224"/>
        <v/>
      </c>
      <c r="H2444" s="4" t="str">
        <f t="shared" si="1225"/>
        <v/>
      </c>
      <c r="I2444" s="4" t="str">
        <f t="shared" si="1226"/>
        <v/>
      </c>
      <c r="J2444" s="4" t="str">
        <f t="shared" si="1227"/>
        <v/>
      </c>
      <c r="K2444" s="4" t="str">
        <f t="shared" si="1228"/>
        <v/>
      </c>
      <c r="L2444" s="4" t="str">
        <f t="shared" si="1229"/>
        <v/>
      </c>
      <c r="M2444" s="4" t="str">
        <f t="shared" si="1230"/>
        <v/>
      </c>
      <c r="N2444" s="4" t="str">
        <f t="shared" si="1231"/>
        <v/>
      </c>
      <c r="O2444" s="4" t="str">
        <f t="shared" si="1232"/>
        <v/>
      </c>
      <c r="P2444" s="4" t="str">
        <f t="shared" si="1233"/>
        <v/>
      </c>
      <c r="Q2444" s="4" t="str">
        <f t="shared" si="1234"/>
        <v/>
      </c>
      <c r="R2444" s="4" t="str">
        <f t="shared" si="1235"/>
        <v/>
      </c>
      <c r="S2444" s="4" t="str">
        <f t="shared" si="1236"/>
        <v/>
      </c>
      <c r="T2444" s="4">
        <f t="shared" si="1237"/>
        <v>4</v>
      </c>
      <c r="U2444" s="4" t="str">
        <f t="shared" si="1238"/>
        <v>-</v>
      </c>
      <c r="V2444" s="4" t="str">
        <f t="shared" si="1239"/>
        <v/>
      </c>
      <c r="W2444" s="4" t="str">
        <f t="shared" si="1240"/>
        <v/>
      </c>
      <c r="X2444" s="4" t="str">
        <f t="shared" si="1241"/>
        <v/>
      </c>
      <c r="Y2444" s="4" t="str">
        <f t="shared" si="1242"/>
        <v>1PACK</v>
      </c>
      <c r="Z2444" s="4" t="str" cm="1">
        <f t="array" aca="1" ref="Z2444" ca="1">LEFT(Y2444,MATCH(FALSE,ISNUMBER(MID(Y2444,ROW(INDIRECT("1:"&amp;LEN(Y2444)+1)), 1) *1),0) -1)</f>
        <v>1</v>
      </c>
      <c r="AA2444" s="4">
        <f t="shared" si="1243"/>
        <v>5</v>
      </c>
      <c r="AB2444" s="4">
        <f t="shared" si="1244"/>
        <v>17</v>
      </c>
      <c r="AC2444" s="4" t="b">
        <f t="shared" si="1245"/>
        <v>1</v>
      </c>
      <c r="AD2444" s="5" t="str">
        <f t="shared" si="1246"/>
        <v>RASA PISANG-</v>
      </c>
      <c r="AE2444" s="4">
        <f t="shared" si="1247"/>
        <v>12</v>
      </c>
      <c r="AF2444" s="4" t="str">
        <f t="shared" si="1248"/>
        <v>PACK</v>
      </c>
      <c r="AG2444" s="4" t="str">
        <f t="shared" si="1249"/>
        <v>1PACK</v>
      </c>
      <c r="AH2444" t="s">
        <v>3936</v>
      </c>
      <c r="AI2444" s="1" t="s">
        <v>3937</v>
      </c>
      <c r="AJ2444">
        <v>9500</v>
      </c>
      <c r="AK2444">
        <v>9500</v>
      </c>
      <c r="AL2444">
        <v>8875</v>
      </c>
    </row>
    <row r="2445" spans="1:38" x14ac:dyDescent="0.25">
      <c r="A2445" s="4" t="str">
        <f t="shared" si="1218"/>
        <v/>
      </c>
      <c r="B2445" s="4" t="str">
        <f t="shared" si="1219"/>
        <v/>
      </c>
      <c r="C2445" s="4" t="str">
        <f t="shared" si="1220"/>
        <v/>
      </c>
      <c r="D2445" s="4" t="str">
        <f t="shared" si="1221"/>
        <v/>
      </c>
      <c r="E2445" s="4" t="str">
        <f t="shared" si="1222"/>
        <v/>
      </c>
      <c r="F2445" s="4" t="str">
        <f t="shared" si="1223"/>
        <v>PACK</v>
      </c>
      <c r="G2445" s="4" t="str">
        <f t="shared" si="1224"/>
        <v/>
      </c>
      <c r="H2445" s="4" t="str">
        <f t="shared" si="1225"/>
        <v/>
      </c>
      <c r="I2445" s="4" t="str">
        <f t="shared" si="1226"/>
        <v/>
      </c>
      <c r="J2445" s="4" t="str">
        <f t="shared" si="1227"/>
        <v/>
      </c>
      <c r="K2445" s="4" t="str">
        <f t="shared" si="1228"/>
        <v/>
      </c>
      <c r="L2445" s="4" t="str">
        <f t="shared" si="1229"/>
        <v/>
      </c>
      <c r="M2445" s="4" t="str">
        <f t="shared" si="1230"/>
        <v/>
      </c>
      <c r="N2445" s="4" t="str">
        <f t="shared" si="1231"/>
        <v/>
      </c>
      <c r="O2445" s="4" t="str">
        <f t="shared" si="1232"/>
        <v/>
      </c>
      <c r="P2445" s="4" t="str">
        <f t="shared" si="1233"/>
        <v>DUS</v>
      </c>
      <c r="Q2445" s="4" t="str">
        <f t="shared" si="1234"/>
        <v/>
      </c>
      <c r="R2445" s="4" t="str">
        <f t="shared" si="1235"/>
        <v/>
      </c>
      <c r="S2445" s="4" t="str">
        <f t="shared" si="1236"/>
        <v/>
      </c>
      <c r="T2445" s="4">
        <f t="shared" si="1237"/>
        <v>7</v>
      </c>
      <c r="U2445" s="4" t="str">
        <f t="shared" si="1238"/>
        <v>-</v>
      </c>
      <c r="V2445" s="4" t="str">
        <f t="shared" si="1239"/>
        <v>/</v>
      </c>
      <c r="W2445" s="4" t="str">
        <f t="shared" si="1240"/>
        <v/>
      </c>
      <c r="X2445" s="4" t="str">
        <f t="shared" si="1241"/>
        <v/>
      </c>
      <c r="Y2445" s="4" t="str">
        <f t="shared" si="1242"/>
        <v>8PACK/DUS</v>
      </c>
      <c r="Z2445" s="4" t="str" cm="1">
        <f t="array" aca="1" ref="Z2445" ca="1">LEFT(Y2445,MATCH(FALSE,ISNUMBER(MID(Y2445,ROW(INDIRECT("1:"&amp;LEN(Y2445)+1)), 1) *1),0) -1)</f>
        <v>8</v>
      </c>
      <c r="AA2445" s="4">
        <f t="shared" si="1243"/>
        <v>9</v>
      </c>
      <c r="AB2445" s="4">
        <f t="shared" si="1244"/>
        <v>21</v>
      </c>
      <c r="AC2445" s="4" t="b">
        <f t="shared" si="1245"/>
        <v>0</v>
      </c>
      <c r="AD2445" s="5" t="str">
        <f t="shared" si="1246"/>
        <v>RASA PISANG-</v>
      </c>
      <c r="AE2445" s="4">
        <f t="shared" si="1247"/>
        <v>12</v>
      </c>
      <c r="AF2445" s="4" t="str">
        <f t="shared" si="1248"/>
        <v>/DUS</v>
      </c>
      <c r="AG2445" s="4" t="str">
        <f t="shared" si="1249"/>
        <v>K/DUS</v>
      </c>
      <c r="AH2445" t="s">
        <v>3938</v>
      </c>
      <c r="AI2445" s="1" t="s">
        <v>3938</v>
      </c>
      <c r="AJ2445">
        <v>73000</v>
      </c>
      <c r="AK2445">
        <v>73000</v>
      </c>
      <c r="AL2445">
        <v>71000</v>
      </c>
    </row>
    <row r="2446" spans="1:38" x14ac:dyDescent="0.25">
      <c r="A2446" s="4" t="str">
        <f t="shared" si="1218"/>
        <v>PCS</v>
      </c>
      <c r="B2446" s="4" t="str">
        <f t="shared" si="1219"/>
        <v/>
      </c>
      <c r="C2446" s="4" t="str">
        <f t="shared" si="1220"/>
        <v/>
      </c>
      <c r="D2446" s="4" t="str">
        <f t="shared" si="1221"/>
        <v/>
      </c>
      <c r="E2446" s="4" t="str">
        <f t="shared" si="1222"/>
        <v/>
      </c>
      <c r="F2446" s="4" t="str">
        <f t="shared" si="1223"/>
        <v/>
      </c>
      <c r="G2446" s="4" t="str">
        <f t="shared" si="1224"/>
        <v>KTK</v>
      </c>
      <c r="H2446" s="4" t="str">
        <f t="shared" si="1225"/>
        <v/>
      </c>
      <c r="I2446" s="4" t="str">
        <f t="shared" si="1226"/>
        <v/>
      </c>
      <c r="J2446" s="4" t="str">
        <f t="shared" si="1227"/>
        <v/>
      </c>
      <c r="K2446" s="4" t="str">
        <f t="shared" si="1228"/>
        <v/>
      </c>
      <c r="L2446" s="4" t="str">
        <f t="shared" si="1229"/>
        <v/>
      </c>
      <c r="M2446" s="4" t="str">
        <f t="shared" si="1230"/>
        <v/>
      </c>
      <c r="N2446" s="4" t="str">
        <f t="shared" si="1231"/>
        <v/>
      </c>
      <c r="O2446" s="4" t="str">
        <f t="shared" si="1232"/>
        <v/>
      </c>
      <c r="P2446" s="4" t="str">
        <f t="shared" si="1233"/>
        <v/>
      </c>
      <c r="Q2446" s="4" t="str">
        <f t="shared" si="1234"/>
        <v/>
      </c>
      <c r="R2446" s="4" t="str">
        <f t="shared" si="1235"/>
        <v/>
      </c>
      <c r="S2446" s="4" t="str">
        <f t="shared" si="1236"/>
        <v/>
      </c>
      <c r="T2446" s="4">
        <f t="shared" si="1237"/>
        <v>6</v>
      </c>
      <c r="U2446" s="4" t="str">
        <f t="shared" si="1238"/>
        <v>-</v>
      </c>
      <c r="V2446" s="4" t="str">
        <f t="shared" si="1239"/>
        <v>/</v>
      </c>
      <c r="W2446" s="4" t="str">
        <f t="shared" si="1240"/>
        <v/>
      </c>
      <c r="X2446" s="4" t="str">
        <f t="shared" si="1241"/>
        <v/>
      </c>
      <c r="Y2446" s="4" t="str">
        <f t="shared" si="1242"/>
        <v>40PCS/KTK</v>
      </c>
      <c r="Z2446" s="4" t="str" cm="1">
        <f t="array" aca="1" ref="Z2446" ca="1">LEFT(Y2446,MATCH(FALSE,ISNUMBER(MID(Y2446,ROW(INDIRECT("1:"&amp;LEN(Y2446)+1)), 1) *1),0) -1)</f>
        <v>40</v>
      </c>
      <c r="AA2446" s="4">
        <f t="shared" si="1243"/>
        <v>9</v>
      </c>
      <c r="AB2446" s="4">
        <f t="shared" si="1244"/>
        <v>26</v>
      </c>
      <c r="AC2446" s="4" t="b">
        <f t="shared" si="1245"/>
        <v>0</v>
      </c>
      <c r="AD2446" s="5" t="str">
        <f t="shared" si="1246"/>
        <v>REBEN EYEGLASSES-</v>
      </c>
      <c r="AE2446" s="4">
        <f t="shared" si="1247"/>
        <v>17</v>
      </c>
      <c r="AF2446" s="4" t="str">
        <f t="shared" si="1248"/>
        <v>/KTK</v>
      </c>
      <c r="AG2446" s="4" t="str">
        <f t="shared" si="1249"/>
        <v>S/KTK</v>
      </c>
      <c r="AH2446" t="s">
        <v>3939</v>
      </c>
      <c r="AI2446" s="1" t="s">
        <v>3940</v>
      </c>
      <c r="AJ2446">
        <v>17000</v>
      </c>
      <c r="AK2446">
        <v>17000</v>
      </c>
      <c r="AL2446">
        <v>16571</v>
      </c>
    </row>
    <row r="2447" spans="1:38" x14ac:dyDescent="0.25">
      <c r="A2447" s="4" t="str">
        <f t="shared" si="1218"/>
        <v>PCS</v>
      </c>
      <c r="B2447" s="4" t="str">
        <f t="shared" si="1219"/>
        <v/>
      </c>
      <c r="C2447" s="4" t="str">
        <f t="shared" si="1220"/>
        <v/>
      </c>
      <c r="D2447" s="4" t="str">
        <f t="shared" si="1221"/>
        <v/>
      </c>
      <c r="E2447" s="4" t="str">
        <f t="shared" si="1222"/>
        <v/>
      </c>
      <c r="F2447" s="4" t="str">
        <f t="shared" si="1223"/>
        <v>PACK</v>
      </c>
      <c r="G2447" s="4" t="str">
        <f t="shared" si="1224"/>
        <v/>
      </c>
      <c r="H2447" s="4" t="str">
        <f t="shared" si="1225"/>
        <v/>
      </c>
      <c r="I2447" s="4" t="str">
        <f t="shared" si="1226"/>
        <v/>
      </c>
      <c r="J2447" s="4" t="str">
        <f t="shared" si="1227"/>
        <v/>
      </c>
      <c r="K2447" s="4" t="str">
        <f t="shared" si="1228"/>
        <v/>
      </c>
      <c r="L2447" s="4" t="str">
        <f t="shared" si="1229"/>
        <v/>
      </c>
      <c r="M2447" s="4" t="str">
        <f t="shared" si="1230"/>
        <v/>
      </c>
      <c r="N2447" s="4" t="str">
        <f t="shared" si="1231"/>
        <v/>
      </c>
      <c r="O2447" s="4" t="str">
        <f t="shared" si="1232"/>
        <v/>
      </c>
      <c r="P2447" s="4" t="str">
        <f t="shared" si="1233"/>
        <v/>
      </c>
      <c r="Q2447" s="4" t="str">
        <f t="shared" si="1234"/>
        <v/>
      </c>
      <c r="R2447" s="4" t="str">
        <f t="shared" si="1235"/>
        <v/>
      </c>
      <c r="S2447" s="4" t="str">
        <f t="shared" si="1236"/>
        <v/>
      </c>
      <c r="T2447" s="4">
        <f t="shared" si="1237"/>
        <v>7</v>
      </c>
      <c r="U2447" s="4" t="str">
        <f t="shared" si="1238"/>
        <v>-</v>
      </c>
      <c r="V2447" s="4" t="str">
        <f t="shared" si="1239"/>
        <v>/</v>
      </c>
      <c r="W2447" s="4" t="str">
        <f t="shared" si="1240"/>
        <v/>
      </c>
      <c r="X2447" s="4" t="str">
        <f t="shared" si="1241"/>
        <v/>
      </c>
      <c r="Y2447" s="4" t="str">
        <f t="shared" si="1242"/>
        <v>10PCS/PACK</v>
      </c>
      <c r="Z2447" s="4" t="str" cm="1">
        <f t="array" aca="1" ref="Z2447" ca="1">LEFT(Y2447,MATCH(FALSE,ISNUMBER(MID(Y2447,ROW(INDIRECT("1:"&amp;LEN(Y2447)+1)), 1) *1),0) -1)</f>
        <v>10</v>
      </c>
      <c r="AA2447" s="4">
        <f t="shared" si="1243"/>
        <v>10</v>
      </c>
      <c r="AB2447" s="4">
        <f t="shared" si="1244"/>
        <v>21</v>
      </c>
      <c r="AC2447" s="4" t="b">
        <f t="shared" si="1245"/>
        <v>1</v>
      </c>
      <c r="AD2447" s="5" t="str">
        <f t="shared" si="1246"/>
        <v>REGAL 15GR-</v>
      </c>
      <c r="AE2447" s="4">
        <f t="shared" si="1247"/>
        <v>11</v>
      </c>
      <c r="AF2447" s="4" t="str">
        <f t="shared" si="1248"/>
        <v>PACK</v>
      </c>
      <c r="AG2447" s="4" t="str">
        <f t="shared" si="1249"/>
        <v>/PACK</v>
      </c>
      <c r="AH2447" t="s">
        <v>3941</v>
      </c>
      <c r="AI2447" s="1" t="s">
        <v>3942</v>
      </c>
      <c r="AJ2447">
        <v>9000</v>
      </c>
      <c r="AK2447">
        <v>9000</v>
      </c>
      <c r="AL2447">
        <v>8400</v>
      </c>
    </row>
    <row r="2448" spans="1:38" x14ac:dyDescent="0.25">
      <c r="A2448" s="4" t="str">
        <f t="shared" si="1218"/>
        <v/>
      </c>
      <c r="B2448" s="4" t="str">
        <f t="shared" si="1219"/>
        <v/>
      </c>
      <c r="C2448" s="4" t="str">
        <f t="shared" si="1220"/>
        <v/>
      </c>
      <c r="D2448" s="4" t="str">
        <f t="shared" si="1221"/>
        <v/>
      </c>
      <c r="E2448" s="4" t="str">
        <f t="shared" si="1222"/>
        <v/>
      </c>
      <c r="F2448" s="4" t="str">
        <f t="shared" si="1223"/>
        <v>PACK</v>
      </c>
      <c r="G2448" s="4" t="str">
        <f t="shared" si="1224"/>
        <v/>
      </c>
      <c r="H2448" s="4" t="str">
        <f t="shared" si="1225"/>
        <v/>
      </c>
      <c r="I2448" s="4" t="str">
        <f t="shared" si="1226"/>
        <v/>
      </c>
      <c r="J2448" s="4" t="str">
        <f t="shared" si="1227"/>
        <v/>
      </c>
      <c r="K2448" s="4" t="str">
        <f t="shared" si="1228"/>
        <v/>
      </c>
      <c r="L2448" s="4" t="str">
        <f t="shared" si="1229"/>
        <v/>
      </c>
      <c r="M2448" s="4" t="str">
        <f t="shared" si="1230"/>
        <v/>
      </c>
      <c r="N2448" s="4" t="str">
        <f t="shared" si="1231"/>
        <v/>
      </c>
      <c r="O2448" s="4" t="str">
        <f t="shared" si="1232"/>
        <v/>
      </c>
      <c r="P2448" s="4" t="str">
        <f t="shared" si="1233"/>
        <v>DUS</v>
      </c>
      <c r="Q2448" s="4" t="str">
        <f t="shared" si="1234"/>
        <v/>
      </c>
      <c r="R2448" s="4" t="str">
        <f t="shared" si="1235"/>
        <v/>
      </c>
      <c r="S2448" s="4" t="str">
        <f t="shared" si="1236"/>
        <v/>
      </c>
      <c r="T2448" s="4">
        <f t="shared" si="1237"/>
        <v>7</v>
      </c>
      <c r="U2448" s="4" t="str">
        <f t="shared" si="1238"/>
        <v>-</v>
      </c>
      <c r="V2448" s="4" t="str">
        <f t="shared" si="1239"/>
        <v>/</v>
      </c>
      <c r="W2448" s="4" t="str">
        <f t="shared" si="1240"/>
        <v/>
      </c>
      <c r="X2448" s="4" t="str">
        <f t="shared" si="1241"/>
        <v/>
      </c>
      <c r="Y2448" s="4" t="str">
        <f t="shared" si="1242"/>
        <v>12PACK/DUS</v>
      </c>
      <c r="Z2448" s="4" t="str" cm="1">
        <f t="array" aca="1" ref="Z2448" ca="1">LEFT(Y2448,MATCH(FALSE,ISNUMBER(MID(Y2448,ROW(INDIRECT("1:"&amp;LEN(Y2448)+1)), 1) *1),0) -1)</f>
        <v>12</v>
      </c>
      <c r="AA2448" s="4">
        <f t="shared" si="1243"/>
        <v>10</v>
      </c>
      <c r="AB2448" s="4">
        <f t="shared" si="1244"/>
        <v>21</v>
      </c>
      <c r="AC2448" s="4" t="b">
        <f t="shared" si="1245"/>
        <v>0</v>
      </c>
      <c r="AD2448" s="5" t="str">
        <f t="shared" si="1246"/>
        <v>REGAL 15GR-</v>
      </c>
      <c r="AE2448" s="4">
        <f t="shared" si="1247"/>
        <v>11</v>
      </c>
      <c r="AF2448" s="4" t="str">
        <f t="shared" si="1248"/>
        <v>/DUS</v>
      </c>
      <c r="AG2448" s="4" t="str">
        <f t="shared" si="1249"/>
        <v>K/DUS</v>
      </c>
      <c r="AH2448" t="s">
        <v>3943</v>
      </c>
      <c r="AI2448" s="1" t="s">
        <v>3943</v>
      </c>
      <c r="AJ2448">
        <v>102500</v>
      </c>
      <c r="AK2448">
        <v>102500</v>
      </c>
      <c r="AL2448">
        <v>100500</v>
      </c>
    </row>
    <row r="2449" spans="1:38" x14ac:dyDescent="0.25">
      <c r="A2449" s="4" t="str">
        <f t="shared" si="1218"/>
        <v/>
      </c>
      <c r="B2449" s="4" t="str">
        <f t="shared" si="1219"/>
        <v>BKS</v>
      </c>
      <c r="C2449" s="4" t="str">
        <f t="shared" si="1220"/>
        <v/>
      </c>
      <c r="D2449" s="4" t="str">
        <f t="shared" si="1221"/>
        <v/>
      </c>
      <c r="E2449" s="4" t="str">
        <f t="shared" si="1222"/>
        <v/>
      </c>
      <c r="F2449" s="4" t="str">
        <f t="shared" si="1223"/>
        <v>PACK</v>
      </c>
      <c r="G2449" s="4" t="str">
        <f t="shared" si="1224"/>
        <v/>
      </c>
      <c r="H2449" s="4" t="str">
        <f t="shared" si="1225"/>
        <v/>
      </c>
      <c r="I2449" s="4" t="str">
        <f t="shared" si="1226"/>
        <v/>
      </c>
      <c r="J2449" s="4" t="str">
        <f t="shared" si="1227"/>
        <v/>
      </c>
      <c r="K2449" s="4" t="str">
        <f t="shared" si="1228"/>
        <v/>
      </c>
      <c r="L2449" s="4" t="str">
        <f t="shared" si="1229"/>
        <v/>
      </c>
      <c r="M2449" s="4" t="str">
        <f t="shared" si="1230"/>
        <v/>
      </c>
      <c r="N2449" s="4" t="str">
        <f t="shared" si="1231"/>
        <v/>
      </c>
      <c r="O2449" s="4" t="str">
        <f t="shared" si="1232"/>
        <v/>
      </c>
      <c r="P2449" s="4" t="str">
        <f t="shared" si="1233"/>
        <v/>
      </c>
      <c r="Q2449" s="4" t="str">
        <f t="shared" si="1234"/>
        <v/>
      </c>
      <c r="R2449" s="4" t="str">
        <f t="shared" si="1235"/>
        <v/>
      </c>
      <c r="S2449" s="4" t="str">
        <f t="shared" si="1236"/>
        <v/>
      </c>
      <c r="T2449" s="4">
        <f t="shared" si="1237"/>
        <v>7</v>
      </c>
      <c r="U2449" s="4" t="str">
        <f t="shared" si="1238"/>
        <v>-</v>
      </c>
      <c r="V2449" s="4" t="str">
        <f t="shared" si="1239"/>
        <v>/</v>
      </c>
      <c r="W2449" s="4" t="str">
        <f t="shared" si="1240"/>
        <v/>
      </c>
      <c r="X2449" s="4" t="str">
        <f t="shared" si="1241"/>
        <v/>
      </c>
      <c r="Y2449" s="4" t="str">
        <f t="shared" si="1242"/>
        <v>10BKS/PACK</v>
      </c>
      <c r="Z2449" s="4" t="str" cm="1">
        <f t="array" aca="1" ref="Z2449" ca="1">LEFT(Y2449,MATCH(FALSE,ISNUMBER(MID(Y2449,ROW(INDIRECT("1:"&amp;LEN(Y2449)+1)), 1) *1),0) -1)</f>
        <v>10</v>
      </c>
      <c r="AA2449" s="4">
        <f t="shared" si="1243"/>
        <v>10</v>
      </c>
      <c r="AB2449" s="4">
        <f t="shared" si="1244"/>
        <v>15</v>
      </c>
      <c r="AC2449" s="4" t="b">
        <f t="shared" si="1245"/>
        <v>1</v>
      </c>
      <c r="AD2449" s="5" t="str">
        <f t="shared" si="1246"/>
        <v>REGI-</v>
      </c>
      <c r="AE2449" s="4">
        <f t="shared" si="1247"/>
        <v>5</v>
      </c>
      <c r="AF2449" s="4" t="str">
        <f t="shared" si="1248"/>
        <v>PACK</v>
      </c>
      <c r="AG2449" s="4" t="str">
        <f t="shared" si="1249"/>
        <v>/PACK</v>
      </c>
      <c r="AH2449" t="s">
        <v>3944</v>
      </c>
      <c r="AI2449" s="1" t="s">
        <v>3944</v>
      </c>
      <c r="AJ2449">
        <v>7500</v>
      </c>
      <c r="AK2449">
        <v>7500</v>
      </c>
      <c r="AL2449">
        <v>7000</v>
      </c>
    </row>
    <row r="2450" spans="1:38" x14ac:dyDescent="0.25">
      <c r="A2450" s="4" t="str">
        <f t="shared" si="1218"/>
        <v/>
      </c>
      <c r="B2450" s="4" t="str">
        <f t="shared" si="1219"/>
        <v>BKS</v>
      </c>
      <c r="C2450" s="4" t="str">
        <f t="shared" si="1220"/>
        <v/>
      </c>
      <c r="D2450" s="4" t="str">
        <f t="shared" si="1221"/>
        <v/>
      </c>
      <c r="E2450" s="4" t="str">
        <f t="shared" si="1222"/>
        <v/>
      </c>
      <c r="F2450" s="4" t="str">
        <f t="shared" si="1223"/>
        <v/>
      </c>
      <c r="G2450" s="4" t="str">
        <f t="shared" si="1224"/>
        <v/>
      </c>
      <c r="H2450" s="4" t="str">
        <f t="shared" si="1225"/>
        <v/>
      </c>
      <c r="I2450" s="4" t="str">
        <f t="shared" si="1226"/>
        <v/>
      </c>
      <c r="J2450" s="4" t="str">
        <f t="shared" si="1227"/>
        <v/>
      </c>
      <c r="K2450" s="4" t="str">
        <f t="shared" si="1228"/>
        <v/>
      </c>
      <c r="L2450" s="4" t="str">
        <f t="shared" si="1229"/>
        <v/>
      </c>
      <c r="M2450" s="4" t="str">
        <f t="shared" si="1230"/>
        <v/>
      </c>
      <c r="N2450" s="4" t="str">
        <f t="shared" si="1231"/>
        <v/>
      </c>
      <c r="O2450" s="4" t="str">
        <f t="shared" si="1232"/>
        <v/>
      </c>
      <c r="P2450" s="4" t="str">
        <f t="shared" si="1233"/>
        <v/>
      </c>
      <c r="Q2450" s="4" t="str">
        <f t="shared" si="1234"/>
        <v/>
      </c>
      <c r="R2450" s="4" t="str">
        <f t="shared" si="1235"/>
        <v/>
      </c>
      <c r="S2450" s="4" t="str">
        <f t="shared" si="1236"/>
        <v/>
      </c>
      <c r="T2450" s="4">
        <f t="shared" si="1237"/>
        <v>3</v>
      </c>
      <c r="U2450" s="4" t="str">
        <f t="shared" si="1238"/>
        <v>-</v>
      </c>
      <c r="V2450" s="4" t="str">
        <f t="shared" si="1239"/>
        <v/>
      </c>
      <c r="W2450" s="4" t="str">
        <f t="shared" si="1240"/>
        <v/>
      </c>
      <c r="X2450" s="4" t="str">
        <f t="shared" si="1241"/>
        <v/>
      </c>
      <c r="Y2450" s="4" t="str">
        <f t="shared" si="1242"/>
        <v>1BKS</v>
      </c>
      <c r="Z2450" s="4" t="str" cm="1">
        <f t="array" aca="1" ref="Z2450" ca="1">LEFT(Y2450,MATCH(FALSE,ISNUMBER(MID(Y2450,ROW(INDIRECT("1:"&amp;LEN(Y2450)+1)), 1) *1),0) -1)</f>
        <v>1</v>
      </c>
      <c r="AA2450" s="4">
        <f t="shared" si="1243"/>
        <v>4</v>
      </c>
      <c r="AB2450" s="4">
        <f t="shared" si="1244"/>
        <v>9</v>
      </c>
      <c r="AC2450" s="4" t="b">
        <f t="shared" si="1245"/>
        <v>1</v>
      </c>
      <c r="AD2450" s="5" t="str">
        <f t="shared" si="1246"/>
        <v>REGI-</v>
      </c>
      <c r="AE2450" s="4">
        <f t="shared" si="1247"/>
        <v>5</v>
      </c>
      <c r="AF2450" s="4" t="str">
        <f t="shared" si="1248"/>
        <v>1BKS</v>
      </c>
      <c r="AG2450" s="4" t="str">
        <f t="shared" si="1249"/>
        <v>-1BKS</v>
      </c>
      <c r="AH2450" t="s">
        <v>3945</v>
      </c>
      <c r="AI2450" s="1" t="s">
        <v>3946</v>
      </c>
      <c r="AJ2450">
        <v>1000</v>
      </c>
      <c r="AK2450">
        <v>1000</v>
      </c>
      <c r="AL2450">
        <v>675</v>
      </c>
    </row>
    <row r="2451" spans="1:38" x14ac:dyDescent="0.25">
      <c r="A2451" s="4" t="str">
        <f t="shared" si="1218"/>
        <v/>
      </c>
      <c r="B2451" s="4" t="str">
        <f t="shared" si="1219"/>
        <v/>
      </c>
      <c r="C2451" s="4" t="str">
        <f t="shared" si="1220"/>
        <v/>
      </c>
      <c r="D2451" s="4" t="str">
        <f t="shared" si="1221"/>
        <v/>
      </c>
      <c r="E2451" s="4" t="str">
        <f t="shared" si="1222"/>
        <v/>
      </c>
      <c r="F2451" s="4" t="str">
        <f t="shared" si="1223"/>
        <v>PACK</v>
      </c>
      <c r="G2451" s="4" t="str">
        <f t="shared" si="1224"/>
        <v/>
      </c>
      <c r="H2451" s="4" t="str">
        <f t="shared" si="1225"/>
        <v/>
      </c>
      <c r="I2451" s="4" t="str">
        <f t="shared" si="1226"/>
        <v/>
      </c>
      <c r="J2451" s="4" t="str">
        <f t="shared" si="1227"/>
        <v/>
      </c>
      <c r="K2451" s="4" t="str">
        <f t="shared" si="1228"/>
        <v/>
      </c>
      <c r="L2451" s="4" t="str">
        <f t="shared" si="1229"/>
        <v/>
      </c>
      <c r="M2451" s="4" t="str">
        <f t="shared" si="1230"/>
        <v/>
      </c>
      <c r="N2451" s="4" t="str">
        <f t="shared" si="1231"/>
        <v/>
      </c>
      <c r="O2451" s="4" t="str">
        <f t="shared" si="1232"/>
        <v/>
      </c>
      <c r="P2451" s="4" t="str">
        <f t="shared" si="1233"/>
        <v>DUS</v>
      </c>
      <c r="Q2451" s="4" t="str">
        <f t="shared" si="1234"/>
        <v/>
      </c>
      <c r="R2451" s="4" t="str">
        <f t="shared" si="1235"/>
        <v/>
      </c>
      <c r="S2451" s="4" t="str">
        <f t="shared" si="1236"/>
        <v/>
      </c>
      <c r="T2451" s="4">
        <f t="shared" si="1237"/>
        <v>7</v>
      </c>
      <c r="U2451" s="4" t="str">
        <f t="shared" si="1238"/>
        <v>-</v>
      </c>
      <c r="V2451" s="4" t="str">
        <f t="shared" si="1239"/>
        <v>/</v>
      </c>
      <c r="W2451" s="4" t="str">
        <f t="shared" si="1240"/>
        <v/>
      </c>
      <c r="X2451" s="4" t="str">
        <f t="shared" si="1241"/>
        <v/>
      </c>
      <c r="Y2451" s="4" t="str">
        <f t="shared" si="1242"/>
        <v>6PACK/DUS</v>
      </c>
      <c r="Z2451" s="4" t="str" cm="1">
        <f t="array" aca="1" ref="Z2451" ca="1">LEFT(Y2451,MATCH(FALSE,ISNUMBER(MID(Y2451,ROW(INDIRECT("1:"&amp;LEN(Y2451)+1)), 1) *1),0) -1)</f>
        <v>6</v>
      </c>
      <c r="AA2451" s="4">
        <f t="shared" si="1243"/>
        <v>9</v>
      </c>
      <c r="AB2451" s="4">
        <f t="shared" si="1244"/>
        <v>14</v>
      </c>
      <c r="AC2451" s="4" t="b">
        <f t="shared" si="1245"/>
        <v>0</v>
      </c>
      <c r="AD2451" s="5" t="str">
        <f t="shared" si="1246"/>
        <v>REGI-</v>
      </c>
      <c r="AE2451" s="4">
        <f t="shared" si="1247"/>
        <v>5</v>
      </c>
      <c r="AF2451" s="4" t="str">
        <f t="shared" si="1248"/>
        <v>/DUS</v>
      </c>
      <c r="AG2451" s="4" t="str">
        <f t="shared" si="1249"/>
        <v>K/DUS</v>
      </c>
      <c r="AH2451" t="s">
        <v>3947</v>
      </c>
      <c r="AI2451" s="1" t="s">
        <v>3947</v>
      </c>
      <c r="AJ2451">
        <v>44000</v>
      </c>
      <c r="AK2451">
        <v>44000</v>
      </c>
      <c r="AL2451">
        <v>42000</v>
      </c>
    </row>
    <row r="2452" spans="1:38" x14ac:dyDescent="0.25">
      <c r="A2452" s="4" t="str">
        <f t="shared" si="1218"/>
        <v/>
      </c>
      <c r="B2452" s="4" t="str">
        <f t="shared" si="1219"/>
        <v>BKS</v>
      </c>
      <c r="C2452" s="4" t="str">
        <f t="shared" si="1220"/>
        <v/>
      </c>
      <c r="D2452" s="4" t="str">
        <f t="shared" si="1221"/>
        <v/>
      </c>
      <c r="E2452" s="4" t="str">
        <f t="shared" si="1222"/>
        <v/>
      </c>
      <c r="F2452" s="4" t="str">
        <f t="shared" si="1223"/>
        <v/>
      </c>
      <c r="G2452" s="4" t="str">
        <f t="shared" si="1224"/>
        <v/>
      </c>
      <c r="H2452" s="4" t="str">
        <f t="shared" si="1225"/>
        <v/>
      </c>
      <c r="I2452" s="4" t="str">
        <f t="shared" si="1226"/>
        <v/>
      </c>
      <c r="J2452" s="4" t="str">
        <f t="shared" si="1227"/>
        <v/>
      </c>
      <c r="K2452" s="4" t="str">
        <f t="shared" si="1228"/>
        <v/>
      </c>
      <c r="L2452" s="4" t="str">
        <f t="shared" si="1229"/>
        <v/>
      </c>
      <c r="M2452" s="4" t="str">
        <f t="shared" si="1230"/>
        <v/>
      </c>
      <c r="N2452" s="4" t="str">
        <f t="shared" si="1231"/>
        <v/>
      </c>
      <c r="O2452" s="4" t="str">
        <f t="shared" si="1232"/>
        <v/>
      </c>
      <c r="P2452" s="4" t="str">
        <f t="shared" si="1233"/>
        <v/>
      </c>
      <c r="Q2452" s="4" t="str">
        <f t="shared" si="1234"/>
        <v/>
      </c>
      <c r="R2452" s="4" t="str">
        <f t="shared" si="1235"/>
        <v/>
      </c>
      <c r="S2452" s="4" t="str">
        <f t="shared" si="1236"/>
        <v/>
      </c>
      <c r="T2452" s="4">
        <f t="shared" si="1237"/>
        <v>3</v>
      </c>
      <c r="U2452" s="4" t="str">
        <f t="shared" si="1238"/>
        <v>-</v>
      </c>
      <c r="V2452" s="4" t="str">
        <f t="shared" si="1239"/>
        <v/>
      </c>
      <c r="W2452" s="4" t="str">
        <f t="shared" si="1240"/>
        <v/>
      </c>
      <c r="X2452" s="4" t="str">
        <f t="shared" si="1241"/>
        <v/>
      </c>
      <c r="Y2452" s="4" t="str">
        <f t="shared" si="1242"/>
        <v>1BKS</v>
      </c>
      <c r="Z2452" s="4" t="str" cm="1">
        <f t="array" aca="1" ref="Z2452" ca="1">LEFT(Y2452,MATCH(FALSE,ISNUMBER(MID(Y2452,ROW(INDIRECT("1:"&amp;LEN(Y2452)+1)), 1) *1),0) -1)</f>
        <v>1</v>
      </c>
      <c r="AA2452" s="4">
        <f t="shared" si="1243"/>
        <v>4</v>
      </c>
      <c r="AB2452" s="4">
        <f t="shared" si="1244"/>
        <v>18</v>
      </c>
      <c r="AC2452" s="4" t="b">
        <f t="shared" si="1245"/>
        <v>0</v>
      </c>
      <c r="AD2452" s="5" t="str">
        <f t="shared" si="1246"/>
        <v>RELAXA BARLEY-</v>
      </c>
      <c r="AE2452" s="4">
        <f t="shared" si="1247"/>
        <v>14</v>
      </c>
      <c r="AF2452" s="4" t="str">
        <f t="shared" si="1248"/>
        <v>1BKS</v>
      </c>
      <c r="AG2452" s="4" t="str">
        <f t="shared" si="1249"/>
        <v>-1BKS</v>
      </c>
      <c r="AH2452" t="s">
        <v>3948</v>
      </c>
      <c r="AI2452" s="1" t="s">
        <v>3949</v>
      </c>
      <c r="AJ2452">
        <v>6000</v>
      </c>
      <c r="AK2452">
        <v>6000</v>
      </c>
      <c r="AL2452">
        <v>5000</v>
      </c>
    </row>
    <row r="2453" spans="1:38" x14ac:dyDescent="0.25">
      <c r="A2453" s="4" t="str">
        <f t="shared" si="1218"/>
        <v/>
      </c>
      <c r="B2453" s="4" t="str">
        <f t="shared" si="1219"/>
        <v/>
      </c>
      <c r="C2453" s="4" t="str">
        <f t="shared" si="1220"/>
        <v/>
      </c>
      <c r="D2453" s="4" t="str">
        <f t="shared" si="1221"/>
        <v/>
      </c>
      <c r="E2453" s="4" t="str">
        <f t="shared" si="1222"/>
        <v/>
      </c>
      <c r="F2453" s="4" t="str">
        <f t="shared" si="1223"/>
        <v/>
      </c>
      <c r="G2453" s="4" t="str">
        <f t="shared" si="1224"/>
        <v/>
      </c>
      <c r="H2453" s="4" t="str">
        <f t="shared" si="1225"/>
        <v/>
      </c>
      <c r="I2453" s="4" t="str">
        <f t="shared" si="1226"/>
        <v/>
      </c>
      <c r="J2453" s="4" t="str">
        <f t="shared" si="1227"/>
        <v/>
      </c>
      <c r="K2453" s="4" t="str">
        <f t="shared" si="1228"/>
        <v/>
      </c>
      <c r="L2453" s="4" t="str">
        <f t="shared" si="1229"/>
        <v/>
      </c>
      <c r="M2453" s="4" t="str">
        <f t="shared" si="1230"/>
        <v>TPL</v>
      </c>
      <c r="N2453" s="4" t="str">
        <f t="shared" si="1231"/>
        <v/>
      </c>
      <c r="O2453" s="4" t="str">
        <f t="shared" si="1232"/>
        <v/>
      </c>
      <c r="P2453" s="4" t="str">
        <f t="shared" si="1233"/>
        <v/>
      </c>
      <c r="Q2453" s="4" t="str">
        <f t="shared" si="1234"/>
        <v/>
      </c>
      <c r="R2453" s="4" t="str">
        <f t="shared" si="1235"/>
        <v/>
      </c>
      <c r="S2453" s="4" t="str">
        <f t="shared" si="1236"/>
        <v/>
      </c>
      <c r="T2453" s="4">
        <f t="shared" si="1237"/>
        <v>3</v>
      </c>
      <c r="U2453" s="4" t="str">
        <f t="shared" si="1238"/>
        <v>-</v>
      </c>
      <c r="V2453" s="4" t="str">
        <f t="shared" si="1239"/>
        <v/>
      </c>
      <c r="W2453" s="4" t="str">
        <f t="shared" si="1240"/>
        <v/>
      </c>
      <c r="X2453" s="4" t="str">
        <f t="shared" si="1241"/>
        <v/>
      </c>
      <c r="Y2453" s="4" t="str">
        <f t="shared" si="1242"/>
        <v>1TPL</v>
      </c>
      <c r="Z2453" s="4" t="str" cm="1">
        <f t="array" aca="1" ref="Z2453" ca="1">LEFT(Y2453,MATCH(FALSE,ISNUMBER(MID(Y2453,ROW(INDIRECT("1:"&amp;LEN(Y2453)+1)), 1) *1),0) -1)</f>
        <v>1</v>
      </c>
      <c r="AA2453" s="4">
        <f t="shared" si="1243"/>
        <v>4</v>
      </c>
      <c r="AB2453" s="4">
        <f t="shared" si="1244"/>
        <v>23</v>
      </c>
      <c r="AC2453" s="4" t="b">
        <f t="shared" si="1245"/>
        <v>0</v>
      </c>
      <c r="AD2453" s="5" t="str">
        <f t="shared" si="1246"/>
        <v>RELAXA CHERRY MINT-</v>
      </c>
      <c r="AE2453" s="4">
        <f t="shared" si="1247"/>
        <v>19</v>
      </c>
      <c r="AF2453" s="4" t="str">
        <f t="shared" si="1248"/>
        <v>1TPL</v>
      </c>
      <c r="AG2453" s="4" t="str">
        <f t="shared" si="1249"/>
        <v>-1TPL</v>
      </c>
      <c r="AH2453" t="s">
        <v>3950</v>
      </c>
      <c r="AI2453" s="1" t="s">
        <v>3951</v>
      </c>
      <c r="AJ2453">
        <v>17500</v>
      </c>
      <c r="AK2453">
        <v>17500</v>
      </c>
      <c r="AL2453">
        <v>16334</v>
      </c>
    </row>
    <row r="2454" spans="1:38" x14ac:dyDescent="0.25">
      <c r="A2454" s="4" t="str">
        <f t="shared" si="1218"/>
        <v/>
      </c>
      <c r="B2454" s="4" t="str">
        <f t="shared" si="1219"/>
        <v>BKS</v>
      </c>
      <c r="C2454" s="4" t="str">
        <f t="shared" si="1220"/>
        <v/>
      </c>
      <c r="D2454" s="4" t="str">
        <f t="shared" si="1221"/>
        <v/>
      </c>
      <c r="E2454" s="4" t="str">
        <f t="shared" si="1222"/>
        <v/>
      </c>
      <c r="F2454" s="4" t="str">
        <f t="shared" si="1223"/>
        <v/>
      </c>
      <c r="G2454" s="4" t="str">
        <f t="shared" si="1224"/>
        <v/>
      </c>
      <c r="H2454" s="4" t="str">
        <f t="shared" si="1225"/>
        <v/>
      </c>
      <c r="I2454" s="4" t="str">
        <f t="shared" si="1226"/>
        <v/>
      </c>
      <c r="J2454" s="4" t="str">
        <f t="shared" si="1227"/>
        <v/>
      </c>
      <c r="K2454" s="4" t="str">
        <f t="shared" si="1228"/>
        <v/>
      </c>
      <c r="L2454" s="4" t="str">
        <f t="shared" si="1229"/>
        <v/>
      </c>
      <c r="M2454" s="4" t="str">
        <f t="shared" si="1230"/>
        <v/>
      </c>
      <c r="N2454" s="4" t="str">
        <f t="shared" si="1231"/>
        <v/>
      </c>
      <c r="O2454" s="4" t="str">
        <f t="shared" si="1232"/>
        <v/>
      </c>
      <c r="P2454" s="4" t="str">
        <f t="shared" si="1233"/>
        <v/>
      </c>
      <c r="Q2454" s="4" t="str">
        <f t="shared" si="1234"/>
        <v/>
      </c>
      <c r="R2454" s="4" t="str">
        <f t="shared" si="1235"/>
        <v/>
      </c>
      <c r="S2454" s="4" t="str">
        <f t="shared" si="1236"/>
        <v/>
      </c>
      <c r="T2454" s="4">
        <f t="shared" si="1237"/>
        <v>3</v>
      </c>
      <c r="U2454" s="4" t="str">
        <f t="shared" si="1238"/>
        <v>-</v>
      </c>
      <c r="V2454" s="4" t="str">
        <f t="shared" si="1239"/>
        <v/>
      </c>
      <c r="W2454" s="4" t="str">
        <f t="shared" si="1240"/>
        <v/>
      </c>
      <c r="X2454" s="4" t="str">
        <f t="shared" si="1241"/>
        <v/>
      </c>
      <c r="Y2454" s="4" t="str">
        <f t="shared" si="1242"/>
        <v>1BKS</v>
      </c>
      <c r="Z2454" s="4" t="str" cm="1">
        <f t="array" aca="1" ref="Z2454" ca="1">LEFT(Y2454,MATCH(FALSE,ISNUMBER(MID(Y2454,ROW(INDIRECT("1:"&amp;LEN(Y2454)+1)), 1) *1),0) -1)</f>
        <v>1</v>
      </c>
      <c r="AA2454" s="4">
        <f t="shared" si="1243"/>
        <v>4</v>
      </c>
      <c r="AB2454" s="4">
        <f t="shared" si="1244"/>
        <v>18</v>
      </c>
      <c r="AC2454" s="4" t="b">
        <f t="shared" si="1245"/>
        <v>0</v>
      </c>
      <c r="AD2454" s="5" t="str">
        <f t="shared" si="1246"/>
        <v>RELAXA CHERRY-</v>
      </c>
      <c r="AE2454" s="4">
        <f t="shared" si="1247"/>
        <v>14</v>
      </c>
      <c r="AF2454" s="4" t="str">
        <f t="shared" si="1248"/>
        <v>1BKS</v>
      </c>
      <c r="AG2454" s="4" t="str">
        <f t="shared" si="1249"/>
        <v>-1BKS</v>
      </c>
      <c r="AH2454" t="s">
        <v>3952</v>
      </c>
      <c r="AI2454" s="1" t="s">
        <v>3953</v>
      </c>
      <c r="AJ2454">
        <v>6000</v>
      </c>
      <c r="AK2454">
        <v>6000</v>
      </c>
      <c r="AL2454">
        <v>4900</v>
      </c>
    </row>
    <row r="2455" spans="1:38" x14ac:dyDescent="0.25">
      <c r="A2455" s="4" t="str">
        <f t="shared" si="1218"/>
        <v/>
      </c>
      <c r="B2455" s="4" t="str">
        <f t="shared" si="1219"/>
        <v/>
      </c>
      <c r="C2455" s="4" t="str">
        <f t="shared" si="1220"/>
        <v/>
      </c>
      <c r="D2455" s="4" t="str">
        <f t="shared" si="1221"/>
        <v/>
      </c>
      <c r="E2455" s="4" t="str">
        <f t="shared" si="1222"/>
        <v/>
      </c>
      <c r="F2455" s="4" t="str">
        <f t="shared" si="1223"/>
        <v/>
      </c>
      <c r="G2455" s="4" t="str">
        <f t="shared" si="1224"/>
        <v/>
      </c>
      <c r="H2455" s="4" t="str">
        <f t="shared" si="1225"/>
        <v/>
      </c>
      <c r="I2455" s="4" t="str">
        <f t="shared" si="1226"/>
        <v/>
      </c>
      <c r="J2455" s="4" t="str">
        <f t="shared" si="1227"/>
        <v/>
      </c>
      <c r="K2455" s="4" t="str">
        <f t="shared" si="1228"/>
        <v/>
      </c>
      <c r="L2455" s="4" t="str">
        <f t="shared" si="1229"/>
        <v/>
      </c>
      <c r="M2455" s="4" t="str">
        <f t="shared" si="1230"/>
        <v>TPL</v>
      </c>
      <c r="N2455" s="4" t="str">
        <f t="shared" si="1231"/>
        <v/>
      </c>
      <c r="O2455" s="4" t="str">
        <f t="shared" si="1232"/>
        <v/>
      </c>
      <c r="P2455" s="4" t="str">
        <f t="shared" si="1233"/>
        <v/>
      </c>
      <c r="Q2455" s="4" t="str">
        <f t="shared" si="1234"/>
        <v/>
      </c>
      <c r="R2455" s="4" t="str">
        <f t="shared" si="1235"/>
        <v/>
      </c>
      <c r="S2455" s="4" t="str">
        <f t="shared" si="1236"/>
        <v/>
      </c>
      <c r="T2455" s="4">
        <f t="shared" si="1237"/>
        <v>3</v>
      </c>
      <c r="U2455" s="4" t="str">
        <f t="shared" si="1238"/>
        <v>-</v>
      </c>
      <c r="V2455" s="4" t="str">
        <f t="shared" si="1239"/>
        <v/>
      </c>
      <c r="W2455" s="4" t="str">
        <f t="shared" si="1240"/>
        <v/>
      </c>
      <c r="X2455" s="4" t="str">
        <f t="shared" si="1241"/>
        <v/>
      </c>
      <c r="Y2455" s="4" t="str">
        <f t="shared" si="1242"/>
        <v>1TPL</v>
      </c>
      <c r="Z2455" s="4" t="str" cm="1">
        <f t="array" aca="1" ref="Z2455" ca="1">LEFT(Y2455,MATCH(FALSE,ISNUMBER(MID(Y2455,ROW(INDIRECT("1:"&amp;LEN(Y2455)+1)), 1) *1),0) -1)</f>
        <v>1</v>
      </c>
      <c r="AA2455" s="4">
        <f t="shared" si="1243"/>
        <v>4</v>
      </c>
      <c r="AB2455" s="4">
        <f t="shared" si="1244"/>
        <v>22</v>
      </c>
      <c r="AC2455" s="4" t="b">
        <f t="shared" si="1245"/>
        <v>0</v>
      </c>
      <c r="AD2455" s="5" t="str">
        <f t="shared" si="1246"/>
        <v>RELAXA GRAPE MINT-</v>
      </c>
      <c r="AE2455" s="4">
        <f t="shared" si="1247"/>
        <v>18</v>
      </c>
      <c r="AF2455" s="4" t="str">
        <f t="shared" si="1248"/>
        <v>1TPL</v>
      </c>
      <c r="AG2455" s="4" t="str">
        <f t="shared" si="1249"/>
        <v>-1TPL</v>
      </c>
      <c r="AH2455" t="s">
        <v>3954</v>
      </c>
      <c r="AI2455" s="1" t="s">
        <v>3955</v>
      </c>
      <c r="AJ2455">
        <v>17500</v>
      </c>
      <c r="AK2455">
        <v>17500</v>
      </c>
      <c r="AL2455">
        <v>16334</v>
      </c>
    </row>
    <row r="2456" spans="1:38" x14ac:dyDescent="0.25">
      <c r="A2456" s="4" t="str">
        <f t="shared" si="1218"/>
        <v/>
      </c>
      <c r="B2456" s="4" t="str">
        <f t="shared" si="1219"/>
        <v>BKS</v>
      </c>
      <c r="C2456" s="4" t="str">
        <f t="shared" si="1220"/>
        <v/>
      </c>
      <c r="D2456" s="4" t="str">
        <f t="shared" si="1221"/>
        <v/>
      </c>
      <c r="E2456" s="4" t="str">
        <f t="shared" si="1222"/>
        <v/>
      </c>
      <c r="F2456" s="4" t="str">
        <f t="shared" si="1223"/>
        <v/>
      </c>
      <c r="G2456" s="4" t="str">
        <f t="shared" si="1224"/>
        <v/>
      </c>
      <c r="H2456" s="4" t="str">
        <f t="shared" si="1225"/>
        <v/>
      </c>
      <c r="I2456" s="4" t="str">
        <f t="shared" si="1226"/>
        <v/>
      </c>
      <c r="J2456" s="4" t="str">
        <f t="shared" si="1227"/>
        <v/>
      </c>
      <c r="K2456" s="4" t="str">
        <f t="shared" si="1228"/>
        <v/>
      </c>
      <c r="L2456" s="4" t="str">
        <f t="shared" si="1229"/>
        <v/>
      </c>
      <c r="M2456" s="4" t="str">
        <f t="shared" si="1230"/>
        <v/>
      </c>
      <c r="N2456" s="4" t="str">
        <f t="shared" si="1231"/>
        <v/>
      </c>
      <c r="O2456" s="4" t="str">
        <f t="shared" si="1232"/>
        <v/>
      </c>
      <c r="P2456" s="4" t="str">
        <f t="shared" si="1233"/>
        <v/>
      </c>
      <c r="Q2456" s="4" t="str">
        <f t="shared" si="1234"/>
        <v/>
      </c>
      <c r="R2456" s="4" t="str">
        <f t="shared" si="1235"/>
        <v/>
      </c>
      <c r="S2456" s="4" t="str">
        <f t="shared" si="1236"/>
        <v/>
      </c>
      <c r="T2456" s="4">
        <f t="shared" si="1237"/>
        <v>3</v>
      </c>
      <c r="U2456" s="4" t="str">
        <f t="shared" si="1238"/>
        <v>-</v>
      </c>
      <c r="V2456" s="4" t="str">
        <f t="shared" si="1239"/>
        <v/>
      </c>
      <c r="W2456" s="4" t="str">
        <f t="shared" si="1240"/>
        <v/>
      </c>
      <c r="X2456" s="4" t="str">
        <f t="shared" si="1241"/>
        <v/>
      </c>
      <c r="Y2456" s="4" t="str">
        <f t="shared" si="1242"/>
        <v>1BKS</v>
      </c>
      <c r="Z2456" s="4" t="str" cm="1">
        <f t="array" aca="1" ref="Z2456" ca="1">LEFT(Y2456,MATCH(FALSE,ISNUMBER(MID(Y2456,ROW(INDIRECT("1:"&amp;LEN(Y2456)+1)), 1) *1),0) -1)</f>
        <v>1</v>
      </c>
      <c r="AA2456" s="4">
        <f t="shared" si="1243"/>
        <v>4</v>
      </c>
      <c r="AB2456" s="4">
        <f t="shared" si="1244"/>
        <v>17</v>
      </c>
      <c r="AC2456" s="4" t="b">
        <f t="shared" si="1245"/>
        <v>0</v>
      </c>
      <c r="AD2456" s="5" t="str">
        <f t="shared" si="1246"/>
        <v>RELAXA GRAPE-</v>
      </c>
      <c r="AE2456" s="4">
        <f t="shared" si="1247"/>
        <v>13</v>
      </c>
      <c r="AF2456" s="4" t="str">
        <f t="shared" si="1248"/>
        <v>1BKS</v>
      </c>
      <c r="AG2456" s="4" t="str">
        <f t="shared" si="1249"/>
        <v>-1BKS</v>
      </c>
      <c r="AH2456" t="s">
        <v>3956</v>
      </c>
      <c r="AI2456" s="1" t="s">
        <v>3957</v>
      </c>
      <c r="AJ2456">
        <v>6000</v>
      </c>
      <c r="AK2456">
        <v>6000</v>
      </c>
      <c r="AL2456">
        <v>4900</v>
      </c>
    </row>
    <row r="2457" spans="1:38" x14ac:dyDescent="0.25">
      <c r="A2457" s="4" t="str">
        <f t="shared" si="1218"/>
        <v/>
      </c>
      <c r="B2457" s="4" t="str">
        <f t="shared" si="1219"/>
        <v>BKS</v>
      </c>
      <c r="C2457" s="4" t="str">
        <f t="shared" si="1220"/>
        <v/>
      </c>
      <c r="D2457" s="4" t="str">
        <f t="shared" si="1221"/>
        <v/>
      </c>
      <c r="E2457" s="4" t="str">
        <f t="shared" si="1222"/>
        <v/>
      </c>
      <c r="F2457" s="4" t="str">
        <f t="shared" si="1223"/>
        <v/>
      </c>
      <c r="G2457" s="4" t="str">
        <f t="shared" si="1224"/>
        <v/>
      </c>
      <c r="H2457" s="4" t="str">
        <f t="shared" si="1225"/>
        <v/>
      </c>
      <c r="I2457" s="4" t="str">
        <f t="shared" si="1226"/>
        <v/>
      </c>
      <c r="J2457" s="4" t="str">
        <f t="shared" si="1227"/>
        <v/>
      </c>
      <c r="K2457" s="4" t="str">
        <f t="shared" si="1228"/>
        <v/>
      </c>
      <c r="L2457" s="4" t="str">
        <f t="shared" si="1229"/>
        <v/>
      </c>
      <c r="M2457" s="4" t="str">
        <f t="shared" si="1230"/>
        <v/>
      </c>
      <c r="N2457" s="4" t="str">
        <f t="shared" si="1231"/>
        <v/>
      </c>
      <c r="O2457" s="4" t="str">
        <f t="shared" si="1232"/>
        <v/>
      </c>
      <c r="P2457" s="4" t="str">
        <f t="shared" si="1233"/>
        <v/>
      </c>
      <c r="Q2457" s="4" t="str">
        <f t="shared" si="1234"/>
        <v/>
      </c>
      <c r="R2457" s="4" t="str">
        <f t="shared" si="1235"/>
        <v/>
      </c>
      <c r="S2457" s="4" t="str">
        <f t="shared" si="1236"/>
        <v/>
      </c>
      <c r="T2457" s="4">
        <f t="shared" si="1237"/>
        <v>3</v>
      </c>
      <c r="U2457" s="4" t="str">
        <f t="shared" si="1238"/>
        <v>-</v>
      </c>
      <c r="V2457" s="4" t="str">
        <f t="shared" si="1239"/>
        <v/>
      </c>
      <c r="W2457" s="4" t="str">
        <f t="shared" si="1240"/>
        <v/>
      </c>
      <c r="X2457" s="4" t="str">
        <f t="shared" si="1241"/>
        <v/>
      </c>
      <c r="Y2457" s="4" t="str">
        <f t="shared" si="1242"/>
        <v>1BKS</v>
      </c>
      <c r="Z2457" s="4" t="str" cm="1">
        <f t="array" aca="1" ref="Z2457" ca="1">LEFT(Y2457,MATCH(FALSE,ISNUMBER(MID(Y2457,ROW(INDIRECT("1:"&amp;LEN(Y2457)+1)), 1) *1),0) -1)</f>
        <v>1</v>
      </c>
      <c r="AA2457" s="4">
        <f t="shared" si="1243"/>
        <v>4</v>
      </c>
      <c r="AB2457" s="4">
        <f t="shared" si="1244"/>
        <v>17</v>
      </c>
      <c r="AC2457" s="4" t="b">
        <f t="shared" si="1245"/>
        <v>0</v>
      </c>
      <c r="AD2457" s="5" t="str">
        <f t="shared" si="1246"/>
        <v>RELAXA LEMON-</v>
      </c>
      <c r="AE2457" s="4">
        <f t="shared" si="1247"/>
        <v>13</v>
      </c>
      <c r="AF2457" s="4" t="str">
        <f t="shared" si="1248"/>
        <v>1BKS</v>
      </c>
      <c r="AG2457" s="4" t="str">
        <f t="shared" si="1249"/>
        <v>-1BKS</v>
      </c>
      <c r="AH2457" t="s">
        <v>3958</v>
      </c>
      <c r="AI2457" s="1" t="s">
        <v>3959</v>
      </c>
      <c r="AJ2457">
        <v>6000</v>
      </c>
      <c r="AK2457">
        <v>6000</v>
      </c>
      <c r="AL2457">
        <v>4900</v>
      </c>
    </row>
    <row r="2458" spans="1:38" x14ac:dyDescent="0.25">
      <c r="A2458" s="4" t="str">
        <f t="shared" si="1218"/>
        <v/>
      </c>
      <c r="B2458" s="4" t="str">
        <f t="shared" si="1219"/>
        <v>BKS</v>
      </c>
      <c r="C2458" s="4" t="str">
        <f t="shared" si="1220"/>
        <v/>
      </c>
      <c r="D2458" s="4" t="str">
        <f t="shared" si="1221"/>
        <v/>
      </c>
      <c r="E2458" s="4" t="str">
        <f t="shared" si="1222"/>
        <v/>
      </c>
      <c r="F2458" s="4" t="str">
        <f t="shared" si="1223"/>
        <v/>
      </c>
      <c r="G2458" s="4" t="str">
        <f t="shared" si="1224"/>
        <v/>
      </c>
      <c r="H2458" s="4" t="str">
        <f t="shared" si="1225"/>
        <v/>
      </c>
      <c r="I2458" s="4" t="str">
        <f t="shared" si="1226"/>
        <v/>
      </c>
      <c r="J2458" s="4" t="str">
        <f t="shared" si="1227"/>
        <v/>
      </c>
      <c r="K2458" s="4" t="str">
        <f t="shared" si="1228"/>
        <v/>
      </c>
      <c r="L2458" s="4" t="str">
        <f t="shared" si="1229"/>
        <v/>
      </c>
      <c r="M2458" s="4" t="str">
        <f t="shared" si="1230"/>
        <v/>
      </c>
      <c r="N2458" s="4" t="str">
        <f t="shared" si="1231"/>
        <v/>
      </c>
      <c r="O2458" s="4" t="str">
        <f t="shared" si="1232"/>
        <v/>
      </c>
      <c r="P2458" s="4" t="str">
        <f t="shared" si="1233"/>
        <v/>
      </c>
      <c r="Q2458" s="4" t="str">
        <f t="shared" si="1234"/>
        <v/>
      </c>
      <c r="R2458" s="4" t="str">
        <f t="shared" si="1235"/>
        <v/>
      </c>
      <c r="S2458" s="4" t="str">
        <f t="shared" si="1236"/>
        <v/>
      </c>
      <c r="T2458" s="4">
        <f t="shared" si="1237"/>
        <v>3</v>
      </c>
      <c r="U2458" s="4" t="str">
        <f t="shared" si="1238"/>
        <v>-</v>
      </c>
      <c r="V2458" s="4" t="str">
        <f t="shared" si="1239"/>
        <v/>
      </c>
      <c r="W2458" s="4" t="str">
        <f t="shared" si="1240"/>
        <v/>
      </c>
      <c r="X2458" s="4" t="str">
        <f t="shared" si="1241"/>
        <v/>
      </c>
      <c r="Y2458" s="4" t="str">
        <f t="shared" si="1242"/>
        <v>1BKS</v>
      </c>
      <c r="Z2458" s="4" t="str" cm="1">
        <f t="array" aca="1" ref="Z2458" ca="1">LEFT(Y2458,MATCH(FALSE,ISNUMBER(MID(Y2458,ROW(INDIRECT("1:"&amp;LEN(Y2458)+1)), 1) *1),0) -1)</f>
        <v>1</v>
      </c>
      <c r="AA2458" s="4">
        <f t="shared" si="1243"/>
        <v>4</v>
      </c>
      <c r="AB2458" s="4">
        <f t="shared" si="1244"/>
        <v>18</v>
      </c>
      <c r="AC2458" s="4" t="b">
        <f t="shared" si="1245"/>
        <v>0</v>
      </c>
      <c r="AD2458" s="5" t="str">
        <f t="shared" si="1246"/>
        <v>RELAXA MANGGA-</v>
      </c>
      <c r="AE2458" s="4">
        <f t="shared" si="1247"/>
        <v>14</v>
      </c>
      <c r="AF2458" s="4" t="str">
        <f t="shared" si="1248"/>
        <v>1BKS</v>
      </c>
      <c r="AG2458" s="4" t="str">
        <f t="shared" si="1249"/>
        <v>-1BKS</v>
      </c>
      <c r="AH2458" t="s">
        <v>3960</v>
      </c>
      <c r="AI2458" s="1" t="s">
        <v>3961</v>
      </c>
      <c r="AJ2458">
        <v>6000</v>
      </c>
      <c r="AK2458">
        <v>6000</v>
      </c>
      <c r="AL2458">
        <v>4800</v>
      </c>
    </row>
    <row r="2459" spans="1:38" x14ac:dyDescent="0.25">
      <c r="A2459" s="4" t="str">
        <f t="shared" si="1218"/>
        <v/>
      </c>
      <c r="B2459" s="4" t="str">
        <f t="shared" si="1219"/>
        <v>BKS</v>
      </c>
      <c r="C2459" s="4" t="str">
        <f t="shared" si="1220"/>
        <v/>
      </c>
      <c r="D2459" s="4" t="str">
        <f t="shared" si="1221"/>
        <v/>
      </c>
      <c r="E2459" s="4" t="str">
        <f t="shared" si="1222"/>
        <v/>
      </c>
      <c r="F2459" s="4" t="str">
        <f t="shared" si="1223"/>
        <v/>
      </c>
      <c r="G2459" s="4" t="str">
        <f t="shared" si="1224"/>
        <v/>
      </c>
      <c r="H2459" s="4" t="str">
        <f t="shared" si="1225"/>
        <v/>
      </c>
      <c r="I2459" s="4" t="str">
        <f t="shared" si="1226"/>
        <v/>
      </c>
      <c r="J2459" s="4" t="str">
        <f t="shared" si="1227"/>
        <v/>
      </c>
      <c r="K2459" s="4" t="str">
        <f t="shared" si="1228"/>
        <v/>
      </c>
      <c r="L2459" s="4" t="str">
        <f t="shared" si="1229"/>
        <v/>
      </c>
      <c r="M2459" s="4" t="str">
        <f t="shared" si="1230"/>
        <v/>
      </c>
      <c r="N2459" s="4" t="str">
        <f t="shared" si="1231"/>
        <v/>
      </c>
      <c r="O2459" s="4" t="str">
        <f t="shared" si="1232"/>
        <v/>
      </c>
      <c r="P2459" s="4" t="str">
        <f t="shared" si="1233"/>
        <v/>
      </c>
      <c r="Q2459" s="4" t="str">
        <f t="shared" si="1234"/>
        <v/>
      </c>
      <c r="R2459" s="4" t="str">
        <f t="shared" si="1235"/>
        <v/>
      </c>
      <c r="S2459" s="4" t="str">
        <f t="shared" si="1236"/>
        <v/>
      </c>
      <c r="T2459" s="4">
        <f t="shared" si="1237"/>
        <v>3</v>
      </c>
      <c r="U2459" s="4" t="str">
        <f t="shared" si="1238"/>
        <v>-</v>
      </c>
      <c r="V2459" s="4" t="str">
        <f t="shared" si="1239"/>
        <v/>
      </c>
      <c r="W2459" s="4" t="str">
        <f t="shared" si="1240"/>
        <v/>
      </c>
      <c r="X2459" s="4" t="str">
        <f t="shared" si="1241"/>
        <v/>
      </c>
      <c r="Y2459" s="4" t="str">
        <f t="shared" si="1242"/>
        <v>1BKS</v>
      </c>
      <c r="Z2459" s="4" t="str" cm="1">
        <f t="array" aca="1" ref="Z2459" ca="1">LEFT(Y2459,MATCH(FALSE,ISNUMBER(MID(Y2459,ROW(INDIRECT("1:"&amp;LEN(Y2459)+1)), 1) *1),0) -1)</f>
        <v>1</v>
      </c>
      <c r="AA2459" s="4">
        <f t="shared" si="1243"/>
        <v>4</v>
      </c>
      <c r="AB2459" s="4">
        <f t="shared" si="1244"/>
        <v>23</v>
      </c>
      <c r="AC2459" s="4" t="b">
        <f t="shared" si="1245"/>
        <v>0</v>
      </c>
      <c r="AD2459" s="5" t="str">
        <f t="shared" si="1246"/>
        <v>RELAXA ORANGE MINT-</v>
      </c>
      <c r="AE2459" s="4">
        <f t="shared" si="1247"/>
        <v>19</v>
      </c>
      <c r="AF2459" s="4" t="str">
        <f t="shared" si="1248"/>
        <v>1BKS</v>
      </c>
      <c r="AG2459" s="4" t="str">
        <f t="shared" si="1249"/>
        <v>-1BKS</v>
      </c>
      <c r="AH2459" t="s">
        <v>3962</v>
      </c>
      <c r="AI2459" s="1" t="s">
        <v>3963</v>
      </c>
      <c r="AJ2459">
        <v>6000</v>
      </c>
      <c r="AK2459">
        <v>6000</v>
      </c>
      <c r="AL2459">
        <v>4900</v>
      </c>
    </row>
    <row r="2460" spans="1:38" x14ac:dyDescent="0.25">
      <c r="A2460" s="4" t="str">
        <f t="shared" si="1218"/>
        <v>PCS</v>
      </c>
      <c r="B2460" s="4" t="str">
        <f t="shared" si="1219"/>
        <v/>
      </c>
      <c r="C2460" s="4" t="str">
        <f t="shared" si="1220"/>
        <v/>
      </c>
      <c r="D2460" s="4" t="str">
        <f t="shared" si="1221"/>
        <v/>
      </c>
      <c r="E2460" s="4" t="str">
        <f t="shared" si="1222"/>
        <v/>
      </c>
      <c r="F2460" s="4" t="str">
        <f t="shared" si="1223"/>
        <v/>
      </c>
      <c r="G2460" s="4" t="str">
        <f t="shared" si="1224"/>
        <v>KTK</v>
      </c>
      <c r="H2460" s="4" t="str">
        <f t="shared" si="1225"/>
        <v/>
      </c>
      <c r="I2460" s="4" t="str">
        <f t="shared" si="1226"/>
        <v/>
      </c>
      <c r="J2460" s="4" t="str">
        <f t="shared" si="1227"/>
        <v/>
      </c>
      <c r="K2460" s="4" t="str">
        <f t="shared" si="1228"/>
        <v/>
      </c>
      <c r="L2460" s="4" t="str">
        <f t="shared" si="1229"/>
        <v/>
      </c>
      <c r="M2460" s="4" t="str">
        <f t="shared" si="1230"/>
        <v/>
      </c>
      <c r="N2460" s="4" t="str">
        <f t="shared" si="1231"/>
        <v/>
      </c>
      <c r="O2460" s="4" t="str">
        <f t="shared" si="1232"/>
        <v/>
      </c>
      <c r="P2460" s="4" t="str">
        <f t="shared" si="1233"/>
        <v/>
      </c>
      <c r="Q2460" s="4" t="str">
        <f t="shared" si="1234"/>
        <v/>
      </c>
      <c r="R2460" s="4" t="str">
        <f t="shared" si="1235"/>
        <v/>
      </c>
      <c r="S2460" s="4" t="str">
        <f t="shared" si="1236"/>
        <v/>
      </c>
      <c r="T2460" s="4">
        <f t="shared" si="1237"/>
        <v>6</v>
      </c>
      <c r="U2460" s="4" t="str">
        <f t="shared" si="1238"/>
        <v/>
      </c>
      <c r="V2460" s="4" t="str">
        <f t="shared" si="1239"/>
        <v>/</v>
      </c>
      <c r="W2460" s="4" t="str">
        <f t="shared" si="1240"/>
        <v>*/*/*</v>
      </c>
      <c r="X2460" s="4" t="str">
        <f t="shared" si="1241"/>
        <v/>
      </c>
      <c r="Y2460" s="4">
        <f t="shared" si="1242"/>
        <v>1</v>
      </c>
      <c r="Z2460" s="4" t="str" cm="1">
        <f t="array" aca="1" ref="Z2460" ca="1">LEFT(Y2460,MATCH(FALSE,ISNUMBER(MID(Y2460,ROW(INDIRECT("1:"&amp;LEN(Y2460)+1)), 1) *1),0) -1)</f>
        <v>1</v>
      </c>
      <c r="AA2460" s="4">
        <f t="shared" si="1243"/>
        <v>1</v>
      </c>
      <c r="AB2460" s="4">
        <f t="shared" si="1244"/>
        <v>25</v>
      </c>
      <c r="AC2460" s="4" t="b">
        <f t="shared" si="1245"/>
        <v>0</v>
      </c>
      <c r="AD2460" s="5" t="str">
        <f t="shared" si="1246"/>
        <v>RELAXA PLAY CAR/12PCS/KT</v>
      </c>
      <c r="AE2460" s="4">
        <f t="shared" si="1247"/>
        <v>24</v>
      </c>
      <c r="AF2460" s="4" t="str">
        <f t="shared" si="1248"/>
        <v>/KTK</v>
      </c>
      <c r="AG2460" s="4" t="str">
        <f t="shared" si="1249"/>
        <v>S/KTK</v>
      </c>
      <c r="AH2460" t="s">
        <v>3964</v>
      </c>
      <c r="AI2460" s="1" t="s">
        <v>3965</v>
      </c>
      <c r="AJ2460">
        <v>11000</v>
      </c>
      <c r="AK2460">
        <v>11000</v>
      </c>
      <c r="AL2460">
        <v>10200</v>
      </c>
    </row>
    <row r="2461" spans="1:38" x14ac:dyDescent="0.25">
      <c r="A2461" s="4" t="str">
        <f t="shared" si="1218"/>
        <v/>
      </c>
      <c r="B2461" s="4" t="str">
        <f t="shared" si="1219"/>
        <v/>
      </c>
      <c r="C2461" s="4" t="str">
        <f t="shared" si="1220"/>
        <v/>
      </c>
      <c r="D2461" s="4" t="str">
        <f t="shared" si="1221"/>
        <v/>
      </c>
      <c r="E2461" s="4" t="str">
        <f t="shared" si="1222"/>
        <v/>
      </c>
      <c r="F2461" s="4" t="str">
        <f t="shared" si="1223"/>
        <v/>
      </c>
      <c r="G2461" s="4" t="str">
        <f t="shared" si="1224"/>
        <v>KTK</v>
      </c>
      <c r="H2461" s="4" t="str">
        <f t="shared" si="1225"/>
        <v/>
      </c>
      <c r="I2461" s="4" t="str">
        <f t="shared" si="1226"/>
        <v/>
      </c>
      <c r="J2461" s="4" t="str">
        <f t="shared" si="1227"/>
        <v/>
      </c>
      <c r="K2461" s="4" t="str">
        <f t="shared" si="1228"/>
        <v/>
      </c>
      <c r="L2461" s="4" t="str">
        <f t="shared" si="1229"/>
        <v/>
      </c>
      <c r="M2461" s="4" t="str">
        <f t="shared" si="1230"/>
        <v/>
      </c>
      <c r="N2461" s="4" t="str">
        <f t="shared" si="1231"/>
        <v/>
      </c>
      <c r="O2461" s="4" t="str">
        <f t="shared" si="1232"/>
        <v/>
      </c>
      <c r="P2461" s="4" t="str">
        <f t="shared" si="1233"/>
        <v/>
      </c>
      <c r="Q2461" s="4" t="str">
        <f t="shared" si="1234"/>
        <v/>
      </c>
      <c r="R2461" s="4" t="str">
        <f t="shared" si="1235"/>
        <v/>
      </c>
      <c r="S2461" s="4" t="str">
        <f t="shared" si="1236"/>
        <v/>
      </c>
      <c r="T2461" s="4">
        <f t="shared" si="1237"/>
        <v>3</v>
      </c>
      <c r="U2461" s="4" t="str">
        <f t="shared" si="1238"/>
        <v/>
      </c>
      <c r="V2461" s="4" t="str">
        <f t="shared" si="1239"/>
        <v>/</v>
      </c>
      <c r="W2461" s="4" t="str">
        <f t="shared" si="1240"/>
        <v/>
      </c>
      <c r="X2461" s="4" t="str">
        <f t="shared" si="1241"/>
        <v/>
      </c>
      <c r="Y2461" s="4">
        <f t="shared" si="1242"/>
        <v>1</v>
      </c>
      <c r="Z2461" s="4" t="str" cm="1">
        <f t="array" aca="1" ref="Z2461" ca="1">LEFT(Y2461,MATCH(FALSE,ISNUMBER(MID(Y2461,ROW(INDIRECT("1:"&amp;LEN(Y2461)+1)), 1) *1),0) -1)</f>
        <v>1</v>
      </c>
      <c r="AA2461" s="4">
        <f t="shared" si="1243"/>
        <v>1</v>
      </c>
      <c r="AB2461" s="4">
        <f t="shared" si="1244"/>
        <v>23</v>
      </c>
      <c r="AC2461" s="4" t="b">
        <f t="shared" si="1245"/>
        <v>0</v>
      </c>
      <c r="AD2461" s="5" t="str">
        <f t="shared" si="1246"/>
        <v>RELAXA PLAY CHEF 3D/KT</v>
      </c>
      <c r="AE2461" s="4">
        <f t="shared" si="1247"/>
        <v>22</v>
      </c>
      <c r="AF2461" s="4" t="str">
        <f t="shared" si="1248"/>
        <v>/KTK</v>
      </c>
      <c r="AG2461" s="4" t="str">
        <f t="shared" si="1249"/>
        <v>D/KTK</v>
      </c>
      <c r="AH2461" t="s">
        <v>3966</v>
      </c>
      <c r="AI2461" s="1" t="s">
        <v>3967</v>
      </c>
      <c r="AJ2461">
        <v>11000</v>
      </c>
      <c r="AK2461">
        <v>11000</v>
      </c>
      <c r="AL2461">
        <v>10200</v>
      </c>
    </row>
    <row r="2462" spans="1:38" x14ac:dyDescent="0.25">
      <c r="A2462" s="4" t="str">
        <f t="shared" si="1218"/>
        <v/>
      </c>
      <c r="B2462" s="4" t="str">
        <f t="shared" si="1219"/>
        <v/>
      </c>
      <c r="C2462" s="4" t="str">
        <f t="shared" si="1220"/>
        <v/>
      </c>
      <c r="D2462" s="4" t="str">
        <f t="shared" si="1221"/>
        <v/>
      </c>
      <c r="E2462" s="4" t="str">
        <f t="shared" si="1222"/>
        <v/>
      </c>
      <c r="F2462" s="4" t="str">
        <f t="shared" si="1223"/>
        <v/>
      </c>
      <c r="G2462" s="4" t="str">
        <f t="shared" si="1224"/>
        <v/>
      </c>
      <c r="H2462" s="4" t="str">
        <f t="shared" si="1225"/>
        <v/>
      </c>
      <c r="I2462" s="4" t="str">
        <f t="shared" si="1226"/>
        <v/>
      </c>
      <c r="J2462" s="4" t="str">
        <f t="shared" si="1227"/>
        <v/>
      </c>
      <c r="K2462" s="4" t="str">
        <f t="shared" si="1228"/>
        <v/>
      </c>
      <c r="L2462" s="4" t="str">
        <f t="shared" si="1229"/>
        <v/>
      </c>
      <c r="M2462" s="4" t="str">
        <f t="shared" si="1230"/>
        <v/>
      </c>
      <c r="N2462" s="4" t="str">
        <f t="shared" si="1231"/>
        <v/>
      </c>
      <c r="O2462" s="4" t="str">
        <f t="shared" si="1232"/>
        <v/>
      </c>
      <c r="P2462" s="4" t="str">
        <f t="shared" si="1233"/>
        <v/>
      </c>
      <c r="Q2462" s="4" t="str">
        <f t="shared" si="1234"/>
        <v/>
      </c>
      <c r="R2462" s="4" t="str">
        <f t="shared" si="1235"/>
        <v/>
      </c>
      <c r="S2462" s="4" t="str">
        <f t="shared" si="1236"/>
        <v/>
      </c>
      <c r="T2462" s="4">
        <f t="shared" si="1237"/>
        <v>0</v>
      </c>
      <c r="U2462" s="4" t="str">
        <f t="shared" si="1238"/>
        <v>-</v>
      </c>
      <c r="V2462" s="4" t="str">
        <f t="shared" si="1239"/>
        <v/>
      </c>
      <c r="W2462" s="4" t="str">
        <f t="shared" si="1240"/>
        <v/>
      </c>
      <c r="X2462" s="4" t="str">
        <f t="shared" si="1241"/>
        <v/>
      </c>
      <c r="Y2462" s="4" t="str">
        <f t="shared" si="1242"/>
        <v>1KOTAK</v>
      </c>
      <c r="Z2462" s="4" t="str" cm="1">
        <f t="array" aca="1" ref="Z2462" ca="1">LEFT(Y2462,MATCH(FALSE,ISNUMBER(MID(Y2462,ROW(INDIRECT("1:"&amp;LEN(Y2462)+1)), 1) *1),0) -1)</f>
        <v>1</v>
      </c>
      <c r="AA2462" s="4">
        <f t="shared" si="1243"/>
        <v>6</v>
      </c>
      <c r="AB2462" s="4">
        <f t="shared" si="1244"/>
        <v>28</v>
      </c>
      <c r="AC2462" s="4" t="b">
        <f t="shared" si="1245"/>
        <v>0</v>
      </c>
      <c r="AD2462" s="5" t="str">
        <f t="shared" si="1246"/>
        <v>RELAXA PLAY FROZEN II-</v>
      </c>
      <c r="AE2462" s="4">
        <f t="shared" si="1247"/>
        <v>22</v>
      </c>
      <c r="AF2462" s="4" t="str">
        <f t="shared" si="1248"/>
        <v>OTAK</v>
      </c>
      <c r="AG2462" s="4" t="str">
        <f t="shared" si="1249"/>
        <v>KOTAK</v>
      </c>
      <c r="AH2462" t="s">
        <v>3968</v>
      </c>
      <c r="AI2462" s="1" t="s">
        <v>3969</v>
      </c>
      <c r="AJ2462">
        <v>11000</v>
      </c>
      <c r="AK2462">
        <v>11000</v>
      </c>
      <c r="AL2462">
        <v>10200</v>
      </c>
    </row>
    <row r="2463" spans="1:38" x14ac:dyDescent="0.25">
      <c r="A2463" s="4" t="str">
        <f t="shared" si="1218"/>
        <v/>
      </c>
      <c r="B2463" s="4" t="str">
        <f t="shared" si="1219"/>
        <v/>
      </c>
      <c r="C2463" s="4" t="str">
        <f t="shared" si="1220"/>
        <v/>
      </c>
      <c r="D2463" s="4" t="str">
        <f t="shared" si="1221"/>
        <v/>
      </c>
      <c r="E2463" s="4" t="str">
        <f t="shared" si="1222"/>
        <v/>
      </c>
      <c r="F2463" s="4" t="str">
        <f t="shared" si="1223"/>
        <v/>
      </c>
      <c r="G2463" s="4" t="str">
        <f t="shared" si="1224"/>
        <v/>
      </c>
      <c r="H2463" s="4" t="str">
        <f t="shared" si="1225"/>
        <v/>
      </c>
      <c r="I2463" s="4" t="str">
        <f t="shared" si="1226"/>
        <v/>
      </c>
      <c r="J2463" s="4" t="str">
        <f t="shared" si="1227"/>
        <v/>
      </c>
      <c r="K2463" s="4" t="str">
        <f t="shared" si="1228"/>
        <v/>
      </c>
      <c r="L2463" s="4" t="str">
        <f t="shared" si="1229"/>
        <v/>
      </c>
      <c r="M2463" s="4" t="str">
        <f t="shared" si="1230"/>
        <v/>
      </c>
      <c r="N2463" s="4" t="str">
        <f t="shared" si="1231"/>
        <v/>
      </c>
      <c r="O2463" s="4" t="str">
        <f t="shared" si="1232"/>
        <v/>
      </c>
      <c r="P2463" s="4" t="str">
        <f t="shared" si="1233"/>
        <v/>
      </c>
      <c r="Q2463" s="4" t="str">
        <f t="shared" si="1234"/>
        <v/>
      </c>
      <c r="R2463" s="4" t="str">
        <f t="shared" si="1235"/>
        <v/>
      </c>
      <c r="S2463" s="4" t="str">
        <f t="shared" si="1236"/>
        <v/>
      </c>
      <c r="T2463" s="4">
        <f t="shared" si="1237"/>
        <v>0</v>
      </c>
      <c r="U2463" s="4" t="str">
        <f t="shared" si="1238"/>
        <v>-</v>
      </c>
      <c r="V2463" s="4" t="str">
        <f t="shared" si="1239"/>
        <v/>
      </c>
      <c r="W2463" s="4" t="str">
        <f t="shared" si="1240"/>
        <v/>
      </c>
      <c r="X2463" s="4" t="str">
        <f t="shared" si="1241"/>
        <v/>
      </c>
      <c r="Y2463" s="4" t="str">
        <f t="shared" si="1242"/>
        <v>1KOTAK</v>
      </c>
      <c r="Z2463" s="4" t="str" cm="1">
        <f t="array" aca="1" ref="Z2463" ca="1">LEFT(Y2463,MATCH(FALSE,ISNUMBER(MID(Y2463,ROW(INDIRECT("1:"&amp;LEN(Y2463)+1)), 1) *1),0) -1)</f>
        <v>1</v>
      </c>
      <c r="AA2463" s="4">
        <f t="shared" si="1243"/>
        <v>6</v>
      </c>
      <c r="AB2463" s="4">
        <f t="shared" si="1244"/>
        <v>28</v>
      </c>
      <c r="AC2463" s="4" t="b">
        <f t="shared" si="1245"/>
        <v>0</v>
      </c>
      <c r="AD2463" s="5" t="str">
        <f t="shared" si="1246"/>
        <v>RELAXA PLAY KUDA PONI-</v>
      </c>
      <c r="AE2463" s="4">
        <f t="shared" si="1247"/>
        <v>22</v>
      </c>
      <c r="AF2463" s="4" t="str">
        <f t="shared" si="1248"/>
        <v>OTAK</v>
      </c>
      <c r="AG2463" s="4" t="str">
        <f t="shared" si="1249"/>
        <v>KOTAK</v>
      </c>
      <c r="AH2463" t="s">
        <v>3970</v>
      </c>
      <c r="AI2463" s="1" t="s">
        <v>3971</v>
      </c>
      <c r="AJ2463">
        <v>11000</v>
      </c>
      <c r="AK2463">
        <v>11000</v>
      </c>
      <c r="AL2463">
        <v>10200</v>
      </c>
    </row>
    <row r="2464" spans="1:38" x14ac:dyDescent="0.25">
      <c r="A2464" s="4" t="str">
        <f t="shared" si="1218"/>
        <v/>
      </c>
      <c r="B2464" s="4" t="str">
        <f t="shared" si="1219"/>
        <v/>
      </c>
      <c r="C2464" s="4" t="str">
        <f t="shared" si="1220"/>
        <v/>
      </c>
      <c r="D2464" s="4" t="str">
        <f t="shared" si="1221"/>
        <v/>
      </c>
      <c r="E2464" s="4" t="str">
        <f t="shared" si="1222"/>
        <v/>
      </c>
      <c r="F2464" s="4" t="str">
        <f t="shared" si="1223"/>
        <v/>
      </c>
      <c r="G2464" s="4" t="str">
        <f t="shared" si="1224"/>
        <v/>
      </c>
      <c r="H2464" s="4" t="str">
        <f t="shared" si="1225"/>
        <v/>
      </c>
      <c r="I2464" s="4" t="str">
        <f t="shared" si="1226"/>
        <v/>
      </c>
      <c r="J2464" s="4" t="str">
        <f t="shared" si="1227"/>
        <v/>
      </c>
      <c r="K2464" s="4" t="str">
        <f t="shared" si="1228"/>
        <v/>
      </c>
      <c r="L2464" s="4" t="str">
        <f t="shared" si="1229"/>
        <v/>
      </c>
      <c r="M2464" s="4" t="str">
        <f t="shared" si="1230"/>
        <v/>
      </c>
      <c r="N2464" s="4" t="str">
        <f t="shared" si="1231"/>
        <v/>
      </c>
      <c r="O2464" s="4" t="str">
        <f t="shared" si="1232"/>
        <v/>
      </c>
      <c r="P2464" s="4" t="str">
        <f t="shared" si="1233"/>
        <v/>
      </c>
      <c r="Q2464" s="4" t="str">
        <f t="shared" si="1234"/>
        <v/>
      </c>
      <c r="R2464" s="4" t="str">
        <f t="shared" si="1235"/>
        <v/>
      </c>
      <c r="S2464" s="4" t="str">
        <f t="shared" si="1236"/>
        <v/>
      </c>
      <c r="T2464" s="4">
        <f t="shared" si="1237"/>
        <v>0</v>
      </c>
      <c r="U2464" s="4" t="str">
        <f t="shared" si="1238"/>
        <v>-</v>
      </c>
      <c r="V2464" s="4" t="str">
        <f t="shared" si="1239"/>
        <v/>
      </c>
      <c r="W2464" s="4" t="str">
        <f t="shared" si="1240"/>
        <v/>
      </c>
      <c r="X2464" s="4" t="str">
        <f t="shared" si="1241"/>
        <v/>
      </c>
      <c r="Y2464" s="4" t="str">
        <f t="shared" si="1242"/>
        <v>1 KOTAK</v>
      </c>
      <c r="Z2464" s="4" t="str" cm="1">
        <f t="array" aca="1" ref="Z2464" ca="1">LEFT(Y2464,MATCH(FALSE,ISNUMBER(MID(Y2464,ROW(INDIRECT("1:"&amp;LEN(Y2464)+1)), 1) *1),0) -1)</f>
        <v>1</v>
      </c>
      <c r="AA2464" s="4">
        <f t="shared" si="1243"/>
        <v>7</v>
      </c>
      <c r="AB2464" s="4">
        <f t="shared" si="1244"/>
        <v>30</v>
      </c>
      <c r="AC2464" s="4" t="b">
        <f t="shared" si="1245"/>
        <v>0</v>
      </c>
      <c r="AD2464" s="5" t="str">
        <f t="shared" si="1246"/>
        <v>RELAXA PLAY SPIDERMAN -</v>
      </c>
      <c r="AE2464" s="4">
        <f t="shared" si="1247"/>
        <v>23</v>
      </c>
      <c r="AF2464" s="4" t="str">
        <f t="shared" si="1248"/>
        <v>OTAK</v>
      </c>
      <c r="AG2464" s="4" t="str">
        <f t="shared" si="1249"/>
        <v>KOTAK</v>
      </c>
      <c r="AH2464" t="s">
        <v>3972</v>
      </c>
      <c r="AI2464" s="1" t="s">
        <v>3973</v>
      </c>
      <c r="AJ2464">
        <v>11000</v>
      </c>
      <c r="AK2464">
        <v>11000</v>
      </c>
      <c r="AL2464">
        <v>10200</v>
      </c>
    </row>
    <row r="2465" spans="1:38" x14ac:dyDescent="0.25">
      <c r="A2465" s="4" t="str">
        <f t="shared" si="1218"/>
        <v/>
      </c>
      <c r="B2465" s="4" t="str">
        <f t="shared" si="1219"/>
        <v>BKS</v>
      </c>
      <c r="C2465" s="4" t="str">
        <f t="shared" si="1220"/>
        <v/>
      </c>
      <c r="D2465" s="4" t="str">
        <f t="shared" si="1221"/>
        <v/>
      </c>
      <c r="E2465" s="4" t="str">
        <f t="shared" si="1222"/>
        <v/>
      </c>
      <c r="F2465" s="4" t="str">
        <f t="shared" si="1223"/>
        <v/>
      </c>
      <c r="G2465" s="4" t="str">
        <f t="shared" si="1224"/>
        <v/>
      </c>
      <c r="H2465" s="4" t="str">
        <f t="shared" si="1225"/>
        <v/>
      </c>
      <c r="I2465" s="4" t="str">
        <f t="shared" si="1226"/>
        <v/>
      </c>
      <c r="J2465" s="4" t="str">
        <f t="shared" si="1227"/>
        <v/>
      </c>
      <c r="K2465" s="4" t="str">
        <f t="shared" si="1228"/>
        <v/>
      </c>
      <c r="L2465" s="4" t="str">
        <f t="shared" si="1229"/>
        <v/>
      </c>
      <c r="M2465" s="4" t="str">
        <f t="shared" si="1230"/>
        <v/>
      </c>
      <c r="N2465" s="4" t="str">
        <f t="shared" si="1231"/>
        <v/>
      </c>
      <c r="O2465" s="4" t="str">
        <f t="shared" si="1232"/>
        <v/>
      </c>
      <c r="P2465" s="4" t="str">
        <f t="shared" si="1233"/>
        <v/>
      </c>
      <c r="Q2465" s="4" t="str">
        <f t="shared" si="1234"/>
        <v/>
      </c>
      <c r="R2465" s="4" t="str">
        <f t="shared" si="1235"/>
        <v/>
      </c>
      <c r="S2465" s="4" t="str">
        <f t="shared" si="1236"/>
        <v/>
      </c>
      <c r="T2465" s="4">
        <f t="shared" si="1237"/>
        <v>3</v>
      </c>
      <c r="U2465" s="4" t="str">
        <f t="shared" si="1238"/>
        <v/>
      </c>
      <c r="V2465" s="4" t="str">
        <f t="shared" si="1239"/>
        <v/>
      </c>
      <c r="W2465" s="4" t="str">
        <f t="shared" si="1240"/>
        <v/>
      </c>
      <c r="X2465" s="4" t="str">
        <f t="shared" si="1241"/>
        <v/>
      </c>
      <c r="Y2465" s="4">
        <f t="shared" si="1242"/>
        <v>1</v>
      </c>
      <c r="Z2465" s="4" t="str" cm="1">
        <f t="array" aca="1" ref="Z2465" ca="1">LEFT(Y2465,MATCH(FALSE,ISNUMBER(MID(Y2465,ROW(INDIRECT("1:"&amp;LEN(Y2465)+1)), 1) *1),0) -1)</f>
        <v>1</v>
      </c>
      <c r="AA2465" s="4">
        <f t="shared" si="1243"/>
        <v>1</v>
      </c>
      <c r="AB2465" s="4">
        <f t="shared" si="1244"/>
        <v>17</v>
      </c>
      <c r="AC2465" s="4" t="b">
        <f t="shared" si="1245"/>
        <v>0</v>
      </c>
      <c r="AD2465" s="5" t="str">
        <f t="shared" si="1246"/>
        <v>RELAXA TWISH 1BK</v>
      </c>
      <c r="AE2465" s="4">
        <f t="shared" si="1247"/>
        <v>16</v>
      </c>
      <c r="AF2465" s="4" t="str">
        <f t="shared" si="1248"/>
        <v>1BKS</v>
      </c>
      <c r="AG2465" s="4" t="str">
        <f t="shared" si="1249"/>
        <v xml:space="preserve"> 1BKS</v>
      </c>
      <c r="AH2465" t="s">
        <v>3974</v>
      </c>
      <c r="AI2465" s="1" t="s">
        <v>3975</v>
      </c>
      <c r="AJ2465">
        <v>1000</v>
      </c>
      <c r="AK2465">
        <v>1000</v>
      </c>
      <c r="AL2465">
        <v>800</v>
      </c>
    </row>
    <row r="2466" spans="1:38" x14ac:dyDescent="0.25">
      <c r="A2466" s="4" t="str">
        <f t="shared" si="1218"/>
        <v/>
      </c>
      <c r="B2466" s="4" t="str">
        <f t="shared" si="1219"/>
        <v>BKS</v>
      </c>
      <c r="C2466" s="4" t="str">
        <f t="shared" si="1220"/>
        <v/>
      </c>
      <c r="D2466" s="4" t="str">
        <f t="shared" si="1221"/>
        <v/>
      </c>
      <c r="E2466" s="4" t="str">
        <f t="shared" si="1222"/>
        <v/>
      </c>
      <c r="F2466" s="4" t="str">
        <f t="shared" si="1223"/>
        <v/>
      </c>
      <c r="G2466" s="4" t="str">
        <f t="shared" si="1224"/>
        <v/>
      </c>
      <c r="H2466" s="4" t="str">
        <f t="shared" si="1225"/>
        <v/>
      </c>
      <c r="I2466" s="4" t="str">
        <f t="shared" si="1226"/>
        <v/>
      </c>
      <c r="J2466" s="4" t="str">
        <f t="shared" si="1227"/>
        <v/>
      </c>
      <c r="K2466" s="4" t="str">
        <f t="shared" si="1228"/>
        <v/>
      </c>
      <c r="L2466" s="4" t="str">
        <f t="shared" si="1229"/>
        <v/>
      </c>
      <c r="M2466" s="4" t="str">
        <f t="shared" si="1230"/>
        <v/>
      </c>
      <c r="N2466" s="4" t="str">
        <f t="shared" si="1231"/>
        <v/>
      </c>
      <c r="O2466" s="4" t="str">
        <f t="shared" si="1232"/>
        <v/>
      </c>
      <c r="P2466" s="4" t="str">
        <f t="shared" si="1233"/>
        <v/>
      </c>
      <c r="Q2466" s="4" t="str">
        <f t="shared" si="1234"/>
        <v/>
      </c>
      <c r="R2466" s="4" t="str">
        <f t="shared" si="1235"/>
        <v/>
      </c>
      <c r="S2466" s="4" t="str">
        <f t="shared" si="1236"/>
        <v/>
      </c>
      <c r="T2466" s="4">
        <f t="shared" si="1237"/>
        <v>3</v>
      </c>
      <c r="U2466" s="4" t="str">
        <f t="shared" si="1238"/>
        <v>-</v>
      </c>
      <c r="V2466" s="4" t="str">
        <f t="shared" si="1239"/>
        <v/>
      </c>
      <c r="W2466" s="4" t="str">
        <f t="shared" si="1240"/>
        <v/>
      </c>
      <c r="X2466" s="4" t="str">
        <f t="shared" si="1241"/>
        <v/>
      </c>
      <c r="Y2466" s="4" t="str">
        <f t="shared" si="1242"/>
        <v>1BKS</v>
      </c>
      <c r="Z2466" s="4" t="str" cm="1">
        <f t="array" aca="1" ref="Z2466" ca="1">LEFT(Y2466,MATCH(FALSE,ISNUMBER(MID(Y2466,ROW(INDIRECT("1:"&amp;LEN(Y2466)+1)), 1) *1),0) -1)</f>
        <v>1</v>
      </c>
      <c r="AA2466" s="4">
        <f t="shared" si="1243"/>
        <v>4</v>
      </c>
      <c r="AB2466" s="4">
        <f t="shared" si="1244"/>
        <v>19</v>
      </c>
      <c r="AC2466" s="4" t="b">
        <f t="shared" si="1245"/>
        <v>0</v>
      </c>
      <c r="AD2466" s="5" t="str">
        <f t="shared" si="1246"/>
        <v>REMPEYEK BESAR-</v>
      </c>
      <c r="AE2466" s="4">
        <f t="shared" si="1247"/>
        <v>15</v>
      </c>
      <c r="AF2466" s="4" t="str">
        <f t="shared" si="1248"/>
        <v>1BKS</v>
      </c>
      <c r="AG2466" s="4" t="str">
        <f t="shared" si="1249"/>
        <v>-1BKS</v>
      </c>
      <c r="AH2466" t="s">
        <v>3976</v>
      </c>
      <c r="AI2466" s="1" t="s">
        <v>3976</v>
      </c>
      <c r="AJ2466">
        <v>10000</v>
      </c>
      <c r="AK2466">
        <v>10000</v>
      </c>
      <c r="AL2466">
        <v>9000</v>
      </c>
    </row>
    <row r="2467" spans="1:38" x14ac:dyDescent="0.25">
      <c r="A2467" s="4" t="str">
        <f t="shared" si="1218"/>
        <v/>
      </c>
      <c r="B2467" s="4" t="str">
        <f t="shared" si="1219"/>
        <v>BKS</v>
      </c>
      <c r="C2467" s="4" t="str">
        <f t="shared" si="1220"/>
        <v/>
      </c>
      <c r="D2467" s="4" t="str">
        <f t="shared" si="1221"/>
        <v/>
      </c>
      <c r="E2467" s="4" t="str">
        <f t="shared" si="1222"/>
        <v/>
      </c>
      <c r="F2467" s="4" t="str">
        <f t="shared" si="1223"/>
        <v/>
      </c>
      <c r="G2467" s="4" t="str">
        <f t="shared" si="1224"/>
        <v/>
      </c>
      <c r="H2467" s="4" t="str">
        <f t="shared" si="1225"/>
        <v/>
      </c>
      <c r="I2467" s="4" t="str">
        <f t="shared" si="1226"/>
        <v/>
      </c>
      <c r="J2467" s="4" t="str">
        <f t="shared" si="1227"/>
        <v/>
      </c>
      <c r="K2467" s="4" t="str">
        <f t="shared" si="1228"/>
        <v/>
      </c>
      <c r="L2467" s="4" t="str">
        <f t="shared" si="1229"/>
        <v/>
      </c>
      <c r="M2467" s="4" t="str">
        <f t="shared" si="1230"/>
        <v/>
      </c>
      <c r="N2467" s="4" t="str">
        <f t="shared" si="1231"/>
        <v/>
      </c>
      <c r="O2467" s="4" t="str">
        <f t="shared" si="1232"/>
        <v/>
      </c>
      <c r="P2467" s="4" t="str">
        <f t="shared" si="1233"/>
        <v/>
      </c>
      <c r="Q2467" s="4" t="str">
        <f t="shared" si="1234"/>
        <v/>
      </c>
      <c r="R2467" s="4" t="str">
        <f t="shared" si="1235"/>
        <v/>
      </c>
      <c r="S2467" s="4" t="str">
        <f t="shared" si="1236"/>
        <v/>
      </c>
      <c r="T2467" s="4">
        <f t="shared" si="1237"/>
        <v>3</v>
      </c>
      <c r="U2467" s="4" t="str">
        <f t="shared" si="1238"/>
        <v>-</v>
      </c>
      <c r="V2467" s="4" t="str">
        <f t="shared" si="1239"/>
        <v/>
      </c>
      <c r="W2467" s="4" t="str">
        <f t="shared" si="1240"/>
        <v/>
      </c>
      <c r="X2467" s="4" t="str">
        <f t="shared" si="1241"/>
        <v/>
      </c>
      <c r="Y2467" s="4" t="str">
        <f t="shared" si="1242"/>
        <v>1BKS</v>
      </c>
      <c r="Z2467" s="4" t="str" cm="1">
        <f t="array" aca="1" ref="Z2467" ca="1">LEFT(Y2467,MATCH(FALSE,ISNUMBER(MID(Y2467,ROW(INDIRECT("1:"&amp;LEN(Y2467)+1)), 1) *1),0) -1)</f>
        <v>1</v>
      </c>
      <c r="AA2467" s="4">
        <f t="shared" si="1243"/>
        <v>4</v>
      </c>
      <c r="AB2467" s="4">
        <f t="shared" si="1244"/>
        <v>19</v>
      </c>
      <c r="AC2467" s="4" t="b">
        <f t="shared" si="1245"/>
        <v>0</v>
      </c>
      <c r="AD2467" s="5" t="str">
        <f t="shared" si="1246"/>
        <v>REMPEYEK KECIL-</v>
      </c>
      <c r="AE2467" s="4">
        <f t="shared" si="1247"/>
        <v>15</v>
      </c>
      <c r="AF2467" s="4" t="str">
        <f t="shared" si="1248"/>
        <v>1BKS</v>
      </c>
      <c r="AG2467" s="4" t="str">
        <f t="shared" si="1249"/>
        <v>-1BKS</v>
      </c>
      <c r="AH2467" t="s">
        <v>3977</v>
      </c>
      <c r="AI2467" s="1" t="s">
        <v>3977</v>
      </c>
      <c r="AJ2467">
        <v>2500</v>
      </c>
      <c r="AK2467">
        <v>2500</v>
      </c>
      <c r="AL2467">
        <v>2000</v>
      </c>
    </row>
    <row r="2468" spans="1:38" x14ac:dyDescent="0.25">
      <c r="A2468" s="4" t="str">
        <f t="shared" si="1218"/>
        <v/>
      </c>
      <c r="B2468" s="4" t="str">
        <f t="shared" si="1219"/>
        <v/>
      </c>
      <c r="C2468" s="4" t="str">
        <f t="shared" si="1220"/>
        <v/>
      </c>
      <c r="D2468" s="4" t="str">
        <f t="shared" si="1221"/>
        <v/>
      </c>
      <c r="E2468" s="4" t="str">
        <f t="shared" si="1222"/>
        <v>RTG</v>
      </c>
      <c r="F2468" s="4" t="str">
        <f t="shared" si="1223"/>
        <v/>
      </c>
      <c r="G2468" s="4" t="str">
        <f t="shared" si="1224"/>
        <v/>
      </c>
      <c r="H2468" s="4" t="str">
        <f t="shared" si="1225"/>
        <v/>
      </c>
      <c r="I2468" s="4" t="str">
        <f t="shared" si="1226"/>
        <v/>
      </c>
      <c r="J2468" s="4" t="str">
        <f t="shared" si="1227"/>
        <v/>
      </c>
      <c r="K2468" s="4" t="str">
        <f t="shared" si="1228"/>
        <v/>
      </c>
      <c r="L2468" s="4" t="str">
        <f t="shared" si="1229"/>
        <v/>
      </c>
      <c r="M2468" s="4" t="str">
        <f t="shared" si="1230"/>
        <v/>
      </c>
      <c r="N2468" s="4" t="str">
        <f t="shared" si="1231"/>
        <v/>
      </c>
      <c r="O2468" s="4" t="str">
        <f t="shared" si="1232"/>
        <v/>
      </c>
      <c r="P2468" s="4" t="str">
        <f t="shared" si="1233"/>
        <v/>
      </c>
      <c r="Q2468" s="4" t="str">
        <f t="shared" si="1234"/>
        <v/>
      </c>
      <c r="R2468" s="4" t="str">
        <f t="shared" si="1235"/>
        <v/>
      </c>
      <c r="S2468" s="4" t="str">
        <f t="shared" si="1236"/>
        <v/>
      </c>
      <c r="T2468" s="4">
        <f t="shared" si="1237"/>
        <v>3</v>
      </c>
      <c r="U2468" s="4" t="str">
        <f t="shared" si="1238"/>
        <v>-</v>
      </c>
      <c r="V2468" s="4" t="str">
        <f t="shared" si="1239"/>
        <v/>
      </c>
      <c r="W2468" s="4" t="str">
        <f t="shared" si="1240"/>
        <v/>
      </c>
      <c r="X2468" s="4" t="str">
        <f t="shared" si="1241"/>
        <v/>
      </c>
      <c r="Y2468" s="4" t="str">
        <f t="shared" si="1242"/>
        <v>1RTG</v>
      </c>
      <c r="Z2468" s="4" t="str" cm="1">
        <f t="array" aca="1" ref="Z2468" ca="1">LEFT(Y2468,MATCH(FALSE,ISNUMBER(MID(Y2468,ROW(INDIRECT("1:"&amp;LEN(Y2468)+1)), 1) *1),0) -1)</f>
        <v>1</v>
      </c>
      <c r="AA2468" s="4">
        <f t="shared" si="1243"/>
        <v>4</v>
      </c>
      <c r="AB2468" s="4">
        <f t="shared" si="1244"/>
        <v>34</v>
      </c>
      <c r="AC2468" s="4" t="b">
        <f t="shared" si="1245"/>
        <v>0</v>
      </c>
      <c r="AD2468" s="5" t="str">
        <f t="shared" si="1246"/>
        <v>REXONA DEO LOTION FREE SPIRIT-</v>
      </c>
      <c r="AE2468" s="4">
        <f t="shared" si="1247"/>
        <v>30</v>
      </c>
      <c r="AF2468" s="4" t="str">
        <f t="shared" si="1248"/>
        <v>1RTG</v>
      </c>
      <c r="AG2468" s="4" t="str">
        <f t="shared" si="1249"/>
        <v>-1RTG</v>
      </c>
      <c r="AH2468" t="s">
        <v>3978</v>
      </c>
      <c r="AI2468" s="1" t="s">
        <v>3979</v>
      </c>
      <c r="AJ2468">
        <v>25000</v>
      </c>
      <c r="AK2468">
        <v>25000</v>
      </c>
      <c r="AL2468">
        <v>22834</v>
      </c>
    </row>
    <row r="2469" spans="1:38" x14ac:dyDescent="0.25">
      <c r="A2469" s="4" t="str">
        <f t="shared" si="1218"/>
        <v/>
      </c>
      <c r="B2469" s="4" t="str">
        <f t="shared" si="1219"/>
        <v/>
      </c>
      <c r="C2469" s="4" t="str">
        <f t="shared" si="1220"/>
        <v/>
      </c>
      <c r="D2469" s="4" t="str">
        <f t="shared" si="1221"/>
        <v/>
      </c>
      <c r="E2469" s="4" t="str">
        <f t="shared" si="1222"/>
        <v>RTG</v>
      </c>
      <c r="F2469" s="4" t="str">
        <f t="shared" si="1223"/>
        <v/>
      </c>
      <c r="G2469" s="4" t="str">
        <f t="shared" si="1224"/>
        <v/>
      </c>
      <c r="H2469" s="4" t="str">
        <f t="shared" si="1225"/>
        <v/>
      </c>
      <c r="I2469" s="4" t="str">
        <f t="shared" si="1226"/>
        <v/>
      </c>
      <c r="J2469" s="4" t="str">
        <f t="shared" si="1227"/>
        <v/>
      </c>
      <c r="K2469" s="4" t="str">
        <f t="shared" si="1228"/>
        <v/>
      </c>
      <c r="L2469" s="4" t="str">
        <f t="shared" si="1229"/>
        <v/>
      </c>
      <c r="M2469" s="4" t="str">
        <f t="shared" si="1230"/>
        <v/>
      </c>
      <c r="N2469" s="4" t="str">
        <f t="shared" si="1231"/>
        <v/>
      </c>
      <c r="O2469" s="4" t="str">
        <f t="shared" si="1232"/>
        <v/>
      </c>
      <c r="P2469" s="4" t="str">
        <f t="shared" si="1233"/>
        <v/>
      </c>
      <c r="Q2469" s="4" t="str">
        <f t="shared" si="1234"/>
        <v/>
      </c>
      <c r="R2469" s="4" t="str">
        <f t="shared" si="1235"/>
        <v/>
      </c>
      <c r="S2469" s="4" t="str">
        <f t="shared" si="1236"/>
        <v/>
      </c>
      <c r="T2469" s="4">
        <f t="shared" si="1237"/>
        <v>3</v>
      </c>
      <c r="U2469" s="4" t="str">
        <f t="shared" si="1238"/>
        <v>-</v>
      </c>
      <c r="V2469" s="4" t="str">
        <f t="shared" si="1239"/>
        <v/>
      </c>
      <c r="W2469" s="4" t="str">
        <f t="shared" si="1240"/>
        <v/>
      </c>
      <c r="X2469" s="4" t="str">
        <f t="shared" si="1241"/>
        <v/>
      </c>
      <c r="Y2469" s="4" t="str">
        <f t="shared" si="1242"/>
        <v>1RTG</v>
      </c>
      <c r="Z2469" s="4" t="str" cm="1">
        <f t="array" aca="1" ref="Z2469" ca="1">LEFT(Y2469,MATCH(FALSE,ISNUMBER(MID(Y2469,ROW(INDIRECT("1:"&amp;LEN(Y2469)+1)), 1) *1),0) -1)</f>
        <v>1</v>
      </c>
      <c r="AA2469" s="4">
        <f t="shared" si="1243"/>
        <v>4</v>
      </c>
      <c r="AB2469" s="4">
        <f t="shared" si="1244"/>
        <v>31</v>
      </c>
      <c r="AC2469" s="4" t="b">
        <f t="shared" si="1245"/>
        <v>0</v>
      </c>
      <c r="AD2469" s="5" t="str">
        <f t="shared" si="1246"/>
        <v>REXONA DEO LOTION ICE COOL-</v>
      </c>
      <c r="AE2469" s="4">
        <f t="shared" si="1247"/>
        <v>27</v>
      </c>
      <c r="AF2469" s="4" t="str">
        <f t="shared" si="1248"/>
        <v>1RTG</v>
      </c>
      <c r="AG2469" s="4" t="str">
        <f t="shared" si="1249"/>
        <v>-1RTG</v>
      </c>
      <c r="AH2469" t="s">
        <v>3980</v>
      </c>
      <c r="AI2469" s="1" t="s">
        <v>3981</v>
      </c>
      <c r="AJ2469">
        <v>25000</v>
      </c>
      <c r="AK2469">
        <v>25000</v>
      </c>
      <c r="AL2469">
        <v>22834</v>
      </c>
    </row>
    <row r="2470" spans="1:38" x14ac:dyDescent="0.25">
      <c r="A2470" s="4" t="str">
        <f t="shared" si="1218"/>
        <v>PCS</v>
      </c>
      <c r="B2470" s="4" t="str">
        <f t="shared" si="1219"/>
        <v/>
      </c>
      <c r="C2470" s="4" t="str">
        <f t="shared" si="1220"/>
        <v/>
      </c>
      <c r="D2470" s="4" t="str">
        <f t="shared" si="1221"/>
        <v/>
      </c>
      <c r="E2470" s="4" t="str">
        <f t="shared" si="1222"/>
        <v/>
      </c>
      <c r="F2470" s="4" t="str">
        <f t="shared" si="1223"/>
        <v/>
      </c>
      <c r="G2470" s="4" t="str">
        <f t="shared" si="1224"/>
        <v/>
      </c>
      <c r="H2470" s="4" t="str">
        <f t="shared" si="1225"/>
        <v/>
      </c>
      <c r="I2470" s="4" t="str">
        <f t="shared" si="1226"/>
        <v/>
      </c>
      <c r="J2470" s="4" t="str">
        <f t="shared" si="1227"/>
        <v/>
      </c>
      <c r="K2470" s="4" t="str">
        <f t="shared" si="1228"/>
        <v/>
      </c>
      <c r="L2470" s="4" t="str">
        <f t="shared" si="1229"/>
        <v/>
      </c>
      <c r="M2470" s="4" t="str">
        <f t="shared" si="1230"/>
        <v/>
      </c>
      <c r="N2470" s="4" t="str">
        <f t="shared" si="1231"/>
        <v/>
      </c>
      <c r="O2470" s="4" t="str">
        <f t="shared" si="1232"/>
        <v/>
      </c>
      <c r="P2470" s="4" t="str">
        <f t="shared" si="1233"/>
        <v/>
      </c>
      <c r="Q2470" s="4" t="str">
        <f t="shared" si="1234"/>
        <v/>
      </c>
      <c r="R2470" s="4" t="str">
        <f t="shared" si="1235"/>
        <v/>
      </c>
      <c r="S2470" s="4" t="str">
        <f t="shared" si="1236"/>
        <v/>
      </c>
      <c r="T2470" s="4">
        <f t="shared" si="1237"/>
        <v>3</v>
      </c>
      <c r="U2470" s="4" t="str">
        <f t="shared" si="1238"/>
        <v>-</v>
      </c>
      <c r="V2470" s="4" t="str">
        <f t="shared" si="1239"/>
        <v/>
      </c>
      <c r="W2470" s="4" t="str">
        <f t="shared" si="1240"/>
        <v/>
      </c>
      <c r="X2470" s="4" t="str">
        <f t="shared" si="1241"/>
        <v/>
      </c>
      <c r="Y2470" s="4" t="str">
        <f t="shared" si="1242"/>
        <v>LOTION - 1 PCS</v>
      </c>
      <c r="Z2470" s="4" t="str" cm="1">
        <f t="array" aca="1" ref="Z2470" ca="1">LEFT(Y2470,MATCH(FALSE,ISNUMBER(MID(Y2470,ROW(INDIRECT("1:"&amp;LEN(Y2470)+1)), 1) *1),0) -1)</f>
        <v/>
      </c>
      <c r="AA2470" s="4">
        <f t="shared" si="1243"/>
        <v>14</v>
      </c>
      <c r="AB2470" s="4">
        <f t="shared" si="1244"/>
        <v>25</v>
      </c>
      <c r="AC2470" s="4" t="b">
        <f t="shared" si="1245"/>
        <v>0</v>
      </c>
      <c r="AD2470" s="5" t="str">
        <f t="shared" si="1246"/>
        <v>REXONA DEO-</v>
      </c>
      <c r="AE2470" s="4">
        <f t="shared" si="1247"/>
        <v>11</v>
      </c>
      <c r="AF2470" s="4" t="str">
        <f t="shared" si="1248"/>
        <v xml:space="preserve"> PCS</v>
      </c>
      <c r="AG2470" s="4" t="str">
        <f t="shared" si="1249"/>
        <v>1 PCS</v>
      </c>
      <c r="AH2470" t="s">
        <v>3982</v>
      </c>
      <c r="AI2470" s="1" t="s">
        <v>3982</v>
      </c>
      <c r="AJ2470">
        <v>3000</v>
      </c>
      <c r="AK2470">
        <v>3000</v>
      </c>
      <c r="AL2470">
        <v>2500</v>
      </c>
    </row>
    <row r="2471" spans="1:38" x14ac:dyDescent="0.25">
      <c r="A2471" s="4" t="str">
        <f t="shared" si="1218"/>
        <v>PCS</v>
      </c>
      <c r="B2471" s="4" t="str">
        <f t="shared" si="1219"/>
        <v/>
      </c>
      <c r="C2471" s="4" t="str">
        <f t="shared" si="1220"/>
        <v/>
      </c>
      <c r="D2471" s="4" t="str">
        <f t="shared" si="1221"/>
        <v/>
      </c>
      <c r="E2471" s="4" t="str">
        <f t="shared" si="1222"/>
        <v/>
      </c>
      <c r="F2471" s="4" t="str">
        <f t="shared" si="1223"/>
        <v>PACK</v>
      </c>
      <c r="G2471" s="4" t="str">
        <f t="shared" si="1224"/>
        <v/>
      </c>
      <c r="H2471" s="4" t="str">
        <f t="shared" si="1225"/>
        <v/>
      </c>
      <c r="I2471" s="4" t="str">
        <f t="shared" si="1226"/>
        <v/>
      </c>
      <c r="J2471" s="4" t="str">
        <f t="shared" si="1227"/>
        <v/>
      </c>
      <c r="K2471" s="4" t="str">
        <f t="shared" si="1228"/>
        <v/>
      </c>
      <c r="L2471" s="4" t="str">
        <f t="shared" si="1229"/>
        <v/>
      </c>
      <c r="M2471" s="4" t="str">
        <f t="shared" si="1230"/>
        <v/>
      </c>
      <c r="N2471" s="4" t="str">
        <f t="shared" si="1231"/>
        <v/>
      </c>
      <c r="O2471" s="4" t="str">
        <f t="shared" si="1232"/>
        <v/>
      </c>
      <c r="P2471" s="4" t="str">
        <f t="shared" si="1233"/>
        <v/>
      </c>
      <c r="Q2471" s="4" t="str">
        <f t="shared" si="1234"/>
        <v/>
      </c>
      <c r="R2471" s="4" t="str">
        <f t="shared" si="1235"/>
        <v/>
      </c>
      <c r="S2471" s="4" t="str">
        <f t="shared" si="1236"/>
        <v/>
      </c>
      <c r="T2471" s="4">
        <f t="shared" si="1237"/>
        <v>7</v>
      </c>
      <c r="U2471" s="4" t="str">
        <f t="shared" si="1238"/>
        <v>-</v>
      </c>
      <c r="V2471" s="4" t="str">
        <f t="shared" si="1239"/>
        <v/>
      </c>
      <c r="W2471" s="4" t="str">
        <f t="shared" si="1240"/>
        <v/>
      </c>
      <c r="X2471" s="4" t="str">
        <f t="shared" si="1241"/>
        <v/>
      </c>
      <c r="Y2471" s="4" t="str">
        <f t="shared" si="1242"/>
        <v>12PCS</v>
      </c>
      <c r="Z2471" s="4" t="str" cm="1">
        <f t="array" aca="1" ref="Z2471" ca="1">LEFT(Y2471,MATCH(FALSE,ISNUMBER(MID(Y2471,ROW(INDIRECT("1:"&amp;LEN(Y2471)+1)), 1) *1),0) -1)</f>
        <v>12</v>
      </c>
      <c r="AA2471" s="4">
        <f t="shared" si="1243"/>
        <v>5</v>
      </c>
      <c r="AB2471" s="4">
        <f t="shared" si="1244"/>
        <v>27</v>
      </c>
      <c r="AC2471" s="4" t="b">
        <f t="shared" si="1245"/>
        <v>0</v>
      </c>
      <c r="AD2471" s="5" t="str">
        <f t="shared" si="1246"/>
        <v>RICHWELL AJIIB 1 PACK-</v>
      </c>
      <c r="AE2471" s="4">
        <f t="shared" si="1247"/>
        <v>22</v>
      </c>
      <c r="AF2471" s="4" t="str">
        <f t="shared" si="1248"/>
        <v>2PCS</v>
      </c>
      <c r="AG2471" s="4" t="str">
        <f t="shared" si="1249"/>
        <v>12PCS</v>
      </c>
      <c r="AH2471" t="s">
        <v>3983</v>
      </c>
      <c r="AI2471" s="1" t="s">
        <v>3983</v>
      </c>
      <c r="AJ2471">
        <v>9000</v>
      </c>
      <c r="AK2471">
        <v>9000</v>
      </c>
      <c r="AL2471">
        <v>8166</v>
      </c>
    </row>
    <row r="2472" spans="1:38" x14ac:dyDescent="0.25">
      <c r="A2472" s="4" t="str">
        <f t="shared" si="1218"/>
        <v/>
      </c>
      <c r="B2472" s="4" t="str">
        <f t="shared" si="1219"/>
        <v/>
      </c>
      <c r="C2472" s="4" t="str">
        <f t="shared" si="1220"/>
        <v/>
      </c>
      <c r="D2472" s="4" t="str">
        <f t="shared" si="1221"/>
        <v/>
      </c>
      <c r="E2472" s="4" t="str">
        <f t="shared" si="1222"/>
        <v>RTG</v>
      </c>
      <c r="F2472" s="4" t="str">
        <f t="shared" si="1223"/>
        <v/>
      </c>
      <c r="G2472" s="4" t="str">
        <f t="shared" si="1224"/>
        <v/>
      </c>
      <c r="H2472" s="4" t="str">
        <f t="shared" si="1225"/>
        <v/>
      </c>
      <c r="I2472" s="4" t="str">
        <f t="shared" si="1226"/>
        <v/>
      </c>
      <c r="J2472" s="4" t="str">
        <f t="shared" si="1227"/>
        <v/>
      </c>
      <c r="K2472" s="4" t="str">
        <f t="shared" si="1228"/>
        <v/>
      </c>
      <c r="L2472" s="4" t="str">
        <f t="shared" si="1229"/>
        <v/>
      </c>
      <c r="M2472" s="4" t="str">
        <f t="shared" si="1230"/>
        <v/>
      </c>
      <c r="N2472" s="4" t="str">
        <f t="shared" si="1231"/>
        <v/>
      </c>
      <c r="O2472" s="4" t="str">
        <f t="shared" si="1232"/>
        <v/>
      </c>
      <c r="P2472" s="4" t="str">
        <f t="shared" si="1233"/>
        <v/>
      </c>
      <c r="Q2472" s="4" t="str">
        <f t="shared" si="1234"/>
        <v/>
      </c>
      <c r="R2472" s="4" t="str">
        <f t="shared" si="1235"/>
        <v/>
      </c>
      <c r="S2472" s="4" t="str">
        <f t="shared" si="1236"/>
        <v/>
      </c>
      <c r="T2472" s="4">
        <f t="shared" si="1237"/>
        <v>3</v>
      </c>
      <c r="U2472" s="4" t="str">
        <f t="shared" si="1238"/>
        <v>-</v>
      </c>
      <c r="V2472" s="4" t="str">
        <f t="shared" si="1239"/>
        <v/>
      </c>
      <c r="W2472" s="4" t="str">
        <f t="shared" si="1240"/>
        <v/>
      </c>
      <c r="X2472" s="4" t="str">
        <f t="shared" si="1241"/>
        <v/>
      </c>
      <c r="Y2472" s="4" t="str">
        <f t="shared" si="1242"/>
        <v>1RTG</v>
      </c>
      <c r="Z2472" s="4" t="str" cm="1">
        <f t="array" aca="1" ref="Z2472" ca="1">LEFT(Y2472,MATCH(FALSE,ISNUMBER(MID(Y2472,ROW(INDIRECT("1:"&amp;LEN(Y2472)+1)), 1) *1),0) -1)</f>
        <v>1</v>
      </c>
      <c r="AA2472" s="4">
        <f t="shared" si="1243"/>
        <v>4</v>
      </c>
      <c r="AB2472" s="4">
        <f t="shared" si="1244"/>
        <v>28</v>
      </c>
      <c r="AC2472" s="4" t="b">
        <f t="shared" si="1245"/>
        <v>0</v>
      </c>
      <c r="AD2472" s="5" t="str">
        <f t="shared" si="1246"/>
        <v>RICHWELL CHOCOLATE 30GR-</v>
      </c>
      <c r="AE2472" s="4">
        <f t="shared" si="1247"/>
        <v>24</v>
      </c>
      <c r="AF2472" s="4" t="str">
        <f t="shared" si="1248"/>
        <v>1RTG</v>
      </c>
      <c r="AG2472" s="4" t="str">
        <f t="shared" si="1249"/>
        <v>-1RTG</v>
      </c>
      <c r="AH2472" t="s">
        <v>5500</v>
      </c>
      <c r="AI2472" s="1" t="s">
        <v>3984</v>
      </c>
      <c r="AJ2472">
        <v>8500</v>
      </c>
      <c r="AK2472">
        <v>8500</v>
      </c>
      <c r="AL2472">
        <v>8167</v>
      </c>
    </row>
    <row r="2473" spans="1:38" x14ac:dyDescent="0.25">
      <c r="A2473" s="4" t="str">
        <f t="shared" si="1218"/>
        <v/>
      </c>
      <c r="B2473" s="4" t="str">
        <f t="shared" si="1219"/>
        <v/>
      </c>
      <c r="C2473" s="4" t="str">
        <f t="shared" si="1220"/>
        <v/>
      </c>
      <c r="D2473" s="4" t="str">
        <f t="shared" si="1221"/>
        <v/>
      </c>
      <c r="E2473" s="4" t="str">
        <f t="shared" si="1222"/>
        <v>RTG</v>
      </c>
      <c r="F2473" s="4" t="str">
        <f t="shared" si="1223"/>
        <v>PACK</v>
      </c>
      <c r="G2473" s="4" t="str">
        <f t="shared" si="1224"/>
        <v/>
      </c>
      <c r="H2473" s="4" t="str">
        <f t="shared" si="1225"/>
        <v/>
      </c>
      <c r="I2473" s="4" t="str">
        <f t="shared" si="1226"/>
        <v/>
      </c>
      <c r="J2473" s="4" t="str">
        <f t="shared" si="1227"/>
        <v/>
      </c>
      <c r="K2473" s="4" t="str">
        <f t="shared" si="1228"/>
        <v/>
      </c>
      <c r="L2473" s="4" t="str">
        <f t="shared" si="1229"/>
        <v/>
      </c>
      <c r="M2473" s="4" t="str">
        <f t="shared" si="1230"/>
        <v/>
      </c>
      <c r="N2473" s="4" t="str">
        <f t="shared" si="1231"/>
        <v/>
      </c>
      <c r="O2473" s="4" t="str">
        <f t="shared" si="1232"/>
        <v/>
      </c>
      <c r="P2473" s="4" t="str">
        <f t="shared" si="1233"/>
        <v/>
      </c>
      <c r="Q2473" s="4" t="str">
        <f t="shared" si="1234"/>
        <v/>
      </c>
      <c r="R2473" s="4" t="str">
        <f t="shared" si="1235"/>
        <v/>
      </c>
      <c r="S2473" s="4" t="str">
        <f t="shared" si="1236"/>
        <v/>
      </c>
      <c r="T2473" s="4">
        <f t="shared" si="1237"/>
        <v>7</v>
      </c>
      <c r="U2473" s="4" t="str">
        <f t="shared" si="1238"/>
        <v>-</v>
      </c>
      <c r="V2473" s="4" t="str">
        <f t="shared" si="1239"/>
        <v>/</v>
      </c>
      <c r="W2473" s="4" t="str">
        <f t="shared" si="1240"/>
        <v/>
      </c>
      <c r="X2473" s="4" t="str">
        <f t="shared" si="1241"/>
        <v/>
      </c>
      <c r="Y2473" s="4" t="str">
        <f t="shared" si="1242"/>
        <v>1PACK/2RTG</v>
      </c>
      <c r="Z2473" s="4" t="str" cm="1">
        <f t="array" aca="1" ref="Z2473" ca="1">LEFT(Y2473,MATCH(FALSE,ISNUMBER(MID(Y2473,ROW(INDIRECT("1:"&amp;LEN(Y2473)+1)), 1) *1),0) -1)</f>
        <v>1</v>
      </c>
      <c r="AA2473" s="4">
        <f t="shared" si="1243"/>
        <v>10</v>
      </c>
      <c r="AB2473" s="4">
        <f t="shared" si="1244"/>
        <v>34</v>
      </c>
      <c r="AC2473" s="4" t="b">
        <f t="shared" si="1245"/>
        <v>0</v>
      </c>
      <c r="AD2473" s="5" t="str">
        <f t="shared" si="1246"/>
        <v>RICHWELL CHOCOLATE30 GR-</v>
      </c>
      <c r="AE2473" s="4">
        <f t="shared" si="1247"/>
        <v>24</v>
      </c>
      <c r="AF2473" s="4" t="str">
        <f t="shared" si="1248"/>
        <v>2RTG</v>
      </c>
      <c r="AG2473" s="4" t="str">
        <f t="shared" si="1249"/>
        <v>/2RTG</v>
      </c>
      <c r="AH2473" t="s">
        <v>5501</v>
      </c>
      <c r="AI2473" s="1" t="s">
        <v>3985</v>
      </c>
      <c r="AJ2473">
        <v>17000</v>
      </c>
      <c r="AK2473">
        <v>17000</v>
      </c>
      <c r="AL2473">
        <v>16334</v>
      </c>
    </row>
    <row r="2474" spans="1:38" x14ac:dyDescent="0.25">
      <c r="A2474" s="4" t="str">
        <f t="shared" si="1218"/>
        <v/>
      </c>
      <c r="B2474" s="4" t="str">
        <f t="shared" si="1219"/>
        <v/>
      </c>
      <c r="C2474" s="4" t="str">
        <f t="shared" si="1220"/>
        <v/>
      </c>
      <c r="D2474" s="4" t="str">
        <f t="shared" si="1221"/>
        <v/>
      </c>
      <c r="E2474" s="4" t="str">
        <f t="shared" si="1222"/>
        <v>RTG</v>
      </c>
      <c r="F2474" s="4" t="str">
        <f t="shared" si="1223"/>
        <v>PACK</v>
      </c>
      <c r="G2474" s="4" t="str">
        <f t="shared" si="1224"/>
        <v/>
      </c>
      <c r="H2474" s="4" t="str">
        <f t="shared" si="1225"/>
        <v/>
      </c>
      <c r="I2474" s="4" t="str">
        <f t="shared" si="1226"/>
        <v/>
      </c>
      <c r="J2474" s="4" t="str">
        <f t="shared" si="1227"/>
        <v/>
      </c>
      <c r="K2474" s="4" t="str">
        <f t="shared" si="1228"/>
        <v/>
      </c>
      <c r="L2474" s="4" t="str">
        <f t="shared" si="1229"/>
        <v/>
      </c>
      <c r="M2474" s="4" t="str">
        <f t="shared" si="1230"/>
        <v/>
      </c>
      <c r="N2474" s="4" t="str">
        <f t="shared" si="1231"/>
        <v/>
      </c>
      <c r="O2474" s="4" t="str">
        <f t="shared" si="1232"/>
        <v/>
      </c>
      <c r="P2474" s="4" t="str">
        <f t="shared" si="1233"/>
        <v/>
      </c>
      <c r="Q2474" s="4" t="str">
        <f t="shared" si="1234"/>
        <v/>
      </c>
      <c r="R2474" s="4" t="str">
        <f t="shared" si="1235"/>
        <v/>
      </c>
      <c r="S2474" s="4" t="str">
        <f t="shared" si="1236"/>
        <v/>
      </c>
      <c r="T2474" s="4">
        <f t="shared" si="1237"/>
        <v>7</v>
      </c>
      <c r="U2474" s="4" t="str">
        <f t="shared" si="1238"/>
        <v>-</v>
      </c>
      <c r="V2474" s="4" t="str">
        <f t="shared" si="1239"/>
        <v>/</v>
      </c>
      <c r="W2474" s="4" t="str">
        <f t="shared" si="1240"/>
        <v/>
      </c>
      <c r="X2474" s="4" t="str">
        <f t="shared" si="1241"/>
        <v/>
      </c>
      <c r="Y2474" s="4" t="str">
        <f t="shared" si="1242"/>
        <v>1PACK/2RTG</v>
      </c>
      <c r="Z2474" s="4" t="str" cm="1">
        <f t="array" aca="1" ref="Z2474" ca="1">LEFT(Y2474,MATCH(FALSE,ISNUMBER(MID(Y2474,ROW(INDIRECT("1:"&amp;LEN(Y2474)+1)), 1) *1),0) -1)</f>
        <v>1</v>
      </c>
      <c r="AA2474" s="4">
        <f t="shared" si="1243"/>
        <v>10</v>
      </c>
      <c r="AB2474" s="4">
        <f t="shared" si="1244"/>
        <v>30</v>
      </c>
      <c r="AC2474" s="4" t="b">
        <f t="shared" si="1245"/>
        <v>1</v>
      </c>
      <c r="AD2474" s="5" t="str">
        <f t="shared" si="1246"/>
        <v>RICHWELL KELAPA30GR-</v>
      </c>
      <c r="AE2474" s="4">
        <f t="shared" si="1247"/>
        <v>20</v>
      </c>
      <c r="AF2474" s="4" t="str">
        <f t="shared" si="1248"/>
        <v>2RTG</v>
      </c>
      <c r="AG2474" s="4" t="str">
        <f t="shared" si="1249"/>
        <v>/2RTG</v>
      </c>
      <c r="AH2474" t="s">
        <v>5502</v>
      </c>
      <c r="AI2474" s="1" t="s">
        <v>3986</v>
      </c>
      <c r="AJ2474">
        <v>17000</v>
      </c>
      <c r="AK2474">
        <v>17000</v>
      </c>
      <c r="AL2474">
        <v>16334</v>
      </c>
    </row>
    <row r="2475" spans="1:38" x14ac:dyDescent="0.25">
      <c r="A2475" s="4" t="str">
        <f t="shared" si="1218"/>
        <v/>
      </c>
      <c r="B2475" s="4" t="str">
        <f t="shared" si="1219"/>
        <v/>
      </c>
      <c r="C2475" s="4" t="str">
        <f t="shared" si="1220"/>
        <v/>
      </c>
      <c r="D2475" s="4" t="str">
        <f t="shared" si="1221"/>
        <v/>
      </c>
      <c r="E2475" s="4" t="str">
        <f t="shared" si="1222"/>
        <v>RTG</v>
      </c>
      <c r="F2475" s="4" t="str">
        <f t="shared" si="1223"/>
        <v/>
      </c>
      <c r="G2475" s="4" t="str">
        <f t="shared" si="1224"/>
        <v/>
      </c>
      <c r="H2475" s="4" t="str">
        <f t="shared" si="1225"/>
        <v/>
      </c>
      <c r="I2475" s="4" t="str">
        <f t="shared" si="1226"/>
        <v/>
      </c>
      <c r="J2475" s="4" t="str">
        <f t="shared" si="1227"/>
        <v/>
      </c>
      <c r="K2475" s="4" t="str">
        <f t="shared" si="1228"/>
        <v/>
      </c>
      <c r="L2475" s="4" t="str">
        <f t="shared" si="1229"/>
        <v/>
      </c>
      <c r="M2475" s="4" t="str">
        <f t="shared" si="1230"/>
        <v/>
      </c>
      <c r="N2475" s="4" t="str">
        <f t="shared" si="1231"/>
        <v/>
      </c>
      <c r="O2475" s="4" t="str">
        <f t="shared" si="1232"/>
        <v/>
      </c>
      <c r="P2475" s="4" t="str">
        <f t="shared" si="1233"/>
        <v/>
      </c>
      <c r="Q2475" s="4" t="str">
        <f t="shared" si="1234"/>
        <v/>
      </c>
      <c r="R2475" s="4" t="str">
        <f t="shared" si="1235"/>
        <v/>
      </c>
      <c r="S2475" s="4" t="str">
        <f t="shared" si="1236"/>
        <v/>
      </c>
      <c r="T2475" s="4">
        <f t="shared" si="1237"/>
        <v>3</v>
      </c>
      <c r="U2475" s="4" t="str">
        <f t="shared" si="1238"/>
        <v>-</v>
      </c>
      <c r="V2475" s="4" t="str">
        <f t="shared" si="1239"/>
        <v/>
      </c>
      <c r="W2475" s="4" t="str">
        <f t="shared" si="1240"/>
        <v/>
      </c>
      <c r="X2475" s="4" t="str">
        <f t="shared" si="1241"/>
        <v/>
      </c>
      <c r="Y2475" s="4" t="str">
        <f t="shared" si="1242"/>
        <v>1RTG</v>
      </c>
      <c r="Z2475" s="4" t="str" cm="1">
        <f t="array" aca="1" ref="Z2475" ca="1">LEFT(Y2475,MATCH(FALSE,ISNUMBER(MID(Y2475,ROW(INDIRECT("1:"&amp;LEN(Y2475)+1)), 1) *1),0) -1)</f>
        <v>1</v>
      </c>
      <c r="AA2475" s="4">
        <f t="shared" si="1243"/>
        <v>4</v>
      </c>
      <c r="AB2475" s="4">
        <f t="shared" si="1244"/>
        <v>24</v>
      </c>
      <c r="AC2475" s="4" t="b">
        <f t="shared" si="1245"/>
        <v>0</v>
      </c>
      <c r="AD2475" s="5" t="str">
        <f t="shared" si="1246"/>
        <v>RICHWELL KELAPA30GR-</v>
      </c>
      <c r="AE2475" s="4">
        <f t="shared" si="1247"/>
        <v>20</v>
      </c>
      <c r="AF2475" s="4" t="str">
        <f t="shared" si="1248"/>
        <v>1RTG</v>
      </c>
      <c r="AG2475" s="4" t="str">
        <f t="shared" si="1249"/>
        <v>-1RTG</v>
      </c>
      <c r="AH2475" t="s">
        <v>5503</v>
      </c>
      <c r="AI2475" s="1" t="s">
        <v>3987</v>
      </c>
      <c r="AJ2475">
        <v>8500</v>
      </c>
      <c r="AK2475">
        <v>8500</v>
      </c>
      <c r="AL2475">
        <v>8167</v>
      </c>
    </row>
    <row r="2476" spans="1:38" x14ac:dyDescent="0.25">
      <c r="A2476" s="4" t="str">
        <f t="shared" si="1218"/>
        <v/>
      </c>
      <c r="B2476" s="4" t="str">
        <f t="shared" si="1219"/>
        <v/>
      </c>
      <c r="C2476" s="4" t="str">
        <f t="shared" si="1220"/>
        <v/>
      </c>
      <c r="D2476" s="4" t="str">
        <f t="shared" si="1221"/>
        <v/>
      </c>
      <c r="E2476" s="4" t="str">
        <f t="shared" si="1222"/>
        <v>RTG</v>
      </c>
      <c r="F2476" s="4" t="str">
        <f t="shared" si="1223"/>
        <v/>
      </c>
      <c r="G2476" s="4" t="str">
        <f t="shared" si="1224"/>
        <v/>
      </c>
      <c r="H2476" s="4" t="str">
        <f t="shared" si="1225"/>
        <v/>
      </c>
      <c r="I2476" s="4" t="str">
        <f t="shared" si="1226"/>
        <v/>
      </c>
      <c r="J2476" s="4" t="str">
        <f t="shared" si="1227"/>
        <v/>
      </c>
      <c r="K2476" s="4" t="str">
        <f t="shared" si="1228"/>
        <v/>
      </c>
      <c r="L2476" s="4" t="str">
        <f t="shared" si="1229"/>
        <v/>
      </c>
      <c r="M2476" s="4" t="str">
        <f t="shared" si="1230"/>
        <v/>
      </c>
      <c r="N2476" s="4" t="str">
        <f t="shared" si="1231"/>
        <v/>
      </c>
      <c r="O2476" s="4" t="str">
        <f t="shared" si="1232"/>
        <v/>
      </c>
      <c r="P2476" s="4" t="str">
        <f t="shared" si="1233"/>
        <v/>
      </c>
      <c r="Q2476" s="4" t="str">
        <f t="shared" si="1234"/>
        <v/>
      </c>
      <c r="R2476" s="4" t="str">
        <f t="shared" si="1235"/>
        <v/>
      </c>
      <c r="S2476" s="4" t="str">
        <f t="shared" si="1236"/>
        <v/>
      </c>
      <c r="T2476" s="4">
        <f t="shared" si="1237"/>
        <v>3</v>
      </c>
      <c r="U2476" s="4" t="str">
        <f t="shared" si="1238"/>
        <v>-</v>
      </c>
      <c r="V2476" s="4" t="str">
        <f t="shared" si="1239"/>
        <v/>
      </c>
      <c r="W2476" s="4" t="str">
        <f t="shared" si="1240"/>
        <v/>
      </c>
      <c r="X2476" s="4" t="str">
        <f t="shared" si="1241"/>
        <v/>
      </c>
      <c r="Y2476" s="4" t="str">
        <f t="shared" si="1242"/>
        <v>1RTG</v>
      </c>
      <c r="Z2476" s="4" t="str" cm="1">
        <f t="array" aca="1" ref="Z2476" ca="1">LEFT(Y2476,MATCH(FALSE,ISNUMBER(MID(Y2476,ROW(INDIRECT("1:"&amp;LEN(Y2476)+1)), 1) *1),0) -1)</f>
        <v>1</v>
      </c>
      <c r="AA2476" s="4">
        <f t="shared" si="1243"/>
        <v>4</v>
      </c>
      <c r="AB2476" s="4">
        <f t="shared" si="1244"/>
        <v>25</v>
      </c>
      <c r="AC2476" s="4" t="b">
        <f t="shared" si="1245"/>
        <v>0</v>
      </c>
      <c r="AD2476" s="5" t="str">
        <f t="shared" si="1246"/>
        <v>RICHWELL VANILA 30GR-</v>
      </c>
      <c r="AE2476" s="4">
        <f t="shared" si="1247"/>
        <v>21</v>
      </c>
      <c r="AF2476" s="4" t="str">
        <f t="shared" si="1248"/>
        <v>1RTG</v>
      </c>
      <c r="AG2476" s="4" t="str">
        <f t="shared" si="1249"/>
        <v>-1RTG</v>
      </c>
      <c r="AH2476" t="s">
        <v>5504</v>
      </c>
      <c r="AI2476" s="1" t="s">
        <v>3988</v>
      </c>
      <c r="AJ2476">
        <v>8500</v>
      </c>
      <c r="AK2476">
        <v>8500</v>
      </c>
      <c r="AL2476">
        <v>8167</v>
      </c>
    </row>
    <row r="2477" spans="1:38" x14ac:dyDescent="0.25">
      <c r="A2477" s="4" t="str">
        <f t="shared" si="1218"/>
        <v/>
      </c>
      <c r="B2477" s="4" t="str">
        <f t="shared" si="1219"/>
        <v/>
      </c>
      <c r="C2477" s="4" t="str">
        <f t="shared" si="1220"/>
        <v/>
      </c>
      <c r="D2477" s="4" t="str">
        <f t="shared" si="1221"/>
        <v/>
      </c>
      <c r="E2477" s="4" t="str">
        <f t="shared" si="1222"/>
        <v>RTG</v>
      </c>
      <c r="F2477" s="4" t="str">
        <f t="shared" si="1223"/>
        <v>PACK</v>
      </c>
      <c r="G2477" s="4" t="str">
        <f t="shared" si="1224"/>
        <v/>
      </c>
      <c r="H2477" s="4" t="str">
        <f t="shared" si="1225"/>
        <v/>
      </c>
      <c r="I2477" s="4" t="str">
        <f t="shared" si="1226"/>
        <v/>
      </c>
      <c r="J2477" s="4" t="str">
        <f t="shared" si="1227"/>
        <v/>
      </c>
      <c r="K2477" s="4" t="str">
        <f t="shared" si="1228"/>
        <v/>
      </c>
      <c r="L2477" s="4" t="str">
        <f t="shared" si="1229"/>
        <v/>
      </c>
      <c r="M2477" s="4" t="str">
        <f t="shared" si="1230"/>
        <v/>
      </c>
      <c r="N2477" s="4" t="str">
        <f t="shared" si="1231"/>
        <v/>
      </c>
      <c r="O2477" s="4" t="str">
        <f t="shared" si="1232"/>
        <v/>
      </c>
      <c r="P2477" s="4" t="str">
        <f t="shared" si="1233"/>
        <v/>
      </c>
      <c r="Q2477" s="4" t="str">
        <f t="shared" si="1234"/>
        <v/>
      </c>
      <c r="R2477" s="4" t="str">
        <f t="shared" si="1235"/>
        <v/>
      </c>
      <c r="S2477" s="4" t="str">
        <f t="shared" si="1236"/>
        <v/>
      </c>
      <c r="T2477" s="4">
        <f t="shared" si="1237"/>
        <v>7</v>
      </c>
      <c r="U2477" s="4" t="str">
        <f t="shared" si="1238"/>
        <v>-</v>
      </c>
      <c r="V2477" s="4" t="str">
        <f t="shared" si="1239"/>
        <v>/</v>
      </c>
      <c r="W2477" s="4" t="str">
        <f t="shared" si="1240"/>
        <v/>
      </c>
      <c r="X2477" s="4" t="str">
        <f t="shared" si="1241"/>
        <v/>
      </c>
      <c r="Y2477" s="4" t="str">
        <f t="shared" si="1242"/>
        <v>1PACK/2RTG</v>
      </c>
      <c r="Z2477" s="4" t="str" cm="1">
        <f t="array" aca="1" ref="Z2477" ca="1">LEFT(Y2477,MATCH(FALSE,ISNUMBER(MID(Y2477,ROW(INDIRECT("1:"&amp;LEN(Y2477)+1)), 1) *1),0) -1)</f>
        <v>1</v>
      </c>
      <c r="AA2477" s="4">
        <f t="shared" si="1243"/>
        <v>10</v>
      </c>
      <c r="AB2477" s="4">
        <f t="shared" si="1244"/>
        <v>30</v>
      </c>
      <c r="AC2477" s="4" t="b">
        <f t="shared" si="1245"/>
        <v>0</v>
      </c>
      <c r="AD2477" s="5" t="str">
        <f t="shared" si="1246"/>
        <v>RICHWELL VANILA30GR-</v>
      </c>
      <c r="AE2477" s="4">
        <f t="shared" si="1247"/>
        <v>20</v>
      </c>
      <c r="AF2477" s="4" t="str">
        <f t="shared" si="1248"/>
        <v>2RTG</v>
      </c>
      <c r="AG2477" s="4" t="str">
        <f t="shared" si="1249"/>
        <v>/2RTG</v>
      </c>
      <c r="AH2477" t="s">
        <v>5505</v>
      </c>
      <c r="AI2477" s="1" t="s">
        <v>3989</v>
      </c>
      <c r="AJ2477">
        <v>17000</v>
      </c>
      <c r="AK2477">
        <v>17000</v>
      </c>
      <c r="AL2477">
        <v>16334</v>
      </c>
    </row>
    <row r="2478" spans="1:38" x14ac:dyDescent="0.25">
      <c r="A2478" s="4" t="str">
        <f t="shared" si="1218"/>
        <v/>
      </c>
      <c r="B2478" s="4" t="str">
        <f t="shared" si="1219"/>
        <v/>
      </c>
      <c r="C2478" s="4" t="str">
        <f t="shared" si="1220"/>
        <v/>
      </c>
      <c r="D2478" s="4" t="str">
        <f t="shared" si="1221"/>
        <v/>
      </c>
      <c r="E2478" s="4" t="str">
        <f t="shared" si="1222"/>
        <v/>
      </c>
      <c r="F2478" s="4" t="str">
        <f t="shared" si="1223"/>
        <v/>
      </c>
      <c r="G2478" s="4" t="str">
        <f t="shared" si="1224"/>
        <v>KTK</v>
      </c>
      <c r="H2478" s="4" t="str">
        <f t="shared" si="1225"/>
        <v/>
      </c>
      <c r="I2478" s="4" t="str">
        <f t="shared" si="1226"/>
        <v/>
      </c>
      <c r="J2478" s="4" t="str">
        <f t="shared" si="1227"/>
        <v/>
      </c>
      <c r="K2478" s="4" t="str">
        <f t="shared" si="1228"/>
        <v/>
      </c>
      <c r="L2478" s="4" t="str">
        <f t="shared" si="1229"/>
        <v/>
      </c>
      <c r="M2478" s="4" t="str">
        <f t="shared" si="1230"/>
        <v/>
      </c>
      <c r="N2478" s="4" t="str">
        <f t="shared" si="1231"/>
        <v/>
      </c>
      <c r="O2478" s="4" t="str">
        <f t="shared" si="1232"/>
        <v/>
      </c>
      <c r="P2478" s="4" t="str">
        <f t="shared" si="1233"/>
        <v/>
      </c>
      <c r="Q2478" s="4" t="str">
        <f t="shared" si="1234"/>
        <v/>
      </c>
      <c r="R2478" s="4" t="str">
        <f t="shared" si="1235"/>
        <v/>
      </c>
      <c r="S2478" s="4" t="str">
        <f t="shared" si="1236"/>
        <v/>
      </c>
      <c r="T2478" s="4">
        <f t="shared" si="1237"/>
        <v>3</v>
      </c>
      <c r="U2478" s="4" t="str">
        <f t="shared" si="1238"/>
        <v>-</v>
      </c>
      <c r="V2478" s="4" t="str">
        <f t="shared" si="1239"/>
        <v/>
      </c>
      <c r="W2478" s="4" t="str">
        <f t="shared" si="1240"/>
        <v/>
      </c>
      <c r="X2478" s="4" t="str">
        <f t="shared" si="1241"/>
        <v/>
      </c>
      <c r="Y2478" s="4" t="str">
        <f t="shared" si="1242"/>
        <v>1KTK</v>
      </c>
      <c r="Z2478" s="4" t="str" cm="1">
        <f t="array" aca="1" ref="Z2478" ca="1">LEFT(Y2478,MATCH(FALSE,ISNUMBER(MID(Y2478,ROW(INDIRECT("1:"&amp;LEN(Y2478)+1)), 1) *1),0) -1)</f>
        <v>1</v>
      </c>
      <c r="AA2478" s="4">
        <f t="shared" si="1243"/>
        <v>4</v>
      </c>
      <c r="AB2478" s="4">
        <f t="shared" si="1244"/>
        <v>23</v>
      </c>
      <c r="AC2478" s="4" t="b">
        <f t="shared" si="1245"/>
        <v>1</v>
      </c>
      <c r="AD2478" s="5" t="str">
        <f t="shared" si="1246"/>
        <v>RICIS NABATI PASTA-</v>
      </c>
      <c r="AE2478" s="4">
        <f t="shared" si="1247"/>
        <v>19</v>
      </c>
      <c r="AF2478" s="4" t="str">
        <f t="shared" si="1248"/>
        <v>1KTK</v>
      </c>
      <c r="AG2478" s="4" t="str">
        <f t="shared" si="1249"/>
        <v>-1KTK</v>
      </c>
      <c r="AH2478" t="s">
        <v>3990</v>
      </c>
      <c r="AI2478" s="1" t="s">
        <v>3991</v>
      </c>
      <c r="AJ2478">
        <v>13500</v>
      </c>
      <c r="AK2478">
        <v>13500</v>
      </c>
      <c r="AL2478">
        <v>12600</v>
      </c>
    </row>
    <row r="2479" spans="1:38" x14ac:dyDescent="0.25">
      <c r="A2479" s="4" t="str">
        <f t="shared" si="1218"/>
        <v/>
      </c>
      <c r="B2479" s="4" t="str">
        <f t="shared" si="1219"/>
        <v/>
      </c>
      <c r="C2479" s="4" t="str">
        <f t="shared" si="1220"/>
        <v/>
      </c>
      <c r="D2479" s="4" t="str">
        <f t="shared" si="1221"/>
        <v/>
      </c>
      <c r="E2479" s="4" t="str">
        <f t="shared" si="1222"/>
        <v/>
      </c>
      <c r="F2479" s="4" t="str">
        <f t="shared" si="1223"/>
        <v/>
      </c>
      <c r="G2479" s="4" t="str">
        <f t="shared" si="1224"/>
        <v>KTK</v>
      </c>
      <c r="H2479" s="4" t="str">
        <f t="shared" si="1225"/>
        <v/>
      </c>
      <c r="I2479" s="4" t="str">
        <f t="shared" si="1226"/>
        <v/>
      </c>
      <c r="J2479" s="4" t="str">
        <f t="shared" si="1227"/>
        <v/>
      </c>
      <c r="K2479" s="4" t="str">
        <f t="shared" si="1228"/>
        <v/>
      </c>
      <c r="L2479" s="4" t="str">
        <f t="shared" si="1229"/>
        <v/>
      </c>
      <c r="M2479" s="4" t="str">
        <f t="shared" si="1230"/>
        <v/>
      </c>
      <c r="N2479" s="4" t="str">
        <f t="shared" si="1231"/>
        <v/>
      </c>
      <c r="O2479" s="4" t="str">
        <f t="shared" si="1232"/>
        <v/>
      </c>
      <c r="P2479" s="4" t="str">
        <f t="shared" si="1233"/>
        <v/>
      </c>
      <c r="Q2479" s="4" t="str">
        <f t="shared" si="1234"/>
        <v/>
      </c>
      <c r="R2479" s="4" t="str">
        <f t="shared" si="1235"/>
        <v/>
      </c>
      <c r="S2479" s="4" t="str">
        <f t="shared" si="1236"/>
        <v/>
      </c>
      <c r="T2479" s="4">
        <f t="shared" si="1237"/>
        <v>3</v>
      </c>
      <c r="U2479" s="4" t="str">
        <f t="shared" si="1238"/>
        <v>-</v>
      </c>
      <c r="V2479" s="4" t="str">
        <f t="shared" si="1239"/>
        <v/>
      </c>
      <c r="W2479" s="4" t="str">
        <f t="shared" si="1240"/>
        <v/>
      </c>
      <c r="X2479" s="4" t="str">
        <f t="shared" si="1241"/>
        <v/>
      </c>
      <c r="Y2479" s="4" t="str">
        <f t="shared" si="1242"/>
        <v>1KTK</v>
      </c>
      <c r="Z2479" s="4" t="str" cm="1">
        <f t="array" aca="1" ref="Z2479" ca="1">LEFT(Y2479,MATCH(FALSE,ISNUMBER(MID(Y2479,ROW(INDIRECT("1:"&amp;LEN(Y2479)+1)), 1) *1),0) -1)</f>
        <v>1</v>
      </c>
      <c r="AA2479" s="4">
        <f t="shared" si="1243"/>
        <v>4</v>
      </c>
      <c r="AB2479" s="4">
        <f t="shared" si="1244"/>
        <v>23</v>
      </c>
      <c r="AC2479" s="4" t="b">
        <f t="shared" si="1245"/>
        <v>1</v>
      </c>
      <c r="AD2479" s="5" t="str">
        <f t="shared" si="1246"/>
        <v>RICIS NABATI PASTA-</v>
      </c>
      <c r="AE2479" s="4">
        <f t="shared" si="1247"/>
        <v>19</v>
      </c>
      <c r="AF2479" s="4" t="str">
        <f t="shared" si="1248"/>
        <v>1KTK</v>
      </c>
      <c r="AG2479" s="4" t="str">
        <f t="shared" si="1249"/>
        <v>-1KTK</v>
      </c>
      <c r="AH2479" t="s">
        <v>3990</v>
      </c>
      <c r="AI2479" s="1" t="s">
        <v>3992</v>
      </c>
      <c r="AJ2479">
        <v>13500</v>
      </c>
      <c r="AK2479">
        <v>13500</v>
      </c>
      <c r="AL2479">
        <v>12600</v>
      </c>
    </row>
    <row r="2480" spans="1:38" x14ac:dyDescent="0.25">
      <c r="A2480" s="4" t="str">
        <f t="shared" si="1218"/>
        <v/>
      </c>
      <c r="B2480" s="4" t="str">
        <f t="shared" si="1219"/>
        <v/>
      </c>
      <c r="C2480" s="4" t="str">
        <f t="shared" si="1220"/>
        <v/>
      </c>
      <c r="D2480" s="4" t="str">
        <f t="shared" si="1221"/>
        <v/>
      </c>
      <c r="E2480" s="4" t="str">
        <f t="shared" si="1222"/>
        <v/>
      </c>
      <c r="F2480" s="4" t="str">
        <f t="shared" si="1223"/>
        <v/>
      </c>
      <c r="G2480" s="4" t="str">
        <f t="shared" si="1224"/>
        <v>KTK</v>
      </c>
      <c r="H2480" s="4" t="str">
        <f t="shared" si="1225"/>
        <v/>
      </c>
      <c r="I2480" s="4" t="str">
        <f t="shared" si="1226"/>
        <v/>
      </c>
      <c r="J2480" s="4" t="str">
        <f t="shared" si="1227"/>
        <v/>
      </c>
      <c r="K2480" s="4" t="str">
        <f t="shared" si="1228"/>
        <v/>
      </c>
      <c r="L2480" s="4" t="str">
        <f t="shared" si="1229"/>
        <v/>
      </c>
      <c r="M2480" s="4" t="str">
        <f t="shared" si="1230"/>
        <v/>
      </c>
      <c r="N2480" s="4" t="str">
        <f t="shared" si="1231"/>
        <v/>
      </c>
      <c r="O2480" s="4" t="str">
        <f t="shared" si="1232"/>
        <v/>
      </c>
      <c r="P2480" s="4" t="str">
        <f t="shared" si="1233"/>
        <v>DUS</v>
      </c>
      <c r="Q2480" s="4" t="str">
        <f t="shared" si="1234"/>
        <v/>
      </c>
      <c r="R2480" s="4" t="str">
        <f t="shared" si="1235"/>
        <v/>
      </c>
      <c r="S2480" s="4" t="str">
        <f t="shared" si="1236"/>
        <v/>
      </c>
      <c r="T2480" s="4">
        <f t="shared" si="1237"/>
        <v>6</v>
      </c>
      <c r="U2480" s="4" t="str">
        <f t="shared" si="1238"/>
        <v>-</v>
      </c>
      <c r="V2480" s="4" t="str">
        <f t="shared" si="1239"/>
        <v>/</v>
      </c>
      <c r="W2480" s="4" t="str">
        <f t="shared" si="1240"/>
        <v/>
      </c>
      <c r="X2480" s="4" t="str">
        <f t="shared" si="1241"/>
        <v/>
      </c>
      <c r="Y2480" s="4" t="str">
        <f t="shared" si="1242"/>
        <v>9KTK/DUS</v>
      </c>
      <c r="Z2480" s="4" t="str" cm="1">
        <f t="array" aca="1" ref="Z2480" ca="1">LEFT(Y2480,MATCH(FALSE,ISNUMBER(MID(Y2480,ROW(INDIRECT("1:"&amp;LEN(Y2480)+1)), 1) *1),0) -1)</f>
        <v>9</v>
      </c>
      <c r="AA2480" s="4">
        <f t="shared" si="1243"/>
        <v>8</v>
      </c>
      <c r="AB2480" s="4">
        <f t="shared" si="1244"/>
        <v>27</v>
      </c>
      <c r="AC2480" s="4" t="b">
        <f t="shared" si="1245"/>
        <v>0</v>
      </c>
      <c r="AD2480" s="5" t="str">
        <f t="shared" si="1246"/>
        <v>RICIS NABATI PASTA-</v>
      </c>
      <c r="AE2480" s="4">
        <f t="shared" si="1247"/>
        <v>19</v>
      </c>
      <c r="AF2480" s="4" t="str">
        <f t="shared" si="1248"/>
        <v>/DUS</v>
      </c>
      <c r="AG2480" s="4" t="str">
        <f t="shared" si="1249"/>
        <v>K/DUS</v>
      </c>
      <c r="AH2480" t="s">
        <v>3993</v>
      </c>
      <c r="AI2480" s="1" t="s">
        <v>3993</v>
      </c>
      <c r="AJ2480">
        <v>113000</v>
      </c>
      <c r="AK2480">
        <v>113000</v>
      </c>
      <c r="AL2480">
        <v>110700</v>
      </c>
    </row>
    <row r="2481" spans="1:38" x14ac:dyDescent="0.25">
      <c r="A2481" s="4" t="str">
        <f t="shared" si="1218"/>
        <v/>
      </c>
      <c r="B2481" s="4" t="str">
        <f t="shared" si="1219"/>
        <v/>
      </c>
      <c r="C2481" s="4" t="str">
        <f t="shared" si="1220"/>
        <v/>
      </c>
      <c r="D2481" s="4" t="str">
        <f t="shared" si="1221"/>
        <v/>
      </c>
      <c r="E2481" s="4" t="str">
        <f t="shared" si="1222"/>
        <v/>
      </c>
      <c r="F2481" s="4" t="str">
        <f t="shared" si="1223"/>
        <v/>
      </c>
      <c r="G2481" s="4" t="str">
        <f t="shared" si="1224"/>
        <v>KTK</v>
      </c>
      <c r="H2481" s="4" t="str">
        <f t="shared" si="1225"/>
        <v/>
      </c>
      <c r="I2481" s="4" t="str">
        <f t="shared" si="1226"/>
        <v/>
      </c>
      <c r="J2481" s="4" t="str">
        <f t="shared" si="1227"/>
        <v/>
      </c>
      <c r="K2481" s="4" t="str">
        <f t="shared" si="1228"/>
        <v/>
      </c>
      <c r="L2481" s="4" t="str">
        <f t="shared" si="1229"/>
        <v/>
      </c>
      <c r="M2481" s="4" t="str">
        <f t="shared" si="1230"/>
        <v/>
      </c>
      <c r="N2481" s="4" t="str">
        <f t="shared" si="1231"/>
        <v/>
      </c>
      <c r="O2481" s="4" t="str">
        <f t="shared" si="1232"/>
        <v/>
      </c>
      <c r="P2481" s="4" t="str">
        <f t="shared" si="1233"/>
        <v/>
      </c>
      <c r="Q2481" s="4" t="str">
        <f t="shared" si="1234"/>
        <v/>
      </c>
      <c r="R2481" s="4" t="str">
        <f t="shared" si="1235"/>
        <v/>
      </c>
      <c r="S2481" s="4" t="str">
        <f t="shared" si="1236"/>
        <v/>
      </c>
      <c r="T2481" s="4">
        <f t="shared" si="1237"/>
        <v>3</v>
      </c>
      <c r="U2481" s="4" t="str">
        <f t="shared" si="1238"/>
        <v>-</v>
      </c>
      <c r="V2481" s="4" t="str">
        <f t="shared" si="1239"/>
        <v/>
      </c>
      <c r="W2481" s="4" t="str">
        <f t="shared" si="1240"/>
        <v/>
      </c>
      <c r="X2481" s="4" t="str">
        <f t="shared" si="1241"/>
        <v/>
      </c>
      <c r="Y2481" s="4" t="str">
        <f t="shared" si="1242"/>
        <v>1KTK</v>
      </c>
      <c r="Z2481" s="4" t="str" cm="1">
        <f t="array" aca="1" ref="Z2481" ca="1">LEFT(Y2481,MATCH(FALSE,ISNUMBER(MID(Y2481,ROW(INDIRECT("1:"&amp;LEN(Y2481)+1)), 1) *1),0) -1)</f>
        <v>1</v>
      </c>
      <c r="AA2481" s="4">
        <f t="shared" si="1243"/>
        <v>4</v>
      </c>
      <c r="AB2481" s="4">
        <f t="shared" si="1244"/>
        <v>22</v>
      </c>
      <c r="AC2481" s="4" t="b">
        <f t="shared" si="1245"/>
        <v>1</v>
      </c>
      <c r="AD2481" s="5" t="str">
        <f t="shared" si="1246"/>
        <v>RICIS NABATI ROLL-</v>
      </c>
      <c r="AE2481" s="4">
        <f t="shared" si="1247"/>
        <v>18</v>
      </c>
      <c r="AF2481" s="4" t="str">
        <f t="shared" si="1248"/>
        <v>1KTK</v>
      </c>
      <c r="AG2481" s="4" t="str">
        <f t="shared" si="1249"/>
        <v>-1KTK</v>
      </c>
      <c r="AH2481" t="s">
        <v>3994</v>
      </c>
      <c r="AI2481" s="1" t="s">
        <v>3995</v>
      </c>
      <c r="AJ2481">
        <v>9000</v>
      </c>
      <c r="AK2481">
        <v>9000</v>
      </c>
      <c r="AL2481">
        <v>8500</v>
      </c>
    </row>
    <row r="2482" spans="1:38" x14ac:dyDescent="0.25">
      <c r="A2482" s="4" t="str">
        <f t="shared" si="1218"/>
        <v/>
      </c>
      <c r="B2482" s="4" t="str">
        <f t="shared" si="1219"/>
        <v/>
      </c>
      <c r="C2482" s="4" t="str">
        <f t="shared" si="1220"/>
        <v/>
      </c>
      <c r="D2482" s="4" t="str">
        <f t="shared" si="1221"/>
        <v/>
      </c>
      <c r="E2482" s="4" t="str">
        <f t="shared" si="1222"/>
        <v/>
      </c>
      <c r="F2482" s="4" t="str">
        <f t="shared" si="1223"/>
        <v/>
      </c>
      <c r="G2482" s="4" t="str">
        <f t="shared" si="1224"/>
        <v>KTK</v>
      </c>
      <c r="H2482" s="4" t="str">
        <f t="shared" si="1225"/>
        <v/>
      </c>
      <c r="I2482" s="4" t="str">
        <f t="shared" si="1226"/>
        <v/>
      </c>
      <c r="J2482" s="4" t="str">
        <f t="shared" si="1227"/>
        <v/>
      </c>
      <c r="K2482" s="4" t="str">
        <f t="shared" si="1228"/>
        <v/>
      </c>
      <c r="L2482" s="4" t="str">
        <f t="shared" si="1229"/>
        <v/>
      </c>
      <c r="M2482" s="4" t="str">
        <f t="shared" si="1230"/>
        <v/>
      </c>
      <c r="N2482" s="4" t="str">
        <f t="shared" si="1231"/>
        <v/>
      </c>
      <c r="O2482" s="4" t="str">
        <f t="shared" si="1232"/>
        <v/>
      </c>
      <c r="P2482" s="4" t="str">
        <f t="shared" si="1233"/>
        <v>DUS</v>
      </c>
      <c r="Q2482" s="4" t="str">
        <f t="shared" si="1234"/>
        <v/>
      </c>
      <c r="R2482" s="4" t="str">
        <f t="shared" si="1235"/>
        <v/>
      </c>
      <c r="S2482" s="4" t="str">
        <f t="shared" si="1236"/>
        <v/>
      </c>
      <c r="T2482" s="4">
        <f t="shared" si="1237"/>
        <v>6</v>
      </c>
      <c r="U2482" s="4" t="str">
        <f t="shared" si="1238"/>
        <v>-</v>
      </c>
      <c r="V2482" s="4" t="str">
        <f t="shared" si="1239"/>
        <v>/</v>
      </c>
      <c r="W2482" s="4" t="str">
        <f t="shared" si="1240"/>
        <v/>
      </c>
      <c r="X2482" s="4" t="str">
        <f t="shared" si="1241"/>
        <v/>
      </c>
      <c r="Y2482" s="4" t="str">
        <f t="shared" si="1242"/>
        <v>6KTK/DUS</v>
      </c>
      <c r="Z2482" s="4" t="str" cm="1">
        <f t="array" aca="1" ref="Z2482" ca="1">LEFT(Y2482,MATCH(FALSE,ISNUMBER(MID(Y2482,ROW(INDIRECT("1:"&amp;LEN(Y2482)+1)), 1) *1),0) -1)</f>
        <v>6</v>
      </c>
      <c r="AA2482" s="4">
        <f t="shared" si="1243"/>
        <v>8</v>
      </c>
      <c r="AB2482" s="4">
        <f t="shared" si="1244"/>
        <v>26</v>
      </c>
      <c r="AC2482" s="4" t="b">
        <f t="shared" si="1245"/>
        <v>0</v>
      </c>
      <c r="AD2482" s="5" t="str">
        <f t="shared" si="1246"/>
        <v>RICIS NABATI ROLL-</v>
      </c>
      <c r="AE2482" s="4">
        <f t="shared" si="1247"/>
        <v>18</v>
      </c>
      <c r="AF2482" s="4" t="str">
        <f t="shared" si="1248"/>
        <v>/DUS</v>
      </c>
      <c r="AG2482" s="4" t="str">
        <f t="shared" si="1249"/>
        <v>K/DUS</v>
      </c>
      <c r="AH2482" t="s">
        <v>3996</v>
      </c>
      <c r="AI2482" s="1" t="s">
        <v>3996</v>
      </c>
      <c r="AJ2482">
        <v>50500</v>
      </c>
      <c r="AK2482">
        <v>50500</v>
      </c>
      <c r="AL2482">
        <v>48263</v>
      </c>
    </row>
    <row r="2483" spans="1:38" x14ac:dyDescent="0.25">
      <c r="A2483" s="4" t="str">
        <f t="shared" si="1218"/>
        <v/>
      </c>
      <c r="B2483" s="4" t="str">
        <f t="shared" si="1219"/>
        <v/>
      </c>
      <c r="C2483" s="4" t="str">
        <f t="shared" si="1220"/>
        <v/>
      </c>
      <c r="D2483" s="4" t="str">
        <f t="shared" si="1221"/>
        <v/>
      </c>
      <c r="E2483" s="4" t="str">
        <f t="shared" si="1222"/>
        <v/>
      </c>
      <c r="F2483" s="4" t="str">
        <f t="shared" si="1223"/>
        <v/>
      </c>
      <c r="G2483" s="4" t="str">
        <f t="shared" si="1224"/>
        <v>KTK</v>
      </c>
      <c r="H2483" s="4" t="str">
        <f t="shared" si="1225"/>
        <v/>
      </c>
      <c r="I2483" s="4" t="str">
        <f t="shared" si="1226"/>
        <v/>
      </c>
      <c r="J2483" s="4" t="str">
        <f t="shared" si="1227"/>
        <v/>
      </c>
      <c r="K2483" s="4" t="str">
        <f t="shared" si="1228"/>
        <v/>
      </c>
      <c r="L2483" s="4" t="str">
        <f t="shared" si="1229"/>
        <v/>
      </c>
      <c r="M2483" s="4" t="str">
        <f t="shared" si="1230"/>
        <v/>
      </c>
      <c r="N2483" s="4" t="str">
        <f t="shared" si="1231"/>
        <v/>
      </c>
      <c r="O2483" s="4" t="str">
        <f t="shared" si="1232"/>
        <v/>
      </c>
      <c r="P2483" s="4" t="str">
        <f t="shared" si="1233"/>
        <v/>
      </c>
      <c r="Q2483" s="4" t="str">
        <f t="shared" si="1234"/>
        <v/>
      </c>
      <c r="R2483" s="4" t="str">
        <f t="shared" si="1235"/>
        <v/>
      </c>
      <c r="S2483" s="4" t="str">
        <f t="shared" si="1236"/>
        <v/>
      </c>
      <c r="T2483" s="4">
        <f t="shared" si="1237"/>
        <v>3</v>
      </c>
      <c r="U2483" s="4" t="str">
        <f t="shared" si="1238"/>
        <v>-</v>
      </c>
      <c r="V2483" s="4" t="str">
        <f t="shared" si="1239"/>
        <v/>
      </c>
      <c r="W2483" s="4" t="str">
        <f t="shared" si="1240"/>
        <v/>
      </c>
      <c r="X2483" s="4" t="str">
        <f t="shared" si="1241"/>
        <v/>
      </c>
      <c r="Y2483" s="4" t="str">
        <f t="shared" si="1242"/>
        <v>1 KTK</v>
      </c>
      <c r="Z2483" s="4" t="str" cm="1">
        <f t="array" aca="1" ref="Z2483" ca="1">LEFT(Y2483,MATCH(FALSE,ISNUMBER(MID(Y2483,ROW(INDIRECT("1:"&amp;LEN(Y2483)+1)), 1) *1),0) -1)</f>
        <v>1</v>
      </c>
      <c r="AA2483" s="4">
        <f t="shared" si="1243"/>
        <v>5</v>
      </c>
      <c r="AB2483" s="4">
        <f t="shared" si="1244"/>
        <v>22</v>
      </c>
      <c r="AC2483" s="4" t="b">
        <f t="shared" si="1245"/>
        <v>0</v>
      </c>
      <c r="AD2483" s="5" t="str">
        <f t="shared" si="1246"/>
        <v>RINJANI LIPSTICK-</v>
      </c>
      <c r="AE2483" s="4">
        <f t="shared" si="1247"/>
        <v>17</v>
      </c>
      <c r="AF2483" s="4" t="str">
        <f t="shared" si="1248"/>
        <v xml:space="preserve"> KTK</v>
      </c>
      <c r="AG2483" s="4" t="str">
        <f t="shared" si="1249"/>
        <v>1 KTK</v>
      </c>
      <c r="AH2483" t="s">
        <v>3997</v>
      </c>
      <c r="AI2483" s="1" t="s">
        <v>3998</v>
      </c>
      <c r="AJ2483">
        <v>21000</v>
      </c>
      <c r="AK2483">
        <v>21000</v>
      </c>
      <c r="AL2483">
        <v>20000</v>
      </c>
    </row>
    <row r="2484" spans="1:38" x14ac:dyDescent="0.25">
      <c r="A2484" s="4" t="str">
        <f t="shared" si="1218"/>
        <v/>
      </c>
      <c r="B2484" s="4" t="str">
        <f t="shared" si="1219"/>
        <v>BKS</v>
      </c>
      <c r="C2484" s="4" t="str">
        <f t="shared" si="1220"/>
        <v/>
      </c>
      <c r="D2484" s="4" t="str">
        <f t="shared" si="1221"/>
        <v/>
      </c>
      <c r="E2484" s="4" t="str">
        <f t="shared" si="1222"/>
        <v/>
      </c>
      <c r="F2484" s="4" t="str">
        <f t="shared" si="1223"/>
        <v/>
      </c>
      <c r="G2484" s="4" t="str">
        <f t="shared" si="1224"/>
        <v/>
      </c>
      <c r="H2484" s="4" t="str">
        <f t="shared" si="1225"/>
        <v/>
      </c>
      <c r="I2484" s="4" t="str">
        <f t="shared" si="1226"/>
        <v/>
      </c>
      <c r="J2484" s="4" t="str">
        <f t="shared" si="1227"/>
        <v/>
      </c>
      <c r="K2484" s="4" t="str">
        <f t="shared" si="1228"/>
        <v/>
      </c>
      <c r="L2484" s="4" t="str">
        <f t="shared" si="1229"/>
        <v/>
      </c>
      <c r="M2484" s="4" t="str">
        <f t="shared" si="1230"/>
        <v/>
      </c>
      <c r="N2484" s="4" t="str">
        <f t="shared" si="1231"/>
        <v/>
      </c>
      <c r="O2484" s="4" t="str">
        <f t="shared" si="1232"/>
        <v/>
      </c>
      <c r="P2484" s="4" t="str">
        <f t="shared" si="1233"/>
        <v/>
      </c>
      <c r="Q2484" s="4" t="str">
        <f t="shared" si="1234"/>
        <v/>
      </c>
      <c r="R2484" s="4" t="str">
        <f t="shared" si="1235"/>
        <v/>
      </c>
      <c r="S2484" s="4" t="str">
        <f t="shared" si="1236"/>
        <v/>
      </c>
      <c r="T2484" s="4">
        <f t="shared" si="1237"/>
        <v>3</v>
      </c>
      <c r="U2484" s="4" t="str">
        <f t="shared" si="1238"/>
        <v>-</v>
      </c>
      <c r="V2484" s="4" t="str">
        <f t="shared" si="1239"/>
        <v>/</v>
      </c>
      <c r="W2484" s="4" t="str">
        <f t="shared" si="1240"/>
        <v/>
      </c>
      <c r="X2484" s="4" t="str">
        <f t="shared" si="1241"/>
        <v/>
      </c>
      <c r="Y2484" s="4" t="str">
        <f t="shared" si="1242"/>
        <v>1BKS</v>
      </c>
      <c r="Z2484" s="4" t="str" cm="1">
        <f t="array" aca="1" ref="Z2484" ca="1">LEFT(Y2484,MATCH(FALSE,ISNUMBER(MID(Y2484,ROW(INDIRECT("1:"&amp;LEN(Y2484)+1)), 1) *1),0) -1)</f>
        <v>1</v>
      </c>
      <c r="AA2484" s="4">
        <f t="shared" si="1243"/>
        <v>4</v>
      </c>
      <c r="AB2484" s="4">
        <f t="shared" si="1244"/>
        <v>20</v>
      </c>
      <c r="AC2484" s="4" t="b">
        <f t="shared" si="1245"/>
        <v>0</v>
      </c>
      <c r="AD2484" s="5" t="str">
        <f t="shared" si="1246"/>
        <v>RINSO 5000/195G-</v>
      </c>
      <c r="AE2484" s="4">
        <f t="shared" si="1247"/>
        <v>16</v>
      </c>
      <c r="AF2484" s="4" t="str">
        <f t="shared" si="1248"/>
        <v>1BKS</v>
      </c>
      <c r="AG2484" s="4" t="str">
        <f t="shared" si="1249"/>
        <v>-1BKS</v>
      </c>
      <c r="AH2484" t="s">
        <v>3999</v>
      </c>
      <c r="AI2484" s="1" t="s">
        <v>4000</v>
      </c>
      <c r="AJ2484">
        <v>4500</v>
      </c>
      <c r="AK2484">
        <v>5000</v>
      </c>
      <c r="AL2484">
        <v>4222</v>
      </c>
    </row>
    <row r="2485" spans="1:38" x14ac:dyDescent="0.25">
      <c r="A2485" s="4" t="str">
        <f t="shared" si="1218"/>
        <v/>
      </c>
      <c r="B2485" s="4" t="str">
        <f t="shared" si="1219"/>
        <v/>
      </c>
      <c r="C2485" s="4" t="str">
        <f t="shared" si="1220"/>
        <v/>
      </c>
      <c r="D2485" s="4" t="str">
        <f t="shared" si="1221"/>
        <v/>
      </c>
      <c r="E2485" s="4" t="str">
        <f t="shared" si="1222"/>
        <v/>
      </c>
      <c r="F2485" s="4" t="str">
        <f t="shared" si="1223"/>
        <v/>
      </c>
      <c r="G2485" s="4" t="str">
        <f t="shared" si="1224"/>
        <v/>
      </c>
      <c r="H2485" s="4" t="str">
        <f t="shared" si="1225"/>
        <v/>
      </c>
      <c r="I2485" s="4" t="str">
        <f t="shared" si="1226"/>
        <v/>
      </c>
      <c r="J2485" s="4" t="str">
        <f t="shared" si="1227"/>
        <v/>
      </c>
      <c r="K2485" s="4" t="str">
        <f t="shared" si="1228"/>
        <v/>
      </c>
      <c r="L2485" s="4" t="str">
        <f t="shared" si="1229"/>
        <v/>
      </c>
      <c r="M2485" s="4" t="str">
        <f t="shared" si="1230"/>
        <v/>
      </c>
      <c r="N2485" s="4" t="str">
        <f t="shared" si="1231"/>
        <v/>
      </c>
      <c r="O2485" s="4" t="str">
        <f t="shared" si="1232"/>
        <v/>
      </c>
      <c r="P2485" s="4" t="str">
        <f t="shared" si="1233"/>
        <v>DUS</v>
      </c>
      <c r="Q2485" s="4" t="str">
        <f t="shared" si="1234"/>
        <v/>
      </c>
      <c r="R2485" s="4" t="str">
        <f t="shared" si="1235"/>
        <v/>
      </c>
      <c r="S2485" s="4" t="str">
        <f t="shared" si="1236"/>
        <v/>
      </c>
      <c r="T2485" s="4">
        <f t="shared" si="1237"/>
        <v>3</v>
      </c>
      <c r="U2485" s="4" t="str">
        <f t="shared" si="1238"/>
        <v>-</v>
      </c>
      <c r="V2485" s="4" t="str">
        <f t="shared" si="1239"/>
        <v>/</v>
      </c>
      <c r="W2485" s="4" t="str">
        <f t="shared" si="1240"/>
        <v/>
      </c>
      <c r="X2485" s="4" t="str">
        <f t="shared" si="1241"/>
        <v/>
      </c>
      <c r="Y2485" s="4" t="str">
        <f t="shared" si="1242"/>
        <v>12/DUS</v>
      </c>
      <c r="Z2485" s="4" t="str" cm="1">
        <f t="array" aca="1" ref="Z2485" ca="1">LEFT(Y2485,MATCH(FALSE,ISNUMBER(MID(Y2485,ROW(INDIRECT("1:"&amp;LEN(Y2485)+1)), 1) *1),0) -1)</f>
        <v>12</v>
      </c>
      <c r="AA2485" s="4">
        <f t="shared" si="1243"/>
        <v>6</v>
      </c>
      <c r="AB2485" s="4">
        <f t="shared" si="1244"/>
        <v>36</v>
      </c>
      <c r="AC2485" s="4" t="b">
        <f t="shared" si="1245"/>
        <v>1</v>
      </c>
      <c r="AD2485" s="5" t="str">
        <f t="shared" si="1246"/>
        <v>RINSO ANTI NODA + MOLTO 460 G-</v>
      </c>
      <c r="AE2485" s="4">
        <f t="shared" si="1247"/>
        <v>30</v>
      </c>
      <c r="AF2485" s="4" t="str">
        <f t="shared" si="1248"/>
        <v>/DUS</v>
      </c>
      <c r="AG2485" s="4" t="str">
        <f t="shared" si="1249"/>
        <v>2/DUS</v>
      </c>
      <c r="AH2485" t="s">
        <v>4001</v>
      </c>
      <c r="AI2485" s="1" t="s">
        <v>4001</v>
      </c>
      <c r="AJ2485">
        <v>102000</v>
      </c>
      <c r="AK2485">
        <v>102000</v>
      </c>
      <c r="AL2485">
        <v>100000</v>
      </c>
    </row>
    <row r="2486" spans="1:38" x14ac:dyDescent="0.25">
      <c r="A2486" s="4" t="str">
        <f t="shared" si="1218"/>
        <v/>
      </c>
      <c r="B2486" s="4" t="str">
        <f t="shared" si="1219"/>
        <v>BKS</v>
      </c>
      <c r="C2486" s="4" t="str">
        <f t="shared" si="1220"/>
        <v/>
      </c>
      <c r="D2486" s="4" t="str">
        <f t="shared" si="1221"/>
        <v/>
      </c>
      <c r="E2486" s="4" t="str">
        <f t="shared" si="1222"/>
        <v/>
      </c>
      <c r="F2486" s="4" t="str">
        <f t="shared" si="1223"/>
        <v/>
      </c>
      <c r="G2486" s="4" t="str">
        <f t="shared" si="1224"/>
        <v/>
      </c>
      <c r="H2486" s="4" t="str">
        <f t="shared" si="1225"/>
        <v/>
      </c>
      <c r="I2486" s="4" t="str">
        <f t="shared" si="1226"/>
        <v/>
      </c>
      <c r="J2486" s="4" t="str">
        <f t="shared" si="1227"/>
        <v/>
      </c>
      <c r="K2486" s="4" t="str">
        <f t="shared" si="1228"/>
        <v/>
      </c>
      <c r="L2486" s="4" t="str">
        <f t="shared" si="1229"/>
        <v/>
      </c>
      <c r="M2486" s="4" t="str">
        <f t="shared" si="1230"/>
        <v/>
      </c>
      <c r="N2486" s="4" t="str">
        <f t="shared" si="1231"/>
        <v/>
      </c>
      <c r="O2486" s="4" t="str">
        <f t="shared" si="1232"/>
        <v/>
      </c>
      <c r="P2486" s="4" t="str">
        <f t="shared" si="1233"/>
        <v/>
      </c>
      <c r="Q2486" s="4" t="str">
        <f t="shared" si="1234"/>
        <v/>
      </c>
      <c r="R2486" s="4" t="str">
        <f t="shared" si="1235"/>
        <v/>
      </c>
      <c r="S2486" s="4" t="str">
        <f t="shared" si="1236"/>
        <v/>
      </c>
      <c r="T2486" s="4">
        <f t="shared" si="1237"/>
        <v>3</v>
      </c>
      <c r="U2486" s="4" t="str">
        <f t="shared" si="1238"/>
        <v>-</v>
      </c>
      <c r="V2486" s="4" t="str">
        <f t="shared" si="1239"/>
        <v/>
      </c>
      <c r="W2486" s="4" t="str">
        <f t="shared" si="1240"/>
        <v/>
      </c>
      <c r="X2486" s="4" t="str">
        <f t="shared" si="1241"/>
        <v/>
      </c>
      <c r="Y2486" s="4" t="str">
        <f t="shared" si="1242"/>
        <v>BKS</v>
      </c>
      <c r="Z2486" s="4" t="str" cm="1">
        <f t="array" aca="1" ref="Z2486" ca="1">LEFT(Y2486,MATCH(FALSE,ISNUMBER(MID(Y2486,ROW(INDIRECT("1:"&amp;LEN(Y2486)+1)), 1) *1),0) -1)</f>
        <v/>
      </c>
      <c r="AA2486" s="4">
        <f t="shared" si="1243"/>
        <v>3</v>
      </c>
      <c r="AB2486" s="4">
        <f t="shared" si="1244"/>
        <v>33</v>
      </c>
      <c r="AC2486" s="4" t="b">
        <f t="shared" si="1245"/>
        <v>0</v>
      </c>
      <c r="AD2486" s="5" t="str">
        <f t="shared" si="1246"/>
        <v>RINSO ANTI NODA + MOLTO 460 G-</v>
      </c>
      <c r="AE2486" s="4">
        <f t="shared" si="1247"/>
        <v>30</v>
      </c>
      <c r="AF2486" s="4" t="str">
        <f t="shared" si="1248"/>
        <v>-BKS</v>
      </c>
      <c r="AG2486" s="4" t="str">
        <f t="shared" si="1249"/>
        <v>G-BKS</v>
      </c>
      <c r="AH2486" t="s">
        <v>4002</v>
      </c>
      <c r="AI2486" s="1" t="s">
        <v>4003</v>
      </c>
      <c r="AJ2486">
        <v>9000</v>
      </c>
      <c r="AK2486">
        <v>10000</v>
      </c>
      <c r="AL2486">
        <v>8334</v>
      </c>
    </row>
    <row r="2487" spans="1:38" x14ac:dyDescent="0.25">
      <c r="A2487" s="4" t="str">
        <f t="shared" si="1218"/>
        <v/>
      </c>
      <c r="B2487" s="4" t="str">
        <f t="shared" si="1219"/>
        <v>BKS</v>
      </c>
      <c r="C2487" s="4" t="str">
        <f t="shared" si="1220"/>
        <v/>
      </c>
      <c r="D2487" s="4" t="str">
        <f t="shared" si="1221"/>
        <v/>
      </c>
      <c r="E2487" s="4" t="str">
        <f t="shared" si="1222"/>
        <v/>
      </c>
      <c r="F2487" s="4" t="str">
        <f t="shared" si="1223"/>
        <v/>
      </c>
      <c r="G2487" s="4" t="str">
        <f t="shared" si="1224"/>
        <v/>
      </c>
      <c r="H2487" s="4" t="str">
        <f t="shared" si="1225"/>
        <v/>
      </c>
      <c r="I2487" s="4" t="str">
        <f t="shared" si="1226"/>
        <v/>
      </c>
      <c r="J2487" s="4" t="str">
        <f t="shared" si="1227"/>
        <v/>
      </c>
      <c r="K2487" s="4" t="str">
        <f t="shared" si="1228"/>
        <v/>
      </c>
      <c r="L2487" s="4" t="str">
        <f t="shared" si="1229"/>
        <v/>
      </c>
      <c r="M2487" s="4" t="str">
        <f t="shared" si="1230"/>
        <v/>
      </c>
      <c r="N2487" s="4" t="str">
        <f t="shared" si="1231"/>
        <v/>
      </c>
      <c r="O2487" s="4" t="str">
        <f t="shared" si="1232"/>
        <v/>
      </c>
      <c r="P2487" s="4" t="str">
        <f t="shared" si="1233"/>
        <v>DUS</v>
      </c>
      <c r="Q2487" s="4" t="str">
        <f t="shared" si="1234"/>
        <v/>
      </c>
      <c r="R2487" s="4" t="str">
        <f t="shared" si="1235"/>
        <v/>
      </c>
      <c r="S2487" s="4" t="str">
        <f t="shared" si="1236"/>
        <v/>
      </c>
      <c r="T2487" s="4">
        <f t="shared" si="1237"/>
        <v>6</v>
      </c>
      <c r="U2487" s="4" t="str">
        <f t="shared" si="1238"/>
        <v>-</v>
      </c>
      <c r="V2487" s="4" t="str">
        <f t="shared" si="1239"/>
        <v>/</v>
      </c>
      <c r="W2487" s="4" t="str">
        <f t="shared" si="1240"/>
        <v/>
      </c>
      <c r="X2487" s="4" t="str">
        <f t="shared" si="1241"/>
        <v/>
      </c>
      <c r="Y2487" s="4" t="str">
        <f t="shared" si="1242"/>
        <v>12BKS/DUS</v>
      </c>
      <c r="Z2487" s="4" t="str" cm="1">
        <f t="array" aca="1" ref="Z2487" ca="1">LEFT(Y2487,MATCH(FALSE,ISNUMBER(MID(Y2487,ROW(INDIRECT("1:"&amp;LEN(Y2487)+1)), 1) *1),0) -1)</f>
        <v>12</v>
      </c>
      <c r="AA2487" s="4">
        <f t="shared" si="1243"/>
        <v>9</v>
      </c>
      <c r="AB2487" s="4">
        <f t="shared" si="1244"/>
        <v>27</v>
      </c>
      <c r="AC2487" s="4" t="b">
        <f t="shared" si="1245"/>
        <v>1</v>
      </c>
      <c r="AD2487" s="5" t="str">
        <f t="shared" si="1246"/>
        <v>RINSO BUBUK 215GR-</v>
      </c>
      <c r="AE2487" s="4">
        <f t="shared" si="1247"/>
        <v>18</v>
      </c>
      <c r="AF2487" s="4" t="str">
        <f t="shared" si="1248"/>
        <v>/DUS</v>
      </c>
      <c r="AG2487" s="4" t="str">
        <f t="shared" si="1249"/>
        <v>S/DUS</v>
      </c>
      <c r="AH2487" t="s">
        <v>4004</v>
      </c>
      <c r="AI2487" s="1" t="s">
        <v>4004</v>
      </c>
      <c r="AJ2487">
        <v>57000</v>
      </c>
      <c r="AK2487">
        <v>57000</v>
      </c>
      <c r="AL2487">
        <v>55000</v>
      </c>
    </row>
    <row r="2488" spans="1:38" x14ac:dyDescent="0.25">
      <c r="A2488" s="4" t="str">
        <f t="shared" si="1218"/>
        <v/>
      </c>
      <c r="B2488" s="4" t="str">
        <f t="shared" si="1219"/>
        <v>BKS</v>
      </c>
      <c r="C2488" s="4" t="str">
        <f t="shared" si="1220"/>
        <v/>
      </c>
      <c r="D2488" s="4" t="str">
        <f t="shared" si="1221"/>
        <v/>
      </c>
      <c r="E2488" s="4" t="str">
        <f t="shared" si="1222"/>
        <v/>
      </c>
      <c r="F2488" s="4" t="str">
        <f t="shared" si="1223"/>
        <v/>
      </c>
      <c r="G2488" s="4" t="str">
        <f t="shared" si="1224"/>
        <v/>
      </c>
      <c r="H2488" s="4" t="str">
        <f t="shared" si="1225"/>
        <v/>
      </c>
      <c r="I2488" s="4" t="str">
        <f t="shared" si="1226"/>
        <v/>
      </c>
      <c r="J2488" s="4" t="str">
        <f t="shared" si="1227"/>
        <v/>
      </c>
      <c r="K2488" s="4" t="str">
        <f t="shared" si="1228"/>
        <v/>
      </c>
      <c r="L2488" s="4" t="str">
        <f t="shared" si="1229"/>
        <v/>
      </c>
      <c r="M2488" s="4" t="str">
        <f t="shared" si="1230"/>
        <v/>
      </c>
      <c r="N2488" s="4" t="str">
        <f t="shared" si="1231"/>
        <v/>
      </c>
      <c r="O2488" s="4" t="str">
        <f t="shared" si="1232"/>
        <v/>
      </c>
      <c r="P2488" s="4" t="str">
        <f t="shared" si="1233"/>
        <v/>
      </c>
      <c r="Q2488" s="4" t="str">
        <f t="shared" si="1234"/>
        <v/>
      </c>
      <c r="R2488" s="4" t="str">
        <f t="shared" si="1235"/>
        <v/>
      </c>
      <c r="S2488" s="4" t="str">
        <f t="shared" si="1236"/>
        <v/>
      </c>
      <c r="T2488" s="4">
        <f t="shared" si="1237"/>
        <v>3</v>
      </c>
      <c r="U2488" s="4" t="str">
        <f t="shared" si="1238"/>
        <v>-</v>
      </c>
      <c r="V2488" s="4" t="str">
        <f t="shared" si="1239"/>
        <v/>
      </c>
      <c r="W2488" s="4" t="str">
        <f t="shared" si="1240"/>
        <v/>
      </c>
      <c r="X2488" s="4" t="str">
        <f t="shared" si="1241"/>
        <v/>
      </c>
      <c r="Y2488" s="4" t="str">
        <f t="shared" si="1242"/>
        <v>1BKS</v>
      </c>
      <c r="Z2488" s="4" t="str" cm="1">
        <f t="array" aca="1" ref="Z2488" ca="1">LEFT(Y2488,MATCH(FALSE,ISNUMBER(MID(Y2488,ROW(INDIRECT("1:"&amp;LEN(Y2488)+1)), 1) *1),0) -1)</f>
        <v>1</v>
      </c>
      <c r="AA2488" s="4">
        <f t="shared" si="1243"/>
        <v>4</v>
      </c>
      <c r="AB2488" s="4">
        <f t="shared" si="1244"/>
        <v>22</v>
      </c>
      <c r="AC2488" s="4" t="b">
        <f t="shared" si="1245"/>
        <v>0</v>
      </c>
      <c r="AD2488" s="5" t="str">
        <f t="shared" si="1246"/>
        <v>RINSO BUBUK 215GR-</v>
      </c>
      <c r="AE2488" s="4">
        <f t="shared" si="1247"/>
        <v>18</v>
      </c>
      <c r="AF2488" s="4" t="str">
        <f t="shared" si="1248"/>
        <v>1BKS</v>
      </c>
      <c r="AG2488" s="4" t="str">
        <f t="shared" si="1249"/>
        <v>-1BKS</v>
      </c>
      <c r="AH2488" t="s">
        <v>4005</v>
      </c>
      <c r="AI2488" s="1" t="s">
        <v>4006</v>
      </c>
      <c r="AJ2488">
        <v>5000</v>
      </c>
      <c r="AK2488">
        <v>5500</v>
      </c>
      <c r="AL2488">
        <v>4584</v>
      </c>
    </row>
    <row r="2489" spans="1:38" x14ac:dyDescent="0.25">
      <c r="A2489" s="4" t="str">
        <f t="shared" si="1218"/>
        <v/>
      </c>
      <c r="B2489" s="4" t="str">
        <f t="shared" si="1219"/>
        <v>BKS</v>
      </c>
      <c r="C2489" s="4" t="str">
        <f t="shared" si="1220"/>
        <v/>
      </c>
      <c r="D2489" s="4" t="str">
        <f t="shared" si="1221"/>
        <v/>
      </c>
      <c r="E2489" s="4" t="str">
        <f t="shared" si="1222"/>
        <v/>
      </c>
      <c r="F2489" s="4" t="str">
        <f t="shared" si="1223"/>
        <v/>
      </c>
      <c r="G2489" s="4" t="str">
        <f t="shared" si="1224"/>
        <v/>
      </c>
      <c r="H2489" s="4" t="str">
        <f t="shared" si="1225"/>
        <v/>
      </c>
      <c r="I2489" s="4" t="str">
        <f t="shared" si="1226"/>
        <v/>
      </c>
      <c r="J2489" s="4" t="str">
        <f t="shared" si="1227"/>
        <v/>
      </c>
      <c r="K2489" s="4" t="str">
        <f t="shared" si="1228"/>
        <v/>
      </c>
      <c r="L2489" s="4" t="str">
        <f t="shared" si="1229"/>
        <v/>
      </c>
      <c r="M2489" s="4" t="str">
        <f t="shared" si="1230"/>
        <v/>
      </c>
      <c r="N2489" s="4" t="str">
        <f t="shared" si="1231"/>
        <v/>
      </c>
      <c r="O2489" s="4" t="str">
        <f t="shared" si="1232"/>
        <v/>
      </c>
      <c r="P2489" s="4" t="str">
        <f t="shared" si="1233"/>
        <v/>
      </c>
      <c r="Q2489" s="4" t="str">
        <f t="shared" si="1234"/>
        <v/>
      </c>
      <c r="R2489" s="4" t="str">
        <f t="shared" si="1235"/>
        <v/>
      </c>
      <c r="S2489" s="4" t="str">
        <f t="shared" si="1236"/>
        <v/>
      </c>
      <c r="T2489" s="4">
        <f t="shared" si="1237"/>
        <v>3</v>
      </c>
      <c r="U2489" s="4" t="str">
        <f t="shared" si="1238"/>
        <v>-</v>
      </c>
      <c r="V2489" s="4" t="str">
        <f t="shared" si="1239"/>
        <v/>
      </c>
      <c r="W2489" s="4" t="str">
        <f t="shared" si="1240"/>
        <v/>
      </c>
      <c r="X2489" s="4" t="str">
        <f t="shared" si="1241"/>
        <v/>
      </c>
      <c r="Y2489" s="4" t="str">
        <f t="shared" si="1242"/>
        <v>1BKS</v>
      </c>
      <c r="Z2489" s="4" t="str" cm="1">
        <f t="array" aca="1" ref="Z2489" ca="1">LEFT(Y2489,MATCH(FALSE,ISNUMBER(MID(Y2489,ROW(INDIRECT("1:"&amp;LEN(Y2489)+1)), 1) *1),0) -1)</f>
        <v>1</v>
      </c>
      <c r="AA2489" s="4">
        <f t="shared" si="1243"/>
        <v>4</v>
      </c>
      <c r="AB2489" s="4">
        <f t="shared" si="1244"/>
        <v>22</v>
      </c>
      <c r="AC2489" s="4" t="b">
        <f t="shared" si="1245"/>
        <v>0</v>
      </c>
      <c r="AD2489" s="5" t="str">
        <f t="shared" si="1246"/>
        <v>RINSO BUBUK 400GR-</v>
      </c>
      <c r="AE2489" s="4">
        <f t="shared" si="1247"/>
        <v>18</v>
      </c>
      <c r="AF2489" s="4" t="str">
        <f t="shared" si="1248"/>
        <v>1BKS</v>
      </c>
      <c r="AG2489" s="4" t="str">
        <f t="shared" si="1249"/>
        <v>-1BKS</v>
      </c>
      <c r="AH2489" t="s">
        <v>4007</v>
      </c>
      <c r="AI2489" s="1" t="s">
        <v>4008</v>
      </c>
      <c r="AJ2489">
        <v>9000</v>
      </c>
      <c r="AK2489">
        <v>10000</v>
      </c>
      <c r="AL2489">
        <v>8166</v>
      </c>
    </row>
    <row r="2490" spans="1:38" x14ac:dyDescent="0.25">
      <c r="A2490" s="4" t="str">
        <f t="shared" si="1218"/>
        <v/>
      </c>
      <c r="B2490" s="4" t="str">
        <f t="shared" si="1219"/>
        <v/>
      </c>
      <c r="C2490" s="4" t="str">
        <f t="shared" si="1220"/>
        <v/>
      </c>
      <c r="D2490" s="4" t="str">
        <f t="shared" si="1221"/>
        <v>SCT</v>
      </c>
      <c r="E2490" s="4" t="str">
        <f t="shared" si="1222"/>
        <v>RTG</v>
      </c>
      <c r="F2490" s="4" t="str">
        <f t="shared" si="1223"/>
        <v/>
      </c>
      <c r="G2490" s="4" t="str">
        <f t="shared" si="1224"/>
        <v/>
      </c>
      <c r="H2490" s="4" t="str">
        <f t="shared" si="1225"/>
        <v/>
      </c>
      <c r="I2490" s="4" t="str">
        <f t="shared" si="1226"/>
        <v/>
      </c>
      <c r="J2490" s="4" t="str">
        <f t="shared" si="1227"/>
        <v/>
      </c>
      <c r="K2490" s="4" t="str">
        <f t="shared" si="1228"/>
        <v/>
      </c>
      <c r="L2490" s="4" t="str">
        <f t="shared" si="1229"/>
        <v/>
      </c>
      <c r="M2490" s="4" t="str">
        <f t="shared" si="1230"/>
        <v/>
      </c>
      <c r="N2490" s="4" t="str">
        <f t="shared" si="1231"/>
        <v/>
      </c>
      <c r="O2490" s="4" t="str">
        <f t="shared" si="1232"/>
        <v/>
      </c>
      <c r="P2490" s="4" t="str">
        <f t="shared" si="1233"/>
        <v/>
      </c>
      <c r="Q2490" s="4" t="str">
        <f t="shared" si="1234"/>
        <v/>
      </c>
      <c r="R2490" s="4" t="str">
        <f t="shared" si="1235"/>
        <v/>
      </c>
      <c r="S2490" s="4" t="str">
        <f t="shared" si="1236"/>
        <v/>
      </c>
      <c r="T2490" s="4">
        <f t="shared" si="1237"/>
        <v>6</v>
      </c>
      <c r="U2490" s="4" t="str">
        <f t="shared" si="1238"/>
        <v>-</v>
      </c>
      <c r="V2490" s="4" t="str">
        <f t="shared" si="1239"/>
        <v>/</v>
      </c>
      <c r="W2490" s="4" t="str">
        <f t="shared" si="1240"/>
        <v/>
      </c>
      <c r="X2490" s="4" t="str">
        <f t="shared" si="1241"/>
        <v/>
      </c>
      <c r="Y2490" s="4" t="str">
        <f t="shared" si="1242"/>
        <v>6SCT/RTG</v>
      </c>
      <c r="Z2490" s="4" t="str" cm="1">
        <f t="array" aca="1" ref="Z2490" ca="1">LEFT(Y2490,MATCH(FALSE,ISNUMBER(MID(Y2490,ROW(INDIRECT("1:"&amp;LEN(Y2490)+1)), 1) *1),0) -1)</f>
        <v>6</v>
      </c>
      <c r="AA2490" s="4">
        <f t="shared" si="1243"/>
        <v>8</v>
      </c>
      <c r="AB2490" s="4">
        <f t="shared" si="1244"/>
        <v>33</v>
      </c>
      <c r="AC2490" s="4" t="b">
        <f t="shared" si="1245"/>
        <v>0</v>
      </c>
      <c r="AD2490" s="5" t="str">
        <f t="shared" si="1246"/>
        <v>RINSO BUBUK 44GR CLASSIC-</v>
      </c>
      <c r="AE2490" s="4">
        <f t="shared" si="1247"/>
        <v>25</v>
      </c>
      <c r="AF2490" s="4" t="str">
        <f t="shared" si="1248"/>
        <v>/RTG</v>
      </c>
      <c r="AG2490" s="4" t="str">
        <f t="shared" si="1249"/>
        <v>T/RTG</v>
      </c>
      <c r="AH2490" t="s">
        <v>4009</v>
      </c>
      <c r="AI2490" s="1" t="s">
        <v>4010</v>
      </c>
      <c r="AJ2490">
        <v>5000</v>
      </c>
      <c r="AK2490">
        <v>5000</v>
      </c>
      <c r="AL2490">
        <v>4700</v>
      </c>
    </row>
    <row r="2491" spans="1:38" x14ac:dyDescent="0.25">
      <c r="A2491" s="4" t="str">
        <f t="shared" si="1218"/>
        <v/>
      </c>
      <c r="B2491" s="4" t="str">
        <f t="shared" si="1219"/>
        <v/>
      </c>
      <c r="C2491" s="4" t="str">
        <f t="shared" si="1220"/>
        <v/>
      </c>
      <c r="D2491" s="4" t="str">
        <f t="shared" si="1221"/>
        <v>SCT</v>
      </c>
      <c r="E2491" s="4" t="str">
        <f t="shared" si="1222"/>
        <v>RTG</v>
      </c>
      <c r="F2491" s="4" t="str">
        <f t="shared" si="1223"/>
        <v/>
      </c>
      <c r="G2491" s="4" t="str">
        <f t="shared" si="1224"/>
        <v/>
      </c>
      <c r="H2491" s="4" t="str">
        <f t="shared" si="1225"/>
        <v/>
      </c>
      <c r="I2491" s="4" t="str">
        <f t="shared" si="1226"/>
        <v/>
      </c>
      <c r="J2491" s="4" t="str">
        <f t="shared" si="1227"/>
        <v/>
      </c>
      <c r="K2491" s="4" t="str">
        <f t="shared" si="1228"/>
        <v/>
      </c>
      <c r="L2491" s="4" t="str">
        <f t="shared" si="1229"/>
        <v/>
      </c>
      <c r="M2491" s="4" t="str">
        <f t="shared" si="1230"/>
        <v/>
      </c>
      <c r="N2491" s="4" t="str">
        <f t="shared" si="1231"/>
        <v/>
      </c>
      <c r="O2491" s="4" t="str">
        <f t="shared" si="1232"/>
        <v/>
      </c>
      <c r="P2491" s="4" t="str">
        <f t="shared" si="1233"/>
        <v/>
      </c>
      <c r="Q2491" s="4" t="str">
        <f t="shared" si="1234"/>
        <v/>
      </c>
      <c r="R2491" s="4" t="str">
        <f t="shared" si="1235"/>
        <v/>
      </c>
      <c r="S2491" s="4" t="str">
        <f t="shared" si="1236"/>
        <v/>
      </c>
      <c r="T2491" s="4">
        <f t="shared" si="1237"/>
        <v>6</v>
      </c>
      <c r="U2491" s="4" t="str">
        <f t="shared" si="1238"/>
        <v>-</v>
      </c>
      <c r="V2491" s="4" t="str">
        <f t="shared" si="1239"/>
        <v>/</v>
      </c>
      <c r="W2491" s="4" t="str">
        <f t="shared" si="1240"/>
        <v/>
      </c>
      <c r="X2491" s="4" t="str">
        <f t="shared" si="1241"/>
        <v/>
      </c>
      <c r="Y2491" s="4" t="str">
        <f t="shared" si="1242"/>
        <v>6SCT/RTG</v>
      </c>
      <c r="Z2491" s="4" t="str" cm="1">
        <f t="array" aca="1" ref="Z2491" ca="1">LEFT(Y2491,MATCH(FALSE,ISNUMBER(MID(Y2491,ROW(INDIRECT("1:"&amp;LEN(Y2491)+1)), 1) *1),0) -1)</f>
        <v>6</v>
      </c>
      <c r="AA2491" s="4">
        <f t="shared" si="1243"/>
        <v>8</v>
      </c>
      <c r="AB2491" s="4">
        <f t="shared" si="1244"/>
        <v>30</v>
      </c>
      <c r="AC2491" s="4" t="b">
        <f t="shared" si="1245"/>
        <v>0</v>
      </c>
      <c r="AD2491" s="5" t="str">
        <f t="shared" si="1246"/>
        <v>RINSO BUBUK 44GR ROSE-</v>
      </c>
      <c r="AE2491" s="4">
        <f t="shared" si="1247"/>
        <v>22</v>
      </c>
      <c r="AF2491" s="4" t="str">
        <f t="shared" si="1248"/>
        <v>/RTG</v>
      </c>
      <c r="AG2491" s="4" t="str">
        <f t="shared" si="1249"/>
        <v>T/RTG</v>
      </c>
      <c r="AH2491" t="s">
        <v>4011</v>
      </c>
      <c r="AI2491" s="1" t="s">
        <v>4012</v>
      </c>
      <c r="AJ2491">
        <v>5000</v>
      </c>
      <c r="AK2491">
        <v>5000</v>
      </c>
      <c r="AL2491">
        <v>4700</v>
      </c>
    </row>
    <row r="2492" spans="1:38" x14ac:dyDescent="0.25">
      <c r="A2492" s="4" t="str">
        <f t="shared" si="1218"/>
        <v/>
      </c>
      <c r="B2492" s="4" t="str">
        <f t="shared" si="1219"/>
        <v/>
      </c>
      <c r="C2492" s="4" t="str">
        <f t="shared" si="1220"/>
        <v/>
      </c>
      <c r="D2492" s="4" t="str">
        <f t="shared" si="1221"/>
        <v/>
      </c>
      <c r="E2492" s="4" t="str">
        <f t="shared" si="1222"/>
        <v>RTG</v>
      </c>
      <c r="F2492" s="4" t="str">
        <f t="shared" si="1223"/>
        <v/>
      </c>
      <c r="G2492" s="4" t="str">
        <f t="shared" si="1224"/>
        <v/>
      </c>
      <c r="H2492" s="4" t="str">
        <f t="shared" si="1225"/>
        <v/>
      </c>
      <c r="I2492" s="4" t="str">
        <f t="shared" si="1226"/>
        <v/>
      </c>
      <c r="J2492" s="4" t="str">
        <f t="shared" si="1227"/>
        <v/>
      </c>
      <c r="K2492" s="4" t="str">
        <f t="shared" si="1228"/>
        <v/>
      </c>
      <c r="L2492" s="4" t="str">
        <f t="shared" si="1229"/>
        <v/>
      </c>
      <c r="M2492" s="4" t="str">
        <f t="shared" si="1230"/>
        <v/>
      </c>
      <c r="N2492" s="4" t="str">
        <f t="shared" si="1231"/>
        <v/>
      </c>
      <c r="O2492" s="4" t="str">
        <f t="shared" si="1232"/>
        <v/>
      </c>
      <c r="P2492" s="4" t="str">
        <f t="shared" si="1233"/>
        <v>DUS</v>
      </c>
      <c r="Q2492" s="4" t="str">
        <f t="shared" si="1234"/>
        <v/>
      </c>
      <c r="R2492" s="4" t="str">
        <f t="shared" si="1235"/>
        <v/>
      </c>
      <c r="S2492" s="4" t="str">
        <f t="shared" si="1236"/>
        <v/>
      </c>
      <c r="T2492" s="4">
        <f t="shared" si="1237"/>
        <v>6</v>
      </c>
      <c r="U2492" s="4" t="str">
        <f t="shared" si="1238"/>
        <v>-</v>
      </c>
      <c r="V2492" s="4" t="str">
        <f t="shared" si="1239"/>
        <v>/</v>
      </c>
      <c r="W2492" s="4" t="str">
        <f t="shared" si="1240"/>
        <v/>
      </c>
      <c r="X2492" s="4" t="str">
        <f t="shared" si="1241"/>
        <v/>
      </c>
      <c r="Y2492" s="4" t="str">
        <f t="shared" si="1242"/>
        <v>21RTG/DUS</v>
      </c>
      <c r="Z2492" s="4" t="str" cm="1">
        <f t="array" aca="1" ref="Z2492" ca="1">LEFT(Y2492,MATCH(FALSE,ISNUMBER(MID(Y2492,ROW(INDIRECT("1:"&amp;LEN(Y2492)+1)), 1) *1),0) -1)</f>
        <v>21</v>
      </c>
      <c r="AA2492" s="4">
        <f t="shared" si="1243"/>
        <v>9</v>
      </c>
      <c r="AB2492" s="4">
        <f t="shared" si="1244"/>
        <v>26</v>
      </c>
      <c r="AC2492" s="4" t="b">
        <f t="shared" si="1245"/>
        <v>0</v>
      </c>
      <c r="AD2492" s="5" t="str">
        <f t="shared" si="1246"/>
        <v>RINSO BUBUK 44GR-</v>
      </c>
      <c r="AE2492" s="4">
        <f t="shared" si="1247"/>
        <v>17</v>
      </c>
      <c r="AF2492" s="4" t="str">
        <f t="shared" si="1248"/>
        <v>/DUS</v>
      </c>
      <c r="AG2492" s="4" t="str">
        <f t="shared" si="1249"/>
        <v>G/DUS</v>
      </c>
      <c r="AH2492" t="s">
        <v>4013</v>
      </c>
      <c r="AI2492" s="1" t="s">
        <v>4013</v>
      </c>
      <c r="AJ2492">
        <v>101000</v>
      </c>
      <c r="AK2492">
        <v>101000</v>
      </c>
      <c r="AL2492">
        <v>98000</v>
      </c>
    </row>
    <row r="2493" spans="1:38" x14ac:dyDescent="0.25">
      <c r="A2493" s="4" t="str">
        <f t="shared" si="1218"/>
        <v/>
      </c>
      <c r="B2493" s="4" t="str">
        <f t="shared" si="1219"/>
        <v>BKS</v>
      </c>
      <c r="C2493" s="4" t="str">
        <f t="shared" si="1220"/>
        <v/>
      </c>
      <c r="D2493" s="4" t="str">
        <f t="shared" si="1221"/>
        <v/>
      </c>
      <c r="E2493" s="4" t="str">
        <f t="shared" si="1222"/>
        <v/>
      </c>
      <c r="F2493" s="4" t="str">
        <f t="shared" si="1223"/>
        <v/>
      </c>
      <c r="G2493" s="4" t="str">
        <f t="shared" si="1224"/>
        <v/>
      </c>
      <c r="H2493" s="4" t="str">
        <f t="shared" si="1225"/>
        <v/>
      </c>
      <c r="I2493" s="4" t="str">
        <f t="shared" si="1226"/>
        <v/>
      </c>
      <c r="J2493" s="4" t="str">
        <f t="shared" si="1227"/>
        <v/>
      </c>
      <c r="K2493" s="4" t="str">
        <f t="shared" si="1228"/>
        <v/>
      </c>
      <c r="L2493" s="4" t="str">
        <f t="shared" si="1229"/>
        <v/>
      </c>
      <c r="M2493" s="4" t="str">
        <f t="shared" si="1230"/>
        <v/>
      </c>
      <c r="N2493" s="4" t="str">
        <f t="shared" si="1231"/>
        <v/>
      </c>
      <c r="O2493" s="4" t="str">
        <f t="shared" si="1232"/>
        <v/>
      </c>
      <c r="P2493" s="4" t="str">
        <f t="shared" si="1233"/>
        <v>DUS</v>
      </c>
      <c r="Q2493" s="4" t="str">
        <f t="shared" si="1234"/>
        <v/>
      </c>
      <c r="R2493" s="4" t="str">
        <f t="shared" si="1235"/>
        <v/>
      </c>
      <c r="S2493" s="4" t="str">
        <f t="shared" si="1236"/>
        <v/>
      </c>
      <c r="T2493" s="4">
        <f t="shared" si="1237"/>
        <v>6</v>
      </c>
      <c r="U2493" s="4" t="str">
        <f t="shared" si="1238"/>
        <v>-</v>
      </c>
      <c r="V2493" s="4" t="str">
        <f t="shared" si="1239"/>
        <v>/</v>
      </c>
      <c r="W2493" s="4" t="str">
        <f t="shared" si="1240"/>
        <v/>
      </c>
      <c r="X2493" s="4" t="str">
        <f t="shared" si="1241"/>
        <v/>
      </c>
      <c r="Y2493" s="4" t="str">
        <f t="shared" si="1242"/>
        <v>12BKS/DUS</v>
      </c>
      <c r="Z2493" s="4" t="str" cm="1">
        <f t="array" aca="1" ref="Z2493" ca="1">LEFT(Y2493,MATCH(FALSE,ISNUMBER(MID(Y2493,ROW(INDIRECT("1:"&amp;LEN(Y2493)+1)), 1) *1),0) -1)</f>
        <v>12</v>
      </c>
      <c r="AA2493" s="4">
        <f t="shared" si="1243"/>
        <v>9</v>
      </c>
      <c r="AB2493" s="4">
        <f t="shared" si="1244"/>
        <v>27</v>
      </c>
      <c r="AC2493" s="4" t="b">
        <f t="shared" si="1245"/>
        <v>0</v>
      </c>
      <c r="AD2493" s="5" t="str">
        <f t="shared" si="1246"/>
        <v>RINSO BUBUK 460GR-</v>
      </c>
      <c r="AE2493" s="4">
        <f t="shared" si="1247"/>
        <v>18</v>
      </c>
      <c r="AF2493" s="4" t="str">
        <f t="shared" si="1248"/>
        <v>/DUS</v>
      </c>
      <c r="AG2493" s="4" t="str">
        <f t="shared" si="1249"/>
        <v>S/DUS</v>
      </c>
      <c r="AH2493" t="s">
        <v>4014</v>
      </c>
      <c r="AI2493" s="1" t="s">
        <v>4014</v>
      </c>
      <c r="AJ2493">
        <v>100000</v>
      </c>
      <c r="AK2493">
        <v>100000</v>
      </c>
      <c r="AL2493">
        <v>97000</v>
      </c>
    </row>
    <row r="2494" spans="1:38" x14ac:dyDescent="0.25">
      <c r="A2494" s="4" t="str">
        <f t="shared" si="1218"/>
        <v/>
      </c>
      <c r="B2494" s="4" t="str">
        <f t="shared" si="1219"/>
        <v>BKS</v>
      </c>
      <c r="C2494" s="4" t="str">
        <f t="shared" si="1220"/>
        <v/>
      </c>
      <c r="D2494" s="4" t="str">
        <f t="shared" si="1221"/>
        <v/>
      </c>
      <c r="E2494" s="4" t="str">
        <f t="shared" si="1222"/>
        <v/>
      </c>
      <c r="F2494" s="4" t="str">
        <f t="shared" si="1223"/>
        <v/>
      </c>
      <c r="G2494" s="4" t="str">
        <f t="shared" si="1224"/>
        <v/>
      </c>
      <c r="H2494" s="4" t="str">
        <f t="shared" si="1225"/>
        <v/>
      </c>
      <c r="I2494" s="4" t="str">
        <f t="shared" si="1226"/>
        <v/>
      </c>
      <c r="J2494" s="4" t="str">
        <f t="shared" si="1227"/>
        <v/>
      </c>
      <c r="K2494" s="4" t="str">
        <f t="shared" si="1228"/>
        <v/>
      </c>
      <c r="L2494" s="4" t="str">
        <f t="shared" si="1229"/>
        <v/>
      </c>
      <c r="M2494" s="4" t="str">
        <f t="shared" si="1230"/>
        <v/>
      </c>
      <c r="N2494" s="4" t="str">
        <f t="shared" si="1231"/>
        <v/>
      </c>
      <c r="O2494" s="4" t="str">
        <f t="shared" si="1232"/>
        <v/>
      </c>
      <c r="P2494" s="4" t="str">
        <f t="shared" si="1233"/>
        <v/>
      </c>
      <c r="Q2494" s="4" t="str">
        <f t="shared" si="1234"/>
        <v/>
      </c>
      <c r="R2494" s="4" t="str">
        <f t="shared" si="1235"/>
        <v/>
      </c>
      <c r="S2494" s="4" t="str">
        <f t="shared" si="1236"/>
        <v/>
      </c>
      <c r="T2494" s="4">
        <f t="shared" si="1237"/>
        <v>3</v>
      </c>
      <c r="U2494" s="4" t="str">
        <f t="shared" si="1238"/>
        <v>-</v>
      </c>
      <c r="V2494" s="4" t="str">
        <f t="shared" si="1239"/>
        <v/>
      </c>
      <c r="W2494" s="4" t="str">
        <f t="shared" si="1240"/>
        <v/>
      </c>
      <c r="X2494" s="4" t="str">
        <f t="shared" si="1241"/>
        <v/>
      </c>
      <c r="Y2494" s="4" t="str">
        <f t="shared" si="1242"/>
        <v>1BKS</v>
      </c>
      <c r="Z2494" s="4" t="str" cm="1">
        <f t="array" aca="1" ref="Z2494" ca="1">LEFT(Y2494,MATCH(FALSE,ISNUMBER(MID(Y2494,ROW(INDIRECT("1:"&amp;LEN(Y2494)+1)), 1) *1),0) -1)</f>
        <v>1</v>
      </c>
      <c r="AA2494" s="4">
        <f t="shared" si="1243"/>
        <v>4</v>
      </c>
      <c r="AB2494" s="4">
        <f t="shared" si="1244"/>
        <v>36</v>
      </c>
      <c r="AC2494" s="4" t="b">
        <f t="shared" si="1245"/>
        <v>0</v>
      </c>
      <c r="AD2494" s="5" t="str">
        <f t="shared" si="1246"/>
        <v>RINSO BUBUK 800GR CLASSIC FRESH-</v>
      </c>
      <c r="AE2494" s="4">
        <f t="shared" si="1247"/>
        <v>32</v>
      </c>
      <c r="AF2494" s="4" t="str">
        <f t="shared" si="1248"/>
        <v>1BKS</v>
      </c>
      <c r="AG2494" s="4" t="str">
        <f t="shared" si="1249"/>
        <v>-1BKS</v>
      </c>
      <c r="AH2494" t="s">
        <v>4015</v>
      </c>
      <c r="AI2494" s="1" t="s">
        <v>4016</v>
      </c>
      <c r="AJ2494">
        <v>18000</v>
      </c>
      <c r="AK2494">
        <v>18000</v>
      </c>
      <c r="AL2494">
        <v>17084</v>
      </c>
    </row>
    <row r="2495" spans="1:38" x14ac:dyDescent="0.25">
      <c r="A2495" s="4" t="str">
        <f t="shared" si="1218"/>
        <v/>
      </c>
      <c r="B2495" s="4" t="str">
        <f t="shared" si="1219"/>
        <v>BKS</v>
      </c>
      <c r="C2495" s="4" t="str">
        <f t="shared" si="1220"/>
        <v/>
      </c>
      <c r="D2495" s="4" t="str">
        <f t="shared" si="1221"/>
        <v/>
      </c>
      <c r="E2495" s="4" t="str">
        <f t="shared" si="1222"/>
        <v/>
      </c>
      <c r="F2495" s="4" t="str">
        <f t="shared" si="1223"/>
        <v/>
      </c>
      <c r="G2495" s="4" t="str">
        <f t="shared" si="1224"/>
        <v/>
      </c>
      <c r="H2495" s="4" t="str">
        <f t="shared" si="1225"/>
        <v/>
      </c>
      <c r="I2495" s="4" t="str">
        <f t="shared" si="1226"/>
        <v/>
      </c>
      <c r="J2495" s="4" t="str">
        <f t="shared" si="1227"/>
        <v/>
      </c>
      <c r="K2495" s="4" t="str">
        <f t="shared" si="1228"/>
        <v/>
      </c>
      <c r="L2495" s="4" t="str">
        <f t="shared" si="1229"/>
        <v/>
      </c>
      <c r="M2495" s="4" t="str">
        <f t="shared" si="1230"/>
        <v/>
      </c>
      <c r="N2495" s="4" t="str">
        <f t="shared" si="1231"/>
        <v/>
      </c>
      <c r="O2495" s="4" t="str">
        <f t="shared" si="1232"/>
        <v/>
      </c>
      <c r="P2495" s="4" t="str">
        <f t="shared" si="1233"/>
        <v/>
      </c>
      <c r="Q2495" s="4" t="str">
        <f t="shared" si="1234"/>
        <v/>
      </c>
      <c r="R2495" s="4" t="str">
        <f t="shared" si="1235"/>
        <v/>
      </c>
      <c r="S2495" s="4" t="str">
        <f t="shared" si="1236"/>
        <v/>
      </c>
      <c r="T2495" s="4">
        <f t="shared" si="1237"/>
        <v>3</v>
      </c>
      <c r="U2495" s="4" t="str">
        <f t="shared" si="1238"/>
        <v>-</v>
      </c>
      <c r="V2495" s="4" t="str">
        <f t="shared" si="1239"/>
        <v/>
      </c>
      <c r="W2495" s="4" t="str">
        <f t="shared" si="1240"/>
        <v/>
      </c>
      <c r="X2495" s="4" t="str">
        <f t="shared" si="1241"/>
        <v/>
      </c>
      <c r="Y2495" s="4" t="str">
        <f t="shared" si="1242"/>
        <v>1BKS</v>
      </c>
      <c r="Z2495" s="4" t="str" cm="1">
        <f t="array" aca="1" ref="Z2495" ca="1">LEFT(Y2495,MATCH(FALSE,ISNUMBER(MID(Y2495,ROW(INDIRECT("1:"&amp;LEN(Y2495)+1)), 1) *1),0) -1)</f>
        <v>1</v>
      </c>
      <c r="AA2495" s="4">
        <f t="shared" si="1243"/>
        <v>4</v>
      </c>
      <c r="AB2495" s="4">
        <f t="shared" si="1244"/>
        <v>38</v>
      </c>
      <c r="AC2495" s="4" t="b">
        <f t="shared" si="1245"/>
        <v>0</v>
      </c>
      <c r="AD2495" s="5" t="str">
        <f t="shared" si="1246"/>
        <v>RINSO BUBUK 800GR PERFUME ESSENCE-</v>
      </c>
      <c r="AE2495" s="4">
        <f t="shared" si="1247"/>
        <v>34</v>
      </c>
      <c r="AF2495" s="4" t="str">
        <f t="shared" si="1248"/>
        <v>1BKS</v>
      </c>
      <c r="AG2495" s="4" t="str">
        <f t="shared" si="1249"/>
        <v>-1BKS</v>
      </c>
      <c r="AH2495" t="s">
        <v>4017</v>
      </c>
      <c r="AI2495" s="1" t="s">
        <v>4018</v>
      </c>
      <c r="AJ2495">
        <v>18000</v>
      </c>
      <c r="AK2495">
        <v>18000</v>
      </c>
      <c r="AL2495">
        <v>17084</v>
      </c>
    </row>
    <row r="2496" spans="1:38" x14ac:dyDescent="0.25">
      <c r="A2496" s="4" t="str">
        <f t="shared" si="1218"/>
        <v/>
      </c>
      <c r="B2496" s="4" t="str">
        <f t="shared" si="1219"/>
        <v>BKS</v>
      </c>
      <c r="C2496" s="4" t="str">
        <f t="shared" si="1220"/>
        <v/>
      </c>
      <c r="D2496" s="4" t="str">
        <f t="shared" si="1221"/>
        <v/>
      </c>
      <c r="E2496" s="4" t="str">
        <f t="shared" si="1222"/>
        <v/>
      </c>
      <c r="F2496" s="4" t="str">
        <f t="shared" si="1223"/>
        <v/>
      </c>
      <c r="G2496" s="4" t="str">
        <f t="shared" si="1224"/>
        <v/>
      </c>
      <c r="H2496" s="4" t="str">
        <f t="shared" si="1225"/>
        <v/>
      </c>
      <c r="I2496" s="4" t="str">
        <f t="shared" si="1226"/>
        <v/>
      </c>
      <c r="J2496" s="4" t="str">
        <f t="shared" si="1227"/>
        <v/>
      </c>
      <c r="K2496" s="4" t="str">
        <f t="shared" si="1228"/>
        <v/>
      </c>
      <c r="L2496" s="4" t="str">
        <f t="shared" si="1229"/>
        <v/>
      </c>
      <c r="M2496" s="4" t="str">
        <f t="shared" si="1230"/>
        <v/>
      </c>
      <c r="N2496" s="4" t="str">
        <f t="shared" si="1231"/>
        <v/>
      </c>
      <c r="O2496" s="4" t="str">
        <f t="shared" si="1232"/>
        <v/>
      </c>
      <c r="P2496" s="4" t="str">
        <f t="shared" si="1233"/>
        <v>DUS</v>
      </c>
      <c r="Q2496" s="4" t="str">
        <f t="shared" si="1234"/>
        <v/>
      </c>
      <c r="R2496" s="4" t="str">
        <f t="shared" si="1235"/>
        <v/>
      </c>
      <c r="S2496" s="4" t="str">
        <f t="shared" si="1236"/>
        <v/>
      </c>
      <c r="T2496" s="4">
        <f t="shared" si="1237"/>
        <v>6</v>
      </c>
      <c r="U2496" s="4" t="str">
        <f t="shared" si="1238"/>
        <v>-</v>
      </c>
      <c r="V2496" s="4" t="str">
        <f t="shared" si="1239"/>
        <v>/</v>
      </c>
      <c r="W2496" s="4" t="str">
        <f t="shared" si="1240"/>
        <v/>
      </c>
      <c r="X2496" s="4" t="str">
        <f t="shared" si="1241"/>
        <v/>
      </c>
      <c r="Y2496" s="4" t="str">
        <f t="shared" si="1242"/>
        <v>12BKS/DUS</v>
      </c>
      <c r="Z2496" s="4" t="str" cm="1">
        <f t="array" aca="1" ref="Z2496" ca="1">LEFT(Y2496,MATCH(FALSE,ISNUMBER(MID(Y2496,ROW(INDIRECT("1:"&amp;LEN(Y2496)+1)), 1) *1),0) -1)</f>
        <v>12</v>
      </c>
      <c r="AA2496" s="4">
        <f t="shared" si="1243"/>
        <v>9</v>
      </c>
      <c r="AB2496" s="4">
        <f t="shared" si="1244"/>
        <v>27</v>
      </c>
      <c r="AC2496" s="4" t="b">
        <f t="shared" si="1245"/>
        <v>1</v>
      </c>
      <c r="AD2496" s="5" t="str">
        <f t="shared" si="1246"/>
        <v>RINSO BUBUK 800GR-</v>
      </c>
      <c r="AE2496" s="4">
        <f t="shared" si="1247"/>
        <v>18</v>
      </c>
      <c r="AF2496" s="4" t="str">
        <f t="shared" si="1248"/>
        <v>/DUS</v>
      </c>
      <c r="AG2496" s="4" t="str">
        <f t="shared" si="1249"/>
        <v>S/DUS</v>
      </c>
      <c r="AH2496" t="s">
        <v>4019</v>
      </c>
      <c r="AI2496" s="1" t="s">
        <v>4019</v>
      </c>
      <c r="AJ2496">
        <v>207000</v>
      </c>
      <c r="AK2496">
        <v>207000</v>
      </c>
      <c r="AL2496">
        <v>205000</v>
      </c>
    </row>
    <row r="2497" spans="1:38" x14ac:dyDescent="0.25">
      <c r="A2497" s="4" t="str">
        <f t="shared" si="1218"/>
        <v/>
      </c>
      <c r="B2497" s="4" t="str">
        <f t="shared" si="1219"/>
        <v>BKS</v>
      </c>
      <c r="C2497" s="4" t="str">
        <f t="shared" si="1220"/>
        <v/>
      </c>
      <c r="D2497" s="4" t="str">
        <f t="shared" si="1221"/>
        <v/>
      </c>
      <c r="E2497" s="4" t="str">
        <f t="shared" si="1222"/>
        <v/>
      </c>
      <c r="F2497" s="4" t="str">
        <f t="shared" si="1223"/>
        <v/>
      </c>
      <c r="G2497" s="4" t="str">
        <f t="shared" si="1224"/>
        <v/>
      </c>
      <c r="H2497" s="4" t="str">
        <f t="shared" si="1225"/>
        <v/>
      </c>
      <c r="I2497" s="4" t="str">
        <f t="shared" si="1226"/>
        <v/>
      </c>
      <c r="J2497" s="4" t="str">
        <f t="shared" si="1227"/>
        <v/>
      </c>
      <c r="K2497" s="4" t="str">
        <f t="shared" si="1228"/>
        <v/>
      </c>
      <c r="L2497" s="4" t="str">
        <f t="shared" si="1229"/>
        <v/>
      </c>
      <c r="M2497" s="4" t="str">
        <f t="shared" si="1230"/>
        <v/>
      </c>
      <c r="N2497" s="4" t="str">
        <f t="shared" si="1231"/>
        <v/>
      </c>
      <c r="O2497" s="4" t="str">
        <f t="shared" si="1232"/>
        <v/>
      </c>
      <c r="P2497" s="4" t="str">
        <f t="shared" si="1233"/>
        <v/>
      </c>
      <c r="Q2497" s="4" t="str">
        <f t="shared" si="1234"/>
        <v/>
      </c>
      <c r="R2497" s="4" t="str">
        <f t="shared" si="1235"/>
        <v/>
      </c>
      <c r="S2497" s="4" t="str">
        <f t="shared" si="1236"/>
        <v/>
      </c>
      <c r="T2497" s="4">
        <f t="shared" si="1237"/>
        <v>3</v>
      </c>
      <c r="U2497" s="4" t="str">
        <f t="shared" si="1238"/>
        <v>-</v>
      </c>
      <c r="V2497" s="4" t="str">
        <f t="shared" si="1239"/>
        <v/>
      </c>
      <c r="W2497" s="4" t="str">
        <f t="shared" si="1240"/>
        <v/>
      </c>
      <c r="X2497" s="4" t="str">
        <f t="shared" si="1241"/>
        <v/>
      </c>
      <c r="Y2497" s="4" t="str">
        <f t="shared" si="1242"/>
        <v>1BKS</v>
      </c>
      <c r="Z2497" s="4" t="str" cm="1">
        <f t="array" aca="1" ref="Z2497" ca="1">LEFT(Y2497,MATCH(FALSE,ISNUMBER(MID(Y2497,ROW(INDIRECT("1:"&amp;LEN(Y2497)+1)), 1) *1),0) -1)</f>
        <v>1</v>
      </c>
      <c r="AA2497" s="4">
        <f t="shared" si="1243"/>
        <v>4</v>
      </c>
      <c r="AB2497" s="4">
        <f t="shared" si="1244"/>
        <v>22</v>
      </c>
      <c r="AC2497" s="4" t="b">
        <f t="shared" si="1245"/>
        <v>0</v>
      </c>
      <c r="AD2497" s="5" t="str">
        <f t="shared" si="1246"/>
        <v>RINSO BUBUK 800GR-</v>
      </c>
      <c r="AE2497" s="4">
        <f t="shared" si="1247"/>
        <v>18</v>
      </c>
      <c r="AF2497" s="4" t="str">
        <f t="shared" si="1248"/>
        <v>1BKS</v>
      </c>
      <c r="AG2497" s="4" t="str">
        <f t="shared" si="1249"/>
        <v>-1BKS</v>
      </c>
      <c r="AH2497" t="s">
        <v>4020</v>
      </c>
      <c r="AI2497" s="1" t="s">
        <v>4021</v>
      </c>
      <c r="AJ2497">
        <v>18000</v>
      </c>
      <c r="AK2497">
        <v>18000</v>
      </c>
      <c r="AL2497">
        <v>17084</v>
      </c>
    </row>
    <row r="2498" spans="1:38" x14ac:dyDescent="0.25">
      <c r="A2498" s="4" t="str">
        <f t="shared" si="1218"/>
        <v/>
      </c>
      <c r="B2498" s="4" t="str">
        <f t="shared" si="1219"/>
        <v/>
      </c>
      <c r="C2498" s="4" t="str">
        <f t="shared" si="1220"/>
        <v/>
      </c>
      <c r="D2498" s="4" t="str">
        <f t="shared" si="1221"/>
        <v>SCT</v>
      </c>
      <c r="E2498" s="4" t="str">
        <f t="shared" si="1222"/>
        <v>RTG</v>
      </c>
      <c r="F2498" s="4" t="str">
        <f t="shared" si="1223"/>
        <v/>
      </c>
      <c r="G2498" s="4" t="str">
        <f t="shared" si="1224"/>
        <v/>
      </c>
      <c r="H2498" s="4" t="str">
        <f t="shared" si="1225"/>
        <v/>
      </c>
      <c r="I2498" s="4" t="str">
        <f t="shared" si="1226"/>
        <v/>
      </c>
      <c r="J2498" s="4" t="str">
        <f t="shared" si="1227"/>
        <v/>
      </c>
      <c r="K2498" s="4" t="str">
        <f t="shared" si="1228"/>
        <v/>
      </c>
      <c r="L2498" s="4" t="str">
        <f t="shared" si="1229"/>
        <v/>
      </c>
      <c r="M2498" s="4" t="str">
        <f t="shared" si="1230"/>
        <v/>
      </c>
      <c r="N2498" s="4" t="str">
        <f t="shared" si="1231"/>
        <v/>
      </c>
      <c r="O2498" s="4" t="str">
        <f t="shared" si="1232"/>
        <v/>
      </c>
      <c r="P2498" s="4" t="str">
        <f t="shared" si="1233"/>
        <v/>
      </c>
      <c r="Q2498" s="4" t="str">
        <f t="shared" si="1234"/>
        <v/>
      </c>
      <c r="R2498" s="4" t="str">
        <f t="shared" si="1235"/>
        <v/>
      </c>
      <c r="S2498" s="4" t="str">
        <f t="shared" si="1236"/>
        <v/>
      </c>
      <c r="T2498" s="4">
        <f t="shared" si="1237"/>
        <v>6</v>
      </c>
      <c r="U2498" s="4" t="str">
        <f t="shared" si="1238"/>
        <v>-</v>
      </c>
      <c r="V2498" s="4" t="str">
        <f t="shared" si="1239"/>
        <v>/</v>
      </c>
      <c r="W2498" s="4" t="str">
        <f t="shared" si="1240"/>
        <v/>
      </c>
      <c r="X2498" s="4" t="str">
        <f t="shared" si="1241"/>
        <v/>
      </c>
      <c r="Y2498" s="4" t="str">
        <f t="shared" si="1242"/>
        <v>6SCT/RTG</v>
      </c>
      <c r="Z2498" s="4" t="str" cm="1">
        <f t="array" aca="1" ref="Z2498" ca="1">LEFT(Y2498,MATCH(FALSE,ISNUMBER(MID(Y2498,ROW(INDIRECT("1:"&amp;LEN(Y2498)+1)), 1) *1),0) -1)</f>
        <v>6</v>
      </c>
      <c r="AA2498" s="4">
        <f t="shared" si="1243"/>
        <v>8</v>
      </c>
      <c r="AB2498" s="4">
        <f t="shared" si="1244"/>
        <v>34</v>
      </c>
      <c r="AC2498" s="4" t="b">
        <f t="shared" si="1245"/>
        <v>0</v>
      </c>
      <c r="AD2498" s="5" t="str">
        <f t="shared" si="1246"/>
        <v>RINSO CAIR 20ML ANTI NODA-</v>
      </c>
      <c r="AE2498" s="4">
        <f t="shared" si="1247"/>
        <v>26</v>
      </c>
      <c r="AF2498" s="4" t="str">
        <f t="shared" si="1248"/>
        <v>/RTG</v>
      </c>
      <c r="AG2498" s="4" t="str">
        <f t="shared" si="1249"/>
        <v>T/RTG</v>
      </c>
      <c r="AH2498" t="s">
        <v>4022</v>
      </c>
      <c r="AI2498" s="1" t="s">
        <v>4023</v>
      </c>
      <c r="AJ2498">
        <v>2500</v>
      </c>
      <c r="AK2498">
        <v>2500</v>
      </c>
      <c r="AL2498">
        <v>1990</v>
      </c>
    </row>
    <row r="2499" spans="1:38" x14ac:dyDescent="0.25">
      <c r="A2499" s="4" t="str">
        <f t="shared" ref="A2499:A2562" si="1250">IF(IFERROR(SEARCH($A$1,AH2499),0)&gt;0,$A$1,"")</f>
        <v/>
      </c>
      <c r="B2499" s="4" t="str">
        <f t="shared" ref="B2499:B2562" si="1251">IF(IFERROR(SEARCH($B$1,AH2499),0)&gt;0,$B$1,"")</f>
        <v/>
      </c>
      <c r="C2499" s="4" t="str">
        <f t="shared" ref="C2499:C2562" si="1252">IF(IFERROR(SEARCH($C$1,AH2499),0)&gt;0,$C$1,"")</f>
        <v/>
      </c>
      <c r="D2499" s="4" t="str">
        <f t="shared" ref="D2499:D2562" si="1253">IF(IFERROR(SEARCH($D$1,AH2499),0)&gt;0,$D$1,"")</f>
        <v>SCT</v>
      </c>
      <c r="E2499" s="4" t="str">
        <f t="shared" ref="E2499:E2562" si="1254">IF(IFERROR(SEARCH($E$1,AH2499),0)&gt;0,$E$1,"")</f>
        <v>RTG</v>
      </c>
      <c r="F2499" s="4" t="str">
        <f t="shared" ref="F2499:F2562" si="1255">IF(IFERROR(SEARCH($F$1,AH2499),0)&gt;0,$F$1,"")</f>
        <v/>
      </c>
      <c r="G2499" s="4" t="str">
        <f t="shared" ref="G2499:G2562" si="1256">IF(IFERROR(SEARCH($G$1,AH2499),0)&gt;0,$G$1,"")</f>
        <v/>
      </c>
      <c r="H2499" s="4" t="str">
        <f t="shared" ref="H2499:H2562" si="1257">IF(IFERROR(SEARCH($H$1,AH2499),0)&gt;0,$H$1,"")</f>
        <v/>
      </c>
      <c r="I2499" s="4" t="str">
        <f t="shared" ref="I2499:I2562" si="1258">IF(IFERROR(SEARCH($I$1,AH2499),0)&gt;0,$I$1,"")</f>
        <v/>
      </c>
      <c r="J2499" s="4" t="str">
        <f t="shared" ref="J2499:J2562" si="1259">IF(IFERROR(SEARCH($J$1,AH2499),0)&gt;0,$J$1,"")</f>
        <v/>
      </c>
      <c r="K2499" s="4" t="str">
        <f t="shared" ref="K2499:K2562" si="1260">IF(IFERROR(SEARCH($K$1,AH2499),0)&gt;0,$K$1,"")</f>
        <v/>
      </c>
      <c r="L2499" s="4" t="str">
        <f t="shared" ref="L2499:L2562" si="1261">IF(IFERROR(SEARCH($L$1,AH2499),0)&gt;0,$L$1,"")</f>
        <v/>
      </c>
      <c r="M2499" s="4" t="str">
        <f t="shared" ref="M2499:M2562" si="1262">IF(IFERROR(SEARCH($M$1,AH2499),0)&gt;0,$M$1,"")</f>
        <v/>
      </c>
      <c r="N2499" s="4" t="str">
        <f t="shared" ref="N2499:N2562" si="1263">IF(IFERROR(SEARCH($N$1,AH2499),0)&gt;0,$N$1,"")</f>
        <v/>
      </c>
      <c r="O2499" s="4" t="str">
        <f t="shared" ref="O2499:O2562" si="1264">IF(IFERROR(SEARCH($O$1,AH2499),0)&gt;0,$O$1,"")</f>
        <v/>
      </c>
      <c r="P2499" s="4" t="str">
        <f t="shared" ref="P2499:P2562" si="1265">IF(IFERROR(SEARCH($P$1,AH2499),0)&gt;0,$P$1,"")</f>
        <v/>
      </c>
      <c r="Q2499" s="4" t="str">
        <f t="shared" ref="Q2499:Q2562" si="1266">IF(IFERROR(SEARCH($Q$1,AH2499),0)&gt;0,$Q$1,"")</f>
        <v/>
      </c>
      <c r="R2499" s="4" t="str">
        <f t="shared" ref="R2499:R2562" si="1267">IF(IFERROR(SEARCH($R$1,AH2499),0)&gt;0,$R$1,"")</f>
        <v/>
      </c>
      <c r="S2499" s="4" t="str">
        <f t="shared" ref="S2499:S2562" si="1268">IF(IFERROR(SEARCH($S$1,AH2499),0)&gt;0,$S$1,"")</f>
        <v/>
      </c>
      <c r="T2499" s="4">
        <f t="shared" ref="T2499:T2562" si="1269">LEN(A2499)+LEN(B2499)+LEN(C2499)+LEN(D2499)+LEN(E2499)+LEN(F2499)+LEN(G2499)+LEN(H2499)+LEN(I2499)+LEN(J2499)+LEN(K2499)+LEN(L2499)+LEN(M2499)+LEN(N2499)+LEN(O2499)+LEN(P2499)+LEN(Q2499)+LEN(R2499)+LEN(S2499)</f>
        <v>6</v>
      </c>
      <c r="U2499" s="4" t="str">
        <f t="shared" ref="U2499:U2562" si="1270">IF(IFERROR(SEARCH($U$1,AH2499),0)&gt;0,$U$1,"")</f>
        <v>-</v>
      </c>
      <c r="V2499" s="4" t="str">
        <f t="shared" ref="V2499:V2562" si="1271">IF(IFERROR(SEARCH($V$1,AH2499),0)&gt;0,$V$1,"")</f>
        <v>/</v>
      </c>
      <c r="W2499" s="4" t="str">
        <f t="shared" ref="W2499:W2562" si="1272">IF(IFERROR(SEARCH($W$1,AH2499),0)&gt;0,$W$1,"")</f>
        <v/>
      </c>
      <c r="X2499" s="4" t="str">
        <f t="shared" ref="X2499:X2562" si="1273">IF(IFERROR(SEARCH($X$1,AH2499),0)&gt;0,$X$1,"")</f>
        <v/>
      </c>
      <c r="Y2499" s="4" t="str">
        <f t="shared" ref="Y2499:Y2562" si="1274">IFERROR(RIGHT(AH2499,LEN(AH2499)-FIND("-",AH2499)),1)</f>
        <v>6SCT/RTG</v>
      </c>
      <c r="Z2499" s="4" t="str" cm="1">
        <f t="array" aca="1" ref="Z2499" ca="1">LEFT(Y2499,MATCH(FALSE,ISNUMBER(MID(Y2499,ROW(INDIRECT("1:"&amp;LEN(Y2499)+1)), 1) *1),0) -1)</f>
        <v>6</v>
      </c>
      <c r="AA2499" s="4">
        <f t="shared" ref="AA2499:AA2562" si="1275">LEN(Y2499)</f>
        <v>8</v>
      </c>
      <c r="AB2499" s="4">
        <f t="shared" ref="AB2499:AB2562" si="1276">LEN(AH2499)</f>
        <v>29</v>
      </c>
      <c r="AC2499" s="4" t="b">
        <f t="shared" ref="AC2499:AC2562" si="1277">AD2499=AD2500</f>
        <v>0</v>
      </c>
      <c r="AD2499" s="5" t="str">
        <f t="shared" ref="AD2499:AD2562" si="1278">LEFT(AH2499,AE2499)</f>
        <v>RINSO CAIR 20ML GOLD-</v>
      </c>
      <c r="AE2499" s="4">
        <f t="shared" ref="AE2499:AE2562" si="1279">AB2499-AA2499</f>
        <v>21</v>
      </c>
      <c r="AF2499" s="4" t="str">
        <f t="shared" ref="AF2499:AF2562" si="1280">RIGHT(AH2499,4)</f>
        <v>/RTG</v>
      </c>
      <c r="AG2499" s="4" t="str">
        <f t="shared" ref="AG2499:AG2562" si="1281">RIGHT(AH2499,5)</f>
        <v>T/RTG</v>
      </c>
      <c r="AH2499" t="s">
        <v>4024</v>
      </c>
      <c r="AI2499" s="1" t="s">
        <v>4025</v>
      </c>
      <c r="AJ2499">
        <v>2500</v>
      </c>
      <c r="AK2499">
        <v>2500</v>
      </c>
      <c r="AL2499">
        <v>1990</v>
      </c>
    </row>
    <row r="2500" spans="1:38" x14ac:dyDescent="0.25">
      <c r="A2500" s="4" t="str">
        <f t="shared" si="1250"/>
        <v/>
      </c>
      <c r="B2500" s="4" t="str">
        <f t="shared" si="1251"/>
        <v/>
      </c>
      <c r="C2500" s="4" t="str">
        <f t="shared" si="1252"/>
        <v/>
      </c>
      <c r="D2500" s="4" t="str">
        <f t="shared" si="1253"/>
        <v>SCT</v>
      </c>
      <c r="E2500" s="4" t="str">
        <f t="shared" si="1254"/>
        <v>RTG</v>
      </c>
      <c r="F2500" s="4" t="str">
        <f t="shared" si="1255"/>
        <v/>
      </c>
      <c r="G2500" s="4" t="str">
        <f t="shared" si="1256"/>
        <v/>
      </c>
      <c r="H2500" s="4" t="str">
        <f t="shared" si="1257"/>
        <v/>
      </c>
      <c r="I2500" s="4" t="str">
        <f t="shared" si="1258"/>
        <v/>
      </c>
      <c r="J2500" s="4" t="str">
        <f t="shared" si="1259"/>
        <v/>
      </c>
      <c r="K2500" s="4" t="str">
        <f t="shared" si="1260"/>
        <v/>
      </c>
      <c r="L2500" s="4" t="str">
        <f t="shared" si="1261"/>
        <v/>
      </c>
      <c r="M2500" s="4" t="str">
        <f t="shared" si="1262"/>
        <v/>
      </c>
      <c r="N2500" s="4" t="str">
        <f t="shared" si="1263"/>
        <v/>
      </c>
      <c r="O2500" s="4" t="str">
        <f t="shared" si="1264"/>
        <v/>
      </c>
      <c r="P2500" s="4" t="str">
        <f t="shared" si="1265"/>
        <v/>
      </c>
      <c r="Q2500" s="4" t="str">
        <f t="shared" si="1266"/>
        <v/>
      </c>
      <c r="R2500" s="4" t="str">
        <f t="shared" si="1267"/>
        <v/>
      </c>
      <c r="S2500" s="4" t="str">
        <f t="shared" si="1268"/>
        <v/>
      </c>
      <c r="T2500" s="4">
        <f t="shared" si="1269"/>
        <v>6</v>
      </c>
      <c r="U2500" s="4" t="str">
        <f t="shared" si="1270"/>
        <v>-</v>
      </c>
      <c r="V2500" s="4" t="str">
        <f t="shared" si="1271"/>
        <v>/</v>
      </c>
      <c r="W2500" s="4" t="str">
        <f t="shared" si="1272"/>
        <v/>
      </c>
      <c r="X2500" s="4" t="str">
        <f t="shared" si="1273"/>
        <v/>
      </c>
      <c r="Y2500" s="4" t="str">
        <f t="shared" si="1274"/>
        <v>6SCT/RTG</v>
      </c>
      <c r="Z2500" s="4" t="str" cm="1">
        <f t="array" aca="1" ref="Z2500" ca="1">LEFT(Y2500,MATCH(FALSE,ISNUMBER(MID(Y2500,ROW(INDIRECT("1:"&amp;LEN(Y2500)+1)), 1) *1),0) -1)</f>
        <v>6</v>
      </c>
      <c r="AA2500" s="4">
        <f t="shared" si="1275"/>
        <v>8</v>
      </c>
      <c r="AB2500" s="4">
        <f t="shared" si="1276"/>
        <v>29</v>
      </c>
      <c r="AC2500" s="4" t="b">
        <f t="shared" si="1277"/>
        <v>0</v>
      </c>
      <c r="AD2500" s="5" t="str">
        <f t="shared" si="1278"/>
        <v>RINSO CAIR 20ML ROSE-</v>
      </c>
      <c r="AE2500" s="4">
        <f t="shared" si="1279"/>
        <v>21</v>
      </c>
      <c r="AF2500" s="4" t="str">
        <f t="shared" si="1280"/>
        <v>/RTG</v>
      </c>
      <c r="AG2500" s="4" t="str">
        <f t="shared" si="1281"/>
        <v>T/RTG</v>
      </c>
      <c r="AH2500" t="s">
        <v>4026</v>
      </c>
      <c r="AI2500" s="1" t="s">
        <v>4027</v>
      </c>
      <c r="AJ2500">
        <v>2500</v>
      </c>
      <c r="AK2500">
        <v>2500</v>
      </c>
      <c r="AL2500">
        <v>1990</v>
      </c>
    </row>
    <row r="2501" spans="1:38" x14ac:dyDescent="0.25">
      <c r="A2501" s="4" t="str">
        <f t="shared" si="1250"/>
        <v/>
      </c>
      <c r="B2501" s="4" t="str">
        <f t="shared" si="1251"/>
        <v/>
      </c>
      <c r="C2501" s="4" t="str">
        <f t="shared" si="1252"/>
        <v/>
      </c>
      <c r="D2501" s="4" t="str">
        <f t="shared" si="1253"/>
        <v/>
      </c>
      <c r="E2501" s="4" t="str">
        <f t="shared" si="1254"/>
        <v>RTG</v>
      </c>
      <c r="F2501" s="4" t="str">
        <f t="shared" si="1255"/>
        <v/>
      </c>
      <c r="G2501" s="4" t="str">
        <f t="shared" si="1256"/>
        <v/>
      </c>
      <c r="H2501" s="4" t="str">
        <f t="shared" si="1257"/>
        <v/>
      </c>
      <c r="I2501" s="4" t="str">
        <f t="shared" si="1258"/>
        <v/>
      </c>
      <c r="J2501" s="4" t="str">
        <f t="shared" si="1259"/>
        <v/>
      </c>
      <c r="K2501" s="4" t="str">
        <f t="shared" si="1260"/>
        <v/>
      </c>
      <c r="L2501" s="4" t="str">
        <f t="shared" si="1261"/>
        <v/>
      </c>
      <c r="M2501" s="4" t="str">
        <f t="shared" si="1262"/>
        <v/>
      </c>
      <c r="N2501" s="4" t="str">
        <f t="shared" si="1263"/>
        <v/>
      </c>
      <c r="O2501" s="4" t="str">
        <f t="shared" si="1264"/>
        <v/>
      </c>
      <c r="P2501" s="4" t="str">
        <f t="shared" si="1265"/>
        <v>DUS</v>
      </c>
      <c r="Q2501" s="4" t="str">
        <f t="shared" si="1266"/>
        <v/>
      </c>
      <c r="R2501" s="4" t="str">
        <f t="shared" si="1267"/>
        <v/>
      </c>
      <c r="S2501" s="4" t="str">
        <f t="shared" si="1268"/>
        <v/>
      </c>
      <c r="T2501" s="4">
        <f t="shared" si="1269"/>
        <v>6</v>
      </c>
      <c r="U2501" s="4" t="str">
        <f t="shared" si="1270"/>
        <v>-</v>
      </c>
      <c r="V2501" s="4" t="str">
        <f t="shared" si="1271"/>
        <v>/</v>
      </c>
      <c r="W2501" s="4" t="str">
        <f t="shared" si="1272"/>
        <v/>
      </c>
      <c r="X2501" s="4" t="str">
        <f t="shared" si="1273"/>
        <v/>
      </c>
      <c r="Y2501" s="4" t="str">
        <f t="shared" si="1274"/>
        <v>48RTG/DUS</v>
      </c>
      <c r="Z2501" s="4" t="str" cm="1">
        <f t="array" aca="1" ref="Z2501" ca="1">LEFT(Y2501,MATCH(FALSE,ISNUMBER(MID(Y2501,ROW(INDIRECT("1:"&amp;LEN(Y2501)+1)), 1) *1),0) -1)</f>
        <v>48</v>
      </c>
      <c r="AA2501" s="4">
        <f t="shared" si="1275"/>
        <v>9</v>
      </c>
      <c r="AB2501" s="4">
        <f t="shared" si="1276"/>
        <v>25</v>
      </c>
      <c r="AC2501" s="4" t="b">
        <f t="shared" si="1277"/>
        <v>0</v>
      </c>
      <c r="AD2501" s="5" t="str">
        <f t="shared" si="1278"/>
        <v>RINSO CAIR 20ML-</v>
      </c>
      <c r="AE2501" s="4">
        <f t="shared" si="1279"/>
        <v>16</v>
      </c>
      <c r="AF2501" s="4" t="str">
        <f t="shared" si="1280"/>
        <v>/DUS</v>
      </c>
      <c r="AG2501" s="4" t="str">
        <f t="shared" si="1281"/>
        <v>G/DUS</v>
      </c>
      <c r="AH2501" t="s">
        <v>4028</v>
      </c>
      <c r="AI2501" s="1" t="s">
        <v>4028</v>
      </c>
      <c r="AJ2501">
        <v>87500</v>
      </c>
      <c r="AK2501">
        <v>97500</v>
      </c>
      <c r="AL2501">
        <v>95500</v>
      </c>
    </row>
    <row r="2502" spans="1:38" x14ac:dyDescent="0.25">
      <c r="A2502" s="4" t="str">
        <f t="shared" si="1250"/>
        <v>PCS</v>
      </c>
      <c r="B2502" s="4" t="str">
        <f t="shared" si="1251"/>
        <v/>
      </c>
      <c r="C2502" s="4" t="str">
        <f t="shared" si="1252"/>
        <v/>
      </c>
      <c r="D2502" s="4" t="str">
        <f t="shared" si="1253"/>
        <v/>
      </c>
      <c r="E2502" s="4" t="str">
        <f t="shared" si="1254"/>
        <v>RTG</v>
      </c>
      <c r="F2502" s="4" t="str">
        <f t="shared" si="1255"/>
        <v/>
      </c>
      <c r="G2502" s="4" t="str">
        <f t="shared" si="1256"/>
        <v/>
      </c>
      <c r="H2502" s="4" t="str">
        <f t="shared" si="1257"/>
        <v/>
      </c>
      <c r="I2502" s="4" t="str">
        <f t="shared" si="1258"/>
        <v/>
      </c>
      <c r="J2502" s="4" t="str">
        <f t="shared" si="1259"/>
        <v/>
      </c>
      <c r="K2502" s="4" t="str">
        <f t="shared" si="1260"/>
        <v/>
      </c>
      <c r="L2502" s="4" t="str">
        <f t="shared" si="1261"/>
        <v/>
      </c>
      <c r="M2502" s="4" t="str">
        <f t="shared" si="1262"/>
        <v/>
      </c>
      <c r="N2502" s="4" t="str">
        <f t="shared" si="1263"/>
        <v/>
      </c>
      <c r="O2502" s="4" t="str">
        <f t="shared" si="1264"/>
        <v/>
      </c>
      <c r="P2502" s="4" t="str">
        <f t="shared" si="1265"/>
        <v/>
      </c>
      <c r="Q2502" s="4" t="str">
        <f t="shared" si="1266"/>
        <v/>
      </c>
      <c r="R2502" s="4" t="str">
        <f t="shared" si="1267"/>
        <v/>
      </c>
      <c r="S2502" s="4" t="str">
        <f t="shared" si="1268"/>
        <v/>
      </c>
      <c r="T2502" s="4">
        <f t="shared" si="1269"/>
        <v>6</v>
      </c>
      <c r="U2502" s="4" t="str">
        <f t="shared" si="1270"/>
        <v>-</v>
      </c>
      <c r="V2502" s="4" t="str">
        <f t="shared" si="1271"/>
        <v>/</v>
      </c>
      <c r="W2502" s="4" t="str">
        <f t="shared" si="1272"/>
        <v/>
      </c>
      <c r="X2502" s="4" t="str">
        <f t="shared" si="1273"/>
        <v/>
      </c>
      <c r="Y2502" s="4" t="str">
        <f t="shared" si="1274"/>
        <v>6PCS/RTG</v>
      </c>
      <c r="Z2502" s="4" t="str" cm="1">
        <f t="array" aca="1" ref="Z2502" ca="1">LEFT(Y2502,MATCH(FALSE,ISNUMBER(MID(Y2502,ROW(INDIRECT("1:"&amp;LEN(Y2502)+1)), 1) *1),0) -1)</f>
        <v>6</v>
      </c>
      <c r="AA2502" s="4">
        <f t="shared" si="1275"/>
        <v>8</v>
      </c>
      <c r="AB2502" s="4">
        <f t="shared" si="1276"/>
        <v>35</v>
      </c>
      <c r="AC2502" s="4" t="b">
        <f t="shared" si="1277"/>
        <v>0</v>
      </c>
      <c r="AD2502" s="5" t="str">
        <f t="shared" si="1278"/>
        <v>RINSO CAIR 40ML ROSE FRESH-</v>
      </c>
      <c r="AE2502" s="4">
        <f t="shared" si="1279"/>
        <v>27</v>
      </c>
      <c r="AF2502" s="4" t="str">
        <f t="shared" si="1280"/>
        <v>/RTG</v>
      </c>
      <c r="AG2502" s="4" t="str">
        <f t="shared" si="1281"/>
        <v>S/RTG</v>
      </c>
      <c r="AH2502" t="s">
        <v>4029</v>
      </c>
      <c r="AI2502" s="1" t="s">
        <v>4030</v>
      </c>
      <c r="AJ2502">
        <v>5000</v>
      </c>
      <c r="AK2502">
        <v>5000</v>
      </c>
      <c r="AL2502">
        <v>4667</v>
      </c>
    </row>
    <row r="2503" spans="1:38" x14ac:dyDescent="0.25">
      <c r="A2503" s="4" t="str">
        <f t="shared" si="1250"/>
        <v/>
      </c>
      <c r="B2503" s="4" t="str">
        <f t="shared" si="1251"/>
        <v/>
      </c>
      <c r="C2503" s="4" t="str">
        <f t="shared" si="1252"/>
        <v/>
      </c>
      <c r="D2503" s="4" t="str">
        <f t="shared" si="1253"/>
        <v/>
      </c>
      <c r="E2503" s="4" t="str">
        <f t="shared" si="1254"/>
        <v>RTG</v>
      </c>
      <c r="F2503" s="4" t="str">
        <f t="shared" si="1255"/>
        <v/>
      </c>
      <c r="G2503" s="4" t="str">
        <f t="shared" si="1256"/>
        <v/>
      </c>
      <c r="H2503" s="4" t="str">
        <f t="shared" si="1257"/>
        <v/>
      </c>
      <c r="I2503" s="4" t="str">
        <f t="shared" si="1258"/>
        <v/>
      </c>
      <c r="J2503" s="4" t="str">
        <f t="shared" si="1259"/>
        <v/>
      </c>
      <c r="K2503" s="4" t="str">
        <f t="shared" si="1260"/>
        <v/>
      </c>
      <c r="L2503" s="4" t="str">
        <f t="shared" si="1261"/>
        <v/>
      </c>
      <c r="M2503" s="4" t="str">
        <f t="shared" si="1262"/>
        <v/>
      </c>
      <c r="N2503" s="4" t="str">
        <f t="shared" si="1263"/>
        <v/>
      </c>
      <c r="O2503" s="4" t="str">
        <f t="shared" si="1264"/>
        <v/>
      </c>
      <c r="P2503" s="4" t="str">
        <f t="shared" si="1265"/>
        <v>DUS</v>
      </c>
      <c r="Q2503" s="4" t="str">
        <f t="shared" si="1266"/>
        <v/>
      </c>
      <c r="R2503" s="4" t="str">
        <f t="shared" si="1267"/>
        <v/>
      </c>
      <c r="S2503" s="4" t="str">
        <f t="shared" si="1268"/>
        <v/>
      </c>
      <c r="T2503" s="4">
        <f t="shared" si="1269"/>
        <v>6</v>
      </c>
      <c r="U2503" s="4" t="str">
        <f t="shared" si="1270"/>
        <v>-</v>
      </c>
      <c r="V2503" s="4" t="str">
        <f t="shared" si="1271"/>
        <v>/</v>
      </c>
      <c r="W2503" s="4" t="str">
        <f t="shared" si="1272"/>
        <v/>
      </c>
      <c r="X2503" s="4" t="str">
        <f t="shared" si="1273"/>
        <v/>
      </c>
      <c r="Y2503" s="4" t="str">
        <f t="shared" si="1274"/>
        <v>24RTG/DUS</v>
      </c>
      <c r="Z2503" s="4" t="str" cm="1">
        <f t="array" aca="1" ref="Z2503" ca="1">LEFT(Y2503,MATCH(FALSE,ISNUMBER(MID(Y2503,ROW(INDIRECT("1:"&amp;LEN(Y2503)+1)), 1) *1),0) -1)</f>
        <v>24</v>
      </c>
      <c r="AA2503" s="4">
        <f t="shared" si="1275"/>
        <v>9</v>
      </c>
      <c r="AB2503" s="4">
        <f t="shared" si="1276"/>
        <v>25</v>
      </c>
      <c r="AC2503" s="4" t="b">
        <f t="shared" si="1277"/>
        <v>0</v>
      </c>
      <c r="AD2503" s="5" t="str">
        <f t="shared" si="1278"/>
        <v>RINSO CAIR 40ML-</v>
      </c>
      <c r="AE2503" s="4">
        <f t="shared" si="1279"/>
        <v>16</v>
      </c>
      <c r="AF2503" s="4" t="str">
        <f t="shared" si="1280"/>
        <v>/DUS</v>
      </c>
      <c r="AG2503" s="4" t="str">
        <f t="shared" si="1281"/>
        <v>G/DUS</v>
      </c>
      <c r="AH2503" t="s">
        <v>4031</v>
      </c>
      <c r="AI2503" s="1" t="s">
        <v>4031</v>
      </c>
      <c r="AJ2503">
        <v>112000</v>
      </c>
      <c r="AK2503">
        <v>112000</v>
      </c>
      <c r="AL2503">
        <v>110000</v>
      </c>
    </row>
    <row r="2504" spans="1:38" x14ac:dyDescent="0.25">
      <c r="A2504" s="4" t="str">
        <f t="shared" si="1250"/>
        <v>PCS</v>
      </c>
      <c r="B2504" s="4" t="str">
        <f t="shared" si="1251"/>
        <v/>
      </c>
      <c r="C2504" s="4" t="str">
        <f t="shared" si="1252"/>
        <v/>
      </c>
      <c r="D2504" s="4" t="str">
        <f t="shared" si="1253"/>
        <v/>
      </c>
      <c r="E2504" s="4" t="str">
        <f t="shared" si="1254"/>
        <v>RTG</v>
      </c>
      <c r="F2504" s="4" t="str">
        <f t="shared" si="1255"/>
        <v/>
      </c>
      <c r="G2504" s="4" t="str">
        <f t="shared" si="1256"/>
        <v/>
      </c>
      <c r="H2504" s="4" t="str">
        <f t="shared" si="1257"/>
        <v/>
      </c>
      <c r="I2504" s="4" t="str">
        <f t="shared" si="1258"/>
        <v/>
      </c>
      <c r="J2504" s="4" t="str">
        <f t="shared" si="1259"/>
        <v/>
      </c>
      <c r="K2504" s="4" t="str">
        <f t="shared" si="1260"/>
        <v/>
      </c>
      <c r="L2504" s="4" t="str">
        <f t="shared" si="1261"/>
        <v/>
      </c>
      <c r="M2504" s="4" t="str">
        <f t="shared" si="1262"/>
        <v/>
      </c>
      <c r="N2504" s="4" t="str">
        <f t="shared" si="1263"/>
        <v/>
      </c>
      <c r="O2504" s="4" t="str">
        <f t="shared" si="1264"/>
        <v/>
      </c>
      <c r="P2504" s="4" t="str">
        <f t="shared" si="1265"/>
        <v/>
      </c>
      <c r="Q2504" s="4" t="str">
        <f t="shared" si="1266"/>
        <v/>
      </c>
      <c r="R2504" s="4" t="str">
        <f t="shared" si="1267"/>
        <v/>
      </c>
      <c r="S2504" s="4" t="str">
        <f t="shared" si="1268"/>
        <v/>
      </c>
      <c r="T2504" s="4">
        <f t="shared" si="1269"/>
        <v>6</v>
      </c>
      <c r="U2504" s="4" t="str">
        <f t="shared" si="1270"/>
        <v>-</v>
      </c>
      <c r="V2504" s="4" t="str">
        <f t="shared" si="1271"/>
        <v>/</v>
      </c>
      <c r="W2504" s="4" t="str">
        <f t="shared" si="1272"/>
        <v/>
      </c>
      <c r="X2504" s="4" t="str">
        <f t="shared" si="1273"/>
        <v/>
      </c>
      <c r="Y2504" s="4" t="str">
        <f t="shared" si="1274"/>
        <v>6PCS/RTG</v>
      </c>
      <c r="Z2504" s="4" t="str" cm="1">
        <f t="array" aca="1" ref="Z2504" ca="1">LEFT(Y2504,MATCH(FALSE,ISNUMBER(MID(Y2504,ROW(INDIRECT("1:"&amp;LEN(Y2504)+1)), 1) *1),0) -1)</f>
        <v>6</v>
      </c>
      <c r="AA2504" s="4">
        <f t="shared" si="1275"/>
        <v>8</v>
      </c>
      <c r="AB2504" s="4">
        <f t="shared" si="1276"/>
        <v>38</v>
      </c>
      <c r="AC2504" s="4" t="b">
        <f t="shared" si="1277"/>
        <v>0</v>
      </c>
      <c r="AD2504" s="5" t="str">
        <f t="shared" si="1278"/>
        <v>RINSO CAIR 42ML CLASSIC FRESH-</v>
      </c>
      <c r="AE2504" s="4">
        <f t="shared" si="1279"/>
        <v>30</v>
      </c>
      <c r="AF2504" s="4" t="str">
        <f t="shared" si="1280"/>
        <v>/RTG</v>
      </c>
      <c r="AG2504" s="4" t="str">
        <f t="shared" si="1281"/>
        <v>S/RTG</v>
      </c>
      <c r="AH2504" t="s">
        <v>4032</v>
      </c>
      <c r="AI2504" s="1" t="s">
        <v>4033</v>
      </c>
      <c r="AJ2504">
        <v>5000</v>
      </c>
      <c r="AK2504">
        <v>5000</v>
      </c>
      <c r="AL2504">
        <v>4584</v>
      </c>
    </row>
    <row r="2505" spans="1:38" x14ac:dyDescent="0.25">
      <c r="A2505" s="4" t="str">
        <f t="shared" si="1250"/>
        <v>PCS</v>
      </c>
      <c r="B2505" s="4" t="str">
        <f t="shared" si="1251"/>
        <v/>
      </c>
      <c r="C2505" s="4" t="str">
        <f t="shared" si="1252"/>
        <v/>
      </c>
      <c r="D2505" s="4" t="str">
        <f t="shared" si="1253"/>
        <v/>
      </c>
      <c r="E2505" s="4" t="str">
        <f t="shared" si="1254"/>
        <v/>
      </c>
      <c r="F2505" s="4" t="str">
        <f t="shared" si="1255"/>
        <v/>
      </c>
      <c r="G2505" s="4" t="str">
        <f t="shared" si="1256"/>
        <v/>
      </c>
      <c r="H2505" s="4" t="str">
        <f t="shared" si="1257"/>
        <v/>
      </c>
      <c r="I2505" s="4" t="str">
        <f t="shared" si="1258"/>
        <v/>
      </c>
      <c r="J2505" s="4" t="str">
        <f t="shared" si="1259"/>
        <v/>
      </c>
      <c r="K2505" s="4" t="str">
        <f t="shared" si="1260"/>
        <v/>
      </c>
      <c r="L2505" s="4" t="str">
        <f t="shared" si="1261"/>
        <v/>
      </c>
      <c r="M2505" s="4" t="str">
        <f t="shared" si="1262"/>
        <v/>
      </c>
      <c r="N2505" s="4" t="str">
        <f t="shared" si="1263"/>
        <v/>
      </c>
      <c r="O2505" s="4" t="str">
        <f t="shared" si="1264"/>
        <v/>
      </c>
      <c r="P2505" s="4" t="str">
        <f t="shared" si="1265"/>
        <v>DUS</v>
      </c>
      <c r="Q2505" s="4" t="str">
        <f t="shared" si="1266"/>
        <v/>
      </c>
      <c r="R2505" s="4" t="str">
        <f t="shared" si="1267"/>
        <v/>
      </c>
      <c r="S2505" s="4" t="str">
        <f t="shared" si="1268"/>
        <v/>
      </c>
      <c r="T2505" s="4">
        <f t="shared" si="1269"/>
        <v>6</v>
      </c>
      <c r="U2505" s="4" t="str">
        <f t="shared" si="1270"/>
        <v>-</v>
      </c>
      <c r="V2505" s="4" t="str">
        <f t="shared" si="1271"/>
        <v>/</v>
      </c>
      <c r="W2505" s="4" t="str">
        <f t="shared" si="1272"/>
        <v/>
      </c>
      <c r="X2505" s="4" t="str">
        <f t="shared" si="1273"/>
        <v/>
      </c>
      <c r="Y2505" s="4" t="str">
        <f t="shared" si="1274"/>
        <v>12PCS/DUS</v>
      </c>
      <c r="Z2505" s="4" t="str" cm="1">
        <f t="array" aca="1" ref="Z2505" ca="1">LEFT(Y2505,MATCH(FALSE,ISNUMBER(MID(Y2505,ROW(INDIRECT("1:"&amp;LEN(Y2505)+1)), 1) *1),0) -1)</f>
        <v>12</v>
      </c>
      <c r="AA2505" s="4">
        <f t="shared" si="1275"/>
        <v>9</v>
      </c>
      <c r="AB2505" s="4">
        <f t="shared" si="1276"/>
        <v>26</v>
      </c>
      <c r="AC2505" s="4" t="b">
        <f t="shared" si="1277"/>
        <v>1</v>
      </c>
      <c r="AD2505" s="5" t="str">
        <f t="shared" si="1278"/>
        <v>RINSO CAIR 800ML-</v>
      </c>
      <c r="AE2505" s="4">
        <f t="shared" si="1279"/>
        <v>17</v>
      </c>
      <c r="AF2505" s="4" t="str">
        <f t="shared" si="1280"/>
        <v>/DUS</v>
      </c>
      <c r="AG2505" s="4" t="str">
        <f t="shared" si="1281"/>
        <v>S/DUS</v>
      </c>
      <c r="AH2505" t="s">
        <v>4034</v>
      </c>
      <c r="AI2505" s="1" t="s">
        <v>4034</v>
      </c>
      <c r="AJ2505">
        <v>220000</v>
      </c>
      <c r="AK2505">
        <v>220000</v>
      </c>
      <c r="AL2505">
        <v>215000</v>
      </c>
    </row>
    <row r="2506" spans="1:38" x14ac:dyDescent="0.25">
      <c r="A2506" s="4" t="str">
        <f t="shared" si="1250"/>
        <v>PCS</v>
      </c>
      <c r="B2506" s="4" t="str">
        <f t="shared" si="1251"/>
        <v/>
      </c>
      <c r="C2506" s="4" t="str">
        <f t="shared" si="1252"/>
        <v/>
      </c>
      <c r="D2506" s="4" t="str">
        <f t="shared" si="1253"/>
        <v/>
      </c>
      <c r="E2506" s="4" t="str">
        <f t="shared" si="1254"/>
        <v/>
      </c>
      <c r="F2506" s="4" t="str">
        <f t="shared" si="1255"/>
        <v/>
      </c>
      <c r="G2506" s="4" t="str">
        <f t="shared" si="1256"/>
        <v/>
      </c>
      <c r="H2506" s="4" t="str">
        <f t="shared" si="1257"/>
        <v/>
      </c>
      <c r="I2506" s="4" t="str">
        <f t="shared" si="1258"/>
        <v/>
      </c>
      <c r="J2506" s="4" t="str">
        <f t="shared" si="1259"/>
        <v/>
      </c>
      <c r="K2506" s="4" t="str">
        <f t="shared" si="1260"/>
        <v/>
      </c>
      <c r="L2506" s="4" t="str">
        <f t="shared" si="1261"/>
        <v/>
      </c>
      <c r="M2506" s="4" t="str">
        <f t="shared" si="1262"/>
        <v/>
      </c>
      <c r="N2506" s="4" t="str">
        <f t="shared" si="1263"/>
        <v/>
      </c>
      <c r="O2506" s="4" t="str">
        <f t="shared" si="1264"/>
        <v/>
      </c>
      <c r="P2506" s="4" t="str">
        <f t="shared" si="1265"/>
        <v/>
      </c>
      <c r="Q2506" s="4" t="str">
        <f t="shared" si="1266"/>
        <v/>
      </c>
      <c r="R2506" s="4" t="str">
        <f t="shared" si="1267"/>
        <v/>
      </c>
      <c r="S2506" s="4" t="str">
        <f t="shared" si="1268"/>
        <v/>
      </c>
      <c r="T2506" s="4">
        <f t="shared" si="1269"/>
        <v>3</v>
      </c>
      <c r="U2506" s="4" t="str">
        <f t="shared" si="1270"/>
        <v>-</v>
      </c>
      <c r="V2506" s="4" t="str">
        <f t="shared" si="1271"/>
        <v/>
      </c>
      <c r="W2506" s="4" t="str">
        <f t="shared" si="1272"/>
        <v/>
      </c>
      <c r="X2506" s="4" t="str">
        <f t="shared" si="1273"/>
        <v/>
      </c>
      <c r="Y2506" s="4" t="str">
        <f t="shared" si="1274"/>
        <v>1PCS</v>
      </c>
      <c r="Z2506" s="4" t="str" cm="1">
        <f t="array" aca="1" ref="Z2506" ca="1">LEFT(Y2506,MATCH(FALSE,ISNUMBER(MID(Y2506,ROW(INDIRECT("1:"&amp;LEN(Y2506)+1)), 1) *1),0) -1)</f>
        <v>1</v>
      </c>
      <c r="AA2506" s="4">
        <f t="shared" si="1275"/>
        <v>4</v>
      </c>
      <c r="AB2506" s="4">
        <f t="shared" si="1276"/>
        <v>21</v>
      </c>
      <c r="AC2506" s="4" t="b">
        <f t="shared" si="1277"/>
        <v>0</v>
      </c>
      <c r="AD2506" s="5" t="str">
        <f t="shared" si="1278"/>
        <v>RINSO CAIR 800ML-</v>
      </c>
      <c r="AE2506" s="4">
        <f t="shared" si="1279"/>
        <v>17</v>
      </c>
      <c r="AF2506" s="4" t="str">
        <f t="shared" si="1280"/>
        <v>1PCS</v>
      </c>
      <c r="AG2506" s="4" t="str">
        <f t="shared" si="1281"/>
        <v>-1PCS</v>
      </c>
      <c r="AH2506" t="s">
        <v>4035</v>
      </c>
      <c r="AI2506" s="1" t="s">
        <v>4036</v>
      </c>
      <c r="AJ2506">
        <v>18500</v>
      </c>
      <c r="AK2506">
        <v>18500</v>
      </c>
      <c r="AL2506">
        <v>17917</v>
      </c>
    </row>
    <row r="2507" spans="1:38" x14ac:dyDescent="0.25">
      <c r="A2507" s="4" t="str">
        <f t="shared" si="1250"/>
        <v/>
      </c>
      <c r="B2507" s="4" t="str">
        <f t="shared" si="1251"/>
        <v/>
      </c>
      <c r="C2507" s="4" t="str">
        <f t="shared" si="1252"/>
        <v/>
      </c>
      <c r="D2507" s="4" t="str">
        <f t="shared" si="1253"/>
        <v/>
      </c>
      <c r="E2507" s="4" t="str">
        <f t="shared" si="1254"/>
        <v/>
      </c>
      <c r="F2507" s="4" t="str">
        <f t="shared" si="1255"/>
        <v/>
      </c>
      <c r="G2507" s="4" t="str">
        <f t="shared" si="1256"/>
        <v>KTK</v>
      </c>
      <c r="H2507" s="4" t="str">
        <f t="shared" si="1257"/>
        <v/>
      </c>
      <c r="I2507" s="4" t="str">
        <f t="shared" si="1258"/>
        <v/>
      </c>
      <c r="J2507" s="4" t="str">
        <f t="shared" si="1259"/>
        <v/>
      </c>
      <c r="K2507" s="4" t="str">
        <f t="shared" si="1260"/>
        <v/>
      </c>
      <c r="L2507" s="4" t="str">
        <f t="shared" si="1261"/>
        <v/>
      </c>
      <c r="M2507" s="4" t="str">
        <f t="shared" si="1262"/>
        <v/>
      </c>
      <c r="N2507" s="4" t="str">
        <f t="shared" si="1263"/>
        <v/>
      </c>
      <c r="O2507" s="4" t="str">
        <f t="shared" si="1264"/>
        <v/>
      </c>
      <c r="P2507" s="4" t="str">
        <f t="shared" si="1265"/>
        <v/>
      </c>
      <c r="Q2507" s="4" t="str">
        <f t="shared" si="1266"/>
        <v/>
      </c>
      <c r="R2507" s="4" t="str">
        <f t="shared" si="1267"/>
        <v/>
      </c>
      <c r="S2507" s="4" t="str">
        <f t="shared" si="1268"/>
        <v/>
      </c>
      <c r="T2507" s="4">
        <f t="shared" si="1269"/>
        <v>3</v>
      </c>
      <c r="U2507" s="4" t="str">
        <f t="shared" si="1270"/>
        <v>-</v>
      </c>
      <c r="V2507" s="4" t="str">
        <f t="shared" si="1271"/>
        <v/>
      </c>
      <c r="W2507" s="4" t="str">
        <f t="shared" si="1272"/>
        <v/>
      </c>
      <c r="X2507" s="4" t="str">
        <f t="shared" si="1273"/>
        <v/>
      </c>
      <c r="Y2507" s="4" t="str">
        <f t="shared" si="1274"/>
        <v>1KTK</v>
      </c>
      <c r="Z2507" s="4" t="str" cm="1">
        <f t="array" aca="1" ref="Z2507" ca="1">LEFT(Y2507,MATCH(FALSE,ISNUMBER(MID(Y2507,ROW(INDIRECT("1:"&amp;LEN(Y2507)+1)), 1) *1),0) -1)</f>
        <v>1</v>
      </c>
      <c r="AA2507" s="4">
        <f t="shared" si="1275"/>
        <v>4</v>
      </c>
      <c r="AB2507" s="4">
        <f t="shared" si="1276"/>
        <v>16</v>
      </c>
      <c r="AC2507" s="4" t="b">
        <f t="shared" si="1277"/>
        <v>1</v>
      </c>
      <c r="AD2507" s="5" t="str">
        <f t="shared" si="1278"/>
        <v>RIPIK HIJAU-</v>
      </c>
      <c r="AE2507" s="4">
        <f t="shared" si="1279"/>
        <v>12</v>
      </c>
      <c r="AF2507" s="4" t="str">
        <f t="shared" si="1280"/>
        <v>1KTK</v>
      </c>
      <c r="AG2507" s="4" t="str">
        <f t="shared" si="1281"/>
        <v>-1KTK</v>
      </c>
      <c r="AH2507" t="s">
        <v>4037</v>
      </c>
      <c r="AI2507" s="1" t="s">
        <v>4037</v>
      </c>
      <c r="AJ2507">
        <v>21000</v>
      </c>
      <c r="AK2507">
        <v>21000</v>
      </c>
      <c r="AL2507">
        <v>20474.998800000001</v>
      </c>
    </row>
    <row r="2508" spans="1:38" x14ac:dyDescent="0.25">
      <c r="A2508" s="4" t="str">
        <f t="shared" si="1250"/>
        <v/>
      </c>
      <c r="B2508" s="4" t="str">
        <f t="shared" si="1251"/>
        <v/>
      </c>
      <c r="C2508" s="4" t="str">
        <f t="shared" si="1252"/>
        <v/>
      </c>
      <c r="D2508" s="4" t="str">
        <f t="shared" si="1253"/>
        <v/>
      </c>
      <c r="E2508" s="4" t="str">
        <f t="shared" si="1254"/>
        <v/>
      </c>
      <c r="F2508" s="4" t="str">
        <f t="shared" si="1255"/>
        <v/>
      </c>
      <c r="G2508" s="4" t="str">
        <f t="shared" si="1256"/>
        <v>KTK</v>
      </c>
      <c r="H2508" s="4" t="str">
        <f t="shared" si="1257"/>
        <v/>
      </c>
      <c r="I2508" s="4" t="str">
        <f t="shared" si="1258"/>
        <v/>
      </c>
      <c r="J2508" s="4" t="str">
        <f t="shared" si="1259"/>
        <v/>
      </c>
      <c r="K2508" s="4" t="str">
        <f t="shared" si="1260"/>
        <v/>
      </c>
      <c r="L2508" s="4" t="str">
        <f t="shared" si="1261"/>
        <v/>
      </c>
      <c r="M2508" s="4" t="str">
        <f t="shared" si="1262"/>
        <v/>
      </c>
      <c r="N2508" s="4" t="str">
        <f t="shared" si="1263"/>
        <v/>
      </c>
      <c r="O2508" s="4" t="str">
        <f t="shared" si="1264"/>
        <v/>
      </c>
      <c r="P2508" s="4" t="str">
        <f t="shared" si="1265"/>
        <v>DUS</v>
      </c>
      <c r="Q2508" s="4" t="str">
        <f t="shared" si="1266"/>
        <v/>
      </c>
      <c r="R2508" s="4" t="str">
        <f t="shared" si="1267"/>
        <v/>
      </c>
      <c r="S2508" s="4" t="str">
        <f t="shared" si="1268"/>
        <v/>
      </c>
      <c r="T2508" s="4">
        <f t="shared" si="1269"/>
        <v>6</v>
      </c>
      <c r="U2508" s="4" t="str">
        <f t="shared" si="1270"/>
        <v>-</v>
      </c>
      <c r="V2508" s="4" t="str">
        <f t="shared" si="1271"/>
        <v>/</v>
      </c>
      <c r="W2508" s="4" t="str">
        <f t="shared" si="1272"/>
        <v/>
      </c>
      <c r="X2508" s="4" t="str">
        <f t="shared" si="1273"/>
        <v/>
      </c>
      <c r="Y2508" s="4" t="str">
        <f t="shared" si="1274"/>
        <v>5KTK/DUS</v>
      </c>
      <c r="Z2508" s="4" t="str" cm="1">
        <f t="array" aca="1" ref="Z2508" ca="1">LEFT(Y2508,MATCH(FALSE,ISNUMBER(MID(Y2508,ROW(INDIRECT("1:"&amp;LEN(Y2508)+1)), 1) *1),0) -1)</f>
        <v>5</v>
      </c>
      <c r="AA2508" s="4">
        <f t="shared" si="1275"/>
        <v>8</v>
      </c>
      <c r="AB2508" s="4">
        <f t="shared" si="1276"/>
        <v>20</v>
      </c>
      <c r="AC2508" s="4" t="b">
        <f t="shared" si="1277"/>
        <v>0</v>
      </c>
      <c r="AD2508" s="5" t="str">
        <f t="shared" si="1278"/>
        <v>RIPIK HIJAU-</v>
      </c>
      <c r="AE2508" s="4">
        <f t="shared" si="1279"/>
        <v>12</v>
      </c>
      <c r="AF2508" s="4" t="str">
        <f t="shared" si="1280"/>
        <v>/DUS</v>
      </c>
      <c r="AG2508" s="4" t="str">
        <f t="shared" si="1281"/>
        <v>K/DUS</v>
      </c>
      <c r="AH2508" t="s">
        <v>4038</v>
      </c>
      <c r="AI2508" s="1" t="s">
        <v>4038</v>
      </c>
      <c r="AJ2508">
        <v>105000</v>
      </c>
      <c r="AK2508">
        <v>105000</v>
      </c>
      <c r="AL2508">
        <v>102374.9942</v>
      </c>
    </row>
    <row r="2509" spans="1:38" x14ac:dyDescent="0.25">
      <c r="A2509" s="4" t="str">
        <f t="shared" si="1250"/>
        <v/>
      </c>
      <c r="B2509" s="4" t="str">
        <f t="shared" si="1251"/>
        <v>BKS</v>
      </c>
      <c r="C2509" s="4" t="str">
        <f t="shared" si="1252"/>
        <v/>
      </c>
      <c r="D2509" s="4" t="str">
        <f t="shared" si="1253"/>
        <v/>
      </c>
      <c r="E2509" s="4" t="str">
        <f t="shared" si="1254"/>
        <v/>
      </c>
      <c r="F2509" s="4" t="str">
        <f t="shared" si="1255"/>
        <v/>
      </c>
      <c r="G2509" s="4" t="str">
        <f t="shared" si="1256"/>
        <v/>
      </c>
      <c r="H2509" s="4" t="str">
        <f t="shared" si="1257"/>
        <v/>
      </c>
      <c r="I2509" s="4" t="str">
        <f t="shared" si="1258"/>
        <v/>
      </c>
      <c r="J2509" s="4" t="str">
        <f t="shared" si="1259"/>
        <v/>
      </c>
      <c r="K2509" s="4" t="str">
        <f t="shared" si="1260"/>
        <v/>
      </c>
      <c r="L2509" s="4" t="str">
        <f t="shared" si="1261"/>
        <v/>
      </c>
      <c r="M2509" s="4" t="str">
        <f t="shared" si="1262"/>
        <v/>
      </c>
      <c r="N2509" s="4" t="str">
        <f t="shared" si="1263"/>
        <v/>
      </c>
      <c r="O2509" s="4" t="str">
        <f t="shared" si="1264"/>
        <v/>
      </c>
      <c r="P2509" s="4" t="str">
        <f t="shared" si="1265"/>
        <v/>
      </c>
      <c r="Q2509" s="4" t="str">
        <f t="shared" si="1266"/>
        <v/>
      </c>
      <c r="R2509" s="4" t="str">
        <f t="shared" si="1267"/>
        <v/>
      </c>
      <c r="S2509" s="4" t="str">
        <f t="shared" si="1268"/>
        <v/>
      </c>
      <c r="T2509" s="4">
        <f t="shared" si="1269"/>
        <v>3</v>
      </c>
      <c r="U2509" s="4" t="str">
        <f t="shared" si="1270"/>
        <v>-</v>
      </c>
      <c r="V2509" s="4" t="str">
        <f t="shared" si="1271"/>
        <v/>
      </c>
      <c r="W2509" s="4" t="str">
        <f t="shared" si="1272"/>
        <v/>
      </c>
      <c r="X2509" s="4" t="str">
        <f t="shared" si="1273"/>
        <v/>
      </c>
      <c r="Y2509" s="4" t="str">
        <f t="shared" si="1274"/>
        <v>1BKS</v>
      </c>
      <c r="Z2509" s="4" t="str" cm="1">
        <f t="array" aca="1" ref="Z2509" ca="1">LEFT(Y2509,MATCH(FALSE,ISNUMBER(MID(Y2509,ROW(INDIRECT("1:"&amp;LEN(Y2509)+1)), 1) *1),0) -1)</f>
        <v>1</v>
      </c>
      <c r="AA2509" s="4">
        <f t="shared" si="1275"/>
        <v>4</v>
      </c>
      <c r="AB2509" s="4">
        <f t="shared" si="1276"/>
        <v>17</v>
      </c>
      <c r="AC2509" s="4" t="b">
        <f t="shared" si="1277"/>
        <v>1</v>
      </c>
      <c r="AD2509" s="5" t="str">
        <f t="shared" si="1278"/>
        <v>ROKOK BANTEN-</v>
      </c>
      <c r="AE2509" s="4">
        <f t="shared" si="1279"/>
        <v>13</v>
      </c>
      <c r="AF2509" s="4" t="str">
        <f t="shared" si="1280"/>
        <v>1BKS</v>
      </c>
      <c r="AG2509" s="4" t="str">
        <f t="shared" si="1281"/>
        <v>-1BKS</v>
      </c>
      <c r="AH2509" t="s">
        <v>4039</v>
      </c>
      <c r="AI2509" s="1" t="s">
        <v>4039</v>
      </c>
      <c r="AJ2509">
        <v>4000</v>
      </c>
      <c r="AK2509">
        <v>4000</v>
      </c>
      <c r="AL2509">
        <v>3100</v>
      </c>
    </row>
    <row r="2510" spans="1:38" x14ac:dyDescent="0.25">
      <c r="A2510" s="4" t="str">
        <f t="shared" si="1250"/>
        <v/>
      </c>
      <c r="B2510" s="4" t="str">
        <f t="shared" si="1251"/>
        <v>BKS</v>
      </c>
      <c r="C2510" s="4" t="str">
        <f t="shared" si="1252"/>
        <v/>
      </c>
      <c r="D2510" s="4" t="str">
        <f t="shared" si="1253"/>
        <v/>
      </c>
      <c r="E2510" s="4" t="str">
        <f t="shared" si="1254"/>
        <v/>
      </c>
      <c r="F2510" s="4" t="str">
        <f t="shared" si="1255"/>
        <v/>
      </c>
      <c r="G2510" s="4" t="str">
        <f t="shared" si="1256"/>
        <v/>
      </c>
      <c r="H2510" s="4" t="str">
        <f t="shared" si="1257"/>
        <v/>
      </c>
      <c r="I2510" s="4" t="str">
        <f t="shared" si="1258"/>
        <v/>
      </c>
      <c r="J2510" s="4" t="str">
        <f t="shared" si="1259"/>
        <v/>
      </c>
      <c r="K2510" s="4" t="str">
        <f t="shared" si="1260"/>
        <v/>
      </c>
      <c r="L2510" s="4" t="str">
        <f t="shared" si="1261"/>
        <v/>
      </c>
      <c r="M2510" s="4" t="str">
        <f t="shared" si="1262"/>
        <v/>
      </c>
      <c r="N2510" s="4" t="str">
        <f t="shared" si="1263"/>
        <v/>
      </c>
      <c r="O2510" s="4" t="str">
        <f t="shared" si="1264"/>
        <v/>
      </c>
      <c r="P2510" s="4" t="str">
        <f t="shared" si="1265"/>
        <v>DUS</v>
      </c>
      <c r="Q2510" s="4" t="str">
        <f t="shared" si="1266"/>
        <v/>
      </c>
      <c r="R2510" s="4" t="str">
        <f t="shared" si="1267"/>
        <v/>
      </c>
      <c r="S2510" s="4" t="str">
        <f t="shared" si="1268"/>
        <v/>
      </c>
      <c r="T2510" s="4">
        <f t="shared" si="1269"/>
        <v>6</v>
      </c>
      <c r="U2510" s="4" t="str">
        <f t="shared" si="1270"/>
        <v>-</v>
      </c>
      <c r="V2510" s="4" t="str">
        <f t="shared" si="1271"/>
        <v>/</v>
      </c>
      <c r="W2510" s="4" t="str">
        <f t="shared" si="1272"/>
        <v/>
      </c>
      <c r="X2510" s="4" t="str">
        <f t="shared" si="1273"/>
        <v/>
      </c>
      <c r="Y2510" s="4" t="str">
        <f t="shared" si="1274"/>
        <v>20BKS/DUS</v>
      </c>
      <c r="Z2510" s="4" t="str" cm="1">
        <f t="array" aca="1" ref="Z2510" ca="1">LEFT(Y2510,MATCH(FALSE,ISNUMBER(MID(Y2510,ROW(INDIRECT("1:"&amp;LEN(Y2510)+1)), 1) *1),0) -1)</f>
        <v>20</v>
      </c>
      <c r="AA2510" s="4">
        <f t="shared" si="1275"/>
        <v>9</v>
      </c>
      <c r="AB2510" s="4">
        <f t="shared" si="1276"/>
        <v>22</v>
      </c>
      <c r="AC2510" s="4" t="b">
        <f t="shared" si="1277"/>
        <v>1</v>
      </c>
      <c r="AD2510" s="5" t="str">
        <f t="shared" si="1278"/>
        <v>ROKOK BANTEN-</v>
      </c>
      <c r="AE2510" s="4">
        <f t="shared" si="1279"/>
        <v>13</v>
      </c>
      <c r="AF2510" s="4" t="str">
        <f t="shared" si="1280"/>
        <v>/DUS</v>
      </c>
      <c r="AG2510" s="4" t="str">
        <f t="shared" si="1281"/>
        <v>S/DUS</v>
      </c>
      <c r="AH2510" t="s">
        <v>4040</v>
      </c>
      <c r="AI2510" s="1" t="s">
        <v>4040</v>
      </c>
      <c r="AJ2510">
        <v>67000</v>
      </c>
      <c r="AK2510">
        <v>67000</v>
      </c>
      <c r="AL2510">
        <v>62000</v>
      </c>
    </row>
    <row r="2511" spans="1:38" x14ac:dyDescent="0.25">
      <c r="A2511" s="4" t="str">
        <f t="shared" si="1250"/>
        <v/>
      </c>
      <c r="B2511" s="4" t="str">
        <f t="shared" si="1251"/>
        <v>BKS</v>
      </c>
      <c r="C2511" s="4" t="str">
        <f t="shared" si="1252"/>
        <v/>
      </c>
      <c r="D2511" s="4" t="str">
        <f t="shared" si="1253"/>
        <v/>
      </c>
      <c r="E2511" s="4" t="str">
        <f t="shared" si="1254"/>
        <v/>
      </c>
      <c r="F2511" s="4" t="str">
        <f t="shared" si="1255"/>
        <v/>
      </c>
      <c r="G2511" s="4" t="str">
        <f t="shared" si="1256"/>
        <v/>
      </c>
      <c r="H2511" s="4" t="str">
        <f t="shared" si="1257"/>
        <v/>
      </c>
      <c r="I2511" s="4" t="str">
        <f t="shared" si="1258"/>
        <v/>
      </c>
      <c r="J2511" s="4" t="str">
        <f t="shared" si="1259"/>
        <v/>
      </c>
      <c r="K2511" s="4" t="str">
        <f t="shared" si="1260"/>
        <v/>
      </c>
      <c r="L2511" s="4" t="str">
        <f t="shared" si="1261"/>
        <v/>
      </c>
      <c r="M2511" s="4" t="str">
        <f t="shared" si="1262"/>
        <v/>
      </c>
      <c r="N2511" s="4" t="str">
        <f t="shared" si="1263"/>
        <v/>
      </c>
      <c r="O2511" s="4" t="str">
        <f t="shared" si="1264"/>
        <v/>
      </c>
      <c r="P2511" s="4" t="str">
        <f t="shared" si="1265"/>
        <v/>
      </c>
      <c r="Q2511" s="4" t="str">
        <f t="shared" si="1266"/>
        <v/>
      </c>
      <c r="R2511" s="4" t="str">
        <f t="shared" si="1267"/>
        <v/>
      </c>
      <c r="S2511" s="4" t="str">
        <f t="shared" si="1268"/>
        <v/>
      </c>
      <c r="T2511" s="4">
        <f t="shared" si="1269"/>
        <v>3</v>
      </c>
      <c r="U2511" s="4" t="str">
        <f t="shared" si="1270"/>
        <v>-</v>
      </c>
      <c r="V2511" s="4" t="str">
        <f t="shared" si="1271"/>
        <v/>
      </c>
      <c r="W2511" s="4" t="str">
        <f t="shared" si="1272"/>
        <v/>
      </c>
      <c r="X2511" s="4">
        <f t="shared" si="1273"/>
        <v>-3</v>
      </c>
      <c r="Y2511" s="4" t="str">
        <f t="shared" si="1274"/>
        <v>3BKS</v>
      </c>
      <c r="Z2511" s="4" t="str" cm="1">
        <f t="array" aca="1" ref="Z2511" ca="1">LEFT(Y2511,MATCH(FALSE,ISNUMBER(MID(Y2511,ROW(INDIRECT("1:"&amp;LEN(Y2511)+1)), 1) *1),0) -1)</f>
        <v>3</v>
      </c>
      <c r="AA2511" s="4">
        <f t="shared" si="1275"/>
        <v>4</v>
      </c>
      <c r="AB2511" s="4">
        <f t="shared" si="1276"/>
        <v>17</v>
      </c>
      <c r="AC2511" s="4" t="b">
        <f t="shared" si="1277"/>
        <v>0</v>
      </c>
      <c r="AD2511" s="5" t="str">
        <f t="shared" si="1278"/>
        <v>ROKOK BANTEN-</v>
      </c>
      <c r="AE2511" s="4">
        <f t="shared" si="1279"/>
        <v>13</v>
      </c>
      <c r="AF2511" s="4" t="str">
        <f t="shared" si="1280"/>
        <v>3BKS</v>
      </c>
      <c r="AG2511" s="4" t="str">
        <f t="shared" si="1281"/>
        <v>-3BKS</v>
      </c>
      <c r="AH2511" t="s">
        <v>4041</v>
      </c>
      <c r="AI2511" s="1" t="s">
        <v>4041</v>
      </c>
      <c r="AJ2511">
        <v>10000</v>
      </c>
      <c r="AK2511">
        <v>10000</v>
      </c>
      <c r="AL2511">
        <v>7050</v>
      </c>
    </row>
    <row r="2512" spans="1:38" x14ac:dyDescent="0.25">
      <c r="A2512" s="4" t="str">
        <f t="shared" si="1250"/>
        <v/>
      </c>
      <c r="B2512" s="4" t="str">
        <f t="shared" si="1251"/>
        <v>BKS</v>
      </c>
      <c r="C2512" s="4" t="str">
        <f t="shared" si="1252"/>
        <v/>
      </c>
      <c r="D2512" s="4" t="str">
        <f t="shared" si="1253"/>
        <v/>
      </c>
      <c r="E2512" s="4" t="str">
        <f t="shared" si="1254"/>
        <v/>
      </c>
      <c r="F2512" s="4" t="str">
        <f t="shared" si="1255"/>
        <v>PACK</v>
      </c>
      <c r="G2512" s="4" t="str">
        <f t="shared" si="1256"/>
        <v/>
      </c>
      <c r="H2512" s="4" t="str">
        <f t="shared" si="1257"/>
        <v/>
      </c>
      <c r="I2512" s="4" t="str">
        <f t="shared" si="1258"/>
        <v/>
      </c>
      <c r="J2512" s="4" t="str">
        <f t="shared" si="1259"/>
        <v/>
      </c>
      <c r="K2512" s="4" t="str">
        <f t="shared" si="1260"/>
        <v/>
      </c>
      <c r="L2512" s="4" t="str">
        <f t="shared" si="1261"/>
        <v/>
      </c>
      <c r="M2512" s="4" t="str">
        <f t="shared" si="1262"/>
        <v/>
      </c>
      <c r="N2512" s="4" t="str">
        <f t="shared" si="1263"/>
        <v/>
      </c>
      <c r="O2512" s="4" t="str">
        <f t="shared" si="1264"/>
        <v/>
      </c>
      <c r="P2512" s="4" t="str">
        <f t="shared" si="1265"/>
        <v/>
      </c>
      <c r="Q2512" s="4" t="str">
        <f t="shared" si="1266"/>
        <v/>
      </c>
      <c r="R2512" s="4" t="str">
        <f t="shared" si="1267"/>
        <v/>
      </c>
      <c r="S2512" s="4" t="str">
        <f t="shared" si="1268"/>
        <v/>
      </c>
      <c r="T2512" s="4">
        <f t="shared" si="1269"/>
        <v>7</v>
      </c>
      <c r="U2512" s="4" t="str">
        <f t="shared" si="1270"/>
        <v>-</v>
      </c>
      <c r="V2512" s="4" t="str">
        <f t="shared" si="1271"/>
        <v>/</v>
      </c>
      <c r="W2512" s="4" t="str">
        <f t="shared" si="1272"/>
        <v/>
      </c>
      <c r="X2512" s="4" t="str">
        <f t="shared" si="1273"/>
        <v/>
      </c>
      <c r="Y2512" s="4" t="str">
        <f t="shared" si="1274"/>
        <v>10BKS/PACK</v>
      </c>
      <c r="Z2512" s="4" t="str" cm="1">
        <f t="array" aca="1" ref="Z2512" ca="1">LEFT(Y2512,MATCH(FALSE,ISNUMBER(MID(Y2512,ROW(INDIRECT("1:"&amp;LEN(Y2512)+1)), 1) *1),0) -1)</f>
        <v>10</v>
      </c>
      <c r="AA2512" s="4">
        <f t="shared" si="1275"/>
        <v>10</v>
      </c>
      <c r="AB2512" s="4">
        <f t="shared" si="1276"/>
        <v>26</v>
      </c>
      <c r="AC2512" s="4" t="b">
        <f t="shared" si="1277"/>
        <v>1</v>
      </c>
      <c r="AD2512" s="5" t="str">
        <f t="shared" si="1278"/>
        <v>ROKOK BLACK BOX-</v>
      </c>
      <c r="AE2512" s="4">
        <f t="shared" si="1279"/>
        <v>16</v>
      </c>
      <c r="AF2512" s="4" t="str">
        <f t="shared" si="1280"/>
        <v>PACK</v>
      </c>
      <c r="AG2512" s="4" t="str">
        <f t="shared" si="1281"/>
        <v>/PACK</v>
      </c>
      <c r="AH2512" t="s">
        <v>4042</v>
      </c>
      <c r="AI2512" s="1" t="s">
        <v>4042</v>
      </c>
      <c r="AJ2512">
        <v>98500</v>
      </c>
      <c r="AK2512">
        <v>98500</v>
      </c>
      <c r="AL2512">
        <v>96500</v>
      </c>
    </row>
    <row r="2513" spans="1:38" x14ac:dyDescent="0.25">
      <c r="A2513" s="4" t="str">
        <f t="shared" si="1250"/>
        <v/>
      </c>
      <c r="B2513" s="4" t="str">
        <f t="shared" si="1251"/>
        <v>BKS</v>
      </c>
      <c r="C2513" s="4" t="str">
        <f t="shared" si="1252"/>
        <v/>
      </c>
      <c r="D2513" s="4" t="str">
        <f t="shared" si="1253"/>
        <v/>
      </c>
      <c r="E2513" s="4" t="str">
        <f t="shared" si="1254"/>
        <v/>
      </c>
      <c r="F2513" s="4" t="str">
        <f t="shared" si="1255"/>
        <v/>
      </c>
      <c r="G2513" s="4" t="str">
        <f t="shared" si="1256"/>
        <v/>
      </c>
      <c r="H2513" s="4" t="str">
        <f t="shared" si="1257"/>
        <v/>
      </c>
      <c r="I2513" s="4" t="str">
        <f t="shared" si="1258"/>
        <v/>
      </c>
      <c r="J2513" s="4" t="str">
        <f t="shared" si="1259"/>
        <v/>
      </c>
      <c r="K2513" s="4" t="str">
        <f t="shared" si="1260"/>
        <v/>
      </c>
      <c r="L2513" s="4" t="str">
        <f t="shared" si="1261"/>
        <v/>
      </c>
      <c r="M2513" s="4" t="str">
        <f t="shared" si="1262"/>
        <v/>
      </c>
      <c r="N2513" s="4" t="str">
        <f t="shared" si="1263"/>
        <v/>
      </c>
      <c r="O2513" s="4" t="str">
        <f t="shared" si="1264"/>
        <v/>
      </c>
      <c r="P2513" s="4" t="str">
        <f t="shared" si="1265"/>
        <v/>
      </c>
      <c r="Q2513" s="4" t="str">
        <f t="shared" si="1266"/>
        <v/>
      </c>
      <c r="R2513" s="4" t="str">
        <f t="shared" si="1267"/>
        <v/>
      </c>
      <c r="S2513" s="4" t="str">
        <f t="shared" si="1268"/>
        <v/>
      </c>
      <c r="T2513" s="4">
        <f t="shared" si="1269"/>
        <v>3</v>
      </c>
      <c r="U2513" s="4" t="str">
        <f t="shared" si="1270"/>
        <v>-</v>
      </c>
      <c r="V2513" s="4" t="str">
        <f t="shared" si="1271"/>
        <v/>
      </c>
      <c r="W2513" s="4" t="str">
        <f t="shared" si="1272"/>
        <v/>
      </c>
      <c r="X2513" s="4" t="str">
        <f t="shared" si="1273"/>
        <v/>
      </c>
      <c r="Y2513" s="4" t="str">
        <f t="shared" si="1274"/>
        <v>1BKS</v>
      </c>
      <c r="Z2513" s="4" t="str" cm="1">
        <f t="array" aca="1" ref="Z2513" ca="1">LEFT(Y2513,MATCH(FALSE,ISNUMBER(MID(Y2513,ROW(INDIRECT("1:"&amp;LEN(Y2513)+1)), 1) *1),0) -1)</f>
        <v>1</v>
      </c>
      <c r="AA2513" s="4">
        <f t="shared" si="1275"/>
        <v>4</v>
      </c>
      <c r="AB2513" s="4">
        <f t="shared" si="1276"/>
        <v>20</v>
      </c>
      <c r="AC2513" s="4" t="b">
        <f t="shared" si="1277"/>
        <v>0</v>
      </c>
      <c r="AD2513" s="5" t="str">
        <f t="shared" si="1278"/>
        <v>ROKOK BLACK BOX-</v>
      </c>
      <c r="AE2513" s="4">
        <f t="shared" si="1279"/>
        <v>16</v>
      </c>
      <c r="AF2513" s="4" t="str">
        <f t="shared" si="1280"/>
        <v>1BKS</v>
      </c>
      <c r="AG2513" s="4" t="str">
        <f t="shared" si="1281"/>
        <v>-1BKS</v>
      </c>
      <c r="AH2513" t="s">
        <v>4043</v>
      </c>
      <c r="AI2513" s="1" t="s">
        <v>4044</v>
      </c>
      <c r="AJ2513">
        <v>9850</v>
      </c>
      <c r="AK2513">
        <v>12000</v>
      </c>
      <c r="AL2513">
        <v>9650</v>
      </c>
    </row>
    <row r="2514" spans="1:38" x14ac:dyDescent="0.25">
      <c r="A2514" s="4" t="str">
        <f t="shared" si="1250"/>
        <v/>
      </c>
      <c r="B2514" s="4" t="str">
        <f t="shared" si="1251"/>
        <v>BKS</v>
      </c>
      <c r="C2514" s="4" t="str">
        <f t="shared" si="1252"/>
        <v/>
      </c>
      <c r="D2514" s="4" t="str">
        <f t="shared" si="1253"/>
        <v/>
      </c>
      <c r="E2514" s="4" t="str">
        <f t="shared" si="1254"/>
        <v/>
      </c>
      <c r="F2514" s="4" t="str">
        <f t="shared" si="1255"/>
        <v/>
      </c>
      <c r="G2514" s="4" t="str">
        <f t="shared" si="1256"/>
        <v/>
      </c>
      <c r="H2514" s="4" t="str">
        <f t="shared" si="1257"/>
        <v/>
      </c>
      <c r="I2514" s="4" t="str">
        <f t="shared" si="1258"/>
        <v/>
      </c>
      <c r="J2514" s="4" t="str">
        <f t="shared" si="1259"/>
        <v/>
      </c>
      <c r="K2514" s="4" t="str">
        <f t="shared" si="1260"/>
        <v/>
      </c>
      <c r="L2514" s="4" t="str">
        <f t="shared" si="1261"/>
        <v/>
      </c>
      <c r="M2514" s="4" t="str">
        <f t="shared" si="1262"/>
        <v/>
      </c>
      <c r="N2514" s="4" t="str">
        <f t="shared" si="1263"/>
        <v/>
      </c>
      <c r="O2514" s="4" t="str">
        <f t="shared" si="1264"/>
        <v/>
      </c>
      <c r="P2514" s="4" t="str">
        <f t="shared" si="1265"/>
        <v/>
      </c>
      <c r="Q2514" s="4" t="str">
        <f t="shared" si="1266"/>
        <v/>
      </c>
      <c r="R2514" s="4" t="str">
        <f t="shared" si="1267"/>
        <v/>
      </c>
      <c r="S2514" s="4" t="str">
        <f t="shared" si="1268"/>
        <v/>
      </c>
      <c r="T2514" s="4">
        <f t="shared" si="1269"/>
        <v>3</v>
      </c>
      <c r="U2514" s="4" t="str">
        <f t="shared" si="1270"/>
        <v>-</v>
      </c>
      <c r="V2514" s="4" t="str">
        <f t="shared" si="1271"/>
        <v/>
      </c>
      <c r="W2514" s="4" t="str">
        <f t="shared" si="1272"/>
        <v/>
      </c>
      <c r="X2514" s="4" t="str">
        <f t="shared" si="1273"/>
        <v/>
      </c>
      <c r="Y2514" s="4" t="str">
        <f t="shared" si="1274"/>
        <v>1BKS</v>
      </c>
      <c r="Z2514" s="4" t="str" cm="1">
        <f t="array" aca="1" ref="Z2514" ca="1">LEFT(Y2514,MATCH(FALSE,ISNUMBER(MID(Y2514,ROW(INDIRECT("1:"&amp;LEN(Y2514)+1)), 1) *1),0) -1)</f>
        <v>1</v>
      </c>
      <c r="AA2514" s="4">
        <f t="shared" si="1275"/>
        <v>4</v>
      </c>
      <c r="AB2514" s="4">
        <f t="shared" si="1276"/>
        <v>22</v>
      </c>
      <c r="AC2514" s="4" t="b">
        <f t="shared" si="1277"/>
        <v>0</v>
      </c>
      <c r="AD2514" s="5" t="str">
        <f t="shared" si="1278"/>
        <v>ROKOK GT MERAH 20-</v>
      </c>
      <c r="AE2514" s="4">
        <f t="shared" si="1279"/>
        <v>18</v>
      </c>
      <c r="AF2514" s="4" t="str">
        <f t="shared" si="1280"/>
        <v>1BKS</v>
      </c>
      <c r="AG2514" s="4" t="str">
        <f t="shared" si="1281"/>
        <v>-1BKS</v>
      </c>
      <c r="AH2514" t="s">
        <v>4045</v>
      </c>
      <c r="AI2514" s="1" t="s">
        <v>4046</v>
      </c>
      <c r="AJ2514">
        <v>18600</v>
      </c>
      <c r="AK2514">
        <v>20000</v>
      </c>
      <c r="AL2514">
        <v>18300</v>
      </c>
    </row>
    <row r="2515" spans="1:38" x14ac:dyDescent="0.25">
      <c r="A2515" s="4" t="str">
        <f t="shared" si="1250"/>
        <v/>
      </c>
      <c r="B2515" s="4" t="str">
        <f t="shared" si="1251"/>
        <v>BKS</v>
      </c>
      <c r="C2515" s="4" t="str">
        <f t="shared" si="1252"/>
        <v/>
      </c>
      <c r="D2515" s="4" t="str">
        <f t="shared" si="1253"/>
        <v/>
      </c>
      <c r="E2515" s="4" t="str">
        <f t="shared" si="1254"/>
        <v/>
      </c>
      <c r="F2515" s="4" t="str">
        <f t="shared" si="1255"/>
        <v>PACK</v>
      </c>
      <c r="G2515" s="4" t="str">
        <f t="shared" si="1256"/>
        <v/>
      </c>
      <c r="H2515" s="4" t="str">
        <f t="shared" si="1257"/>
        <v/>
      </c>
      <c r="I2515" s="4" t="str">
        <f t="shared" si="1258"/>
        <v/>
      </c>
      <c r="J2515" s="4" t="str">
        <f t="shared" si="1259"/>
        <v/>
      </c>
      <c r="K2515" s="4" t="str">
        <f t="shared" si="1260"/>
        <v/>
      </c>
      <c r="L2515" s="4" t="str">
        <f t="shared" si="1261"/>
        <v/>
      </c>
      <c r="M2515" s="4" t="str">
        <f t="shared" si="1262"/>
        <v/>
      </c>
      <c r="N2515" s="4" t="str">
        <f t="shared" si="1263"/>
        <v/>
      </c>
      <c r="O2515" s="4" t="str">
        <f t="shared" si="1264"/>
        <v/>
      </c>
      <c r="P2515" s="4" t="str">
        <f t="shared" si="1265"/>
        <v/>
      </c>
      <c r="Q2515" s="4" t="str">
        <f t="shared" si="1266"/>
        <v/>
      </c>
      <c r="R2515" s="4" t="str">
        <f t="shared" si="1267"/>
        <v/>
      </c>
      <c r="S2515" s="4" t="str">
        <f t="shared" si="1268"/>
        <v/>
      </c>
      <c r="T2515" s="4">
        <f t="shared" si="1269"/>
        <v>7</v>
      </c>
      <c r="U2515" s="4" t="str">
        <f t="shared" si="1270"/>
        <v>-</v>
      </c>
      <c r="V2515" s="4" t="str">
        <f t="shared" si="1271"/>
        <v>/</v>
      </c>
      <c r="W2515" s="4" t="str">
        <f t="shared" si="1272"/>
        <v/>
      </c>
      <c r="X2515" s="4" t="str">
        <f t="shared" si="1273"/>
        <v/>
      </c>
      <c r="Y2515" s="4" t="str">
        <f t="shared" si="1274"/>
        <v>10BKS/PACK</v>
      </c>
      <c r="Z2515" s="4" t="str" cm="1">
        <f t="array" aca="1" ref="Z2515" ca="1">LEFT(Y2515,MATCH(FALSE,ISNUMBER(MID(Y2515,ROW(INDIRECT("1:"&amp;LEN(Y2515)+1)), 1) *1),0) -1)</f>
        <v>10</v>
      </c>
      <c r="AA2515" s="4">
        <f t="shared" si="1275"/>
        <v>10</v>
      </c>
      <c r="AB2515" s="4">
        <f t="shared" si="1276"/>
        <v>27</v>
      </c>
      <c r="AC2515" s="4" t="b">
        <f t="shared" si="1277"/>
        <v>1</v>
      </c>
      <c r="AD2515" s="5" t="str">
        <f t="shared" si="1278"/>
        <v>ROKOK NEW BERLIN-</v>
      </c>
      <c r="AE2515" s="4">
        <f t="shared" si="1279"/>
        <v>17</v>
      </c>
      <c r="AF2515" s="4" t="str">
        <f t="shared" si="1280"/>
        <v>PACK</v>
      </c>
      <c r="AG2515" s="4" t="str">
        <f t="shared" si="1281"/>
        <v>/PACK</v>
      </c>
      <c r="AH2515" t="s">
        <v>4047</v>
      </c>
      <c r="AI2515" s="1" t="s">
        <v>4047</v>
      </c>
      <c r="AJ2515">
        <v>183000</v>
      </c>
      <c r="AK2515">
        <v>183000</v>
      </c>
      <c r="AL2515">
        <v>180000</v>
      </c>
    </row>
    <row r="2516" spans="1:38" x14ac:dyDescent="0.25">
      <c r="A2516" s="4" t="str">
        <f t="shared" si="1250"/>
        <v/>
      </c>
      <c r="B2516" s="4" t="str">
        <f t="shared" si="1251"/>
        <v>BKS</v>
      </c>
      <c r="C2516" s="4" t="str">
        <f t="shared" si="1252"/>
        <v/>
      </c>
      <c r="D2516" s="4" t="str">
        <f t="shared" si="1253"/>
        <v/>
      </c>
      <c r="E2516" s="4" t="str">
        <f t="shared" si="1254"/>
        <v/>
      </c>
      <c r="F2516" s="4" t="str">
        <f t="shared" si="1255"/>
        <v/>
      </c>
      <c r="G2516" s="4" t="str">
        <f t="shared" si="1256"/>
        <v/>
      </c>
      <c r="H2516" s="4" t="str">
        <f t="shared" si="1257"/>
        <v/>
      </c>
      <c r="I2516" s="4" t="str">
        <f t="shared" si="1258"/>
        <v/>
      </c>
      <c r="J2516" s="4" t="str">
        <f t="shared" si="1259"/>
        <v/>
      </c>
      <c r="K2516" s="4" t="str">
        <f t="shared" si="1260"/>
        <v/>
      </c>
      <c r="L2516" s="4" t="str">
        <f t="shared" si="1261"/>
        <v/>
      </c>
      <c r="M2516" s="4" t="str">
        <f t="shared" si="1262"/>
        <v/>
      </c>
      <c r="N2516" s="4" t="str">
        <f t="shared" si="1263"/>
        <v/>
      </c>
      <c r="O2516" s="4" t="str">
        <f t="shared" si="1264"/>
        <v/>
      </c>
      <c r="P2516" s="4" t="str">
        <f t="shared" si="1265"/>
        <v/>
      </c>
      <c r="Q2516" s="4" t="str">
        <f t="shared" si="1266"/>
        <v/>
      </c>
      <c r="R2516" s="4" t="str">
        <f t="shared" si="1267"/>
        <v/>
      </c>
      <c r="S2516" s="4" t="str">
        <f t="shared" si="1268"/>
        <v/>
      </c>
      <c r="T2516" s="4">
        <f t="shared" si="1269"/>
        <v>3</v>
      </c>
      <c r="U2516" s="4" t="str">
        <f t="shared" si="1270"/>
        <v>-</v>
      </c>
      <c r="V2516" s="4" t="str">
        <f t="shared" si="1271"/>
        <v/>
      </c>
      <c r="W2516" s="4" t="str">
        <f t="shared" si="1272"/>
        <v/>
      </c>
      <c r="X2516" s="4" t="str">
        <f t="shared" si="1273"/>
        <v/>
      </c>
      <c r="Y2516" s="4" t="str">
        <f t="shared" si="1274"/>
        <v>1BKS</v>
      </c>
      <c r="Z2516" s="4" t="str" cm="1">
        <f t="array" aca="1" ref="Z2516" ca="1">LEFT(Y2516,MATCH(FALSE,ISNUMBER(MID(Y2516,ROW(INDIRECT("1:"&amp;LEN(Y2516)+1)), 1) *1),0) -1)</f>
        <v>1</v>
      </c>
      <c r="AA2516" s="4">
        <f t="shared" si="1275"/>
        <v>4</v>
      </c>
      <c r="AB2516" s="4">
        <f t="shared" si="1276"/>
        <v>21</v>
      </c>
      <c r="AC2516" s="4" t="b">
        <f t="shared" si="1277"/>
        <v>0</v>
      </c>
      <c r="AD2516" s="5" t="str">
        <f t="shared" si="1278"/>
        <v>ROKOK NEW BERLIN-</v>
      </c>
      <c r="AE2516" s="4">
        <f t="shared" si="1279"/>
        <v>17</v>
      </c>
      <c r="AF2516" s="4" t="str">
        <f t="shared" si="1280"/>
        <v>1BKS</v>
      </c>
      <c r="AG2516" s="4" t="str">
        <f t="shared" si="1281"/>
        <v>-1BKS</v>
      </c>
      <c r="AH2516" t="s">
        <v>4048</v>
      </c>
      <c r="AI2516" s="1" t="s">
        <v>4049</v>
      </c>
      <c r="AJ2516">
        <v>18300</v>
      </c>
      <c r="AK2516">
        <v>19000</v>
      </c>
      <c r="AL2516">
        <v>18000</v>
      </c>
    </row>
    <row r="2517" spans="1:38" x14ac:dyDescent="0.25">
      <c r="A2517" s="4" t="str">
        <f t="shared" si="1250"/>
        <v/>
      </c>
      <c r="B2517" s="4" t="str">
        <f t="shared" si="1251"/>
        <v>BKS</v>
      </c>
      <c r="C2517" s="4" t="str">
        <f t="shared" si="1252"/>
        <v/>
      </c>
      <c r="D2517" s="4" t="str">
        <f t="shared" si="1253"/>
        <v/>
      </c>
      <c r="E2517" s="4" t="str">
        <f t="shared" si="1254"/>
        <v/>
      </c>
      <c r="F2517" s="4" t="str">
        <f t="shared" si="1255"/>
        <v>PACK</v>
      </c>
      <c r="G2517" s="4" t="str">
        <f t="shared" si="1256"/>
        <v/>
      </c>
      <c r="H2517" s="4" t="str">
        <f t="shared" si="1257"/>
        <v/>
      </c>
      <c r="I2517" s="4" t="str">
        <f t="shared" si="1258"/>
        <v/>
      </c>
      <c r="J2517" s="4" t="str">
        <f t="shared" si="1259"/>
        <v/>
      </c>
      <c r="K2517" s="4" t="str">
        <f t="shared" si="1260"/>
        <v/>
      </c>
      <c r="L2517" s="4" t="str">
        <f t="shared" si="1261"/>
        <v/>
      </c>
      <c r="M2517" s="4" t="str">
        <f t="shared" si="1262"/>
        <v/>
      </c>
      <c r="N2517" s="4" t="str">
        <f t="shared" si="1263"/>
        <v/>
      </c>
      <c r="O2517" s="4" t="str">
        <f t="shared" si="1264"/>
        <v/>
      </c>
      <c r="P2517" s="4" t="str">
        <f t="shared" si="1265"/>
        <v/>
      </c>
      <c r="Q2517" s="4" t="str">
        <f t="shared" si="1266"/>
        <v/>
      </c>
      <c r="R2517" s="4" t="str">
        <f t="shared" si="1267"/>
        <v/>
      </c>
      <c r="S2517" s="4" t="str">
        <f t="shared" si="1268"/>
        <v/>
      </c>
      <c r="T2517" s="4">
        <f t="shared" si="1269"/>
        <v>7</v>
      </c>
      <c r="U2517" s="4" t="str">
        <f t="shared" si="1270"/>
        <v>-</v>
      </c>
      <c r="V2517" s="4" t="str">
        <f t="shared" si="1271"/>
        <v>/</v>
      </c>
      <c r="W2517" s="4" t="str">
        <f t="shared" si="1272"/>
        <v/>
      </c>
      <c r="X2517" s="4" t="str">
        <f t="shared" si="1273"/>
        <v/>
      </c>
      <c r="Y2517" s="4" t="str">
        <f t="shared" si="1274"/>
        <v>10BKS/PACK</v>
      </c>
      <c r="Z2517" s="4" t="str" cm="1">
        <f t="array" aca="1" ref="Z2517" ca="1">LEFT(Y2517,MATCH(FALSE,ISNUMBER(MID(Y2517,ROW(INDIRECT("1:"&amp;LEN(Y2517)+1)), 1) *1),0) -1)</f>
        <v>10</v>
      </c>
      <c r="AA2517" s="4">
        <f t="shared" si="1275"/>
        <v>10</v>
      </c>
      <c r="AB2517" s="4">
        <f t="shared" si="1276"/>
        <v>27</v>
      </c>
      <c r="AC2517" s="4" t="b">
        <f t="shared" si="1277"/>
        <v>1</v>
      </c>
      <c r="AD2517" s="5" t="str">
        <f t="shared" si="1278"/>
        <v>ROKOK STONE BOLD-</v>
      </c>
      <c r="AE2517" s="4">
        <f t="shared" si="1279"/>
        <v>17</v>
      </c>
      <c r="AF2517" s="4" t="str">
        <f t="shared" si="1280"/>
        <v>PACK</v>
      </c>
      <c r="AG2517" s="4" t="str">
        <f t="shared" si="1281"/>
        <v>/PACK</v>
      </c>
      <c r="AH2517" t="s">
        <v>4050</v>
      </c>
      <c r="AI2517" s="1" t="s">
        <v>4050</v>
      </c>
      <c r="AJ2517">
        <v>180000</v>
      </c>
      <c r="AK2517">
        <v>180000</v>
      </c>
      <c r="AL2517">
        <v>177000</v>
      </c>
    </row>
    <row r="2518" spans="1:38" x14ac:dyDescent="0.25">
      <c r="A2518" s="4" t="str">
        <f t="shared" si="1250"/>
        <v/>
      </c>
      <c r="B2518" s="4" t="str">
        <f t="shared" si="1251"/>
        <v>BKS</v>
      </c>
      <c r="C2518" s="4" t="str">
        <f t="shared" si="1252"/>
        <v/>
      </c>
      <c r="D2518" s="4" t="str">
        <f t="shared" si="1253"/>
        <v/>
      </c>
      <c r="E2518" s="4" t="str">
        <f t="shared" si="1254"/>
        <v/>
      </c>
      <c r="F2518" s="4" t="str">
        <f t="shared" si="1255"/>
        <v/>
      </c>
      <c r="G2518" s="4" t="str">
        <f t="shared" si="1256"/>
        <v/>
      </c>
      <c r="H2518" s="4" t="str">
        <f t="shared" si="1257"/>
        <v/>
      </c>
      <c r="I2518" s="4" t="str">
        <f t="shared" si="1258"/>
        <v/>
      </c>
      <c r="J2518" s="4" t="str">
        <f t="shared" si="1259"/>
        <v/>
      </c>
      <c r="K2518" s="4" t="str">
        <f t="shared" si="1260"/>
        <v/>
      </c>
      <c r="L2518" s="4" t="str">
        <f t="shared" si="1261"/>
        <v/>
      </c>
      <c r="M2518" s="4" t="str">
        <f t="shared" si="1262"/>
        <v/>
      </c>
      <c r="N2518" s="4" t="str">
        <f t="shared" si="1263"/>
        <v/>
      </c>
      <c r="O2518" s="4" t="str">
        <f t="shared" si="1264"/>
        <v/>
      </c>
      <c r="P2518" s="4" t="str">
        <f t="shared" si="1265"/>
        <v/>
      </c>
      <c r="Q2518" s="4" t="str">
        <f t="shared" si="1266"/>
        <v/>
      </c>
      <c r="R2518" s="4" t="str">
        <f t="shared" si="1267"/>
        <v/>
      </c>
      <c r="S2518" s="4" t="str">
        <f t="shared" si="1268"/>
        <v/>
      </c>
      <c r="T2518" s="4">
        <f t="shared" si="1269"/>
        <v>3</v>
      </c>
      <c r="U2518" s="4" t="str">
        <f t="shared" si="1270"/>
        <v>-</v>
      </c>
      <c r="V2518" s="4" t="str">
        <f t="shared" si="1271"/>
        <v/>
      </c>
      <c r="W2518" s="4" t="str">
        <f t="shared" si="1272"/>
        <v/>
      </c>
      <c r="X2518" s="4" t="str">
        <f t="shared" si="1273"/>
        <v/>
      </c>
      <c r="Y2518" s="4" t="str">
        <f t="shared" si="1274"/>
        <v>1BKS</v>
      </c>
      <c r="Z2518" s="4" t="str" cm="1">
        <f t="array" aca="1" ref="Z2518" ca="1">LEFT(Y2518,MATCH(FALSE,ISNUMBER(MID(Y2518,ROW(INDIRECT("1:"&amp;LEN(Y2518)+1)), 1) *1),0) -1)</f>
        <v>1</v>
      </c>
      <c r="AA2518" s="4">
        <f t="shared" si="1275"/>
        <v>4</v>
      </c>
      <c r="AB2518" s="4">
        <f t="shared" si="1276"/>
        <v>21</v>
      </c>
      <c r="AC2518" s="4" t="b">
        <f t="shared" si="1277"/>
        <v>0</v>
      </c>
      <c r="AD2518" s="5" t="str">
        <f t="shared" si="1278"/>
        <v>ROKOK STONE BOLD-</v>
      </c>
      <c r="AE2518" s="4">
        <f t="shared" si="1279"/>
        <v>17</v>
      </c>
      <c r="AF2518" s="4" t="str">
        <f t="shared" si="1280"/>
        <v>1BKS</v>
      </c>
      <c r="AG2518" s="4" t="str">
        <f t="shared" si="1281"/>
        <v>-1BKS</v>
      </c>
      <c r="AH2518" t="s">
        <v>4051</v>
      </c>
      <c r="AI2518" s="1" t="s">
        <v>4052</v>
      </c>
      <c r="AJ2518">
        <v>18000</v>
      </c>
      <c r="AK2518">
        <v>20000</v>
      </c>
      <c r="AL2518">
        <v>17700</v>
      </c>
    </row>
    <row r="2519" spans="1:38" x14ac:dyDescent="0.25">
      <c r="A2519" s="4" t="str">
        <f t="shared" si="1250"/>
        <v/>
      </c>
      <c r="B2519" s="4" t="str">
        <f t="shared" si="1251"/>
        <v/>
      </c>
      <c r="C2519" s="4" t="str">
        <f t="shared" si="1252"/>
        <v/>
      </c>
      <c r="D2519" s="4" t="str">
        <f t="shared" si="1253"/>
        <v/>
      </c>
      <c r="E2519" s="4" t="str">
        <f t="shared" si="1254"/>
        <v/>
      </c>
      <c r="F2519" s="4" t="str">
        <f t="shared" si="1255"/>
        <v/>
      </c>
      <c r="G2519" s="4" t="str">
        <f t="shared" si="1256"/>
        <v/>
      </c>
      <c r="H2519" s="4" t="str">
        <f t="shared" si="1257"/>
        <v/>
      </c>
      <c r="I2519" s="4" t="str">
        <f t="shared" si="1258"/>
        <v/>
      </c>
      <c r="J2519" s="4" t="str">
        <f t="shared" si="1259"/>
        <v/>
      </c>
      <c r="K2519" s="4" t="str">
        <f t="shared" si="1260"/>
        <v/>
      </c>
      <c r="L2519" s="4" t="str">
        <f t="shared" si="1261"/>
        <v/>
      </c>
      <c r="M2519" s="4" t="str">
        <f t="shared" si="1262"/>
        <v/>
      </c>
      <c r="N2519" s="4" t="str">
        <f t="shared" si="1263"/>
        <v/>
      </c>
      <c r="O2519" s="4" t="str">
        <f t="shared" si="1264"/>
        <v/>
      </c>
      <c r="P2519" s="4" t="str">
        <f t="shared" si="1265"/>
        <v/>
      </c>
      <c r="Q2519" s="4" t="str">
        <f t="shared" si="1266"/>
        <v/>
      </c>
      <c r="R2519" s="4" t="str">
        <f t="shared" si="1267"/>
        <v/>
      </c>
      <c r="S2519" s="4" t="str">
        <f t="shared" si="1268"/>
        <v/>
      </c>
      <c r="T2519" s="4">
        <f t="shared" si="1269"/>
        <v>0</v>
      </c>
      <c r="U2519" s="4" t="str">
        <f t="shared" si="1270"/>
        <v/>
      </c>
      <c r="V2519" s="4" t="str">
        <f t="shared" si="1271"/>
        <v/>
      </c>
      <c r="W2519" s="4" t="str">
        <f t="shared" si="1272"/>
        <v/>
      </c>
      <c r="X2519" s="4" t="str">
        <f t="shared" si="1273"/>
        <v/>
      </c>
      <c r="Y2519" s="4">
        <f t="shared" si="1274"/>
        <v>1</v>
      </c>
      <c r="Z2519" s="4" t="str" cm="1">
        <f t="array" aca="1" ref="Z2519" ca="1">LEFT(Y2519,MATCH(FALSE,ISNUMBER(MID(Y2519,ROW(INDIRECT("1:"&amp;LEN(Y2519)+1)), 1) *1),0) -1)</f>
        <v>1</v>
      </c>
      <c r="AA2519" s="4">
        <f t="shared" si="1275"/>
        <v>1</v>
      </c>
      <c r="AB2519" s="4">
        <f t="shared" si="1276"/>
        <v>13</v>
      </c>
      <c r="AC2519" s="4" t="b">
        <f t="shared" si="1277"/>
        <v>0</v>
      </c>
      <c r="AD2519" s="5" t="str">
        <f t="shared" si="1278"/>
        <v>ROLLING CAND</v>
      </c>
      <c r="AE2519" s="4">
        <f t="shared" si="1279"/>
        <v>12</v>
      </c>
      <c r="AF2519" s="4" t="str">
        <f t="shared" si="1280"/>
        <v>ANDY</v>
      </c>
      <c r="AG2519" s="4" t="str">
        <f t="shared" si="1281"/>
        <v>CANDY</v>
      </c>
      <c r="AH2519" t="s">
        <v>4053</v>
      </c>
      <c r="AI2519" s="1" t="s">
        <v>4053</v>
      </c>
      <c r="AJ2519">
        <v>8500</v>
      </c>
      <c r="AK2519">
        <v>8500</v>
      </c>
      <c r="AL2519">
        <v>8072</v>
      </c>
    </row>
    <row r="2520" spans="1:38" x14ac:dyDescent="0.25">
      <c r="A2520" s="4" t="str">
        <f t="shared" si="1250"/>
        <v/>
      </c>
      <c r="B2520" s="4" t="str">
        <f t="shared" si="1251"/>
        <v>BKS</v>
      </c>
      <c r="C2520" s="4" t="str">
        <f t="shared" si="1252"/>
        <v/>
      </c>
      <c r="D2520" s="4" t="str">
        <f t="shared" si="1253"/>
        <v/>
      </c>
      <c r="E2520" s="4" t="str">
        <f t="shared" si="1254"/>
        <v/>
      </c>
      <c r="F2520" s="4" t="str">
        <f t="shared" si="1255"/>
        <v>PACK</v>
      </c>
      <c r="G2520" s="4" t="str">
        <f t="shared" si="1256"/>
        <v/>
      </c>
      <c r="H2520" s="4" t="str">
        <f t="shared" si="1257"/>
        <v/>
      </c>
      <c r="I2520" s="4" t="str">
        <f t="shared" si="1258"/>
        <v/>
      </c>
      <c r="J2520" s="4" t="str">
        <f t="shared" si="1259"/>
        <v/>
      </c>
      <c r="K2520" s="4" t="str">
        <f t="shared" si="1260"/>
        <v/>
      </c>
      <c r="L2520" s="4" t="str">
        <f t="shared" si="1261"/>
        <v/>
      </c>
      <c r="M2520" s="4" t="str">
        <f t="shared" si="1262"/>
        <v/>
      </c>
      <c r="N2520" s="4" t="str">
        <f t="shared" si="1263"/>
        <v/>
      </c>
      <c r="O2520" s="4" t="str">
        <f t="shared" si="1264"/>
        <v/>
      </c>
      <c r="P2520" s="4" t="str">
        <f t="shared" si="1265"/>
        <v/>
      </c>
      <c r="Q2520" s="4" t="str">
        <f t="shared" si="1266"/>
        <v/>
      </c>
      <c r="R2520" s="4" t="str">
        <f t="shared" si="1267"/>
        <v/>
      </c>
      <c r="S2520" s="4" t="str">
        <f t="shared" si="1268"/>
        <v/>
      </c>
      <c r="T2520" s="4">
        <f t="shared" si="1269"/>
        <v>7</v>
      </c>
      <c r="U2520" s="4" t="str">
        <f t="shared" si="1270"/>
        <v>-</v>
      </c>
      <c r="V2520" s="4" t="str">
        <f t="shared" si="1271"/>
        <v>/</v>
      </c>
      <c r="W2520" s="4" t="str">
        <f t="shared" si="1272"/>
        <v/>
      </c>
      <c r="X2520" s="4" t="str">
        <f t="shared" si="1273"/>
        <v/>
      </c>
      <c r="Y2520" s="4" t="str">
        <f t="shared" si="1274"/>
        <v>10BKS/PACK</v>
      </c>
      <c r="Z2520" s="4" t="str" cm="1">
        <f t="array" aca="1" ref="Z2520" ca="1">LEFT(Y2520,MATCH(FALSE,ISNUMBER(MID(Y2520,ROW(INDIRECT("1:"&amp;LEN(Y2520)+1)), 1) *1),0) -1)</f>
        <v>10</v>
      </c>
      <c r="AA2520" s="4">
        <f t="shared" si="1275"/>
        <v>10</v>
      </c>
      <c r="AB2520" s="4">
        <f t="shared" si="1276"/>
        <v>35</v>
      </c>
      <c r="AC2520" s="4" t="b">
        <f t="shared" si="1277"/>
        <v>1</v>
      </c>
      <c r="AD2520" s="5" t="str">
        <f t="shared" si="1278"/>
        <v>ROMA KELAPA 37GR RENCENG-</v>
      </c>
      <c r="AE2520" s="4">
        <f t="shared" si="1279"/>
        <v>25</v>
      </c>
      <c r="AF2520" s="4" t="str">
        <f t="shared" si="1280"/>
        <v>PACK</v>
      </c>
      <c r="AG2520" s="4" t="str">
        <f t="shared" si="1281"/>
        <v>/PACK</v>
      </c>
      <c r="AH2520" t="s">
        <v>4054</v>
      </c>
      <c r="AI2520" s="1" t="s">
        <v>4055</v>
      </c>
      <c r="AJ2520">
        <v>15000</v>
      </c>
      <c r="AK2520">
        <v>15000</v>
      </c>
      <c r="AL2520">
        <v>14283</v>
      </c>
    </row>
    <row r="2521" spans="1:38" x14ac:dyDescent="0.25">
      <c r="A2521" s="4" t="str">
        <f t="shared" si="1250"/>
        <v/>
      </c>
      <c r="B2521" s="4" t="str">
        <f t="shared" si="1251"/>
        <v/>
      </c>
      <c r="C2521" s="4" t="str">
        <f t="shared" si="1252"/>
        <v/>
      </c>
      <c r="D2521" s="4" t="str">
        <f t="shared" si="1253"/>
        <v/>
      </c>
      <c r="E2521" s="4" t="str">
        <f t="shared" si="1254"/>
        <v/>
      </c>
      <c r="F2521" s="4" t="str">
        <f t="shared" si="1255"/>
        <v>PACK</v>
      </c>
      <c r="G2521" s="4" t="str">
        <f t="shared" si="1256"/>
        <v/>
      </c>
      <c r="H2521" s="4" t="str">
        <f t="shared" si="1257"/>
        <v/>
      </c>
      <c r="I2521" s="4" t="str">
        <f t="shared" si="1258"/>
        <v/>
      </c>
      <c r="J2521" s="4" t="str">
        <f t="shared" si="1259"/>
        <v/>
      </c>
      <c r="K2521" s="4" t="str">
        <f t="shared" si="1260"/>
        <v/>
      </c>
      <c r="L2521" s="4" t="str">
        <f t="shared" si="1261"/>
        <v/>
      </c>
      <c r="M2521" s="4" t="str">
        <f t="shared" si="1262"/>
        <v/>
      </c>
      <c r="N2521" s="4" t="str">
        <f t="shared" si="1263"/>
        <v/>
      </c>
      <c r="O2521" s="4" t="str">
        <f t="shared" si="1264"/>
        <v/>
      </c>
      <c r="P2521" s="4" t="str">
        <f t="shared" si="1265"/>
        <v>DUS</v>
      </c>
      <c r="Q2521" s="4" t="str">
        <f t="shared" si="1266"/>
        <v/>
      </c>
      <c r="R2521" s="4" t="str">
        <f t="shared" si="1267"/>
        <v/>
      </c>
      <c r="S2521" s="4" t="str">
        <f t="shared" si="1268"/>
        <v/>
      </c>
      <c r="T2521" s="4">
        <f t="shared" si="1269"/>
        <v>7</v>
      </c>
      <c r="U2521" s="4" t="str">
        <f t="shared" si="1270"/>
        <v>-</v>
      </c>
      <c r="V2521" s="4" t="str">
        <f t="shared" si="1271"/>
        <v>/</v>
      </c>
      <c r="W2521" s="4" t="str">
        <f t="shared" si="1272"/>
        <v/>
      </c>
      <c r="X2521" s="4" t="str">
        <f t="shared" si="1273"/>
        <v/>
      </c>
      <c r="Y2521" s="4" t="str">
        <f t="shared" si="1274"/>
        <v>12PACK/DUS</v>
      </c>
      <c r="Z2521" s="4" t="str" cm="1">
        <f t="array" aca="1" ref="Z2521" ca="1">LEFT(Y2521,MATCH(FALSE,ISNUMBER(MID(Y2521,ROW(INDIRECT("1:"&amp;LEN(Y2521)+1)), 1) *1),0) -1)</f>
        <v>12</v>
      </c>
      <c r="AA2521" s="4">
        <f t="shared" si="1275"/>
        <v>10</v>
      </c>
      <c r="AB2521" s="4">
        <f t="shared" si="1276"/>
        <v>35</v>
      </c>
      <c r="AC2521" s="4" t="b">
        <f t="shared" si="1277"/>
        <v>0</v>
      </c>
      <c r="AD2521" s="5" t="str">
        <f t="shared" si="1278"/>
        <v>ROMA KELAPA 37GR RENCENG-</v>
      </c>
      <c r="AE2521" s="4">
        <f t="shared" si="1279"/>
        <v>25</v>
      </c>
      <c r="AF2521" s="4" t="str">
        <f t="shared" si="1280"/>
        <v>/DUS</v>
      </c>
      <c r="AG2521" s="4" t="str">
        <f t="shared" si="1281"/>
        <v>K/DUS</v>
      </c>
      <c r="AH2521" t="s">
        <v>4056</v>
      </c>
      <c r="AI2521" s="1" t="s">
        <v>4056</v>
      </c>
      <c r="AJ2521">
        <v>174000</v>
      </c>
      <c r="AK2521">
        <v>174000</v>
      </c>
      <c r="AL2521">
        <v>171339</v>
      </c>
    </row>
    <row r="2522" spans="1:38" x14ac:dyDescent="0.25">
      <c r="A2522" s="4" t="str">
        <f t="shared" si="1250"/>
        <v/>
      </c>
      <c r="B2522" s="4" t="str">
        <f t="shared" si="1251"/>
        <v>BKS</v>
      </c>
      <c r="C2522" s="4" t="str">
        <f t="shared" si="1252"/>
        <v/>
      </c>
      <c r="D2522" s="4" t="str">
        <f t="shared" si="1253"/>
        <v/>
      </c>
      <c r="E2522" s="4" t="str">
        <f t="shared" si="1254"/>
        <v/>
      </c>
      <c r="F2522" s="4" t="str">
        <f t="shared" si="1255"/>
        <v/>
      </c>
      <c r="G2522" s="4" t="str">
        <f t="shared" si="1256"/>
        <v/>
      </c>
      <c r="H2522" s="4" t="str">
        <f t="shared" si="1257"/>
        <v/>
      </c>
      <c r="I2522" s="4" t="str">
        <f t="shared" si="1258"/>
        <v/>
      </c>
      <c r="J2522" s="4" t="str">
        <f t="shared" si="1259"/>
        <v/>
      </c>
      <c r="K2522" s="4" t="str">
        <f t="shared" si="1260"/>
        <v/>
      </c>
      <c r="L2522" s="4" t="str">
        <f t="shared" si="1261"/>
        <v/>
      </c>
      <c r="M2522" s="4" t="str">
        <f t="shared" si="1262"/>
        <v/>
      </c>
      <c r="N2522" s="4" t="str">
        <f t="shared" si="1263"/>
        <v/>
      </c>
      <c r="O2522" s="4" t="str">
        <f t="shared" si="1264"/>
        <v/>
      </c>
      <c r="P2522" s="4" t="str">
        <f t="shared" si="1265"/>
        <v/>
      </c>
      <c r="Q2522" s="4" t="str">
        <f t="shared" si="1266"/>
        <v/>
      </c>
      <c r="R2522" s="4" t="str">
        <f t="shared" si="1267"/>
        <v/>
      </c>
      <c r="S2522" s="4" t="str">
        <f t="shared" si="1268"/>
        <v/>
      </c>
      <c r="T2522" s="4">
        <f t="shared" si="1269"/>
        <v>3</v>
      </c>
      <c r="U2522" s="4" t="str">
        <f t="shared" si="1270"/>
        <v>-</v>
      </c>
      <c r="V2522" s="4" t="str">
        <f t="shared" si="1271"/>
        <v/>
      </c>
      <c r="W2522" s="4" t="str">
        <f t="shared" si="1272"/>
        <v/>
      </c>
      <c r="X2522" s="4" t="str">
        <f t="shared" si="1273"/>
        <v/>
      </c>
      <c r="Y2522" s="4" t="str">
        <f t="shared" si="1274"/>
        <v>1BKS</v>
      </c>
      <c r="Z2522" s="4" t="str" cm="1">
        <f t="array" aca="1" ref="Z2522" ca="1">LEFT(Y2522,MATCH(FALSE,ISNUMBER(MID(Y2522,ROW(INDIRECT("1:"&amp;LEN(Y2522)+1)), 1) *1),0) -1)</f>
        <v>1</v>
      </c>
      <c r="AA2522" s="4">
        <f t="shared" si="1275"/>
        <v>4</v>
      </c>
      <c r="AB2522" s="4">
        <f t="shared" si="1276"/>
        <v>22</v>
      </c>
      <c r="AC2522" s="4" t="b">
        <f t="shared" si="1277"/>
        <v>1</v>
      </c>
      <c r="AD2522" s="5" t="str">
        <f t="shared" si="1278"/>
        <v>ROMA KELAPA BESAR-</v>
      </c>
      <c r="AE2522" s="4">
        <f t="shared" si="1279"/>
        <v>18</v>
      </c>
      <c r="AF2522" s="4" t="str">
        <f t="shared" si="1280"/>
        <v>1BKS</v>
      </c>
      <c r="AG2522" s="4" t="str">
        <f t="shared" si="1281"/>
        <v>-1BKS</v>
      </c>
      <c r="AH2522" t="s">
        <v>4057</v>
      </c>
      <c r="AI2522" s="1" t="s">
        <v>4058</v>
      </c>
      <c r="AJ2522">
        <v>9000</v>
      </c>
      <c r="AK2522">
        <v>9000</v>
      </c>
      <c r="AL2522">
        <v>7781</v>
      </c>
    </row>
    <row r="2523" spans="1:38" x14ac:dyDescent="0.25">
      <c r="A2523" s="4" t="str">
        <f t="shared" si="1250"/>
        <v/>
      </c>
      <c r="B2523" s="4" t="str">
        <f t="shared" si="1251"/>
        <v/>
      </c>
      <c r="C2523" s="4" t="str">
        <f t="shared" si="1252"/>
        <v/>
      </c>
      <c r="D2523" s="4" t="str">
        <f t="shared" si="1253"/>
        <v/>
      </c>
      <c r="E2523" s="4" t="str">
        <f t="shared" si="1254"/>
        <v/>
      </c>
      <c r="F2523" s="4" t="str">
        <f t="shared" si="1255"/>
        <v>PACK</v>
      </c>
      <c r="G2523" s="4" t="str">
        <f t="shared" si="1256"/>
        <v/>
      </c>
      <c r="H2523" s="4" t="str">
        <f t="shared" si="1257"/>
        <v/>
      </c>
      <c r="I2523" s="4" t="str">
        <f t="shared" si="1258"/>
        <v/>
      </c>
      <c r="J2523" s="4" t="str">
        <f t="shared" si="1259"/>
        <v/>
      </c>
      <c r="K2523" s="4" t="str">
        <f t="shared" si="1260"/>
        <v/>
      </c>
      <c r="L2523" s="4" t="str">
        <f t="shared" si="1261"/>
        <v/>
      </c>
      <c r="M2523" s="4" t="str">
        <f t="shared" si="1262"/>
        <v/>
      </c>
      <c r="N2523" s="4" t="str">
        <f t="shared" si="1263"/>
        <v/>
      </c>
      <c r="O2523" s="4" t="str">
        <f t="shared" si="1264"/>
        <v/>
      </c>
      <c r="P2523" s="4" t="str">
        <f t="shared" si="1265"/>
        <v>DUS</v>
      </c>
      <c r="Q2523" s="4" t="str">
        <f t="shared" si="1266"/>
        <v/>
      </c>
      <c r="R2523" s="4" t="str">
        <f t="shared" si="1267"/>
        <v/>
      </c>
      <c r="S2523" s="4" t="str">
        <f t="shared" si="1268"/>
        <v/>
      </c>
      <c r="T2523" s="4">
        <f t="shared" si="1269"/>
        <v>7</v>
      </c>
      <c r="U2523" s="4" t="str">
        <f t="shared" si="1270"/>
        <v>-</v>
      </c>
      <c r="V2523" s="4" t="str">
        <f t="shared" si="1271"/>
        <v>/</v>
      </c>
      <c r="W2523" s="4" t="str">
        <f t="shared" si="1272"/>
        <v/>
      </c>
      <c r="X2523" s="4" t="str">
        <f t="shared" si="1273"/>
        <v/>
      </c>
      <c r="Y2523" s="4" t="str">
        <f t="shared" si="1274"/>
        <v>4PACK/DUS</v>
      </c>
      <c r="Z2523" s="4" t="str" cm="1">
        <f t="array" aca="1" ref="Z2523" ca="1">LEFT(Y2523,MATCH(FALSE,ISNUMBER(MID(Y2523,ROW(INDIRECT("1:"&amp;LEN(Y2523)+1)), 1) *1),0) -1)</f>
        <v>4</v>
      </c>
      <c r="AA2523" s="4">
        <f t="shared" si="1275"/>
        <v>9</v>
      </c>
      <c r="AB2523" s="4">
        <f t="shared" si="1276"/>
        <v>27</v>
      </c>
      <c r="AC2523" s="4" t="b">
        <f t="shared" si="1277"/>
        <v>1</v>
      </c>
      <c r="AD2523" s="5" t="str">
        <f t="shared" si="1278"/>
        <v>ROMA KELAPA BESAR-</v>
      </c>
      <c r="AE2523" s="4">
        <f t="shared" si="1279"/>
        <v>18</v>
      </c>
      <c r="AF2523" s="4" t="str">
        <f t="shared" si="1280"/>
        <v>/DUS</v>
      </c>
      <c r="AG2523" s="4" t="str">
        <f t="shared" si="1281"/>
        <v>K/DUS</v>
      </c>
      <c r="AH2523" t="s">
        <v>4059</v>
      </c>
      <c r="AI2523" s="1" t="s">
        <v>4059</v>
      </c>
      <c r="AJ2523">
        <v>221000</v>
      </c>
      <c r="AK2523">
        <v>221000</v>
      </c>
      <c r="AL2523">
        <v>218000</v>
      </c>
    </row>
    <row r="2524" spans="1:38" x14ac:dyDescent="0.25">
      <c r="A2524" s="4" t="str">
        <f t="shared" si="1250"/>
        <v/>
      </c>
      <c r="B2524" s="4" t="str">
        <f t="shared" si="1251"/>
        <v>BKS</v>
      </c>
      <c r="C2524" s="4" t="str">
        <f t="shared" si="1252"/>
        <v/>
      </c>
      <c r="D2524" s="4" t="str">
        <f t="shared" si="1253"/>
        <v/>
      </c>
      <c r="E2524" s="4" t="str">
        <f t="shared" si="1254"/>
        <v/>
      </c>
      <c r="F2524" s="4" t="str">
        <f t="shared" si="1255"/>
        <v>PACK</v>
      </c>
      <c r="G2524" s="4" t="str">
        <f t="shared" si="1256"/>
        <v/>
      </c>
      <c r="H2524" s="4" t="str">
        <f t="shared" si="1257"/>
        <v/>
      </c>
      <c r="I2524" s="4" t="str">
        <f t="shared" si="1258"/>
        <v/>
      </c>
      <c r="J2524" s="4" t="str">
        <f t="shared" si="1259"/>
        <v/>
      </c>
      <c r="K2524" s="4" t="str">
        <f t="shared" si="1260"/>
        <v/>
      </c>
      <c r="L2524" s="4" t="str">
        <f t="shared" si="1261"/>
        <v/>
      </c>
      <c r="M2524" s="4" t="str">
        <f t="shared" si="1262"/>
        <v/>
      </c>
      <c r="N2524" s="4" t="str">
        <f t="shared" si="1263"/>
        <v/>
      </c>
      <c r="O2524" s="4" t="str">
        <f t="shared" si="1264"/>
        <v/>
      </c>
      <c r="P2524" s="4" t="str">
        <f t="shared" si="1265"/>
        <v/>
      </c>
      <c r="Q2524" s="4" t="str">
        <f t="shared" si="1266"/>
        <v/>
      </c>
      <c r="R2524" s="4" t="str">
        <f t="shared" si="1267"/>
        <v/>
      </c>
      <c r="S2524" s="4" t="str">
        <f t="shared" si="1268"/>
        <v/>
      </c>
      <c r="T2524" s="4">
        <f t="shared" si="1269"/>
        <v>7</v>
      </c>
      <c r="U2524" s="4" t="str">
        <f t="shared" si="1270"/>
        <v>-</v>
      </c>
      <c r="V2524" s="4" t="str">
        <f t="shared" si="1271"/>
        <v>/</v>
      </c>
      <c r="W2524" s="4" t="str">
        <f t="shared" si="1272"/>
        <v/>
      </c>
      <c r="X2524" s="4" t="str">
        <f t="shared" si="1273"/>
        <v/>
      </c>
      <c r="Y2524" s="4" t="str">
        <f t="shared" si="1274"/>
        <v>7BKS/PACK</v>
      </c>
      <c r="Z2524" s="4" t="str" cm="1">
        <f t="array" aca="1" ref="Z2524" ca="1">LEFT(Y2524,MATCH(FALSE,ISNUMBER(MID(Y2524,ROW(INDIRECT("1:"&amp;LEN(Y2524)+1)), 1) *1),0) -1)</f>
        <v>7</v>
      </c>
      <c r="AA2524" s="4">
        <f t="shared" si="1275"/>
        <v>9</v>
      </c>
      <c r="AB2524" s="4">
        <f t="shared" si="1276"/>
        <v>27</v>
      </c>
      <c r="AC2524" s="4" t="b">
        <f t="shared" si="1277"/>
        <v>0</v>
      </c>
      <c r="AD2524" s="5" t="str">
        <f t="shared" si="1278"/>
        <v>ROMA KELAPA BESAR-</v>
      </c>
      <c r="AE2524" s="4">
        <f t="shared" si="1279"/>
        <v>18</v>
      </c>
      <c r="AF2524" s="4" t="str">
        <f t="shared" si="1280"/>
        <v>PACK</v>
      </c>
      <c r="AG2524" s="4" t="str">
        <f t="shared" si="1281"/>
        <v>/PACK</v>
      </c>
      <c r="AH2524" t="s">
        <v>4060</v>
      </c>
      <c r="AI2524" s="1" t="s">
        <v>4060</v>
      </c>
      <c r="AJ2524">
        <v>58000</v>
      </c>
      <c r="AK2524">
        <v>58000</v>
      </c>
      <c r="AL2524">
        <v>56000</v>
      </c>
    </row>
    <row r="2525" spans="1:38" x14ac:dyDescent="0.25">
      <c r="A2525" s="4" t="str">
        <f t="shared" si="1250"/>
        <v/>
      </c>
      <c r="B2525" s="4" t="str">
        <f t="shared" si="1251"/>
        <v>BKS</v>
      </c>
      <c r="C2525" s="4" t="str">
        <f t="shared" si="1252"/>
        <v/>
      </c>
      <c r="D2525" s="4" t="str">
        <f t="shared" si="1253"/>
        <v/>
      </c>
      <c r="E2525" s="4" t="str">
        <f t="shared" si="1254"/>
        <v/>
      </c>
      <c r="F2525" s="4" t="str">
        <f t="shared" si="1255"/>
        <v/>
      </c>
      <c r="G2525" s="4" t="str">
        <f t="shared" si="1256"/>
        <v/>
      </c>
      <c r="H2525" s="4" t="str">
        <f t="shared" si="1257"/>
        <v/>
      </c>
      <c r="I2525" s="4" t="str">
        <f t="shared" si="1258"/>
        <v/>
      </c>
      <c r="J2525" s="4" t="str">
        <f t="shared" si="1259"/>
        <v/>
      </c>
      <c r="K2525" s="4" t="str">
        <f t="shared" si="1260"/>
        <v/>
      </c>
      <c r="L2525" s="4" t="str">
        <f t="shared" si="1261"/>
        <v/>
      </c>
      <c r="M2525" s="4" t="str">
        <f t="shared" si="1262"/>
        <v/>
      </c>
      <c r="N2525" s="4" t="str">
        <f t="shared" si="1263"/>
        <v/>
      </c>
      <c r="O2525" s="4" t="str">
        <f t="shared" si="1264"/>
        <v/>
      </c>
      <c r="P2525" s="4" t="str">
        <f t="shared" si="1265"/>
        <v/>
      </c>
      <c r="Q2525" s="4" t="str">
        <f t="shared" si="1266"/>
        <v/>
      </c>
      <c r="R2525" s="4" t="str">
        <f t="shared" si="1267"/>
        <v/>
      </c>
      <c r="S2525" s="4" t="str">
        <f t="shared" si="1268"/>
        <v/>
      </c>
      <c r="T2525" s="4">
        <f t="shared" si="1269"/>
        <v>3</v>
      </c>
      <c r="U2525" s="4" t="str">
        <f t="shared" si="1270"/>
        <v>-</v>
      </c>
      <c r="V2525" s="4" t="str">
        <f t="shared" si="1271"/>
        <v/>
      </c>
      <c r="W2525" s="4" t="str">
        <f t="shared" si="1272"/>
        <v/>
      </c>
      <c r="X2525" s="4" t="str">
        <f t="shared" si="1273"/>
        <v/>
      </c>
      <c r="Y2525" s="4" t="str">
        <f t="shared" si="1274"/>
        <v xml:space="preserve"> 1BKS</v>
      </c>
      <c r="Z2525" s="4" t="str" cm="1">
        <f t="array" aca="1" ref="Z2525" ca="1">LEFT(Y2525,MATCH(FALSE,ISNUMBER(MID(Y2525,ROW(INDIRECT("1:"&amp;LEN(Y2525)+1)), 1) *1),0) -1)</f>
        <v/>
      </c>
      <c r="AA2525" s="4">
        <f t="shared" si="1275"/>
        <v>5</v>
      </c>
      <c r="AB2525" s="4">
        <f t="shared" si="1276"/>
        <v>36</v>
      </c>
      <c r="AC2525" s="4" t="b">
        <f t="shared" si="1277"/>
        <v>0</v>
      </c>
      <c r="AD2525" s="5" t="str">
        <f t="shared" si="1278"/>
        <v>ROMA KELAPA CREAM SUSU VANILA -</v>
      </c>
      <c r="AE2525" s="4">
        <f t="shared" si="1279"/>
        <v>31</v>
      </c>
      <c r="AF2525" s="4" t="str">
        <f t="shared" si="1280"/>
        <v>1BKS</v>
      </c>
      <c r="AG2525" s="4" t="str">
        <f t="shared" si="1281"/>
        <v xml:space="preserve"> 1BKS</v>
      </c>
      <c r="AH2525" t="s">
        <v>4061</v>
      </c>
      <c r="AI2525" s="1" t="s">
        <v>4062</v>
      </c>
      <c r="AJ2525">
        <v>9000</v>
      </c>
      <c r="AK2525">
        <v>9000</v>
      </c>
      <c r="AL2525">
        <v>7387</v>
      </c>
    </row>
    <row r="2526" spans="1:38" x14ac:dyDescent="0.25">
      <c r="A2526" s="4" t="str">
        <f t="shared" si="1250"/>
        <v>PCS</v>
      </c>
      <c r="B2526" s="4" t="str">
        <f t="shared" si="1251"/>
        <v/>
      </c>
      <c r="C2526" s="4" t="str">
        <f t="shared" si="1252"/>
        <v/>
      </c>
      <c r="D2526" s="4" t="str">
        <f t="shared" si="1253"/>
        <v/>
      </c>
      <c r="E2526" s="4" t="str">
        <f t="shared" si="1254"/>
        <v>RTG</v>
      </c>
      <c r="F2526" s="4" t="str">
        <f t="shared" si="1255"/>
        <v/>
      </c>
      <c r="G2526" s="4" t="str">
        <f t="shared" si="1256"/>
        <v/>
      </c>
      <c r="H2526" s="4" t="str">
        <f t="shared" si="1257"/>
        <v/>
      </c>
      <c r="I2526" s="4" t="str">
        <f t="shared" si="1258"/>
        <v/>
      </c>
      <c r="J2526" s="4" t="str">
        <f t="shared" si="1259"/>
        <v/>
      </c>
      <c r="K2526" s="4" t="str">
        <f t="shared" si="1260"/>
        <v/>
      </c>
      <c r="L2526" s="4" t="str">
        <f t="shared" si="1261"/>
        <v/>
      </c>
      <c r="M2526" s="4" t="str">
        <f t="shared" si="1262"/>
        <v/>
      </c>
      <c r="N2526" s="4" t="str">
        <f t="shared" si="1263"/>
        <v/>
      </c>
      <c r="O2526" s="4" t="str">
        <f t="shared" si="1264"/>
        <v/>
      </c>
      <c r="P2526" s="4" t="str">
        <f t="shared" si="1265"/>
        <v/>
      </c>
      <c r="Q2526" s="4" t="str">
        <f t="shared" si="1266"/>
        <v/>
      </c>
      <c r="R2526" s="4" t="str">
        <f t="shared" si="1267"/>
        <v/>
      </c>
      <c r="S2526" s="4" t="str">
        <f t="shared" si="1268"/>
        <v/>
      </c>
      <c r="T2526" s="4">
        <f t="shared" si="1269"/>
        <v>6</v>
      </c>
      <c r="U2526" s="4" t="str">
        <f t="shared" si="1270"/>
        <v>-</v>
      </c>
      <c r="V2526" s="4" t="str">
        <f t="shared" si="1271"/>
        <v>/</v>
      </c>
      <c r="W2526" s="4" t="str">
        <f t="shared" si="1272"/>
        <v/>
      </c>
      <c r="X2526" s="4" t="str">
        <f t="shared" si="1273"/>
        <v/>
      </c>
      <c r="Y2526" s="4" t="str">
        <f t="shared" si="1274"/>
        <v>10PCS/RTG</v>
      </c>
      <c r="Z2526" s="4" t="str" cm="1">
        <f t="array" aca="1" ref="Z2526" ca="1">LEFT(Y2526,MATCH(FALSE,ISNUMBER(MID(Y2526,ROW(INDIRECT("1:"&amp;LEN(Y2526)+1)), 1) *1),0) -1)</f>
        <v>10</v>
      </c>
      <c r="AA2526" s="4">
        <f t="shared" si="1275"/>
        <v>9</v>
      </c>
      <c r="AB2526" s="4">
        <f t="shared" si="1276"/>
        <v>27</v>
      </c>
      <c r="AC2526" s="4" t="b">
        <f t="shared" si="1277"/>
        <v>0</v>
      </c>
      <c r="AD2526" s="5" t="str">
        <f t="shared" si="1278"/>
        <v>ROMA MALKIST ABON-</v>
      </c>
      <c r="AE2526" s="4">
        <f t="shared" si="1279"/>
        <v>18</v>
      </c>
      <c r="AF2526" s="4" t="str">
        <f t="shared" si="1280"/>
        <v>/RTG</v>
      </c>
      <c r="AG2526" s="4" t="str">
        <f t="shared" si="1281"/>
        <v>S/RTG</v>
      </c>
      <c r="AH2526" t="s">
        <v>4063</v>
      </c>
      <c r="AI2526" s="1" t="s">
        <v>4064</v>
      </c>
      <c r="AJ2526">
        <v>9000</v>
      </c>
      <c r="AK2526">
        <v>9000</v>
      </c>
      <c r="AL2526">
        <v>8417</v>
      </c>
    </row>
    <row r="2527" spans="1:38" x14ac:dyDescent="0.25">
      <c r="A2527" s="4" t="str">
        <f t="shared" si="1250"/>
        <v/>
      </c>
      <c r="B2527" s="4" t="str">
        <f t="shared" si="1251"/>
        <v/>
      </c>
      <c r="C2527" s="4" t="str">
        <f t="shared" si="1252"/>
        <v/>
      </c>
      <c r="D2527" s="4" t="str">
        <f t="shared" si="1253"/>
        <v/>
      </c>
      <c r="E2527" s="4" t="str">
        <f t="shared" si="1254"/>
        <v>RTG</v>
      </c>
      <c r="F2527" s="4" t="str">
        <f t="shared" si="1255"/>
        <v>PACK</v>
      </c>
      <c r="G2527" s="4" t="str">
        <f t="shared" si="1256"/>
        <v/>
      </c>
      <c r="H2527" s="4" t="str">
        <f t="shared" si="1257"/>
        <v/>
      </c>
      <c r="I2527" s="4" t="str">
        <f t="shared" si="1258"/>
        <v/>
      </c>
      <c r="J2527" s="4" t="str">
        <f t="shared" si="1259"/>
        <v/>
      </c>
      <c r="K2527" s="4" t="str">
        <f t="shared" si="1260"/>
        <v/>
      </c>
      <c r="L2527" s="4" t="str">
        <f t="shared" si="1261"/>
        <v/>
      </c>
      <c r="M2527" s="4" t="str">
        <f t="shared" si="1262"/>
        <v/>
      </c>
      <c r="N2527" s="4" t="str">
        <f t="shared" si="1263"/>
        <v/>
      </c>
      <c r="O2527" s="4" t="str">
        <f t="shared" si="1264"/>
        <v/>
      </c>
      <c r="P2527" s="4" t="str">
        <f t="shared" si="1265"/>
        <v/>
      </c>
      <c r="Q2527" s="4" t="str">
        <f t="shared" si="1266"/>
        <v/>
      </c>
      <c r="R2527" s="4" t="str">
        <f t="shared" si="1267"/>
        <v/>
      </c>
      <c r="S2527" s="4" t="str">
        <f t="shared" si="1268"/>
        <v/>
      </c>
      <c r="T2527" s="4">
        <f t="shared" si="1269"/>
        <v>7</v>
      </c>
      <c r="U2527" s="4" t="str">
        <f t="shared" si="1270"/>
        <v>-</v>
      </c>
      <c r="V2527" s="4" t="str">
        <f t="shared" si="1271"/>
        <v>/</v>
      </c>
      <c r="W2527" s="4" t="str">
        <f t="shared" si="1272"/>
        <v/>
      </c>
      <c r="X2527" s="4" t="str">
        <f t="shared" si="1273"/>
        <v/>
      </c>
      <c r="Y2527" s="4" t="str">
        <f t="shared" si="1274"/>
        <v>2RTG/PACK</v>
      </c>
      <c r="Z2527" s="4" t="str" cm="1">
        <f t="array" aca="1" ref="Z2527" ca="1">LEFT(Y2527,MATCH(FALSE,ISNUMBER(MID(Y2527,ROW(INDIRECT("1:"&amp;LEN(Y2527)+1)), 1) *1),0) -1)</f>
        <v>2</v>
      </c>
      <c r="AA2527" s="4">
        <f t="shared" si="1275"/>
        <v>9</v>
      </c>
      <c r="AB2527" s="4">
        <f t="shared" si="1276"/>
        <v>37</v>
      </c>
      <c r="AC2527" s="4" t="b">
        <f t="shared" si="1277"/>
        <v>0</v>
      </c>
      <c r="AD2527" s="5" t="str">
        <f t="shared" si="1278"/>
        <v>ROMA MALKIST COKELAT KELAPA-</v>
      </c>
      <c r="AE2527" s="4">
        <f t="shared" si="1279"/>
        <v>28</v>
      </c>
      <c r="AF2527" s="4" t="str">
        <f t="shared" si="1280"/>
        <v>PACK</v>
      </c>
      <c r="AG2527" s="4" t="str">
        <f t="shared" si="1281"/>
        <v>/PACK</v>
      </c>
      <c r="AH2527" t="s">
        <v>4065</v>
      </c>
      <c r="AI2527" s="1" t="s">
        <v>4066</v>
      </c>
      <c r="AJ2527">
        <v>17500</v>
      </c>
      <c r="AK2527">
        <v>17500</v>
      </c>
      <c r="AL2527">
        <v>16834</v>
      </c>
    </row>
    <row r="2528" spans="1:38" x14ac:dyDescent="0.25">
      <c r="A2528" s="4" t="str">
        <f t="shared" si="1250"/>
        <v>PCS</v>
      </c>
      <c r="B2528" s="4" t="str">
        <f t="shared" si="1251"/>
        <v/>
      </c>
      <c r="C2528" s="4" t="str">
        <f t="shared" si="1252"/>
        <v/>
      </c>
      <c r="D2528" s="4" t="str">
        <f t="shared" si="1253"/>
        <v/>
      </c>
      <c r="E2528" s="4" t="str">
        <f t="shared" si="1254"/>
        <v>RTG</v>
      </c>
      <c r="F2528" s="4" t="str">
        <f t="shared" si="1255"/>
        <v/>
      </c>
      <c r="G2528" s="4" t="str">
        <f t="shared" si="1256"/>
        <v/>
      </c>
      <c r="H2528" s="4" t="str">
        <f t="shared" si="1257"/>
        <v/>
      </c>
      <c r="I2528" s="4" t="str">
        <f t="shared" si="1258"/>
        <v/>
      </c>
      <c r="J2528" s="4" t="str">
        <f t="shared" si="1259"/>
        <v/>
      </c>
      <c r="K2528" s="4" t="str">
        <f t="shared" si="1260"/>
        <v/>
      </c>
      <c r="L2528" s="4" t="str">
        <f t="shared" si="1261"/>
        <v/>
      </c>
      <c r="M2528" s="4" t="str">
        <f t="shared" si="1262"/>
        <v/>
      </c>
      <c r="N2528" s="4" t="str">
        <f t="shared" si="1263"/>
        <v/>
      </c>
      <c r="O2528" s="4" t="str">
        <f t="shared" si="1264"/>
        <v/>
      </c>
      <c r="P2528" s="4" t="str">
        <f t="shared" si="1265"/>
        <v/>
      </c>
      <c r="Q2528" s="4" t="str">
        <f t="shared" si="1266"/>
        <v/>
      </c>
      <c r="R2528" s="4" t="str">
        <f t="shared" si="1267"/>
        <v/>
      </c>
      <c r="S2528" s="4" t="str">
        <f t="shared" si="1268"/>
        <v/>
      </c>
      <c r="T2528" s="4">
        <f t="shared" si="1269"/>
        <v>6</v>
      </c>
      <c r="U2528" s="4" t="str">
        <f t="shared" si="1270"/>
        <v>-</v>
      </c>
      <c r="V2528" s="4" t="str">
        <f t="shared" si="1271"/>
        <v>/</v>
      </c>
      <c r="W2528" s="4" t="str">
        <f t="shared" si="1272"/>
        <v/>
      </c>
      <c r="X2528" s="4" t="str">
        <f t="shared" si="1273"/>
        <v/>
      </c>
      <c r="Y2528" s="4" t="str">
        <f t="shared" si="1274"/>
        <v>10PCS/RTG</v>
      </c>
      <c r="Z2528" s="4" t="str" cm="1">
        <f t="array" aca="1" ref="Z2528" ca="1">LEFT(Y2528,MATCH(FALSE,ISNUMBER(MID(Y2528,ROW(INDIRECT("1:"&amp;LEN(Y2528)+1)), 1) *1),0) -1)</f>
        <v>10</v>
      </c>
      <c r="AA2528" s="4">
        <f t="shared" si="1275"/>
        <v>9</v>
      </c>
      <c r="AB2528" s="4">
        <f t="shared" si="1276"/>
        <v>30</v>
      </c>
      <c r="AC2528" s="4" t="b">
        <f t="shared" si="1277"/>
        <v>0</v>
      </c>
      <c r="AD2528" s="5" t="str">
        <f t="shared" si="1278"/>
        <v>ROMA MALKIST COKELAT-</v>
      </c>
      <c r="AE2528" s="4">
        <f t="shared" si="1279"/>
        <v>21</v>
      </c>
      <c r="AF2528" s="4" t="str">
        <f t="shared" si="1280"/>
        <v>/RTG</v>
      </c>
      <c r="AG2528" s="4" t="str">
        <f t="shared" si="1281"/>
        <v>S/RTG</v>
      </c>
      <c r="AH2528" t="s">
        <v>4067</v>
      </c>
      <c r="AI2528" s="1" t="s">
        <v>4068</v>
      </c>
      <c r="AJ2528">
        <v>9000</v>
      </c>
      <c r="AK2528">
        <v>9000</v>
      </c>
      <c r="AL2528">
        <v>8417</v>
      </c>
    </row>
    <row r="2529" spans="1:38" x14ac:dyDescent="0.25">
      <c r="A2529" s="4" t="str">
        <f t="shared" si="1250"/>
        <v>PCS</v>
      </c>
      <c r="B2529" s="4" t="str">
        <f t="shared" si="1251"/>
        <v/>
      </c>
      <c r="C2529" s="4" t="str">
        <f t="shared" si="1252"/>
        <v/>
      </c>
      <c r="D2529" s="4" t="str">
        <f t="shared" si="1253"/>
        <v/>
      </c>
      <c r="E2529" s="4" t="str">
        <f t="shared" si="1254"/>
        <v>RTG</v>
      </c>
      <c r="F2529" s="4" t="str">
        <f t="shared" si="1255"/>
        <v/>
      </c>
      <c r="G2529" s="4" t="str">
        <f t="shared" si="1256"/>
        <v/>
      </c>
      <c r="H2529" s="4" t="str">
        <f t="shared" si="1257"/>
        <v/>
      </c>
      <c r="I2529" s="4" t="str">
        <f t="shared" si="1258"/>
        <v/>
      </c>
      <c r="J2529" s="4" t="str">
        <f t="shared" si="1259"/>
        <v/>
      </c>
      <c r="K2529" s="4" t="str">
        <f t="shared" si="1260"/>
        <v/>
      </c>
      <c r="L2529" s="4" t="str">
        <f t="shared" si="1261"/>
        <v/>
      </c>
      <c r="M2529" s="4" t="str">
        <f t="shared" si="1262"/>
        <v/>
      </c>
      <c r="N2529" s="4" t="str">
        <f t="shared" si="1263"/>
        <v/>
      </c>
      <c r="O2529" s="4" t="str">
        <f t="shared" si="1264"/>
        <v/>
      </c>
      <c r="P2529" s="4" t="str">
        <f t="shared" si="1265"/>
        <v/>
      </c>
      <c r="Q2529" s="4" t="str">
        <f t="shared" si="1266"/>
        <v/>
      </c>
      <c r="R2529" s="4" t="str">
        <f t="shared" si="1267"/>
        <v/>
      </c>
      <c r="S2529" s="4" t="str">
        <f t="shared" si="1268"/>
        <v/>
      </c>
      <c r="T2529" s="4">
        <f t="shared" si="1269"/>
        <v>6</v>
      </c>
      <c r="U2529" s="4" t="str">
        <f t="shared" si="1270"/>
        <v>-</v>
      </c>
      <c r="V2529" s="4" t="str">
        <f t="shared" si="1271"/>
        <v>/</v>
      </c>
      <c r="W2529" s="4" t="str">
        <f t="shared" si="1272"/>
        <v/>
      </c>
      <c r="X2529" s="4" t="str">
        <f t="shared" si="1273"/>
        <v/>
      </c>
      <c r="Y2529" s="4" t="str">
        <f t="shared" si="1274"/>
        <v>10PCS/RTG</v>
      </c>
      <c r="Z2529" s="4" t="str" cm="1">
        <f t="array" aca="1" ref="Z2529" ca="1">LEFT(Y2529,MATCH(FALSE,ISNUMBER(MID(Y2529,ROW(INDIRECT("1:"&amp;LEN(Y2529)+1)), 1) *1),0) -1)</f>
        <v>10</v>
      </c>
      <c r="AA2529" s="4">
        <f t="shared" si="1275"/>
        <v>9</v>
      </c>
      <c r="AB2529" s="4">
        <f t="shared" si="1276"/>
        <v>22</v>
      </c>
      <c r="AC2529" s="4" t="b">
        <f t="shared" si="1277"/>
        <v>1</v>
      </c>
      <c r="AD2529" s="5" t="str">
        <f t="shared" si="1278"/>
        <v>ROMA MALKIST-</v>
      </c>
      <c r="AE2529" s="4">
        <f t="shared" si="1279"/>
        <v>13</v>
      </c>
      <c r="AF2529" s="4" t="str">
        <f t="shared" si="1280"/>
        <v>/RTG</v>
      </c>
      <c r="AG2529" s="4" t="str">
        <f t="shared" si="1281"/>
        <v>S/RTG</v>
      </c>
      <c r="AH2529" t="s">
        <v>4069</v>
      </c>
      <c r="AI2529" s="1" t="s">
        <v>4070</v>
      </c>
      <c r="AJ2529">
        <v>9000</v>
      </c>
      <c r="AK2529">
        <v>9000</v>
      </c>
      <c r="AL2529">
        <v>8417</v>
      </c>
    </row>
    <row r="2530" spans="1:38" x14ac:dyDescent="0.25">
      <c r="A2530" s="4" t="str">
        <f t="shared" si="1250"/>
        <v/>
      </c>
      <c r="B2530" s="4" t="str">
        <f t="shared" si="1251"/>
        <v/>
      </c>
      <c r="C2530" s="4" t="str">
        <f t="shared" si="1252"/>
        <v/>
      </c>
      <c r="D2530" s="4" t="str">
        <f t="shared" si="1253"/>
        <v/>
      </c>
      <c r="E2530" s="4" t="str">
        <f t="shared" si="1254"/>
        <v>RTG</v>
      </c>
      <c r="F2530" s="4" t="str">
        <f t="shared" si="1255"/>
        <v/>
      </c>
      <c r="G2530" s="4" t="str">
        <f t="shared" si="1256"/>
        <v/>
      </c>
      <c r="H2530" s="4" t="str">
        <f t="shared" si="1257"/>
        <v/>
      </c>
      <c r="I2530" s="4" t="str">
        <f t="shared" si="1258"/>
        <v/>
      </c>
      <c r="J2530" s="4" t="str">
        <f t="shared" si="1259"/>
        <v/>
      </c>
      <c r="K2530" s="4" t="str">
        <f t="shared" si="1260"/>
        <v/>
      </c>
      <c r="L2530" s="4" t="str">
        <f t="shared" si="1261"/>
        <v/>
      </c>
      <c r="M2530" s="4" t="str">
        <f t="shared" si="1262"/>
        <v/>
      </c>
      <c r="N2530" s="4" t="str">
        <f t="shared" si="1263"/>
        <v/>
      </c>
      <c r="O2530" s="4" t="str">
        <f t="shared" si="1264"/>
        <v/>
      </c>
      <c r="P2530" s="4" t="str">
        <f t="shared" si="1265"/>
        <v>DUS</v>
      </c>
      <c r="Q2530" s="4" t="str">
        <f t="shared" si="1266"/>
        <v/>
      </c>
      <c r="R2530" s="4" t="str">
        <f t="shared" si="1267"/>
        <v/>
      </c>
      <c r="S2530" s="4" t="str">
        <f t="shared" si="1268"/>
        <v/>
      </c>
      <c r="T2530" s="4">
        <f t="shared" si="1269"/>
        <v>6</v>
      </c>
      <c r="U2530" s="4" t="str">
        <f t="shared" si="1270"/>
        <v>-</v>
      </c>
      <c r="V2530" s="4" t="str">
        <f t="shared" si="1271"/>
        <v>/</v>
      </c>
      <c r="W2530" s="4" t="str">
        <f t="shared" si="1272"/>
        <v/>
      </c>
      <c r="X2530" s="4" t="str">
        <f t="shared" si="1273"/>
        <v/>
      </c>
      <c r="Y2530" s="4" t="str">
        <f t="shared" si="1274"/>
        <v>12RTG/DUS</v>
      </c>
      <c r="Z2530" s="4" t="str" cm="1">
        <f t="array" aca="1" ref="Z2530" ca="1">LEFT(Y2530,MATCH(FALSE,ISNUMBER(MID(Y2530,ROW(INDIRECT("1:"&amp;LEN(Y2530)+1)), 1) *1),0) -1)</f>
        <v>12</v>
      </c>
      <c r="AA2530" s="4">
        <f t="shared" si="1275"/>
        <v>9</v>
      </c>
      <c r="AB2530" s="4">
        <f t="shared" si="1276"/>
        <v>22</v>
      </c>
      <c r="AC2530" s="4" t="b">
        <f t="shared" si="1277"/>
        <v>0</v>
      </c>
      <c r="AD2530" s="5" t="str">
        <f t="shared" si="1278"/>
        <v>ROMA MALKIST-</v>
      </c>
      <c r="AE2530" s="4">
        <f t="shared" si="1279"/>
        <v>13</v>
      </c>
      <c r="AF2530" s="4" t="str">
        <f t="shared" si="1280"/>
        <v>/DUS</v>
      </c>
      <c r="AG2530" s="4" t="str">
        <f t="shared" si="1281"/>
        <v>G/DUS</v>
      </c>
      <c r="AH2530" t="s">
        <v>4071</v>
      </c>
      <c r="AI2530" s="1" t="s">
        <v>4071</v>
      </c>
      <c r="AJ2530">
        <v>103000</v>
      </c>
      <c r="AK2530">
        <v>103000</v>
      </c>
      <c r="AL2530">
        <v>101000</v>
      </c>
    </row>
    <row r="2531" spans="1:38" x14ac:dyDescent="0.25">
      <c r="A2531" s="4" t="str">
        <f t="shared" si="1250"/>
        <v/>
      </c>
      <c r="B2531" s="4" t="str">
        <f t="shared" si="1251"/>
        <v>BKS</v>
      </c>
      <c r="C2531" s="4" t="str">
        <f t="shared" si="1252"/>
        <v/>
      </c>
      <c r="D2531" s="4" t="str">
        <f t="shared" si="1253"/>
        <v/>
      </c>
      <c r="E2531" s="4" t="str">
        <f t="shared" si="1254"/>
        <v/>
      </c>
      <c r="F2531" s="4" t="str">
        <f t="shared" si="1255"/>
        <v/>
      </c>
      <c r="G2531" s="4" t="str">
        <f t="shared" si="1256"/>
        <v/>
      </c>
      <c r="H2531" s="4" t="str">
        <f t="shared" si="1257"/>
        <v/>
      </c>
      <c r="I2531" s="4" t="str">
        <f t="shared" si="1258"/>
        <v/>
      </c>
      <c r="J2531" s="4" t="str">
        <f t="shared" si="1259"/>
        <v/>
      </c>
      <c r="K2531" s="4" t="str">
        <f t="shared" si="1260"/>
        <v/>
      </c>
      <c r="L2531" s="4" t="str">
        <f t="shared" si="1261"/>
        <v/>
      </c>
      <c r="M2531" s="4" t="str">
        <f t="shared" si="1262"/>
        <v/>
      </c>
      <c r="N2531" s="4" t="str">
        <f t="shared" si="1263"/>
        <v/>
      </c>
      <c r="O2531" s="4" t="str">
        <f t="shared" si="1264"/>
        <v/>
      </c>
      <c r="P2531" s="4" t="str">
        <f t="shared" si="1265"/>
        <v/>
      </c>
      <c r="Q2531" s="4" t="str">
        <f t="shared" si="1266"/>
        <v/>
      </c>
      <c r="R2531" s="4" t="str">
        <f t="shared" si="1267"/>
        <v/>
      </c>
      <c r="S2531" s="4" t="str">
        <f t="shared" si="1268"/>
        <v/>
      </c>
      <c r="T2531" s="4">
        <f t="shared" si="1269"/>
        <v>3</v>
      </c>
      <c r="U2531" s="4" t="str">
        <f t="shared" si="1270"/>
        <v/>
      </c>
      <c r="V2531" s="4" t="str">
        <f t="shared" si="1271"/>
        <v>/</v>
      </c>
      <c r="W2531" s="4" t="str">
        <f t="shared" si="1272"/>
        <v/>
      </c>
      <c r="X2531" s="4" t="str">
        <f t="shared" si="1273"/>
        <v/>
      </c>
      <c r="Y2531" s="4">
        <f t="shared" si="1274"/>
        <v>1</v>
      </c>
      <c r="Z2531" s="4" t="str" cm="1">
        <f t="array" aca="1" ref="Z2531" ca="1">LEFT(Y2531,MATCH(FALSE,ISNUMBER(MID(Y2531,ROW(INDIRECT("1:"&amp;LEN(Y2531)+1)), 1) *1),0) -1)</f>
        <v>1</v>
      </c>
      <c r="AA2531" s="4">
        <f t="shared" si="1275"/>
        <v>1</v>
      </c>
      <c r="AB2531" s="4">
        <f t="shared" si="1276"/>
        <v>24</v>
      </c>
      <c r="AC2531" s="4" t="b">
        <f t="shared" si="1277"/>
        <v>0</v>
      </c>
      <c r="AD2531" s="5" t="str">
        <f t="shared" si="1278"/>
        <v>ROMA MARIE SUSU 115G/BK</v>
      </c>
      <c r="AE2531" s="4">
        <f t="shared" si="1279"/>
        <v>23</v>
      </c>
      <c r="AF2531" s="4" t="str">
        <f t="shared" si="1280"/>
        <v>/BKS</v>
      </c>
      <c r="AG2531" s="4" t="str">
        <f t="shared" si="1281"/>
        <v>G/BKS</v>
      </c>
      <c r="AH2531" t="s">
        <v>4072</v>
      </c>
      <c r="AI2531" s="1" t="s">
        <v>4073</v>
      </c>
      <c r="AJ2531">
        <v>7000</v>
      </c>
      <c r="AK2531">
        <v>7000</v>
      </c>
      <c r="AL2531">
        <v>5970</v>
      </c>
    </row>
    <row r="2532" spans="1:38" x14ac:dyDescent="0.25">
      <c r="A2532" s="4" t="str">
        <f t="shared" si="1250"/>
        <v/>
      </c>
      <c r="B2532" s="4" t="str">
        <f t="shared" si="1251"/>
        <v/>
      </c>
      <c r="C2532" s="4" t="str">
        <f t="shared" si="1252"/>
        <v/>
      </c>
      <c r="D2532" s="4" t="str">
        <f t="shared" si="1253"/>
        <v/>
      </c>
      <c r="E2532" s="4" t="str">
        <f t="shared" si="1254"/>
        <v/>
      </c>
      <c r="F2532" s="4" t="str">
        <f t="shared" si="1255"/>
        <v>PACK</v>
      </c>
      <c r="G2532" s="4" t="str">
        <f t="shared" si="1256"/>
        <v/>
      </c>
      <c r="H2532" s="4" t="str">
        <f t="shared" si="1257"/>
        <v/>
      </c>
      <c r="I2532" s="4" t="str">
        <f t="shared" si="1258"/>
        <v/>
      </c>
      <c r="J2532" s="4" t="str">
        <f t="shared" si="1259"/>
        <v/>
      </c>
      <c r="K2532" s="4" t="str">
        <f t="shared" si="1260"/>
        <v/>
      </c>
      <c r="L2532" s="4" t="str">
        <f t="shared" si="1261"/>
        <v/>
      </c>
      <c r="M2532" s="4" t="str">
        <f t="shared" si="1262"/>
        <v/>
      </c>
      <c r="N2532" s="4" t="str">
        <f t="shared" si="1263"/>
        <v/>
      </c>
      <c r="O2532" s="4" t="str">
        <f t="shared" si="1264"/>
        <v/>
      </c>
      <c r="P2532" s="4" t="str">
        <f t="shared" si="1265"/>
        <v/>
      </c>
      <c r="Q2532" s="4" t="str">
        <f t="shared" si="1266"/>
        <v/>
      </c>
      <c r="R2532" s="4" t="str">
        <f t="shared" si="1267"/>
        <v/>
      </c>
      <c r="S2532" s="4" t="str">
        <f t="shared" si="1268"/>
        <v/>
      </c>
      <c r="T2532" s="4">
        <f t="shared" si="1269"/>
        <v>4</v>
      </c>
      <c r="U2532" s="4" t="str">
        <f t="shared" si="1270"/>
        <v/>
      </c>
      <c r="V2532" s="4" t="str">
        <f t="shared" si="1271"/>
        <v>/</v>
      </c>
      <c r="W2532" s="4" t="str">
        <f t="shared" si="1272"/>
        <v/>
      </c>
      <c r="X2532" s="4" t="str">
        <f t="shared" si="1273"/>
        <v/>
      </c>
      <c r="Y2532" s="4">
        <f t="shared" si="1274"/>
        <v>1</v>
      </c>
      <c r="Z2532" s="4" t="str" cm="1">
        <f t="array" aca="1" ref="Z2532" ca="1">LEFT(Y2532,MATCH(FALSE,ISNUMBER(MID(Y2532,ROW(INDIRECT("1:"&amp;LEN(Y2532)+1)), 1) *1),0) -1)</f>
        <v>1</v>
      </c>
      <c r="AA2532" s="4">
        <f t="shared" si="1275"/>
        <v>1</v>
      </c>
      <c r="AB2532" s="4">
        <f t="shared" si="1276"/>
        <v>23</v>
      </c>
      <c r="AC2532" s="4" t="b">
        <f t="shared" si="1277"/>
        <v>0</v>
      </c>
      <c r="AD2532" s="5" t="str">
        <f t="shared" si="1278"/>
        <v>ROMA MARIESUSU RGT/PAC</v>
      </c>
      <c r="AE2532" s="4">
        <f t="shared" si="1279"/>
        <v>22</v>
      </c>
      <c r="AF2532" s="4" t="str">
        <f t="shared" si="1280"/>
        <v>PACK</v>
      </c>
      <c r="AG2532" s="4" t="str">
        <f t="shared" si="1281"/>
        <v>/PACK</v>
      </c>
      <c r="AH2532" t="s">
        <v>4074</v>
      </c>
      <c r="AI2532" s="1" t="s">
        <v>4074</v>
      </c>
      <c r="AJ2532">
        <v>9000</v>
      </c>
      <c r="AK2532">
        <v>9000</v>
      </c>
      <c r="AL2532">
        <v>7960</v>
      </c>
    </row>
    <row r="2533" spans="1:38" x14ac:dyDescent="0.25">
      <c r="A2533" s="4" t="str">
        <f t="shared" si="1250"/>
        <v>PCS</v>
      </c>
      <c r="B2533" s="4" t="str">
        <f t="shared" si="1251"/>
        <v/>
      </c>
      <c r="C2533" s="4" t="str">
        <f t="shared" si="1252"/>
        <v/>
      </c>
      <c r="D2533" s="4" t="str">
        <f t="shared" si="1253"/>
        <v/>
      </c>
      <c r="E2533" s="4" t="str">
        <f t="shared" si="1254"/>
        <v/>
      </c>
      <c r="F2533" s="4" t="str">
        <f t="shared" si="1255"/>
        <v/>
      </c>
      <c r="G2533" s="4" t="str">
        <f t="shared" si="1256"/>
        <v/>
      </c>
      <c r="H2533" s="4" t="str">
        <f t="shared" si="1257"/>
        <v/>
      </c>
      <c r="I2533" s="4" t="str">
        <f t="shared" si="1258"/>
        <v/>
      </c>
      <c r="J2533" s="4" t="str">
        <f t="shared" si="1259"/>
        <v/>
      </c>
      <c r="K2533" s="4" t="str">
        <f t="shared" si="1260"/>
        <v/>
      </c>
      <c r="L2533" s="4" t="str">
        <f t="shared" si="1261"/>
        <v/>
      </c>
      <c r="M2533" s="4" t="str">
        <f t="shared" si="1262"/>
        <v/>
      </c>
      <c r="N2533" s="4" t="str">
        <f t="shared" si="1263"/>
        <v/>
      </c>
      <c r="O2533" s="4" t="str">
        <f t="shared" si="1264"/>
        <v/>
      </c>
      <c r="P2533" s="4" t="str">
        <f t="shared" si="1265"/>
        <v/>
      </c>
      <c r="Q2533" s="4" t="str">
        <f t="shared" si="1266"/>
        <v/>
      </c>
      <c r="R2533" s="4" t="str">
        <f t="shared" si="1267"/>
        <v/>
      </c>
      <c r="S2533" s="4" t="str">
        <f t="shared" si="1268"/>
        <v/>
      </c>
      <c r="T2533" s="4">
        <f t="shared" si="1269"/>
        <v>3</v>
      </c>
      <c r="U2533" s="4" t="str">
        <f t="shared" si="1270"/>
        <v>-</v>
      </c>
      <c r="V2533" s="4" t="str">
        <f t="shared" si="1271"/>
        <v/>
      </c>
      <c r="W2533" s="4" t="str">
        <f t="shared" si="1272"/>
        <v/>
      </c>
      <c r="X2533" s="4" t="str">
        <f t="shared" si="1273"/>
        <v/>
      </c>
      <c r="Y2533" s="4" t="str">
        <f t="shared" si="1274"/>
        <v>1PCS</v>
      </c>
      <c r="Z2533" s="4" t="str" cm="1">
        <f t="array" aca="1" ref="Z2533" ca="1">LEFT(Y2533,MATCH(FALSE,ISNUMBER(MID(Y2533,ROW(INDIRECT("1:"&amp;LEN(Y2533)+1)), 1) *1),0) -1)</f>
        <v>1</v>
      </c>
      <c r="AA2533" s="4">
        <f t="shared" si="1275"/>
        <v>4</v>
      </c>
      <c r="AB2533" s="4">
        <f t="shared" si="1276"/>
        <v>18</v>
      </c>
      <c r="AC2533" s="4" t="b">
        <f t="shared" si="1277"/>
        <v>1</v>
      </c>
      <c r="AD2533" s="5" t="str">
        <f t="shared" si="1278"/>
        <v>ROMA SANDWICH-</v>
      </c>
      <c r="AE2533" s="4">
        <f t="shared" si="1279"/>
        <v>14</v>
      </c>
      <c r="AF2533" s="4" t="str">
        <f t="shared" si="1280"/>
        <v>1PCS</v>
      </c>
      <c r="AG2533" s="4" t="str">
        <f t="shared" si="1281"/>
        <v>-1PCS</v>
      </c>
      <c r="AH2533" t="s">
        <v>4075</v>
      </c>
      <c r="AI2533" s="1" t="s">
        <v>4076</v>
      </c>
      <c r="AJ2533">
        <v>5500</v>
      </c>
      <c r="AK2533">
        <v>5500</v>
      </c>
      <c r="AL2533">
        <v>5000</v>
      </c>
    </row>
    <row r="2534" spans="1:38" x14ac:dyDescent="0.25">
      <c r="A2534" s="4" t="str">
        <f t="shared" si="1250"/>
        <v>PCS</v>
      </c>
      <c r="B2534" s="4" t="str">
        <f t="shared" si="1251"/>
        <v/>
      </c>
      <c r="C2534" s="4" t="str">
        <f t="shared" si="1252"/>
        <v/>
      </c>
      <c r="D2534" s="4" t="str">
        <f t="shared" si="1253"/>
        <v/>
      </c>
      <c r="E2534" s="4" t="str">
        <f t="shared" si="1254"/>
        <v/>
      </c>
      <c r="F2534" s="4" t="str">
        <f t="shared" si="1255"/>
        <v>PACK</v>
      </c>
      <c r="G2534" s="4" t="str">
        <f t="shared" si="1256"/>
        <v/>
      </c>
      <c r="H2534" s="4" t="str">
        <f t="shared" si="1257"/>
        <v/>
      </c>
      <c r="I2534" s="4" t="str">
        <f t="shared" si="1258"/>
        <v/>
      </c>
      <c r="J2534" s="4" t="str">
        <f t="shared" si="1259"/>
        <v/>
      </c>
      <c r="K2534" s="4" t="str">
        <f t="shared" si="1260"/>
        <v/>
      </c>
      <c r="L2534" s="4" t="str">
        <f t="shared" si="1261"/>
        <v/>
      </c>
      <c r="M2534" s="4" t="str">
        <f t="shared" si="1262"/>
        <v/>
      </c>
      <c r="N2534" s="4" t="str">
        <f t="shared" si="1263"/>
        <v/>
      </c>
      <c r="O2534" s="4" t="str">
        <f t="shared" si="1264"/>
        <v/>
      </c>
      <c r="P2534" s="4" t="str">
        <f t="shared" si="1265"/>
        <v/>
      </c>
      <c r="Q2534" s="4" t="str">
        <f t="shared" si="1266"/>
        <v/>
      </c>
      <c r="R2534" s="4" t="str">
        <f t="shared" si="1267"/>
        <v/>
      </c>
      <c r="S2534" s="4" t="str">
        <f t="shared" si="1268"/>
        <v/>
      </c>
      <c r="T2534" s="4">
        <f t="shared" si="1269"/>
        <v>7</v>
      </c>
      <c r="U2534" s="4" t="str">
        <f t="shared" si="1270"/>
        <v>-</v>
      </c>
      <c r="V2534" s="4" t="str">
        <f t="shared" si="1271"/>
        <v>/</v>
      </c>
      <c r="W2534" s="4" t="str">
        <f t="shared" si="1272"/>
        <v/>
      </c>
      <c r="X2534" s="4" t="str">
        <f t="shared" si="1273"/>
        <v/>
      </c>
      <c r="Y2534" s="4" t="str">
        <f t="shared" si="1274"/>
        <v>7PCS/PACK</v>
      </c>
      <c r="Z2534" s="4" t="str" cm="1">
        <f t="array" aca="1" ref="Z2534" ca="1">LEFT(Y2534,MATCH(FALSE,ISNUMBER(MID(Y2534,ROW(INDIRECT("1:"&amp;LEN(Y2534)+1)), 1) *1),0) -1)</f>
        <v>7</v>
      </c>
      <c r="AA2534" s="4">
        <f t="shared" si="1275"/>
        <v>9</v>
      </c>
      <c r="AB2534" s="4">
        <f t="shared" si="1276"/>
        <v>23</v>
      </c>
      <c r="AC2534" s="4" t="b">
        <f t="shared" si="1277"/>
        <v>0</v>
      </c>
      <c r="AD2534" s="5" t="str">
        <f t="shared" si="1278"/>
        <v>ROMA SANDWICH-</v>
      </c>
      <c r="AE2534" s="4">
        <f t="shared" si="1279"/>
        <v>14</v>
      </c>
      <c r="AF2534" s="4" t="str">
        <f t="shared" si="1280"/>
        <v>PACK</v>
      </c>
      <c r="AG2534" s="4" t="str">
        <f t="shared" si="1281"/>
        <v>/PACK</v>
      </c>
      <c r="AH2534" t="s">
        <v>4077</v>
      </c>
      <c r="AI2534" s="1" t="s">
        <v>4077</v>
      </c>
      <c r="AJ2534">
        <v>37000</v>
      </c>
      <c r="AK2534">
        <v>37000</v>
      </c>
      <c r="AL2534">
        <v>35000</v>
      </c>
    </row>
    <row r="2535" spans="1:38" x14ac:dyDescent="0.25">
      <c r="A2535" s="4" t="str">
        <f t="shared" si="1250"/>
        <v>PCS</v>
      </c>
      <c r="B2535" s="4" t="str">
        <f t="shared" si="1251"/>
        <v/>
      </c>
      <c r="C2535" s="4" t="str">
        <f t="shared" si="1252"/>
        <v/>
      </c>
      <c r="D2535" s="4" t="str">
        <f t="shared" si="1253"/>
        <v/>
      </c>
      <c r="E2535" s="4" t="str">
        <f t="shared" si="1254"/>
        <v/>
      </c>
      <c r="F2535" s="4" t="str">
        <f t="shared" si="1255"/>
        <v/>
      </c>
      <c r="G2535" s="4" t="str">
        <f t="shared" si="1256"/>
        <v/>
      </c>
      <c r="H2535" s="4" t="str">
        <f t="shared" si="1257"/>
        <v/>
      </c>
      <c r="I2535" s="4" t="str">
        <f t="shared" si="1258"/>
        <v/>
      </c>
      <c r="J2535" s="4" t="str">
        <f t="shared" si="1259"/>
        <v/>
      </c>
      <c r="K2535" s="4" t="str">
        <f t="shared" si="1260"/>
        <v/>
      </c>
      <c r="L2535" s="4" t="str">
        <f t="shared" si="1261"/>
        <v/>
      </c>
      <c r="M2535" s="4" t="str">
        <f t="shared" si="1262"/>
        <v/>
      </c>
      <c r="N2535" s="4" t="str">
        <f t="shared" si="1263"/>
        <v/>
      </c>
      <c r="O2535" s="4" t="str">
        <f t="shared" si="1264"/>
        <v/>
      </c>
      <c r="P2535" s="4" t="str">
        <f t="shared" si="1265"/>
        <v/>
      </c>
      <c r="Q2535" s="4" t="str">
        <f t="shared" si="1266"/>
        <v/>
      </c>
      <c r="R2535" s="4" t="str">
        <f t="shared" si="1267"/>
        <v/>
      </c>
      <c r="S2535" s="4" t="str">
        <f t="shared" si="1268"/>
        <v/>
      </c>
      <c r="T2535" s="4">
        <f t="shared" si="1269"/>
        <v>3</v>
      </c>
      <c r="U2535" s="4" t="str">
        <f t="shared" si="1270"/>
        <v>-</v>
      </c>
      <c r="V2535" s="4" t="str">
        <f t="shared" si="1271"/>
        <v/>
      </c>
      <c r="W2535" s="4" t="str">
        <f t="shared" si="1272"/>
        <v/>
      </c>
      <c r="X2535" s="4" t="str">
        <f t="shared" si="1273"/>
        <v/>
      </c>
      <c r="Y2535" s="4" t="str">
        <f t="shared" si="1274"/>
        <v>1PCS</v>
      </c>
      <c r="Z2535" s="4" t="str" cm="1">
        <f t="array" aca="1" ref="Z2535" ca="1">LEFT(Y2535,MATCH(FALSE,ISNUMBER(MID(Y2535,ROW(INDIRECT("1:"&amp;LEN(Y2535)+1)), 1) *1),0) -1)</f>
        <v>1</v>
      </c>
      <c r="AA2535" s="4">
        <f t="shared" si="1275"/>
        <v>4</v>
      </c>
      <c r="AB2535" s="4">
        <f t="shared" si="1276"/>
        <v>28</v>
      </c>
      <c r="AC2535" s="4" t="b">
        <f t="shared" si="1277"/>
        <v>0</v>
      </c>
      <c r="AD2535" s="5" t="str">
        <f t="shared" si="1278"/>
        <v>ROSE BRAND BIHUN JAGUNG-</v>
      </c>
      <c r="AE2535" s="4">
        <f t="shared" si="1279"/>
        <v>24</v>
      </c>
      <c r="AF2535" s="4" t="str">
        <f t="shared" si="1280"/>
        <v>1PCS</v>
      </c>
      <c r="AG2535" s="4" t="str">
        <f t="shared" si="1281"/>
        <v>-1PCS</v>
      </c>
      <c r="AH2535" t="s">
        <v>4078</v>
      </c>
      <c r="AI2535" s="1" t="s">
        <v>4079</v>
      </c>
      <c r="AJ2535">
        <v>1500</v>
      </c>
      <c r="AK2535">
        <v>1500</v>
      </c>
      <c r="AL2535">
        <v>1000</v>
      </c>
    </row>
    <row r="2536" spans="1:38" x14ac:dyDescent="0.25">
      <c r="A2536" s="4" t="str">
        <f t="shared" si="1250"/>
        <v/>
      </c>
      <c r="B2536" s="4" t="str">
        <f t="shared" si="1251"/>
        <v/>
      </c>
      <c r="C2536" s="4" t="str">
        <f t="shared" si="1252"/>
        <v/>
      </c>
      <c r="D2536" s="4" t="str">
        <f t="shared" si="1253"/>
        <v/>
      </c>
      <c r="E2536" s="4" t="str">
        <f t="shared" si="1254"/>
        <v/>
      </c>
      <c r="F2536" s="4" t="str">
        <f t="shared" si="1255"/>
        <v>PACK</v>
      </c>
      <c r="G2536" s="4" t="str">
        <f t="shared" si="1256"/>
        <v/>
      </c>
      <c r="H2536" s="4" t="str">
        <f t="shared" si="1257"/>
        <v/>
      </c>
      <c r="I2536" s="4" t="str">
        <f t="shared" si="1258"/>
        <v/>
      </c>
      <c r="J2536" s="4" t="str">
        <f t="shared" si="1259"/>
        <v/>
      </c>
      <c r="K2536" s="4" t="str">
        <f t="shared" si="1260"/>
        <v/>
      </c>
      <c r="L2536" s="4" t="str">
        <f t="shared" si="1261"/>
        <v/>
      </c>
      <c r="M2536" s="4" t="str">
        <f t="shared" si="1262"/>
        <v/>
      </c>
      <c r="N2536" s="4" t="str">
        <f t="shared" si="1263"/>
        <v/>
      </c>
      <c r="O2536" s="4" t="str">
        <f t="shared" si="1264"/>
        <v/>
      </c>
      <c r="P2536" s="4" t="str">
        <f t="shared" si="1265"/>
        <v>DUS</v>
      </c>
      <c r="Q2536" s="4" t="str">
        <f t="shared" si="1266"/>
        <v/>
      </c>
      <c r="R2536" s="4" t="str">
        <f t="shared" si="1267"/>
        <v/>
      </c>
      <c r="S2536" s="4" t="str">
        <f t="shared" si="1268"/>
        <v/>
      </c>
      <c r="T2536" s="4">
        <f t="shared" si="1269"/>
        <v>7</v>
      </c>
      <c r="U2536" s="4" t="str">
        <f t="shared" si="1270"/>
        <v>-</v>
      </c>
      <c r="V2536" s="4" t="str">
        <f t="shared" si="1271"/>
        <v>/</v>
      </c>
      <c r="W2536" s="4" t="str">
        <f t="shared" si="1272"/>
        <v/>
      </c>
      <c r="X2536" s="4" t="str">
        <f t="shared" si="1273"/>
        <v/>
      </c>
      <c r="Y2536" s="4" t="str">
        <f t="shared" si="1274"/>
        <v>12PACK/DUS</v>
      </c>
      <c r="Z2536" s="4" t="str" cm="1">
        <f t="array" aca="1" ref="Z2536" ca="1">LEFT(Y2536,MATCH(FALSE,ISNUMBER(MID(Y2536,ROW(INDIRECT("1:"&amp;LEN(Y2536)+1)), 1) *1),0) -1)</f>
        <v>12</v>
      </c>
      <c r="AA2536" s="4">
        <f t="shared" si="1275"/>
        <v>10</v>
      </c>
      <c r="AB2536" s="4">
        <f t="shared" si="1276"/>
        <v>39</v>
      </c>
      <c r="AC2536" s="4" t="b">
        <f t="shared" si="1277"/>
        <v>0</v>
      </c>
      <c r="AD2536" s="5" t="str">
        <f t="shared" si="1278"/>
        <v>ROSE CREAM CHOCOLATE BISCUIT-</v>
      </c>
      <c r="AE2536" s="4">
        <f t="shared" si="1279"/>
        <v>29</v>
      </c>
      <c r="AF2536" s="4" t="str">
        <f t="shared" si="1280"/>
        <v>/DUS</v>
      </c>
      <c r="AG2536" s="4" t="str">
        <f t="shared" si="1281"/>
        <v>K/DUS</v>
      </c>
      <c r="AH2536" t="s">
        <v>4080</v>
      </c>
      <c r="AI2536" s="1" t="s">
        <v>4080</v>
      </c>
      <c r="AJ2536">
        <v>50000</v>
      </c>
      <c r="AK2536">
        <v>50000</v>
      </c>
      <c r="AL2536">
        <v>48000</v>
      </c>
    </row>
    <row r="2537" spans="1:38" x14ac:dyDescent="0.25">
      <c r="A2537" s="4" t="str">
        <f t="shared" si="1250"/>
        <v/>
      </c>
      <c r="B2537" s="4" t="str">
        <f t="shared" si="1251"/>
        <v>BKS</v>
      </c>
      <c r="C2537" s="4" t="str">
        <f t="shared" si="1252"/>
        <v/>
      </c>
      <c r="D2537" s="4" t="str">
        <f t="shared" si="1253"/>
        <v/>
      </c>
      <c r="E2537" s="4" t="str">
        <f t="shared" si="1254"/>
        <v/>
      </c>
      <c r="F2537" s="4" t="str">
        <f t="shared" si="1255"/>
        <v/>
      </c>
      <c r="G2537" s="4" t="str">
        <f t="shared" si="1256"/>
        <v/>
      </c>
      <c r="H2537" s="4" t="str">
        <f t="shared" si="1257"/>
        <v/>
      </c>
      <c r="I2537" s="4" t="str">
        <f t="shared" si="1258"/>
        <v/>
      </c>
      <c r="J2537" s="4" t="str">
        <f t="shared" si="1259"/>
        <v/>
      </c>
      <c r="K2537" s="4" t="str">
        <f t="shared" si="1260"/>
        <v/>
      </c>
      <c r="L2537" s="4" t="str">
        <f t="shared" si="1261"/>
        <v/>
      </c>
      <c r="M2537" s="4" t="str">
        <f t="shared" si="1262"/>
        <v/>
      </c>
      <c r="N2537" s="4" t="str">
        <f t="shared" si="1263"/>
        <v/>
      </c>
      <c r="O2537" s="4" t="str">
        <f t="shared" si="1264"/>
        <v/>
      </c>
      <c r="P2537" s="4" t="str">
        <f t="shared" si="1265"/>
        <v/>
      </c>
      <c r="Q2537" s="4" t="str">
        <f t="shared" si="1266"/>
        <v/>
      </c>
      <c r="R2537" s="4" t="str">
        <f t="shared" si="1267"/>
        <v/>
      </c>
      <c r="S2537" s="4" t="str">
        <f t="shared" si="1268"/>
        <v/>
      </c>
      <c r="T2537" s="4">
        <f t="shared" si="1269"/>
        <v>3</v>
      </c>
      <c r="U2537" s="4" t="str">
        <f t="shared" si="1270"/>
        <v>-</v>
      </c>
      <c r="V2537" s="4" t="str">
        <f t="shared" si="1271"/>
        <v/>
      </c>
      <c r="W2537" s="4" t="str">
        <f t="shared" si="1272"/>
        <v/>
      </c>
      <c r="X2537" s="4" t="str">
        <f t="shared" si="1273"/>
        <v/>
      </c>
      <c r="Y2537" s="4" t="str">
        <f t="shared" si="1274"/>
        <v>1BKS</v>
      </c>
      <c r="Z2537" s="4" t="str" cm="1">
        <f t="array" aca="1" ref="Z2537" ca="1">LEFT(Y2537,MATCH(FALSE,ISNUMBER(MID(Y2537,ROW(INDIRECT("1:"&amp;LEN(Y2537)+1)), 1) *1),0) -1)</f>
        <v>1</v>
      </c>
      <c r="AA2537" s="4">
        <f t="shared" si="1275"/>
        <v>4</v>
      </c>
      <c r="AB2537" s="4">
        <f t="shared" si="1276"/>
        <v>25</v>
      </c>
      <c r="AC2537" s="4" t="b">
        <f t="shared" si="1277"/>
        <v>0</v>
      </c>
      <c r="AD2537" s="5" t="str">
        <f t="shared" si="1278"/>
        <v>ROSE CREAM CHOCOLATE-</v>
      </c>
      <c r="AE2537" s="4">
        <f t="shared" si="1279"/>
        <v>21</v>
      </c>
      <c r="AF2537" s="4" t="str">
        <f t="shared" si="1280"/>
        <v>1BKS</v>
      </c>
      <c r="AG2537" s="4" t="str">
        <f t="shared" si="1281"/>
        <v>-1BKS</v>
      </c>
      <c r="AH2537" t="s">
        <v>4081</v>
      </c>
      <c r="AI2537" s="1" t="s">
        <v>4082</v>
      </c>
      <c r="AJ2537">
        <v>6000</v>
      </c>
      <c r="AK2537">
        <v>6000</v>
      </c>
      <c r="AL2537">
        <v>4762</v>
      </c>
    </row>
    <row r="2538" spans="1:38" x14ac:dyDescent="0.25">
      <c r="A2538" s="4" t="str">
        <f t="shared" si="1250"/>
        <v/>
      </c>
      <c r="B2538" s="4" t="str">
        <f t="shared" si="1251"/>
        <v>BKS</v>
      </c>
      <c r="C2538" s="4" t="str">
        <f t="shared" si="1252"/>
        <v/>
      </c>
      <c r="D2538" s="4" t="str">
        <f t="shared" si="1253"/>
        <v/>
      </c>
      <c r="E2538" s="4" t="str">
        <f t="shared" si="1254"/>
        <v/>
      </c>
      <c r="F2538" s="4" t="str">
        <f t="shared" si="1255"/>
        <v/>
      </c>
      <c r="G2538" s="4" t="str">
        <f t="shared" si="1256"/>
        <v/>
      </c>
      <c r="H2538" s="4" t="str">
        <f t="shared" si="1257"/>
        <v/>
      </c>
      <c r="I2538" s="4" t="str">
        <f t="shared" si="1258"/>
        <v/>
      </c>
      <c r="J2538" s="4" t="str">
        <f t="shared" si="1259"/>
        <v/>
      </c>
      <c r="K2538" s="4" t="str">
        <f t="shared" si="1260"/>
        <v/>
      </c>
      <c r="L2538" s="4" t="str">
        <f t="shared" si="1261"/>
        <v/>
      </c>
      <c r="M2538" s="4" t="str">
        <f t="shared" si="1262"/>
        <v/>
      </c>
      <c r="N2538" s="4" t="str">
        <f t="shared" si="1263"/>
        <v/>
      </c>
      <c r="O2538" s="4" t="str">
        <f t="shared" si="1264"/>
        <v/>
      </c>
      <c r="P2538" s="4" t="str">
        <f t="shared" si="1265"/>
        <v/>
      </c>
      <c r="Q2538" s="4" t="str">
        <f t="shared" si="1266"/>
        <v/>
      </c>
      <c r="R2538" s="4" t="str">
        <f t="shared" si="1267"/>
        <v/>
      </c>
      <c r="S2538" s="4" t="str">
        <f t="shared" si="1268"/>
        <v/>
      </c>
      <c r="T2538" s="4">
        <f t="shared" si="1269"/>
        <v>3</v>
      </c>
      <c r="U2538" s="4" t="str">
        <f t="shared" si="1270"/>
        <v>-</v>
      </c>
      <c r="V2538" s="4" t="str">
        <f t="shared" si="1271"/>
        <v/>
      </c>
      <c r="W2538" s="4" t="str">
        <f t="shared" si="1272"/>
        <v/>
      </c>
      <c r="X2538" s="4" t="str">
        <f t="shared" si="1273"/>
        <v/>
      </c>
      <c r="Y2538" s="4" t="str">
        <f t="shared" si="1274"/>
        <v>1BKS</v>
      </c>
      <c r="Z2538" s="4" t="str" cm="1">
        <f t="array" aca="1" ref="Z2538" ca="1">LEFT(Y2538,MATCH(FALSE,ISNUMBER(MID(Y2538,ROW(INDIRECT("1:"&amp;LEN(Y2538)+1)), 1) *1),0) -1)</f>
        <v>1</v>
      </c>
      <c r="AA2538" s="4">
        <f t="shared" si="1275"/>
        <v>4</v>
      </c>
      <c r="AB2538" s="4">
        <f t="shared" si="1276"/>
        <v>21</v>
      </c>
      <c r="AC2538" s="4" t="b">
        <f t="shared" si="1277"/>
        <v>0</v>
      </c>
      <c r="AD2538" s="5" t="str">
        <f t="shared" si="1278"/>
        <v>ROSE CREAM LEMON-</v>
      </c>
      <c r="AE2538" s="4">
        <f t="shared" si="1279"/>
        <v>17</v>
      </c>
      <c r="AF2538" s="4" t="str">
        <f t="shared" si="1280"/>
        <v>1BKS</v>
      </c>
      <c r="AG2538" s="4" t="str">
        <f t="shared" si="1281"/>
        <v>-1BKS</v>
      </c>
      <c r="AH2538" t="s">
        <v>4083</v>
      </c>
      <c r="AI2538" s="1" t="s">
        <v>4084</v>
      </c>
      <c r="AJ2538">
        <v>6000</v>
      </c>
      <c r="AK2538">
        <v>6000</v>
      </c>
      <c r="AL2538">
        <v>4762</v>
      </c>
    </row>
    <row r="2539" spans="1:38" x14ac:dyDescent="0.25">
      <c r="A2539" s="4" t="str">
        <f t="shared" si="1250"/>
        <v/>
      </c>
      <c r="B2539" s="4" t="str">
        <f t="shared" si="1251"/>
        <v/>
      </c>
      <c r="C2539" s="4" t="str">
        <f t="shared" si="1252"/>
        <v/>
      </c>
      <c r="D2539" s="4" t="str">
        <f t="shared" si="1253"/>
        <v/>
      </c>
      <c r="E2539" s="4" t="str">
        <f t="shared" si="1254"/>
        <v/>
      </c>
      <c r="F2539" s="4" t="str">
        <f t="shared" si="1255"/>
        <v>PACK</v>
      </c>
      <c r="G2539" s="4" t="str">
        <f t="shared" si="1256"/>
        <v/>
      </c>
      <c r="H2539" s="4" t="str">
        <f t="shared" si="1257"/>
        <v/>
      </c>
      <c r="I2539" s="4" t="str">
        <f t="shared" si="1258"/>
        <v/>
      </c>
      <c r="J2539" s="4" t="str">
        <f t="shared" si="1259"/>
        <v/>
      </c>
      <c r="K2539" s="4" t="str">
        <f t="shared" si="1260"/>
        <v/>
      </c>
      <c r="L2539" s="4" t="str">
        <f t="shared" si="1261"/>
        <v/>
      </c>
      <c r="M2539" s="4" t="str">
        <f t="shared" si="1262"/>
        <v/>
      </c>
      <c r="N2539" s="4" t="str">
        <f t="shared" si="1263"/>
        <v/>
      </c>
      <c r="O2539" s="4" t="str">
        <f t="shared" si="1264"/>
        <v/>
      </c>
      <c r="P2539" s="4" t="str">
        <f t="shared" si="1265"/>
        <v>DUS</v>
      </c>
      <c r="Q2539" s="4" t="str">
        <f t="shared" si="1266"/>
        <v/>
      </c>
      <c r="R2539" s="4" t="str">
        <f t="shared" si="1267"/>
        <v/>
      </c>
      <c r="S2539" s="4" t="str">
        <f t="shared" si="1268"/>
        <v/>
      </c>
      <c r="T2539" s="4">
        <f t="shared" si="1269"/>
        <v>7</v>
      </c>
      <c r="U2539" s="4" t="str">
        <f t="shared" si="1270"/>
        <v>-</v>
      </c>
      <c r="V2539" s="4" t="str">
        <f t="shared" si="1271"/>
        <v>/</v>
      </c>
      <c r="W2539" s="4" t="str">
        <f t="shared" si="1272"/>
        <v/>
      </c>
      <c r="X2539" s="4" t="str">
        <f t="shared" si="1273"/>
        <v/>
      </c>
      <c r="Y2539" s="4" t="str">
        <f t="shared" si="1274"/>
        <v>12PACK/DUS</v>
      </c>
      <c r="Z2539" s="4" t="str" cm="1">
        <f t="array" aca="1" ref="Z2539" ca="1">LEFT(Y2539,MATCH(FALSE,ISNUMBER(MID(Y2539,ROW(INDIRECT("1:"&amp;LEN(Y2539)+1)), 1) *1),0) -1)</f>
        <v>12</v>
      </c>
      <c r="AA2539" s="4">
        <f t="shared" si="1275"/>
        <v>10</v>
      </c>
      <c r="AB2539" s="4">
        <f t="shared" si="1276"/>
        <v>40</v>
      </c>
      <c r="AC2539" s="4" t="b">
        <f t="shared" si="1277"/>
        <v>0</v>
      </c>
      <c r="AD2539" s="5" t="str">
        <f t="shared" si="1278"/>
        <v>ROSE CREAM STRAWBERRY BISCUIT-</v>
      </c>
      <c r="AE2539" s="4">
        <f t="shared" si="1279"/>
        <v>30</v>
      </c>
      <c r="AF2539" s="4" t="str">
        <f t="shared" si="1280"/>
        <v>/DUS</v>
      </c>
      <c r="AG2539" s="4" t="str">
        <f t="shared" si="1281"/>
        <v>K/DUS</v>
      </c>
      <c r="AH2539" t="s">
        <v>4085</v>
      </c>
      <c r="AI2539" s="1" t="s">
        <v>4085</v>
      </c>
      <c r="AJ2539">
        <v>50000</v>
      </c>
      <c r="AK2539">
        <v>50000</v>
      </c>
      <c r="AL2539">
        <v>48000</v>
      </c>
    </row>
    <row r="2540" spans="1:38" x14ac:dyDescent="0.25">
      <c r="A2540" s="4" t="str">
        <f t="shared" si="1250"/>
        <v/>
      </c>
      <c r="B2540" s="4" t="str">
        <f t="shared" si="1251"/>
        <v>BKS</v>
      </c>
      <c r="C2540" s="4" t="str">
        <f t="shared" si="1252"/>
        <v/>
      </c>
      <c r="D2540" s="4" t="str">
        <f t="shared" si="1253"/>
        <v/>
      </c>
      <c r="E2540" s="4" t="str">
        <f t="shared" si="1254"/>
        <v/>
      </c>
      <c r="F2540" s="4" t="str">
        <f t="shared" si="1255"/>
        <v/>
      </c>
      <c r="G2540" s="4" t="str">
        <f t="shared" si="1256"/>
        <v/>
      </c>
      <c r="H2540" s="4" t="str">
        <f t="shared" si="1257"/>
        <v/>
      </c>
      <c r="I2540" s="4" t="str">
        <f t="shared" si="1258"/>
        <v/>
      </c>
      <c r="J2540" s="4" t="str">
        <f t="shared" si="1259"/>
        <v/>
      </c>
      <c r="K2540" s="4" t="str">
        <f t="shared" si="1260"/>
        <v/>
      </c>
      <c r="L2540" s="4" t="str">
        <f t="shared" si="1261"/>
        <v/>
      </c>
      <c r="M2540" s="4" t="str">
        <f t="shared" si="1262"/>
        <v/>
      </c>
      <c r="N2540" s="4" t="str">
        <f t="shared" si="1263"/>
        <v/>
      </c>
      <c r="O2540" s="4" t="str">
        <f t="shared" si="1264"/>
        <v/>
      </c>
      <c r="P2540" s="4" t="str">
        <f t="shared" si="1265"/>
        <v/>
      </c>
      <c r="Q2540" s="4" t="str">
        <f t="shared" si="1266"/>
        <v/>
      </c>
      <c r="R2540" s="4" t="str">
        <f t="shared" si="1267"/>
        <v/>
      </c>
      <c r="S2540" s="4" t="str">
        <f t="shared" si="1268"/>
        <v/>
      </c>
      <c r="T2540" s="4">
        <f t="shared" si="1269"/>
        <v>3</v>
      </c>
      <c r="U2540" s="4" t="str">
        <f t="shared" si="1270"/>
        <v>-</v>
      </c>
      <c r="V2540" s="4" t="str">
        <f t="shared" si="1271"/>
        <v/>
      </c>
      <c r="W2540" s="4" t="str">
        <f t="shared" si="1272"/>
        <v/>
      </c>
      <c r="X2540" s="4" t="str">
        <f t="shared" si="1273"/>
        <v/>
      </c>
      <c r="Y2540" s="4" t="str">
        <f t="shared" si="1274"/>
        <v>1BKS</v>
      </c>
      <c r="Z2540" s="4" t="str" cm="1">
        <f t="array" aca="1" ref="Z2540" ca="1">LEFT(Y2540,MATCH(FALSE,ISNUMBER(MID(Y2540,ROW(INDIRECT("1:"&amp;LEN(Y2540)+1)), 1) *1),0) -1)</f>
        <v>1</v>
      </c>
      <c r="AA2540" s="4">
        <f t="shared" si="1275"/>
        <v>4</v>
      </c>
      <c r="AB2540" s="4">
        <f t="shared" si="1276"/>
        <v>26</v>
      </c>
      <c r="AC2540" s="4" t="b">
        <f t="shared" si="1277"/>
        <v>0</v>
      </c>
      <c r="AD2540" s="5" t="str">
        <f t="shared" si="1278"/>
        <v>ROSE CREAM STRAWBERRY-</v>
      </c>
      <c r="AE2540" s="4">
        <f t="shared" si="1279"/>
        <v>22</v>
      </c>
      <c r="AF2540" s="4" t="str">
        <f t="shared" si="1280"/>
        <v>1BKS</v>
      </c>
      <c r="AG2540" s="4" t="str">
        <f t="shared" si="1281"/>
        <v>-1BKS</v>
      </c>
      <c r="AH2540" t="s">
        <v>4086</v>
      </c>
      <c r="AI2540" s="1" t="s">
        <v>4087</v>
      </c>
      <c r="AJ2540">
        <v>6000</v>
      </c>
      <c r="AK2540">
        <v>6000</v>
      </c>
      <c r="AL2540">
        <v>4762</v>
      </c>
    </row>
    <row r="2541" spans="1:38" x14ac:dyDescent="0.25">
      <c r="A2541" s="4" t="str">
        <f t="shared" si="1250"/>
        <v>PCS</v>
      </c>
      <c r="B2541" s="4" t="str">
        <f t="shared" si="1251"/>
        <v/>
      </c>
      <c r="C2541" s="4" t="str">
        <f t="shared" si="1252"/>
        <v/>
      </c>
      <c r="D2541" s="4" t="str">
        <f t="shared" si="1253"/>
        <v/>
      </c>
      <c r="E2541" s="4" t="str">
        <f t="shared" si="1254"/>
        <v/>
      </c>
      <c r="F2541" s="4" t="str">
        <f t="shared" si="1255"/>
        <v/>
      </c>
      <c r="G2541" s="4" t="str">
        <f t="shared" si="1256"/>
        <v/>
      </c>
      <c r="H2541" s="4" t="str">
        <f t="shared" si="1257"/>
        <v/>
      </c>
      <c r="I2541" s="4" t="str">
        <f t="shared" si="1258"/>
        <v/>
      </c>
      <c r="J2541" s="4" t="str">
        <f t="shared" si="1259"/>
        <v/>
      </c>
      <c r="K2541" s="4" t="str">
        <f t="shared" si="1260"/>
        <v/>
      </c>
      <c r="L2541" s="4" t="str">
        <f t="shared" si="1261"/>
        <v/>
      </c>
      <c r="M2541" s="4" t="str">
        <f t="shared" si="1262"/>
        <v/>
      </c>
      <c r="N2541" s="4" t="str">
        <f t="shared" si="1263"/>
        <v/>
      </c>
      <c r="O2541" s="4" t="str">
        <f t="shared" si="1264"/>
        <v/>
      </c>
      <c r="P2541" s="4" t="str">
        <f t="shared" si="1265"/>
        <v/>
      </c>
      <c r="Q2541" s="4" t="str">
        <f t="shared" si="1266"/>
        <v/>
      </c>
      <c r="R2541" s="4" t="str">
        <f t="shared" si="1267"/>
        <v/>
      </c>
      <c r="S2541" s="4" t="str">
        <f t="shared" si="1268"/>
        <v/>
      </c>
      <c r="T2541" s="4">
        <f t="shared" si="1269"/>
        <v>3</v>
      </c>
      <c r="U2541" s="4" t="str">
        <f t="shared" si="1270"/>
        <v>-</v>
      </c>
      <c r="V2541" s="4" t="str">
        <f t="shared" si="1271"/>
        <v/>
      </c>
      <c r="W2541" s="4" t="str">
        <f t="shared" si="1272"/>
        <v/>
      </c>
      <c r="X2541" s="4" t="str">
        <f t="shared" si="1273"/>
        <v/>
      </c>
      <c r="Y2541" s="4" t="str">
        <f t="shared" si="1274"/>
        <v>1PCS</v>
      </c>
      <c r="Z2541" s="4" t="str" cm="1">
        <f t="array" aca="1" ref="Z2541" ca="1">LEFT(Y2541,MATCH(FALSE,ISNUMBER(MID(Y2541,ROW(INDIRECT("1:"&amp;LEN(Y2541)+1)), 1) *1),0) -1)</f>
        <v>1</v>
      </c>
      <c r="AA2541" s="4">
        <f t="shared" si="1275"/>
        <v>4</v>
      </c>
      <c r="AB2541" s="4">
        <f t="shared" si="1276"/>
        <v>15</v>
      </c>
      <c r="AC2541" s="4" t="b">
        <f t="shared" si="1277"/>
        <v>0</v>
      </c>
      <c r="AD2541" s="5" t="str">
        <f t="shared" si="1278"/>
        <v>ROTI 1.000-</v>
      </c>
      <c r="AE2541" s="4">
        <f t="shared" si="1279"/>
        <v>11</v>
      </c>
      <c r="AF2541" s="4" t="str">
        <f t="shared" si="1280"/>
        <v>1PCS</v>
      </c>
      <c r="AG2541" s="4" t="str">
        <f t="shared" si="1281"/>
        <v>-1PCS</v>
      </c>
      <c r="AH2541" t="s">
        <v>4088</v>
      </c>
      <c r="AI2541" s="1" t="s">
        <v>4088</v>
      </c>
      <c r="AJ2541">
        <v>1000</v>
      </c>
      <c r="AK2541">
        <v>1000</v>
      </c>
      <c r="AL2541">
        <v>770</v>
      </c>
    </row>
    <row r="2542" spans="1:38" x14ac:dyDescent="0.25">
      <c r="A2542" s="4" t="str">
        <f t="shared" si="1250"/>
        <v/>
      </c>
      <c r="B2542" s="4" t="str">
        <f t="shared" si="1251"/>
        <v>BKS</v>
      </c>
      <c r="C2542" s="4" t="str">
        <f t="shared" si="1252"/>
        <v/>
      </c>
      <c r="D2542" s="4" t="str">
        <f t="shared" si="1253"/>
        <v/>
      </c>
      <c r="E2542" s="4" t="str">
        <f t="shared" si="1254"/>
        <v/>
      </c>
      <c r="F2542" s="4" t="str">
        <f t="shared" si="1255"/>
        <v/>
      </c>
      <c r="G2542" s="4" t="str">
        <f t="shared" si="1256"/>
        <v/>
      </c>
      <c r="H2542" s="4" t="str">
        <f t="shared" si="1257"/>
        <v/>
      </c>
      <c r="I2542" s="4" t="str">
        <f t="shared" si="1258"/>
        <v/>
      </c>
      <c r="J2542" s="4" t="str">
        <f t="shared" si="1259"/>
        <v/>
      </c>
      <c r="K2542" s="4" t="str">
        <f t="shared" si="1260"/>
        <v/>
      </c>
      <c r="L2542" s="4" t="str">
        <f t="shared" si="1261"/>
        <v/>
      </c>
      <c r="M2542" s="4" t="str">
        <f t="shared" si="1262"/>
        <v/>
      </c>
      <c r="N2542" s="4" t="str">
        <f t="shared" si="1263"/>
        <v/>
      </c>
      <c r="O2542" s="4" t="str">
        <f t="shared" si="1264"/>
        <v/>
      </c>
      <c r="P2542" s="4" t="str">
        <f t="shared" si="1265"/>
        <v/>
      </c>
      <c r="Q2542" s="4" t="str">
        <f t="shared" si="1266"/>
        <v/>
      </c>
      <c r="R2542" s="4" t="str">
        <f t="shared" si="1267"/>
        <v/>
      </c>
      <c r="S2542" s="4" t="str">
        <f t="shared" si="1268"/>
        <v/>
      </c>
      <c r="T2542" s="4">
        <f t="shared" si="1269"/>
        <v>3</v>
      </c>
      <c r="U2542" s="4" t="str">
        <f t="shared" si="1270"/>
        <v>-</v>
      </c>
      <c r="V2542" s="4" t="str">
        <f t="shared" si="1271"/>
        <v/>
      </c>
      <c r="W2542" s="4" t="str">
        <f t="shared" si="1272"/>
        <v/>
      </c>
      <c r="X2542" s="4" t="str">
        <f t="shared" si="1273"/>
        <v/>
      </c>
      <c r="Y2542" s="4" t="str">
        <f t="shared" si="1274"/>
        <v>1BKS</v>
      </c>
      <c r="Z2542" s="4" t="str" cm="1">
        <f t="array" aca="1" ref="Z2542" ca="1">LEFT(Y2542,MATCH(FALSE,ISNUMBER(MID(Y2542,ROW(INDIRECT("1:"&amp;LEN(Y2542)+1)), 1) *1),0) -1)</f>
        <v>1</v>
      </c>
      <c r="AA2542" s="4">
        <f t="shared" si="1275"/>
        <v>4</v>
      </c>
      <c r="AB2542" s="4">
        <f t="shared" si="1276"/>
        <v>15</v>
      </c>
      <c r="AC2542" s="4" t="b">
        <f t="shared" si="1277"/>
        <v>0</v>
      </c>
      <c r="AD2542" s="5" t="str">
        <f t="shared" si="1278"/>
        <v>ROTI 2.000-</v>
      </c>
      <c r="AE2542" s="4">
        <f t="shared" si="1279"/>
        <v>11</v>
      </c>
      <c r="AF2542" s="4" t="str">
        <f t="shared" si="1280"/>
        <v>1BKS</v>
      </c>
      <c r="AG2542" s="4" t="str">
        <f t="shared" si="1281"/>
        <v>-1BKS</v>
      </c>
      <c r="AH2542" t="s">
        <v>4089</v>
      </c>
      <c r="AI2542" s="1" t="s">
        <v>4090</v>
      </c>
      <c r="AJ2542">
        <v>1700</v>
      </c>
      <c r="AK2542">
        <v>2000</v>
      </c>
      <c r="AL2542">
        <v>1600</v>
      </c>
    </row>
    <row r="2543" spans="1:38" x14ac:dyDescent="0.25">
      <c r="A2543" s="4" t="str">
        <f t="shared" si="1250"/>
        <v>PCS</v>
      </c>
      <c r="B2543" s="4" t="str">
        <f t="shared" si="1251"/>
        <v/>
      </c>
      <c r="C2543" s="4" t="str">
        <f t="shared" si="1252"/>
        <v/>
      </c>
      <c r="D2543" s="4" t="str">
        <f t="shared" si="1253"/>
        <v/>
      </c>
      <c r="E2543" s="4" t="str">
        <f t="shared" si="1254"/>
        <v/>
      </c>
      <c r="F2543" s="4" t="str">
        <f t="shared" si="1255"/>
        <v/>
      </c>
      <c r="G2543" s="4" t="str">
        <f t="shared" si="1256"/>
        <v/>
      </c>
      <c r="H2543" s="4" t="str">
        <f t="shared" si="1257"/>
        <v/>
      </c>
      <c r="I2543" s="4" t="str">
        <f t="shared" si="1258"/>
        <v/>
      </c>
      <c r="J2543" s="4" t="str">
        <f t="shared" si="1259"/>
        <v/>
      </c>
      <c r="K2543" s="4" t="str">
        <f t="shared" si="1260"/>
        <v/>
      </c>
      <c r="L2543" s="4" t="str">
        <f t="shared" si="1261"/>
        <v/>
      </c>
      <c r="M2543" s="4" t="str">
        <f t="shared" si="1262"/>
        <v/>
      </c>
      <c r="N2543" s="4" t="str">
        <f t="shared" si="1263"/>
        <v/>
      </c>
      <c r="O2543" s="4" t="str">
        <f t="shared" si="1264"/>
        <v/>
      </c>
      <c r="P2543" s="4" t="str">
        <f t="shared" si="1265"/>
        <v/>
      </c>
      <c r="Q2543" s="4" t="str">
        <f t="shared" si="1266"/>
        <v/>
      </c>
      <c r="R2543" s="4" t="str">
        <f t="shared" si="1267"/>
        <v/>
      </c>
      <c r="S2543" s="4" t="str">
        <f t="shared" si="1268"/>
        <v/>
      </c>
      <c r="T2543" s="4">
        <f t="shared" si="1269"/>
        <v>3</v>
      </c>
      <c r="U2543" s="4" t="str">
        <f t="shared" si="1270"/>
        <v>-</v>
      </c>
      <c r="V2543" s="4" t="str">
        <f t="shared" si="1271"/>
        <v/>
      </c>
      <c r="W2543" s="4" t="str">
        <f t="shared" si="1272"/>
        <v/>
      </c>
      <c r="X2543" s="4" t="str">
        <f t="shared" si="1273"/>
        <v/>
      </c>
      <c r="Y2543" s="4" t="str">
        <f t="shared" si="1274"/>
        <v>6PCS</v>
      </c>
      <c r="Z2543" s="4" t="str" cm="1">
        <f t="array" aca="1" ref="Z2543" ca="1">LEFT(Y2543,MATCH(FALSE,ISNUMBER(MID(Y2543,ROW(INDIRECT("1:"&amp;LEN(Y2543)+1)), 1) *1),0) -1)</f>
        <v>6</v>
      </c>
      <c r="AA2543" s="4">
        <f t="shared" si="1275"/>
        <v>4</v>
      </c>
      <c r="AB2543" s="4">
        <f t="shared" si="1276"/>
        <v>15</v>
      </c>
      <c r="AC2543" s="4" t="b">
        <f t="shared" si="1277"/>
        <v>0</v>
      </c>
      <c r="AD2543" s="5" t="str">
        <f t="shared" si="1278"/>
        <v>ROTI 5.000-</v>
      </c>
      <c r="AE2543" s="4">
        <f t="shared" si="1279"/>
        <v>11</v>
      </c>
      <c r="AF2543" s="4" t="str">
        <f t="shared" si="1280"/>
        <v>6PCS</v>
      </c>
      <c r="AG2543" s="4" t="str">
        <f t="shared" si="1281"/>
        <v>-6PCS</v>
      </c>
      <c r="AH2543" t="s">
        <v>4091</v>
      </c>
      <c r="AI2543" s="1" t="s">
        <v>4091</v>
      </c>
      <c r="AJ2543">
        <v>5000</v>
      </c>
      <c r="AK2543">
        <v>5000</v>
      </c>
      <c r="AL2543">
        <v>4616</v>
      </c>
    </row>
    <row r="2544" spans="1:38" x14ac:dyDescent="0.25">
      <c r="A2544" s="4" t="str">
        <f t="shared" si="1250"/>
        <v/>
      </c>
      <c r="B2544" s="4" t="str">
        <f t="shared" si="1251"/>
        <v>BKS</v>
      </c>
      <c r="C2544" s="4" t="str">
        <f t="shared" si="1252"/>
        <v/>
      </c>
      <c r="D2544" s="4" t="str">
        <f t="shared" si="1253"/>
        <v/>
      </c>
      <c r="E2544" s="4" t="str">
        <f t="shared" si="1254"/>
        <v/>
      </c>
      <c r="F2544" s="4" t="str">
        <f t="shared" si="1255"/>
        <v/>
      </c>
      <c r="G2544" s="4" t="str">
        <f t="shared" si="1256"/>
        <v/>
      </c>
      <c r="H2544" s="4" t="str">
        <f t="shared" si="1257"/>
        <v/>
      </c>
      <c r="I2544" s="4" t="str">
        <f t="shared" si="1258"/>
        <v/>
      </c>
      <c r="J2544" s="4" t="str">
        <f t="shared" si="1259"/>
        <v/>
      </c>
      <c r="K2544" s="4" t="str">
        <f t="shared" si="1260"/>
        <v/>
      </c>
      <c r="L2544" s="4" t="str">
        <f t="shared" si="1261"/>
        <v/>
      </c>
      <c r="M2544" s="4" t="str">
        <f t="shared" si="1262"/>
        <v/>
      </c>
      <c r="N2544" s="4" t="str">
        <f t="shared" si="1263"/>
        <v/>
      </c>
      <c r="O2544" s="4" t="str">
        <f t="shared" si="1264"/>
        <v/>
      </c>
      <c r="P2544" s="4" t="str">
        <f t="shared" si="1265"/>
        <v/>
      </c>
      <c r="Q2544" s="4" t="str">
        <f t="shared" si="1266"/>
        <v/>
      </c>
      <c r="R2544" s="4" t="str">
        <f t="shared" si="1267"/>
        <v/>
      </c>
      <c r="S2544" s="4" t="str">
        <f t="shared" si="1268"/>
        <v/>
      </c>
      <c r="T2544" s="4">
        <f t="shared" si="1269"/>
        <v>3</v>
      </c>
      <c r="U2544" s="4" t="str">
        <f t="shared" si="1270"/>
        <v>-</v>
      </c>
      <c r="V2544" s="4" t="str">
        <f t="shared" si="1271"/>
        <v/>
      </c>
      <c r="W2544" s="4" t="str">
        <f t="shared" si="1272"/>
        <v/>
      </c>
      <c r="X2544" s="4" t="str">
        <f t="shared" si="1273"/>
        <v/>
      </c>
      <c r="Y2544" s="4" t="str">
        <f t="shared" si="1274"/>
        <v>1BKS</v>
      </c>
      <c r="Z2544" s="4" t="str" cm="1">
        <f t="array" aca="1" ref="Z2544" ca="1">LEFT(Y2544,MATCH(FALSE,ISNUMBER(MID(Y2544,ROW(INDIRECT("1:"&amp;LEN(Y2544)+1)), 1) *1),0) -1)</f>
        <v>1</v>
      </c>
      <c r="AA2544" s="4">
        <f t="shared" si="1275"/>
        <v>4</v>
      </c>
      <c r="AB2544" s="4">
        <f t="shared" si="1276"/>
        <v>14</v>
      </c>
      <c r="AC2544" s="4" t="b">
        <f t="shared" si="1277"/>
        <v>1</v>
      </c>
      <c r="AD2544" s="5" t="str">
        <f t="shared" si="1278"/>
        <v>ROTI AOKA-</v>
      </c>
      <c r="AE2544" s="4">
        <f t="shared" si="1279"/>
        <v>10</v>
      </c>
      <c r="AF2544" s="4" t="str">
        <f t="shared" si="1280"/>
        <v>1BKS</v>
      </c>
      <c r="AG2544" s="4" t="str">
        <f t="shared" si="1281"/>
        <v>-1BKS</v>
      </c>
      <c r="AH2544" t="s">
        <v>4092</v>
      </c>
      <c r="AI2544" s="1" t="s">
        <v>4093</v>
      </c>
      <c r="AJ2544">
        <v>2200</v>
      </c>
      <c r="AK2544">
        <v>2500</v>
      </c>
      <c r="AL2544">
        <v>1958</v>
      </c>
    </row>
    <row r="2545" spans="1:38" x14ac:dyDescent="0.25">
      <c r="A2545" s="4" t="str">
        <f t="shared" si="1250"/>
        <v/>
      </c>
      <c r="B2545" s="4" t="str">
        <f t="shared" si="1251"/>
        <v>BKS</v>
      </c>
      <c r="C2545" s="4" t="str">
        <f t="shared" si="1252"/>
        <v/>
      </c>
      <c r="D2545" s="4" t="str">
        <f t="shared" si="1253"/>
        <v/>
      </c>
      <c r="E2545" s="4" t="str">
        <f t="shared" si="1254"/>
        <v/>
      </c>
      <c r="F2545" s="4" t="str">
        <f t="shared" si="1255"/>
        <v/>
      </c>
      <c r="G2545" s="4" t="str">
        <f t="shared" si="1256"/>
        <v/>
      </c>
      <c r="H2545" s="4" t="str">
        <f t="shared" si="1257"/>
        <v/>
      </c>
      <c r="I2545" s="4" t="str">
        <f t="shared" si="1258"/>
        <v/>
      </c>
      <c r="J2545" s="4" t="str">
        <f t="shared" si="1259"/>
        <v/>
      </c>
      <c r="K2545" s="4" t="str">
        <f t="shared" si="1260"/>
        <v/>
      </c>
      <c r="L2545" s="4" t="str">
        <f t="shared" si="1261"/>
        <v/>
      </c>
      <c r="M2545" s="4" t="str">
        <f t="shared" si="1262"/>
        <v/>
      </c>
      <c r="N2545" s="4" t="str">
        <f t="shared" si="1263"/>
        <v/>
      </c>
      <c r="O2545" s="4" t="str">
        <f t="shared" si="1264"/>
        <v/>
      </c>
      <c r="P2545" s="4" t="str">
        <f t="shared" si="1265"/>
        <v>DUS</v>
      </c>
      <c r="Q2545" s="4" t="str">
        <f t="shared" si="1266"/>
        <v/>
      </c>
      <c r="R2545" s="4" t="str">
        <f t="shared" si="1267"/>
        <v/>
      </c>
      <c r="S2545" s="4" t="str">
        <f t="shared" si="1268"/>
        <v/>
      </c>
      <c r="T2545" s="4">
        <f t="shared" si="1269"/>
        <v>6</v>
      </c>
      <c r="U2545" s="4" t="str">
        <f t="shared" si="1270"/>
        <v>-</v>
      </c>
      <c r="V2545" s="4" t="str">
        <f t="shared" si="1271"/>
        <v>/</v>
      </c>
      <c r="W2545" s="4" t="str">
        <f t="shared" si="1272"/>
        <v/>
      </c>
      <c r="X2545" s="4" t="str">
        <f t="shared" si="1273"/>
        <v/>
      </c>
      <c r="Y2545" s="4" t="str">
        <f t="shared" si="1274"/>
        <v>60BKS/DUS</v>
      </c>
      <c r="Z2545" s="4" t="str" cm="1">
        <f t="array" aca="1" ref="Z2545" ca="1">LEFT(Y2545,MATCH(FALSE,ISNUMBER(MID(Y2545,ROW(INDIRECT("1:"&amp;LEN(Y2545)+1)), 1) *1),0) -1)</f>
        <v>60</v>
      </c>
      <c r="AA2545" s="4">
        <f t="shared" si="1275"/>
        <v>9</v>
      </c>
      <c r="AB2545" s="4">
        <f t="shared" si="1276"/>
        <v>19</v>
      </c>
      <c r="AC2545" s="4" t="b">
        <f t="shared" si="1277"/>
        <v>0</v>
      </c>
      <c r="AD2545" s="5" t="str">
        <f t="shared" si="1278"/>
        <v>ROTI AOKA-</v>
      </c>
      <c r="AE2545" s="4">
        <f t="shared" si="1279"/>
        <v>10</v>
      </c>
      <c r="AF2545" s="4" t="str">
        <f t="shared" si="1280"/>
        <v>/DUS</v>
      </c>
      <c r="AG2545" s="4" t="str">
        <f t="shared" si="1281"/>
        <v>S/DUS</v>
      </c>
      <c r="AH2545" t="s">
        <v>4094</v>
      </c>
      <c r="AI2545" s="1" t="s">
        <v>4094</v>
      </c>
      <c r="AJ2545">
        <v>132000</v>
      </c>
      <c r="AK2545">
        <v>132000</v>
      </c>
      <c r="AL2545">
        <v>116000</v>
      </c>
    </row>
    <row r="2546" spans="1:38" x14ac:dyDescent="0.25">
      <c r="A2546" s="4" t="str">
        <f t="shared" si="1250"/>
        <v>PCS</v>
      </c>
      <c r="B2546" s="4" t="str">
        <f t="shared" si="1251"/>
        <v/>
      </c>
      <c r="C2546" s="4" t="str">
        <f t="shared" si="1252"/>
        <v/>
      </c>
      <c r="D2546" s="4" t="str">
        <f t="shared" si="1253"/>
        <v/>
      </c>
      <c r="E2546" s="4" t="str">
        <f t="shared" si="1254"/>
        <v/>
      </c>
      <c r="F2546" s="4" t="str">
        <f t="shared" si="1255"/>
        <v/>
      </c>
      <c r="G2546" s="4" t="str">
        <f t="shared" si="1256"/>
        <v/>
      </c>
      <c r="H2546" s="4" t="str">
        <f t="shared" si="1257"/>
        <v/>
      </c>
      <c r="I2546" s="4" t="str">
        <f t="shared" si="1258"/>
        <v/>
      </c>
      <c r="J2546" s="4" t="str">
        <f t="shared" si="1259"/>
        <v/>
      </c>
      <c r="K2546" s="4" t="str">
        <f t="shared" si="1260"/>
        <v/>
      </c>
      <c r="L2546" s="4" t="str">
        <f t="shared" si="1261"/>
        <v/>
      </c>
      <c r="M2546" s="4" t="str">
        <f t="shared" si="1262"/>
        <v/>
      </c>
      <c r="N2546" s="4" t="str">
        <f t="shared" si="1263"/>
        <v/>
      </c>
      <c r="O2546" s="4" t="str">
        <f t="shared" si="1264"/>
        <v/>
      </c>
      <c r="P2546" s="4" t="str">
        <f t="shared" si="1265"/>
        <v/>
      </c>
      <c r="Q2546" s="4" t="str">
        <f t="shared" si="1266"/>
        <v/>
      </c>
      <c r="R2546" s="4" t="str">
        <f t="shared" si="1267"/>
        <v/>
      </c>
      <c r="S2546" s="4" t="str">
        <f t="shared" si="1268"/>
        <v/>
      </c>
      <c r="T2546" s="4">
        <f t="shared" si="1269"/>
        <v>3</v>
      </c>
      <c r="U2546" s="4" t="str">
        <f t="shared" si="1270"/>
        <v>-</v>
      </c>
      <c r="V2546" s="4" t="str">
        <f t="shared" si="1271"/>
        <v/>
      </c>
      <c r="W2546" s="4" t="str">
        <f t="shared" si="1272"/>
        <v/>
      </c>
      <c r="X2546" s="4" t="str">
        <f t="shared" si="1273"/>
        <v/>
      </c>
      <c r="Y2546" s="4" t="str">
        <f t="shared" si="1274"/>
        <v>1PCS</v>
      </c>
      <c r="Z2546" s="4" t="str" cm="1">
        <f t="array" aca="1" ref="Z2546" ca="1">LEFT(Y2546,MATCH(FALSE,ISNUMBER(MID(Y2546,ROW(INDIRECT("1:"&amp;LEN(Y2546)+1)), 1) *1),0) -1)</f>
        <v>1</v>
      </c>
      <c r="AA2546" s="4">
        <f t="shared" si="1275"/>
        <v>4</v>
      </c>
      <c r="AB2546" s="4">
        <f t="shared" si="1276"/>
        <v>13</v>
      </c>
      <c r="AC2546" s="4" t="b">
        <f t="shared" si="1277"/>
        <v>0</v>
      </c>
      <c r="AD2546" s="5" t="str">
        <f t="shared" si="1278"/>
        <v>ROTI COY-</v>
      </c>
      <c r="AE2546" s="4">
        <f t="shared" si="1279"/>
        <v>9</v>
      </c>
      <c r="AF2546" s="4" t="str">
        <f t="shared" si="1280"/>
        <v>1PCS</v>
      </c>
      <c r="AG2546" s="4" t="str">
        <f t="shared" si="1281"/>
        <v>-1PCS</v>
      </c>
      <c r="AH2546" t="s">
        <v>4095</v>
      </c>
      <c r="AI2546" s="1" t="s">
        <v>4095</v>
      </c>
      <c r="AJ2546">
        <v>2200</v>
      </c>
      <c r="AK2546">
        <v>2200</v>
      </c>
      <c r="AL2546">
        <v>1800</v>
      </c>
    </row>
    <row r="2547" spans="1:38" x14ac:dyDescent="0.25">
      <c r="A2547" s="4" t="str">
        <f t="shared" si="1250"/>
        <v/>
      </c>
      <c r="B2547" s="4" t="str">
        <f t="shared" si="1251"/>
        <v/>
      </c>
      <c r="C2547" s="4" t="str">
        <f t="shared" si="1252"/>
        <v/>
      </c>
      <c r="D2547" s="4" t="str">
        <f t="shared" si="1253"/>
        <v/>
      </c>
      <c r="E2547" s="4" t="str">
        <f t="shared" si="1254"/>
        <v/>
      </c>
      <c r="F2547" s="4" t="str">
        <f t="shared" si="1255"/>
        <v>PACK</v>
      </c>
      <c r="G2547" s="4" t="str">
        <f t="shared" si="1256"/>
        <v/>
      </c>
      <c r="H2547" s="4" t="str">
        <f t="shared" si="1257"/>
        <v/>
      </c>
      <c r="I2547" s="4" t="str">
        <f t="shared" si="1258"/>
        <v/>
      </c>
      <c r="J2547" s="4" t="str">
        <f t="shared" si="1259"/>
        <v/>
      </c>
      <c r="K2547" s="4" t="str">
        <f t="shared" si="1260"/>
        <v/>
      </c>
      <c r="L2547" s="4" t="str">
        <f t="shared" si="1261"/>
        <v/>
      </c>
      <c r="M2547" s="4" t="str">
        <f t="shared" si="1262"/>
        <v/>
      </c>
      <c r="N2547" s="4" t="str">
        <f t="shared" si="1263"/>
        <v/>
      </c>
      <c r="O2547" s="4" t="str">
        <f t="shared" si="1264"/>
        <v/>
      </c>
      <c r="P2547" s="4" t="str">
        <f t="shared" si="1265"/>
        <v/>
      </c>
      <c r="Q2547" s="4" t="str">
        <f t="shared" si="1266"/>
        <v/>
      </c>
      <c r="R2547" s="4" t="str">
        <f t="shared" si="1267"/>
        <v/>
      </c>
      <c r="S2547" s="4" t="str">
        <f t="shared" si="1268"/>
        <v/>
      </c>
      <c r="T2547" s="4">
        <f t="shared" si="1269"/>
        <v>4</v>
      </c>
      <c r="U2547" s="4" t="str">
        <f t="shared" si="1270"/>
        <v>-</v>
      </c>
      <c r="V2547" s="4" t="str">
        <f t="shared" si="1271"/>
        <v/>
      </c>
      <c r="W2547" s="4" t="str">
        <f t="shared" si="1272"/>
        <v/>
      </c>
      <c r="X2547" s="4" t="str">
        <f t="shared" si="1273"/>
        <v/>
      </c>
      <c r="Y2547" s="4" t="str">
        <f t="shared" si="1274"/>
        <v>1PACK</v>
      </c>
      <c r="Z2547" s="4" t="str" cm="1">
        <f t="array" aca="1" ref="Z2547" ca="1">LEFT(Y2547,MATCH(FALSE,ISNUMBER(MID(Y2547,ROW(INDIRECT("1:"&amp;LEN(Y2547)+1)), 1) *1),0) -1)</f>
        <v>1</v>
      </c>
      <c r="AA2547" s="4">
        <f t="shared" si="1275"/>
        <v>5</v>
      </c>
      <c r="AB2547" s="4">
        <f t="shared" si="1276"/>
        <v>21</v>
      </c>
      <c r="AC2547" s="4" t="b">
        <f t="shared" si="1277"/>
        <v>0</v>
      </c>
      <c r="AD2547" s="5" t="str">
        <f t="shared" si="1278"/>
        <v>ROTI CREAM BALL-</v>
      </c>
      <c r="AE2547" s="4">
        <f t="shared" si="1279"/>
        <v>16</v>
      </c>
      <c r="AF2547" s="4" t="str">
        <f t="shared" si="1280"/>
        <v>PACK</v>
      </c>
      <c r="AG2547" s="4" t="str">
        <f t="shared" si="1281"/>
        <v>1PACK</v>
      </c>
      <c r="AH2547" t="s">
        <v>4096</v>
      </c>
      <c r="AI2547" s="1" t="s">
        <v>4096</v>
      </c>
      <c r="AJ2547">
        <v>13000</v>
      </c>
      <c r="AK2547">
        <v>13000</v>
      </c>
      <c r="AL2547">
        <v>10300</v>
      </c>
    </row>
    <row r="2548" spans="1:38" x14ac:dyDescent="0.25">
      <c r="A2548" s="4" t="str">
        <f t="shared" si="1250"/>
        <v>PCS</v>
      </c>
      <c r="B2548" s="4" t="str">
        <f t="shared" si="1251"/>
        <v/>
      </c>
      <c r="C2548" s="4" t="str">
        <f t="shared" si="1252"/>
        <v/>
      </c>
      <c r="D2548" s="4" t="str">
        <f t="shared" si="1253"/>
        <v/>
      </c>
      <c r="E2548" s="4" t="str">
        <f t="shared" si="1254"/>
        <v/>
      </c>
      <c r="F2548" s="4" t="str">
        <f t="shared" si="1255"/>
        <v/>
      </c>
      <c r="G2548" s="4" t="str">
        <f t="shared" si="1256"/>
        <v/>
      </c>
      <c r="H2548" s="4" t="str">
        <f t="shared" si="1257"/>
        <v/>
      </c>
      <c r="I2548" s="4" t="str">
        <f t="shared" si="1258"/>
        <v/>
      </c>
      <c r="J2548" s="4" t="str">
        <f t="shared" si="1259"/>
        <v/>
      </c>
      <c r="K2548" s="4" t="str">
        <f t="shared" si="1260"/>
        <v/>
      </c>
      <c r="L2548" s="4" t="str">
        <f t="shared" si="1261"/>
        <v/>
      </c>
      <c r="M2548" s="4" t="str">
        <f t="shared" si="1262"/>
        <v/>
      </c>
      <c r="N2548" s="4" t="str">
        <f t="shared" si="1263"/>
        <v/>
      </c>
      <c r="O2548" s="4" t="str">
        <f t="shared" si="1264"/>
        <v/>
      </c>
      <c r="P2548" s="4" t="str">
        <f t="shared" si="1265"/>
        <v/>
      </c>
      <c r="Q2548" s="4" t="str">
        <f t="shared" si="1266"/>
        <v/>
      </c>
      <c r="R2548" s="4" t="str">
        <f t="shared" si="1267"/>
        <v/>
      </c>
      <c r="S2548" s="4" t="str">
        <f t="shared" si="1268"/>
        <v/>
      </c>
      <c r="T2548" s="4">
        <f t="shared" si="1269"/>
        <v>3</v>
      </c>
      <c r="U2548" s="4" t="str">
        <f t="shared" si="1270"/>
        <v>-</v>
      </c>
      <c r="V2548" s="4" t="str">
        <f t="shared" si="1271"/>
        <v/>
      </c>
      <c r="W2548" s="4" t="str">
        <f t="shared" si="1272"/>
        <v/>
      </c>
      <c r="X2548" s="4" t="str">
        <f t="shared" si="1273"/>
        <v/>
      </c>
      <c r="Y2548" s="4" t="str">
        <f t="shared" si="1274"/>
        <v>1PCS</v>
      </c>
      <c r="Z2548" s="4" t="str" cm="1">
        <f t="array" aca="1" ref="Z2548" ca="1">LEFT(Y2548,MATCH(FALSE,ISNUMBER(MID(Y2548,ROW(INDIRECT("1:"&amp;LEN(Y2548)+1)), 1) *1),0) -1)</f>
        <v>1</v>
      </c>
      <c r="AA2548" s="4">
        <f t="shared" si="1275"/>
        <v>4</v>
      </c>
      <c r="AB2548" s="4">
        <f t="shared" si="1276"/>
        <v>22</v>
      </c>
      <c r="AC2548" s="4" t="b">
        <f t="shared" si="1277"/>
        <v>0</v>
      </c>
      <c r="AD2548" s="5" t="str">
        <f t="shared" si="1278"/>
        <v>ROTI DONAT PISANG-</v>
      </c>
      <c r="AE2548" s="4">
        <f t="shared" si="1279"/>
        <v>18</v>
      </c>
      <c r="AF2548" s="4" t="str">
        <f t="shared" si="1280"/>
        <v>1PCS</v>
      </c>
      <c r="AG2548" s="4" t="str">
        <f t="shared" si="1281"/>
        <v>-1PCS</v>
      </c>
      <c r="AH2548" t="s">
        <v>4097</v>
      </c>
      <c r="AI2548" s="1" t="s">
        <v>4097</v>
      </c>
      <c r="AJ2548">
        <v>4000</v>
      </c>
      <c r="AK2548">
        <v>4000</v>
      </c>
      <c r="AL2548">
        <v>3400</v>
      </c>
    </row>
    <row r="2549" spans="1:38" x14ac:dyDescent="0.25">
      <c r="A2549" s="4" t="str">
        <f t="shared" si="1250"/>
        <v/>
      </c>
      <c r="B2549" s="4" t="str">
        <f t="shared" si="1251"/>
        <v/>
      </c>
      <c r="C2549" s="4" t="str">
        <f t="shared" si="1252"/>
        <v/>
      </c>
      <c r="D2549" s="4" t="str">
        <f t="shared" si="1253"/>
        <v/>
      </c>
      <c r="E2549" s="4" t="str">
        <f t="shared" si="1254"/>
        <v/>
      </c>
      <c r="F2549" s="4" t="str">
        <f t="shared" si="1255"/>
        <v>PACK</v>
      </c>
      <c r="G2549" s="4" t="str">
        <f t="shared" si="1256"/>
        <v/>
      </c>
      <c r="H2549" s="4" t="str">
        <f t="shared" si="1257"/>
        <v/>
      </c>
      <c r="I2549" s="4" t="str">
        <f t="shared" si="1258"/>
        <v/>
      </c>
      <c r="J2549" s="4" t="str">
        <f t="shared" si="1259"/>
        <v/>
      </c>
      <c r="K2549" s="4" t="str">
        <f t="shared" si="1260"/>
        <v/>
      </c>
      <c r="L2549" s="4" t="str">
        <f t="shared" si="1261"/>
        <v/>
      </c>
      <c r="M2549" s="4" t="str">
        <f t="shared" si="1262"/>
        <v/>
      </c>
      <c r="N2549" s="4" t="str">
        <f t="shared" si="1263"/>
        <v/>
      </c>
      <c r="O2549" s="4" t="str">
        <f t="shared" si="1264"/>
        <v/>
      </c>
      <c r="P2549" s="4" t="str">
        <f t="shared" si="1265"/>
        <v/>
      </c>
      <c r="Q2549" s="4" t="str">
        <f t="shared" si="1266"/>
        <v/>
      </c>
      <c r="R2549" s="4" t="str">
        <f t="shared" si="1267"/>
        <v/>
      </c>
      <c r="S2549" s="4" t="str">
        <f t="shared" si="1268"/>
        <v/>
      </c>
      <c r="T2549" s="4">
        <f t="shared" si="1269"/>
        <v>4</v>
      </c>
      <c r="U2549" s="4" t="str">
        <f t="shared" si="1270"/>
        <v>-</v>
      </c>
      <c r="V2549" s="4" t="str">
        <f t="shared" si="1271"/>
        <v/>
      </c>
      <c r="W2549" s="4" t="str">
        <f t="shared" si="1272"/>
        <v/>
      </c>
      <c r="X2549" s="4" t="str">
        <f t="shared" si="1273"/>
        <v/>
      </c>
      <c r="Y2549" s="4" t="str">
        <f t="shared" si="1274"/>
        <v>1PACK</v>
      </c>
      <c r="Z2549" s="4" t="str" cm="1">
        <f t="array" aca="1" ref="Z2549" ca="1">LEFT(Y2549,MATCH(FALSE,ISNUMBER(MID(Y2549,ROW(INDIRECT("1:"&amp;LEN(Y2549)+1)), 1) *1),0) -1)</f>
        <v>1</v>
      </c>
      <c r="AA2549" s="4">
        <f t="shared" si="1275"/>
        <v>5</v>
      </c>
      <c r="AB2549" s="4">
        <f t="shared" si="1276"/>
        <v>17</v>
      </c>
      <c r="AC2549" s="4" t="b">
        <f t="shared" si="1277"/>
        <v>0</v>
      </c>
      <c r="AD2549" s="5" t="str">
        <f t="shared" si="1278"/>
        <v>ROTI KERING-</v>
      </c>
      <c r="AE2549" s="4">
        <f t="shared" si="1279"/>
        <v>12</v>
      </c>
      <c r="AF2549" s="4" t="str">
        <f t="shared" si="1280"/>
        <v>PACK</v>
      </c>
      <c r="AG2549" s="4" t="str">
        <f t="shared" si="1281"/>
        <v>1PACK</v>
      </c>
      <c r="AH2549" t="s">
        <v>4098</v>
      </c>
      <c r="AI2549" s="1" t="s">
        <v>4098</v>
      </c>
      <c r="AJ2549">
        <v>25000</v>
      </c>
      <c r="AK2549">
        <v>25000</v>
      </c>
      <c r="AL2549">
        <v>22500</v>
      </c>
    </row>
    <row r="2550" spans="1:38" x14ac:dyDescent="0.25">
      <c r="A2550" s="4" t="str">
        <f t="shared" si="1250"/>
        <v/>
      </c>
      <c r="B2550" s="4" t="str">
        <f t="shared" si="1251"/>
        <v/>
      </c>
      <c r="C2550" s="4" t="str">
        <f t="shared" si="1252"/>
        <v/>
      </c>
      <c r="D2550" s="4" t="str">
        <f t="shared" si="1253"/>
        <v/>
      </c>
      <c r="E2550" s="4" t="str">
        <f t="shared" si="1254"/>
        <v/>
      </c>
      <c r="F2550" s="4" t="str">
        <f t="shared" si="1255"/>
        <v>PACK</v>
      </c>
      <c r="G2550" s="4" t="str">
        <f t="shared" si="1256"/>
        <v/>
      </c>
      <c r="H2550" s="4" t="str">
        <f t="shared" si="1257"/>
        <v/>
      </c>
      <c r="I2550" s="4" t="str">
        <f t="shared" si="1258"/>
        <v/>
      </c>
      <c r="J2550" s="4" t="str">
        <f t="shared" si="1259"/>
        <v/>
      </c>
      <c r="K2550" s="4" t="str">
        <f t="shared" si="1260"/>
        <v/>
      </c>
      <c r="L2550" s="4" t="str">
        <f t="shared" si="1261"/>
        <v/>
      </c>
      <c r="M2550" s="4" t="str">
        <f t="shared" si="1262"/>
        <v/>
      </c>
      <c r="N2550" s="4" t="str">
        <f t="shared" si="1263"/>
        <v/>
      </c>
      <c r="O2550" s="4" t="str">
        <f t="shared" si="1264"/>
        <v/>
      </c>
      <c r="P2550" s="4" t="str">
        <f t="shared" si="1265"/>
        <v/>
      </c>
      <c r="Q2550" s="4" t="str">
        <f t="shared" si="1266"/>
        <v/>
      </c>
      <c r="R2550" s="4" t="str">
        <f t="shared" si="1267"/>
        <v/>
      </c>
      <c r="S2550" s="4" t="str">
        <f t="shared" si="1268"/>
        <v/>
      </c>
      <c r="T2550" s="4">
        <f t="shared" si="1269"/>
        <v>4</v>
      </c>
      <c r="U2550" s="4" t="str">
        <f t="shared" si="1270"/>
        <v>-</v>
      </c>
      <c r="V2550" s="4" t="str">
        <f t="shared" si="1271"/>
        <v/>
      </c>
      <c r="W2550" s="4" t="str">
        <f t="shared" si="1272"/>
        <v/>
      </c>
      <c r="X2550" s="4" t="str">
        <f t="shared" si="1273"/>
        <v/>
      </c>
      <c r="Y2550" s="4" t="str">
        <f t="shared" si="1274"/>
        <v>1PACK</v>
      </c>
      <c r="Z2550" s="4" t="str" cm="1">
        <f t="array" aca="1" ref="Z2550" ca="1">LEFT(Y2550,MATCH(FALSE,ISNUMBER(MID(Y2550,ROW(INDIRECT("1:"&amp;LEN(Y2550)+1)), 1) *1),0) -1)</f>
        <v>1</v>
      </c>
      <c r="AA2550" s="4">
        <f t="shared" si="1275"/>
        <v>5</v>
      </c>
      <c r="AB2550" s="4">
        <f t="shared" si="1276"/>
        <v>20</v>
      </c>
      <c r="AC2550" s="4" t="b">
        <f t="shared" si="1277"/>
        <v>0</v>
      </c>
      <c r="AD2550" s="5" t="str">
        <f t="shared" si="1278"/>
        <v>ROTI LIMA RASA-</v>
      </c>
      <c r="AE2550" s="4">
        <f t="shared" si="1279"/>
        <v>15</v>
      </c>
      <c r="AF2550" s="4" t="str">
        <f t="shared" si="1280"/>
        <v>PACK</v>
      </c>
      <c r="AG2550" s="4" t="str">
        <f t="shared" si="1281"/>
        <v>1PACK</v>
      </c>
      <c r="AH2550" t="s">
        <v>4099</v>
      </c>
      <c r="AI2550" s="1" t="s">
        <v>4099</v>
      </c>
      <c r="AJ2550">
        <v>13000</v>
      </c>
      <c r="AK2550">
        <v>13000</v>
      </c>
      <c r="AL2550">
        <v>11200</v>
      </c>
    </row>
    <row r="2551" spans="1:38" x14ac:dyDescent="0.25">
      <c r="A2551" s="4" t="str">
        <f t="shared" si="1250"/>
        <v/>
      </c>
      <c r="B2551" s="4" t="str">
        <f t="shared" si="1251"/>
        <v/>
      </c>
      <c r="C2551" s="4" t="str">
        <f t="shared" si="1252"/>
        <v/>
      </c>
      <c r="D2551" s="4" t="str">
        <f t="shared" si="1253"/>
        <v/>
      </c>
      <c r="E2551" s="4" t="str">
        <f t="shared" si="1254"/>
        <v/>
      </c>
      <c r="F2551" s="4" t="str">
        <f t="shared" si="1255"/>
        <v>PACK</v>
      </c>
      <c r="G2551" s="4" t="str">
        <f t="shared" si="1256"/>
        <v/>
      </c>
      <c r="H2551" s="4" t="str">
        <f t="shared" si="1257"/>
        <v/>
      </c>
      <c r="I2551" s="4" t="str">
        <f t="shared" si="1258"/>
        <v/>
      </c>
      <c r="J2551" s="4" t="str">
        <f t="shared" si="1259"/>
        <v/>
      </c>
      <c r="K2551" s="4" t="str">
        <f t="shared" si="1260"/>
        <v/>
      </c>
      <c r="L2551" s="4" t="str">
        <f t="shared" si="1261"/>
        <v/>
      </c>
      <c r="M2551" s="4" t="str">
        <f t="shared" si="1262"/>
        <v/>
      </c>
      <c r="N2551" s="4" t="str">
        <f t="shared" si="1263"/>
        <v/>
      </c>
      <c r="O2551" s="4" t="str">
        <f t="shared" si="1264"/>
        <v/>
      </c>
      <c r="P2551" s="4" t="str">
        <f t="shared" si="1265"/>
        <v/>
      </c>
      <c r="Q2551" s="4" t="str">
        <f t="shared" si="1266"/>
        <v/>
      </c>
      <c r="R2551" s="4" t="str">
        <f t="shared" si="1267"/>
        <v/>
      </c>
      <c r="S2551" s="4" t="str">
        <f t="shared" si="1268"/>
        <v/>
      </c>
      <c r="T2551" s="4">
        <f t="shared" si="1269"/>
        <v>4</v>
      </c>
      <c r="U2551" s="4" t="str">
        <f t="shared" si="1270"/>
        <v>-</v>
      </c>
      <c r="V2551" s="4" t="str">
        <f t="shared" si="1271"/>
        <v/>
      </c>
      <c r="W2551" s="4" t="str">
        <f t="shared" si="1272"/>
        <v/>
      </c>
      <c r="X2551" s="4" t="str">
        <f t="shared" si="1273"/>
        <v/>
      </c>
      <c r="Y2551" s="4" t="str">
        <f t="shared" si="1274"/>
        <v>1PACK</v>
      </c>
      <c r="Z2551" s="4" t="str" cm="1">
        <f t="array" aca="1" ref="Z2551" ca="1">LEFT(Y2551,MATCH(FALSE,ISNUMBER(MID(Y2551,ROW(INDIRECT("1:"&amp;LEN(Y2551)+1)), 1) *1),0) -1)</f>
        <v>1</v>
      </c>
      <c r="AA2551" s="4">
        <f t="shared" si="1275"/>
        <v>5</v>
      </c>
      <c r="AB2551" s="4">
        <f t="shared" si="1276"/>
        <v>24</v>
      </c>
      <c r="AC2551" s="4" t="b">
        <f t="shared" si="1277"/>
        <v>0</v>
      </c>
      <c r="AD2551" s="5" t="str">
        <f t="shared" si="1278"/>
        <v>ROTI MANIS SPECIAL-</v>
      </c>
      <c r="AE2551" s="4">
        <f t="shared" si="1279"/>
        <v>19</v>
      </c>
      <c r="AF2551" s="4" t="str">
        <f t="shared" si="1280"/>
        <v>PACK</v>
      </c>
      <c r="AG2551" s="4" t="str">
        <f t="shared" si="1281"/>
        <v>1PACK</v>
      </c>
      <c r="AH2551" t="s">
        <v>4100</v>
      </c>
      <c r="AI2551" s="1" t="s">
        <v>4100</v>
      </c>
      <c r="AJ2551">
        <v>14000</v>
      </c>
      <c r="AK2551">
        <v>14000</v>
      </c>
      <c r="AL2551">
        <v>11200</v>
      </c>
    </row>
    <row r="2552" spans="1:38" x14ac:dyDescent="0.25">
      <c r="A2552" s="4" t="str">
        <f t="shared" si="1250"/>
        <v/>
      </c>
      <c r="B2552" s="4" t="str">
        <f t="shared" si="1251"/>
        <v>BKS</v>
      </c>
      <c r="C2552" s="4" t="str">
        <f t="shared" si="1252"/>
        <v/>
      </c>
      <c r="D2552" s="4" t="str">
        <f t="shared" si="1253"/>
        <v/>
      </c>
      <c r="E2552" s="4" t="str">
        <f t="shared" si="1254"/>
        <v/>
      </c>
      <c r="F2552" s="4" t="str">
        <f t="shared" si="1255"/>
        <v/>
      </c>
      <c r="G2552" s="4" t="str">
        <f t="shared" si="1256"/>
        <v/>
      </c>
      <c r="H2552" s="4" t="str">
        <f t="shared" si="1257"/>
        <v/>
      </c>
      <c r="I2552" s="4" t="str">
        <f t="shared" si="1258"/>
        <v/>
      </c>
      <c r="J2552" s="4" t="str">
        <f t="shared" si="1259"/>
        <v/>
      </c>
      <c r="K2552" s="4" t="str">
        <f t="shared" si="1260"/>
        <v/>
      </c>
      <c r="L2552" s="4" t="str">
        <f t="shared" si="1261"/>
        <v/>
      </c>
      <c r="M2552" s="4" t="str">
        <f t="shared" si="1262"/>
        <v/>
      </c>
      <c r="N2552" s="4" t="str">
        <f t="shared" si="1263"/>
        <v/>
      </c>
      <c r="O2552" s="4" t="str">
        <f t="shared" si="1264"/>
        <v/>
      </c>
      <c r="P2552" s="4" t="str">
        <f t="shared" si="1265"/>
        <v/>
      </c>
      <c r="Q2552" s="4" t="str">
        <f t="shared" si="1266"/>
        <v/>
      </c>
      <c r="R2552" s="4" t="str">
        <f t="shared" si="1267"/>
        <v/>
      </c>
      <c r="S2552" s="4" t="str">
        <f t="shared" si="1268"/>
        <v/>
      </c>
      <c r="T2552" s="4">
        <f t="shared" si="1269"/>
        <v>3</v>
      </c>
      <c r="U2552" s="4" t="str">
        <f t="shared" si="1270"/>
        <v>-</v>
      </c>
      <c r="V2552" s="4" t="str">
        <f t="shared" si="1271"/>
        <v/>
      </c>
      <c r="W2552" s="4" t="str">
        <f t="shared" si="1272"/>
        <v/>
      </c>
      <c r="X2552" s="4" t="str">
        <f t="shared" si="1273"/>
        <v/>
      </c>
      <c r="Y2552" s="4" t="str">
        <f t="shared" si="1274"/>
        <v>1BKS</v>
      </c>
      <c r="Z2552" s="4" t="str" cm="1">
        <f t="array" aca="1" ref="Z2552" ca="1">LEFT(Y2552,MATCH(FALSE,ISNUMBER(MID(Y2552,ROW(INDIRECT("1:"&amp;LEN(Y2552)+1)), 1) *1),0) -1)</f>
        <v>1</v>
      </c>
      <c r="AA2552" s="4">
        <f t="shared" si="1275"/>
        <v>4</v>
      </c>
      <c r="AB2552" s="4">
        <f t="shared" si="1276"/>
        <v>21</v>
      </c>
      <c r="AC2552" s="4" t="b">
        <f t="shared" si="1277"/>
        <v>0</v>
      </c>
      <c r="AD2552" s="5" t="str">
        <f t="shared" si="1278"/>
        <v>ROTI ONIE BAKERY-</v>
      </c>
      <c r="AE2552" s="4">
        <f t="shared" si="1279"/>
        <v>17</v>
      </c>
      <c r="AF2552" s="4" t="str">
        <f t="shared" si="1280"/>
        <v>1BKS</v>
      </c>
      <c r="AG2552" s="4" t="str">
        <f t="shared" si="1281"/>
        <v>-1BKS</v>
      </c>
      <c r="AH2552" t="s">
        <v>4101</v>
      </c>
      <c r="AI2552" s="1" t="s">
        <v>4101</v>
      </c>
      <c r="AJ2552">
        <v>5000</v>
      </c>
      <c r="AK2552">
        <v>5000</v>
      </c>
      <c r="AL2552">
        <v>4000</v>
      </c>
    </row>
    <row r="2553" spans="1:38" x14ac:dyDescent="0.25">
      <c r="A2553" s="4" t="str">
        <f t="shared" si="1250"/>
        <v/>
      </c>
      <c r="B2553" s="4" t="str">
        <f t="shared" si="1251"/>
        <v/>
      </c>
      <c r="C2553" s="4" t="str">
        <f t="shared" si="1252"/>
        <v/>
      </c>
      <c r="D2553" s="4" t="str">
        <f t="shared" si="1253"/>
        <v/>
      </c>
      <c r="E2553" s="4" t="str">
        <f t="shared" si="1254"/>
        <v/>
      </c>
      <c r="F2553" s="4" t="str">
        <f t="shared" si="1255"/>
        <v>PACK</v>
      </c>
      <c r="G2553" s="4" t="str">
        <f t="shared" si="1256"/>
        <v/>
      </c>
      <c r="H2553" s="4" t="str">
        <f t="shared" si="1257"/>
        <v/>
      </c>
      <c r="I2553" s="4" t="str">
        <f t="shared" si="1258"/>
        <v/>
      </c>
      <c r="J2553" s="4" t="str">
        <f t="shared" si="1259"/>
        <v/>
      </c>
      <c r="K2553" s="4" t="str">
        <f t="shared" si="1260"/>
        <v/>
      </c>
      <c r="L2553" s="4" t="str">
        <f t="shared" si="1261"/>
        <v/>
      </c>
      <c r="M2553" s="4" t="str">
        <f t="shared" si="1262"/>
        <v/>
      </c>
      <c r="N2553" s="4" t="str">
        <f t="shared" si="1263"/>
        <v/>
      </c>
      <c r="O2553" s="4" t="str">
        <f t="shared" si="1264"/>
        <v/>
      </c>
      <c r="P2553" s="4" t="str">
        <f t="shared" si="1265"/>
        <v/>
      </c>
      <c r="Q2553" s="4" t="str">
        <f t="shared" si="1266"/>
        <v/>
      </c>
      <c r="R2553" s="4" t="str">
        <f t="shared" si="1267"/>
        <v/>
      </c>
      <c r="S2553" s="4" t="str">
        <f t="shared" si="1268"/>
        <v/>
      </c>
      <c r="T2553" s="4">
        <f t="shared" si="1269"/>
        <v>4</v>
      </c>
      <c r="U2553" s="4" t="str">
        <f t="shared" si="1270"/>
        <v>-</v>
      </c>
      <c r="V2553" s="4" t="str">
        <f t="shared" si="1271"/>
        <v/>
      </c>
      <c r="W2553" s="4" t="str">
        <f t="shared" si="1272"/>
        <v/>
      </c>
      <c r="X2553" s="4" t="str">
        <f t="shared" si="1273"/>
        <v/>
      </c>
      <c r="Y2553" s="4" t="str">
        <f t="shared" si="1274"/>
        <v>1PACK</v>
      </c>
      <c r="Z2553" s="4" t="str" cm="1">
        <f t="array" aca="1" ref="Z2553" ca="1">LEFT(Y2553,MATCH(FALSE,ISNUMBER(MID(Y2553,ROW(INDIRECT("1:"&amp;LEN(Y2553)+1)), 1) *1),0) -1)</f>
        <v>1</v>
      </c>
      <c r="AA2553" s="4">
        <f t="shared" si="1275"/>
        <v>5</v>
      </c>
      <c r="AB2553" s="4">
        <f t="shared" si="1276"/>
        <v>16</v>
      </c>
      <c r="AC2553" s="4" t="b">
        <f t="shared" si="1277"/>
        <v>0</v>
      </c>
      <c r="AD2553" s="5" t="str">
        <f t="shared" si="1278"/>
        <v>ROTI SISIR-</v>
      </c>
      <c r="AE2553" s="4">
        <f t="shared" si="1279"/>
        <v>11</v>
      </c>
      <c r="AF2553" s="4" t="str">
        <f t="shared" si="1280"/>
        <v>PACK</v>
      </c>
      <c r="AG2553" s="4" t="str">
        <f t="shared" si="1281"/>
        <v>1PACK</v>
      </c>
      <c r="AH2553" t="s">
        <v>4102</v>
      </c>
      <c r="AI2553" s="1" t="s">
        <v>4102</v>
      </c>
      <c r="AJ2553">
        <v>10000</v>
      </c>
      <c r="AK2553">
        <v>10000</v>
      </c>
      <c r="AL2553">
        <v>8600</v>
      </c>
    </row>
    <row r="2554" spans="1:38" x14ac:dyDescent="0.25">
      <c r="A2554" s="4" t="str">
        <f t="shared" si="1250"/>
        <v>PCS</v>
      </c>
      <c r="B2554" s="4" t="str">
        <f t="shared" si="1251"/>
        <v/>
      </c>
      <c r="C2554" s="4" t="str">
        <f t="shared" si="1252"/>
        <v/>
      </c>
      <c r="D2554" s="4" t="str">
        <f t="shared" si="1253"/>
        <v/>
      </c>
      <c r="E2554" s="4" t="str">
        <f t="shared" si="1254"/>
        <v>RTG</v>
      </c>
      <c r="F2554" s="4" t="str">
        <f t="shared" si="1255"/>
        <v/>
      </c>
      <c r="G2554" s="4" t="str">
        <f t="shared" si="1256"/>
        <v/>
      </c>
      <c r="H2554" s="4" t="str">
        <f t="shared" si="1257"/>
        <v/>
      </c>
      <c r="I2554" s="4" t="str">
        <f t="shared" si="1258"/>
        <v/>
      </c>
      <c r="J2554" s="4" t="str">
        <f t="shared" si="1259"/>
        <v/>
      </c>
      <c r="K2554" s="4" t="str">
        <f t="shared" si="1260"/>
        <v/>
      </c>
      <c r="L2554" s="4" t="str">
        <f t="shared" si="1261"/>
        <v/>
      </c>
      <c r="M2554" s="4" t="str">
        <f t="shared" si="1262"/>
        <v/>
      </c>
      <c r="N2554" s="4" t="str">
        <f t="shared" si="1263"/>
        <v/>
      </c>
      <c r="O2554" s="4" t="str">
        <f t="shared" si="1264"/>
        <v/>
      </c>
      <c r="P2554" s="4" t="str">
        <f t="shared" si="1265"/>
        <v/>
      </c>
      <c r="Q2554" s="4" t="str">
        <f t="shared" si="1266"/>
        <v/>
      </c>
      <c r="R2554" s="4" t="str">
        <f t="shared" si="1267"/>
        <v/>
      </c>
      <c r="S2554" s="4" t="str">
        <f t="shared" si="1268"/>
        <v/>
      </c>
      <c r="T2554" s="4">
        <f t="shared" si="1269"/>
        <v>6</v>
      </c>
      <c r="U2554" s="4" t="str">
        <f t="shared" si="1270"/>
        <v/>
      </c>
      <c r="V2554" s="4" t="str">
        <f t="shared" si="1271"/>
        <v>/</v>
      </c>
      <c r="W2554" s="4" t="str">
        <f t="shared" si="1272"/>
        <v/>
      </c>
      <c r="X2554" s="4" t="str">
        <f t="shared" si="1273"/>
        <v/>
      </c>
      <c r="Y2554" s="4">
        <f t="shared" si="1274"/>
        <v>1</v>
      </c>
      <c r="Z2554" s="4" t="str" cm="1">
        <f t="array" aca="1" ref="Z2554" ca="1">LEFT(Y2554,MATCH(FALSE,ISNUMBER(MID(Y2554,ROW(INDIRECT("1:"&amp;LEN(Y2554)+1)), 1) *1),0) -1)</f>
        <v>1</v>
      </c>
      <c r="AA2554" s="4">
        <f t="shared" si="1275"/>
        <v>1</v>
      </c>
      <c r="AB2554" s="4">
        <f t="shared" si="1276"/>
        <v>23</v>
      </c>
      <c r="AC2554" s="4" t="b">
        <f t="shared" si="1277"/>
        <v>0</v>
      </c>
      <c r="AD2554" s="5" t="str">
        <f t="shared" si="1278"/>
        <v>ROYALE HIJAB 12 PCS/RT</v>
      </c>
      <c r="AE2554" s="4">
        <f t="shared" si="1279"/>
        <v>22</v>
      </c>
      <c r="AF2554" s="4" t="str">
        <f t="shared" si="1280"/>
        <v>/RTG</v>
      </c>
      <c r="AG2554" s="4" t="str">
        <f t="shared" si="1281"/>
        <v>S/RTG</v>
      </c>
      <c r="AH2554" t="s">
        <v>4103</v>
      </c>
      <c r="AI2554" s="1" t="s">
        <v>4104</v>
      </c>
      <c r="AJ2554">
        <v>5000</v>
      </c>
      <c r="AK2554">
        <v>5000</v>
      </c>
      <c r="AL2554">
        <v>4560</v>
      </c>
    </row>
    <row r="2555" spans="1:38" x14ac:dyDescent="0.25">
      <c r="A2555" s="4" t="str">
        <f t="shared" si="1250"/>
        <v>PCS</v>
      </c>
      <c r="B2555" s="4" t="str">
        <f t="shared" si="1251"/>
        <v/>
      </c>
      <c r="C2555" s="4" t="str">
        <f t="shared" si="1252"/>
        <v/>
      </c>
      <c r="D2555" s="4" t="str">
        <f t="shared" si="1253"/>
        <v/>
      </c>
      <c r="E2555" s="4" t="str">
        <f t="shared" si="1254"/>
        <v>RTG</v>
      </c>
      <c r="F2555" s="4" t="str">
        <f t="shared" si="1255"/>
        <v/>
      </c>
      <c r="G2555" s="4" t="str">
        <f t="shared" si="1256"/>
        <v/>
      </c>
      <c r="H2555" s="4" t="str">
        <f t="shared" si="1257"/>
        <v/>
      </c>
      <c r="I2555" s="4" t="str">
        <f t="shared" si="1258"/>
        <v/>
      </c>
      <c r="J2555" s="4" t="str">
        <f t="shared" si="1259"/>
        <v/>
      </c>
      <c r="K2555" s="4" t="str">
        <f t="shared" si="1260"/>
        <v/>
      </c>
      <c r="L2555" s="4" t="str">
        <f t="shared" si="1261"/>
        <v/>
      </c>
      <c r="M2555" s="4" t="str">
        <f t="shared" si="1262"/>
        <v/>
      </c>
      <c r="N2555" s="4" t="str">
        <f t="shared" si="1263"/>
        <v/>
      </c>
      <c r="O2555" s="4" t="str">
        <f t="shared" si="1264"/>
        <v/>
      </c>
      <c r="P2555" s="4" t="str">
        <f t="shared" si="1265"/>
        <v/>
      </c>
      <c r="Q2555" s="4" t="str">
        <f t="shared" si="1266"/>
        <v/>
      </c>
      <c r="R2555" s="4" t="str">
        <f t="shared" si="1267"/>
        <v/>
      </c>
      <c r="S2555" s="4" t="str">
        <f t="shared" si="1268"/>
        <v/>
      </c>
      <c r="T2555" s="4">
        <f t="shared" si="1269"/>
        <v>6</v>
      </c>
      <c r="U2555" s="4" t="str">
        <f t="shared" si="1270"/>
        <v/>
      </c>
      <c r="V2555" s="4" t="str">
        <f t="shared" si="1271"/>
        <v>/</v>
      </c>
      <c r="W2555" s="4" t="str">
        <f t="shared" si="1272"/>
        <v/>
      </c>
      <c r="X2555" s="4" t="str">
        <f t="shared" si="1273"/>
        <v/>
      </c>
      <c r="Y2555" s="4">
        <f t="shared" si="1274"/>
        <v>1</v>
      </c>
      <c r="Z2555" s="4" t="str" cm="1">
        <f t="array" aca="1" ref="Z2555" ca="1">LEFT(Y2555,MATCH(FALSE,ISNUMBER(MID(Y2555,ROW(INDIRECT("1:"&amp;LEN(Y2555)+1)), 1) *1),0) -1)</f>
        <v>1</v>
      </c>
      <c r="AA2555" s="4">
        <f t="shared" si="1275"/>
        <v>1</v>
      </c>
      <c r="AB2555" s="4">
        <f t="shared" si="1276"/>
        <v>27</v>
      </c>
      <c r="AC2555" s="4" t="b">
        <f t="shared" si="1277"/>
        <v>0</v>
      </c>
      <c r="AD2555" s="5" t="str">
        <f t="shared" si="1278"/>
        <v>ROYALE HOT SUMMER 12PCS/RT</v>
      </c>
      <c r="AE2555" s="4">
        <f t="shared" si="1279"/>
        <v>26</v>
      </c>
      <c r="AF2555" s="4" t="str">
        <f t="shared" si="1280"/>
        <v>/RTG</v>
      </c>
      <c r="AG2555" s="4" t="str">
        <f t="shared" si="1281"/>
        <v>S/RTG</v>
      </c>
      <c r="AH2555" t="s">
        <v>4105</v>
      </c>
      <c r="AI2555" s="1" t="s">
        <v>4106</v>
      </c>
      <c r="AJ2555">
        <v>5000</v>
      </c>
      <c r="AK2555">
        <v>5000</v>
      </c>
      <c r="AL2555">
        <v>4560</v>
      </c>
    </row>
    <row r="2556" spans="1:38" x14ac:dyDescent="0.25">
      <c r="A2556" s="4" t="str">
        <f t="shared" si="1250"/>
        <v>PCS</v>
      </c>
      <c r="B2556" s="4" t="str">
        <f t="shared" si="1251"/>
        <v/>
      </c>
      <c r="C2556" s="4" t="str">
        <f t="shared" si="1252"/>
        <v/>
      </c>
      <c r="D2556" s="4" t="str">
        <f t="shared" si="1253"/>
        <v/>
      </c>
      <c r="E2556" s="4" t="str">
        <f t="shared" si="1254"/>
        <v>RTG</v>
      </c>
      <c r="F2556" s="4" t="str">
        <f t="shared" si="1255"/>
        <v/>
      </c>
      <c r="G2556" s="4" t="str">
        <f t="shared" si="1256"/>
        <v/>
      </c>
      <c r="H2556" s="4" t="str">
        <f t="shared" si="1257"/>
        <v/>
      </c>
      <c r="I2556" s="4" t="str">
        <f t="shared" si="1258"/>
        <v/>
      </c>
      <c r="J2556" s="4" t="str">
        <f t="shared" si="1259"/>
        <v/>
      </c>
      <c r="K2556" s="4" t="str">
        <f t="shared" si="1260"/>
        <v/>
      </c>
      <c r="L2556" s="4" t="str">
        <f t="shared" si="1261"/>
        <v/>
      </c>
      <c r="M2556" s="4" t="str">
        <f t="shared" si="1262"/>
        <v/>
      </c>
      <c r="N2556" s="4" t="str">
        <f t="shared" si="1263"/>
        <v/>
      </c>
      <c r="O2556" s="4" t="str">
        <f t="shared" si="1264"/>
        <v/>
      </c>
      <c r="P2556" s="4" t="str">
        <f t="shared" si="1265"/>
        <v/>
      </c>
      <c r="Q2556" s="4" t="str">
        <f t="shared" si="1266"/>
        <v/>
      </c>
      <c r="R2556" s="4" t="str">
        <f t="shared" si="1267"/>
        <v/>
      </c>
      <c r="S2556" s="4" t="str">
        <f t="shared" si="1268"/>
        <v/>
      </c>
      <c r="T2556" s="4">
        <f t="shared" si="1269"/>
        <v>6</v>
      </c>
      <c r="U2556" s="4" t="str">
        <f t="shared" si="1270"/>
        <v/>
      </c>
      <c r="V2556" s="4" t="str">
        <f t="shared" si="1271"/>
        <v>/</v>
      </c>
      <c r="W2556" s="4" t="str">
        <f t="shared" si="1272"/>
        <v/>
      </c>
      <c r="X2556" s="4" t="str">
        <f t="shared" si="1273"/>
        <v/>
      </c>
      <c r="Y2556" s="4">
        <f t="shared" si="1274"/>
        <v>1</v>
      </c>
      <c r="Z2556" s="4" t="str" cm="1">
        <f t="array" aca="1" ref="Z2556" ca="1">LEFT(Y2556,MATCH(FALSE,ISNUMBER(MID(Y2556,ROW(INDIRECT("1:"&amp;LEN(Y2556)+1)), 1) *1),0) -1)</f>
        <v>1</v>
      </c>
      <c r="AA2556" s="4">
        <f t="shared" si="1275"/>
        <v>1</v>
      </c>
      <c r="AB2556" s="4">
        <f t="shared" si="1276"/>
        <v>31</v>
      </c>
      <c r="AC2556" s="4" t="b">
        <f t="shared" si="1277"/>
        <v>0</v>
      </c>
      <c r="AD2556" s="5" t="str">
        <f t="shared" si="1278"/>
        <v>ROYALE LAVENDER VANILA12PCS/RT</v>
      </c>
      <c r="AE2556" s="4">
        <f t="shared" si="1279"/>
        <v>30</v>
      </c>
      <c r="AF2556" s="4" t="str">
        <f t="shared" si="1280"/>
        <v>/RTG</v>
      </c>
      <c r="AG2556" s="4" t="str">
        <f t="shared" si="1281"/>
        <v>S/RTG</v>
      </c>
      <c r="AH2556" t="s">
        <v>4107</v>
      </c>
      <c r="AI2556" s="1" t="s">
        <v>4108</v>
      </c>
      <c r="AJ2556">
        <v>5000</v>
      </c>
      <c r="AK2556">
        <v>5000</v>
      </c>
      <c r="AL2556">
        <v>4560</v>
      </c>
    </row>
    <row r="2557" spans="1:38" x14ac:dyDescent="0.25">
      <c r="A2557" s="4" t="str">
        <f t="shared" si="1250"/>
        <v>PCS</v>
      </c>
      <c r="B2557" s="4" t="str">
        <f t="shared" si="1251"/>
        <v/>
      </c>
      <c r="C2557" s="4" t="str">
        <f t="shared" si="1252"/>
        <v/>
      </c>
      <c r="D2557" s="4" t="str">
        <f t="shared" si="1253"/>
        <v/>
      </c>
      <c r="E2557" s="4" t="str">
        <f t="shared" si="1254"/>
        <v>RTG</v>
      </c>
      <c r="F2557" s="4" t="str">
        <f t="shared" si="1255"/>
        <v/>
      </c>
      <c r="G2557" s="4" t="str">
        <f t="shared" si="1256"/>
        <v/>
      </c>
      <c r="H2557" s="4" t="str">
        <f t="shared" si="1257"/>
        <v/>
      </c>
      <c r="I2557" s="4" t="str">
        <f t="shared" si="1258"/>
        <v/>
      </c>
      <c r="J2557" s="4" t="str">
        <f t="shared" si="1259"/>
        <v/>
      </c>
      <c r="K2557" s="4" t="str">
        <f t="shared" si="1260"/>
        <v/>
      </c>
      <c r="L2557" s="4" t="str">
        <f t="shared" si="1261"/>
        <v/>
      </c>
      <c r="M2557" s="4" t="str">
        <f t="shared" si="1262"/>
        <v/>
      </c>
      <c r="N2557" s="4" t="str">
        <f t="shared" si="1263"/>
        <v/>
      </c>
      <c r="O2557" s="4" t="str">
        <f t="shared" si="1264"/>
        <v/>
      </c>
      <c r="P2557" s="4" t="str">
        <f t="shared" si="1265"/>
        <v/>
      </c>
      <c r="Q2557" s="4" t="str">
        <f t="shared" si="1266"/>
        <v/>
      </c>
      <c r="R2557" s="4" t="str">
        <f t="shared" si="1267"/>
        <v/>
      </c>
      <c r="S2557" s="4" t="str">
        <f t="shared" si="1268"/>
        <v/>
      </c>
      <c r="T2557" s="4">
        <f t="shared" si="1269"/>
        <v>6</v>
      </c>
      <c r="U2557" s="4" t="str">
        <f t="shared" si="1270"/>
        <v/>
      </c>
      <c r="V2557" s="4" t="str">
        <f t="shared" si="1271"/>
        <v>/</v>
      </c>
      <c r="W2557" s="4" t="str">
        <f t="shared" si="1272"/>
        <v/>
      </c>
      <c r="X2557" s="4" t="str">
        <f t="shared" si="1273"/>
        <v/>
      </c>
      <c r="Y2557" s="4">
        <f t="shared" si="1274"/>
        <v>1</v>
      </c>
      <c r="Z2557" s="4" t="str" cm="1">
        <f t="array" aca="1" ref="Z2557" ca="1">LEFT(Y2557,MATCH(FALSE,ISNUMBER(MID(Y2557,ROW(INDIRECT("1:"&amp;LEN(Y2557)+1)), 1) *1),0) -1)</f>
        <v>1</v>
      </c>
      <c r="AA2557" s="4">
        <f t="shared" si="1275"/>
        <v>1</v>
      </c>
      <c r="AB2557" s="4">
        <f t="shared" si="1276"/>
        <v>28</v>
      </c>
      <c r="AC2557" s="4" t="b">
        <f t="shared" si="1277"/>
        <v>0</v>
      </c>
      <c r="AD2557" s="5" t="str">
        <f t="shared" si="1278"/>
        <v>ROYALE PINK SATIN 12 PCS/RT</v>
      </c>
      <c r="AE2557" s="4">
        <f t="shared" si="1279"/>
        <v>27</v>
      </c>
      <c r="AF2557" s="4" t="str">
        <f t="shared" si="1280"/>
        <v>/RTG</v>
      </c>
      <c r="AG2557" s="4" t="str">
        <f t="shared" si="1281"/>
        <v>S/RTG</v>
      </c>
      <c r="AH2557" t="s">
        <v>4109</v>
      </c>
      <c r="AI2557" s="1" t="s">
        <v>4110</v>
      </c>
      <c r="AJ2557">
        <v>5000</v>
      </c>
      <c r="AK2557">
        <v>5000</v>
      </c>
      <c r="AL2557">
        <v>4560</v>
      </c>
    </row>
    <row r="2558" spans="1:38" x14ac:dyDescent="0.25">
      <c r="A2558" s="4" t="str">
        <f t="shared" si="1250"/>
        <v>PCS</v>
      </c>
      <c r="B2558" s="4" t="str">
        <f t="shared" si="1251"/>
        <v/>
      </c>
      <c r="C2558" s="4" t="str">
        <f t="shared" si="1252"/>
        <v/>
      </c>
      <c r="D2558" s="4" t="str">
        <f t="shared" si="1253"/>
        <v/>
      </c>
      <c r="E2558" s="4" t="str">
        <f t="shared" si="1254"/>
        <v>RTG</v>
      </c>
      <c r="F2558" s="4" t="str">
        <f t="shared" si="1255"/>
        <v/>
      </c>
      <c r="G2558" s="4" t="str">
        <f t="shared" si="1256"/>
        <v/>
      </c>
      <c r="H2558" s="4" t="str">
        <f t="shared" si="1257"/>
        <v/>
      </c>
      <c r="I2558" s="4" t="str">
        <f t="shared" si="1258"/>
        <v/>
      </c>
      <c r="J2558" s="4" t="str">
        <f t="shared" si="1259"/>
        <v/>
      </c>
      <c r="K2558" s="4" t="str">
        <f t="shared" si="1260"/>
        <v/>
      </c>
      <c r="L2558" s="4" t="str">
        <f t="shared" si="1261"/>
        <v/>
      </c>
      <c r="M2558" s="4" t="str">
        <f t="shared" si="1262"/>
        <v/>
      </c>
      <c r="N2558" s="4" t="str">
        <f t="shared" si="1263"/>
        <v/>
      </c>
      <c r="O2558" s="4" t="str">
        <f t="shared" si="1264"/>
        <v/>
      </c>
      <c r="P2558" s="4" t="str">
        <f t="shared" si="1265"/>
        <v/>
      </c>
      <c r="Q2558" s="4" t="str">
        <f t="shared" si="1266"/>
        <v/>
      </c>
      <c r="R2558" s="4" t="str">
        <f t="shared" si="1267"/>
        <v/>
      </c>
      <c r="S2558" s="4" t="str">
        <f t="shared" si="1268"/>
        <v/>
      </c>
      <c r="T2558" s="4">
        <f t="shared" si="1269"/>
        <v>6</v>
      </c>
      <c r="U2558" s="4" t="str">
        <f t="shared" si="1270"/>
        <v/>
      </c>
      <c r="V2558" s="4" t="str">
        <f t="shared" si="1271"/>
        <v>/</v>
      </c>
      <c r="W2558" s="4" t="str">
        <f t="shared" si="1272"/>
        <v/>
      </c>
      <c r="X2558" s="4" t="str">
        <f t="shared" si="1273"/>
        <v/>
      </c>
      <c r="Y2558" s="4">
        <f t="shared" si="1274"/>
        <v>1</v>
      </c>
      <c r="Z2558" s="4" t="str" cm="1">
        <f t="array" aca="1" ref="Z2558" ca="1">LEFT(Y2558,MATCH(FALSE,ISNUMBER(MID(Y2558,ROW(INDIRECT("1:"&amp;LEN(Y2558)+1)), 1) *1),0) -1)</f>
        <v>1</v>
      </c>
      <c r="AA2558" s="4">
        <f t="shared" si="1275"/>
        <v>1</v>
      </c>
      <c r="AB2558" s="4">
        <f t="shared" si="1276"/>
        <v>28</v>
      </c>
      <c r="AC2558" s="4" t="b">
        <f t="shared" si="1277"/>
        <v>0</v>
      </c>
      <c r="AD2558" s="5" t="str">
        <f t="shared" si="1278"/>
        <v>ROYALE PURPLE DAWN 12PCS/RT</v>
      </c>
      <c r="AE2558" s="4">
        <f t="shared" si="1279"/>
        <v>27</v>
      </c>
      <c r="AF2558" s="4" t="str">
        <f t="shared" si="1280"/>
        <v>/RTG</v>
      </c>
      <c r="AG2558" s="4" t="str">
        <f t="shared" si="1281"/>
        <v>S/RTG</v>
      </c>
      <c r="AH2558" t="s">
        <v>4111</v>
      </c>
      <c r="AI2558" s="1" t="s">
        <v>4112</v>
      </c>
      <c r="AJ2558">
        <v>5000</v>
      </c>
      <c r="AK2558">
        <v>5000</v>
      </c>
      <c r="AL2558">
        <v>4560</v>
      </c>
    </row>
    <row r="2559" spans="1:38" x14ac:dyDescent="0.25">
      <c r="A2559" s="4" t="str">
        <f t="shared" si="1250"/>
        <v>PCS</v>
      </c>
      <c r="B2559" s="4" t="str">
        <f t="shared" si="1251"/>
        <v/>
      </c>
      <c r="C2559" s="4" t="str">
        <f t="shared" si="1252"/>
        <v/>
      </c>
      <c r="D2559" s="4" t="str">
        <f t="shared" si="1253"/>
        <v/>
      </c>
      <c r="E2559" s="4" t="str">
        <f t="shared" si="1254"/>
        <v>RTG</v>
      </c>
      <c r="F2559" s="4" t="str">
        <f t="shared" si="1255"/>
        <v/>
      </c>
      <c r="G2559" s="4" t="str">
        <f t="shared" si="1256"/>
        <v/>
      </c>
      <c r="H2559" s="4" t="str">
        <f t="shared" si="1257"/>
        <v/>
      </c>
      <c r="I2559" s="4" t="str">
        <f t="shared" si="1258"/>
        <v/>
      </c>
      <c r="J2559" s="4" t="str">
        <f t="shared" si="1259"/>
        <v/>
      </c>
      <c r="K2559" s="4" t="str">
        <f t="shared" si="1260"/>
        <v/>
      </c>
      <c r="L2559" s="4" t="str">
        <f t="shared" si="1261"/>
        <v/>
      </c>
      <c r="M2559" s="4" t="str">
        <f t="shared" si="1262"/>
        <v/>
      </c>
      <c r="N2559" s="4" t="str">
        <f t="shared" si="1263"/>
        <v/>
      </c>
      <c r="O2559" s="4" t="str">
        <f t="shared" si="1264"/>
        <v/>
      </c>
      <c r="P2559" s="4" t="str">
        <f t="shared" si="1265"/>
        <v/>
      </c>
      <c r="Q2559" s="4" t="str">
        <f t="shared" si="1266"/>
        <v/>
      </c>
      <c r="R2559" s="4" t="str">
        <f t="shared" si="1267"/>
        <v/>
      </c>
      <c r="S2559" s="4" t="str">
        <f t="shared" si="1268"/>
        <v/>
      </c>
      <c r="T2559" s="4">
        <f t="shared" si="1269"/>
        <v>6</v>
      </c>
      <c r="U2559" s="4" t="str">
        <f t="shared" si="1270"/>
        <v/>
      </c>
      <c r="V2559" s="4" t="str">
        <f t="shared" si="1271"/>
        <v>/</v>
      </c>
      <c r="W2559" s="4" t="str">
        <f t="shared" si="1272"/>
        <v/>
      </c>
      <c r="X2559" s="4" t="str">
        <f t="shared" si="1273"/>
        <v/>
      </c>
      <c r="Y2559" s="4">
        <f t="shared" si="1274"/>
        <v>1</v>
      </c>
      <c r="Z2559" s="4" t="str" cm="1">
        <f t="array" aca="1" ref="Z2559" ca="1">LEFT(Y2559,MATCH(FALSE,ISNUMBER(MID(Y2559,ROW(INDIRECT("1:"&amp;LEN(Y2559)+1)), 1) *1),0) -1)</f>
        <v>1</v>
      </c>
      <c r="AA2559" s="4">
        <f t="shared" si="1275"/>
        <v>1</v>
      </c>
      <c r="AB2559" s="4">
        <f t="shared" si="1276"/>
        <v>26</v>
      </c>
      <c r="AC2559" s="4" t="b">
        <f t="shared" si="1277"/>
        <v>0</v>
      </c>
      <c r="AD2559" s="5" t="str">
        <f t="shared" si="1278"/>
        <v>ROYALE SUNNY DAY 12PCS/RT</v>
      </c>
      <c r="AE2559" s="4">
        <f t="shared" si="1279"/>
        <v>25</v>
      </c>
      <c r="AF2559" s="4" t="str">
        <f t="shared" si="1280"/>
        <v>/RTG</v>
      </c>
      <c r="AG2559" s="4" t="str">
        <f t="shared" si="1281"/>
        <v>S/RTG</v>
      </c>
      <c r="AH2559" t="s">
        <v>4113</v>
      </c>
      <c r="AI2559" s="1" t="s">
        <v>4114</v>
      </c>
      <c r="AJ2559">
        <v>5000</v>
      </c>
      <c r="AK2559">
        <v>5000</v>
      </c>
      <c r="AL2559">
        <v>4560</v>
      </c>
    </row>
    <row r="2560" spans="1:38" x14ac:dyDescent="0.25">
      <c r="A2560" s="4" t="str">
        <f t="shared" si="1250"/>
        <v>PCS</v>
      </c>
      <c r="B2560" s="4" t="str">
        <f t="shared" si="1251"/>
        <v/>
      </c>
      <c r="C2560" s="4" t="str">
        <f t="shared" si="1252"/>
        <v/>
      </c>
      <c r="D2560" s="4" t="str">
        <f t="shared" si="1253"/>
        <v/>
      </c>
      <c r="E2560" s="4" t="str">
        <f t="shared" si="1254"/>
        <v>RTG</v>
      </c>
      <c r="F2560" s="4" t="str">
        <f t="shared" si="1255"/>
        <v/>
      </c>
      <c r="G2560" s="4" t="str">
        <f t="shared" si="1256"/>
        <v/>
      </c>
      <c r="H2560" s="4" t="str">
        <f t="shared" si="1257"/>
        <v/>
      </c>
      <c r="I2560" s="4" t="str">
        <f t="shared" si="1258"/>
        <v/>
      </c>
      <c r="J2560" s="4" t="str">
        <f t="shared" si="1259"/>
        <v/>
      </c>
      <c r="K2560" s="4" t="str">
        <f t="shared" si="1260"/>
        <v/>
      </c>
      <c r="L2560" s="4" t="str">
        <f t="shared" si="1261"/>
        <v/>
      </c>
      <c r="M2560" s="4" t="str">
        <f t="shared" si="1262"/>
        <v/>
      </c>
      <c r="N2560" s="4" t="str">
        <f t="shared" si="1263"/>
        <v/>
      </c>
      <c r="O2560" s="4" t="str">
        <f t="shared" si="1264"/>
        <v/>
      </c>
      <c r="P2560" s="4" t="str">
        <f t="shared" si="1265"/>
        <v/>
      </c>
      <c r="Q2560" s="4" t="str">
        <f t="shared" si="1266"/>
        <v/>
      </c>
      <c r="R2560" s="4" t="str">
        <f t="shared" si="1267"/>
        <v/>
      </c>
      <c r="S2560" s="4" t="str">
        <f t="shared" si="1268"/>
        <v/>
      </c>
      <c r="T2560" s="4">
        <f t="shared" si="1269"/>
        <v>6</v>
      </c>
      <c r="U2560" s="4" t="str">
        <f t="shared" si="1270"/>
        <v/>
      </c>
      <c r="V2560" s="4" t="str">
        <f t="shared" si="1271"/>
        <v>/</v>
      </c>
      <c r="W2560" s="4" t="str">
        <f t="shared" si="1272"/>
        <v/>
      </c>
      <c r="X2560" s="4" t="str">
        <f t="shared" si="1273"/>
        <v/>
      </c>
      <c r="Y2560" s="4">
        <f t="shared" si="1274"/>
        <v>1</v>
      </c>
      <c r="Z2560" s="4" t="str" cm="1">
        <f t="array" aca="1" ref="Z2560" ca="1">LEFT(Y2560,MATCH(FALSE,ISNUMBER(MID(Y2560,ROW(INDIRECT("1:"&amp;LEN(Y2560)+1)), 1) *1),0) -1)</f>
        <v>1</v>
      </c>
      <c r="AA2560" s="4">
        <f t="shared" si="1275"/>
        <v>1</v>
      </c>
      <c r="AB2560" s="4">
        <f t="shared" si="1276"/>
        <v>29</v>
      </c>
      <c r="AC2560" s="4" t="b">
        <f t="shared" si="1277"/>
        <v>0</v>
      </c>
      <c r="AD2560" s="5" t="str">
        <f t="shared" si="1278"/>
        <v>ROYALE SWEET FLORAL 12PCS/RT</v>
      </c>
      <c r="AE2560" s="4">
        <f t="shared" si="1279"/>
        <v>28</v>
      </c>
      <c r="AF2560" s="4" t="str">
        <f t="shared" si="1280"/>
        <v>/RTG</v>
      </c>
      <c r="AG2560" s="4" t="str">
        <f t="shared" si="1281"/>
        <v>S/RTG</v>
      </c>
      <c r="AH2560" t="s">
        <v>4115</v>
      </c>
      <c r="AI2560" s="1" t="s">
        <v>4116</v>
      </c>
      <c r="AJ2560">
        <v>5000</v>
      </c>
      <c r="AK2560">
        <v>5000</v>
      </c>
      <c r="AL2560">
        <v>4560</v>
      </c>
    </row>
    <row r="2561" spans="1:38" x14ac:dyDescent="0.25">
      <c r="A2561" s="4" t="str">
        <f t="shared" si="1250"/>
        <v/>
      </c>
      <c r="B2561" s="4" t="str">
        <f t="shared" si="1251"/>
        <v/>
      </c>
      <c r="C2561" s="4" t="str">
        <f t="shared" si="1252"/>
        <v/>
      </c>
      <c r="D2561" s="4" t="str">
        <f t="shared" si="1253"/>
        <v/>
      </c>
      <c r="E2561" s="4" t="str">
        <f t="shared" si="1254"/>
        <v>RTG</v>
      </c>
      <c r="F2561" s="4" t="str">
        <f t="shared" si="1255"/>
        <v/>
      </c>
      <c r="G2561" s="4" t="str">
        <f t="shared" si="1256"/>
        <v/>
      </c>
      <c r="H2561" s="4" t="str">
        <f t="shared" si="1257"/>
        <v/>
      </c>
      <c r="I2561" s="4" t="str">
        <f t="shared" si="1258"/>
        <v/>
      </c>
      <c r="J2561" s="4" t="str">
        <f t="shared" si="1259"/>
        <v/>
      </c>
      <c r="K2561" s="4" t="str">
        <f t="shared" si="1260"/>
        <v/>
      </c>
      <c r="L2561" s="4" t="str">
        <f t="shared" si="1261"/>
        <v/>
      </c>
      <c r="M2561" s="4" t="str">
        <f t="shared" si="1262"/>
        <v/>
      </c>
      <c r="N2561" s="4" t="str">
        <f t="shared" si="1263"/>
        <v/>
      </c>
      <c r="O2561" s="4" t="str">
        <f t="shared" si="1264"/>
        <v/>
      </c>
      <c r="P2561" s="4" t="str">
        <f t="shared" si="1265"/>
        <v/>
      </c>
      <c r="Q2561" s="4" t="str">
        <f t="shared" si="1266"/>
        <v/>
      </c>
      <c r="R2561" s="4" t="str">
        <f t="shared" si="1267"/>
        <v/>
      </c>
      <c r="S2561" s="4" t="str">
        <f t="shared" si="1268"/>
        <v/>
      </c>
      <c r="T2561" s="4">
        <f t="shared" si="1269"/>
        <v>3</v>
      </c>
      <c r="U2561" s="4" t="str">
        <f t="shared" si="1270"/>
        <v>-</v>
      </c>
      <c r="V2561" s="4" t="str">
        <f t="shared" si="1271"/>
        <v/>
      </c>
      <c r="W2561" s="4" t="str">
        <f t="shared" si="1272"/>
        <v/>
      </c>
      <c r="X2561" s="4" t="str">
        <f t="shared" si="1273"/>
        <v/>
      </c>
      <c r="Y2561" s="4" t="str">
        <f t="shared" si="1274"/>
        <v>1RTG</v>
      </c>
      <c r="Z2561" s="4" t="str" cm="1">
        <f t="array" aca="1" ref="Z2561" ca="1">LEFT(Y2561,MATCH(FALSE,ISNUMBER(MID(Y2561,ROW(INDIRECT("1:"&amp;LEN(Y2561)+1)), 1) *1),0) -1)</f>
        <v>1</v>
      </c>
      <c r="AA2561" s="4">
        <f t="shared" si="1275"/>
        <v>4</v>
      </c>
      <c r="AB2561" s="4">
        <f t="shared" si="1276"/>
        <v>15</v>
      </c>
      <c r="AC2561" s="4" t="b">
        <f t="shared" si="1277"/>
        <v>0</v>
      </c>
      <c r="AD2561" s="5" t="str">
        <f t="shared" si="1278"/>
        <v>ROYCO AYAM-</v>
      </c>
      <c r="AE2561" s="4">
        <f t="shared" si="1279"/>
        <v>11</v>
      </c>
      <c r="AF2561" s="4" t="str">
        <f t="shared" si="1280"/>
        <v>1RTG</v>
      </c>
      <c r="AG2561" s="4" t="str">
        <f t="shared" si="1281"/>
        <v>-1RTG</v>
      </c>
      <c r="AH2561" t="s">
        <v>4117</v>
      </c>
      <c r="AI2561" s="1" t="s">
        <v>4118</v>
      </c>
      <c r="AJ2561">
        <v>5000</v>
      </c>
      <c r="AK2561">
        <v>5000</v>
      </c>
      <c r="AL2561">
        <v>4500</v>
      </c>
    </row>
    <row r="2562" spans="1:38" x14ac:dyDescent="0.25">
      <c r="A2562" s="4" t="str">
        <f t="shared" si="1250"/>
        <v/>
      </c>
      <c r="B2562" s="4" t="str">
        <f t="shared" si="1251"/>
        <v/>
      </c>
      <c r="C2562" s="4" t="str">
        <f t="shared" si="1252"/>
        <v/>
      </c>
      <c r="D2562" s="4" t="str">
        <f t="shared" si="1253"/>
        <v/>
      </c>
      <c r="E2562" s="4" t="str">
        <f t="shared" si="1254"/>
        <v>RTG</v>
      </c>
      <c r="F2562" s="4" t="str">
        <f t="shared" si="1255"/>
        <v/>
      </c>
      <c r="G2562" s="4" t="str">
        <f t="shared" si="1256"/>
        <v/>
      </c>
      <c r="H2562" s="4" t="str">
        <f t="shared" si="1257"/>
        <v/>
      </c>
      <c r="I2562" s="4" t="str">
        <f t="shared" si="1258"/>
        <v/>
      </c>
      <c r="J2562" s="4" t="str">
        <f t="shared" si="1259"/>
        <v/>
      </c>
      <c r="K2562" s="4" t="str">
        <f t="shared" si="1260"/>
        <v/>
      </c>
      <c r="L2562" s="4" t="str">
        <f t="shared" si="1261"/>
        <v/>
      </c>
      <c r="M2562" s="4" t="str">
        <f t="shared" si="1262"/>
        <v/>
      </c>
      <c r="N2562" s="4" t="str">
        <f t="shared" si="1263"/>
        <v/>
      </c>
      <c r="O2562" s="4" t="str">
        <f t="shared" si="1264"/>
        <v/>
      </c>
      <c r="P2562" s="4" t="str">
        <f t="shared" si="1265"/>
        <v/>
      </c>
      <c r="Q2562" s="4" t="str">
        <f t="shared" si="1266"/>
        <v/>
      </c>
      <c r="R2562" s="4" t="str">
        <f t="shared" si="1267"/>
        <v/>
      </c>
      <c r="S2562" s="4" t="str">
        <f t="shared" si="1268"/>
        <v/>
      </c>
      <c r="T2562" s="4">
        <f t="shared" si="1269"/>
        <v>3</v>
      </c>
      <c r="U2562" s="4" t="str">
        <f t="shared" si="1270"/>
        <v>-</v>
      </c>
      <c r="V2562" s="4" t="str">
        <f t="shared" si="1271"/>
        <v/>
      </c>
      <c r="W2562" s="4" t="str">
        <f t="shared" si="1272"/>
        <v/>
      </c>
      <c r="X2562" s="4" t="str">
        <f t="shared" si="1273"/>
        <v/>
      </c>
      <c r="Y2562" s="4" t="str">
        <f t="shared" si="1274"/>
        <v>1RTG</v>
      </c>
      <c r="Z2562" s="4" t="str" cm="1">
        <f t="array" aca="1" ref="Z2562" ca="1">LEFT(Y2562,MATCH(FALSE,ISNUMBER(MID(Y2562,ROW(INDIRECT("1:"&amp;LEN(Y2562)+1)), 1) *1),0) -1)</f>
        <v>1</v>
      </c>
      <c r="AA2562" s="4">
        <f t="shared" si="1275"/>
        <v>4</v>
      </c>
      <c r="AB2562" s="4">
        <f t="shared" si="1276"/>
        <v>15</v>
      </c>
      <c r="AC2562" s="4" t="b">
        <f t="shared" si="1277"/>
        <v>0</v>
      </c>
      <c r="AD2562" s="5" t="str">
        <f t="shared" si="1278"/>
        <v>ROYCO SAPI-</v>
      </c>
      <c r="AE2562" s="4">
        <f t="shared" si="1279"/>
        <v>11</v>
      </c>
      <c r="AF2562" s="4" t="str">
        <f t="shared" si="1280"/>
        <v>1RTG</v>
      </c>
      <c r="AG2562" s="4" t="str">
        <f t="shared" si="1281"/>
        <v>-1RTG</v>
      </c>
      <c r="AH2562" t="s">
        <v>4119</v>
      </c>
      <c r="AI2562" s="1" t="s">
        <v>4120</v>
      </c>
      <c r="AJ2562">
        <v>5000</v>
      </c>
      <c r="AK2562">
        <v>5000</v>
      </c>
      <c r="AL2562">
        <v>4500</v>
      </c>
    </row>
    <row r="2563" spans="1:38" x14ac:dyDescent="0.25">
      <c r="A2563" s="4" t="str">
        <f t="shared" ref="A2563:A2626" si="1282">IF(IFERROR(SEARCH($A$1,AH2563),0)&gt;0,$A$1,"")</f>
        <v/>
      </c>
      <c r="B2563" s="4" t="str">
        <f t="shared" ref="B2563:B2626" si="1283">IF(IFERROR(SEARCH($B$1,AH2563),0)&gt;0,$B$1,"")</f>
        <v/>
      </c>
      <c r="C2563" s="4" t="str">
        <f t="shared" ref="C2563:C2626" si="1284">IF(IFERROR(SEARCH($C$1,AH2563),0)&gt;0,$C$1,"")</f>
        <v/>
      </c>
      <c r="D2563" s="4" t="str">
        <f t="shared" ref="D2563:D2626" si="1285">IF(IFERROR(SEARCH($D$1,AH2563),0)&gt;0,$D$1,"")</f>
        <v/>
      </c>
      <c r="E2563" s="4" t="str">
        <f t="shared" ref="E2563:E2626" si="1286">IF(IFERROR(SEARCH($E$1,AH2563),0)&gt;0,$E$1,"")</f>
        <v>RTG</v>
      </c>
      <c r="F2563" s="4" t="str">
        <f t="shared" ref="F2563:F2626" si="1287">IF(IFERROR(SEARCH($F$1,AH2563),0)&gt;0,$F$1,"")</f>
        <v/>
      </c>
      <c r="G2563" s="4" t="str">
        <f t="shared" ref="G2563:G2626" si="1288">IF(IFERROR(SEARCH($G$1,AH2563),0)&gt;0,$G$1,"")</f>
        <v/>
      </c>
      <c r="H2563" s="4" t="str">
        <f t="shared" ref="H2563:H2626" si="1289">IF(IFERROR(SEARCH($H$1,AH2563),0)&gt;0,$H$1,"")</f>
        <v/>
      </c>
      <c r="I2563" s="4" t="str">
        <f t="shared" ref="I2563:I2626" si="1290">IF(IFERROR(SEARCH($I$1,AH2563),0)&gt;0,$I$1,"")</f>
        <v/>
      </c>
      <c r="J2563" s="4" t="str">
        <f t="shared" ref="J2563:J2626" si="1291">IF(IFERROR(SEARCH($J$1,AH2563),0)&gt;0,$J$1,"")</f>
        <v/>
      </c>
      <c r="K2563" s="4" t="str">
        <f t="shared" ref="K2563:K2626" si="1292">IF(IFERROR(SEARCH($K$1,AH2563),0)&gt;0,$K$1,"")</f>
        <v/>
      </c>
      <c r="L2563" s="4" t="str">
        <f t="shared" ref="L2563:L2626" si="1293">IF(IFERROR(SEARCH($L$1,AH2563),0)&gt;0,$L$1,"")</f>
        <v/>
      </c>
      <c r="M2563" s="4" t="str">
        <f t="shared" ref="M2563:M2626" si="1294">IF(IFERROR(SEARCH($M$1,AH2563),0)&gt;0,$M$1,"")</f>
        <v/>
      </c>
      <c r="N2563" s="4" t="str">
        <f t="shared" ref="N2563:N2626" si="1295">IF(IFERROR(SEARCH($N$1,AH2563),0)&gt;0,$N$1,"")</f>
        <v/>
      </c>
      <c r="O2563" s="4" t="str">
        <f t="shared" ref="O2563:O2626" si="1296">IF(IFERROR(SEARCH($O$1,AH2563),0)&gt;0,$O$1,"")</f>
        <v/>
      </c>
      <c r="P2563" s="4" t="str">
        <f t="shared" ref="P2563:P2626" si="1297">IF(IFERROR(SEARCH($P$1,AH2563),0)&gt;0,$P$1,"")</f>
        <v>DUS</v>
      </c>
      <c r="Q2563" s="4" t="str">
        <f t="shared" ref="Q2563:Q2626" si="1298">IF(IFERROR(SEARCH($Q$1,AH2563),0)&gt;0,$Q$1,"")</f>
        <v/>
      </c>
      <c r="R2563" s="4" t="str">
        <f t="shared" ref="R2563:R2626" si="1299">IF(IFERROR(SEARCH($R$1,AH2563),0)&gt;0,$R$1,"")</f>
        <v/>
      </c>
      <c r="S2563" s="4" t="str">
        <f t="shared" ref="S2563:S2626" si="1300">IF(IFERROR(SEARCH($S$1,AH2563),0)&gt;0,$S$1,"")</f>
        <v/>
      </c>
      <c r="T2563" s="4">
        <f t="shared" ref="T2563:T2626" si="1301">LEN(A2563)+LEN(B2563)+LEN(C2563)+LEN(D2563)+LEN(E2563)+LEN(F2563)+LEN(G2563)+LEN(H2563)+LEN(I2563)+LEN(J2563)+LEN(K2563)+LEN(L2563)+LEN(M2563)+LEN(N2563)+LEN(O2563)+LEN(P2563)+LEN(Q2563)+LEN(R2563)+LEN(S2563)</f>
        <v>6</v>
      </c>
      <c r="U2563" s="4" t="str">
        <f t="shared" ref="U2563:U2626" si="1302">IF(IFERROR(SEARCH($U$1,AH2563),0)&gt;0,$U$1,"")</f>
        <v>-</v>
      </c>
      <c r="V2563" s="4" t="str">
        <f t="shared" ref="V2563:V2626" si="1303">IF(IFERROR(SEARCH($V$1,AH2563),0)&gt;0,$V$1,"")</f>
        <v>/</v>
      </c>
      <c r="W2563" s="4" t="str">
        <f t="shared" ref="W2563:W2626" si="1304">IF(IFERROR(SEARCH($W$1,AH2563),0)&gt;0,$W$1,"")</f>
        <v/>
      </c>
      <c r="X2563" s="4" t="str">
        <f t="shared" ref="X2563:X2626" si="1305">IF(IFERROR(SEARCH($X$1,AH2563),0)&gt;0,$X$1,"")</f>
        <v/>
      </c>
      <c r="Y2563" s="4" t="str">
        <f t="shared" ref="Y2563:Y2626" si="1306">IFERROR(RIGHT(AH2563,LEN(AH2563)-FIND("-",AH2563)),1)</f>
        <v>48RTG/DUS</v>
      </c>
      <c r="Z2563" s="4" t="str" cm="1">
        <f t="array" aca="1" ref="Z2563" ca="1">LEFT(Y2563,MATCH(FALSE,ISNUMBER(MID(Y2563,ROW(INDIRECT("1:"&amp;LEN(Y2563)+1)), 1) *1),0) -1)</f>
        <v>48</v>
      </c>
      <c r="AA2563" s="4">
        <f t="shared" ref="AA2563:AA2626" si="1307">LEN(Y2563)</f>
        <v>9</v>
      </c>
      <c r="AB2563" s="4">
        <f t="shared" ref="AB2563:AB2626" si="1308">LEN(AH2563)</f>
        <v>15</v>
      </c>
      <c r="AC2563" s="4" t="b">
        <f t="shared" ref="AC2563:AC2626" si="1309">AD2563=AD2564</f>
        <v>0</v>
      </c>
      <c r="AD2563" s="5" t="str">
        <f t="shared" ref="AD2563:AD2626" si="1310">LEFT(AH2563,AE2563)</f>
        <v>ROYCO-</v>
      </c>
      <c r="AE2563" s="4">
        <f t="shared" ref="AE2563:AE2626" si="1311">AB2563-AA2563</f>
        <v>6</v>
      </c>
      <c r="AF2563" s="4" t="str">
        <f t="shared" ref="AF2563:AF2626" si="1312">RIGHT(AH2563,4)</f>
        <v>/DUS</v>
      </c>
      <c r="AG2563" s="4" t="str">
        <f t="shared" ref="AG2563:AG2626" si="1313">RIGHT(AH2563,5)</f>
        <v>G/DUS</v>
      </c>
      <c r="AH2563" t="s">
        <v>4121</v>
      </c>
      <c r="AI2563" s="1" t="s">
        <v>4121</v>
      </c>
      <c r="AJ2563">
        <v>215000</v>
      </c>
      <c r="AK2563">
        <v>215000</v>
      </c>
      <c r="AL2563">
        <v>212400</v>
      </c>
    </row>
    <row r="2564" spans="1:38" x14ac:dyDescent="0.25">
      <c r="A2564" s="4" t="str">
        <f t="shared" si="1282"/>
        <v/>
      </c>
      <c r="B2564" s="4" t="str">
        <f t="shared" si="1283"/>
        <v/>
      </c>
      <c r="C2564" s="4" t="str">
        <f t="shared" si="1284"/>
        <v/>
      </c>
      <c r="D2564" s="4" t="str">
        <f t="shared" si="1285"/>
        <v/>
      </c>
      <c r="E2564" s="4" t="str">
        <f t="shared" si="1286"/>
        <v/>
      </c>
      <c r="F2564" s="4" t="str">
        <f t="shared" si="1287"/>
        <v/>
      </c>
      <c r="G2564" s="4" t="str">
        <f t="shared" si="1288"/>
        <v/>
      </c>
      <c r="H2564" s="4" t="str">
        <f t="shared" si="1289"/>
        <v/>
      </c>
      <c r="I2564" s="4" t="str">
        <f t="shared" si="1290"/>
        <v/>
      </c>
      <c r="J2564" s="4" t="str">
        <f t="shared" si="1291"/>
        <v/>
      </c>
      <c r="K2564" s="4" t="str">
        <f t="shared" si="1292"/>
        <v/>
      </c>
      <c r="L2564" s="4" t="str">
        <f t="shared" si="1293"/>
        <v/>
      </c>
      <c r="M2564" s="4" t="str">
        <f t="shared" si="1294"/>
        <v/>
      </c>
      <c r="N2564" s="4" t="str">
        <f t="shared" si="1295"/>
        <v/>
      </c>
      <c r="O2564" s="4" t="str">
        <f t="shared" si="1296"/>
        <v/>
      </c>
      <c r="P2564" s="4" t="str">
        <f t="shared" si="1297"/>
        <v/>
      </c>
      <c r="Q2564" s="4" t="str">
        <f t="shared" si="1298"/>
        <v/>
      </c>
      <c r="R2564" s="4" t="str">
        <f t="shared" si="1299"/>
        <v/>
      </c>
      <c r="S2564" s="4" t="str">
        <f t="shared" si="1300"/>
        <v/>
      </c>
      <c r="T2564" s="4">
        <f t="shared" si="1301"/>
        <v>0</v>
      </c>
      <c r="U2564" s="4" t="str">
        <f t="shared" si="1302"/>
        <v>-</v>
      </c>
      <c r="V2564" s="4" t="str">
        <f t="shared" si="1303"/>
        <v/>
      </c>
      <c r="W2564" s="4" t="str">
        <f t="shared" si="1304"/>
        <v/>
      </c>
      <c r="X2564" s="4" t="str">
        <f t="shared" si="1305"/>
        <v/>
      </c>
      <c r="Y2564" s="4" t="str">
        <f t="shared" si="1306"/>
        <v>1KOTAK</v>
      </c>
      <c r="Z2564" s="4" t="str" cm="1">
        <f t="array" aca="1" ref="Z2564" ca="1">LEFT(Y2564,MATCH(FALSE,ISNUMBER(MID(Y2564,ROW(INDIRECT("1:"&amp;LEN(Y2564)+1)), 1) *1),0) -1)</f>
        <v>1</v>
      </c>
      <c r="AA2564" s="4">
        <f t="shared" si="1307"/>
        <v>6</v>
      </c>
      <c r="AB2564" s="4">
        <f t="shared" si="1308"/>
        <v>22</v>
      </c>
      <c r="AC2564" s="4" t="b">
        <f t="shared" si="1309"/>
        <v>0</v>
      </c>
      <c r="AD2564" s="5" t="str">
        <f t="shared" si="1310"/>
        <v>RUMUT RASA AYAM-</v>
      </c>
      <c r="AE2564" s="4">
        <f t="shared" si="1311"/>
        <v>16</v>
      </c>
      <c r="AF2564" s="4" t="str">
        <f t="shared" si="1312"/>
        <v>OTAK</v>
      </c>
      <c r="AG2564" s="4" t="str">
        <f t="shared" si="1313"/>
        <v>KOTAK</v>
      </c>
      <c r="AH2564" t="s">
        <v>4122</v>
      </c>
      <c r="AI2564" s="1" t="s">
        <v>4123</v>
      </c>
      <c r="AJ2564">
        <v>22000</v>
      </c>
      <c r="AK2564">
        <v>22000</v>
      </c>
      <c r="AL2564">
        <v>20585</v>
      </c>
    </row>
    <row r="2565" spans="1:38" x14ac:dyDescent="0.25">
      <c r="A2565" s="4" t="str">
        <f t="shared" si="1282"/>
        <v/>
      </c>
      <c r="B2565" s="4" t="str">
        <f t="shared" si="1283"/>
        <v/>
      </c>
      <c r="C2565" s="4" t="str">
        <f t="shared" si="1284"/>
        <v/>
      </c>
      <c r="D2565" s="4" t="str">
        <f t="shared" si="1285"/>
        <v/>
      </c>
      <c r="E2565" s="4" t="str">
        <f t="shared" si="1286"/>
        <v/>
      </c>
      <c r="F2565" s="4" t="str">
        <f t="shared" si="1287"/>
        <v/>
      </c>
      <c r="G2565" s="4" t="str">
        <f t="shared" si="1288"/>
        <v/>
      </c>
      <c r="H2565" s="4" t="str">
        <f t="shared" si="1289"/>
        <v/>
      </c>
      <c r="I2565" s="4" t="str">
        <f t="shared" si="1290"/>
        <v/>
      </c>
      <c r="J2565" s="4" t="str">
        <f t="shared" si="1291"/>
        <v/>
      </c>
      <c r="K2565" s="4" t="str">
        <f t="shared" si="1292"/>
        <v/>
      </c>
      <c r="L2565" s="4" t="str">
        <f t="shared" si="1293"/>
        <v/>
      </c>
      <c r="M2565" s="4" t="str">
        <f t="shared" si="1294"/>
        <v/>
      </c>
      <c r="N2565" s="4" t="str">
        <f t="shared" si="1295"/>
        <v/>
      </c>
      <c r="O2565" s="4" t="str">
        <f t="shared" si="1296"/>
        <v/>
      </c>
      <c r="P2565" s="4" t="str">
        <f t="shared" si="1297"/>
        <v/>
      </c>
      <c r="Q2565" s="4" t="str">
        <f t="shared" si="1298"/>
        <v/>
      </c>
      <c r="R2565" s="4" t="str">
        <f t="shared" si="1299"/>
        <v/>
      </c>
      <c r="S2565" s="4" t="str">
        <f t="shared" si="1300"/>
        <v/>
      </c>
      <c r="T2565" s="4">
        <f t="shared" si="1301"/>
        <v>0</v>
      </c>
      <c r="U2565" s="4" t="str">
        <f t="shared" si="1302"/>
        <v>-</v>
      </c>
      <c r="V2565" s="4" t="str">
        <f t="shared" si="1303"/>
        <v/>
      </c>
      <c r="W2565" s="4" t="str">
        <f t="shared" si="1304"/>
        <v/>
      </c>
      <c r="X2565" s="4" t="str">
        <f t="shared" si="1305"/>
        <v/>
      </c>
      <c r="Y2565" s="4" t="str">
        <f t="shared" si="1306"/>
        <v>1KOTAK</v>
      </c>
      <c r="Z2565" s="4" t="str" cm="1">
        <f t="array" aca="1" ref="Z2565" ca="1">LEFT(Y2565,MATCH(FALSE,ISNUMBER(MID(Y2565,ROW(INDIRECT("1:"&amp;LEN(Y2565)+1)), 1) *1),0) -1)</f>
        <v>1</v>
      </c>
      <c r="AA2565" s="4">
        <f t="shared" si="1307"/>
        <v>6</v>
      </c>
      <c r="AB2565" s="4">
        <f t="shared" si="1308"/>
        <v>23</v>
      </c>
      <c r="AC2565" s="4" t="b">
        <f t="shared" si="1309"/>
        <v>0</v>
      </c>
      <c r="AD2565" s="5" t="str">
        <f t="shared" si="1310"/>
        <v>RUMUT RASA PEDAS-</v>
      </c>
      <c r="AE2565" s="4">
        <f t="shared" si="1311"/>
        <v>17</v>
      </c>
      <c r="AF2565" s="4" t="str">
        <f t="shared" si="1312"/>
        <v>OTAK</v>
      </c>
      <c r="AG2565" s="4" t="str">
        <f t="shared" si="1313"/>
        <v>KOTAK</v>
      </c>
      <c r="AH2565" t="s">
        <v>4124</v>
      </c>
      <c r="AI2565" s="1" t="s">
        <v>4125</v>
      </c>
      <c r="AJ2565">
        <v>22000</v>
      </c>
      <c r="AK2565">
        <v>22000</v>
      </c>
      <c r="AL2565">
        <v>20585</v>
      </c>
    </row>
    <row r="2566" spans="1:38" x14ac:dyDescent="0.25">
      <c r="A2566" s="4" t="str">
        <f t="shared" si="1282"/>
        <v/>
      </c>
      <c r="B2566" s="4" t="str">
        <f t="shared" si="1283"/>
        <v/>
      </c>
      <c r="C2566" s="4" t="str">
        <f t="shared" si="1284"/>
        <v/>
      </c>
      <c r="D2566" s="4" t="str">
        <f t="shared" si="1285"/>
        <v/>
      </c>
      <c r="E2566" s="4" t="str">
        <f t="shared" si="1286"/>
        <v/>
      </c>
      <c r="F2566" s="4" t="str">
        <f t="shared" si="1287"/>
        <v/>
      </c>
      <c r="G2566" s="4" t="str">
        <f t="shared" si="1288"/>
        <v/>
      </c>
      <c r="H2566" s="4" t="str">
        <f t="shared" si="1289"/>
        <v/>
      </c>
      <c r="I2566" s="4" t="str">
        <f t="shared" si="1290"/>
        <v/>
      </c>
      <c r="J2566" s="4" t="str">
        <f t="shared" si="1291"/>
        <v/>
      </c>
      <c r="K2566" s="4" t="str">
        <f t="shared" si="1292"/>
        <v/>
      </c>
      <c r="L2566" s="4" t="str">
        <f t="shared" si="1293"/>
        <v/>
      </c>
      <c r="M2566" s="4" t="str">
        <f t="shared" si="1294"/>
        <v/>
      </c>
      <c r="N2566" s="4" t="str">
        <f t="shared" si="1295"/>
        <v/>
      </c>
      <c r="O2566" s="4" t="str">
        <f t="shared" si="1296"/>
        <v/>
      </c>
      <c r="P2566" s="4" t="str">
        <f t="shared" si="1297"/>
        <v/>
      </c>
      <c r="Q2566" s="4" t="str">
        <f t="shared" si="1298"/>
        <v/>
      </c>
      <c r="R2566" s="4" t="str">
        <f t="shared" si="1299"/>
        <v/>
      </c>
      <c r="S2566" s="4" t="str">
        <f t="shared" si="1300"/>
        <v/>
      </c>
      <c r="T2566" s="4">
        <f t="shared" si="1301"/>
        <v>0</v>
      </c>
      <c r="U2566" s="4" t="str">
        <f t="shared" si="1302"/>
        <v>-</v>
      </c>
      <c r="V2566" s="4" t="str">
        <f t="shared" si="1303"/>
        <v/>
      </c>
      <c r="W2566" s="4" t="str">
        <f t="shared" si="1304"/>
        <v/>
      </c>
      <c r="X2566" s="4" t="str">
        <f t="shared" si="1305"/>
        <v/>
      </c>
      <c r="Y2566" s="4" t="str">
        <f t="shared" si="1306"/>
        <v>1 KOTAK</v>
      </c>
      <c r="Z2566" s="4" t="str" cm="1">
        <f t="array" aca="1" ref="Z2566" ca="1">LEFT(Y2566,MATCH(FALSE,ISNUMBER(MID(Y2566,ROW(INDIRECT("1:"&amp;LEN(Y2566)+1)), 1) *1),0) -1)</f>
        <v>1</v>
      </c>
      <c r="AA2566" s="4">
        <f t="shared" si="1307"/>
        <v>7</v>
      </c>
      <c r="AB2566" s="4">
        <f t="shared" si="1308"/>
        <v>24</v>
      </c>
      <c r="AC2566" s="4" t="b">
        <f t="shared" si="1309"/>
        <v>0</v>
      </c>
      <c r="AD2566" s="5" t="str">
        <f t="shared" si="1310"/>
        <v>RUMUT RASA SAPI -</v>
      </c>
      <c r="AE2566" s="4">
        <f t="shared" si="1311"/>
        <v>17</v>
      </c>
      <c r="AF2566" s="4" t="str">
        <f t="shared" si="1312"/>
        <v>OTAK</v>
      </c>
      <c r="AG2566" s="4" t="str">
        <f t="shared" si="1313"/>
        <v>KOTAK</v>
      </c>
      <c r="AH2566" t="s">
        <v>4126</v>
      </c>
      <c r="AI2566" s="1" t="s">
        <v>4127</v>
      </c>
      <c r="AJ2566">
        <v>22000</v>
      </c>
      <c r="AK2566">
        <v>22000</v>
      </c>
      <c r="AL2566">
        <v>20585</v>
      </c>
    </row>
    <row r="2567" spans="1:38" x14ac:dyDescent="0.25">
      <c r="A2567" s="4" t="str">
        <f t="shared" si="1282"/>
        <v>PCS</v>
      </c>
      <c r="B2567" s="4" t="str">
        <f t="shared" si="1283"/>
        <v/>
      </c>
      <c r="C2567" s="4" t="str">
        <f t="shared" si="1284"/>
        <v/>
      </c>
      <c r="D2567" s="4" t="str">
        <f t="shared" si="1285"/>
        <v/>
      </c>
      <c r="E2567" s="4" t="str">
        <f t="shared" si="1286"/>
        <v/>
      </c>
      <c r="F2567" s="4" t="str">
        <f t="shared" si="1287"/>
        <v/>
      </c>
      <c r="G2567" s="4" t="str">
        <f t="shared" si="1288"/>
        <v/>
      </c>
      <c r="H2567" s="4" t="str">
        <f t="shared" si="1289"/>
        <v/>
      </c>
      <c r="I2567" s="4" t="str">
        <f t="shared" si="1290"/>
        <v/>
      </c>
      <c r="J2567" s="4" t="str">
        <f t="shared" si="1291"/>
        <v/>
      </c>
      <c r="K2567" s="4" t="str">
        <f t="shared" si="1292"/>
        <v/>
      </c>
      <c r="L2567" s="4" t="str">
        <f t="shared" si="1293"/>
        <v/>
      </c>
      <c r="M2567" s="4" t="str">
        <f t="shared" si="1294"/>
        <v/>
      </c>
      <c r="N2567" s="4" t="str">
        <f t="shared" si="1295"/>
        <v/>
      </c>
      <c r="O2567" s="4" t="str">
        <f t="shared" si="1296"/>
        <v/>
      </c>
      <c r="P2567" s="4" t="str">
        <f t="shared" si="1297"/>
        <v/>
      </c>
      <c r="Q2567" s="4" t="str">
        <f t="shared" si="1298"/>
        <v/>
      </c>
      <c r="R2567" s="4" t="str">
        <f t="shared" si="1299"/>
        <v/>
      </c>
      <c r="S2567" s="4" t="str">
        <f t="shared" si="1300"/>
        <v/>
      </c>
      <c r="T2567" s="4">
        <f t="shared" si="1301"/>
        <v>3</v>
      </c>
      <c r="U2567" s="4" t="str">
        <f t="shared" si="1302"/>
        <v/>
      </c>
      <c r="V2567" s="4" t="str">
        <f t="shared" si="1303"/>
        <v/>
      </c>
      <c r="W2567" s="4" t="str">
        <f t="shared" si="1304"/>
        <v/>
      </c>
      <c r="X2567" s="4" t="str">
        <f t="shared" si="1305"/>
        <v/>
      </c>
      <c r="Y2567" s="4">
        <f t="shared" si="1306"/>
        <v>1</v>
      </c>
      <c r="Z2567" s="4" t="str" cm="1">
        <f t="array" aca="1" ref="Z2567" ca="1">LEFT(Y2567,MATCH(FALSE,ISNUMBER(MID(Y2567,ROW(INDIRECT("1:"&amp;LEN(Y2567)+1)), 1) *1),0) -1)</f>
        <v>1</v>
      </c>
      <c r="AA2567" s="4">
        <f t="shared" si="1307"/>
        <v>1</v>
      </c>
      <c r="AB2567" s="4">
        <f t="shared" si="1308"/>
        <v>21</v>
      </c>
      <c r="AC2567" s="4" t="b">
        <f t="shared" si="1309"/>
        <v>0</v>
      </c>
      <c r="AD2567" s="5" t="str">
        <f t="shared" si="1310"/>
        <v>RW COKELAT BUBUK 1PC</v>
      </c>
      <c r="AE2567" s="4">
        <f t="shared" si="1311"/>
        <v>20</v>
      </c>
      <c r="AF2567" s="4" t="str">
        <f t="shared" si="1312"/>
        <v>1PCS</v>
      </c>
      <c r="AG2567" s="4" t="str">
        <f t="shared" si="1313"/>
        <v xml:space="preserve"> 1PCS</v>
      </c>
      <c r="AH2567" t="s">
        <v>4128</v>
      </c>
      <c r="AI2567" s="1" t="s">
        <v>4129</v>
      </c>
      <c r="AJ2567">
        <v>2500</v>
      </c>
      <c r="AK2567">
        <v>2500</v>
      </c>
      <c r="AL2567">
        <v>2000</v>
      </c>
    </row>
    <row r="2568" spans="1:38" x14ac:dyDescent="0.25">
      <c r="A2568" s="4" t="str">
        <f t="shared" si="1282"/>
        <v/>
      </c>
      <c r="B2568" s="4" t="str">
        <f t="shared" si="1283"/>
        <v>BKS</v>
      </c>
      <c r="C2568" s="4" t="str">
        <f t="shared" si="1284"/>
        <v/>
      </c>
      <c r="D2568" s="4" t="str">
        <f t="shared" si="1285"/>
        <v/>
      </c>
      <c r="E2568" s="4" t="str">
        <f t="shared" si="1286"/>
        <v/>
      </c>
      <c r="F2568" s="4" t="str">
        <f t="shared" si="1287"/>
        <v/>
      </c>
      <c r="G2568" s="4" t="str">
        <f t="shared" si="1288"/>
        <v/>
      </c>
      <c r="H2568" s="4" t="str">
        <f t="shared" si="1289"/>
        <v/>
      </c>
      <c r="I2568" s="4" t="str">
        <f t="shared" si="1290"/>
        <v/>
      </c>
      <c r="J2568" s="4" t="str">
        <f t="shared" si="1291"/>
        <v/>
      </c>
      <c r="K2568" s="4" t="str">
        <f t="shared" si="1292"/>
        <v/>
      </c>
      <c r="L2568" s="4" t="str">
        <f t="shared" si="1293"/>
        <v/>
      </c>
      <c r="M2568" s="4" t="str">
        <f t="shared" si="1294"/>
        <v/>
      </c>
      <c r="N2568" s="4" t="str">
        <f t="shared" si="1295"/>
        <v/>
      </c>
      <c r="O2568" s="4" t="str">
        <f t="shared" si="1296"/>
        <v/>
      </c>
      <c r="P2568" s="4" t="str">
        <f t="shared" si="1297"/>
        <v/>
      </c>
      <c r="Q2568" s="4" t="str">
        <f t="shared" si="1298"/>
        <v/>
      </c>
      <c r="R2568" s="4" t="str">
        <f t="shared" si="1299"/>
        <v/>
      </c>
      <c r="S2568" s="4" t="str">
        <f t="shared" si="1300"/>
        <v/>
      </c>
      <c r="T2568" s="4">
        <f t="shared" si="1301"/>
        <v>3</v>
      </c>
      <c r="U2568" s="4" t="str">
        <f t="shared" si="1302"/>
        <v>-</v>
      </c>
      <c r="V2568" s="4" t="str">
        <f t="shared" si="1303"/>
        <v/>
      </c>
      <c r="W2568" s="4" t="str">
        <f t="shared" si="1304"/>
        <v/>
      </c>
      <c r="X2568" s="4" t="str">
        <f t="shared" si="1305"/>
        <v/>
      </c>
      <c r="Y2568" s="4" t="str">
        <f t="shared" si="1306"/>
        <v>1BKS</v>
      </c>
      <c r="Z2568" s="4" t="str" cm="1">
        <f t="array" aca="1" ref="Z2568" ca="1">LEFT(Y2568,MATCH(FALSE,ISNUMBER(MID(Y2568,ROW(INDIRECT("1:"&amp;LEN(Y2568)+1)), 1) *1),0) -1)</f>
        <v>1</v>
      </c>
      <c r="AA2568" s="4">
        <f t="shared" si="1307"/>
        <v>4</v>
      </c>
      <c r="AB2568" s="4">
        <f t="shared" si="1308"/>
        <v>10</v>
      </c>
      <c r="AC2568" s="4" t="b">
        <f t="shared" si="1309"/>
        <v>0</v>
      </c>
      <c r="AD2568" s="5" t="str">
        <f t="shared" si="1310"/>
        <v>RW OV-</v>
      </c>
      <c r="AE2568" s="4">
        <f t="shared" si="1311"/>
        <v>6</v>
      </c>
      <c r="AF2568" s="4" t="str">
        <f t="shared" si="1312"/>
        <v>1BKS</v>
      </c>
      <c r="AG2568" s="4" t="str">
        <f t="shared" si="1313"/>
        <v>-1BKS</v>
      </c>
      <c r="AH2568" t="s">
        <v>4130</v>
      </c>
      <c r="AI2568" s="1" t="s">
        <v>4131</v>
      </c>
      <c r="AJ2568">
        <v>2500</v>
      </c>
      <c r="AK2568">
        <v>2500</v>
      </c>
      <c r="AL2568">
        <v>2000</v>
      </c>
    </row>
    <row r="2569" spans="1:38" x14ac:dyDescent="0.25">
      <c r="A2569" s="4" t="str">
        <f t="shared" si="1282"/>
        <v/>
      </c>
      <c r="B2569" s="4" t="str">
        <f t="shared" si="1283"/>
        <v>BKS</v>
      </c>
      <c r="C2569" s="4" t="str">
        <f t="shared" si="1284"/>
        <v/>
      </c>
      <c r="D2569" s="4" t="str">
        <f t="shared" si="1285"/>
        <v/>
      </c>
      <c r="E2569" s="4" t="str">
        <f t="shared" si="1286"/>
        <v/>
      </c>
      <c r="F2569" s="4" t="str">
        <f t="shared" si="1287"/>
        <v/>
      </c>
      <c r="G2569" s="4" t="str">
        <f t="shared" si="1288"/>
        <v/>
      </c>
      <c r="H2569" s="4" t="str">
        <f t="shared" si="1289"/>
        <v/>
      </c>
      <c r="I2569" s="4" t="str">
        <f t="shared" si="1290"/>
        <v/>
      </c>
      <c r="J2569" s="4" t="str">
        <f t="shared" si="1291"/>
        <v/>
      </c>
      <c r="K2569" s="4" t="str">
        <f t="shared" si="1292"/>
        <v/>
      </c>
      <c r="L2569" s="4" t="str">
        <f t="shared" si="1293"/>
        <v/>
      </c>
      <c r="M2569" s="4" t="str">
        <f t="shared" si="1294"/>
        <v/>
      </c>
      <c r="N2569" s="4" t="str">
        <f t="shared" si="1295"/>
        <v/>
      </c>
      <c r="O2569" s="4" t="str">
        <f t="shared" si="1296"/>
        <v/>
      </c>
      <c r="P2569" s="4" t="str">
        <f t="shared" si="1297"/>
        <v/>
      </c>
      <c r="Q2569" s="4" t="str">
        <f t="shared" si="1298"/>
        <v/>
      </c>
      <c r="R2569" s="4" t="str">
        <f t="shared" si="1299"/>
        <v/>
      </c>
      <c r="S2569" s="4" t="str">
        <f t="shared" si="1300"/>
        <v/>
      </c>
      <c r="T2569" s="4">
        <f t="shared" si="1301"/>
        <v>3</v>
      </c>
      <c r="U2569" s="4" t="str">
        <f t="shared" si="1302"/>
        <v>-</v>
      </c>
      <c r="V2569" s="4" t="str">
        <f t="shared" si="1303"/>
        <v/>
      </c>
      <c r="W2569" s="4" t="str">
        <f t="shared" si="1304"/>
        <v/>
      </c>
      <c r="X2569" s="4" t="str">
        <f t="shared" si="1305"/>
        <v/>
      </c>
      <c r="Y2569" s="4" t="str">
        <f t="shared" si="1306"/>
        <v>1BKS</v>
      </c>
      <c r="Z2569" s="4" t="str" cm="1">
        <f t="array" aca="1" ref="Z2569" ca="1">LEFT(Y2569,MATCH(FALSE,ISNUMBER(MID(Y2569,ROW(INDIRECT("1:"&amp;LEN(Y2569)+1)), 1) *1),0) -1)</f>
        <v>1</v>
      </c>
      <c r="AA2569" s="4">
        <f t="shared" si="1307"/>
        <v>4</v>
      </c>
      <c r="AB2569" s="4">
        <f t="shared" si="1308"/>
        <v>10</v>
      </c>
      <c r="AC2569" s="4" t="b">
        <f t="shared" si="1309"/>
        <v>0</v>
      </c>
      <c r="AD2569" s="5" t="str">
        <f t="shared" si="1310"/>
        <v>RW SP-</v>
      </c>
      <c r="AE2569" s="4">
        <f t="shared" si="1311"/>
        <v>6</v>
      </c>
      <c r="AF2569" s="4" t="str">
        <f t="shared" si="1312"/>
        <v>1BKS</v>
      </c>
      <c r="AG2569" s="4" t="str">
        <f t="shared" si="1313"/>
        <v>-1BKS</v>
      </c>
      <c r="AH2569" t="s">
        <v>4132</v>
      </c>
      <c r="AI2569" s="1" t="s">
        <v>4133</v>
      </c>
      <c r="AJ2569">
        <v>2500</v>
      </c>
      <c r="AK2569">
        <v>2500</v>
      </c>
      <c r="AL2569">
        <v>2000</v>
      </c>
    </row>
    <row r="2570" spans="1:38" x14ac:dyDescent="0.25">
      <c r="A2570" s="4" t="str">
        <f t="shared" si="1282"/>
        <v>PCS</v>
      </c>
      <c r="B2570" s="4" t="str">
        <f t="shared" si="1283"/>
        <v/>
      </c>
      <c r="C2570" s="4" t="str">
        <f t="shared" si="1284"/>
        <v/>
      </c>
      <c r="D2570" s="4" t="str">
        <f t="shared" si="1285"/>
        <v/>
      </c>
      <c r="E2570" s="4" t="str">
        <f t="shared" si="1286"/>
        <v/>
      </c>
      <c r="F2570" s="4" t="str">
        <f t="shared" si="1287"/>
        <v/>
      </c>
      <c r="G2570" s="4" t="str">
        <f t="shared" si="1288"/>
        <v/>
      </c>
      <c r="H2570" s="4" t="str">
        <f t="shared" si="1289"/>
        <v/>
      </c>
      <c r="I2570" s="4" t="str">
        <f t="shared" si="1290"/>
        <v/>
      </c>
      <c r="J2570" s="4" t="str">
        <f t="shared" si="1291"/>
        <v/>
      </c>
      <c r="K2570" s="4" t="str">
        <f t="shared" si="1292"/>
        <v/>
      </c>
      <c r="L2570" s="4" t="str">
        <f t="shared" si="1293"/>
        <v/>
      </c>
      <c r="M2570" s="4" t="str">
        <f t="shared" si="1294"/>
        <v/>
      </c>
      <c r="N2570" s="4" t="str">
        <f t="shared" si="1295"/>
        <v/>
      </c>
      <c r="O2570" s="4" t="str">
        <f t="shared" si="1296"/>
        <v/>
      </c>
      <c r="P2570" s="4" t="str">
        <f t="shared" si="1297"/>
        <v/>
      </c>
      <c r="Q2570" s="4" t="str">
        <f t="shared" si="1298"/>
        <v/>
      </c>
      <c r="R2570" s="4" t="str">
        <f t="shared" si="1299"/>
        <v/>
      </c>
      <c r="S2570" s="4" t="str">
        <f t="shared" si="1300"/>
        <v/>
      </c>
      <c r="T2570" s="4">
        <f t="shared" si="1301"/>
        <v>3</v>
      </c>
      <c r="U2570" s="4" t="str">
        <f t="shared" si="1302"/>
        <v>-</v>
      </c>
      <c r="V2570" s="4" t="str">
        <f t="shared" si="1303"/>
        <v/>
      </c>
      <c r="W2570" s="4" t="str">
        <f t="shared" si="1304"/>
        <v/>
      </c>
      <c r="X2570" s="4" t="str">
        <f t="shared" si="1305"/>
        <v/>
      </c>
      <c r="Y2570" s="4" t="str">
        <f t="shared" si="1306"/>
        <v>1PCS</v>
      </c>
      <c r="Z2570" s="4" t="str" cm="1">
        <f t="array" aca="1" ref="Z2570" ca="1">LEFT(Y2570,MATCH(FALSE,ISNUMBER(MID(Y2570,ROW(INDIRECT("1:"&amp;LEN(Y2570)+1)), 1) *1),0) -1)</f>
        <v>1</v>
      </c>
      <c r="AA2570" s="4">
        <f t="shared" si="1307"/>
        <v>4</v>
      </c>
      <c r="AB2570" s="4">
        <f t="shared" si="1308"/>
        <v>29</v>
      </c>
      <c r="AC2570" s="4" t="b">
        <f t="shared" si="1309"/>
        <v>0</v>
      </c>
      <c r="AD2570" s="5" t="str">
        <f t="shared" si="1310"/>
        <v>SABUN DANGDUT 115GR BIRU-</v>
      </c>
      <c r="AE2570" s="4">
        <f t="shared" si="1311"/>
        <v>25</v>
      </c>
      <c r="AF2570" s="4" t="str">
        <f t="shared" si="1312"/>
        <v>1PCS</v>
      </c>
      <c r="AG2570" s="4" t="str">
        <f t="shared" si="1313"/>
        <v>-1PCS</v>
      </c>
      <c r="AH2570" t="s">
        <v>4136</v>
      </c>
      <c r="AI2570" s="1" t="s">
        <v>4137</v>
      </c>
      <c r="AJ2570">
        <v>1000</v>
      </c>
      <c r="AK2570">
        <v>1000</v>
      </c>
      <c r="AL2570">
        <v>825</v>
      </c>
    </row>
    <row r="2571" spans="1:38" x14ac:dyDescent="0.25">
      <c r="A2571" s="4" t="str">
        <f t="shared" si="1282"/>
        <v>PCS</v>
      </c>
      <c r="B2571" s="4" t="str">
        <f t="shared" si="1283"/>
        <v/>
      </c>
      <c r="C2571" s="4" t="str">
        <f t="shared" si="1284"/>
        <v/>
      </c>
      <c r="D2571" s="4" t="str">
        <f t="shared" si="1285"/>
        <v/>
      </c>
      <c r="E2571" s="4" t="str">
        <f t="shared" si="1286"/>
        <v/>
      </c>
      <c r="F2571" s="4" t="str">
        <f t="shared" si="1287"/>
        <v/>
      </c>
      <c r="G2571" s="4" t="str">
        <f t="shared" si="1288"/>
        <v/>
      </c>
      <c r="H2571" s="4" t="str">
        <f t="shared" si="1289"/>
        <v/>
      </c>
      <c r="I2571" s="4" t="str">
        <f t="shared" si="1290"/>
        <v/>
      </c>
      <c r="J2571" s="4" t="str">
        <f t="shared" si="1291"/>
        <v/>
      </c>
      <c r="K2571" s="4" t="str">
        <f t="shared" si="1292"/>
        <v/>
      </c>
      <c r="L2571" s="4" t="str">
        <f t="shared" si="1293"/>
        <v/>
      </c>
      <c r="M2571" s="4" t="str">
        <f t="shared" si="1294"/>
        <v/>
      </c>
      <c r="N2571" s="4" t="str">
        <f t="shared" si="1295"/>
        <v/>
      </c>
      <c r="O2571" s="4" t="str">
        <f t="shared" si="1296"/>
        <v/>
      </c>
      <c r="P2571" s="4" t="str">
        <f t="shared" si="1297"/>
        <v/>
      </c>
      <c r="Q2571" s="4" t="str">
        <f t="shared" si="1298"/>
        <v/>
      </c>
      <c r="R2571" s="4" t="str">
        <f t="shared" si="1299"/>
        <v/>
      </c>
      <c r="S2571" s="4" t="str">
        <f t="shared" si="1300"/>
        <v/>
      </c>
      <c r="T2571" s="4">
        <f t="shared" si="1301"/>
        <v>3</v>
      </c>
      <c r="U2571" s="4" t="str">
        <f t="shared" si="1302"/>
        <v>-</v>
      </c>
      <c r="V2571" s="4" t="str">
        <f t="shared" si="1303"/>
        <v/>
      </c>
      <c r="W2571" s="4" t="str">
        <f t="shared" si="1304"/>
        <v/>
      </c>
      <c r="X2571" s="4" t="str">
        <f t="shared" si="1305"/>
        <v/>
      </c>
      <c r="Y2571" s="4" t="str">
        <f t="shared" si="1306"/>
        <v>1PCS</v>
      </c>
      <c r="Z2571" s="4" t="str" cm="1">
        <f t="array" aca="1" ref="Z2571" ca="1">LEFT(Y2571,MATCH(FALSE,ISNUMBER(MID(Y2571,ROW(INDIRECT("1:"&amp;LEN(Y2571)+1)), 1) *1),0) -1)</f>
        <v>1</v>
      </c>
      <c r="AA2571" s="4">
        <f t="shared" si="1307"/>
        <v>4</v>
      </c>
      <c r="AB2571" s="4">
        <f t="shared" si="1308"/>
        <v>31</v>
      </c>
      <c r="AC2571" s="4" t="b">
        <f t="shared" si="1309"/>
        <v>0</v>
      </c>
      <c r="AD2571" s="5" t="str">
        <f t="shared" si="1310"/>
        <v>SABUN DANGDUT 115GR KUNING-</v>
      </c>
      <c r="AE2571" s="4">
        <f t="shared" si="1311"/>
        <v>27</v>
      </c>
      <c r="AF2571" s="4" t="str">
        <f t="shared" si="1312"/>
        <v>1PCS</v>
      </c>
      <c r="AG2571" s="4" t="str">
        <f t="shared" si="1313"/>
        <v>-1PCS</v>
      </c>
      <c r="AH2571" t="s">
        <v>4138</v>
      </c>
      <c r="AI2571" s="1" t="s">
        <v>4139</v>
      </c>
      <c r="AJ2571">
        <v>1000</v>
      </c>
      <c r="AK2571">
        <v>1000</v>
      </c>
      <c r="AL2571">
        <v>825</v>
      </c>
    </row>
    <row r="2572" spans="1:38" x14ac:dyDescent="0.25">
      <c r="A2572" s="4" t="str">
        <f t="shared" si="1282"/>
        <v/>
      </c>
      <c r="B2572" s="4" t="str">
        <f t="shared" si="1283"/>
        <v/>
      </c>
      <c r="C2572" s="4" t="str">
        <f t="shared" si="1284"/>
        <v/>
      </c>
      <c r="D2572" s="4" t="str">
        <f t="shared" si="1285"/>
        <v/>
      </c>
      <c r="E2572" s="4" t="str">
        <f t="shared" si="1286"/>
        <v/>
      </c>
      <c r="F2572" s="4" t="str">
        <f t="shared" si="1287"/>
        <v/>
      </c>
      <c r="G2572" s="4" t="str">
        <f t="shared" si="1288"/>
        <v/>
      </c>
      <c r="H2572" s="4" t="str">
        <f t="shared" si="1289"/>
        <v/>
      </c>
      <c r="I2572" s="4" t="str">
        <f t="shared" si="1290"/>
        <v/>
      </c>
      <c r="J2572" s="4" t="str">
        <f t="shared" si="1291"/>
        <v/>
      </c>
      <c r="K2572" s="4" t="str">
        <f t="shared" si="1292"/>
        <v/>
      </c>
      <c r="L2572" s="4" t="str">
        <f t="shared" si="1293"/>
        <v/>
      </c>
      <c r="M2572" s="4" t="str">
        <f t="shared" si="1294"/>
        <v/>
      </c>
      <c r="N2572" s="4" t="str">
        <f t="shared" si="1295"/>
        <v/>
      </c>
      <c r="O2572" s="4" t="str">
        <f t="shared" si="1296"/>
        <v/>
      </c>
      <c r="P2572" s="4" t="str">
        <f t="shared" si="1297"/>
        <v>DUS</v>
      </c>
      <c r="Q2572" s="4" t="str">
        <f t="shared" si="1298"/>
        <v/>
      </c>
      <c r="R2572" s="4" t="str">
        <f t="shared" si="1299"/>
        <v/>
      </c>
      <c r="S2572" s="4" t="str">
        <f t="shared" si="1300"/>
        <v/>
      </c>
      <c r="T2572" s="4">
        <f t="shared" si="1301"/>
        <v>3</v>
      </c>
      <c r="U2572" s="4" t="str">
        <f t="shared" si="1302"/>
        <v>-</v>
      </c>
      <c r="V2572" s="4" t="str">
        <f t="shared" si="1303"/>
        <v>/</v>
      </c>
      <c r="W2572" s="4" t="str">
        <f t="shared" si="1304"/>
        <v/>
      </c>
      <c r="X2572" s="4" t="str">
        <f t="shared" si="1305"/>
        <v/>
      </c>
      <c r="Y2572" s="4" t="str">
        <f t="shared" si="1306"/>
        <v>40/DUS</v>
      </c>
      <c r="Z2572" s="4" t="str" cm="1">
        <f t="array" aca="1" ref="Z2572" ca="1">LEFT(Y2572,MATCH(FALSE,ISNUMBER(MID(Y2572,ROW(INDIRECT("1:"&amp;LEN(Y2572)+1)), 1) *1),0) -1)</f>
        <v>40</v>
      </c>
      <c r="AA2572" s="4">
        <f t="shared" si="1307"/>
        <v>6</v>
      </c>
      <c r="AB2572" s="4">
        <f t="shared" si="1308"/>
        <v>26</v>
      </c>
      <c r="AC2572" s="4" t="b">
        <f t="shared" si="1309"/>
        <v>0</v>
      </c>
      <c r="AD2572" s="5" t="str">
        <f t="shared" si="1310"/>
        <v>SABUN DANGDUT 115GR-</v>
      </c>
      <c r="AE2572" s="4">
        <f t="shared" si="1311"/>
        <v>20</v>
      </c>
      <c r="AF2572" s="4" t="str">
        <f t="shared" si="1312"/>
        <v>/DUS</v>
      </c>
      <c r="AG2572" s="4" t="str">
        <f t="shared" si="1313"/>
        <v>0/DUS</v>
      </c>
      <c r="AH2572" t="s">
        <v>4140</v>
      </c>
      <c r="AI2572" s="1" t="s">
        <v>4140</v>
      </c>
      <c r="AJ2572">
        <v>34000</v>
      </c>
      <c r="AK2572">
        <v>34000</v>
      </c>
      <c r="AL2572">
        <v>32000</v>
      </c>
    </row>
    <row r="2573" spans="1:38" x14ac:dyDescent="0.25">
      <c r="A2573" s="4" t="str">
        <f t="shared" si="1282"/>
        <v>PCS</v>
      </c>
      <c r="B2573" s="4" t="str">
        <f t="shared" si="1283"/>
        <v/>
      </c>
      <c r="C2573" s="4" t="str">
        <f t="shared" si="1284"/>
        <v/>
      </c>
      <c r="D2573" s="4" t="str">
        <f t="shared" si="1285"/>
        <v/>
      </c>
      <c r="E2573" s="4" t="str">
        <f t="shared" si="1286"/>
        <v/>
      </c>
      <c r="F2573" s="4" t="str">
        <f t="shared" si="1287"/>
        <v/>
      </c>
      <c r="G2573" s="4" t="str">
        <f t="shared" si="1288"/>
        <v/>
      </c>
      <c r="H2573" s="4" t="str">
        <f t="shared" si="1289"/>
        <v/>
      </c>
      <c r="I2573" s="4" t="str">
        <f t="shared" si="1290"/>
        <v/>
      </c>
      <c r="J2573" s="4" t="str">
        <f t="shared" si="1291"/>
        <v/>
      </c>
      <c r="K2573" s="4" t="str">
        <f t="shared" si="1292"/>
        <v/>
      </c>
      <c r="L2573" s="4" t="str">
        <f t="shared" si="1293"/>
        <v/>
      </c>
      <c r="M2573" s="4" t="str">
        <f t="shared" si="1294"/>
        <v/>
      </c>
      <c r="N2573" s="4" t="str">
        <f t="shared" si="1295"/>
        <v/>
      </c>
      <c r="O2573" s="4" t="str">
        <f t="shared" si="1296"/>
        <v/>
      </c>
      <c r="P2573" s="4" t="str">
        <f t="shared" si="1297"/>
        <v/>
      </c>
      <c r="Q2573" s="4" t="str">
        <f t="shared" si="1298"/>
        <v/>
      </c>
      <c r="R2573" s="4" t="str">
        <f t="shared" si="1299"/>
        <v/>
      </c>
      <c r="S2573" s="4" t="str">
        <f t="shared" si="1300"/>
        <v/>
      </c>
      <c r="T2573" s="4">
        <f t="shared" si="1301"/>
        <v>3</v>
      </c>
      <c r="U2573" s="4" t="str">
        <f t="shared" si="1302"/>
        <v>-</v>
      </c>
      <c r="V2573" s="4" t="str">
        <f t="shared" si="1303"/>
        <v/>
      </c>
      <c r="W2573" s="4" t="str">
        <f t="shared" si="1304"/>
        <v/>
      </c>
      <c r="X2573" s="4" t="str">
        <f t="shared" si="1305"/>
        <v/>
      </c>
      <c r="Y2573" s="4" t="str">
        <f t="shared" si="1306"/>
        <v>1PCS</v>
      </c>
      <c r="Z2573" s="4" t="str" cm="1">
        <f t="array" aca="1" ref="Z2573" ca="1">LEFT(Y2573,MATCH(FALSE,ISNUMBER(MID(Y2573,ROW(INDIRECT("1:"&amp;LEN(Y2573)+1)), 1) *1),0) -1)</f>
        <v>1</v>
      </c>
      <c r="AA2573" s="4">
        <f t="shared" si="1307"/>
        <v>4</v>
      </c>
      <c r="AB2573" s="4">
        <f t="shared" si="1308"/>
        <v>21</v>
      </c>
      <c r="AC2573" s="4" t="b">
        <f t="shared" si="1309"/>
        <v>0</v>
      </c>
      <c r="AD2573" s="5" t="str">
        <f t="shared" si="1310"/>
        <v>SABUN GIV FLOWER-</v>
      </c>
      <c r="AE2573" s="4">
        <f t="shared" si="1311"/>
        <v>17</v>
      </c>
      <c r="AF2573" s="4" t="str">
        <f t="shared" si="1312"/>
        <v>1PCS</v>
      </c>
      <c r="AG2573" s="4" t="str">
        <f t="shared" si="1313"/>
        <v>-1PCS</v>
      </c>
      <c r="AH2573" t="s">
        <v>4141</v>
      </c>
      <c r="AI2573" s="1" t="s">
        <v>4142</v>
      </c>
      <c r="AJ2573">
        <v>2800</v>
      </c>
      <c r="AK2573">
        <v>3000</v>
      </c>
      <c r="AL2573">
        <v>2500</v>
      </c>
    </row>
    <row r="2574" spans="1:38" x14ac:dyDescent="0.25">
      <c r="A2574" s="4" t="str">
        <f t="shared" si="1282"/>
        <v>PCS</v>
      </c>
      <c r="B2574" s="4" t="str">
        <f t="shared" si="1283"/>
        <v/>
      </c>
      <c r="C2574" s="4" t="str">
        <f t="shared" si="1284"/>
        <v/>
      </c>
      <c r="D2574" s="4" t="str">
        <f t="shared" si="1285"/>
        <v/>
      </c>
      <c r="E2574" s="4" t="str">
        <f t="shared" si="1286"/>
        <v/>
      </c>
      <c r="F2574" s="4" t="str">
        <f t="shared" si="1287"/>
        <v/>
      </c>
      <c r="G2574" s="4" t="str">
        <f t="shared" si="1288"/>
        <v/>
      </c>
      <c r="H2574" s="4" t="str">
        <f t="shared" si="1289"/>
        <v/>
      </c>
      <c r="I2574" s="4" t="str">
        <f t="shared" si="1290"/>
        <v/>
      </c>
      <c r="J2574" s="4" t="str">
        <f t="shared" si="1291"/>
        <v/>
      </c>
      <c r="K2574" s="4" t="str">
        <f t="shared" si="1292"/>
        <v/>
      </c>
      <c r="L2574" s="4" t="str">
        <f t="shared" si="1293"/>
        <v/>
      </c>
      <c r="M2574" s="4" t="str">
        <f t="shared" si="1294"/>
        <v/>
      </c>
      <c r="N2574" s="4" t="str">
        <f t="shared" si="1295"/>
        <v/>
      </c>
      <c r="O2574" s="4" t="str">
        <f t="shared" si="1296"/>
        <v/>
      </c>
      <c r="P2574" s="4" t="str">
        <f t="shared" si="1297"/>
        <v/>
      </c>
      <c r="Q2574" s="4" t="str">
        <f t="shared" si="1298"/>
        <v/>
      </c>
      <c r="R2574" s="4" t="str">
        <f t="shared" si="1299"/>
        <v/>
      </c>
      <c r="S2574" s="4" t="str">
        <f t="shared" si="1300"/>
        <v/>
      </c>
      <c r="T2574" s="4">
        <f t="shared" si="1301"/>
        <v>3</v>
      </c>
      <c r="U2574" s="4" t="str">
        <f t="shared" si="1302"/>
        <v>-</v>
      </c>
      <c r="V2574" s="4" t="str">
        <f t="shared" si="1303"/>
        <v/>
      </c>
      <c r="W2574" s="4" t="str">
        <f t="shared" si="1304"/>
        <v/>
      </c>
      <c r="X2574" s="4" t="str">
        <f t="shared" si="1305"/>
        <v/>
      </c>
      <c r="Y2574" s="4" t="str">
        <f t="shared" si="1306"/>
        <v>1PCS</v>
      </c>
      <c r="Z2574" s="4" t="str" cm="1">
        <f t="array" aca="1" ref="Z2574" ca="1">LEFT(Y2574,MATCH(FALSE,ISNUMBER(MID(Y2574,ROW(INDIRECT("1:"&amp;LEN(Y2574)+1)), 1) *1),0) -1)</f>
        <v>1</v>
      </c>
      <c r="AA2574" s="4">
        <f t="shared" si="1307"/>
        <v>4</v>
      </c>
      <c r="AB2574" s="4">
        <f t="shared" si="1308"/>
        <v>24</v>
      </c>
      <c r="AC2574" s="4" t="b">
        <f t="shared" si="1309"/>
        <v>0</v>
      </c>
      <c r="AD2574" s="5" t="str">
        <f t="shared" si="1310"/>
        <v>SABUN GIV GREEN TEA-</v>
      </c>
      <c r="AE2574" s="4">
        <f t="shared" si="1311"/>
        <v>20</v>
      </c>
      <c r="AF2574" s="4" t="str">
        <f t="shared" si="1312"/>
        <v>1PCS</v>
      </c>
      <c r="AG2574" s="4" t="str">
        <f t="shared" si="1313"/>
        <v>-1PCS</v>
      </c>
      <c r="AH2574" t="s">
        <v>4143</v>
      </c>
      <c r="AI2574" s="1" t="s">
        <v>4144</v>
      </c>
      <c r="AJ2574">
        <v>2800</v>
      </c>
      <c r="AK2574">
        <v>3000</v>
      </c>
      <c r="AL2574">
        <v>2500</v>
      </c>
    </row>
    <row r="2575" spans="1:38" x14ac:dyDescent="0.25">
      <c r="A2575" s="4" t="str">
        <f t="shared" si="1282"/>
        <v>PCS</v>
      </c>
      <c r="B2575" s="4" t="str">
        <f t="shared" si="1283"/>
        <v/>
      </c>
      <c r="C2575" s="4" t="str">
        <f t="shared" si="1284"/>
        <v/>
      </c>
      <c r="D2575" s="4" t="str">
        <f t="shared" si="1285"/>
        <v/>
      </c>
      <c r="E2575" s="4" t="str">
        <f t="shared" si="1286"/>
        <v/>
      </c>
      <c r="F2575" s="4" t="str">
        <f t="shared" si="1287"/>
        <v/>
      </c>
      <c r="G2575" s="4" t="str">
        <f t="shared" si="1288"/>
        <v/>
      </c>
      <c r="H2575" s="4" t="str">
        <f t="shared" si="1289"/>
        <v/>
      </c>
      <c r="I2575" s="4" t="str">
        <f t="shared" si="1290"/>
        <v/>
      </c>
      <c r="J2575" s="4" t="str">
        <f t="shared" si="1291"/>
        <v/>
      </c>
      <c r="K2575" s="4" t="str">
        <f t="shared" si="1292"/>
        <v/>
      </c>
      <c r="L2575" s="4" t="str">
        <f t="shared" si="1293"/>
        <v/>
      </c>
      <c r="M2575" s="4" t="str">
        <f t="shared" si="1294"/>
        <v/>
      </c>
      <c r="N2575" s="4" t="str">
        <f t="shared" si="1295"/>
        <v/>
      </c>
      <c r="O2575" s="4" t="str">
        <f t="shared" si="1296"/>
        <v/>
      </c>
      <c r="P2575" s="4" t="str">
        <f t="shared" si="1297"/>
        <v/>
      </c>
      <c r="Q2575" s="4" t="str">
        <f t="shared" si="1298"/>
        <v/>
      </c>
      <c r="R2575" s="4" t="str">
        <f t="shared" si="1299"/>
        <v/>
      </c>
      <c r="S2575" s="4" t="str">
        <f t="shared" si="1300"/>
        <v/>
      </c>
      <c r="T2575" s="4">
        <f t="shared" si="1301"/>
        <v>3</v>
      </c>
      <c r="U2575" s="4" t="str">
        <f t="shared" si="1302"/>
        <v>-</v>
      </c>
      <c r="V2575" s="4" t="str">
        <f t="shared" si="1303"/>
        <v/>
      </c>
      <c r="W2575" s="4" t="str">
        <f t="shared" si="1304"/>
        <v/>
      </c>
      <c r="X2575" s="4" t="str">
        <f t="shared" si="1305"/>
        <v/>
      </c>
      <c r="Y2575" s="4" t="str">
        <f t="shared" si="1306"/>
        <v>1PCS</v>
      </c>
      <c r="Z2575" s="4" t="str" cm="1">
        <f t="array" aca="1" ref="Z2575" ca="1">LEFT(Y2575,MATCH(FALSE,ISNUMBER(MID(Y2575,ROW(INDIRECT("1:"&amp;LEN(Y2575)+1)), 1) *1),0) -1)</f>
        <v>1</v>
      </c>
      <c r="AA2575" s="4">
        <f t="shared" si="1307"/>
        <v>4</v>
      </c>
      <c r="AB2575" s="4">
        <f t="shared" si="1308"/>
        <v>20</v>
      </c>
      <c r="AC2575" s="4" t="b">
        <f t="shared" si="1309"/>
        <v>0</v>
      </c>
      <c r="AD2575" s="5" t="str">
        <f t="shared" si="1310"/>
        <v>SABUN GIV LEMON-</v>
      </c>
      <c r="AE2575" s="4">
        <f t="shared" si="1311"/>
        <v>16</v>
      </c>
      <c r="AF2575" s="4" t="str">
        <f t="shared" si="1312"/>
        <v>1PCS</v>
      </c>
      <c r="AG2575" s="4" t="str">
        <f t="shared" si="1313"/>
        <v>-1PCS</v>
      </c>
      <c r="AH2575" t="s">
        <v>4145</v>
      </c>
      <c r="AI2575" s="1" t="s">
        <v>4146</v>
      </c>
      <c r="AJ2575">
        <v>2800</v>
      </c>
      <c r="AK2575">
        <v>2800</v>
      </c>
      <c r="AL2575">
        <v>2500</v>
      </c>
    </row>
    <row r="2576" spans="1:38" x14ac:dyDescent="0.25">
      <c r="A2576" s="4" t="str">
        <f t="shared" si="1282"/>
        <v>PCS</v>
      </c>
      <c r="B2576" s="4" t="str">
        <f t="shared" si="1283"/>
        <v/>
      </c>
      <c r="C2576" s="4" t="str">
        <f t="shared" si="1284"/>
        <v/>
      </c>
      <c r="D2576" s="4" t="str">
        <f t="shared" si="1285"/>
        <v/>
      </c>
      <c r="E2576" s="4" t="str">
        <f t="shared" si="1286"/>
        <v/>
      </c>
      <c r="F2576" s="4" t="str">
        <f t="shared" si="1287"/>
        <v/>
      </c>
      <c r="G2576" s="4" t="str">
        <f t="shared" si="1288"/>
        <v/>
      </c>
      <c r="H2576" s="4" t="str">
        <f t="shared" si="1289"/>
        <v/>
      </c>
      <c r="I2576" s="4" t="str">
        <f t="shared" si="1290"/>
        <v/>
      </c>
      <c r="J2576" s="4" t="str">
        <f t="shared" si="1291"/>
        <v/>
      </c>
      <c r="K2576" s="4" t="str">
        <f t="shared" si="1292"/>
        <v/>
      </c>
      <c r="L2576" s="4" t="str">
        <f t="shared" si="1293"/>
        <v/>
      </c>
      <c r="M2576" s="4" t="str">
        <f t="shared" si="1294"/>
        <v/>
      </c>
      <c r="N2576" s="4" t="str">
        <f t="shared" si="1295"/>
        <v/>
      </c>
      <c r="O2576" s="4" t="str">
        <f t="shared" si="1296"/>
        <v/>
      </c>
      <c r="P2576" s="4" t="str">
        <f t="shared" si="1297"/>
        <v/>
      </c>
      <c r="Q2576" s="4" t="str">
        <f t="shared" si="1298"/>
        <v/>
      </c>
      <c r="R2576" s="4" t="str">
        <f t="shared" si="1299"/>
        <v/>
      </c>
      <c r="S2576" s="4" t="str">
        <f t="shared" si="1300"/>
        <v/>
      </c>
      <c r="T2576" s="4">
        <f t="shared" si="1301"/>
        <v>3</v>
      </c>
      <c r="U2576" s="4" t="str">
        <f t="shared" si="1302"/>
        <v>-</v>
      </c>
      <c r="V2576" s="4" t="str">
        <f t="shared" si="1303"/>
        <v/>
      </c>
      <c r="W2576" s="4" t="str">
        <f t="shared" si="1304"/>
        <v/>
      </c>
      <c r="X2576" s="4" t="str">
        <f t="shared" si="1305"/>
        <v/>
      </c>
      <c r="Y2576" s="4" t="str">
        <f t="shared" si="1306"/>
        <v>1PCS</v>
      </c>
      <c r="Z2576" s="4" t="str" cm="1">
        <f t="array" aca="1" ref="Z2576" ca="1">LEFT(Y2576,MATCH(FALSE,ISNUMBER(MID(Y2576,ROW(INDIRECT("1:"&amp;LEN(Y2576)+1)), 1) *1),0) -1)</f>
        <v>1</v>
      </c>
      <c r="AA2576" s="4">
        <f t="shared" si="1307"/>
        <v>4</v>
      </c>
      <c r="AB2576" s="4">
        <f t="shared" si="1308"/>
        <v>23</v>
      </c>
      <c r="AC2576" s="4" t="b">
        <f t="shared" si="1309"/>
        <v>0</v>
      </c>
      <c r="AD2576" s="5" t="str">
        <f t="shared" si="1310"/>
        <v>SABUN GIV MULBERRY-</v>
      </c>
      <c r="AE2576" s="4">
        <f t="shared" si="1311"/>
        <v>19</v>
      </c>
      <c r="AF2576" s="4" t="str">
        <f t="shared" si="1312"/>
        <v>1PCS</v>
      </c>
      <c r="AG2576" s="4" t="str">
        <f t="shared" si="1313"/>
        <v>-1PCS</v>
      </c>
      <c r="AH2576" t="s">
        <v>4147</v>
      </c>
      <c r="AI2576" s="1" t="s">
        <v>4148</v>
      </c>
      <c r="AJ2576">
        <v>2800</v>
      </c>
      <c r="AK2576">
        <v>3000</v>
      </c>
      <c r="AL2576">
        <v>2500</v>
      </c>
    </row>
    <row r="2577" spans="1:38" x14ac:dyDescent="0.25">
      <c r="A2577" s="4" t="str">
        <f t="shared" si="1282"/>
        <v>PCS</v>
      </c>
      <c r="B2577" s="4" t="str">
        <f t="shared" si="1283"/>
        <v/>
      </c>
      <c r="C2577" s="4" t="str">
        <f t="shared" si="1284"/>
        <v/>
      </c>
      <c r="D2577" s="4" t="str">
        <f t="shared" si="1285"/>
        <v/>
      </c>
      <c r="E2577" s="4" t="str">
        <f t="shared" si="1286"/>
        <v/>
      </c>
      <c r="F2577" s="4" t="str">
        <f t="shared" si="1287"/>
        <v/>
      </c>
      <c r="G2577" s="4" t="str">
        <f t="shared" si="1288"/>
        <v/>
      </c>
      <c r="H2577" s="4" t="str">
        <f t="shared" si="1289"/>
        <v/>
      </c>
      <c r="I2577" s="4" t="str">
        <f t="shared" si="1290"/>
        <v/>
      </c>
      <c r="J2577" s="4" t="str">
        <f t="shared" si="1291"/>
        <v/>
      </c>
      <c r="K2577" s="4" t="str">
        <f t="shared" si="1292"/>
        <v/>
      </c>
      <c r="L2577" s="4" t="str">
        <f t="shared" si="1293"/>
        <v/>
      </c>
      <c r="M2577" s="4" t="str">
        <f t="shared" si="1294"/>
        <v/>
      </c>
      <c r="N2577" s="4" t="str">
        <f t="shared" si="1295"/>
        <v/>
      </c>
      <c r="O2577" s="4" t="str">
        <f t="shared" si="1296"/>
        <v/>
      </c>
      <c r="P2577" s="4" t="str">
        <f t="shared" si="1297"/>
        <v/>
      </c>
      <c r="Q2577" s="4" t="str">
        <f t="shared" si="1298"/>
        <v/>
      </c>
      <c r="R2577" s="4" t="str">
        <f t="shared" si="1299"/>
        <v/>
      </c>
      <c r="S2577" s="4" t="str">
        <f t="shared" si="1300"/>
        <v/>
      </c>
      <c r="T2577" s="4">
        <f t="shared" si="1301"/>
        <v>3</v>
      </c>
      <c r="U2577" s="4" t="str">
        <f t="shared" si="1302"/>
        <v>-</v>
      </c>
      <c r="V2577" s="4" t="str">
        <f t="shared" si="1303"/>
        <v/>
      </c>
      <c r="W2577" s="4" t="str">
        <f t="shared" si="1304"/>
        <v/>
      </c>
      <c r="X2577" s="4" t="str">
        <f t="shared" si="1305"/>
        <v/>
      </c>
      <c r="Y2577" s="4" t="str">
        <f t="shared" si="1306"/>
        <v>1PCS</v>
      </c>
      <c r="Z2577" s="4" t="str" cm="1">
        <f t="array" aca="1" ref="Z2577" ca="1">LEFT(Y2577,MATCH(FALSE,ISNUMBER(MID(Y2577,ROW(INDIRECT("1:"&amp;LEN(Y2577)+1)), 1) *1),0) -1)</f>
        <v>1</v>
      </c>
      <c r="AA2577" s="4">
        <f t="shared" si="1307"/>
        <v>4</v>
      </c>
      <c r="AB2577" s="4">
        <f t="shared" si="1308"/>
        <v>21</v>
      </c>
      <c r="AC2577" s="4" t="b">
        <f t="shared" si="1309"/>
        <v>0</v>
      </c>
      <c r="AD2577" s="5" t="str">
        <f t="shared" si="1310"/>
        <v>SABUN GIV PEPAYA-</v>
      </c>
      <c r="AE2577" s="4">
        <f t="shared" si="1311"/>
        <v>17</v>
      </c>
      <c r="AF2577" s="4" t="str">
        <f t="shared" si="1312"/>
        <v>1PCS</v>
      </c>
      <c r="AG2577" s="4" t="str">
        <f t="shared" si="1313"/>
        <v>-1PCS</v>
      </c>
      <c r="AH2577" t="s">
        <v>4149</v>
      </c>
      <c r="AI2577" s="1" t="s">
        <v>4150</v>
      </c>
      <c r="AJ2577">
        <v>2800</v>
      </c>
      <c r="AK2577">
        <v>3000</v>
      </c>
      <c r="AL2577">
        <v>2500</v>
      </c>
    </row>
    <row r="2578" spans="1:38" x14ac:dyDescent="0.25">
      <c r="A2578" s="4" t="str">
        <f t="shared" si="1282"/>
        <v>PCS</v>
      </c>
      <c r="B2578" s="4" t="str">
        <f t="shared" si="1283"/>
        <v/>
      </c>
      <c r="C2578" s="4" t="str">
        <f t="shared" si="1284"/>
        <v/>
      </c>
      <c r="D2578" s="4" t="str">
        <f t="shared" si="1285"/>
        <v/>
      </c>
      <c r="E2578" s="4" t="str">
        <f t="shared" si="1286"/>
        <v/>
      </c>
      <c r="F2578" s="4" t="str">
        <f t="shared" si="1287"/>
        <v/>
      </c>
      <c r="G2578" s="4" t="str">
        <f t="shared" si="1288"/>
        <v/>
      </c>
      <c r="H2578" s="4" t="str">
        <f t="shared" si="1289"/>
        <v/>
      </c>
      <c r="I2578" s="4" t="str">
        <f t="shared" si="1290"/>
        <v/>
      </c>
      <c r="J2578" s="4" t="str">
        <f t="shared" si="1291"/>
        <v/>
      </c>
      <c r="K2578" s="4" t="str">
        <f t="shared" si="1292"/>
        <v/>
      </c>
      <c r="L2578" s="4" t="str">
        <f t="shared" si="1293"/>
        <v/>
      </c>
      <c r="M2578" s="4" t="str">
        <f t="shared" si="1294"/>
        <v/>
      </c>
      <c r="N2578" s="4" t="str">
        <f t="shared" si="1295"/>
        <v/>
      </c>
      <c r="O2578" s="4" t="str">
        <f t="shared" si="1296"/>
        <v/>
      </c>
      <c r="P2578" s="4" t="str">
        <f t="shared" si="1297"/>
        <v/>
      </c>
      <c r="Q2578" s="4" t="str">
        <f t="shared" si="1298"/>
        <v/>
      </c>
      <c r="R2578" s="4" t="str">
        <f t="shared" si="1299"/>
        <v/>
      </c>
      <c r="S2578" s="4" t="str">
        <f t="shared" si="1300"/>
        <v/>
      </c>
      <c r="T2578" s="4">
        <f t="shared" si="1301"/>
        <v>3</v>
      </c>
      <c r="U2578" s="4" t="str">
        <f t="shared" si="1302"/>
        <v>-</v>
      </c>
      <c r="V2578" s="4" t="str">
        <f t="shared" si="1303"/>
        <v/>
      </c>
      <c r="W2578" s="4" t="str">
        <f t="shared" si="1304"/>
        <v/>
      </c>
      <c r="X2578" s="4" t="str">
        <f t="shared" si="1305"/>
        <v/>
      </c>
      <c r="Y2578" s="4" t="str">
        <f t="shared" si="1306"/>
        <v>1PCS</v>
      </c>
      <c r="Z2578" s="4" t="str" cm="1">
        <f t="array" aca="1" ref="Z2578" ca="1">LEFT(Y2578,MATCH(FALSE,ISNUMBER(MID(Y2578,ROW(INDIRECT("1:"&amp;LEN(Y2578)+1)), 1) *1),0) -1)</f>
        <v>1</v>
      </c>
      <c r="AA2578" s="4">
        <f t="shared" si="1307"/>
        <v>4</v>
      </c>
      <c r="AB2578" s="4">
        <f t="shared" si="1308"/>
        <v>19</v>
      </c>
      <c r="AC2578" s="4" t="b">
        <f t="shared" si="1309"/>
        <v>0</v>
      </c>
      <c r="AD2578" s="5" t="str">
        <f t="shared" si="1310"/>
        <v>SABUN GIV PINK-</v>
      </c>
      <c r="AE2578" s="4">
        <f t="shared" si="1311"/>
        <v>15</v>
      </c>
      <c r="AF2578" s="4" t="str">
        <f t="shared" si="1312"/>
        <v>1PCS</v>
      </c>
      <c r="AG2578" s="4" t="str">
        <f t="shared" si="1313"/>
        <v>-1PCS</v>
      </c>
      <c r="AH2578" t="s">
        <v>4151</v>
      </c>
      <c r="AI2578" s="1" t="s">
        <v>4152</v>
      </c>
      <c r="AJ2578">
        <v>2800</v>
      </c>
      <c r="AK2578">
        <v>3000</v>
      </c>
      <c r="AL2578">
        <v>2500</v>
      </c>
    </row>
    <row r="2579" spans="1:38" x14ac:dyDescent="0.25">
      <c r="A2579" s="4" t="str">
        <f t="shared" si="1282"/>
        <v>PCS</v>
      </c>
      <c r="B2579" s="4" t="str">
        <f t="shared" si="1283"/>
        <v/>
      </c>
      <c r="C2579" s="4" t="str">
        <f t="shared" si="1284"/>
        <v/>
      </c>
      <c r="D2579" s="4" t="str">
        <f t="shared" si="1285"/>
        <v/>
      </c>
      <c r="E2579" s="4" t="str">
        <f t="shared" si="1286"/>
        <v/>
      </c>
      <c r="F2579" s="4" t="str">
        <f t="shared" si="1287"/>
        <v/>
      </c>
      <c r="G2579" s="4" t="str">
        <f t="shared" si="1288"/>
        <v/>
      </c>
      <c r="H2579" s="4" t="str">
        <f t="shared" si="1289"/>
        <v/>
      </c>
      <c r="I2579" s="4" t="str">
        <f t="shared" si="1290"/>
        <v/>
      </c>
      <c r="J2579" s="4" t="str">
        <f t="shared" si="1291"/>
        <v/>
      </c>
      <c r="K2579" s="4" t="str">
        <f t="shared" si="1292"/>
        <v/>
      </c>
      <c r="L2579" s="4" t="str">
        <f t="shared" si="1293"/>
        <v/>
      </c>
      <c r="M2579" s="4" t="str">
        <f t="shared" si="1294"/>
        <v/>
      </c>
      <c r="N2579" s="4" t="str">
        <f t="shared" si="1295"/>
        <v/>
      </c>
      <c r="O2579" s="4" t="str">
        <f t="shared" si="1296"/>
        <v/>
      </c>
      <c r="P2579" s="4" t="str">
        <f t="shared" si="1297"/>
        <v/>
      </c>
      <c r="Q2579" s="4" t="str">
        <f t="shared" si="1298"/>
        <v/>
      </c>
      <c r="R2579" s="4" t="str">
        <f t="shared" si="1299"/>
        <v/>
      </c>
      <c r="S2579" s="4" t="str">
        <f t="shared" si="1300"/>
        <v/>
      </c>
      <c r="T2579" s="4">
        <f t="shared" si="1301"/>
        <v>3</v>
      </c>
      <c r="U2579" s="4" t="str">
        <f t="shared" si="1302"/>
        <v>-</v>
      </c>
      <c r="V2579" s="4" t="str">
        <f t="shared" si="1303"/>
        <v/>
      </c>
      <c r="W2579" s="4" t="str">
        <f t="shared" si="1304"/>
        <v/>
      </c>
      <c r="X2579" s="4" t="str">
        <f t="shared" si="1305"/>
        <v/>
      </c>
      <c r="Y2579" s="4" t="str">
        <f t="shared" si="1306"/>
        <v>1PCS</v>
      </c>
      <c r="Z2579" s="4" t="str" cm="1">
        <f t="array" aca="1" ref="Z2579" ca="1">LEFT(Y2579,MATCH(FALSE,ISNUMBER(MID(Y2579,ROW(INDIRECT("1:"&amp;LEN(Y2579)+1)), 1) *1),0) -1)</f>
        <v>1</v>
      </c>
      <c r="AA2579" s="4">
        <f t="shared" si="1307"/>
        <v>4</v>
      </c>
      <c r="AB2579" s="4">
        <f t="shared" si="1308"/>
        <v>20</v>
      </c>
      <c r="AC2579" s="4" t="b">
        <f t="shared" si="1309"/>
        <v>0</v>
      </c>
      <c r="AD2579" s="5" t="str">
        <f t="shared" si="1310"/>
        <v>SABUN GIV PUTIH-</v>
      </c>
      <c r="AE2579" s="4">
        <f t="shared" si="1311"/>
        <v>16</v>
      </c>
      <c r="AF2579" s="4" t="str">
        <f t="shared" si="1312"/>
        <v>1PCS</v>
      </c>
      <c r="AG2579" s="4" t="str">
        <f t="shared" si="1313"/>
        <v>-1PCS</v>
      </c>
      <c r="AH2579" t="s">
        <v>4153</v>
      </c>
      <c r="AI2579" s="1" t="s">
        <v>4154</v>
      </c>
      <c r="AJ2579">
        <v>2800</v>
      </c>
      <c r="AK2579">
        <v>3000</v>
      </c>
      <c r="AL2579">
        <v>2500</v>
      </c>
    </row>
    <row r="2580" spans="1:38" x14ac:dyDescent="0.25">
      <c r="A2580" s="4" t="str">
        <f t="shared" si="1282"/>
        <v>PCS</v>
      </c>
      <c r="B2580" s="4" t="str">
        <f t="shared" si="1283"/>
        <v/>
      </c>
      <c r="C2580" s="4" t="str">
        <f t="shared" si="1284"/>
        <v/>
      </c>
      <c r="D2580" s="4" t="str">
        <f t="shared" si="1285"/>
        <v/>
      </c>
      <c r="E2580" s="4" t="str">
        <f t="shared" si="1286"/>
        <v/>
      </c>
      <c r="F2580" s="4" t="str">
        <f t="shared" si="1287"/>
        <v/>
      </c>
      <c r="G2580" s="4" t="str">
        <f t="shared" si="1288"/>
        <v/>
      </c>
      <c r="H2580" s="4" t="str">
        <f t="shared" si="1289"/>
        <v/>
      </c>
      <c r="I2580" s="4" t="str">
        <f t="shared" si="1290"/>
        <v/>
      </c>
      <c r="J2580" s="4" t="str">
        <f t="shared" si="1291"/>
        <v/>
      </c>
      <c r="K2580" s="4" t="str">
        <f t="shared" si="1292"/>
        <v/>
      </c>
      <c r="L2580" s="4" t="str">
        <f t="shared" si="1293"/>
        <v/>
      </c>
      <c r="M2580" s="4" t="str">
        <f t="shared" si="1294"/>
        <v/>
      </c>
      <c r="N2580" s="4" t="str">
        <f t="shared" si="1295"/>
        <v/>
      </c>
      <c r="O2580" s="4" t="str">
        <f t="shared" si="1296"/>
        <v/>
      </c>
      <c r="P2580" s="4" t="str">
        <f t="shared" si="1297"/>
        <v/>
      </c>
      <c r="Q2580" s="4" t="str">
        <f t="shared" si="1298"/>
        <v/>
      </c>
      <c r="R2580" s="4" t="str">
        <f t="shared" si="1299"/>
        <v/>
      </c>
      <c r="S2580" s="4" t="str">
        <f t="shared" si="1300"/>
        <v/>
      </c>
      <c r="T2580" s="4">
        <f t="shared" si="1301"/>
        <v>3</v>
      </c>
      <c r="U2580" s="4" t="str">
        <f t="shared" si="1302"/>
        <v>-</v>
      </c>
      <c r="V2580" s="4" t="str">
        <f t="shared" si="1303"/>
        <v/>
      </c>
      <c r="W2580" s="4" t="str">
        <f t="shared" si="1304"/>
        <v/>
      </c>
      <c r="X2580" s="4" t="str">
        <f t="shared" si="1305"/>
        <v/>
      </c>
      <c r="Y2580" s="4" t="str">
        <f t="shared" si="1306"/>
        <v>1PCS</v>
      </c>
      <c r="Z2580" s="4" t="str" cm="1">
        <f t="array" aca="1" ref="Z2580" ca="1">LEFT(Y2580,MATCH(FALSE,ISNUMBER(MID(Y2580,ROW(INDIRECT("1:"&amp;LEN(Y2580)+1)), 1) *1),0) -1)</f>
        <v>1</v>
      </c>
      <c r="AA2580" s="4">
        <f t="shared" si="1307"/>
        <v>4</v>
      </c>
      <c r="AB2580" s="4">
        <f t="shared" si="1308"/>
        <v>19</v>
      </c>
      <c r="AC2580" s="4" t="b">
        <f t="shared" si="1309"/>
        <v>0</v>
      </c>
      <c r="AD2580" s="5" t="str">
        <f t="shared" si="1310"/>
        <v>SABUN GIV UNGU-</v>
      </c>
      <c r="AE2580" s="4">
        <f t="shared" si="1311"/>
        <v>15</v>
      </c>
      <c r="AF2580" s="4" t="str">
        <f t="shared" si="1312"/>
        <v>1PCS</v>
      </c>
      <c r="AG2580" s="4" t="str">
        <f t="shared" si="1313"/>
        <v>-1PCS</v>
      </c>
      <c r="AH2580" t="s">
        <v>4155</v>
      </c>
      <c r="AI2580" s="1" t="s">
        <v>4156</v>
      </c>
      <c r="AJ2580">
        <v>2800</v>
      </c>
      <c r="AK2580">
        <v>3000</v>
      </c>
      <c r="AL2580">
        <v>2500</v>
      </c>
    </row>
    <row r="2581" spans="1:38" x14ac:dyDescent="0.25">
      <c r="A2581" s="4" t="str">
        <f t="shared" si="1282"/>
        <v>PCS</v>
      </c>
      <c r="B2581" s="4" t="str">
        <f t="shared" si="1283"/>
        <v/>
      </c>
      <c r="C2581" s="4" t="str">
        <f t="shared" si="1284"/>
        <v/>
      </c>
      <c r="D2581" s="4" t="str">
        <f t="shared" si="1285"/>
        <v/>
      </c>
      <c r="E2581" s="4" t="str">
        <f t="shared" si="1286"/>
        <v/>
      </c>
      <c r="F2581" s="4" t="str">
        <f t="shared" si="1287"/>
        <v/>
      </c>
      <c r="G2581" s="4" t="str">
        <f t="shared" si="1288"/>
        <v/>
      </c>
      <c r="H2581" s="4" t="str">
        <f t="shared" si="1289"/>
        <v/>
      </c>
      <c r="I2581" s="4" t="str">
        <f t="shared" si="1290"/>
        <v/>
      </c>
      <c r="J2581" s="4" t="str">
        <f t="shared" si="1291"/>
        <v/>
      </c>
      <c r="K2581" s="4" t="str">
        <f t="shared" si="1292"/>
        <v/>
      </c>
      <c r="L2581" s="4" t="str">
        <f t="shared" si="1293"/>
        <v/>
      </c>
      <c r="M2581" s="4" t="str">
        <f t="shared" si="1294"/>
        <v/>
      </c>
      <c r="N2581" s="4" t="str">
        <f t="shared" si="1295"/>
        <v/>
      </c>
      <c r="O2581" s="4" t="str">
        <f t="shared" si="1296"/>
        <v/>
      </c>
      <c r="P2581" s="4" t="str">
        <f t="shared" si="1297"/>
        <v/>
      </c>
      <c r="Q2581" s="4" t="str">
        <f t="shared" si="1298"/>
        <v/>
      </c>
      <c r="R2581" s="4" t="str">
        <f t="shared" si="1299"/>
        <v/>
      </c>
      <c r="S2581" s="4" t="str">
        <f t="shared" si="1300"/>
        <v/>
      </c>
      <c r="T2581" s="4">
        <f t="shared" si="1301"/>
        <v>3</v>
      </c>
      <c r="U2581" s="4" t="str">
        <f t="shared" si="1302"/>
        <v>-</v>
      </c>
      <c r="V2581" s="4" t="str">
        <f t="shared" si="1303"/>
        <v/>
      </c>
      <c r="W2581" s="4" t="str">
        <f t="shared" si="1304"/>
        <v/>
      </c>
      <c r="X2581" s="4" t="str">
        <f t="shared" si="1305"/>
        <v/>
      </c>
      <c r="Y2581" s="4" t="str">
        <f t="shared" si="1306"/>
        <v>1PCS</v>
      </c>
      <c r="Z2581" s="4" t="str" cm="1">
        <f t="array" aca="1" ref="Z2581" ca="1">LEFT(Y2581,MATCH(FALSE,ISNUMBER(MID(Y2581,ROW(INDIRECT("1:"&amp;LEN(Y2581)+1)), 1) *1),0) -1)</f>
        <v>1</v>
      </c>
      <c r="AA2581" s="4">
        <f t="shared" si="1307"/>
        <v>4</v>
      </c>
      <c r="AB2581" s="4">
        <f t="shared" si="1308"/>
        <v>26</v>
      </c>
      <c r="AC2581" s="4" t="b">
        <f t="shared" si="1309"/>
        <v>0</v>
      </c>
      <c r="AD2581" s="5" t="str">
        <f t="shared" si="1310"/>
        <v>SABUN GIV WHITE HIJAB-</v>
      </c>
      <c r="AE2581" s="4">
        <f t="shared" si="1311"/>
        <v>22</v>
      </c>
      <c r="AF2581" s="4" t="str">
        <f t="shared" si="1312"/>
        <v>1PCS</v>
      </c>
      <c r="AG2581" s="4" t="str">
        <f t="shared" si="1313"/>
        <v>-1PCS</v>
      </c>
      <c r="AH2581" t="s">
        <v>4157</v>
      </c>
      <c r="AI2581" s="1" t="s">
        <v>4158</v>
      </c>
      <c r="AJ2581">
        <v>2800</v>
      </c>
      <c r="AK2581">
        <v>2800</v>
      </c>
      <c r="AL2581">
        <v>2500</v>
      </c>
    </row>
    <row r="2582" spans="1:38" x14ac:dyDescent="0.25">
      <c r="A2582" s="4" t="str">
        <f t="shared" si="1282"/>
        <v>PCS</v>
      </c>
      <c r="B2582" s="4" t="str">
        <f t="shared" si="1283"/>
        <v/>
      </c>
      <c r="C2582" s="4" t="str">
        <f t="shared" si="1284"/>
        <v/>
      </c>
      <c r="D2582" s="4" t="str">
        <f t="shared" si="1285"/>
        <v/>
      </c>
      <c r="E2582" s="4" t="str">
        <f t="shared" si="1286"/>
        <v/>
      </c>
      <c r="F2582" s="4" t="str">
        <f t="shared" si="1287"/>
        <v/>
      </c>
      <c r="G2582" s="4" t="str">
        <f t="shared" si="1288"/>
        <v/>
      </c>
      <c r="H2582" s="4" t="str">
        <f t="shared" si="1289"/>
        <v/>
      </c>
      <c r="I2582" s="4" t="str">
        <f t="shared" si="1290"/>
        <v/>
      </c>
      <c r="J2582" s="4" t="str">
        <f t="shared" si="1291"/>
        <v/>
      </c>
      <c r="K2582" s="4" t="str">
        <f t="shared" si="1292"/>
        <v/>
      </c>
      <c r="L2582" s="4" t="str">
        <f t="shared" si="1293"/>
        <v/>
      </c>
      <c r="M2582" s="4" t="str">
        <f t="shared" si="1294"/>
        <v/>
      </c>
      <c r="N2582" s="4" t="str">
        <f t="shared" si="1295"/>
        <v/>
      </c>
      <c r="O2582" s="4" t="str">
        <f t="shared" si="1296"/>
        <v/>
      </c>
      <c r="P2582" s="4" t="str">
        <f t="shared" si="1297"/>
        <v/>
      </c>
      <c r="Q2582" s="4" t="str">
        <f t="shared" si="1298"/>
        <v/>
      </c>
      <c r="R2582" s="4" t="str">
        <f t="shared" si="1299"/>
        <v/>
      </c>
      <c r="S2582" s="4" t="str">
        <f t="shared" si="1300"/>
        <v/>
      </c>
      <c r="T2582" s="4">
        <f t="shared" si="1301"/>
        <v>3</v>
      </c>
      <c r="U2582" s="4" t="str">
        <f t="shared" si="1302"/>
        <v>-</v>
      </c>
      <c r="V2582" s="4" t="str">
        <f t="shared" si="1303"/>
        <v/>
      </c>
      <c r="W2582" s="4" t="str">
        <f t="shared" si="1304"/>
        <v/>
      </c>
      <c r="X2582" s="4" t="str">
        <f t="shared" si="1305"/>
        <v/>
      </c>
      <c r="Y2582" s="4" t="str">
        <f t="shared" si="1306"/>
        <v>1PCS</v>
      </c>
      <c r="Z2582" s="4" t="str" cm="1">
        <f t="array" aca="1" ref="Z2582" ca="1">LEFT(Y2582,MATCH(FALSE,ISNUMBER(MID(Y2582,ROW(INDIRECT("1:"&amp;LEN(Y2582)+1)), 1) *1),0) -1)</f>
        <v>1</v>
      </c>
      <c r="AA2582" s="4">
        <f t="shared" si="1307"/>
        <v>4</v>
      </c>
      <c r="AB2582" s="4">
        <f t="shared" si="1308"/>
        <v>20</v>
      </c>
      <c r="AC2582" s="4" t="b">
        <f t="shared" si="1309"/>
        <v>0</v>
      </c>
      <c r="AD2582" s="5" t="str">
        <f t="shared" si="1310"/>
        <v>SABUN GIV WHITE-</v>
      </c>
      <c r="AE2582" s="4">
        <f t="shared" si="1311"/>
        <v>16</v>
      </c>
      <c r="AF2582" s="4" t="str">
        <f t="shared" si="1312"/>
        <v>1PCS</v>
      </c>
      <c r="AG2582" s="4" t="str">
        <f t="shared" si="1313"/>
        <v>-1PCS</v>
      </c>
      <c r="AH2582" t="s">
        <v>4159</v>
      </c>
      <c r="AI2582" s="1" t="s">
        <v>4160</v>
      </c>
      <c r="AJ2582">
        <v>2800</v>
      </c>
      <c r="AK2582">
        <v>3000</v>
      </c>
      <c r="AL2582">
        <v>2500</v>
      </c>
    </row>
    <row r="2583" spans="1:38" x14ac:dyDescent="0.25">
      <c r="A2583" s="4" t="str">
        <f t="shared" si="1282"/>
        <v>PCS</v>
      </c>
      <c r="B2583" s="4" t="str">
        <f t="shared" si="1283"/>
        <v/>
      </c>
      <c r="C2583" s="4" t="str">
        <f t="shared" si="1284"/>
        <v/>
      </c>
      <c r="D2583" s="4" t="str">
        <f t="shared" si="1285"/>
        <v/>
      </c>
      <c r="E2583" s="4" t="str">
        <f t="shared" si="1286"/>
        <v/>
      </c>
      <c r="F2583" s="4" t="str">
        <f t="shared" si="1287"/>
        <v/>
      </c>
      <c r="G2583" s="4" t="str">
        <f t="shared" si="1288"/>
        <v/>
      </c>
      <c r="H2583" s="4" t="str">
        <f t="shared" si="1289"/>
        <v/>
      </c>
      <c r="I2583" s="4" t="str">
        <f t="shared" si="1290"/>
        <v/>
      </c>
      <c r="J2583" s="4" t="str">
        <f t="shared" si="1291"/>
        <v/>
      </c>
      <c r="K2583" s="4" t="str">
        <f t="shared" si="1292"/>
        <v/>
      </c>
      <c r="L2583" s="4" t="str">
        <f t="shared" si="1293"/>
        <v/>
      </c>
      <c r="M2583" s="4" t="str">
        <f t="shared" si="1294"/>
        <v/>
      </c>
      <c r="N2583" s="4" t="str">
        <f t="shared" si="1295"/>
        <v/>
      </c>
      <c r="O2583" s="4" t="str">
        <f t="shared" si="1296"/>
        <v/>
      </c>
      <c r="P2583" s="4" t="str">
        <f t="shared" si="1297"/>
        <v>DUS</v>
      </c>
      <c r="Q2583" s="4" t="str">
        <f t="shared" si="1298"/>
        <v/>
      </c>
      <c r="R2583" s="4" t="str">
        <f t="shared" si="1299"/>
        <v/>
      </c>
      <c r="S2583" s="4" t="str">
        <f t="shared" si="1300"/>
        <v/>
      </c>
      <c r="T2583" s="4">
        <f t="shared" si="1301"/>
        <v>6</v>
      </c>
      <c r="U2583" s="4" t="str">
        <f t="shared" si="1302"/>
        <v>-</v>
      </c>
      <c r="V2583" s="4" t="str">
        <f t="shared" si="1303"/>
        <v>/</v>
      </c>
      <c r="W2583" s="4" t="str">
        <f t="shared" si="1304"/>
        <v/>
      </c>
      <c r="X2583" s="4" t="str">
        <f t="shared" si="1305"/>
        <v/>
      </c>
      <c r="Y2583" s="4" t="str">
        <f t="shared" si="1306"/>
        <v>72PCS/DUS</v>
      </c>
      <c r="Z2583" s="4" t="str" cm="1">
        <f t="array" aca="1" ref="Z2583" ca="1">LEFT(Y2583,MATCH(FALSE,ISNUMBER(MID(Y2583,ROW(INDIRECT("1:"&amp;LEN(Y2583)+1)), 1) *1),0) -1)</f>
        <v>72</v>
      </c>
      <c r="AA2583" s="4">
        <f t="shared" si="1307"/>
        <v>9</v>
      </c>
      <c r="AB2583" s="4">
        <f t="shared" si="1308"/>
        <v>19</v>
      </c>
      <c r="AC2583" s="4" t="b">
        <f t="shared" si="1309"/>
        <v>0</v>
      </c>
      <c r="AD2583" s="5" t="str">
        <f t="shared" si="1310"/>
        <v>SABUN GIV-</v>
      </c>
      <c r="AE2583" s="4">
        <f t="shared" si="1311"/>
        <v>10</v>
      </c>
      <c r="AF2583" s="4" t="str">
        <f t="shared" si="1312"/>
        <v>/DUS</v>
      </c>
      <c r="AG2583" s="4" t="str">
        <f t="shared" si="1313"/>
        <v>S/DUS</v>
      </c>
      <c r="AH2583" t="s">
        <v>4161</v>
      </c>
      <c r="AI2583" s="1" t="s">
        <v>4161</v>
      </c>
      <c r="AJ2583">
        <v>185000</v>
      </c>
      <c r="AK2583">
        <v>185000</v>
      </c>
      <c r="AL2583">
        <v>182500</v>
      </c>
    </row>
    <row r="2584" spans="1:38" x14ac:dyDescent="0.25">
      <c r="A2584" s="4" t="str">
        <f t="shared" si="1282"/>
        <v>PCS</v>
      </c>
      <c r="B2584" s="4" t="str">
        <f t="shared" si="1283"/>
        <v/>
      </c>
      <c r="C2584" s="4" t="str">
        <f t="shared" si="1284"/>
        <v/>
      </c>
      <c r="D2584" s="4" t="str">
        <f t="shared" si="1285"/>
        <v/>
      </c>
      <c r="E2584" s="4" t="str">
        <f t="shared" si="1286"/>
        <v/>
      </c>
      <c r="F2584" s="4" t="str">
        <f t="shared" si="1287"/>
        <v/>
      </c>
      <c r="G2584" s="4" t="str">
        <f t="shared" si="1288"/>
        <v/>
      </c>
      <c r="H2584" s="4" t="str">
        <f t="shared" si="1289"/>
        <v/>
      </c>
      <c r="I2584" s="4" t="str">
        <f t="shared" si="1290"/>
        <v/>
      </c>
      <c r="J2584" s="4" t="str">
        <f t="shared" si="1291"/>
        <v/>
      </c>
      <c r="K2584" s="4" t="str">
        <f t="shared" si="1292"/>
        <v/>
      </c>
      <c r="L2584" s="4" t="str">
        <f t="shared" si="1293"/>
        <v/>
      </c>
      <c r="M2584" s="4" t="str">
        <f t="shared" si="1294"/>
        <v/>
      </c>
      <c r="N2584" s="4" t="str">
        <f t="shared" si="1295"/>
        <v/>
      </c>
      <c r="O2584" s="4" t="str">
        <f t="shared" si="1296"/>
        <v/>
      </c>
      <c r="P2584" s="4" t="str">
        <f t="shared" si="1297"/>
        <v/>
      </c>
      <c r="Q2584" s="4" t="str">
        <f t="shared" si="1298"/>
        <v/>
      </c>
      <c r="R2584" s="4" t="str">
        <f t="shared" si="1299"/>
        <v/>
      </c>
      <c r="S2584" s="4" t="str">
        <f t="shared" si="1300"/>
        <v/>
      </c>
      <c r="T2584" s="4">
        <f t="shared" si="1301"/>
        <v>3</v>
      </c>
      <c r="U2584" s="4" t="str">
        <f t="shared" si="1302"/>
        <v>-</v>
      </c>
      <c r="V2584" s="4" t="str">
        <f t="shared" si="1303"/>
        <v/>
      </c>
      <c r="W2584" s="4" t="str">
        <f t="shared" si="1304"/>
        <v/>
      </c>
      <c r="X2584" s="4" t="str">
        <f t="shared" si="1305"/>
        <v/>
      </c>
      <c r="Y2584" s="4" t="str">
        <f t="shared" si="1306"/>
        <v>1PCS</v>
      </c>
      <c r="Z2584" s="4" t="str" cm="1">
        <f t="array" aca="1" ref="Z2584" ca="1">LEFT(Y2584,MATCH(FALSE,ISNUMBER(MID(Y2584,ROW(INDIRECT("1:"&amp;LEN(Y2584)+1)), 1) *1),0) -1)</f>
        <v>1</v>
      </c>
      <c r="AA2584" s="4">
        <f t="shared" si="1307"/>
        <v>4</v>
      </c>
      <c r="AB2584" s="4">
        <f t="shared" si="1308"/>
        <v>41</v>
      </c>
      <c r="AC2584" s="4" t="b">
        <f t="shared" si="1309"/>
        <v>0</v>
      </c>
      <c r="AD2584" s="5" t="str">
        <f t="shared" si="1310"/>
        <v>SABUN HARMONY ALPINE STRAWBERRY 70GR-</v>
      </c>
      <c r="AE2584" s="4">
        <f t="shared" si="1311"/>
        <v>37</v>
      </c>
      <c r="AF2584" s="4" t="str">
        <f t="shared" si="1312"/>
        <v>1PCS</v>
      </c>
      <c r="AG2584" s="4" t="str">
        <f t="shared" si="1313"/>
        <v>-1PCS</v>
      </c>
      <c r="AH2584" t="s">
        <v>4162</v>
      </c>
      <c r="AI2584" s="1" t="s">
        <v>4163</v>
      </c>
      <c r="AJ2584">
        <v>2500</v>
      </c>
      <c r="AK2584">
        <v>3000</v>
      </c>
      <c r="AL2584">
        <v>1986</v>
      </c>
    </row>
    <row r="2585" spans="1:38" x14ac:dyDescent="0.25">
      <c r="A2585" s="4" t="str">
        <f t="shared" si="1282"/>
        <v>PCS</v>
      </c>
      <c r="B2585" s="4" t="str">
        <f t="shared" si="1283"/>
        <v/>
      </c>
      <c r="C2585" s="4" t="str">
        <f t="shared" si="1284"/>
        <v/>
      </c>
      <c r="D2585" s="4" t="str">
        <f t="shared" si="1285"/>
        <v/>
      </c>
      <c r="E2585" s="4" t="str">
        <f t="shared" si="1286"/>
        <v/>
      </c>
      <c r="F2585" s="4" t="str">
        <f t="shared" si="1287"/>
        <v/>
      </c>
      <c r="G2585" s="4" t="str">
        <f t="shared" si="1288"/>
        <v/>
      </c>
      <c r="H2585" s="4" t="str">
        <f t="shared" si="1289"/>
        <v/>
      </c>
      <c r="I2585" s="4" t="str">
        <f t="shared" si="1290"/>
        <v/>
      </c>
      <c r="J2585" s="4" t="str">
        <f t="shared" si="1291"/>
        <v/>
      </c>
      <c r="K2585" s="4" t="str">
        <f t="shared" si="1292"/>
        <v/>
      </c>
      <c r="L2585" s="4" t="str">
        <f t="shared" si="1293"/>
        <v/>
      </c>
      <c r="M2585" s="4" t="str">
        <f t="shared" si="1294"/>
        <v/>
      </c>
      <c r="N2585" s="4" t="str">
        <f t="shared" si="1295"/>
        <v/>
      </c>
      <c r="O2585" s="4" t="str">
        <f t="shared" si="1296"/>
        <v/>
      </c>
      <c r="P2585" s="4" t="str">
        <f t="shared" si="1297"/>
        <v/>
      </c>
      <c r="Q2585" s="4" t="str">
        <f t="shared" si="1298"/>
        <v/>
      </c>
      <c r="R2585" s="4" t="str">
        <f t="shared" si="1299"/>
        <v/>
      </c>
      <c r="S2585" s="4" t="str">
        <f t="shared" si="1300"/>
        <v/>
      </c>
      <c r="T2585" s="4">
        <f t="shared" si="1301"/>
        <v>3</v>
      </c>
      <c r="U2585" s="4" t="str">
        <f t="shared" si="1302"/>
        <v>-</v>
      </c>
      <c r="V2585" s="4" t="str">
        <f t="shared" si="1303"/>
        <v/>
      </c>
      <c r="W2585" s="4" t="str">
        <f t="shared" si="1304"/>
        <v/>
      </c>
      <c r="X2585" s="4" t="str">
        <f t="shared" si="1305"/>
        <v/>
      </c>
      <c r="Y2585" s="4" t="str">
        <f t="shared" si="1306"/>
        <v>1PCS</v>
      </c>
      <c r="Z2585" s="4" t="str" cm="1">
        <f t="array" aca="1" ref="Z2585" ca="1">LEFT(Y2585,MATCH(FALSE,ISNUMBER(MID(Y2585,ROW(INDIRECT("1:"&amp;LEN(Y2585)+1)), 1) *1),0) -1)</f>
        <v>1</v>
      </c>
      <c r="AA2585" s="4">
        <f t="shared" si="1307"/>
        <v>4</v>
      </c>
      <c r="AB2585" s="4">
        <f t="shared" si="1308"/>
        <v>36</v>
      </c>
      <c r="AC2585" s="4" t="b">
        <f t="shared" si="1309"/>
        <v>1</v>
      </c>
      <c r="AD2585" s="5" t="str">
        <f t="shared" si="1310"/>
        <v>SABUN HARMONY CITRUS LEMON 70GR-</v>
      </c>
      <c r="AE2585" s="4">
        <f t="shared" si="1311"/>
        <v>32</v>
      </c>
      <c r="AF2585" s="4" t="str">
        <f t="shared" si="1312"/>
        <v>1PCS</v>
      </c>
      <c r="AG2585" s="4" t="str">
        <f t="shared" si="1313"/>
        <v>-1PCS</v>
      </c>
      <c r="AH2585" t="s">
        <v>4164</v>
      </c>
      <c r="AI2585" s="1" t="s">
        <v>4165</v>
      </c>
      <c r="AJ2585">
        <v>2500</v>
      </c>
      <c r="AK2585">
        <v>3000</v>
      </c>
      <c r="AL2585">
        <v>1986</v>
      </c>
    </row>
    <row r="2586" spans="1:38" x14ac:dyDescent="0.25">
      <c r="A2586" s="4" t="str">
        <f t="shared" si="1282"/>
        <v>PCS</v>
      </c>
      <c r="B2586" s="4" t="str">
        <f t="shared" si="1283"/>
        <v/>
      </c>
      <c r="C2586" s="4" t="str">
        <f t="shared" si="1284"/>
        <v/>
      </c>
      <c r="D2586" s="4" t="str">
        <f t="shared" si="1285"/>
        <v/>
      </c>
      <c r="E2586" s="4" t="str">
        <f t="shared" si="1286"/>
        <v/>
      </c>
      <c r="F2586" s="4" t="str">
        <f t="shared" si="1287"/>
        <v/>
      </c>
      <c r="G2586" s="4" t="str">
        <f t="shared" si="1288"/>
        <v/>
      </c>
      <c r="H2586" s="4" t="str">
        <f t="shared" si="1289"/>
        <v/>
      </c>
      <c r="I2586" s="4" t="str">
        <f t="shared" si="1290"/>
        <v/>
      </c>
      <c r="J2586" s="4" t="str">
        <f t="shared" si="1291"/>
        <v/>
      </c>
      <c r="K2586" s="4" t="str">
        <f t="shared" si="1292"/>
        <v/>
      </c>
      <c r="L2586" s="4" t="str">
        <f t="shared" si="1293"/>
        <v/>
      </c>
      <c r="M2586" s="4" t="str">
        <f t="shared" si="1294"/>
        <v/>
      </c>
      <c r="N2586" s="4" t="str">
        <f t="shared" si="1295"/>
        <v/>
      </c>
      <c r="O2586" s="4" t="str">
        <f t="shared" si="1296"/>
        <v/>
      </c>
      <c r="P2586" s="4" t="str">
        <f t="shared" si="1297"/>
        <v/>
      </c>
      <c r="Q2586" s="4" t="str">
        <f t="shared" si="1298"/>
        <v/>
      </c>
      <c r="R2586" s="4" t="str">
        <f t="shared" si="1299"/>
        <v/>
      </c>
      <c r="S2586" s="4" t="str">
        <f t="shared" si="1300"/>
        <v/>
      </c>
      <c r="T2586" s="4">
        <f t="shared" si="1301"/>
        <v>3</v>
      </c>
      <c r="U2586" s="4" t="str">
        <f t="shared" si="1302"/>
        <v>-</v>
      </c>
      <c r="V2586" s="4" t="str">
        <f t="shared" si="1303"/>
        <v/>
      </c>
      <c r="W2586" s="4" t="str">
        <f t="shared" si="1304"/>
        <v/>
      </c>
      <c r="X2586" s="4" t="str">
        <f t="shared" si="1305"/>
        <v/>
      </c>
      <c r="Y2586" s="4" t="str">
        <f t="shared" si="1306"/>
        <v>1PCS</v>
      </c>
      <c r="Z2586" s="4" t="str" cm="1">
        <f t="array" aca="1" ref="Z2586" ca="1">LEFT(Y2586,MATCH(FALSE,ISNUMBER(MID(Y2586,ROW(INDIRECT("1:"&amp;LEN(Y2586)+1)), 1) *1),0) -1)</f>
        <v>1</v>
      </c>
      <c r="AA2586" s="4">
        <f t="shared" si="1307"/>
        <v>4</v>
      </c>
      <c r="AB2586" s="4">
        <f t="shared" si="1308"/>
        <v>36</v>
      </c>
      <c r="AC2586" s="4" t="b">
        <f t="shared" si="1309"/>
        <v>0</v>
      </c>
      <c r="AD2586" s="5" t="str">
        <f t="shared" si="1310"/>
        <v>SABUN HARMONY CITRUS LEMON 70GR-</v>
      </c>
      <c r="AE2586" s="4">
        <f t="shared" si="1311"/>
        <v>32</v>
      </c>
      <c r="AF2586" s="4" t="str">
        <f t="shared" si="1312"/>
        <v>1PCS</v>
      </c>
      <c r="AG2586" s="4" t="str">
        <f t="shared" si="1313"/>
        <v>-1PCS</v>
      </c>
      <c r="AH2586" t="s">
        <v>4164</v>
      </c>
      <c r="AI2586" s="1" t="s">
        <v>4164</v>
      </c>
      <c r="AJ2586">
        <v>2500</v>
      </c>
      <c r="AK2586">
        <v>3000</v>
      </c>
      <c r="AL2586">
        <v>1986</v>
      </c>
    </row>
    <row r="2587" spans="1:38" x14ac:dyDescent="0.25">
      <c r="A2587" s="4" t="str">
        <f t="shared" si="1282"/>
        <v>PCS</v>
      </c>
      <c r="B2587" s="4" t="str">
        <f t="shared" si="1283"/>
        <v/>
      </c>
      <c r="C2587" s="4" t="str">
        <f t="shared" si="1284"/>
        <v/>
      </c>
      <c r="D2587" s="4" t="str">
        <f t="shared" si="1285"/>
        <v/>
      </c>
      <c r="E2587" s="4" t="str">
        <f t="shared" si="1286"/>
        <v/>
      </c>
      <c r="F2587" s="4" t="str">
        <f t="shared" si="1287"/>
        <v/>
      </c>
      <c r="G2587" s="4" t="str">
        <f t="shared" si="1288"/>
        <v/>
      </c>
      <c r="H2587" s="4" t="str">
        <f t="shared" si="1289"/>
        <v/>
      </c>
      <c r="I2587" s="4" t="str">
        <f t="shared" si="1290"/>
        <v/>
      </c>
      <c r="J2587" s="4" t="str">
        <f t="shared" si="1291"/>
        <v/>
      </c>
      <c r="K2587" s="4" t="str">
        <f t="shared" si="1292"/>
        <v/>
      </c>
      <c r="L2587" s="4" t="str">
        <f t="shared" si="1293"/>
        <v/>
      </c>
      <c r="M2587" s="4" t="str">
        <f t="shared" si="1294"/>
        <v/>
      </c>
      <c r="N2587" s="4" t="str">
        <f t="shared" si="1295"/>
        <v/>
      </c>
      <c r="O2587" s="4" t="str">
        <f t="shared" si="1296"/>
        <v/>
      </c>
      <c r="P2587" s="4" t="str">
        <f t="shared" si="1297"/>
        <v/>
      </c>
      <c r="Q2587" s="4" t="str">
        <f t="shared" si="1298"/>
        <v/>
      </c>
      <c r="R2587" s="4" t="str">
        <f t="shared" si="1299"/>
        <v/>
      </c>
      <c r="S2587" s="4" t="str">
        <f t="shared" si="1300"/>
        <v/>
      </c>
      <c r="T2587" s="4">
        <f t="shared" si="1301"/>
        <v>3</v>
      </c>
      <c r="U2587" s="4" t="str">
        <f t="shared" si="1302"/>
        <v>-</v>
      </c>
      <c r="V2587" s="4" t="str">
        <f t="shared" si="1303"/>
        <v/>
      </c>
      <c r="W2587" s="4" t="str">
        <f t="shared" si="1304"/>
        <v/>
      </c>
      <c r="X2587" s="4" t="str">
        <f t="shared" si="1305"/>
        <v/>
      </c>
      <c r="Y2587" s="4" t="str">
        <f t="shared" si="1306"/>
        <v>1PCS</v>
      </c>
      <c r="Z2587" s="4" t="str" cm="1">
        <f t="array" aca="1" ref="Z2587" ca="1">LEFT(Y2587,MATCH(FALSE,ISNUMBER(MID(Y2587,ROW(INDIRECT("1:"&amp;LEN(Y2587)+1)), 1) *1),0) -1)</f>
        <v>1</v>
      </c>
      <c r="AA2587" s="4">
        <f t="shared" si="1307"/>
        <v>4</v>
      </c>
      <c r="AB2587" s="4">
        <f t="shared" si="1308"/>
        <v>34</v>
      </c>
      <c r="AC2587" s="4" t="b">
        <f t="shared" si="1309"/>
        <v>0</v>
      </c>
      <c r="AD2587" s="5" t="str">
        <f t="shared" si="1310"/>
        <v>SABUN HARMONY FUJI APPLE 70GR-</v>
      </c>
      <c r="AE2587" s="4">
        <f t="shared" si="1311"/>
        <v>30</v>
      </c>
      <c r="AF2587" s="4" t="str">
        <f t="shared" si="1312"/>
        <v>1PCS</v>
      </c>
      <c r="AG2587" s="4" t="str">
        <f t="shared" si="1313"/>
        <v>-1PCS</v>
      </c>
      <c r="AH2587" t="s">
        <v>4166</v>
      </c>
      <c r="AI2587" s="1" t="s">
        <v>4167</v>
      </c>
      <c r="AJ2587">
        <v>2500</v>
      </c>
      <c r="AK2587">
        <v>3000</v>
      </c>
      <c r="AL2587">
        <v>1941</v>
      </c>
    </row>
    <row r="2588" spans="1:38" x14ac:dyDescent="0.25">
      <c r="A2588" s="4" t="str">
        <f t="shared" si="1282"/>
        <v>PCS</v>
      </c>
      <c r="B2588" s="4" t="str">
        <f t="shared" si="1283"/>
        <v/>
      </c>
      <c r="C2588" s="4" t="str">
        <f t="shared" si="1284"/>
        <v/>
      </c>
      <c r="D2588" s="4" t="str">
        <f t="shared" si="1285"/>
        <v/>
      </c>
      <c r="E2588" s="4" t="str">
        <f t="shared" si="1286"/>
        <v/>
      </c>
      <c r="F2588" s="4" t="str">
        <f t="shared" si="1287"/>
        <v/>
      </c>
      <c r="G2588" s="4" t="str">
        <f t="shared" si="1288"/>
        <v/>
      </c>
      <c r="H2588" s="4" t="str">
        <f t="shared" si="1289"/>
        <v/>
      </c>
      <c r="I2588" s="4" t="str">
        <f t="shared" si="1290"/>
        <v/>
      </c>
      <c r="J2588" s="4" t="str">
        <f t="shared" si="1291"/>
        <v/>
      </c>
      <c r="K2588" s="4" t="str">
        <f t="shared" si="1292"/>
        <v/>
      </c>
      <c r="L2588" s="4" t="str">
        <f t="shared" si="1293"/>
        <v/>
      </c>
      <c r="M2588" s="4" t="str">
        <f t="shared" si="1294"/>
        <v/>
      </c>
      <c r="N2588" s="4" t="str">
        <f t="shared" si="1295"/>
        <v/>
      </c>
      <c r="O2588" s="4" t="str">
        <f t="shared" si="1296"/>
        <v/>
      </c>
      <c r="P2588" s="4" t="str">
        <f t="shared" si="1297"/>
        <v/>
      </c>
      <c r="Q2588" s="4" t="str">
        <f t="shared" si="1298"/>
        <v/>
      </c>
      <c r="R2588" s="4" t="str">
        <f t="shared" si="1299"/>
        <v/>
      </c>
      <c r="S2588" s="4" t="str">
        <f t="shared" si="1300"/>
        <v/>
      </c>
      <c r="T2588" s="4">
        <f t="shared" si="1301"/>
        <v>3</v>
      </c>
      <c r="U2588" s="4" t="str">
        <f t="shared" si="1302"/>
        <v>-</v>
      </c>
      <c r="V2588" s="4" t="str">
        <f t="shared" si="1303"/>
        <v/>
      </c>
      <c r="W2588" s="4" t="str">
        <f t="shared" si="1304"/>
        <v/>
      </c>
      <c r="X2588" s="4" t="str">
        <f t="shared" si="1305"/>
        <v/>
      </c>
      <c r="Y2588" s="4" t="str">
        <f t="shared" si="1306"/>
        <v>1PCS</v>
      </c>
      <c r="Z2588" s="4" t="str" cm="1">
        <f t="array" aca="1" ref="Z2588" ca="1">LEFT(Y2588,MATCH(FALSE,ISNUMBER(MID(Y2588,ROW(INDIRECT("1:"&amp;LEN(Y2588)+1)), 1) *1),0) -1)</f>
        <v>1</v>
      </c>
      <c r="AA2588" s="4">
        <f t="shared" si="1307"/>
        <v>4</v>
      </c>
      <c r="AB2588" s="4">
        <f t="shared" si="1308"/>
        <v>29</v>
      </c>
      <c r="AC2588" s="4" t="b">
        <f t="shared" si="1309"/>
        <v>0</v>
      </c>
      <c r="AD2588" s="5" t="str">
        <f t="shared" si="1310"/>
        <v>SABUN HARMONY GRAPE 70GR-</v>
      </c>
      <c r="AE2588" s="4">
        <f t="shared" si="1311"/>
        <v>25</v>
      </c>
      <c r="AF2588" s="4" t="str">
        <f t="shared" si="1312"/>
        <v>1PCS</v>
      </c>
      <c r="AG2588" s="4" t="str">
        <f t="shared" si="1313"/>
        <v>-1PCS</v>
      </c>
      <c r="AH2588" t="s">
        <v>4168</v>
      </c>
      <c r="AI2588" s="1" t="s">
        <v>4169</v>
      </c>
      <c r="AJ2588">
        <v>2500</v>
      </c>
      <c r="AK2588">
        <v>3000</v>
      </c>
      <c r="AL2588">
        <v>1941</v>
      </c>
    </row>
    <row r="2589" spans="1:38" x14ac:dyDescent="0.25">
      <c r="A2589" s="4" t="str">
        <f t="shared" si="1282"/>
        <v>PCS</v>
      </c>
      <c r="B2589" s="4" t="str">
        <f t="shared" si="1283"/>
        <v/>
      </c>
      <c r="C2589" s="4" t="str">
        <f t="shared" si="1284"/>
        <v/>
      </c>
      <c r="D2589" s="4" t="str">
        <f t="shared" si="1285"/>
        <v/>
      </c>
      <c r="E2589" s="4" t="str">
        <f t="shared" si="1286"/>
        <v/>
      </c>
      <c r="F2589" s="4" t="str">
        <f t="shared" si="1287"/>
        <v/>
      </c>
      <c r="G2589" s="4" t="str">
        <f t="shared" si="1288"/>
        <v/>
      </c>
      <c r="H2589" s="4" t="str">
        <f t="shared" si="1289"/>
        <v/>
      </c>
      <c r="I2589" s="4" t="str">
        <f t="shared" si="1290"/>
        <v/>
      </c>
      <c r="J2589" s="4" t="str">
        <f t="shared" si="1291"/>
        <v/>
      </c>
      <c r="K2589" s="4" t="str">
        <f t="shared" si="1292"/>
        <v/>
      </c>
      <c r="L2589" s="4" t="str">
        <f t="shared" si="1293"/>
        <v/>
      </c>
      <c r="M2589" s="4" t="str">
        <f t="shared" si="1294"/>
        <v/>
      </c>
      <c r="N2589" s="4" t="str">
        <f t="shared" si="1295"/>
        <v/>
      </c>
      <c r="O2589" s="4" t="str">
        <f t="shared" si="1296"/>
        <v/>
      </c>
      <c r="P2589" s="4" t="str">
        <f t="shared" si="1297"/>
        <v/>
      </c>
      <c r="Q2589" s="4" t="str">
        <f t="shared" si="1298"/>
        <v/>
      </c>
      <c r="R2589" s="4" t="str">
        <f t="shared" si="1299"/>
        <v/>
      </c>
      <c r="S2589" s="4" t="str">
        <f t="shared" si="1300"/>
        <v/>
      </c>
      <c r="T2589" s="4">
        <f t="shared" si="1301"/>
        <v>3</v>
      </c>
      <c r="U2589" s="4" t="str">
        <f t="shared" si="1302"/>
        <v>-</v>
      </c>
      <c r="V2589" s="4" t="str">
        <f t="shared" si="1303"/>
        <v/>
      </c>
      <c r="W2589" s="4" t="str">
        <f t="shared" si="1304"/>
        <v/>
      </c>
      <c r="X2589" s="4" t="str">
        <f t="shared" si="1305"/>
        <v/>
      </c>
      <c r="Y2589" s="4" t="str">
        <f t="shared" si="1306"/>
        <v>1PCS</v>
      </c>
      <c r="Z2589" s="4" t="str" cm="1">
        <f t="array" aca="1" ref="Z2589" ca="1">LEFT(Y2589,MATCH(FALSE,ISNUMBER(MID(Y2589,ROW(INDIRECT("1:"&amp;LEN(Y2589)+1)), 1) *1),0) -1)</f>
        <v>1</v>
      </c>
      <c r="AA2589" s="4">
        <f t="shared" si="1307"/>
        <v>4</v>
      </c>
      <c r="AB2589" s="4">
        <f t="shared" si="1308"/>
        <v>38</v>
      </c>
      <c r="AC2589" s="4" t="b">
        <f t="shared" si="1309"/>
        <v>0</v>
      </c>
      <c r="AD2589" s="5" t="str">
        <f t="shared" si="1310"/>
        <v>SABUN HARMONY HONEYDEW MELON 70GR-</v>
      </c>
      <c r="AE2589" s="4">
        <f t="shared" si="1311"/>
        <v>34</v>
      </c>
      <c r="AF2589" s="4" t="str">
        <f t="shared" si="1312"/>
        <v>1PCS</v>
      </c>
      <c r="AG2589" s="4" t="str">
        <f t="shared" si="1313"/>
        <v>-1PCS</v>
      </c>
      <c r="AH2589" t="s">
        <v>4170</v>
      </c>
      <c r="AI2589" s="1" t="s">
        <v>4171</v>
      </c>
      <c r="AJ2589">
        <v>2500</v>
      </c>
      <c r="AK2589">
        <v>3000</v>
      </c>
      <c r="AL2589">
        <v>1941</v>
      </c>
    </row>
    <row r="2590" spans="1:38" x14ac:dyDescent="0.25">
      <c r="A2590" s="4" t="str">
        <f t="shared" si="1282"/>
        <v>PCS</v>
      </c>
      <c r="B2590" s="4" t="str">
        <f t="shared" si="1283"/>
        <v/>
      </c>
      <c r="C2590" s="4" t="str">
        <f t="shared" si="1284"/>
        <v/>
      </c>
      <c r="D2590" s="4" t="str">
        <f t="shared" si="1285"/>
        <v/>
      </c>
      <c r="E2590" s="4" t="str">
        <f t="shared" si="1286"/>
        <v/>
      </c>
      <c r="F2590" s="4" t="str">
        <f t="shared" si="1287"/>
        <v/>
      </c>
      <c r="G2590" s="4" t="str">
        <f t="shared" si="1288"/>
        <v/>
      </c>
      <c r="H2590" s="4" t="str">
        <f t="shared" si="1289"/>
        <v/>
      </c>
      <c r="I2590" s="4" t="str">
        <f t="shared" si="1290"/>
        <v/>
      </c>
      <c r="J2590" s="4" t="str">
        <f t="shared" si="1291"/>
        <v/>
      </c>
      <c r="K2590" s="4" t="str">
        <f t="shared" si="1292"/>
        <v/>
      </c>
      <c r="L2590" s="4" t="str">
        <f t="shared" si="1293"/>
        <v/>
      </c>
      <c r="M2590" s="4" t="str">
        <f t="shared" si="1294"/>
        <v/>
      </c>
      <c r="N2590" s="4" t="str">
        <f t="shared" si="1295"/>
        <v/>
      </c>
      <c r="O2590" s="4" t="str">
        <f t="shared" si="1296"/>
        <v/>
      </c>
      <c r="P2590" s="4" t="str">
        <f t="shared" si="1297"/>
        <v/>
      </c>
      <c r="Q2590" s="4" t="str">
        <f t="shared" si="1298"/>
        <v/>
      </c>
      <c r="R2590" s="4" t="str">
        <f t="shared" si="1299"/>
        <v/>
      </c>
      <c r="S2590" s="4" t="str">
        <f t="shared" si="1300"/>
        <v/>
      </c>
      <c r="T2590" s="4">
        <f t="shared" si="1301"/>
        <v>3</v>
      </c>
      <c r="U2590" s="4" t="str">
        <f t="shared" si="1302"/>
        <v>-</v>
      </c>
      <c r="V2590" s="4" t="str">
        <f t="shared" si="1303"/>
        <v/>
      </c>
      <c r="W2590" s="4" t="str">
        <f t="shared" si="1304"/>
        <v/>
      </c>
      <c r="X2590" s="4" t="str">
        <f t="shared" si="1305"/>
        <v/>
      </c>
      <c r="Y2590" s="4" t="str">
        <f t="shared" si="1306"/>
        <v>1PCS</v>
      </c>
      <c r="Z2590" s="4" t="str" cm="1">
        <f t="array" aca="1" ref="Z2590" ca="1">LEFT(Y2590,MATCH(FALSE,ISNUMBER(MID(Y2590,ROW(INDIRECT("1:"&amp;LEN(Y2590)+1)), 1) *1),0) -1)</f>
        <v>1</v>
      </c>
      <c r="AA2590" s="4">
        <f t="shared" si="1307"/>
        <v>4</v>
      </c>
      <c r="AB2590" s="4">
        <f t="shared" si="1308"/>
        <v>38</v>
      </c>
      <c r="AC2590" s="4" t="b">
        <f t="shared" si="1309"/>
        <v>0</v>
      </c>
      <c r="AD2590" s="5" t="str">
        <f t="shared" si="1310"/>
        <v>SABUN HARMONY ORANGE SATSUMA 70GR-</v>
      </c>
      <c r="AE2590" s="4">
        <f t="shared" si="1311"/>
        <v>34</v>
      </c>
      <c r="AF2590" s="4" t="str">
        <f t="shared" si="1312"/>
        <v>1PCS</v>
      </c>
      <c r="AG2590" s="4" t="str">
        <f t="shared" si="1313"/>
        <v>-1PCS</v>
      </c>
      <c r="AH2590" t="s">
        <v>4172</v>
      </c>
      <c r="AI2590" s="1" t="s">
        <v>4173</v>
      </c>
      <c r="AJ2590">
        <v>2500</v>
      </c>
      <c r="AK2590">
        <v>3000</v>
      </c>
      <c r="AL2590">
        <v>1941</v>
      </c>
    </row>
    <row r="2591" spans="1:38" x14ac:dyDescent="0.25">
      <c r="A2591" s="4" t="str">
        <f t="shared" si="1282"/>
        <v>PCS</v>
      </c>
      <c r="B2591" s="4" t="str">
        <f t="shared" si="1283"/>
        <v/>
      </c>
      <c r="C2591" s="4" t="str">
        <f t="shared" si="1284"/>
        <v/>
      </c>
      <c r="D2591" s="4" t="str">
        <f t="shared" si="1285"/>
        <v/>
      </c>
      <c r="E2591" s="4" t="str">
        <f t="shared" si="1286"/>
        <v/>
      </c>
      <c r="F2591" s="4" t="str">
        <f t="shared" si="1287"/>
        <v/>
      </c>
      <c r="G2591" s="4" t="str">
        <f t="shared" si="1288"/>
        <v/>
      </c>
      <c r="H2591" s="4" t="str">
        <f t="shared" si="1289"/>
        <v/>
      </c>
      <c r="I2591" s="4" t="str">
        <f t="shared" si="1290"/>
        <v/>
      </c>
      <c r="J2591" s="4" t="str">
        <f t="shared" si="1291"/>
        <v/>
      </c>
      <c r="K2591" s="4" t="str">
        <f t="shared" si="1292"/>
        <v/>
      </c>
      <c r="L2591" s="4" t="str">
        <f t="shared" si="1293"/>
        <v/>
      </c>
      <c r="M2591" s="4" t="str">
        <f t="shared" si="1294"/>
        <v/>
      </c>
      <c r="N2591" s="4" t="str">
        <f t="shared" si="1295"/>
        <v/>
      </c>
      <c r="O2591" s="4" t="str">
        <f t="shared" si="1296"/>
        <v/>
      </c>
      <c r="P2591" s="4" t="str">
        <f t="shared" si="1297"/>
        <v/>
      </c>
      <c r="Q2591" s="4" t="str">
        <f t="shared" si="1298"/>
        <v/>
      </c>
      <c r="R2591" s="4" t="str">
        <f t="shared" si="1299"/>
        <v/>
      </c>
      <c r="S2591" s="4" t="str">
        <f t="shared" si="1300"/>
        <v/>
      </c>
      <c r="T2591" s="4">
        <f t="shared" si="1301"/>
        <v>3</v>
      </c>
      <c r="U2591" s="4" t="str">
        <f t="shared" si="1302"/>
        <v>-</v>
      </c>
      <c r="V2591" s="4" t="str">
        <f t="shared" si="1303"/>
        <v/>
      </c>
      <c r="W2591" s="4" t="str">
        <f t="shared" si="1304"/>
        <v/>
      </c>
      <c r="X2591" s="4" t="str">
        <f t="shared" si="1305"/>
        <v/>
      </c>
      <c r="Y2591" s="4" t="str">
        <f t="shared" si="1306"/>
        <v>1PCS</v>
      </c>
      <c r="Z2591" s="4" t="str" cm="1">
        <f t="array" aca="1" ref="Z2591" ca="1">LEFT(Y2591,MATCH(FALSE,ISNUMBER(MID(Y2591,ROW(INDIRECT("1:"&amp;LEN(Y2591)+1)), 1) *1),0) -1)</f>
        <v>1</v>
      </c>
      <c r="AA2591" s="4">
        <f t="shared" si="1307"/>
        <v>4</v>
      </c>
      <c r="AB2591" s="4">
        <f t="shared" si="1308"/>
        <v>31</v>
      </c>
      <c r="AC2591" s="4" t="b">
        <f t="shared" si="1309"/>
        <v>0</v>
      </c>
      <c r="AD2591" s="5" t="str">
        <f t="shared" si="1310"/>
        <v>SABUN LIFEBUOY LEMON FRESH-</v>
      </c>
      <c r="AE2591" s="4">
        <f t="shared" si="1311"/>
        <v>27</v>
      </c>
      <c r="AF2591" s="4" t="str">
        <f t="shared" si="1312"/>
        <v>1PCS</v>
      </c>
      <c r="AG2591" s="4" t="str">
        <f t="shared" si="1313"/>
        <v>-1PCS</v>
      </c>
      <c r="AH2591" t="s">
        <v>4174</v>
      </c>
      <c r="AI2591" s="1" t="s">
        <v>4175</v>
      </c>
      <c r="AJ2591">
        <v>3800</v>
      </c>
      <c r="AK2591">
        <v>4000</v>
      </c>
      <c r="AL2591">
        <v>3450</v>
      </c>
    </row>
    <row r="2592" spans="1:38" x14ac:dyDescent="0.25">
      <c r="A2592" s="4" t="str">
        <f t="shared" si="1282"/>
        <v>PCS</v>
      </c>
      <c r="B2592" s="4" t="str">
        <f t="shared" si="1283"/>
        <v/>
      </c>
      <c r="C2592" s="4" t="str">
        <f t="shared" si="1284"/>
        <v/>
      </c>
      <c r="D2592" s="4" t="str">
        <f t="shared" si="1285"/>
        <v/>
      </c>
      <c r="E2592" s="4" t="str">
        <f t="shared" si="1286"/>
        <v/>
      </c>
      <c r="F2592" s="4" t="str">
        <f t="shared" si="1287"/>
        <v/>
      </c>
      <c r="G2592" s="4" t="str">
        <f t="shared" si="1288"/>
        <v/>
      </c>
      <c r="H2592" s="4" t="str">
        <f t="shared" si="1289"/>
        <v/>
      </c>
      <c r="I2592" s="4" t="str">
        <f t="shared" si="1290"/>
        <v/>
      </c>
      <c r="J2592" s="4" t="str">
        <f t="shared" si="1291"/>
        <v/>
      </c>
      <c r="K2592" s="4" t="str">
        <f t="shared" si="1292"/>
        <v/>
      </c>
      <c r="L2592" s="4" t="str">
        <f t="shared" si="1293"/>
        <v/>
      </c>
      <c r="M2592" s="4" t="str">
        <f t="shared" si="1294"/>
        <v/>
      </c>
      <c r="N2592" s="4" t="str">
        <f t="shared" si="1295"/>
        <v/>
      </c>
      <c r="O2592" s="4" t="str">
        <f t="shared" si="1296"/>
        <v/>
      </c>
      <c r="P2592" s="4" t="str">
        <f t="shared" si="1297"/>
        <v/>
      </c>
      <c r="Q2592" s="4" t="str">
        <f t="shared" si="1298"/>
        <v/>
      </c>
      <c r="R2592" s="4" t="str">
        <f t="shared" si="1299"/>
        <v/>
      </c>
      <c r="S2592" s="4" t="str">
        <f t="shared" si="1300"/>
        <v/>
      </c>
      <c r="T2592" s="4">
        <f t="shared" si="1301"/>
        <v>3</v>
      </c>
      <c r="U2592" s="4" t="str">
        <f t="shared" si="1302"/>
        <v>-</v>
      </c>
      <c r="V2592" s="4" t="str">
        <f t="shared" si="1303"/>
        <v/>
      </c>
      <c r="W2592" s="4" t="str">
        <f t="shared" si="1304"/>
        <v/>
      </c>
      <c r="X2592" s="4" t="str">
        <f t="shared" si="1305"/>
        <v/>
      </c>
      <c r="Y2592" s="4" t="str">
        <f t="shared" si="1306"/>
        <v>1PCS</v>
      </c>
      <c r="Z2592" s="4" t="str" cm="1">
        <f t="array" aca="1" ref="Z2592" ca="1">LEFT(Y2592,MATCH(FALSE,ISNUMBER(MID(Y2592,ROW(INDIRECT("1:"&amp;LEN(Y2592)+1)), 1) *1),0) -1)</f>
        <v>1</v>
      </c>
      <c r="AA2592" s="4">
        <f t="shared" si="1307"/>
        <v>4</v>
      </c>
      <c r="AB2592" s="4">
        <f t="shared" si="1308"/>
        <v>25</v>
      </c>
      <c r="AC2592" s="4" t="b">
        <f t="shared" si="1309"/>
        <v>0</v>
      </c>
      <c r="AD2592" s="5" t="str">
        <f t="shared" si="1310"/>
        <v>SABUN LIFEBUOY MERAH-</v>
      </c>
      <c r="AE2592" s="4">
        <f t="shared" si="1311"/>
        <v>21</v>
      </c>
      <c r="AF2592" s="4" t="str">
        <f t="shared" si="1312"/>
        <v>1PCS</v>
      </c>
      <c r="AG2592" s="4" t="str">
        <f t="shared" si="1313"/>
        <v>-1PCS</v>
      </c>
      <c r="AH2592" t="s">
        <v>4176</v>
      </c>
      <c r="AI2592" s="1" t="s">
        <v>4177</v>
      </c>
      <c r="AJ2592">
        <v>3800</v>
      </c>
      <c r="AK2592">
        <v>4000</v>
      </c>
      <c r="AL2592">
        <v>3450</v>
      </c>
    </row>
    <row r="2593" spans="1:38" x14ac:dyDescent="0.25">
      <c r="A2593" s="4" t="str">
        <f t="shared" si="1282"/>
        <v>PCS</v>
      </c>
      <c r="B2593" s="4" t="str">
        <f t="shared" si="1283"/>
        <v/>
      </c>
      <c r="C2593" s="4" t="str">
        <f t="shared" si="1284"/>
        <v/>
      </c>
      <c r="D2593" s="4" t="str">
        <f t="shared" si="1285"/>
        <v/>
      </c>
      <c r="E2593" s="4" t="str">
        <f t="shared" si="1286"/>
        <v/>
      </c>
      <c r="F2593" s="4" t="str">
        <f t="shared" si="1287"/>
        <v/>
      </c>
      <c r="G2593" s="4" t="str">
        <f t="shared" si="1288"/>
        <v/>
      </c>
      <c r="H2593" s="4" t="str">
        <f t="shared" si="1289"/>
        <v/>
      </c>
      <c r="I2593" s="4" t="str">
        <f t="shared" si="1290"/>
        <v/>
      </c>
      <c r="J2593" s="4" t="str">
        <f t="shared" si="1291"/>
        <v/>
      </c>
      <c r="K2593" s="4" t="str">
        <f t="shared" si="1292"/>
        <v/>
      </c>
      <c r="L2593" s="4" t="str">
        <f t="shared" si="1293"/>
        <v/>
      </c>
      <c r="M2593" s="4" t="str">
        <f t="shared" si="1294"/>
        <v/>
      </c>
      <c r="N2593" s="4" t="str">
        <f t="shared" si="1295"/>
        <v/>
      </c>
      <c r="O2593" s="4" t="str">
        <f t="shared" si="1296"/>
        <v/>
      </c>
      <c r="P2593" s="4" t="str">
        <f t="shared" si="1297"/>
        <v/>
      </c>
      <c r="Q2593" s="4" t="str">
        <f t="shared" si="1298"/>
        <v/>
      </c>
      <c r="R2593" s="4" t="str">
        <f t="shared" si="1299"/>
        <v/>
      </c>
      <c r="S2593" s="4" t="str">
        <f t="shared" si="1300"/>
        <v/>
      </c>
      <c r="T2593" s="4">
        <f t="shared" si="1301"/>
        <v>3</v>
      </c>
      <c r="U2593" s="4" t="str">
        <f t="shared" si="1302"/>
        <v>-</v>
      </c>
      <c r="V2593" s="4" t="str">
        <f t="shared" si="1303"/>
        <v/>
      </c>
      <c r="W2593" s="4" t="str">
        <f t="shared" si="1304"/>
        <v/>
      </c>
      <c r="X2593" s="4" t="str">
        <f t="shared" si="1305"/>
        <v/>
      </c>
      <c r="Y2593" s="4" t="str">
        <f t="shared" si="1306"/>
        <v>1PCS</v>
      </c>
      <c r="Z2593" s="4" t="str" cm="1">
        <f t="array" aca="1" ref="Z2593" ca="1">LEFT(Y2593,MATCH(FALSE,ISNUMBER(MID(Y2593,ROW(INDIRECT("1:"&amp;LEN(Y2593)+1)), 1) *1),0) -1)</f>
        <v>1</v>
      </c>
      <c r="AA2593" s="4">
        <f t="shared" si="1307"/>
        <v>4</v>
      </c>
      <c r="AB2593" s="4">
        <f t="shared" si="1308"/>
        <v>28</v>
      </c>
      <c r="AC2593" s="4" t="b">
        <f t="shared" si="1309"/>
        <v>1</v>
      </c>
      <c r="AD2593" s="5" t="str">
        <f t="shared" si="1310"/>
        <v>SABUN LIFEBUOY MID CARE-</v>
      </c>
      <c r="AE2593" s="4">
        <f t="shared" si="1311"/>
        <v>24</v>
      </c>
      <c r="AF2593" s="4" t="str">
        <f t="shared" si="1312"/>
        <v>1PCS</v>
      </c>
      <c r="AG2593" s="4" t="str">
        <f t="shared" si="1313"/>
        <v>-1PCS</v>
      </c>
      <c r="AH2593" t="s">
        <v>4178</v>
      </c>
      <c r="AI2593" s="1" t="s">
        <v>4179</v>
      </c>
      <c r="AJ2593">
        <v>3800</v>
      </c>
      <c r="AK2593">
        <v>4000</v>
      </c>
      <c r="AL2593">
        <v>3450</v>
      </c>
    </row>
    <row r="2594" spans="1:38" x14ac:dyDescent="0.25">
      <c r="A2594" s="4" t="str">
        <f t="shared" si="1282"/>
        <v>PCS</v>
      </c>
      <c r="B2594" s="4" t="str">
        <f t="shared" si="1283"/>
        <v/>
      </c>
      <c r="C2594" s="4" t="str">
        <f t="shared" si="1284"/>
        <v/>
      </c>
      <c r="D2594" s="4" t="str">
        <f t="shared" si="1285"/>
        <v/>
      </c>
      <c r="E2594" s="4" t="str">
        <f t="shared" si="1286"/>
        <v/>
      </c>
      <c r="F2594" s="4" t="str">
        <f t="shared" si="1287"/>
        <v/>
      </c>
      <c r="G2594" s="4" t="str">
        <f t="shared" si="1288"/>
        <v/>
      </c>
      <c r="H2594" s="4" t="str">
        <f t="shared" si="1289"/>
        <v/>
      </c>
      <c r="I2594" s="4" t="str">
        <f t="shared" si="1290"/>
        <v/>
      </c>
      <c r="J2594" s="4" t="str">
        <f t="shared" si="1291"/>
        <v/>
      </c>
      <c r="K2594" s="4" t="str">
        <f t="shared" si="1292"/>
        <v/>
      </c>
      <c r="L2594" s="4" t="str">
        <f t="shared" si="1293"/>
        <v/>
      </c>
      <c r="M2594" s="4" t="str">
        <f t="shared" si="1294"/>
        <v/>
      </c>
      <c r="N2594" s="4" t="str">
        <f t="shared" si="1295"/>
        <v/>
      </c>
      <c r="O2594" s="4" t="str">
        <f t="shared" si="1296"/>
        <v/>
      </c>
      <c r="P2594" s="4" t="str">
        <f t="shared" si="1297"/>
        <v/>
      </c>
      <c r="Q2594" s="4" t="str">
        <f t="shared" si="1298"/>
        <v/>
      </c>
      <c r="R2594" s="4" t="str">
        <f t="shared" si="1299"/>
        <v/>
      </c>
      <c r="S2594" s="4" t="str">
        <f t="shared" si="1300"/>
        <v/>
      </c>
      <c r="T2594" s="4">
        <f t="shared" si="1301"/>
        <v>3</v>
      </c>
      <c r="U2594" s="4" t="str">
        <f t="shared" si="1302"/>
        <v>-</v>
      </c>
      <c r="V2594" s="4" t="str">
        <f t="shared" si="1303"/>
        <v/>
      </c>
      <c r="W2594" s="4" t="str">
        <f t="shared" si="1304"/>
        <v/>
      </c>
      <c r="X2594" s="4" t="str">
        <f t="shared" si="1305"/>
        <v/>
      </c>
      <c r="Y2594" s="4" t="str">
        <f t="shared" si="1306"/>
        <v>1PCS</v>
      </c>
      <c r="Z2594" s="4" t="str" cm="1">
        <f t="array" aca="1" ref="Z2594" ca="1">LEFT(Y2594,MATCH(FALSE,ISNUMBER(MID(Y2594,ROW(INDIRECT("1:"&amp;LEN(Y2594)+1)), 1) *1),0) -1)</f>
        <v>1</v>
      </c>
      <c r="AA2594" s="4">
        <f t="shared" si="1307"/>
        <v>4</v>
      </c>
      <c r="AB2594" s="4">
        <f t="shared" si="1308"/>
        <v>28</v>
      </c>
      <c r="AC2594" s="4" t="b">
        <f t="shared" si="1309"/>
        <v>0</v>
      </c>
      <c r="AD2594" s="5" t="str">
        <f t="shared" si="1310"/>
        <v>SABUN LIFEBUOY MID CARE-</v>
      </c>
      <c r="AE2594" s="4">
        <f t="shared" si="1311"/>
        <v>24</v>
      </c>
      <c r="AF2594" s="4" t="str">
        <f t="shared" si="1312"/>
        <v>1PCS</v>
      </c>
      <c r="AG2594" s="4" t="str">
        <f t="shared" si="1313"/>
        <v>-1PCS</v>
      </c>
      <c r="AH2594" t="s">
        <v>4178</v>
      </c>
      <c r="AI2594" s="1" t="s">
        <v>4180</v>
      </c>
      <c r="AJ2594">
        <v>3800</v>
      </c>
      <c r="AK2594">
        <v>4000</v>
      </c>
      <c r="AL2594">
        <v>3450</v>
      </c>
    </row>
    <row r="2595" spans="1:38" x14ac:dyDescent="0.25">
      <c r="A2595" s="4" t="str">
        <f t="shared" si="1282"/>
        <v>PCS</v>
      </c>
      <c r="B2595" s="4" t="str">
        <f t="shared" si="1283"/>
        <v/>
      </c>
      <c r="C2595" s="4" t="str">
        <f t="shared" si="1284"/>
        <v/>
      </c>
      <c r="D2595" s="4" t="str">
        <f t="shared" si="1285"/>
        <v/>
      </c>
      <c r="E2595" s="4" t="str">
        <f t="shared" si="1286"/>
        <v/>
      </c>
      <c r="F2595" s="4" t="str">
        <f t="shared" si="1287"/>
        <v/>
      </c>
      <c r="G2595" s="4" t="str">
        <f t="shared" si="1288"/>
        <v/>
      </c>
      <c r="H2595" s="4" t="str">
        <f t="shared" si="1289"/>
        <v/>
      </c>
      <c r="I2595" s="4" t="str">
        <f t="shared" si="1290"/>
        <v/>
      </c>
      <c r="J2595" s="4" t="str">
        <f t="shared" si="1291"/>
        <v/>
      </c>
      <c r="K2595" s="4" t="str">
        <f t="shared" si="1292"/>
        <v/>
      </c>
      <c r="L2595" s="4" t="str">
        <f t="shared" si="1293"/>
        <v/>
      </c>
      <c r="M2595" s="4" t="str">
        <f t="shared" si="1294"/>
        <v/>
      </c>
      <c r="N2595" s="4" t="str">
        <f t="shared" si="1295"/>
        <v/>
      </c>
      <c r="O2595" s="4" t="str">
        <f t="shared" si="1296"/>
        <v/>
      </c>
      <c r="P2595" s="4" t="str">
        <f t="shared" si="1297"/>
        <v>DUS</v>
      </c>
      <c r="Q2595" s="4" t="str">
        <f t="shared" si="1298"/>
        <v/>
      </c>
      <c r="R2595" s="4" t="str">
        <f t="shared" si="1299"/>
        <v/>
      </c>
      <c r="S2595" s="4" t="str">
        <f t="shared" si="1300"/>
        <v/>
      </c>
      <c r="T2595" s="4">
        <f t="shared" si="1301"/>
        <v>6</v>
      </c>
      <c r="U2595" s="4" t="str">
        <f t="shared" si="1302"/>
        <v>-</v>
      </c>
      <c r="V2595" s="4" t="str">
        <f t="shared" si="1303"/>
        <v>/</v>
      </c>
      <c r="W2595" s="4" t="str">
        <f t="shared" si="1304"/>
        <v/>
      </c>
      <c r="X2595" s="4" t="str">
        <f t="shared" si="1305"/>
        <v/>
      </c>
      <c r="Y2595" s="4" t="str">
        <f t="shared" si="1306"/>
        <v>144PCS/DUS</v>
      </c>
      <c r="Z2595" s="4" t="str" cm="1">
        <f t="array" aca="1" ref="Z2595" ca="1">LEFT(Y2595,MATCH(FALSE,ISNUMBER(MID(Y2595,ROW(INDIRECT("1:"&amp;LEN(Y2595)+1)), 1) *1),0) -1)</f>
        <v>144</v>
      </c>
      <c r="AA2595" s="4">
        <f t="shared" si="1307"/>
        <v>10</v>
      </c>
      <c r="AB2595" s="4">
        <f t="shared" si="1308"/>
        <v>25</v>
      </c>
      <c r="AC2595" s="4" t="b">
        <f t="shared" si="1309"/>
        <v>0</v>
      </c>
      <c r="AD2595" s="5" t="str">
        <f t="shared" si="1310"/>
        <v>SABUN LIFEBUOY-</v>
      </c>
      <c r="AE2595" s="4">
        <f t="shared" si="1311"/>
        <v>15</v>
      </c>
      <c r="AF2595" s="4" t="str">
        <f t="shared" si="1312"/>
        <v>/DUS</v>
      </c>
      <c r="AG2595" s="4" t="str">
        <f t="shared" si="1313"/>
        <v>S/DUS</v>
      </c>
      <c r="AH2595" t="s">
        <v>4181</v>
      </c>
      <c r="AI2595" s="1" t="s">
        <v>4181</v>
      </c>
      <c r="AJ2595">
        <v>517000</v>
      </c>
      <c r="AK2595">
        <v>517000</v>
      </c>
      <c r="AL2595">
        <v>511999</v>
      </c>
    </row>
    <row r="2596" spans="1:38" x14ac:dyDescent="0.25">
      <c r="A2596" s="4" t="str">
        <f t="shared" si="1282"/>
        <v>PCS</v>
      </c>
      <c r="B2596" s="4" t="str">
        <f t="shared" si="1283"/>
        <v/>
      </c>
      <c r="C2596" s="4" t="str">
        <f t="shared" si="1284"/>
        <v/>
      </c>
      <c r="D2596" s="4" t="str">
        <f t="shared" si="1285"/>
        <v/>
      </c>
      <c r="E2596" s="4" t="str">
        <f t="shared" si="1286"/>
        <v/>
      </c>
      <c r="F2596" s="4" t="str">
        <f t="shared" si="1287"/>
        <v/>
      </c>
      <c r="G2596" s="4" t="str">
        <f t="shared" si="1288"/>
        <v/>
      </c>
      <c r="H2596" s="4" t="str">
        <f t="shared" si="1289"/>
        <v/>
      </c>
      <c r="I2596" s="4" t="str">
        <f t="shared" si="1290"/>
        <v/>
      </c>
      <c r="J2596" s="4" t="str">
        <f t="shared" si="1291"/>
        <v/>
      </c>
      <c r="K2596" s="4" t="str">
        <f t="shared" si="1292"/>
        <v/>
      </c>
      <c r="L2596" s="4" t="str">
        <f t="shared" si="1293"/>
        <v/>
      </c>
      <c r="M2596" s="4" t="str">
        <f t="shared" si="1294"/>
        <v/>
      </c>
      <c r="N2596" s="4" t="str">
        <f t="shared" si="1295"/>
        <v/>
      </c>
      <c r="O2596" s="4" t="str">
        <f t="shared" si="1296"/>
        <v/>
      </c>
      <c r="P2596" s="4" t="str">
        <f t="shared" si="1297"/>
        <v/>
      </c>
      <c r="Q2596" s="4" t="str">
        <f t="shared" si="1298"/>
        <v/>
      </c>
      <c r="R2596" s="4" t="str">
        <f t="shared" si="1299"/>
        <v/>
      </c>
      <c r="S2596" s="4" t="str">
        <f t="shared" si="1300"/>
        <v/>
      </c>
      <c r="T2596" s="4">
        <f t="shared" si="1301"/>
        <v>3</v>
      </c>
      <c r="U2596" s="4" t="str">
        <f t="shared" si="1302"/>
        <v>-</v>
      </c>
      <c r="V2596" s="4" t="str">
        <f t="shared" si="1303"/>
        <v/>
      </c>
      <c r="W2596" s="4" t="str">
        <f t="shared" si="1304"/>
        <v/>
      </c>
      <c r="X2596" s="4" t="str">
        <f t="shared" si="1305"/>
        <v/>
      </c>
      <c r="Y2596" s="4" t="str">
        <f t="shared" si="1306"/>
        <v>1PCS</v>
      </c>
      <c r="Z2596" s="4" t="str" cm="1">
        <f t="array" aca="1" ref="Z2596" ca="1">LEFT(Y2596,MATCH(FALSE,ISNUMBER(MID(Y2596,ROW(INDIRECT("1:"&amp;LEN(Y2596)+1)), 1) *1),0) -1)</f>
        <v>1</v>
      </c>
      <c r="AA2596" s="4">
        <f t="shared" si="1307"/>
        <v>4</v>
      </c>
      <c r="AB2596" s="4">
        <f t="shared" si="1308"/>
        <v>29</v>
      </c>
      <c r="AC2596" s="4" t="b">
        <f t="shared" si="1309"/>
        <v>0</v>
      </c>
      <c r="AD2596" s="5" t="str">
        <f t="shared" si="1310"/>
        <v>SABUN LUX MAGICAL ORCHID-</v>
      </c>
      <c r="AE2596" s="4">
        <f t="shared" si="1311"/>
        <v>25</v>
      </c>
      <c r="AF2596" s="4" t="str">
        <f t="shared" si="1312"/>
        <v>1PCS</v>
      </c>
      <c r="AG2596" s="4" t="str">
        <f t="shared" si="1313"/>
        <v>-1PCS</v>
      </c>
      <c r="AH2596" t="s">
        <v>4182</v>
      </c>
      <c r="AI2596" s="1" t="s">
        <v>4183</v>
      </c>
      <c r="AJ2596">
        <v>4300</v>
      </c>
      <c r="AK2596">
        <v>4500</v>
      </c>
      <c r="AL2596">
        <v>3975</v>
      </c>
    </row>
    <row r="2597" spans="1:38" x14ac:dyDescent="0.25">
      <c r="A2597" s="4" t="str">
        <f t="shared" si="1282"/>
        <v>PCS</v>
      </c>
      <c r="B2597" s="4" t="str">
        <f t="shared" si="1283"/>
        <v/>
      </c>
      <c r="C2597" s="4" t="str">
        <f t="shared" si="1284"/>
        <v/>
      </c>
      <c r="D2597" s="4" t="str">
        <f t="shared" si="1285"/>
        <v/>
      </c>
      <c r="E2597" s="4" t="str">
        <f t="shared" si="1286"/>
        <v/>
      </c>
      <c r="F2597" s="4" t="str">
        <f t="shared" si="1287"/>
        <v/>
      </c>
      <c r="G2597" s="4" t="str">
        <f t="shared" si="1288"/>
        <v/>
      </c>
      <c r="H2597" s="4" t="str">
        <f t="shared" si="1289"/>
        <v/>
      </c>
      <c r="I2597" s="4" t="str">
        <f t="shared" si="1290"/>
        <v/>
      </c>
      <c r="J2597" s="4" t="str">
        <f t="shared" si="1291"/>
        <v/>
      </c>
      <c r="K2597" s="4" t="str">
        <f t="shared" si="1292"/>
        <v/>
      </c>
      <c r="L2597" s="4" t="str">
        <f t="shared" si="1293"/>
        <v/>
      </c>
      <c r="M2597" s="4" t="str">
        <f t="shared" si="1294"/>
        <v/>
      </c>
      <c r="N2597" s="4" t="str">
        <f t="shared" si="1295"/>
        <v/>
      </c>
      <c r="O2597" s="4" t="str">
        <f t="shared" si="1296"/>
        <v/>
      </c>
      <c r="P2597" s="4" t="str">
        <f t="shared" si="1297"/>
        <v/>
      </c>
      <c r="Q2597" s="4" t="str">
        <f t="shared" si="1298"/>
        <v/>
      </c>
      <c r="R2597" s="4" t="str">
        <f t="shared" si="1299"/>
        <v/>
      </c>
      <c r="S2597" s="4" t="str">
        <f t="shared" si="1300"/>
        <v/>
      </c>
      <c r="T2597" s="4">
        <f t="shared" si="1301"/>
        <v>3</v>
      </c>
      <c r="U2597" s="4" t="str">
        <f t="shared" si="1302"/>
        <v>-</v>
      </c>
      <c r="V2597" s="4" t="str">
        <f t="shared" si="1303"/>
        <v/>
      </c>
      <c r="W2597" s="4" t="str">
        <f t="shared" si="1304"/>
        <v/>
      </c>
      <c r="X2597" s="4" t="str">
        <f t="shared" si="1305"/>
        <v/>
      </c>
      <c r="Y2597" s="4" t="str">
        <f t="shared" si="1306"/>
        <v>1PCS</v>
      </c>
      <c r="Z2597" s="4" t="str" cm="1">
        <f t="array" aca="1" ref="Z2597" ca="1">LEFT(Y2597,MATCH(FALSE,ISNUMBER(MID(Y2597,ROW(INDIRECT("1:"&amp;LEN(Y2597)+1)), 1) *1),0) -1)</f>
        <v>1</v>
      </c>
      <c r="AA2597" s="4">
        <f t="shared" si="1307"/>
        <v>4</v>
      </c>
      <c r="AB2597" s="4">
        <f t="shared" si="1308"/>
        <v>27</v>
      </c>
      <c r="AC2597" s="4" t="b">
        <f t="shared" si="1309"/>
        <v>0</v>
      </c>
      <c r="AD2597" s="5" t="str">
        <f t="shared" si="1310"/>
        <v>SABUN LUX REFFIL 450ML-</v>
      </c>
      <c r="AE2597" s="4">
        <f t="shared" si="1311"/>
        <v>23</v>
      </c>
      <c r="AF2597" s="4" t="str">
        <f t="shared" si="1312"/>
        <v>1PCS</v>
      </c>
      <c r="AG2597" s="4" t="str">
        <f t="shared" si="1313"/>
        <v>-1PCS</v>
      </c>
      <c r="AH2597" t="s">
        <v>4184</v>
      </c>
      <c r="AI2597" s="1" t="s">
        <v>4185</v>
      </c>
      <c r="AJ2597">
        <v>25000</v>
      </c>
      <c r="AK2597">
        <v>25000</v>
      </c>
      <c r="AL2597">
        <v>23500</v>
      </c>
    </row>
    <row r="2598" spans="1:38" x14ac:dyDescent="0.25">
      <c r="A2598" s="4" t="str">
        <f t="shared" si="1282"/>
        <v>PCS</v>
      </c>
      <c r="B2598" s="4" t="str">
        <f t="shared" si="1283"/>
        <v/>
      </c>
      <c r="C2598" s="4" t="str">
        <f t="shared" si="1284"/>
        <v/>
      </c>
      <c r="D2598" s="4" t="str">
        <f t="shared" si="1285"/>
        <v/>
      </c>
      <c r="E2598" s="4" t="str">
        <f t="shared" si="1286"/>
        <v/>
      </c>
      <c r="F2598" s="4" t="str">
        <f t="shared" si="1287"/>
        <v/>
      </c>
      <c r="G2598" s="4" t="str">
        <f t="shared" si="1288"/>
        <v/>
      </c>
      <c r="H2598" s="4" t="str">
        <f t="shared" si="1289"/>
        <v/>
      </c>
      <c r="I2598" s="4" t="str">
        <f t="shared" si="1290"/>
        <v/>
      </c>
      <c r="J2598" s="4" t="str">
        <f t="shared" si="1291"/>
        <v/>
      </c>
      <c r="K2598" s="4" t="str">
        <f t="shared" si="1292"/>
        <v/>
      </c>
      <c r="L2598" s="4" t="str">
        <f t="shared" si="1293"/>
        <v/>
      </c>
      <c r="M2598" s="4" t="str">
        <f t="shared" si="1294"/>
        <v/>
      </c>
      <c r="N2598" s="4" t="str">
        <f t="shared" si="1295"/>
        <v/>
      </c>
      <c r="O2598" s="4" t="str">
        <f t="shared" si="1296"/>
        <v/>
      </c>
      <c r="P2598" s="4" t="str">
        <f t="shared" si="1297"/>
        <v/>
      </c>
      <c r="Q2598" s="4" t="str">
        <f t="shared" si="1298"/>
        <v/>
      </c>
      <c r="R2598" s="4" t="str">
        <f t="shared" si="1299"/>
        <v/>
      </c>
      <c r="S2598" s="4" t="str">
        <f t="shared" si="1300"/>
        <v/>
      </c>
      <c r="T2598" s="4">
        <f t="shared" si="1301"/>
        <v>3</v>
      </c>
      <c r="U2598" s="4" t="str">
        <f t="shared" si="1302"/>
        <v>-</v>
      </c>
      <c r="V2598" s="4" t="str">
        <f t="shared" si="1303"/>
        <v/>
      </c>
      <c r="W2598" s="4" t="str">
        <f t="shared" si="1304"/>
        <v/>
      </c>
      <c r="X2598" s="4" t="str">
        <f t="shared" si="1305"/>
        <v/>
      </c>
      <c r="Y2598" s="4" t="str">
        <f t="shared" si="1306"/>
        <v>1PCS</v>
      </c>
      <c r="Z2598" s="4" t="str" cm="1">
        <f t="array" aca="1" ref="Z2598" ca="1">LEFT(Y2598,MATCH(FALSE,ISNUMBER(MID(Y2598,ROW(INDIRECT("1:"&amp;LEN(Y2598)+1)), 1) *1),0) -1)</f>
        <v>1</v>
      </c>
      <c r="AA2598" s="4">
        <f t="shared" si="1307"/>
        <v>4</v>
      </c>
      <c r="AB2598" s="4">
        <f t="shared" si="1308"/>
        <v>24</v>
      </c>
      <c r="AC2598" s="4" t="b">
        <f t="shared" si="1309"/>
        <v>0</v>
      </c>
      <c r="AD2598" s="5" t="str">
        <f t="shared" si="1310"/>
        <v>SABUN LUX SOFT ROSE-</v>
      </c>
      <c r="AE2598" s="4">
        <f t="shared" si="1311"/>
        <v>20</v>
      </c>
      <c r="AF2598" s="4" t="str">
        <f t="shared" si="1312"/>
        <v>1PCS</v>
      </c>
      <c r="AG2598" s="4" t="str">
        <f t="shared" si="1313"/>
        <v>-1PCS</v>
      </c>
      <c r="AH2598" t="s">
        <v>4186</v>
      </c>
      <c r="AI2598" s="1" t="s">
        <v>4187</v>
      </c>
      <c r="AJ2598">
        <v>4300</v>
      </c>
      <c r="AK2598">
        <v>4500</v>
      </c>
      <c r="AL2598">
        <v>3975</v>
      </c>
    </row>
    <row r="2599" spans="1:38" x14ac:dyDescent="0.25">
      <c r="A2599" s="4" t="str">
        <f t="shared" si="1282"/>
        <v>PCS</v>
      </c>
      <c r="B2599" s="4" t="str">
        <f t="shared" si="1283"/>
        <v/>
      </c>
      <c r="C2599" s="4" t="str">
        <f t="shared" si="1284"/>
        <v/>
      </c>
      <c r="D2599" s="4" t="str">
        <f t="shared" si="1285"/>
        <v/>
      </c>
      <c r="E2599" s="4" t="str">
        <f t="shared" si="1286"/>
        <v/>
      </c>
      <c r="F2599" s="4" t="str">
        <f t="shared" si="1287"/>
        <v/>
      </c>
      <c r="G2599" s="4" t="str">
        <f t="shared" si="1288"/>
        <v/>
      </c>
      <c r="H2599" s="4" t="str">
        <f t="shared" si="1289"/>
        <v/>
      </c>
      <c r="I2599" s="4" t="str">
        <f t="shared" si="1290"/>
        <v/>
      </c>
      <c r="J2599" s="4" t="str">
        <f t="shared" si="1291"/>
        <v/>
      </c>
      <c r="K2599" s="4" t="str">
        <f t="shared" si="1292"/>
        <v/>
      </c>
      <c r="L2599" s="4" t="str">
        <f t="shared" si="1293"/>
        <v/>
      </c>
      <c r="M2599" s="4" t="str">
        <f t="shared" si="1294"/>
        <v/>
      </c>
      <c r="N2599" s="4" t="str">
        <f t="shared" si="1295"/>
        <v/>
      </c>
      <c r="O2599" s="4" t="str">
        <f t="shared" si="1296"/>
        <v/>
      </c>
      <c r="P2599" s="4" t="str">
        <f t="shared" si="1297"/>
        <v/>
      </c>
      <c r="Q2599" s="4" t="str">
        <f t="shared" si="1298"/>
        <v/>
      </c>
      <c r="R2599" s="4" t="str">
        <f t="shared" si="1299"/>
        <v/>
      </c>
      <c r="S2599" s="4" t="str">
        <f t="shared" si="1300"/>
        <v/>
      </c>
      <c r="T2599" s="4">
        <f t="shared" si="1301"/>
        <v>3</v>
      </c>
      <c r="U2599" s="4" t="str">
        <f t="shared" si="1302"/>
        <v>-</v>
      </c>
      <c r="V2599" s="4" t="str">
        <f t="shared" si="1303"/>
        <v/>
      </c>
      <c r="W2599" s="4" t="str">
        <f t="shared" si="1304"/>
        <v/>
      </c>
      <c r="X2599" s="4" t="str">
        <f t="shared" si="1305"/>
        <v/>
      </c>
      <c r="Y2599" s="4" t="str">
        <f t="shared" si="1306"/>
        <v>1PCS</v>
      </c>
      <c r="Z2599" s="4" t="str" cm="1">
        <f t="array" aca="1" ref="Z2599" ca="1">LEFT(Y2599,MATCH(FALSE,ISNUMBER(MID(Y2599,ROW(INDIRECT("1:"&amp;LEN(Y2599)+1)), 1) *1),0) -1)</f>
        <v>1</v>
      </c>
      <c r="AA2599" s="4">
        <f t="shared" si="1307"/>
        <v>4</v>
      </c>
      <c r="AB2599" s="4">
        <f t="shared" si="1308"/>
        <v>29</v>
      </c>
      <c r="AC2599" s="4" t="b">
        <f t="shared" si="1309"/>
        <v>0</v>
      </c>
      <c r="AD2599" s="5" t="str">
        <f t="shared" si="1310"/>
        <v>SABUN LUX VELVET JASMINE-</v>
      </c>
      <c r="AE2599" s="4">
        <f t="shared" si="1311"/>
        <v>25</v>
      </c>
      <c r="AF2599" s="4" t="str">
        <f t="shared" si="1312"/>
        <v>1PCS</v>
      </c>
      <c r="AG2599" s="4" t="str">
        <f t="shared" si="1313"/>
        <v>-1PCS</v>
      </c>
      <c r="AH2599" t="s">
        <v>4188</v>
      </c>
      <c r="AI2599" s="1" t="s">
        <v>4189</v>
      </c>
      <c r="AJ2599">
        <v>4300</v>
      </c>
      <c r="AK2599">
        <v>4500</v>
      </c>
      <c r="AL2599">
        <v>3975</v>
      </c>
    </row>
    <row r="2600" spans="1:38" x14ac:dyDescent="0.25">
      <c r="A2600" s="4" t="str">
        <f t="shared" si="1282"/>
        <v>PCS</v>
      </c>
      <c r="B2600" s="4" t="str">
        <f t="shared" si="1283"/>
        <v/>
      </c>
      <c r="C2600" s="4" t="str">
        <f t="shared" si="1284"/>
        <v/>
      </c>
      <c r="D2600" s="4" t="str">
        <f t="shared" si="1285"/>
        <v/>
      </c>
      <c r="E2600" s="4" t="str">
        <f t="shared" si="1286"/>
        <v/>
      </c>
      <c r="F2600" s="4" t="str">
        <f t="shared" si="1287"/>
        <v/>
      </c>
      <c r="G2600" s="4" t="str">
        <f t="shared" si="1288"/>
        <v/>
      </c>
      <c r="H2600" s="4" t="str">
        <f t="shared" si="1289"/>
        <v/>
      </c>
      <c r="I2600" s="4" t="str">
        <f t="shared" si="1290"/>
        <v/>
      </c>
      <c r="J2600" s="4" t="str">
        <f t="shared" si="1291"/>
        <v/>
      </c>
      <c r="K2600" s="4" t="str">
        <f t="shared" si="1292"/>
        <v/>
      </c>
      <c r="L2600" s="4" t="str">
        <f t="shared" si="1293"/>
        <v/>
      </c>
      <c r="M2600" s="4" t="str">
        <f t="shared" si="1294"/>
        <v/>
      </c>
      <c r="N2600" s="4" t="str">
        <f t="shared" si="1295"/>
        <v/>
      </c>
      <c r="O2600" s="4" t="str">
        <f t="shared" si="1296"/>
        <v/>
      </c>
      <c r="P2600" s="4" t="str">
        <f t="shared" si="1297"/>
        <v>DUS</v>
      </c>
      <c r="Q2600" s="4" t="str">
        <f t="shared" si="1298"/>
        <v/>
      </c>
      <c r="R2600" s="4" t="str">
        <f t="shared" si="1299"/>
        <v/>
      </c>
      <c r="S2600" s="4" t="str">
        <f t="shared" si="1300"/>
        <v/>
      </c>
      <c r="T2600" s="4">
        <f t="shared" si="1301"/>
        <v>6</v>
      </c>
      <c r="U2600" s="4" t="str">
        <f t="shared" si="1302"/>
        <v>-</v>
      </c>
      <c r="V2600" s="4" t="str">
        <f t="shared" si="1303"/>
        <v>/</v>
      </c>
      <c r="W2600" s="4" t="str">
        <f t="shared" si="1304"/>
        <v/>
      </c>
      <c r="X2600" s="4" t="str">
        <f t="shared" si="1305"/>
        <v/>
      </c>
      <c r="Y2600" s="4" t="str">
        <f t="shared" si="1306"/>
        <v>144PCS/DUS</v>
      </c>
      <c r="Z2600" s="4" t="str" cm="1">
        <f t="array" aca="1" ref="Z2600" ca="1">LEFT(Y2600,MATCH(FALSE,ISNUMBER(MID(Y2600,ROW(INDIRECT("1:"&amp;LEN(Y2600)+1)), 1) *1),0) -1)</f>
        <v>144</v>
      </c>
      <c r="AA2600" s="4">
        <f t="shared" si="1307"/>
        <v>10</v>
      </c>
      <c r="AB2600" s="4">
        <f t="shared" si="1308"/>
        <v>20</v>
      </c>
      <c r="AC2600" s="4" t="b">
        <f t="shared" si="1309"/>
        <v>0</v>
      </c>
      <c r="AD2600" s="5" t="str">
        <f t="shared" si="1310"/>
        <v>SABUN LUX-</v>
      </c>
      <c r="AE2600" s="4">
        <f t="shared" si="1311"/>
        <v>10</v>
      </c>
      <c r="AF2600" s="4" t="str">
        <f t="shared" si="1312"/>
        <v>/DUS</v>
      </c>
      <c r="AG2600" s="4" t="str">
        <f t="shared" si="1313"/>
        <v>S/DUS</v>
      </c>
      <c r="AH2600" t="s">
        <v>4190</v>
      </c>
      <c r="AI2600" s="1" t="s">
        <v>4190</v>
      </c>
      <c r="AJ2600">
        <v>575000</v>
      </c>
      <c r="AK2600">
        <v>575000</v>
      </c>
      <c r="AL2600">
        <v>495000</v>
      </c>
    </row>
    <row r="2601" spans="1:38" x14ac:dyDescent="0.25">
      <c r="A2601" s="4" t="str">
        <f t="shared" si="1282"/>
        <v>PCS</v>
      </c>
      <c r="B2601" s="4" t="str">
        <f t="shared" si="1283"/>
        <v/>
      </c>
      <c r="C2601" s="4" t="str">
        <f t="shared" si="1284"/>
        <v/>
      </c>
      <c r="D2601" s="4" t="str">
        <f t="shared" si="1285"/>
        <v/>
      </c>
      <c r="E2601" s="4" t="str">
        <f t="shared" si="1286"/>
        <v/>
      </c>
      <c r="F2601" s="4" t="str">
        <f t="shared" si="1287"/>
        <v/>
      </c>
      <c r="G2601" s="4" t="str">
        <f t="shared" si="1288"/>
        <v/>
      </c>
      <c r="H2601" s="4" t="str">
        <f t="shared" si="1289"/>
        <v/>
      </c>
      <c r="I2601" s="4" t="str">
        <f t="shared" si="1290"/>
        <v/>
      </c>
      <c r="J2601" s="4" t="str">
        <f t="shared" si="1291"/>
        <v/>
      </c>
      <c r="K2601" s="4" t="str">
        <f t="shared" si="1292"/>
        <v/>
      </c>
      <c r="L2601" s="4" t="str">
        <f t="shared" si="1293"/>
        <v/>
      </c>
      <c r="M2601" s="4" t="str">
        <f t="shared" si="1294"/>
        <v/>
      </c>
      <c r="N2601" s="4" t="str">
        <f t="shared" si="1295"/>
        <v/>
      </c>
      <c r="O2601" s="4" t="str">
        <f t="shared" si="1296"/>
        <v/>
      </c>
      <c r="P2601" s="4" t="str">
        <f t="shared" si="1297"/>
        <v/>
      </c>
      <c r="Q2601" s="4" t="str">
        <f t="shared" si="1298"/>
        <v/>
      </c>
      <c r="R2601" s="4" t="str">
        <f t="shared" si="1299"/>
        <v/>
      </c>
      <c r="S2601" s="4" t="str">
        <f t="shared" si="1300"/>
        <v/>
      </c>
      <c r="T2601" s="4">
        <f t="shared" si="1301"/>
        <v>3</v>
      </c>
      <c r="U2601" s="4" t="str">
        <f t="shared" si="1302"/>
        <v>-</v>
      </c>
      <c r="V2601" s="4" t="str">
        <f t="shared" si="1303"/>
        <v/>
      </c>
      <c r="W2601" s="4" t="str">
        <f t="shared" si="1304"/>
        <v/>
      </c>
      <c r="X2601" s="4" t="str">
        <f t="shared" si="1305"/>
        <v/>
      </c>
      <c r="Y2601" s="4" t="str">
        <f t="shared" si="1306"/>
        <v>1PCS</v>
      </c>
      <c r="Z2601" s="4" t="str" cm="1">
        <f t="array" aca="1" ref="Z2601" ca="1">LEFT(Y2601,MATCH(FALSE,ISNUMBER(MID(Y2601,ROW(INDIRECT("1:"&amp;LEN(Y2601)+1)), 1) *1),0) -1)</f>
        <v>1</v>
      </c>
      <c r="AA2601" s="4">
        <f t="shared" si="1307"/>
        <v>4</v>
      </c>
      <c r="AB2601" s="4">
        <f t="shared" si="1308"/>
        <v>18</v>
      </c>
      <c r="AC2601" s="4" t="b">
        <f t="shared" si="1309"/>
        <v>1</v>
      </c>
      <c r="AD2601" s="5" t="str">
        <f t="shared" si="1310"/>
        <v>SABUN MY BABY-</v>
      </c>
      <c r="AE2601" s="4">
        <f t="shared" si="1311"/>
        <v>14</v>
      </c>
      <c r="AF2601" s="4" t="str">
        <f t="shared" si="1312"/>
        <v>1PCS</v>
      </c>
      <c r="AG2601" s="4" t="str">
        <f t="shared" si="1313"/>
        <v>-1PCS</v>
      </c>
      <c r="AH2601" t="s">
        <v>4191</v>
      </c>
      <c r="AI2601" s="1" t="s">
        <v>4192</v>
      </c>
      <c r="AJ2601">
        <v>3500</v>
      </c>
      <c r="AK2601">
        <v>4000</v>
      </c>
      <c r="AL2601">
        <v>2918</v>
      </c>
    </row>
    <row r="2602" spans="1:38" x14ac:dyDescent="0.25">
      <c r="A2602" s="4" t="str">
        <f t="shared" si="1282"/>
        <v>PCS</v>
      </c>
      <c r="B2602" s="4" t="str">
        <f t="shared" si="1283"/>
        <v/>
      </c>
      <c r="C2602" s="4" t="str">
        <f t="shared" si="1284"/>
        <v/>
      </c>
      <c r="D2602" s="4" t="str">
        <f t="shared" si="1285"/>
        <v/>
      </c>
      <c r="E2602" s="4" t="str">
        <f t="shared" si="1286"/>
        <v/>
      </c>
      <c r="F2602" s="4" t="str">
        <f t="shared" si="1287"/>
        <v/>
      </c>
      <c r="G2602" s="4" t="str">
        <f t="shared" si="1288"/>
        <v/>
      </c>
      <c r="H2602" s="4" t="str">
        <f t="shared" si="1289"/>
        <v/>
      </c>
      <c r="I2602" s="4" t="str">
        <f t="shared" si="1290"/>
        <v/>
      </c>
      <c r="J2602" s="4" t="str">
        <f t="shared" si="1291"/>
        <v/>
      </c>
      <c r="K2602" s="4" t="str">
        <f t="shared" si="1292"/>
        <v/>
      </c>
      <c r="L2602" s="4" t="str">
        <f t="shared" si="1293"/>
        <v/>
      </c>
      <c r="M2602" s="4" t="str">
        <f t="shared" si="1294"/>
        <v/>
      </c>
      <c r="N2602" s="4" t="str">
        <f t="shared" si="1295"/>
        <v/>
      </c>
      <c r="O2602" s="4" t="str">
        <f t="shared" si="1296"/>
        <v/>
      </c>
      <c r="P2602" s="4" t="str">
        <f t="shared" si="1297"/>
        <v/>
      </c>
      <c r="Q2602" s="4" t="str">
        <f t="shared" si="1298"/>
        <v/>
      </c>
      <c r="R2602" s="4" t="str">
        <f t="shared" si="1299"/>
        <v/>
      </c>
      <c r="S2602" s="4" t="str">
        <f t="shared" si="1300"/>
        <v/>
      </c>
      <c r="T2602" s="4">
        <f t="shared" si="1301"/>
        <v>3</v>
      </c>
      <c r="U2602" s="4" t="str">
        <f t="shared" si="1302"/>
        <v>-</v>
      </c>
      <c r="V2602" s="4" t="str">
        <f t="shared" si="1303"/>
        <v/>
      </c>
      <c r="W2602" s="4" t="str">
        <f t="shared" si="1304"/>
        <v/>
      </c>
      <c r="X2602" s="4" t="str">
        <f t="shared" si="1305"/>
        <v/>
      </c>
      <c r="Y2602" s="4" t="str">
        <f t="shared" si="1306"/>
        <v>1PCS</v>
      </c>
      <c r="Z2602" s="4" t="str" cm="1">
        <f t="array" aca="1" ref="Z2602" ca="1">LEFT(Y2602,MATCH(FALSE,ISNUMBER(MID(Y2602,ROW(INDIRECT("1:"&amp;LEN(Y2602)+1)), 1) *1),0) -1)</f>
        <v>1</v>
      </c>
      <c r="AA2602" s="4">
        <f t="shared" si="1307"/>
        <v>4</v>
      </c>
      <c r="AB2602" s="4">
        <f t="shared" si="1308"/>
        <v>18</v>
      </c>
      <c r="AC2602" s="4" t="b">
        <f t="shared" si="1309"/>
        <v>1</v>
      </c>
      <c r="AD2602" s="5" t="str">
        <f t="shared" si="1310"/>
        <v>SABUN MY BABY-</v>
      </c>
      <c r="AE2602" s="4">
        <f t="shared" si="1311"/>
        <v>14</v>
      </c>
      <c r="AF2602" s="4" t="str">
        <f t="shared" si="1312"/>
        <v>1PCS</v>
      </c>
      <c r="AG2602" s="4" t="str">
        <f t="shared" si="1313"/>
        <v>-1PCS</v>
      </c>
      <c r="AH2602" t="s">
        <v>4191</v>
      </c>
      <c r="AI2602" s="1" t="s">
        <v>4193</v>
      </c>
      <c r="AJ2602">
        <v>3500</v>
      </c>
      <c r="AK2602">
        <v>4000</v>
      </c>
      <c r="AL2602">
        <v>2918</v>
      </c>
    </row>
    <row r="2603" spans="1:38" x14ac:dyDescent="0.25">
      <c r="A2603" s="4" t="str">
        <f t="shared" si="1282"/>
        <v>PCS</v>
      </c>
      <c r="B2603" s="4" t="str">
        <f t="shared" si="1283"/>
        <v/>
      </c>
      <c r="C2603" s="4" t="str">
        <f t="shared" si="1284"/>
        <v/>
      </c>
      <c r="D2603" s="4" t="str">
        <f t="shared" si="1285"/>
        <v/>
      </c>
      <c r="E2603" s="4" t="str">
        <f t="shared" si="1286"/>
        <v/>
      </c>
      <c r="F2603" s="4" t="str">
        <f t="shared" si="1287"/>
        <v/>
      </c>
      <c r="G2603" s="4" t="str">
        <f t="shared" si="1288"/>
        <v/>
      </c>
      <c r="H2603" s="4" t="str">
        <f t="shared" si="1289"/>
        <v/>
      </c>
      <c r="I2603" s="4" t="str">
        <f t="shared" si="1290"/>
        <v/>
      </c>
      <c r="J2603" s="4" t="str">
        <f t="shared" si="1291"/>
        <v/>
      </c>
      <c r="K2603" s="4" t="str">
        <f t="shared" si="1292"/>
        <v/>
      </c>
      <c r="L2603" s="4" t="str">
        <f t="shared" si="1293"/>
        <v/>
      </c>
      <c r="M2603" s="4" t="str">
        <f t="shared" si="1294"/>
        <v/>
      </c>
      <c r="N2603" s="4" t="str">
        <f t="shared" si="1295"/>
        <v/>
      </c>
      <c r="O2603" s="4" t="str">
        <f t="shared" si="1296"/>
        <v/>
      </c>
      <c r="P2603" s="4" t="str">
        <f t="shared" si="1297"/>
        <v/>
      </c>
      <c r="Q2603" s="4" t="str">
        <f t="shared" si="1298"/>
        <v/>
      </c>
      <c r="R2603" s="4" t="str">
        <f t="shared" si="1299"/>
        <v/>
      </c>
      <c r="S2603" s="4" t="str">
        <f t="shared" si="1300"/>
        <v/>
      </c>
      <c r="T2603" s="4">
        <f t="shared" si="1301"/>
        <v>3</v>
      </c>
      <c r="U2603" s="4" t="str">
        <f t="shared" si="1302"/>
        <v>-</v>
      </c>
      <c r="V2603" s="4" t="str">
        <f t="shared" si="1303"/>
        <v/>
      </c>
      <c r="W2603" s="4" t="str">
        <f t="shared" si="1304"/>
        <v/>
      </c>
      <c r="X2603" s="4" t="str">
        <f t="shared" si="1305"/>
        <v/>
      </c>
      <c r="Y2603" s="4" t="str">
        <f t="shared" si="1306"/>
        <v>1PCS</v>
      </c>
      <c r="Z2603" s="4" t="str" cm="1">
        <f t="array" aca="1" ref="Z2603" ca="1">LEFT(Y2603,MATCH(FALSE,ISNUMBER(MID(Y2603,ROW(INDIRECT("1:"&amp;LEN(Y2603)+1)), 1) *1),0) -1)</f>
        <v>1</v>
      </c>
      <c r="AA2603" s="4">
        <f t="shared" si="1307"/>
        <v>4</v>
      </c>
      <c r="AB2603" s="4">
        <f t="shared" si="1308"/>
        <v>18</v>
      </c>
      <c r="AC2603" s="4" t="b">
        <f t="shared" si="1309"/>
        <v>0</v>
      </c>
      <c r="AD2603" s="5" t="str">
        <f t="shared" si="1310"/>
        <v>SABUN MY BABY-</v>
      </c>
      <c r="AE2603" s="4">
        <f t="shared" si="1311"/>
        <v>14</v>
      </c>
      <c r="AF2603" s="4" t="str">
        <f t="shared" si="1312"/>
        <v>1PCS</v>
      </c>
      <c r="AG2603" s="4" t="str">
        <f t="shared" si="1313"/>
        <v>-1PCS</v>
      </c>
      <c r="AH2603" t="s">
        <v>4191</v>
      </c>
      <c r="AI2603" s="1" t="s">
        <v>4194</v>
      </c>
      <c r="AJ2603">
        <v>3500</v>
      </c>
      <c r="AK2603">
        <v>4000</v>
      </c>
      <c r="AL2603">
        <v>2918</v>
      </c>
    </row>
    <row r="2604" spans="1:38" x14ac:dyDescent="0.25">
      <c r="A2604" s="4" t="str">
        <f t="shared" si="1282"/>
        <v>PCS</v>
      </c>
      <c r="B2604" s="4" t="str">
        <f t="shared" si="1283"/>
        <v/>
      </c>
      <c r="C2604" s="4" t="str">
        <f t="shared" si="1284"/>
        <v/>
      </c>
      <c r="D2604" s="4" t="str">
        <f t="shared" si="1285"/>
        <v/>
      </c>
      <c r="E2604" s="4" t="str">
        <f t="shared" si="1286"/>
        <v/>
      </c>
      <c r="F2604" s="4" t="str">
        <f t="shared" si="1287"/>
        <v/>
      </c>
      <c r="G2604" s="4" t="str">
        <f t="shared" si="1288"/>
        <v/>
      </c>
      <c r="H2604" s="4" t="str">
        <f t="shared" si="1289"/>
        <v/>
      </c>
      <c r="I2604" s="4" t="str">
        <f t="shared" si="1290"/>
        <v/>
      </c>
      <c r="J2604" s="4" t="str">
        <f t="shared" si="1291"/>
        <v/>
      </c>
      <c r="K2604" s="4" t="str">
        <f t="shared" si="1292"/>
        <v/>
      </c>
      <c r="L2604" s="4" t="str">
        <f t="shared" si="1293"/>
        <v/>
      </c>
      <c r="M2604" s="4" t="str">
        <f t="shared" si="1294"/>
        <v/>
      </c>
      <c r="N2604" s="4" t="str">
        <f t="shared" si="1295"/>
        <v/>
      </c>
      <c r="O2604" s="4" t="str">
        <f t="shared" si="1296"/>
        <v/>
      </c>
      <c r="P2604" s="4" t="str">
        <f t="shared" si="1297"/>
        <v/>
      </c>
      <c r="Q2604" s="4" t="str">
        <f t="shared" si="1298"/>
        <v/>
      </c>
      <c r="R2604" s="4" t="str">
        <f t="shared" si="1299"/>
        <v/>
      </c>
      <c r="S2604" s="4" t="str">
        <f t="shared" si="1300"/>
        <v/>
      </c>
      <c r="T2604" s="4">
        <f t="shared" si="1301"/>
        <v>3</v>
      </c>
      <c r="U2604" s="4" t="str">
        <f t="shared" si="1302"/>
        <v>-</v>
      </c>
      <c r="V2604" s="4" t="str">
        <f t="shared" si="1303"/>
        <v/>
      </c>
      <c r="W2604" s="4" t="str">
        <f t="shared" si="1304"/>
        <v/>
      </c>
      <c r="X2604" s="4" t="str">
        <f t="shared" si="1305"/>
        <v/>
      </c>
      <c r="Y2604" s="4" t="str">
        <f t="shared" si="1306"/>
        <v>1PCS</v>
      </c>
      <c r="Z2604" s="4" t="str" cm="1">
        <f t="array" aca="1" ref="Z2604" ca="1">LEFT(Y2604,MATCH(FALSE,ISNUMBER(MID(Y2604,ROW(INDIRECT("1:"&amp;LEN(Y2604)+1)), 1) *1),0) -1)</f>
        <v>1</v>
      </c>
      <c r="AA2604" s="4">
        <f t="shared" si="1307"/>
        <v>4</v>
      </c>
      <c r="AB2604" s="4">
        <f t="shared" si="1308"/>
        <v>33</v>
      </c>
      <c r="AC2604" s="4" t="b">
        <f t="shared" si="1309"/>
        <v>0</v>
      </c>
      <c r="AD2604" s="5" t="str">
        <f t="shared" si="1310"/>
        <v>SABUN NUVO 72GR FAMILY TOSKA-</v>
      </c>
      <c r="AE2604" s="4">
        <f t="shared" si="1311"/>
        <v>29</v>
      </c>
      <c r="AF2604" s="4" t="str">
        <f t="shared" si="1312"/>
        <v>1PCS</v>
      </c>
      <c r="AG2604" s="4" t="str">
        <f t="shared" si="1313"/>
        <v>-1PCS</v>
      </c>
      <c r="AH2604" t="s">
        <v>4195</v>
      </c>
      <c r="AI2604" s="1" t="s">
        <v>4196</v>
      </c>
      <c r="AJ2604">
        <v>3000</v>
      </c>
      <c r="AK2604">
        <v>3000</v>
      </c>
      <c r="AL2604">
        <v>2585</v>
      </c>
    </row>
    <row r="2605" spans="1:38" x14ac:dyDescent="0.25">
      <c r="A2605" s="4" t="str">
        <f t="shared" si="1282"/>
        <v>PCS</v>
      </c>
      <c r="B2605" s="4" t="str">
        <f t="shared" si="1283"/>
        <v/>
      </c>
      <c r="C2605" s="4" t="str">
        <f t="shared" si="1284"/>
        <v/>
      </c>
      <c r="D2605" s="4" t="str">
        <f t="shared" si="1285"/>
        <v/>
      </c>
      <c r="E2605" s="4" t="str">
        <f t="shared" si="1286"/>
        <v/>
      </c>
      <c r="F2605" s="4" t="str">
        <f t="shared" si="1287"/>
        <v/>
      </c>
      <c r="G2605" s="4" t="str">
        <f t="shared" si="1288"/>
        <v/>
      </c>
      <c r="H2605" s="4" t="str">
        <f t="shared" si="1289"/>
        <v/>
      </c>
      <c r="I2605" s="4" t="str">
        <f t="shared" si="1290"/>
        <v/>
      </c>
      <c r="J2605" s="4" t="str">
        <f t="shared" si="1291"/>
        <v/>
      </c>
      <c r="K2605" s="4" t="str">
        <f t="shared" si="1292"/>
        <v/>
      </c>
      <c r="L2605" s="4" t="str">
        <f t="shared" si="1293"/>
        <v/>
      </c>
      <c r="M2605" s="4" t="str">
        <f t="shared" si="1294"/>
        <v/>
      </c>
      <c r="N2605" s="4" t="str">
        <f t="shared" si="1295"/>
        <v/>
      </c>
      <c r="O2605" s="4" t="str">
        <f t="shared" si="1296"/>
        <v/>
      </c>
      <c r="P2605" s="4" t="str">
        <f t="shared" si="1297"/>
        <v/>
      </c>
      <c r="Q2605" s="4" t="str">
        <f t="shared" si="1298"/>
        <v/>
      </c>
      <c r="R2605" s="4" t="str">
        <f t="shared" si="1299"/>
        <v/>
      </c>
      <c r="S2605" s="4" t="str">
        <f t="shared" si="1300"/>
        <v/>
      </c>
      <c r="T2605" s="4">
        <f t="shared" si="1301"/>
        <v>3</v>
      </c>
      <c r="U2605" s="4" t="str">
        <f t="shared" si="1302"/>
        <v>-</v>
      </c>
      <c r="V2605" s="4" t="str">
        <f t="shared" si="1303"/>
        <v/>
      </c>
      <c r="W2605" s="4" t="str">
        <f t="shared" si="1304"/>
        <v/>
      </c>
      <c r="X2605" s="4" t="str">
        <f t="shared" si="1305"/>
        <v/>
      </c>
      <c r="Y2605" s="4" t="str">
        <f t="shared" si="1306"/>
        <v>1PCS</v>
      </c>
      <c r="Z2605" s="4" t="str" cm="1">
        <f t="array" aca="1" ref="Z2605" ca="1">LEFT(Y2605,MATCH(FALSE,ISNUMBER(MID(Y2605,ROW(INDIRECT("1:"&amp;LEN(Y2605)+1)), 1) *1),0) -1)</f>
        <v>1</v>
      </c>
      <c r="AA2605" s="4">
        <f t="shared" si="1307"/>
        <v>4</v>
      </c>
      <c r="AB2605" s="4">
        <f t="shared" si="1308"/>
        <v>33</v>
      </c>
      <c r="AC2605" s="4" t="b">
        <f t="shared" si="1309"/>
        <v>0</v>
      </c>
      <c r="AD2605" s="5" t="str">
        <f t="shared" si="1310"/>
        <v>SABUN NUVO 76GR CARE PROTECT-</v>
      </c>
      <c r="AE2605" s="4">
        <f t="shared" si="1311"/>
        <v>29</v>
      </c>
      <c r="AF2605" s="4" t="str">
        <f t="shared" si="1312"/>
        <v>1PCS</v>
      </c>
      <c r="AG2605" s="4" t="str">
        <f t="shared" si="1313"/>
        <v>-1PCS</v>
      </c>
      <c r="AH2605" t="s">
        <v>4197</v>
      </c>
      <c r="AI2605" s="1" t="s">
        <v>4198</v>
      </c>
      <c r="AJ2605">
        <v>3000</v>
      </c>
      <c r="AK2605">
        <v>3000</v>
      </c>
      <c r="AL2605">
        <v>2585</v>
      </c>
    </row>
    <row r="2606" spans="1:38" x14ac:dyDescent="0.25">
      <c r="A2606" s="4" t="str">
        <f t="shared" si="1282"/>
        <v>PCS</v>
      </c>
      <c r="B2606" s="4" t="str">
        <f t="shared" si="1283"/>
        <v/>
      </c>
      <c r="C2606" s="4" t="str">
        <f t="shared" si="1284"/>
        <v/>
      </c>
      <c r="D2606" s="4" t="str">
        <f t="shared" si="1285"/>
        <v/>
      </c>
      <c r="E2606" s="4" t="str">
        <f t="shared" si="1286"/>
        <v/>
      </c>
      <c r="F2606" s="4" t="str">
        <f t="shared" si="1287"/>
        <v/>
      </c>
      <c r="G2606" s="4" t="str">
        <f t="shared" si="1288"/>
        <v/>
      </c>
      <c r="H2606" s="4" t="str">
        <f t="shared" si="1289"/>
        <v/>
      </c>
      <c r="I2606" s="4" t="str">
        <f t="shared" si="1290"/>
        <v/>
      </c>
      <c r="J2606" s="4" t="str">
        <f t="shared" si="1291"/>
        <v/>
      </c>
      <c r="K2606" s="4" t="str">
        <f t="shared" si="1292"/>
        <v/>
      </c>
      <c r="L2606" s="4" t="str">
        <f t="shared" si="1293"/>
        <v/>
      </c>
      <c r="M2606" s="4" t="str">
        <f t="shared" si="1294"/>
        <v/>
      </c>
      <c r="N2606" s="4" t="str">
        <f t="shared" si="1295"/>
        <v/>
      </c>
      <c r="O2606" s="4" t="str">
        <f t="shared" si="1296"/>
        <v/>
      </c>
      <c r="P2606" s="4" t="str">
        <f t="shared" si="1297"/>
        <v/>
      </c>
      <c r="Q2606" s="4" t="str">
        <f t="shared" si="1298"/>
        <v/>
      </c>
      <c r="R2606" s="4" t="str">
        <f t="shared" si="1299"/>
        <v/>
      </c>
      <c r="S2606" s="4" t="str">
        <f t="shared" si="1300"/>
        <v/>
      </c>
      <c r="T2606" s="4">
        <f t="shared" si="1301"/>
        <v>3</v>
      </c>
      <c r="U2606" s="4" t="str">
        <f t="shared" si="1302"/>
        <v>-</v>
      </c>
      <c r="V2606" s="4" t="str">
        <f t="shared" si="1303"/>
        <v/>
      </c>
      <c r="W2606" s="4" t="str">
        <f t="shared" si="1304"/>
        <v/>
      </c>
      <c r="X2606" s="4" t="str">
        <f t="shared" si="1305"/>
        <v/>
      </c>
      <c r="Y2606" s="4" t="str">
        <f t="shared" si="1306"/>
        <v>1PCS</v>
      </c>
      <c r="Z2606" s="4" t="str" cm="1">
        <f t="array" aca="1" ref="Z2606" ca="1">LEFT(Y2606,MATCH(FALSE,ISNUMBER(MID(Y2606,ROW(INDIRECT("1:"&amp;LEN(Y2606)+1)), 1) *1),0) -1)</f>
        <v>1</v>
      </c>
      <c r="AA2606" s="4">
        <f t="shared" si="1307"/>
        <v>4</v>
      </c>
      <c r="AB2606" s="4">
        <f t="shared" si="1308"/>
        <v>27</v>
      </c>
      <c r="AC2606" s="4" t="b">
        <f t="shared" si="1309"/>
        <v>0</v>
      </c>
      <c r="AD2606" s="5" t="str">
        <f t="shared" si="1310"/>
        <v>SABUN NUVO 76GR FAMILY-</v>
      </c>
      <c r="AE2606" s="4">
        <f t="shared" si="1311"/>
        <v>23</v>
      </c>
      <c r="AF2606" s="4" t="str">
        <f t="shared" si="1312"/>
        <v>1PCS</v>
      </c>
      <c r="AG2606" s="4" t="str">
        <f t="shared" si="1313"/>
        <v>-1PCS</v>
      </c>
      <c r="AH2606" t="s">
        <v>4199</v>
      </c>
      <c r="AI2606" s="1" t="s">
        <v>4200</v>
      </c>
      <c r="AJ2606">
        <v>3000</v>
      </c>
      <c r="AK2606">
        <v>3000</v>
      </c>
      <c r="AL2606">
        <v>1931</v>
      </c>
    </row>
    <row r="2607" spans="1:38" x14ac:dyDescent="0.25">
      <c r="A2607" s="4" t="str">
        <f t="shared" si="1282"/>
        <v>PCS</v>
      </c>
      <c r="B2607" s="4" t="str">
        <f t="shared" si="1283"/>
        <v/>
      </c>
      <c r="C2607" s="4" t="str">
        <f t="shared" si="1284"/>
        <v/>
      </c>
      <c r="D2607" s="4" t="str">
        <f t="shared" si="1285"/>
        <v/>
      </c>
      <c r="E2607" s="4" t="str">
        <f t="shared" si="1286"/>
        <v/>
      </c>
      <c r="F2607" s="4" t="str">
        <f t="shared" si="1287"/>
        <v/>
      </c>
      <c r="G2607" s="4" t="str">
        <f t="shared" si="1288"/>
        <v/>
      </c>
      <c r="H2607" s="4" t="str">
        <f t="shared" si="1289"/>
        <v/>
      </c>
      <c r="I2607" s="4" t="str">
        <f t="shared" si="1290"/>
        <v/>
      </c>
      <c r="J2607" s="4" t="str">
        <f t="shared" si="1291"/>
        <v/>
      </c>
      <c r="K2607" s="4" t="str">
        <f t="shared" si="1292"/>
        <v/>
      </c>
      <c r="L2607" s="4" t="str">
        <f t="shared" si="1293"/>
        <v/>
      </c>
      <c r="M2607" s="4" t="str">
        <f t="shared" si="1294"/>
        <v/>
      </c>
      <c r="N2607" s="4" t="str">
        <f t="shared" si="1295"/>
        <v/>
      </c>
      <c r="O2607" s="4" t="str">
        <f t="shared" si="1296"/>
        <v/>
      </c>
      <c r="P2607" s="4" t="str">
        <f t="shared" si="1297"/>
        <v/>
      </c>
      <c r="Q2607" s="4" t="str">
        <f t="shared" si="1298"/>
        <v/>
      </c>
      <c r="R2607" s="4" t="str">
        <f t="shared" si="1299"/>
        <v/>
      </c>
      <c r="S2607" s="4" t="str">
        <f t="shared" si="1300"/>
        <v/>
      </c>
      <c r="T2607" s="4">
        <f t="shared" si="1301"/>
        <v>3</v>
      </c>
      <c r="U2607" s="4" t="str">
        <f t="shared" si="1302"/>
        <v>-</v>
      </c>
      <c r="V2607" s="4" t="str">
        <f t="shared" si="1303"/>
        <v/>
      </c>
      <c r="W2607" s="4" t="str">
        <f t="shared" si="1304"/>
        <v/>
      </c>
      <c r="X2607" s="4" t="str">
        <f t="shared" si="1305"/>
        <v/>
      </c>
      <c r="Y2607" s="4" t="str">
        <f t="shared" si="1306"/>
        <v>1PCS</v>
      </c>
      <c r="Z2607" s="4" t="str" cm="1">
        <f t="array" aca="1" ref="Z2607" ca="1">LEFT(Y2607,MATCH(FALSE,ISNUMBER(MID(Y2607,ROW(INDIRECT("1:"&amp;LEN(Y2607)+1)), 1) *1),0) -1)</f>
        <v>1</v>
      </c>
      <c r="AA2607" s="4">
        <f t="shared" si="1307"/>
        <v>4</v>
      </c>
      <c r="AB2607" s="4">
        <f t="shared" si="1308"/>
        <v>26</v>
      </c>
      <c r="AC2607" s="4" t="b">
        <f t="shared" si="1309"/>
        <v>0</v>
      </c>
      <c r="AD2607" s="5" t="str">
        <f t="shared" si="1310"/>
        <v>SABUN NUVO 76GR FRESH-</v>
      </c>
      <c r="AE2607" s="4">
        <f t="shared" si="1311"/>
        <v>22</v>
      </c>
      <c r="AF2607" s="4" t="str">
        <f t="shared" si="1312"/>
        <v>1PCS</v>
      </c>
      <c r="AG2607" s="4" t="str">
        <f t="shared" si="1313"/>
        <v>-1PCS</v>
      </c>
      <c r="AH2607" t="s">
        <v>4201</v>
      </c>
      <c r="AI2607" s="1" t="s">
        <v>4202</v>
      </c>
      <c r="AJ2607">
        <v>3000</v>
      </c>
      <c r="AK2607">
        <v>3000</v>
      </c>
      <c r="AL2607">
        <v>1931</v>
      </c>
    </row>
    <row r="2608" spans="1:38" x14ac:dyDescent="0.25">
      <c r="A2608" s="4" t="str">
        <f t="shared" si="1282"/>
        <v>PCS</v>
      </c>
      <c r="B2608" s="4" t="str">
        <f t="shared" si="1283"/>
        <v/>
      </c>
      <c r="C2608" s="4" t="str">
        <f t="shared" si="1284"/>
        <v/>
      </c>
      <c r="D2608" s="4" t="str">
        <f t="shared" si="1285"/>
        <v/>
      </c>
      <c r="E2608" s="4" t="str">
        <f t="shared" si="1286"/>
        <v/>
      </c>
      <c r="F2608" s="4" t="str">
        <f t="shared" si="1287"/>
        <v/>
      </c>
      <c r="G2608" s="4" t="str">
        <f t="shared" si="1288"/>
        <v/>
      </c>
      <c r="H2608" s="4" t="str">
        <f t="shared" si="1289"/>
        <v/>
      </c>
      <c r="I2608" s="4" t="str">
        <f t="shared" si="1290"/>
        <v/>
      </c>
      <c r="J2608" s="4" t="str">
        <f t="shared" si="1291"/>
        <v/>
      </c>
      <c r="K2608" s="4" t="str">
        <f t="shared" si="1292"/>
        <v/>
      </c>
      <c r="L2608" s="4" t="str">
        <f t="shared" si="1293"/>
        <v/>
      </c>
      <c r="M2608" s="4" t="str">
        <f t="shared" si="1294"/>
        <v/>
      </c>
      <c r="N2608" s="4" t="str">
        <f t="shared" si="1295"/>
        <v/>
      </c>
      <c r="O2608" s="4" t="str">
        <f t="shared" si="1296"/>
        <v/>
      </c>
      <c r="P2608" s="4" t="str">
        <f t="shared" si="1297"/>
        <v/>
      </c>
      <c r="Q2608" s="4" t="str">
        <f t="shared" si="1298"/>
        <v/>
      </c>
      <c r="R2608" s="4" t="str">
        <f t="shared" si="1299"/>
        <v/>
      </c>
      <c r="S2608" s="4" t="str">
        <f t="shared" si="1300"/>
        <v/>
      </c>
      <c r="T2608" s="4">
        <f t="shared" si="1301"/>
        <v>3</v>
      </c>
      <c r="U2608" s="4" t="str">
        <f t="shared" si="1302"/>
        <v>-</v>
      </c>
      <c r="V2608" s="4" t="str">
        <f t="shared" si="1303"/>
        <v/>
      </c>
      <c r="W2608" s="4" t="str">
        <f t="shared" si="1304"/>
        <v/>
      </c>
      <c r="X2608" s="4" t="str">
        <f t="shared" si="1305"/>
        <v/>
      </c>
      <c r="Y2608" s="4" t="str">
        <f t="shared" si="1306"/>
        <v>1PCS</v>
      </c>
      <c r="Z2608" s="4" t="str" cm="1">
        <f t="array" aca="1" ref="Z2608" ca="1">LEFT(Y2608,MATCH(FALSE,ISNUMBER(MID(Y2608,ROW(INDIRECT("1:"&amp;LEN(Y2608)+1)), 1) *1),0) -1)</f>
        <v>1</v>
      </c>
      <c r="AA2608" s="4">
        <f t="shared" si="1307"/>
        <v>4</v>
      </c>
      <c r="AB2608" s="4">
        <f t="shared" si="1308"/>
        <v>25</v>
      </c>
      <c r="AC2608" s="4" t="b">
        <f t="shared" si="1309"/>
        <v>0</v>
      </c>
      <c r="AD2608" s="5" t="str">
        <f t="shared" si="1310"/>
        <v>SABUN NUVO 76GR MILD-</v>
      </c>
      <c r="AE2608" s="4">
        <f t="shared" si="1311"/>
        <v>21</v>
      </c>
      <c r="AF2608" s="4" t="str">
        <f t="shared" si="1312"/>
        <v>1PCS</v>
      </c>
      <c r="AG2608" s="4" t="str">
        <f t="shared" si="1313"/>
        <v>-1PCS</v>
      </c>
      <c r="AH2608" t="s">
        <v>4203</v>
      </c>
      <c r="AI2608" s="1" t="s">
        <v>4204</v>
      </c>
      <c r="AJ2608">
        <v>3000</v>
      </c>
      <c r="AK2608">
        <v>3000</v>
      </c>
      <c r="AL2608">
        <v>1931</v>
      </c>
    </row>
    <row r="2609" spans="1:38" x14ac:dyDescent="0.25">
      <c r="A2609" s="4" t="str">
        <f t="shared" si="1282"/>
        <v>PCS</v>
      </c>
      <c r="B2609" s="4" t="str">
        <f t="shared" si="1283"/>
        <v/>
      </c>
      <c r="C2609" s="4" t="str">
        <f t="shared" si="1284"/>
        <v/>
      </c>
      <c r="D2609" s="4" t="str">
        <f t="shared" si="1285"/>
        <v/>
      </c>
      <c r="E2609" s="4" t="str">
        <f t="shared" si="1286"/>
        <v/>
      </c>
      <c r="F2609" s="4" t="str">
        <f t="shared" si="1287"/>
        <v/>
      </c>
      <c r="G2609" s="4" t="str">
        <f t="shared" si="1288"/>
        <v/>
      </c>
      <c r="H2609" s="4" t="str">
        <f t="shared" si="1289"/>
        <v/>
      </c>
      <c r="I2609" s="4" t="str">
        <f t="shared" si="1290"/>
        <v/>
      </c>
      <c r="J2609" s="4" t="str">
        <f t="shared" si="1291"/>
        <v/>
      </c>
      <c r="K2609" s="4" t="str">
        <f t="shared" si="1292"/>
        <v/>
      </c>
      <c r="L2609" s="4" t="str">
        <f t="shared" si="1293"/>
        <v/>
      </c>
      <c r="M2609" s="4" t="str">
        <f t="shared" si="1294"/>
        <v/>
      </c>
      <c r="N2609" s="4" t="str">
        <f t="shared" si="1295"/>
        <v/>
      </c>
      <c r="O2609" s="4" t="str">
        <f t="shared" si="1296"/>
        <v/>
      </c>
      <c r="P2609" s="4" t="str">
        <f t="shared" si="1297"/>
        <v/>
      </c>
      <c r="Q2609" s="4" t="str">
        <f t="shared" si="1298"/>
        <v/>
      </c>
      <c r="R2609" s="4" t="str">
        <f t="shared" si="1299"/>
        <v/>
      </c>
      <c r="S2609" s="4" t="str">
        <f t="shared" si="1300"/>
        <v/>
      </c>
      <c r="T2609" s="4">
        <f t="shared" si="1301"/>
        <v>3</v>
      </c>
      <c r="U2609" s="4" t="str">
        <f t="shared" si="1302"/>
        <v>-</v>
      </c>
      <c r="V2609" s="4" t="str">
        <f t="shared" si="1303"/>
        <v/>
      </c>
      <c r="W2609" s="4" t="str">
        <f t="shared" si="1304"/>
        <v/>
      </c>
      <c r="X2609" s="4" t="str">
        <f t="shared" si="1305"/>
        <v/>
      </c>
      <c r="Y2609" s="4" t="str">
        <f t="shared" si="1306"/>
        <v>1PCS</v>
      </c>
      <c r="Z2609" s="4" t="str" cm="1">
        <f t="array" aca="1" ref="Z2609" ca="1">LEFT(Y2609,MATCH(FALSE,ISNUMBER(MID(Y2609,ROW(INDIRECT("1:"&amp;LEN(Y2609)+1)), 1) *1),0) -1)</f>
        <v>1</v>
      </c>
      <c r="AA2609" s="4">
        <f t="shared" si="1307"/>
        <v>4</v>
      </c>
      <c r="AB2609" s="4">
        <f t="shared" si="1308"/>
        <v>26</v>
      </c>
      <c r="AC2609" s="4" t="b">
        <f t="shared" si="1309"/>
        <v>0</v>
      </c>
      <c r="AD2609" s="5" t="str">
        <f t="shared" si="1310"/>
        <v>SABUN NUVO 76GR RELAX-</v>
      </c>
      <c r="AE2609" s="4">
        <f t="shared" si="1311"/>
        <v>22</v>
      </c>
      <c r="AF2609" s="4" t="str">
        <f t="shared" si="1312"/>
        <v>1PCS</v>
      </c>
      <c r="AG2609" s="4" t="str">
        <f t="shared" si="1313"/>
        <v>-1PCS</v>
      </c>
      <c r="AH2609" t="s">
        <v>4205</v>
      </c>
      <c r="AI2609" s="1" t="s">
        <v>4206</v>
      </c>
      <c r="AJ2609">
        <v>3000</v>
      </c>
      <c r="AK2609">
        <v>3000</v>
      </c>
      <c r="AL2609">
        <v>2585</v>
      </c>
    </row>
    <row r="2610" spans="1:38" x14ac:dyDescent="0.25">
      <c r="A2610" s="4" t="str">
        <f t="shared" si="1282"/>
        <v>PCS</v>
      </c>
      <c r="B2610" s="4" t="str">
        <f t="shared" si="1283"/>
        <v/>
      </c>
      <c r="C2610" s="4" t="str">
        <f t="shared" si="1284"/>
        <v/>
      </c>
      <c r="D2610" s="4" t="str">
        <f t="shared" si="1285"/>
        <v/>
      </c>
      <c r="E2610" s="4" t="str">
        <f t="shared" si="1286"/>
        <v/>
      </c>
      <c r="F2610" s="4" t="str">
        <f t="shared" si="1287"/>
        <v/>
      </c>
      <c r="G2610" s="4" t="str">
        <f t="shared" si="1288"/>
        <v/>
      </c>
      <c r="H2610" s="4" t="str">
        <f t="shared" si="1289"/>
        <v/>
      </c>
      <c r="I2610" s="4" t="str">
        <f t="shared" si="1290"/>
        <v/>
      </c>
      <c r="J2610" s="4" t="str">
        <f t="shared" si="1291"/>
        <v/>
      </c>
      <c r="K2610" s="4" t="str">
        <f t="shared" si="1292"/>
        <v/>
      </c>
      <c r="L2610" s="4" t="str">
        <f t="shared" si="1293"/>
        <v/>
      </c>
      <c r="M2610" s="4" t="str">
        <f t="shared" si="1294"/>
        <v/>
      </c>
      <c r="N2610" s="4" t="str">
        <f t="shared" si="1295"/>
        <v/>
      </c>
      <c r="O2610" s="4" t="str">
        <f t="shared" si="1296"/>
        <v/>
      </c>
      <c r="P2610" s="4" t="str">
        <f t="shared" si="1297"/>
        <v/>
      </c>
      <c r="Q2610" s="4" t="str">
        <f t="shared" si="1298"/>
        <v/>
      </c>
      <c r="R2610" s="4" t="str">
        <f t="shared" si="1299"/>
        <v/>
      </c>
      <c r="S2610" s="4" t="str">
        <f t="shared" si="1300"/>
        <v/>
      </c>
      <c r="T2610" s="4">
        <f t="shared" si="1301"/>
        <v>3</v>
      </c>
      <c r="U2610" s="4" t="str">
        <f t="shared" si="1302"/>
        <v>-</v>
      </c>
      <c r="V2610" s="4" t="str">
        <f t="shared" si="1303"/>
        <v/>
      </c>
      <c r="W2610" s="4" t="str">
        <f t="shared" si="1304"/>
        <v/>
      </c>
      <c r="X2610" s="4" t="str">
        <f t="shared" si="1305"/>
        <v/>
      </c>
      <c r="Y2610" s="4" t="str">
        <f t="shared" si="1306"/>
        <v>1PCS</v>
      </c>
      <c r="Z2610" s="4" t="str" cm="1">
        <f t="array" aca="1" ref="Z2610" ca="1">LEFT(Y2610,MATCH(FALSE,ISNUMBER(MID(Y2610,ROW(INDIRECT("1:"&amp;LEN(Y2610)+1)), 1) *1),0) -1)</f>
        <v>1</v>
      </c>
      <c r="AA2610" s="4">
        <f t="shared" si="1307"/>
        <v>4</v>
      </c>
      <c r="AB2610" s="4">
        <f t="shared" si="1308"/>
        <v>26</v>
      </c>
      <c r="AC2610" s="4" t="b">
        <f t="shared" si="1309"/>
        <v>0</v>
      </c>
      <c r="AD2610" s="5" t="str">
        <f t="shared" si="1310"/>
        <v>SABUN NUVO 76GR TOTAL-</v>
      </c>
      <c r="AE2610" s="4">
        <f t="shared" si="1311"/>
        <v>22</v>
      </c>
      <c r="AF2610" s="4" t="str">
        <f t="shared" si="1312"/>
        <v>1PCS</v>
      </c>
      <c r="AG2610" s="4" t="str">
        <f t="shared" si="1313"/>
        <v>-1PCS</v>
      </c>
      <c r="AH2610" t="s">
        <v>4207</v>
      </c>
      <c r="AI2610" s="1" t="s">
        <v>4208</v>
      </c>
      <c r="AJ2610">
        <v>3000</v>
      </c>
      <c r="AK2610">
        <v>3000</v>
      </c>
      <c r="AL2610">
        <v>2585</v>
      </c>
    </row>
    <row r="2611" spans="1:38" x14ac:dyDescent="0.25">
      <c r="A2611" s="4" t="str">
        <f t="shared" si="1282"/>
        <v>PCS</v>
      </c>
      <c r="B2611" s="4" t="str">
        <f t="shared" si="1283"/>
        <v/>
      </c>
      <c r="C2611" s="4" t="str">
        <f t="shared" si="1284"/>
        <v/>
      </c>
      <c r="D2611" s="4" t="str">
        <f t="shared" si="1285"/>
        <v/>
      </c>
      <c r="E2611" s="4" t="str">
        <f t="shared" si="1286"/>
        <v/>
      </c>
      <c r="F2611" s="4" t="str">
        <f t="shared" si="1287"/>
        <v/>
      </c>
      <c r="G2611" s="4" t="str">
        <f t="shared" si="1288"/>
        <v/>
      </c>
      <c r="H2611" s="4" t="str">
        <f t="shared" si="1289"/>
        <v/>
      </c>
      <c r="I2611" s="4" t="str">
        <f t="shared" si="1290"/>
        <v/>
      </c>
      <c r="J2611" s="4" t="str">
        <f t="shared" si="1291"/>
        <v/>
      </c>
      <c r="K2611" s="4" t="str">
        <f t="shared" si="1292"/>
        <v/>
      </c>
      <c r="L2611" s="4" t="str">
        <f t="shared" si="1293"/>
        <v/>
      </c>
      <c r="M2611" s="4" t="str">
        <f t="shared" si="1294"/>
        <v/>
      </c>
      <c r="N2611" s="4" t="str">
        <f t="shared" si="1295"/>
        <v/>
      </c>
      <c r="O2611" s="4" t="str">
        <f t="shared" si="1296"/>
        <v/>
      </c>
      <c r="P2611" s="4" t="str">
        <f t="shared" si="1297"/>
        <v>DUS</v>
      </c>
      <c r="Q2611" s="4" t="str">
        <f t="shared" si="1298"/>
        <v/>
      </c>
      <c r="R2611" s="4" t="str">
        <f t="shared" si="1299"/>
        <v/>
      </c>
      <c r="S2611" s="4" t="str">
        <f t="shared" si="1300"/>
        <v/>
      </c>
      <c r="T2611" s="4">
        <f t="shared" si="1301"/>
        <v>6</v>
      </c>
      <c r="U2611" s="4" t="str">
        <f t="shared" si="1302"/>
        <v>-</v>
      </c>
      <c r="V2611" s="4" t="str">
        <f t="shared" si="1303"/>
        <v>/</v>
      </c>
      <c r="W2611" s="4" t="str">
        <f t="shared" si="1304"/>
        <v/>
      </c>
      <c r="X2611" s="4" t="str">
        <f t="shared" si="1305"/>
        <v/>
      </c>
      <c r="Y2611" s="4" t="str">
        <f t="shared" si="1306"/>
        <v>72PCS/DUS</v>
      </c>
      <c r="Z2611" s="4" t="str" cm="1">
        <f t="array" aca="1" ref="Z2611" ca="1">LEFT(Y2611,MATCH(FALSE,ISNUMBER(MID(Y2611,ROW(INDIRECT("1:"&amp;LEN(Y2611)+1)), 1) *1),0) -1)</f>
        <v>72</v>
      </c>
      <c r="AA2611" s="4">
        <f t="shared" si="1307"/>
        <v>9</v>
      </c>
      <c r="AB2611" s="4">
        <f t="shared" si="1308"/>
        <v>25</v>
      </c>
      <c r="AC2611" s="4" t="b">
        <f t="shared" si="1309"/>
        <v>0</v>
      </c>
      <c r="AD2611" s="5" t="str">
        <f t="shared" si="1310"/>
        <v>SABUN NUVO 76GR-</v>
      </c>
      <c r="AE2611" s="4">
        <f t="shared" si="1311"/>
        <v>16</v>
      </c>
      <c r="AF2611" s="4" t="str">
        <f t="shared" si="1312"/>
        <v>/DUS</v>
      </c>
      <c r="AG2611" s="4" t="str">
        <f t="shared" si="1313"/>
        <v>S/DUS</v>
      </c>
      <c r="AH2611" t="s">
        <v>4209</v>
      </c>
      <c r="AI2611" s="1" t="s">
        <v>4209</v>
      </c>
      <c r="AJ2611">
        <v>143000</v>
      </c>
      <c r="AK2611">
        <v>143000</v>
      </c>
      <c r="AL2611">
        <v>139000</v>
      </c>
    </row>
    <row r="2612" spans="1:38" x14ac:dyDescent="0.25">
      <c r="A2612" s="4" t="str">
        <f t="shared" si="1282"/>
        <v>PCS</v>
      </c>
      <c r="B2612" s="4" t="str">
        <f t="shared" si="1283"/>
        <v/>
      </c>
      <c r="C2612" s="4" t="str">
        <f t="shared" si="1284"/>
        <v/>
      </c>
      <c r="D2612" s="4" t="str">
        <f t="shared" si="1285"/>
        <v/>
      </c>
      <c r="E2612" s="4" t="str">
        <f t="shared" si="1286"/>
        <v/>
      </c>
      <c r="F2612" s="4" t="str">
        <f t="shared" si="1287"/>
        <v/>
      </c>
      <c r="G2612" s="4" t="str">
        <f t="shared" si="1288"/>
        <v/>
      </c>
      <c r="H2612" s="4" t="str">
        <f t="shared" si="1289"/>
        <v/>
      </c>
      <c r="I2612" s="4" t="str">
        <f t="shared" si="1290"/>
        <v/>
      </c>
      <c r="J2612" s="4" t="str">
        <f t="shared" si="1291"/>
        <v/>
      </c>
      <c r="K2612" s="4" t="str">
        <f t="shared" si="1292"/>
        <v/>
      </c>
      <c r="L2612" s="4" t="str">
        <f t="shared" si="1293"/>
        <v/>
      </c>
      <c r="M2612" s="4" t="str">
        <f t="shared" si="1294"/>
        <v/>
      </c>
      <c r="N2612" s="4" t="str">
        <f t="shared" si="1295"/>
        <v/>
      </c>
      <c r="O2612" s="4" t="str">
        <f t="shared" si="1296"/>
        <v/>
      </c>
      <c r="P2612" s="4" t="str">
        <f t="shared" si="1297"/>
        <v/>
      </c>
      <c r="Q2612" s="4" t="str">
        <f t="shared" si="1298"/>
        <v/>
      </c>
      <c r="R2612" s="4" t="str">
        <f t="shared" si="1299"/>
        <v/>
      </c>
      <c r="S2612" s="4" t="str">
        <f t="shared" si="1300"/>
        <v/>
      </c>
      <c r="T2612" s="4">
        <f t="shared" si="1301"/>
        <v>3</v>
      </c>
      <c r="U2612" s="4" t="str">
        <f t="shared" si="1302"/>
        <v>-</v>
      </c>
      <c r="V2612" s="4" t="str">
        <f t="shared" si="1303"/>
        <v/>
      </c>
      <c r="W2612" s="4" t="str">
        <f t="shared" si="1304"/>
        <v/>
      </c>
      <c r="X2612" s="4" t="str">
        <f t="shared" si="1305"/>
        <v/>
      </c>
      <c r="Y2612" s="4" t="str">
        <f t="shared" si="1306"/>
        <v>1PCS</v>
      </c>
      <c r="Z2612" s="4" t="str" cm="1">
        <f t="array" aca="1" ref="Z2612" ca="1">LEFT(Y2612,MATCH(FALSE,ISNUMBER(MID(Y2612,ROW(INDIRECT("1:"&amp;LEN(Y2612)+1)), 1) *1),0) -1)</f>
        <v>1</v>
      </c>
      <c r="AA2612" s="4">
        <f t="shared" si="1307"/>
        <v>4</v>
      </c>
      <c r="AB2612" s="4">
        <f t="shared" si="1308"/>
        <v>28</v>
      </c>
      <c r="AC2612" s="4" t="b">
        <f t="shared" si="1309"/>
        <v>0</v>
      </c>
      <c r="AD2612" s="5" t="str">
        <f t="shared" si="1310"/>
        <v>SABUN SHINZUI 85GR HANA-</v>
      </c>
      <c r="AE2612" s="4">
        <f t="shared" si="1311"/>
        <v>24</v>
      </c>
      <c r="AF2612" s="4" t="str">
        <f t="shared" si="1312"/>
        <v>1PCS</v>
      </c>
      <c r="AG2612" s="4" t="str">
        <f t="shared" si="1313"/>
        <v>-1PCS</v>
      </c>
      <c r="AH2612" t="s">
        <v>4210</v>
      </c>
      <c r="AI2612" s="1" t="s">
        <v>4211</v>
      </c>
      <c r="AJ2612">
        <v>4500</v>
      </c>
      <c r="AK2612">
        <v>5000</v>
      </c>
      <c r="AL2612">
        <v>4100</v>
      </c>
    </row>
    <row r="2613" spans="1:38" x14ac:dyDescent="0.25">
      <c r="A2613" s="4" t="str">
        <f t="shared" si="1282"/>
        <v>PCS</v>
      </c>
      <c r="B2613" s="4" t="str">
        <f t="shared" si="1283"/>
        <v/>
      </c>
      <c r="C2613" s="4" t="str">
        <f t="shared" si="1284"/>
        <v/>
      </c>
      <c r="D2613" s="4" t="str">
        <f t="shared" si="1285"/>
        <v/>
      </c>
      <c r="E2613" s="4" t="str">
        <f t="shared" si="1286"/>
        <v/>
      </c>
      <c r="F2613" s="4" t="str">
        <f t="shared" si="1287"/>
        <v/>
      </c>
      <c r="G2613" s="4" t="str">
        <f t="shared" si="1288"/>
        <v/>
      </c>
      <c r="H2613" s="4" t="str">
        <f t="shared" si="1289"/>
        <v/>
      </c>
      <c r="I2613" s="4" t="str">
        <f t="shared" si="1290"/>
        <v/>
      </c>
      <c r="J2613" s="4" t="str">
        <f t="shared" si="1291"/>
        <v/>
      </c>
      <c r="K2613" s="4" t="str">
        <f t="shared" si="1292"/>
        <v/>
      </c>
      <c r="L2613" s="4" t="str">
        <f t="shared" si="1293"/>
        <v/>
      </c>
      <c r="M2613" s="4" t="str">
        <f t="shared" si="1294"/>
        <v/>
      </c>
      <c r="N2613" s="4" t="str">
        <f t="shared" si="1295"/>
        <v/>
      </c>
      <c r="O2613" s="4" t="str">
        <f t="shared" si="1296"/>
        <v/>
      </c>
      <c r="P2613" s="4" t="str">
        <f t="shared" si="1297"/>
        <v/>
      </c>
      <c r="Q2613" s="4" t="str">
        <f t="shared" si="1298"/>
        <v/>
      </c>
      <c r="R2613" s="4" t="str">
        <f t="shared" si="1299"/>
        <v/>
      </c>
      <c r="S2613" s="4" t="str">
        <f t="shared" si="1300"/>
        <v/>
      </c>
      <c r="T2613" s="4">
        <f t="shared" si="1301"/>
        <v>3</v>
      </c>
      <c r="U2613" s="4" t="str">
        <f t="shared" si="1302"/>
        <v>-</v>
      </c>
      <c r="V2613" s="4" t="str">
        <f t="shared" si="1303"/>
        <v/>
      </c>
      <c r="W2613" s="4" t="str">
        <f t="shared" si="1304"/>
        <v/>
      </c>
      <c r="X2613" s="4" t="str">
        <f t="shared" si="1305"/>
        <v/>
      </c>
      <c r="Y2613" s="4" t="str">
        <f t="shared" si="1306"/>
        <v>1PCS</v>
      </c>
      <c r="Z2613" s="4" t="str" cm="1">
        <f t="array" aca="1" ref="Z2613" ca="1">LEFT(Y2613,MATCH(FALSE,ISNUMBER(MID(Y2613,ROW(INDIRECT("1:"&amp;LEN(Y2613)+1)), 1) *1),0) -1)</f>
        <v>1</v>
      </c>
      <c r="AA2613" s="4">
        <f t="shared" si="1307"/>
        <v>4</v>
      </c>
      <c r="AB2613" s="4">
        <f t="shared" si="1308"/>
        <v>30</v>
      </c>
      <c r="AC2613" s="4" t="b">
        <f t="shared" si="1309"/>
        <v>0</v>
      </c>
      <c r="AD2613" s="5" t="str">
        <f t="shared" si="1310"/>
        <v>SABUN SHINZUI 85GR KENSHO-</v>
      </c>
      <c r="AE2613" s="4">
        <f t="shared" si="1311"/>
        <v>26</v>
      </c>
      <c r="AF2613" s="4" t="str">
        <f t="shared" si="1312"/>
        <v>1PCS</v>
      </c>
      <c r="AG2613" s="4" t="str">
        <f t="shared" si="1313"/>
        <v>-1PCS</v>
      </c>
      <c r="AH2613" t="s">
        <v>4212</v>
      </c>
      <c r="AI2613" s="1" t="s">
        <v>4213</v>
      </c>
      <c r="AJ2613">
        <v>4500</v>
      </c>
      <c r="AK2613">
        <v>5000</v>
      </c>
      <c r="AL2613">
        <v>4100</v>
      </c>
    </row>
    <row r="2614" spans="1:38" x14ac:dyDescent="0.25">
      <c r="A2614" s="4" t="str">
        <f t="shared" si="1282"/>
        <v>PCS</v>
      </c>
      <c r="B2614" s="4" t="str">
        <f t="shared" si="1283"/>
        <v/>
      </c>
      <c r="C2614" s="4" t="str">
        <f t="shared" si="1284"/>
        <v/>
      </c>
      <c r="D2614" s="4" t="str">
        <f t="shared" si="1285"/>
        <v/>
      </c>
      <c r="E2614" s="4" t="str">
        <f t="shared" si="1286"/>
        <v/>
      </c>
      <c r="F2614" s="4" t="str">
        <f t="shared" si="1287"/>
        <v/>
      </c>
      <c r="G2614" s="4" t="str">
        <f t="shared" si="1288"/>
        <v/>
      </c>
      <c r="H2614" s="4" t="str">
        <f t="shared" si="1289"/>
        <v/>
      </c>
      <c r="I2614" s="4" t="str">
        <f t="shared" si="1290"/>
        <v/>
      </c>
      <c r="J2614" s="4" t="str">
        <f t="shared" si="1291"/>
        <v/>
      </c>
      <c r="K2614" s="4" t="str">
        <f t="shared" si="1292"/>
        <v/>
      </c>
      <c r="L2614" s="4" t="str">
        <f t="shared" si="1293"/>
        <v/>
      </c>
      <c r="M2614" s="4" t="str">
        <f t="shared" si="1294"/>
        <v/>
      </c>
      <c r="N2614" s="4" t="str">
        <f t="shared" si="1295"/>
        <v/>
      </c>
      <c r="O2614" s="4" t="str">
        <f t="shared" si="1296"/>
        <v/>
      </c>
      <c r="P2614" s="4" t="str">
        <f t="shared" si="1297"/>
        <v/>
      </c>
      <c r="Q2614" s="4" t="str">
        <f t="shared" si="1298"/>
        <v/>
      </c>
      <c r="R2614" s="4" t="str">
        <f t="shared" si="1299"/>
        <v/>
      </c>
      <c r="S2614" s="4" t="str">
        <f t="shared" si="1300"/>
        <v/>
      </c>
      <c r="T2614" s="4">
        <f t="shared" si="1301"/>
        <v>3</v>
      </c>
      <c r="U2614" s="4" t="str">
        <f t="shared" si="1302"/>
        <v>-</v>
      </c>
      <c r="V2614" s="4" t="str">
        <f t="shared" si="1303"/>
        <v/>
      </c>
      <c r="W2614" s="4" t="str">
        <f t="shared" si="1304"/>
        <v/>
      </c>
      <c r="X2614" s="4" t="str">
        <f t="shared" si="1305"/>
        <v/>
      </c>
      <c r="Y2614" s="4" t="str">
        <f t="shared" si="1306"/>
        <v>1PCS</v>
      </c>
      <c r="Z2614" s="4" t="str" cm="1">
        <f t="array" aca="1" ref="Z2614" ca="1">LEFT(Y2614,MATCH(FALSE,ISNUMBER(MID(Y2614,ROW(INDIRECT("1:"&amp;LEN(Y2614)+1)), 1) *1),0) -1)</f>
        <v>1</v>
      </c>
      <c r="AA2614" s="4">
        <f t="shared" si="1307"/>
        <v>4</v>
      </c>
      <c r="AB2614" s="4">
        <f t="shared" si="1308"/>
        <v>29</v>
      </c>
      <c r="AC2614" s="4" t="b">
        <f t="shared" si="1309"/>
        <v>0</v>
      </c>
      <c r="AD2614" s="5" t="str">
        <f t="shared" si="1310"/>
        <v>SABUN SHINZUI 85GR KIREI-</v>
      </c>
      <c r="AE2614" s="4">
        <f t="shared" si="1311"/>
        <v>25</v>
      </c>
      <c r="AF2614" s="4" t="str">
        <f t="shared" si="1312"/>
        <v>1PCS</v>
      </c>
      <c r="AG2614" s="4" t="str">
        <f t="shared" si="1313"/>
        <v>-1PCS</v>
      </c>
      <c r="AH2614" t="s">
        <v>4214</v>
      </c>
      <c r="AI2614" s="1" t="s">
        <v>4215</v>
      </c>
      <c r="AJ2614">
        <v>4500</v>
      </c>
      <c r="AK2614">
        <v>5000</v>
      </c>
      <c r="AL2614">
        <v>4100</v>
      </c>
    </row>
    <row r="2615" spans="1:38" x14ac:dyDescent="0.25">
      <c r="A2615" s="4" t="str">
        <f t="shared" si="1282"/>
        <v>PCS</v>
      </c>
      <c r="B2615" s="4" t="str">
        <f t="shared" si="1283"/>
        <v/>
      </c>
      <c r="C2615" s="4" t="str">
        <f t="shared" si="1284"/>
        <v/>
      </c>
      <c r="D2615" s="4" t="str">
        <f t="shared" si="1285"/>
        <v/>
      </c>
      <c r="E2615" s="4" t="str">
        <f t="shared" si="1286"/>
        <v/>
      </c>
      <c r="F2615" s="4" t="str">
        <f t="shared" si="1287"/>
        <v/>
      </c>
      <c r="G2615" s="4" t="str">
        <f t="shared" si="1288"/>
        <v/>
      </c>
      <c r="H2615" s="4" t="str">
        <f t="shared" si="1289"/>
        <v/>
      </c>
      <c r="I2615" s="4" t="str">
        <f t="shared" si="1290"/>
        <v/>
      </c>
      <c r="J2615" s="4" t="str">
        <f t="shared" si="1291"/>
        <v/>
      </c>
      <c r="K2615" s="4" t="str">
        <f t="shared" si="1292"/>
        <v/>
      </c>
      <c r="L2615" s="4" t="str">
        <f t="shared" si="1293"/>
        <v/>
      </c>
      <c r="M2615" s="4" t="str">
        <f t="shared" si="1294"/>
        <v/>
      </c>
      <c r="N2615" s="4" t="str">
        <f t="shared" si="1295"/>
        <v/>
      </c>
      <c r="O2615" s="4" t="str">
        <f t="shared" si="1296"/>
        <v/>
      </c>
      <c r="P2615" s="4" t="str">
        <f t="shared" si="1297"/>
        <v/>
      </c>
      <c r="Q2615" s="4" t="str">
        <f t="shared" si="1298"/>
        <v/>
      </c>
      <c r="R2615" s="4" t="str">
        <f t="shared" si="1299"/>
        <v/>
      </c>
      <c r="S2615" s="4" t="str">
        <f t="shared" si="1300"/>
        <v/>
      </c>
      <c r="T2615" s="4">
        <f t="shared" si="1301"/>
        <v>3</v>
      </c>
      <c r="U2615" s="4" t="str">
        <f t="shared" si="1302"/>
        <v>-</v>
      </c>
      <c r="V2615" s="4" t="str">
        <f t="shared" si="1303"/>
        <v/>
      </c>
      <c r="W2615" s="4" t="str">
        <f t="shared" si="1304"/>
        <v/>
      </c>
      <c r="X2615" s="4" t="str">
        <f t="shared" si="1305"/>
        <v/>
      </c>
      <c r="Y2615" s="4" t="str">
        <f t="shared" si="1306"/>
        <v>1PCS</v>
      </c>
      <c r="Z2615" s="4" t="str" cm="1">
        <f t="array" aca="1" ref="Z2615" ca="1">LEFT(Y2615,MATCH(FALSE,ISNUMBER(MID(Y2615,ROW(INDIRECT("1:"&amp;LEN(Y2615)+1)), 1) *1),0) -1)</f>
        <v>1</v>
      </c>
      <c r="AA2615" s="4">
        <f t="shared" si="1307"/>
        <v>4</v>
      </c>
      <c r="AB2615" s="4">
        <f t="shared" si="1308"/>
        <v>29</v>
      </c>
      <c r="AC2615" s="4" t="b">
        <f t="shared" si="1309"/>
        <v>0</v>
      </c>
      <c r="AD2615" s="5" t="str">
        <f t="shared" si="1310"/>
        <v>SABUN SHINZUI 85GR MATSU-</v>
      </c>
      <c r="AE2615" s="4">
        <f t="shared" si="1311"/>
        <v>25</v>
      </c>
      <c r="AF2615" s="4" t="str">
        <f t="shared" si="1312"/>
        <v>1PCS</v>
      </c>
      <c r="AG2615" s="4" t="str">
        <f t="shared" si="1313"/>
        <v>-1PCS</v>
      </c>
      <c r="AH2615" t="s">
        <v>4216</v>
      </c>
      <c r="AI2615" s="1" t="s">
        <v>4217</v>
      </c>
      <c r="AJ2615">
        <v>4500</v>
      </c>
      <c r="AK2615">
        <v>5000</v>
      </c>
      <c r="AL2615">
        <v>4100</v>
      </c>
    </row>
    <row r="2616" spans="1:38" x14ac:dyDescent="0.25">
      <c r="A2616" s="4" t="str">
        <f t="shared" si="1282"/>
        <v>PCS</v>
      </c>
      <c r="B2616" s="4" t="str">
        <f t="shared" si="1283"/>
        <v/>
      </c>
      <c r="C2616" s="4" t="str">
        <f t="shared" si="1284"/>
        <v/>
      </c>
      <c r="D2616" s="4" t="str">
        <f t="shared" si="1285"/>
        <v/>
      </c>
      <c r="E2616" s="4" t="str">
        <f t="shared" si="1286"/>
        <v/>
      </c>
      <c r="F2616" s="4" t="str">
        <f t="shared" si="1287"/>
        <v/>
      </c>
      <c r="G2616" s="4" t="str">
        <f t="shared" si="1288"/>
        <v/>
      </c>
      <c r="H2616" s="4" t="str">
        <f t="shared" si="1289"/>
        <v/>
      </c>
      <c r="I2616" s="4" t="str">
        <f t="shared" si="1290"/>
        <v/>
      </c>
      <c r="J2616" s="4" t="str">
        <f t="shared" si="1291"/>
        <v/>
      </c>
      <c r="K2616" s="4" t="str">
        <f t="shared" si="1292"/>
        <v/>
      </c>
      <c r="L2616" s="4" t="str">
        <f t="shared" si="1293"/>
        <v/>
      </c>
      <c r="M2616" s="4" t="str">
        <f t="shared" si="1294"/>
        <v/>
      </c>
      <c r="N2616" s="4" t="str">
        <f t="shared" si="1295"/>
        <v/>
      </c>
      <c r="O2616" s="4" t="str">
        <f t="shared" si="1296"/>
        <v/>
      </c>
      <c r="P2616" s="4" t="str">
        <f t="shared" si="1297"/>
        <v/>
      </c>
      <c r="Q2616" s="4" t="str">
        <f t="shared" si="1298"/>
        <v/>
      </c>
      <c r="R2616" s="4" t="str">
        <f t="shared" si="1299"/>
        <v/>
      </c>
      <c r="S2616" s="4" t="str">
        <f t="shared" si="1300"/>
        <v/>
      </c>
      <c r="T2616" s="4">
        <f t="shared" si="1301"/>
        <v>3</v>
      </c>
      <c r="U2616" s="4" t="str">
        <f t="shared" si="1302"/>
        <v>-</v>
      </c>
      <c r="V2616" s="4" t="str">
        <f t="shared" si="1303"/>
        <v/>
      </c>
      <c r="W2616" s="4" t="str">
        <f t="shared" si="1304"/>
        <v/>
      </c>
      <c r="X2616" s="4" t="str">
        <f t="shared" si="1305"/>
        <v/>
      </c>
      <c r="Y2616" s="4" t="str">
        <f t="shared" si="1306"/>
        <v>1PCS</v>
      </c>
      <c r="Z2616" s="4" t="str" cm="1">
        <f t="array" aca="1" ref="Z2616" ca="1">LEFT(Y2616,MATCH(FALSE,ISNUMBER(MID(Y2616,ROW(INDIRECT("1:"&amp;LEN(Y2616)+1)), 1) *1),0) -1)</f>
        <v>1</v>
      </c>
      <c r="AA2616" s="4">
        <f t="shared" si="1307"/>
        <v>4</v>
      </c>
      <c r="AB2616" s="4">
        <f t="shared" si="1308"/>
        <v>29</v>
      </c>
      <c r="AC2616" s="4" t="b">
        <f t="shared" si="1309"/>
        <v>0</v>
      </c>
      <c r="AD2616" s="5" t="str">
        <f t="shared" si="1310"/>
        <v>SABUN SHINZUI 85GR MYORI-</v>
      </c>
      <c r="AE2616" s="4">
        <f t="shared" si="1311"/>
        <v>25</v>
      </c>
      <c r="AF2616" s="4" t="str">
        <f t="shared" si="1312"/>
        <v>1PCS</v>
      </c>
      <c r="AG2616" s="4" t="str">
        <f t="shared" si="1313"/>
        <v>-1PCS</v>
      </c>
      <c r="AH2616" t="s">
        <v>4218</v>
      </c>
      <c r="AI2616" s="1" t="s">
        <v>4219</v>
      </c>
      <c r="AJ2616">
        <v>4500</v>
      </c>
      <c r="AK2616">
        <v>5000</v>
      </c>
      <c r="AL2616">
        <v>4100</v>
      </c>
    </row>
    <row r="2617" spans="1:38" x14ac:dyDescent="0.25">
      <c r="A2617" s="4" t="str">
        <f t="shared" si="1282"/>
        <v>PCS</v>
      </c>
      <c r="B2617" s="4" t="str">
        <f t="shared" si="1283"/>
        <v/>
      </c>
      <c r="C2617" s="4" t="str">
        <f t="shared" si="1284"/>
        <v/>
      </c>
      <c r="D2617" s="4" t="str">
        <f t="shared" si="1285"/>
        <v/>
      </c>
      <c r="E2617" s="4" t="str">
        <f t="shared" si="1286"/>
        <v/>
      </c>
      <c r="F2617" s="4" t="str">
        <f t="shared" si="1287"/>
        <v/>
      </c>
      <c r="G2617" s="4" t="str">
        <f t="shared" si="1288"/>
        <v/>
      </c>
      <c r="H2617" s="4" t="str">
        <f t="shared" si="1289"/>
        <v/>
      </c>
      <c r="I2617" s="4" t="str">
        <f t="shared" si="1290"/>
        <v/>
      </c>
      <c r="J2617" s="4" t="str">
        <f t="shared" si="1291"/>
        <v/>
      </c>
      <c r="K2617" s="4" t="str">
        <f t="shared" si="1292"/>
        <v/>
      </c>
      <c r="L2617" s="4" t="str">
        <f t="shared" si="1293"/>
        <v/>
      </c>
      <c r="M2617" s="4" t="str">
        <f t="shared" si="1294"/>
        <v/>
      </c>
      <c r="N2617" s="4" t="str">
        <f t="shared" si="1295"/>
        <v/>
      </c>
      <c r="O2617" s="4" t="str">
        <f t="shared" si="1296"/>
        <v/>
      </c>
      <c r="P2617" s="4" t="str">
        <f t="shared" si="1297"/>
        <v/>
      </c>
      <c r="Q2617" s="4" t="str">
        <f t="shared" si="1298"/>
        <v/>
      </c>
      <c r="R2617" s="4" t="str">
        <f t="shared" si="1299"/>
        <v/>
      </c>
      <c r="S2617" s="4" t="str">
        <f t="shared" si="1300"/>
        <v/>
      </c>
      <c r="T2617" s="4">
        <f t="shared" si="1301"/>
        <v>3</v>
      </c>
      <c r="U2617" s="4" t="str">
        <f t="shared" si="1302"/>
        <v>-</v>
      </c>
      <c r="V2617" s="4" t="str">
        <f t="shared" si="1303"/>
        <v/>
      </c>
      <c r="W2617" s="4" t="str">
        <f t="shared" si="1304"/>
        <v/>
      </c>
      <c r="X2617" s="4" t="str">
        <f t="shared" si="1305"/>
        <v/>
      </c>
      <c r="Y2617" s="4" t="str">
        <f t="shared" si="1306"/>
        <v>1PCS</v>
      </c>
      <c r="Z2617" s="4" t="str" cm="1">
        <f t="array" aca="1" ref="Z2617" ca="1">LEFT(Y2617,MATCH(FALSE,ISNUMBER(MID(Y2617,ROW(INDIRECT("1:"&amp;LEN(Y2617)+1)), 1) *1),0) -1)</f>
        <v>1</v>
      </c>
      <c r="AA2617" s="4">
        <f t="shared" si="1307"/>
        <v>4</v>
      </c>
      <c r="AB2617" s="4">
        <f t="shared" si="1308"/>
        <v>30</v>
      </c>
      <c r="AC2617" s="4" t="b">
        <f t="shared" si="1309"/>
        <v>0</v>
      </c>
      <c r="AD2617" s="5" t="str">
        <f t="shared" si="1310"/>
        <v>SABUN SHINZUI 85GR SAKURA-</v>
      </c>
      <c r="AE2617" s="4">
        <f t="shared" si="1311"/>
        <v>26</v>
      </c>
      <c r="AF2617" s="4" t="str">
        <f t="shared" si="1312"/>
        <v>1PCS</v>
      </c>
      <c r="AG2617" s="4" t="str">
        <f t="shared" si="1313"/>
        <v>-1PCS</v>
      </c>
      <c r="AH2617" t="s">
        <v>4220</v>
      </c>
      <c r="AI2617" s="1" t="s">
        <v>4221</v>
      </c>
      <c r="AJ2617">
        <v>4500</v>
      </c>
      <c r="AK2617">
        <v>5000</v>
      </c>
      <c r="AL2617">
        <v>4100</v>
      </c>
    </row>
    <row r="2618" spans="1:38" x14ac:dyDescent="0.25">
      <c r="A2618" s="4" t="str">
        <f t="shared" si="1282"/>
        <v>PCS</v>
      </c>
      <c r="B2618" s="4" t="str">
        <f t="shared" si="1283"/>
        <v/>
      </c>
      <c r="C2618" s="4" t="str">
        <f t="shared" si="1284"/>
        <v/>
      </c>
      <c r="D2618" s="4" t="str">
        <f t="shared" si="1285"/>
        <v/>
      </c>
      <c r="E2618" s="4" t="str">
        <f t="shared" si="1286"/>
        <v/>
      </c>
      <c r="F2618" s="4" t="str">
        <f t="shared" si="1287"/>
        <v/>
      </c>
      <c r="G2618" s="4" t="str">
        <f t="shared" si="1288"/>
        <v/>
      </c>
      <c r="H2618" s="4" t="str">
        <f t="shared" si="1289"/>
        <v/>
      </c>
      <c r="I2618" s="4" t="str">
        <f t="shared" si="1290"/>
        <v/>
      </c>
      <c r="J2618" s="4" t="str">
        <f t="shared" si="1291"/>
        <v/>
      </c>
      <c r="K2618" s="4" t="str">
        <f t="shared" si="1292"/>
        <v/>
      </c>
      <c r="L2618" s="4" t="str">
        <f t="shared" si="1293"/>
        <v/>
      </c>
      <c r="M2618" s="4" t="str">
        <f t="shared" si="1294"/>
        <v/>
      </c>
      <c r="N2618" s="4" t="str">
        <f t="shared" si="1295"/>
        <v/>
      </c>
      <c r="O2618" s="4" t="str">
        <f t="shared" si="1296"/>
        <v/>
      </c>
      <c r="P2618" s="4" t="str">
        <f t="shared" si="1297"/>
        <v>DUS</v>
      </c>
      <c r="Q2618" s="4" t="str">
        <f t="shared" si="1298"/>
        <v/>
      </c>
      <c r="R2618" s="4" t="str">
        <f t="shared" si="1299"/>
        <v/>
      </c>
      <c r="S2618" s="4" t="str">
        <f t="shared" si="1300"/>
        <v/>
      </c>
      <c r="T2618" s="4">
        <f t="shared" si="1301"/>
        <v>6</v>
      </c>
      <c r="U2618" s="4" t="str">
        <f t="shared" si="1302"/>
        <v>-</v>
      </c>
      <c r="V2618" s="4" t="str">
        <f t="shared" si="1303"/>
        <v>/</v>
      </c>
      <c r="W2618" s="4" t="str">
        <f t="shared" si="1304"/>
        <v/>
      </c>
      <c r="X2618" s="4" t="str">
        <f t="shared" si="1305"/>
        <v/>
      </c>
      <c r="Y2618" s="4" t="str">
        <f t="shared" si="1306"/>
        <v>144PCS/DUS</v>
      </c>
      <c r="Z2618" s="4" t="str" cm="1">
        <f t="array" aca="1" ref="Z2618" ca="1">LEFT(Y2618,MATCH(FALSE,ISNUMBER(MID(Y2618,ROW(INDIRECT("1:"&amp;LEN(Y2618)+1)), 1) *1),0) -1)</f>
        <v>144</v>
      </c>
      <c r="AA2618" s="4">
        <f t="shared" si="1307"/>
        <v>10</v>
      </c>
      <c r="AB2618" s="4">
        <f t="shared" si="1308"/>
        <v>29</v>
      </c>
      <c r="AC2618" s="4" t="b">
        <f t="shared" si="1309"/>
        <v>0</v>
      </c>
      <c r="AD2618" s="5" t="str">
        <f t="shared" si="1310"/>
        <v>SABUN SHINZUI 85GR-</v>
      </c>
      <c r="AE2618" s="4">
        <f t="shared" si="1311"/>
        <v>19</v>
      </c>
      <c r="AF2618" s="4" t="str">
        <f t="shared" si="1312"/>
        <v>/DUS</v>
      </c>
      <c r="AG2618" s="4" t="str">
        <f t="shared" si="1313"/>
        <v>S/DUS</v>
      </c>
      <c r="AH2618" t="s">
        <v>4222</v>
      </c>
      <c r="AI2618" s="1" t="s">
        <v>4222</v>
      </c>
      <c r="AJ2618">
        <v>600000</v>
      </c>
      <c r="AK2618">
        <v>600000</v>
      </c>
      <c r="AL2618">
        <v>580535</v>
      </c>
    </row>
    <row r="2619" spans="1:38" x14ac:dyDescent="0.25">
      <c r="A2619" s="4" t="str">
        <f t="shared" si="1282"/>
        <v>PCS</v>
      </c>
      <c r="B2619" s="4" t="str">
        <f t="shared" si="1283"/>
        <v/>
      </c>
      <c r="C2619" s="4" t="str">
        <f t="shared" si="1284"/>
        <v/>
      </c>
      <c r="D2619" s="4" t="str">
        <f t="shared" si="1285"/>
        <v/>
      </c>
      <c r="E2619" s="4" t="str">
        <f t="shared" si="1286"/>
        <v/>
      </c>
      <c r="F2619" s="4" t="str">
        <f t="shared" si="1287"/>
        <v/>
      </c>
      <c r="G2619" s="4" t="str">
        <f t="shared" si="1288"/>
        <v/>
      </c>
      <c r="H2619" s="4" t="str">
        <f t="shared" si="1289"/>
        <v/>
      </c>
      <c r="I2619" s="4" t="str">
        <f t="shared" si="1290"/>
        <v/>
      </c>
      <c r="J2619" s="4" t="str">
        <f t="shared" si="1291"/>
        <v/>
      </c>
      <c r="K2619" s="4" t="str">
        <f t="shared" si="1292"/>
        <v/>
      </c>
      <c r="L2619" s="4" t="str">
        <f t="shared" si="1293"/>
        <v/>
      </c>
      <c r="M2619" s="4" t="str">
        <f t="shared" si="1294"/>
        <v/>
      </c>
      <c r="N2619" s="4" t="str">
        <f t="shared" si="1295"/>
        <v/>
      </c>
      <c r="O2619" s="4" t="str">
        <f t="shared" si="1296"/>
        <v/>
      </c>
      <c r="P2619" s="4" t="str">
        <f t="shared" si="1297"/>
        <v/>
      </c>
      <c r="Q2619" s="4" t="str">
        <f t="shared" si="1298"/>
        <v/>
      </c>
      <c r="R2619" s="4" t="str">
        <f t="shared" si="1299"/>
        <v/>
      </c>
      <c r="S2619" s="4" t="str">
        <f t="shared" si="1300"/>
        <v/>
      </c>
      <c r="T2619" s="4">
        <f t="shared" si="1301"/>
        <v>3</v>
      </c>
      <c r="U2619" s="4" t="str">
        <f t="shared" si="1302"/>
        <v>-</v>
      </c>
      <c r="V2619" s="4" t="str">
        <f t="shared" si="1303"/>
        <v/>
      </c>
      <c r="W2619" s="4" t="str">
        <f t="shared" si="1304"/>
        <v/>
      </c>
      <c r="X2619" s="4" t="str">
        <f t="shared" si="1305"/>
        <v/>
      </c>
      <c r="Y2619" s="4" t="str">
        <f t="shared" si="1306"/>
        <v>1PCS</v>
      </c>
      <c r="Z2619" s="4" t="str" cm="1">
        <f t="array" aca="1" ref="Z2619" ca="1">LEFT(Y2619,MATCH(FALSE,ISNUMBER(MID(Y2619,ROW(INDIRECT("1:"&amp;LEN(Y2619)+1)), 1) *1),0) -1)</f>
        <v>1</v>
      </c>
      <c r="AA2619" s="4">
        <f t="shared" si="1307"/>
        <v>4</v>
      </c>
      <c r="AB2619" s="4">
        <f t="shared" si="1308"/>
        <v>31</v>
      </c>
      <c r="AC2619" s="4" t="b">
        <f t="shared" si="1309"/>
        <v>0</v>
      </c>
      <c r="AD2619" s="5" t="str">
        <f t="shared" si="1310"/>
        <v>SABUN ZEN SHISO SANDALWOOD-</v>
      </c>
      <c r="AE2619" s="4">
        <f t="shared" si="1311"/>
        <v>27</v>
      </c>
      <c r="AF2619" s="4" t="str">
        <f t="shared" si="1312"/>
        <v>1PCS</v>
      </c>
      <c r="AG2619" s="4" t="str">
        <f t="shared" si="1313"/>
        <v>-1PCS</v>
      </c>
      <c r="AH2619" t="s">
        <v>4223</v>
      </c>
      <c r="AI2619" s="1" t="s">
        <v>4224</v>
      </c>
      <c r="AJ2619">
        <v>3200</v>
      </c>
      <c r="AK2619">
        <v>3500</v>
      </c>
      <c r="AL2619">
        <v>2850</v>
      </c>
    </row>
    <row r="2620" spans="1:38" x14ac:dyDescent="0.25">
      <c r="A2620" s="4" t="str">
        <f t="shared" si="1282"/>
        <v>PCS</v>
      </c>
      <c r="B2620" s="4" t="str">
        <f t="shared" si="1283"/>
        <v/>
      </c>
      <c r="C2620" s="4" t="str">
        <f t="shared" si="1284"/>
        <v/>
      </c>
      <c r="D2620" s="4" t="str">
        <f t="shared" si="1285"/>
        <v/>
      </c>
      <c r="E2620" s="4" t="str">
        <f t="shared" si="1286"/>
        <v/>
      </c>
      <c r="F2620" s="4" t="str">
        <f t="shared" si="1287"/>
        <v/>
      </c>
      <c r="G2620" s="4" t="str">
        <f t="shared" si="1288"/>
        <v/>
      </c>
      <c r="H2620" s="4" t="str">
        <f t="shared" si="1289"/>
        <v/>
      </c>
      <c r="I2620" s="4" t="str">
        <f t="shared" si="1290"/>
        <v/>
      </c>
      <c r="J2620" s="4" t="str">
        <f t="shared" si="1291"/>
        <v/>
      </c>
      <c r="K2620" s="4" t="str">
        <f t="shared" si="1292"/>
        <v/>
      </c>
      <c r="L2620" s="4" t="str">
        <f t="shared" si="1293"/>
        <v/>
      </c>
      <c r="M2620" s="4" t="str">
        <f t="shared" si="1294"/>
        <v/>
      </c>
      <c r="N2620" s="4" t="str">
        <f t="shared" si="1295"/>
        <v/>
      </c>
      <c r="O2620" s="4" t="str">
        <f t="shared" si="1296"/>
        <v/>
      </c>
      <c r="P2620" s="4" t="str">
        <f t="shared" si="1297"/>
        <v/>
      </c>
      <c r="Q2620" s="4" t="str">
        <f t="shared" si="1298"/>
        <v/>
      </c>
      <c r="R2620" s="4" t="str">
        <f t="shared" si="1299"/>
        <v/>
      </c>
      <c r="S2620" s="4" t="str">
        <f t="shared" si="1300"/>
        <v/>
      </c>
      <c r="T2620" s="4">
        <f t="shared" si="1301"/>
        <v>3</v>
      </c>
      <c r="U2620" s="4" t="str">
        <f t="shared" si="1302"/>
        <v>-</v>
      </c>
      <c r="V2620" s="4" t="str">
        <f t="shared" si="1303"/>
        <v/>
      </c>
      <c r="W2620" s="4" t="str">
        <f t="shared" si="1304"/>
        <v/>
      </c>
      <c r="X2620" s="4" t="str">
        <f t="shared" si="1305"/>
        <v/>
      </c>
      <c r="Y2620" s="4" t="str">
        <f t="shared" si="1306"/>
        <v>1PCS</v>
      </c>
      <c r="Z2620" s="4" t="str" cm="1">
        <f t="array" aca="1" ref="Z2620" ca="1">LEFT(Y2620,MATCH(FALSE,ISNUMBER(MID(Y2620,ROW(INDIRECT("1:"&amp;LEN(Y2620)+1)), 1) *1),0) -1)</f>
        <v>1</v>
      </c>
      <c r="AA2620" s="4">
        <f t="shared" si="1307"/>
        <v>4</v>
      </c>
      <c r="AB2620" s="4">
        <f t="shared" si="1308"/>
        <v>29</v>
      </c>
      <c r="AC2620" s="4" t="b">
        <f t="shared" si="1309"/>
        <v>0</v>
      </c>
      <c r="AD2620" s="5" t="str">
        <f t="shared" si="1310"/>
        <v>SABUN ZEN SHISO TEA TREE-</v>
      </c>
      <c r="AE2620" s="4">
        <f t="shared" si="1311"/>
        <v>25</v>
      </c>
      <c r="AF2620" s="4" t="str">
        <f t="shared" si="1312"/>
        <v>1PCS</v>
      </c>
      <c r="AG2620" s="4" t="str">
        <f t="shared" si="1313"/>
        <v>-1PCS</v>
      </c>
      <c r="AH2620" t="s">
        <v>4225</v>
      </c>
      <c r="AI2620" s="1" t="s">
        <v>4226</v>
      </c>
      <c r="AJ2620">
        <v>3200</v>
      </c>
      <c r="AK2620">
        <v>3500</v>
      </c>
      <c r="AL2620">
        <v>2850</v>
      </c>
    </row>
    <row r="2621" spans="1:38" x14ac:dyDescent="0.25">
      <c r="A2621" s="4" t="str">
        <f t="shared" si="1282"/>
        <v>PCS</v>
      </c>
      <c r="B2621" s="4" t="str">
        <f t="shared" si="1283"/>
        <v/>
      </c>
      <c r="C2621" s="4" t="str">
        <f t="shared" si="1284"/>
        <v/>
      </c>
      <c r="D2621" s="4" t="str">
        <f t="shared" si="1285"/>
        <v/>
      </c>
      <c r="E2621" s="4" t="str">
        <f t="shared" si="1286"/>
        <v/>
      </c>
      <c r="F2621" s="4" t="str">
        <f t="shared" si="1287"/>
        <v/>
      </c>
      <c r="G2621" s="4" t="str">
        <f t="shared" si="1288"/>
        <v/>
      </c>
      <c r="H2621" s="4" t="str">
        <f t="shared" si="1289"/>
        <v/>
      </c>
      <c r="I2621" s="4" t="str">
        <f t="shared" si="1290"/>
        <v/>
      </c>
      <c r="J2621" s="4" t="str">
        <f t="shared" si="1291"/>
        <v/>
      </c>
      <c r="K2621" s="4" t="str">
        <f t="shared" si="1292"/>
        <v/>
      </c>
      <c r="L2621" s="4" t="str">
        <f t="shared" si="1293"/>
        <v/>
      </c>
      <c r="M2621" s="4" t="str">
        <f t="shared" si="1294"/>
        <v/>
      </c>
      <c r="N2621" s="4" t="str">
        <f t="shared" si="1295"/>
        <v/>
      </c>
      <c r="O2621" s="4" t="str">
        <f t="shared" si="1296"/>
        <v/>
      </c>
      <c r="P2621" s="4" t="str">
        <f t="shared" si="1297"/>
        <v/>
      </c>
      <c r="Q2621" s="4" t="str">
        <f t="shared" si="1298"/>
        <v/>
      </c>
      <c r="R2621" s="4" t="str">
        <f t="shared" si="1299"/>
        <v/>
      </c>
      <c r="S2621" s="4" t="str">
        <f t="shared" si="1300"/>
        <v/>
      </c>
      <c r="T2621" s="4">
        <f t="shared" si="1301"/>
        <v>3</v>
      </c>
      <c r="U2621" s="4" t="str">
        <f t="shared" si="1302"/>
        <v>-</v>
      </c>
      <c r="V2621" s="4" t="str">
        <f t="shared" si="1303"/>
        <v/>
      </c>
      <c r="W2621" s="4" t="str">
        <f t="shared" si="1304"/>
        <v/>
      </c>
      <c r="X2621" s="4" t="str">
        <f t="shared" si="1305"/>
        <v/>
      </c>
      <c r="Y2621" s="4" t="str">
        <f t="shared" si="1306"/>
        <v>1PCS</v>
      </c>
      <c r="Z2621" s="4" t="str" cm="1">
        <f t="array" aca="1" ref="Z2621" ca="1">LEFT(Y2621,MATCH(FALSE,ISNUMBER(MID(Y2621,ROW(INDIRECT("1:"&amp;LEN(Y2621)+1)), 1) *1),0) -1)</f>
        <v>1</v>
      </c>
      <c r="AA2621" s="4">
        <f t="shared" si="1307"/>
        <v>4</v>
      </c>
      <c r="AB2621" s="4">
        <f t="shared" si="1308"/>
        <v>28</v>
      </c>
      <c r="AC2621" s="4" t="b">
        <f t="shared" si="1309"/>
        <v>0</v>
      </c>
      <c r="AD2621" s="5" t="str">
        <f t="shared" si="1310"/>
        <v>SABUN ZEN WITH SEA SALT-</v>
      </c>
      <c r="AE2621" s="4">
        <f t="shared" si="1311"/>
        <v>24</v>
      </c>
      <c r="AF2621" s="4" t="str">
        <f t="shared" si="1312"/>
        <v>1PCS</v>
      </c>
      <c r="AG2621" s="4" t="str">
        <f t="shared" si="1313"/>
        <v>-1PCS</v>
      </c>
      <c r="AH2621" t="s">
        <v>4227</v>
      </c>
      <c r="AI2621" s="1" t="s">
        <v>4228</v>
      </c>
      <c r="AJ2621">
        <v>3200</v>
      </c>
      <c r="AK2621">
        <v>3500</v>
      </c>
      <c r="AL2621">
        <v>2850</v>
      </c>
    </row>
    <row r="2622" spans="1:38" x14ac:dyDescent="0.25">
      <c r="A2622" s="4" t="str">
        <f t="shared" si="1282"/>
        <v>PCS</v>
      </c>
      <c r="B2622" s="4" t="str">
        <f t="shared" si="1283"/>
        <v/>
      </c>
      <c r="C2622" s="4" t="str">
        <f t="shared" si="1284"/>
        <v/>
      </c>
      <c r="D2622" s="4" t="str">
        <f t="shared" si="1285"/>
        <v/>
      </c>
      <c r="E2622" s="4" t="str">
        <f t="shared" si="1286"/>
        <v/>
      </c>
      <c r="F2622" s="4" t="str">
        <f t="shared" si="1287"/>
        <v/>
      </c>
      <c r="G2622" s="4" t="str">
        <f t="shared" si="1288"/>
        <v/>
      </c>
      <c r="H2622" s="4" t="str">
        <f t="shared" si="1289"/>
        <v/>
      </c>
      <c r="I2622" s="4" t="str">
        <f t="shared" si="1290"/>
        <v/>
      </c>
      <c r="J2622" s="4" t="str">
        <f t="shared" si="1291"/>
        <v/>
      </c>
      <c r="K2622" s="4" t="str">
        <f t="shared" si="1292"/>
        <v/>
      </c>
      <c r="L2622" s="4" t="str">
        <f t="shared" si="1293"/>
        <v/>
      </c>
      <c r="M2622" s="4" t="str">
        <f t="shared" si="1294"/>
        <v/>
      </c>
      <c r="N2622" s="4" t="str">
        <f t="shared" si="1295"/>
        <v/>
      </c>
      <c r="O2622" s="4" t="str">
        <f t="shared" si="1296"/>
        <v/>
      </c>
      <c r="P2622" s="4" t="str">
        <f t="shared" si="1297"/>
        <v/>
      </c>
      <c r="Q2622" s="4" t="str">
        <f t="shared" si="1298"/>
        <v/>
      </c>
      <c r="R2622" s="4" t="str">
        <f t="shared" si="1299"/>
        <v/>
      </c>
      <c r="S2622" s="4" t="str">
        <f t="shared" si="1300"/>
        <v/>
      </c>
      <c r="T2622" s="4">
        <f t="shared" si="1301"/>
        <v>3</v>
      </c>
      <c r="U2622" s="4" t="str">
        <f t="shared" si="1302"/>
        <v>-</v>
      </c>
      <c r="V2622" s="4" t="str">
        <f t="shared" si="1303"/>
        <v/>
      </c>
      <c r="W2622" s="4" t="str">
        <f t="shared" si="1304"/>
        <v/>
      </c>
      <c r="X2622" s="4" t="str">
        <f t="shared" si="1305"/>
        <v/>
      </c>
      <c r="Y2622" s="4" t="str">
        <f t="shared" si="1306"/>
        <v>1PCS</v>
      </c>
      <c r="Z2622" s="4" t="str" cm="1">
        <f t="array" aca="1" ref="Z2622" ca="1">LEFT(Y2622,MATCH(FALSE,ISNUMBER(MID(Y2622,ROW(INDIRECT("1:"&amp;LEN(Y2622)+1)), 1) *1),0) -1)</f>
        <v>1</v>
      </c>
      <c r="AA2622" s="4">
        <f t="shared" si="1307"/>
        <v>4</v>
      </c>
      <c r="AB2622" s="4">
        <f t="shared" si="1308"/>
        <v>27</v>
      </c>
      <c r="AC2622" s="4" t="b">
        <f t="shared" si="1309"/>
        <v>0</v>
      </c>
      <c r="AD2622" s="5" t="str">
        <f t="shared" si="1310"/>
        <v>SABUN ZEN WITH SULPHUR-</v>
      </c>
      <c r="AE2622" s="4">
        <f t="shared" si="1311"/>
        <v>23</v>
      </c>
      <c r="AF2622" s="4" t="str">
        <f t="shared" si="1312"/>
        <v>1PCS</v>
      </c>
      <c r="AG2622" s="4" t="str">
        <f t="shared" si="1313"/>
        <v>-1PCS</v>
      </c>
      <c r="AH2622" t="s">
        <v>4229</v>
      </c>
      <c r="AI2622" s="1" t="s">
        <v>4230</v>
      </c>
      <c r="AJ2622">
        <v>3200</v>
      </c>
      <c r="AK2622">
        <v>3500</v>
      </c>
      <c r="AL2622">
        <v>2850</v>
      </c>
    </row>
    <row r="2623" spans="1:38" x14ac:dyDescent="0.25">
      <c r="A2623" s="4" t="str">
        <f t="shared" si="1282"/>
        <v>PCS</v>
      </c>
      <c r="B2623" s="4" t="str">
        <f t="shared" si="1283"/>
        <v/>
      </c>
      <c r="C2623" s="4" t="str">
        <f t="shared" si="1284"/>
        <v/>
      </c>
      <c r="D2623" s="4" t="str">
        <f t="shared" si="1285"/>
        <v/>
      </c>
      <c r="E2623" s="4" t="str">
        <f t="shared" si="1286"/>
        <v/>
      </c>
      <c r="F2623" s="4" t="str">
        <f t="shared" si="1287"/>
        <v/>
      </c>
      <c r="G2623" s="4" t="str">
        <f t="shared" si="1288"/>
        <v/>
      </c>
      <c r="H2623" s="4" t="str">
        <f t="shared" si="1289"/>
        <v/>
      </c>
      <c r="I2623" s="4" t="str">
        <f t="shared" si="1290"/>
        <v/>
      </c>
      <c r="J2623" s="4" t="str">
        <f t="shared" si="1291"/>
        <v/>
      </c>
      <c r="K2623" s="4" t="str">
        <f t="shared" si="1292"/>
        <v/>
      </c>
      <c r="L2623" s="4" t="str">
        <f t="shared" si="1293"/>
        <v/>
      </c>
      <c r="M2623" s="4" t="str">
        <f t="shared" si="1294"/>
        <v/>
      </c>
      <c r="N2623" s="4" t="str">
        <f t="shared" si="1295"/>
        <v/>
      </c>
      <c r="O2623" s="4" t="str">
        <f t="shared" si="1296"/>
        <v/>
      </c>
      <c r="P2623" s="4" t="str">
        <f t="shared" si="1297"/>
        <v/>
      </c>
      <c r="Q2623" s="4" t="str">
        <f t="shared" si="1298"/>
        <v/>
      </c>
      <c r="R2623" s="4" t="str">
        <f t="shared" si="1299"/>
        <v/>
      </c>
      <c r="S2623" s="4" t="str">
        <f t="shared" si="1300"/>
        <v/>
      </c>
      <c r="T2623" s="4">
        <f t="shared" si="1301"/>
        <v>3</v>
      </c>
      <c r="U2623" s="4" t="str">
        <f t="shared" si="1302"/>
        <v>-</v>
      </c>
      <c r="V2623" s="4" t="str">
        <f t="shared" si="1303"/>
        <v/>
      </c>
      <c r="W2623" s="4" t="str">
        <f t="shared" si="1304"/>
        <v/>
      </c>
      <c r="X2623" s="4" t="str">
        <f t="shared" si="1305"/>
        <v/>
      </c>
      <c r="Y2623" s="4" t="str">
        <f t="shared" si="1306"/>
        <v>1PCS</v>
      </c>
      <c r="Z2623" s="4" t="str" cm="1">
        <f t="array" aca="1" ref="Z2623" ca="1">LEFT(Y2623,MATCH(FALSE,ISNUMBER(MID(Y2623,ROW(INDIRECT("1:"&amp;LEN(Y2623)+1)), 1) *1),0) -1)</f>
        <v>1</v>
      </c>
      <c r="AA2623" s="4">
        <f t="shared" si="1307"/>
        <v>4</v>
      </c>
      <c r="AB2623" s="4">
        <f t="shared" si="1308"/>
        <v>14</v>
      </c>
      <c r="AC2623" s="4" t="b">
        <f t="shared" si="1309"/>
        <v>1</v>
      </c>
      <c r="AD2623" s="5" t="str">
        <f t="shared" si="1310"/>
        <v>SABUN ZEN-</v>
      </c>
      <c r="AE2623" s="4">
        <f t="shared" si="1311"/>
        <v>10</v>
      </c>
      <c r="AF2623" s="4" t="str">
        <f t="shared" si="1312"/>
        <v>1PCS</v>
      </c>
      <c r="AG2623" s="4" t="str">
        <f t="shared" si="1313"/>
        <v>-1PCS</v>
      </c>
      <c r="AH2623" t="s">
        <v>4231</v>
      </c>
      <c r="AI2623" s="1" t="s">
        <v>4231</v>
      </c>
      <c r="AJ2623">
        <v>3200</v>
      </c>
      <c r="AK2623">
        <v>3500</v>
      </c>
      <c r="AL2623">
        <v>3200</v>
      </c>
    </row>
    <row r="2624" spans="1:38" x14ac:dyDescent="0.25">
      <c r="A2624" s="4" t="str">
        <f t="shared" si="1282"/>
        <v>PCS</v>
      </c>
      <c r="B2624" s="4" t="str">
        <f t="shared" si="1283"/>
        <v/>
      </c>
      <c r="C2624" s="4" t="str">
        <f t="shared" si="1284"/>
        <v/>
      </c>
      <c r="D2624" s="4" t="str">
        <f t="shared" si="1285"/>
        <v/>
      </c>
      <c r="E2624" s="4" t="str">
        <f t="shared" si="1286"/>
        <v/>
      </c>
      <c r="F2624" s="4" t="str">
        <f t="shared" si="1287"/>
        <v/>
      </c>
      <c r="G2624" s="4" t="str">
        <f t="shared" si="1288"/>
        <v/>
      </c>
      <c r="H2624" s="4" t="str">
        <f t="shared" si="1289"/>
        <v/>
      </c>
      <c r="I2624" s="4" t="str">
        <f t="shared" si="1290"/>
        <v/>
      </c>
      <c r="J2624" s="4" t="str">
        <f t="shared" si="1291"/>
        <v/>
      </c>
      <c r="K2624" s="4" t="str">
        <f t="shared" si="1292"/>
        <v/>
      </c>
      <c r="L2624" s="4" t="str">
        <f t="shared" si="1293"/>
        <v/>
      </c>
      <c r="M2624" s="4" t="str">
        <f t="shared" si="1294"/>
        <v/>
      </c>
      <c r="N2624" s="4" t="str">
        <f t="shared" si="1295"/>
        <v/>
      </c>
      <c r="O2624" s="4" t="str">
        <f t="shared" si="1296"/>
        <v/>
      </c>
      <c r="P2624" s="4" t="str">
        <f t="shared" si="1297"/>
        <v>DUS</v>
      </c>
      <c r="Q2624" s="4" t="str">
        <f t="shared" si="1298"/>
        <v/>
      </c>
      <c r="R2624" s="4" t="str">
        <f t="shared" si="1299"/>
        <v/>
      </c>
      <c r="S2624" s="4" t="str">
        <f t="shared" si="1300"/>
        <v/>
      </c>
      <c r="T2624" s="4">
        <f t="shared" si="1301"/>
        <v>6</v>
      </c>
      <c r="U2624" s="4" t="str">
        <f t="shared" si="1302"/>
        <v>-</v>
      </c>
      <c r="V2624" s="4" t="str">
        <f t="shared" si="1303"/>
        <v>/</v>
      </c>
      <c r="W2624" s="4" t="str">
        <f t="shared" si="1304"/>
        <v/>
      </c>
      <c r="X2624" s="4" t="str">
        <f t="shared" si="1305"/>
        <v/>
      </c>
      <c r="Y2624" s="4" t="str">
        <f t="shared" si="1306"/>
        <v>72PCS/DUS</v>
      </c>
      <c r="Z2624" s="4" t="str" cm="1">
        <f t="array" aca="1" ref="Z2624" ca="1">LEFT(Y2624,MATCH(FALSE,ISNUMBER(MID(Y2624,ROW(INDIRECT("1:"&amp;LEN(Y2624)+1)), 1) *1),0) -1)</f>
        <v>72</v>
      </c>
      <c r="AA2624" s="4">
        <f t="shared" si="1307"/>
        <v>9</v>
      </c>
      <c r="AB2624" s="4">
        <f t="shared" si="1308"/>
        <v>19</v>
      </c>
      <c r="AC2624" s="4" t="b">
        <f t="shared" si="1309"/>
        <v>0</v>
      </c>
      <c r="AD2624" s="5" t="str">
        <f t="shared" si="1310"/>
        <v>SABUN ZEN-</v>
      </c>
      <c r="AE2624" s="4">
        <f t="shared" si="1311"/>
        <v>10</v>
      </c>
      <c r="AF2624" s="4" t="str">
        <f t="shared" si="1312"/>
        <v>/DUS</v>
      </c>
      <c r="AG2624" s="4" t="str">
        <f t="shared" si="1313"/>
        <v>S/DUS</v>
      </c>
      <c r="AH2624" t="s">
        <v>4232</v>
      </c>
      <c r="AI2624" s="1" t="s">
        <v>4232</v>
      </c>
      <c r="AJ2624">
        <v>201000</v>
      </c>
      <c r="AK2624">
        <v>201000</v>
      </c>
      <c r="AL2624">
        <v>192000</v>
      </c>
    </row>
    <row r="2625" spans="1:38" x14ac:dyDescent="0.25">
      <c r="A2625" s="4" t="str">
        <f t="shared" si="1282"/>
        <v>PCS</v>
      </c>
      <c r="B2625" s="4" t="str">
        <f t="shared" si="1283"/>
        <v/>
      </c>
      <c r="C2625" s="4" t="str">
        <f t="shared" si="1284"/>
        <v/>
      </c>
      <c r="D2625" s="4" t="str">
        <f t="shared" si="1285"/>
        <v/>
      </c>
      <c r="E2625" s="4" t="str">
        <f t="shared" si="1286"/>
        <v/>
      </c>
      <c r="F2625" s="4" t="str">
        <f t="shared" si="1287"/>
        <v>PACK</v>
      </c>
      <c r="G2625" s="4" t="str">
        <f t="shared" si="1288"/>
        <v/>
      </c>
      <c r="H2625" s="4" t="str">
        <f t="shared" si="1289"/>
        <v/>
      </c>
      <c r="I2625" s="4" t="str">
        <f t="shared" si="1290"/>
        <v/>
      </c>
      <c r="J2625" s="4" t="str">
        <f t="shared" si="1291"/>
        <v/>
      </c>
      <c r="K2625" s="4" t="str">
        <f t="shared" si="1292"/>
        <v/>
      </c>
      <c r="L2625" s="4" t="str">
        <f t="shared" si="1293"/>
        <v/>
      </c>
      <c r="M2625" s="4" t="str">
        <f t="shared" si="1294"/>
        <v/>
      </c>
      <c r="N2625" s="4" t="str">
        <f t="shared" si="1295"/>
        <v/>
      </c>
      <c r="O2625" s="4" t="str">
        <f t="shared" si="1296"/>
        <v/>
      </c>
      <c r="P2625" s="4" t="str">
        <f t="shared" si="1297"/>
        <v/>
      </c>
      <c r="Q2625" s="4" t="str">
        <f t="shared" si="1298"/>
        <v/>
      </c>
      <c r="R2625" s="4" t="str">
        <f t="shared" si="1299"/>
        <v/>
      </c>
      <c r="S2625" s="4" t="str">
        <f t="shared" si="1300"/>
        <v/>
      </c>
      <c r="T2625" s="4">
        <f t="shared" si="1301"/>
        <v>7</v>
      </c>
      <c r="U2625" s="4" t="str">
        <f t="shared" si="1302"/>
        <v>-</v>
      </c>
      <c r="V2625" s="4" t="str">
        <f t="shared" si="1303"/>
        <v>/</v>
      </c>
      <c r="W2625" s="4" t="str">
        <f t="shared" si="1304"/>
        <v/>
      </c>
      <c r="X2625" s="4" t="str">
        <f t="shared" si="1305"/>
        <v/>
      </c>
      <c r="Y2625" s="4" t="str">
        <f t="shared" si="1306"/>
        <v>12PCS/PACK</v>
      </c>
      <c r="Z2625" s="4" t="str" cm="1">
        <f t="array" aca="1" ref="Z2625" ca="1">LEFT(Y2625,MATCH(FALSE,ISNUMBER(MID(Y2625,ROW(INDIRECT("1:"&amp;LEN(Y2625)+1)), 1) *1),0) -1)</f>
        <v>12</v>
      </c>
      <c r="AA2625" s="4">
        <f t="shared" si="1307"/>
        <v>10</v>
      </c>
      <c r="AB2625" s="4">
        <f t="shared" si="1308"/>
        <v>29</v>
      </c>
      <c r="AC2625" s="4" t="b">
        <f t="shared" si="1309"/>
        <v>1</v>
      </c>
      <c r="AD2625" s="5" t="str">
        <f t="shared" si="1310"/>
        <v>SABUT SPON POLYTEX-</v>
      </c>
      <c r="AE2625" s="4">
        <f t="shared" si="1311"/>
        <v>19</v>
      </c>
      <c r="AF2625" s="4" t="str">
        <f t="shared" si="1312"/>
        <v>PACK</v>
      </c>
      <c r="AG2625" s="4" t="str">
        <f t="shared" si="1313"/>
        <v>/PACK</v>
      </c>
      <c r="AH2625" t="s">
        <v>4233</v>
      </c>
      <c r="AI2625" s="1" t="s">
        <v>4233</v>
      </c>
      <c r="AJ2625">
        <v>30000</v>
      </c>
      <c r="AK2625">
        <v>30000</v>
      </c>
      <c r="AL2625">
        <v>30000</v>
      </c>
    </row>
    <row r="2626" spans="1:38" x14ac:dyDescent="0.25">
      <c r="A2626" s="4" t="str">
        <f t="shared" si="1282"/>
        <v>PCS</v>
      </c>
      <c r="B2626" s="4" t="str">
        <f t="shared" si="1283"/>
        <v/>
      </c>
      <c r="C2626" s="4" t="str">
        <f t="shared" si="1284"/>
        <v/>
      </c>
      <c r="D2626" s="4" t="str">
        <f t="shared" si="1285"/>
        <v/>
      </c>
      <c r="E2626" s="4" t="str">
        <f t="shared" si="1286"/>
        <v/>
      </c>
      <c r="F2626" s="4" t="str">
        <f t="shared" si="1287"/>
        <v/>
      </c>
      <c r="G2626" s="4" t="str">
        <f t="shared" si="1288"/>
        <v/>
      </c>
      <c r="H2626" s="4" t="str">
        <f t="shared" si="1289"/>
        <v/>
      </c>
      <c r="I2626" s="4" t="str">
        <f t="shared" si="1290"/>
        <v/>
      </c>
      <c r="J2626" s="4" t="str">
        <f t="shared" si="1291"/>
        <v/>
      </c>
      <c r="K2626" s="4" t="str">
        <f t="shared" si="1292"/>
        <v/>
      </c>
      <c r="L2626" s="4" t="str">
        <f t="shared" si="1293"/>
        <v/>
      </c>
      <c r="M2626" s="4" t="str">
        <f t="shared" si="1294"/>
        <v/>
      </c>
      <c r="N2626" s="4" t="str">
        <f t="shared" si="1295"/>
        <v/>
      </c>
      <c r="O2626" s="4" t="str">
        <f t="shared" si="1296"/>
        <v/>
      </c>
      <c r="P2626" s="4" t="str">
        <f t="shared" si="1297"/>
        <v/>
      </c>
      <c r="Q2626" s="4" t="str">
        <f t="shared" si="1298"/>
        <v/>
      </c>
      <c r="R2626" s="4" t="str">
        <f t="shared" si="1299"/>
        <v/>
      </c>
      <c r="S2626" s="4" t="str">
        <f t="shared" si="1300"/>
        <v/>
      </c>
      <c r="T2626" s="4">
        <f t="shared" si="1301"/>
        <v>3</v>
      </c>
      <c r="U2626" s="4" t="str">
        <f t="shared" si="1302"/>
        <v>-</v>
      </c>
      <c r="V2626" s="4" t="str">
        <f t="shared" si="1303"/>
        <v/>
      </c>
      <c r="W2626" s="4" t="str">
        <f t="shared" si="1304"/>
        <v/>
      </c>
      <c r="X2626" s="4" t="str">
        <f t="shared" si="1305"/>
        <v/>
      </c>
      <c r="Y2626" s="4" t="str">
        <f t="shared" si="1306"/>
        <v>1PCS</v>
      </c>
      <c r="Z2626" s="4" t="str" cm="1">
        <f t="array" aca="1" ref="Z2626" ca="1">LEFT(Y2626,MATCH(FALSE,ISNUMBER(MID(Y2626,ROW(INDIRECT("1:"&amp;LEN(Y2626)+1)), 1) *1),0) -1)</f>
        <v>1</v>
      </c>
      <c r="AA2626" s="4">
        <f t="shared" si="1307"/>
        <v>4</v>
      </c>
      <c r="AB2626" s="4">
        <f t="shared" si="1308"/>
        <v>23</v>
      </c>
      <c r="AC2626" s="4" t="b">
        <f t="shared" si="1309"/>
        <v>0</v>
      </c>
      <c r="AD2626" s="5" t="str">
        <f t="shared" si="1310"/>
        <v>SABUT SPON POLYTEX-</v>
      </c>
      <c r="AE2626" s="4">
        <f t="shared" si="1311"/>
        <v>19</v>
      </c>
      <c r="AF2626" s="4" t="str">
        <f t="shared" si="1312"/>
        <v>1PCS</v>
      </c>
      <c r="AG2626" s="4" t="str">
        <f t="shared" si="1313"/>
        <v>-1PCS</v>
      </c>
      <c r="AH2626" t="s">
        <v>4234</v>
      </c>
      <c r="AI2626" s="1" t="s">
        <v>4235</v>
      </c>
      <c r="AJ2626">
        <v>2000</v>
      </c>
      <c r="AK2626">
        <v>2000</v>
      </c>
      <c r="AL2626">
        <v>2000</v>
      </c>
    </row>
    <row r="2627" spans="1:38" x14ac:dyDescent="0.25">
      <c r="A2627" s="4" t="str">
        <f t="shared" ref="A2627:A2690" si="1314">IF(IFERROR(SEARCH($A$1,AH2627),0)&gt;0,$A$1,"")</f>
        <v/>
      </c>
      <c r="B2627" s="4" t="str">
        <f t="shared" ref="B2627:B2690" si="1315">IF(IFERROR(SEARCH($B$1,AH2627),0)&gt;0,$B$1,"")</f>
        <v>BKS</v>
      </c>
      <c r="C2627" s="4" t="str">
        <f t="shared" ref="C2627:C2690" si="1316">IF(IFERROR(SEARCH($C$1,AH2627),0)&gt;0,$C$1,"")</f>
        <v/>
      </c>
      <c r="D2627" s="4" t="str">
        <f t="shared" ref="D2627:D2690" si="1317">IF(IFERROR(SEARCH($D$1,AH2627),0)&gt;0,$D$1,"")</f>
        <v/>
      </c>
      <c r="E2627" s="4" t="str">
        <f t="shared" ref="E2627:E2690" si="1318">IF(IFERROR(SEARCH($E$1,AH2627),0)&gt;0,$E$1,"")</f>
        <v/>
      </c>
      <c r="F2627" s="4" t="str">
        <f t="shared" ref="F2627:F2690" si="1319">IF(IFERROR(SEARCH($F$1,AH2627),0)&gt;0,$F$1,"")</f>
        <v/>
      </c>
      <c r="G2627" s="4" t="str">
        <f t="shared" ref="G2627:G2690" si="1320">IF(IFERROR(SEARCH($G$1,AH2627),0)&gt;0,$G$1,"")</f>
        <v/>
      </c>
      <c r="H2627" s="4" t="str">
        <f t="shared" ref="H2627:H2690" si="1321">IF(IFERROR(SEARCH($H$1,AH2627),0)&gt;0,$H$1,"")</f>
        <v/>
      </c>
      <c r="I2627" s="4" t="str">
        <f t="shared" ref="I2627:I2690" si="1322">IF(IFERROR(SEARCH($I$1,AH2627),0)&gt;0,$I$1,"")</f>
        <v/>
      </c>
      <c r="J2627" s="4" t="str">
        <f t="shared" ref="J2627:J2690" si="1323">IF(IFERROR(SEARCH($J$1,AH2627),0)&gt;0,$J$1,"")</f>
        <v/>
      </c>
      <c r="K2627" s="4" t="str">
        <f t="shared" ref="K2627:K2690" si="1324">IF(IFERROR(SEARCH($K$1,AH2627),0)&gt;0,$K$1,"")</f>
        <v/>
      </c>
      <c r="L2627" s="4" t="str">
        <f t="shared" ref="L2627:L2690" si="1325">IF(IFERROR(SEARCH($L$1,AH2627),0)&gt;0,$L$1,"")</f>
        <v/>
      </c>
      <c r="M2627" s="4" t="str">
        <f t="shared" ref="M2627:M2690" si="1326">IF(IFERROR(SEARCH($M$1,AH2627),0)&gt;0,$M$1,"")</f>
        <v/>
      </c>
      <c r="N2627" s="4" t="str">
        <f t="shared" ref="N2627:N2690" si="1327">IF(IFERROR(SEARCH($N$1,AH2627),0)&gt;0,$N$1,"")</f>
        <v/>
      </c>
      <c r="O2627" s="4" t="str">
        <f t="shared" ref="O2627:O2690" si="1328">IF(IFERROR(SEARCH($O$1,AH2627),0)&gt;0,$O$1,"")</f>
        <v/>
      </c>
      <c r="P2627" s="4" t="str">
        <f t="shared" ref="P2627:P2690" si="1329">IF(IFERROR(SEARCH($P$1,AH2627),0)&gt;0,$P$1,"")</f>
        <v/>
      </c>
      <c r="Q2627" s="4" t="str">
        <f t="shared" ref="Q2627:Q2690" si="1330">IF(IFERROR(SEARCH($Q$1,AH2627),0)&gt;0,$Q$1,"")</f>
        <v/>
      </c>
      <c r="R2627" s="4" t="str">
        <f t="shared" ref="R2627:R2690" si="1331">IF(IFERROR(SEARCH($R$1,AH2627),0)&gt;0,$R$1,"")</f>
        <v/>
      </c>
      <c r="S2627" s="4" t="str">
        <f t="shared" ref="S2627:S2690" si="1332">IF(IFERROR(SEARCH($S$1,AH2627),0)&gt;0,$S$1,"")</f>
        <v/>
      </c>
      <c r="T2627" s="4">
        <f t="shared" ref="T2627:T2690" si="1333">LEN(A2627)+LEN(B2627)+LEN(C2627)+LEN(D2627)+LEN(E2627)+LEN(F2627)+LEN(G2627)+LEN(H2627)+LEN(I2627)+LEN(J2627)+LEN(K2627)+LEN(L2627)+LEN(M2627)+LEN(N2627)+LEN(O2627)+LEN(P2627)+LEN(Q2627)+LEN(R2627)+LEN(S2627)</f>
        <v>3</v>
      </c>
      <c r="U2627" s="4" t="str">
        <f t="shared" ref="U2627:U2690" si="1334">IF(IFERROR(SEARCH($U$1,AH2627),0)&gt;0,$U$1,"")</f>
        <v>-</v>
      </c>
      <c r="V2627" s="4" t="str">
        <f t="shared" ref="V2627:V2690" si="1335">IF(IFERROR(SEARCH($V$1,AH2627),0)&gt;0,$V$1,"")</f>
        <v/>
      </c>
      <c r="W2627" s="4" t="str">
        <f t="shared" ref="W2627:W2690" si="1336">IF(IFERROR(SEARCH($W$1,AH2627),0)&gt;0,$W$1,"")</f>
        <v/>
      </c>
      <c r="X2627" s="4" t="str">
        <f t="shared" ref="X2627:X2690" si="1337">IF(IFERROR(SEARCH($X$1,AH2627),0)&gt;0,$X$1,"")</f>
        <v/>
      </c>
      <c r="Y2627" s="4" t="str">
        <f t="shared" ref="Y2627:Y2690" si="1338">IFERROR(RIGHT(AH2627,LEN(AH2627)-FIND("-",AH2627)),1)</f>
        <v>1BKS</v>
      </c>
      <c r="Z2627" s="4" t="str" cm="1">
        <f t="array" aca="1" ref="Z2627" ca="1">LEFT(Y2627,MATCH(FALSE,ISNUMBER(MID(Y2627,ROW(INDIRECT("1:"&amp;LEN(Y2627)+1)), 1) *1),0) -1)</f>
        <v>1</v>
      </c>
      <c r="AA2627" s="4">
        <f t="shared" ref="AA2627:AA2690" si="1339">LEN(Y2627)</f>
        <v>4</v>
      </c>
      <c r="AB2627" s="4">
        <f t="shared" ref="AB2627:AB2690" si="1340">LEN(AH2627)</f>
        <v>24</v>
      </c>
      <c r="AC2627" s="4" t="b">
        <f t="shared" ref="AC2627:AC2690" si="1341">AD2627=AD2628</f>
        <v>1</v>
      </c>
      <c r="AD2627" s="5" t="str">
        <f t="shared" ref="AD2627:AD2690" si="1342">LEFT(AH2627,AE2627)</f>
        <v>SAGU MUTIARA KUCING-</v>
      </c>
      <c r="AE2627" s="4">
        <f t="shared" ref="AE2627:AE2690" si="1343">AB2627-AA2627</f>
        <v>20</v>
      </c>
      <c r="AF2627" s="4" t="str">
        <f t="shared" ref="AF2627:AF2690" si="1344">RIGHT(AH2627,4)</f>
        <v>1BKS</v>
      </c>
      <c r="AG2627" s="4" t="str">
        <f t="shared" ref="AG2627:AG2690" si="1345">RIGHT(AH2627,5)</f>
        <v>-1BKS</v>
      </c>
      <c r="AH2627" t="s">
        <v>4236</v>
      </c>
      <c r="AI2627" s="1" t="s">
        <v>4236</v>
      </c>
      <c r="AJ2627">
        <v>2500</v>
      </c>
      <c r="AK2627">
        <v>2500</v>
      </c>
      <c r="AL2627">
        <v>2100</v>
      </c>
    </row>
    <row r="2628" spans="1:38" x14ac:dyDescent="0.25">
      <c r="A2628" s="4" t="str">
        <f t="shared" si="1314"/>
        <v/>
      </c>
      <c r="B2628" s="4" t="str">
        <f t="shared" si="1315"/>
        <v>BKS</v>
      </c>
      <c r="C2628" s="4" t="str">
        <f t="shared" si="1316"/>
        <v/>
      </c>
      <c r="D2628" s="4" t="str">
        <f t="shared" si="1317"/>
        <v/>
      </c>
      <c r="E2628" s="4" t="str">
        <f t="shared" si="1318"/>
        <v/>
      </c>
      <c r="F2628" s="4" t="str">
        <f t="shared" si="1319"/>
        <v>PACK</v>
      </c>
      <c r="G2628" s="4" t="str">
        <f t="shared" si="1320"/>
        <v/>
      </c>
      <c r="H2628" s="4" t="str">
        <f t="shared" si="1321"/>
        <v/>
      </c>
      <c r="I2628" s="4" t="str">
        <f t="shared" si="1322"/>
        <v/>
      </c>
      <c r="J2628" s="4" t="str">
        <f t="shared" si="1323"/>
        <v/>
      </c>
      <c r="K2628" s="4" t="str">
        <f t="shared" si="1324"/>
        <v/>
      </c>
      <c r="L2628" s="4" t="str">
        <f t="shared" si="1325"/>
        <v/>
      </c>
      <c r="M2628" s="4" t="str">
        <f t="shared" si="1326"/>
        <v/>
      </c>
      <c r="N2628" s="4" t="str">
        <f t="shared" si="1327"/>
        <v/>
      </c>
      <c r="O2628" s="4" t="str">
        <f t="shared" si="1328"/>
        <v/>
      </c>
      <c r="P2628" s="4" t="str">
        <f t="shared" si="1329"/>
        <v/>
      </c>
      <c r="Q2628" s="4" t="str">
        <f t="shared" si="1330"/>
        <v/>
      </c>
      <c r="R2628" s="4" t="str">
        <f t="shared" si="1331"/>
        <v/>
      </c>
      <c r="S2628" s="4" t="str">
        <f t="shared" si="1332"/>
        <v/>
      </c>
      <c r="T2628" s="4">
        <f t="shared" si="1333"/>
        <v>7</v>
      </c>
      <c r="U2628" s="4" t="str">
        <f t="shared" si="1334"/>
        <v>-</v>
      </c>
      <c r="V2628" s="4" t="str">
        <f t="shared" si="1335"/>
        <v>/</v>
      </c>
      <c r="W2628" s="4" t="str">
        <f t="shared" si="1336"/>
        <v/>
      </c>
      <c r="X2628" s="4" t="str">
        <f t="shared" si="1337"/>
        <v/>
      </c>
      <c r="Y2628" s="4" t="str">
        <f t="shared" si="1338"/>
        <v>25BKS/PACK</v>
      </c>
      <c r="Z2628" s="4" t="str" cm="1">
        <f t="array" aca="1" ref="Z2628" ca="1">LEFT(Y2628,MATCH(FALSE,ISNUMBER(MID(Y2628,ROW(INDIRECT("1:"&amp;LEN(Y2628)+1)), 1) *1),0) -1)</f>
        <v>25</v>
      </c>
      <c r="AA2628" s="4">
        <f t="shared" si="1339"/>
        <v>10</v>
      </c>
      <c r="AB2628" s="4">
        <f t="shared" si="1340"/>
        <v>30</v>
      </c>
      <c r="AC2628" s="4" t="b">
        <f t="shared" si="1341"/>
        <v>0</v>
      </c>
      <c r="AD2628" s="5" t="str">
        <f t="shared" si="1342"/>
        <v>SAGU MUTIARA KUCING-</v>
      </c>
      <c r="AE2628" s="4">
        <f t="shared" si="1343"/>
        <v>20</v>
      </c>
      <c r="AF2628" s="4" t="str">
        <f t="shared" si="1344"/>
        <v>PACK</v>
      </c>
      <c r="AG2628" s="4" t="str">
        <f t="shared" si="1345"/>
        <v>/PACK</v>
      </c>
      <c r="AH2628" t="s">
        <v>4237</v>
      </c>
      <c r="AI2628" s="1" t="s">
        <v>4237</v>
      </c>
      <c r="AJ2628">
        <v>54500</v>
      </c>
      <c r="AK2628">
        <v>54500</v>
      </c>
      <c r="AL2628">
        <v>52500</v>
      </c>
    </row>
    <row r="2629" spans="1:38" x14ac:dyDescent="0.25">
      <c r="A2629" s="4" t="str">
        <f t="shared" si="1314"/>
        <v>PCS</v>
      </c>
      <c r="B2629" s="4" t="str">
        <f t="shared" si="1315"/>
        <v/>
      </c>
      <c r="C2629" s="4" t="str">
        <f t="shared" si="1316"/>
        <v/>
      </c>
      <c r="D2629" s="4" t="str">
        <f t="shared" si="1317"/>
        <v/>
      </c>
      <c r="E2629" s="4" t="str">
        <f t="shared" si="1318"/>
        <v>RTG</v>
      </c>
      <c r="F2629" s="4" t="str">
        <f t="shared" si="1319"/>
        <v/>
      </c>
      <c r="G2629" s="4" t="str">
        <f t="shared" si="1320"/>
        <v/>
      </c>
      <c r="H2629" s="4" t="str">
        <f t="shared" si="1321"/>
        <v/>
      </c>
      <c r="I2629" s="4" t="str">
        <f t="shared" si="1322"/>
        <v/>
      </c>
      <c r="J2629" s="4" t="str">
        <f t="shared" si="1323"/>
        <v/>
      </c>
      <c r="K2629" s="4" t="str">
        <f t="shared" si="1324"/>
        <v/>
      </c>
      <c r="L2629" s="4" t="str">
        <f t="shared" si="1325"/>
        <v/>
      </c>
      <c r="M2629" s="4" t="str">
        <f t="shared" si="1326"/>
        <v/>
      </c>
      <c r="N2629" s="4" t="str">
        <f t="shared" si="1327"/>
        <v/>
      </c>
      <c r="O2629" s="4" t="str">
        <f t="shared" si="1328"/>
        <v/>
      </c>
      <c r="P2629" s="4" t="str">
        <f t="shared" si="1329"/>
        <v/>
      </c>
      <c r="Q2629" s="4" t="str">
        <f t="shared" si="1330"/>
        <v/>
      </c>
      <c r="R2629" s="4" t="str">
        <f t="shared" si="1331"/>
        <v/>
      </c>
      <c r="S2629" s="4" t="str">
        <f t="shared" si="1332"/>
        <v/>
      </c>
      <c r="T2629" s="4">
        <f t="shared" si="1333"/>
        <v>6</v>
      </c>
      <c r="U2629" s="4" t="str">
        <f t="shared" si="1334"/>
        <v>-</v>
      </c>
      <c r="V2629" s="4" t="str">
        <f t="shared" si="1335"/>
        <v>/</v>
      </c>
      <c r="W2629" s="4" t="str">
        <f t="shared" si="1336"/>
        <v/>
      </c>
      <c r="X2629" s="4" t="str">
        <f t="shared" si="1337"/>
        <v/>
      </c>
      <c r="Y2629" s="4" t="str">
        <f t="shared" si="1338"/>
        <v>10PCS/RTG</v>
      </c>
      <c r="Z2629" s="4" t="str" cm="1">
        <f t="array" aca="1" ref="Z2629" ca="1">LEFT(Y2629,MATCH(FALSE,ISNUMBER(MID(Y2629,ROW(INDIRECT("1:"&amp;LEN(Y2629)+1)), 1) *1),0) -1)</f>
        <v>10</v>
      </c>
      <c r="AA2629" s="4">
        <f t="shared" si="1339"/>
        <v>9</v>
      </c>
      <c r="AB2629" s="4">
        <f t="shared" si="1340"/>
        <v>28</v>
      </c>
      <c r="AC2629" s="4" t="b">
        <f t="shared" si="1341"/>
        <v>0</v>
      </c>
      <c r="AD2629" s="5" t="str">
        <f t="shared" si="1342"/>
        <v>SAJIKU AYAM GORENG-</v>
      </c>
      <c r="AE2629" s="4">
        <f t="shared" si="1343"/>
        <v>19</v>
      </c>
      <c r="AF2629" s="4" t="str">
        <f t="shared" si="1344"/>
        <v>/RTG</v>
      </c>
      <c r="AG2629" s="4" t="str">
        <f t="shared" si="1345"/>
        <v>S/RTG</v>
      </c>
      <c r="AH2629" t="s">
        <v>4238</v>
      </c>
      <c r="AI2629" s="1" t="s">
        <v>4239</v>
      </c>
      <c r="AJ2629">
        <v>17000</v>
      </c>
      <c r="AK2629">
        <v>17000</v>
      </c>
      <c r="AL2629">
        <v>16100</v>
      </c>
    </row>
    <row r="2630" spans="1:38" x14ac:dyDescent="0.25">
      <c r="A2630" s="4" t="str">
        <f t="shared" si="1314"/>
        <v>PCS</v>
      </c>
      <c r="B2630" s="4" t="str">
        <f t="shared" si="1315"/>
        <v/>
      </c>
      <c r="C2630" s="4" t="str">
        <f t="shared" si="1316"/>
        <v/>
      </c>
      <c r="D2630" s="4" t="str">
        <f t="shared" si="1317"/>
        <v/>
      </c>
      <c r="E2630" s="4" t="str">
        <f t="shared" si="1318"/>
        <v>RTG</v>
      </c>
      <c r="F2630" s="4" t="str">
        <f t="shared" si="1319"/>
        <v/>
      </c>
      <c r="G2630" s="4" t="str">
        <f t="shared" si="1320"/>
        <v/>
      </c>
      <c r="H2630" s="4" t="str">
        <f t="shared" si="1321"/>
        <v/>
      </c>
      <c r="I2630" s="4" t="str">
        <f t="shared" si="1322"/>
        <v/>
      </c>
      <c r="J2630" s="4" t="str">
        <f t="shared" si="1323"/>
        <v/>
      </c>
      <c r="K2630" s="4" t="str">
        <f t="shared" si="1324"/>
        <v/>
      </c>
      <c r="L2630" s="4" t="str">
        <f t="shared" si="1325"/>
        <v/>
      </c>
      <c r="M2630" s="4" t="str">
        <f t="shared" si="1326"/>
        <v/>
      </c>
      <c r="N2630" s="4" t="str">
        <f t="shared" si="1327"/>
        <v/>
      </c>
      <c r="O2630" s="4" t="str">
        <f t="shared" si="1328"/>
        <v/>
      </c>
      <c r="P2630" s="4" t="str">
        <f t="shared" si="1329"/>
        <v/>
      </c>
      <c r="Q2630" s="4" t="str">
        <f t="shared" si="1330"/>
        <v/>
      </c>
      <c r="R2630" s="4" t="str">
        <f t="shared" si="1331"/>
        <v/>
      </c>
      <c r="S2630" s="4" t="str">
        <f t="shared" si="1332"/>
        <v/>
      </c>
      <c r="T2630" s="4">
        <f t="shared" si="1333"/>
        <v>6</v>
      </c>
      <c r="U2630" s="4" t="str">
        <f t="shared" si="1334"/>
        <v>-</v>
      </c>
      <c r="V2630" s="4" t="str">
        <f t="shared" si="1335"/>
        <v>/</v>
      </c>
      <c r="W2630" s="4" t="str">
        <f t="shared" si="1336"/>
        <v/>
      </c>
      <c r="X2630" s="4" t="str">
        <f t="shared" si="1337"/>
        <v/>
      </c>
      <c r="Y2630" s="4" t="str">
        <f t="shared" si="1338"/>
        <v>10PCS/RTG</v>
      </c>
      <c r="Z2630" s="4" t="str" cm="1">
        <f t="array" aca="1" ref="Z2630" ca="1">LEFT(Y2630,MATCH(FALSE,ISNUMBER(MID(Y2630,ROW(INDIRECT("1:"&amp;LEN(Y2630)+1)), 1) *1),0) -1)</f>
        <v>10</v>
      </c>
      <c r="AA2630" s="4">
        <f t="shared" si="1339"/>
        <v>9</v>
      </c>
      <c r="AB2630" s="4">
        <f t="shared" si="1340"/>
        <v>23</v>
      </c>
      <c r="AC2630" s="4" t="b">
        <f t="shared" si="1341"/>
        <v>0</v>
      </c>
      <c r="AD2630" s="5" t="str">
        <f t="shared" si="1342"/>
        <v>SAJIKU CAPCAY-</v>
      </c>
      <c r="AE2630" s="4">
        <f t="shared" si="1343"/>
        <v>14</v>
      </c>
      <c r="AF2630" s="4" t="str">
        <f t="shared" si="1344"/>
        <v>/RTG</v>
      </c>
      <c r="AG2630" s="4" t="str">
        <f t="shared" si="1345"/>
        <v>S/RTG</v>
      </c>
      <c r="AH2630" t="s">
        <v>4240</v>
      </c>
      <c r="AI2630" s="1" t="s">
        <v>4241</v>
      </c>
      <c r="AJ2630">
        <v>17000</v>
      </c>
      <c r="AK2630">
        <v>17000</v>
      </c>
      <c r="AL2630">
        <v>16100</v>
      </c>
    </row>
    <row r="2631" spans="1:38" x14ac:dyDescent="0.25">
      <c r="A2631" s="4" t="str">
        <f t="shared" si="1314"/>
        <v>PCS</v>
      </c>
      <c r="B2631" s="4" t="str">
        <f t="shared" si="1315"/>
        <v/>
      </c>
      <c r="C2631" s="4" t="str">
        <f t="shared" si="1316"/>
        <v/>
      </c>
      <c r="D2631" s="4" t="str">
        <f t="shared" si="1317"/>
        <v/>
      </c>
      <c r="E2631" s="4" t="str">
        <f t="shared" si="1318"/>
        <v>RTG</v>
      </c>
      <c r="F2631" s="4" t="str">
        <f t="shared" si="1319"/>
        <v/>
      </c>
      <c r="G2631" s="4" t="str">
        <f t="shared" si="1320"/>
        <v/>
      </c>
      <c r="H2631" s="4" t="str">
        <f t="shared" si="1321"/>
        <v/>
      </c>
      <c r="I2631" s="4" t="str">
        <f t="shared" si="1322"/>
        <v/>
      </c>
      <c r="J2631" s="4" t="str">
        <f t="shared" si="1323"/>
        <v/>
      </c>
      <c r="K2631" s="4" t="str">
        <f t="shared" si="1324"/>
        <v/>
      </c>
      <c r="L2631" s="4" t="str">
        <f t="shared" si="1325"/>
        <v/>
      </c>
      <c r="M2631" s="4" t="str">
        <f t="shared" si="1326"/>
        <v/>
      </c>
      <c r="N2631" s="4" t="str">
        <f t="shared" si="1327"/>
        <v/>
      </c>
      <c r="O2631" s="4" t="str">
        <f t="shared" si="1328"/>
        <v/>
      </c>
      <c r="P2631" s="4" t="str">
        <f t="shared" si="1329"/>
        <v/>
      </c>
      <c r="Q2631" s="4" t="str">
        <f t="shared" si="1330"/>
        <v/>
      </c>
      <c r="R2631" s="4" t="str">
        <f t="shared" si="1331"/>
        <v/>
      </c>
      <c r="S2631" s="4" t="str">
        <f t="shared" si="1332"/>
        <v/>
      </c>
      <c r="T2631" s="4">
        <f t="shared" si="1333"/>
        <v>6</v>
      </c>
      <c r="U2631" s="4" t="str">
        <f t="shared" si="1334"/>
        <v>-</v>
      </c>
      <c r="V2631" s="4" t="str">
        <f t="shared" si="1335"/>
        <v>/</v>
      </c>
      <c r="W2631" s="4" t="str">
        <f t="shared" si="1336"/>
        <v/>
      </c>
      <c r="X2631" s="4" t="str">
        <f t="shared" si="1337"/>
        <v/>
      </c>
      <c r="Y2631" s="4" t="str">
        <f t="shared" si="1338"/>
        <v>10PCS/RTG</v>
      </c>
      <c r="Z2631" s="4" t="str" cm="1">
        <f t="array" aca="1" ref="Z2631" ca="1">LEFT(Y2631,MATCH(FALSE,ISNUMBER(MID(Y2631,ROW(INDIRECT("1:"&amp;LEN(Y2631)+1)), 1) *1),0) -1)</f>
        <v>10</v>
      </c>
      <c r="AA2631" s="4">
        <f t="shared" si="1339"/>
        <v>9</v>
      </c>
      <c r="AB2631" s="4">
        <f t="shared" si="1340"/>
        <v>28</v>
      </c>
      <c r="AC2631" s="4" t="b">
        <f t="shared" si="1341"/>
        <v>0</v>
      </c>
      <c r="AD2631" s="5" t="str">
        <f t="shared" si="1342"/>
        <v>SAJIKU IKAN GORENG-</v>
      </c>
      <c r="AE2631" s="4">
        <f t="shared" si="1343"/>
        <v>19</v>
      </c>
      <c r="AF2631" s="4" t="str">
        <f t="shared" si="1344"/>
        <v>/RTG</v>
      </c>
      <c r="AG2631" s="4" t="str">
        <f t="shared" si="1345"/>
        <v>S/RTG</v>
      </c>
      <c r="AH2631" t="s">
        <v>4242</v>
      </c>
      <c r="AI2631" s="1" t="s">
        <v>4243</v>
      </c>
      <c r="AJ2631">
        <v>17500</v>
      </c>
      <c r="AK2631">
        <v>17500</v>
      </c>
      <c r="AL2631">
        <v>16500</v>
      </c>
    </row>
    <row r="2632" spans="1:38" x14ac:dyDescent="0.25">
      <c r="A2632" s="4" t="str">
        <f t="shared" si="1314"/>
        <v>PCS</v>
      </c>
      <c r="B2632" s="4" t="str">
        <f t="shared" si="1315"/>
        <v/>
      </c>
      <c r="C2632" s="4" t="str">
        <f t="shared" si="1316"/>
        <v/>
      </c>
      <c r="D2632" s="4" t="str">
        <f t="shared" si="1317"/>
        <v/>
      </c>
      <c r="E2632" s="4" t="str">
        <f t="shared" si="1318"/>
        <v>RTG</v>
      </c>
      <c r="F2632" s="4" t="str">
        <f t="shared" si="1319"/>
        <v/>
      </c>
      <c r="G2632" s="4" t="str">
        <f t="shared" si="1320"/>
        <v/>
      </c>
      <c r="H2632" s="4" t="str">
        <f t="shared" si="1321"/>
        <v/>
      </c>
      <c r="I2632" s="4" t="str">
        <f t="shared" si="1322"/>
        <v/>
      </c>
      <c r="J2632" s="4" t="str">
        <f t="shared" si="1323"/>
        <v/>
      </c>
      <c r="K2632" s="4" t="str">
        <f t="shared" si="1324"/>
        <v/>
      </c>
      <c r="L2632" s="4" t="str">
        <f t="shared" si="1325"/>
        <v/>
      </c>
      <c r="M2632" s="4" t="str">
        <f t="shared" si="1326"/>
        <v/>
      </c>
      <c r="N2632" s="4" t="str">
        <f t="shared" si="1327"/>
        <v/>
      </c>
      <c r="O2632" s="4" t="str">
        <f t="shared" si="1328"/>
        <v/>
      </c>
      <c r="P2632" s="4" t="str">
        <f t="shared" si="1329"/>
        <v/>
      </c>
      <c r="Q2632" s="4" t="str">
        <f t="shared" si="1330"/>
        <v/>
      </c>
      <c r="R2632" s="4" t="str">
        <f t="shared" si="1331"/>
        <v/>
      </c>
      <c r="S2632" s="4" t="str">
        <f t="shared" si="1332"/>
        <v/>
      </c>
      <c r="T2632" s="4">
        <f t="shared" si="1333"/>
        <v>6</v>
      </c>
      <c r="U2632" s="4" t="str">
        <f t="shared" si="1334"/>
        <v>-</v>
      </c>
      <c r="V2632" s="4" t="str">
        <f t="shared" si="1335"/>
        <v>/</v>
      </c>
      <c r="W2632" s="4" t="str">
        <f t="shared" si="1336"/>
        <v/>
      </c>
      <c r="X2632" s="4" t="str">
        <f t="shared" si="1337"/>
        <v/>
      </c>
      <c r="Y2632" s="4" t="str">
        <f t="shared" si="1338"/>
        <v>10PCS/RTG</v>
      </c>
      <c r="Z2632" s="4" t="str" cm="1">
        <f t="array" aca="1" ref="Z2632" ca="1">LEFT(Y2632,MATCH(FALSE,ISNUMBER(MID(Y2632,ROW(INDIRECT("1:"&amp;LEN(Y2632)+1)), 1) *1),0) -1)</f>
        <v>10</v>
      </c>
      <c r="AA2632" s="4">
        <f t="shared" si="1339"/>
        <v>9</v>
      </c>
      <c r="AB2632" s="4">
        <f t="shared" si="1340"/>
        <v>33</v>
      </c>
      <c r="AC2632" s="4" t="b">
        <f t="shared" si="1341"/>
        <v>0</v>
      </c>
      <c r="AD2632" s="5" t="str">
        <f t="shared" si="1342"/>
        <v>SAJIKU NASI GORENG AYAM-</v>
      </c>
      <c r="AE2632" s="4">
        <f t="shared" si="1343"/>
        <v>24</v>
      </c>
      <c r="AF2632" s="4" t="str">
        <f t="shared" si="1344"/>
        <v>/RTG</v>
      </c>
      <c r="AG2632" s="4" t="str">
        <f t="shared" si="1345"/>
        <v>S/RTG</v>
      </c>
      <c r="AH2632" t="s">
        <v>4244</v>
      </c>
      <c r="AI2632" s="1" t="s">
        <v>4245</v>
      </c>
      <c r="AJ2632">
        <v>17000</v>
      </c>
      <c r="AK2632">
        <v>17000</v>
      </c>
      <c r="AL2632">
        <v>16100</v>
      </c>
    </row>
    <row r="2633" spans="1:38" x14ac:dyDescent="0.25">
      <c r="A2633" s="4" t="str">
        <f t="shared" si="1314"/>
        <v>PCS</v>
      </c>
      <c r="B2633" s="4" t="str">
        <f t="shared" si="1315"/>
        <v/>
      </c>
      <c r="C2633" s="4" t="str">
        <f t="shared" si="1316"/>
        <v/>
      </c>
      <c r="D2633" s="4" t="str">
        <f t="shared" si="1317"/>
        <v/>
      </c>
      <c r="E2633" s="4" t="str">
        <f t="shared" si="1318"/>
        <v>RTG</v>
      </c>
      <c r="F2633" s="4" t="str">
        <f t="shared" si="1319"/>
        <v/>
      </c>
      <c r="G2633" s="4" t="str">
        <f t="shared" si="1320"/>
        <v/>
      </c>
      <c r="H2633" s="4" t="str">
        <f t="shared" si="1321"/>
        <v/>
      </c>
      <c r="I2633" s="4" t="str">
        <f t="shared" si="1322"/>
        <v/>
      </c>
      <c r="J2633" s="4" t="str">
        <f t="shared" si="1323"/>
        <v/>
      </c>
      <c r="K2633" s="4" t="str">
        <f t="shared" si="1324"/>
        <v/>
      </c>
      <c r="L2633" s="4" t="str">
        <f t="shared" si="1325"/>
        <v/>
      </c>
      <c r="M2633" s="4" t="str">
        <f t="shared" si="1326"/>
        <v/>
      </c>
      <c r="N2633" s="4" t="str">
        <f t="shared" si="1327"/>
        <v/>
      </c>
      <c r="O2633" s="4" t="str">
        <f t="shared" si="1328"/>
        <v/>
      </c>
      <c r="P2633" s="4" t="str">
        <f t="shared" si="1329"/>
        <v/>
      </c>
      <c r="Q2633" s="4" t="str">
        <f t="shared" si="1330"/>
        <v/>
      </c>
      <c r="R2633" s="4" t="str">
        <f t="shared" si="1331"/>
        <v/>
      </c>
      <c r="S2633" s="4" t="str">
        <f t="shared" si="1332"/>
        <v/>
      </c>
      <c r="T2633" s="4">
        <f t="shared" si="1333"/>
        <v>6</v>
      </c>
      <c r="U2633" s="4" t="str">
        <f t="shared" si="1334"/>
        <v>-</v>
      </c>
      <c r="V2633" s="4" t="str">
        <f t="shared" si="1335"/>
        <v>/</v>
      </c>
      <c r="W2633" s="4" t="str">
        <f t="shared" si="1336"/>
        <v/>
      </c>
      <c r="X2633" s="4" t="str">
        <f t="shared" si="1337"/>
        <v/>
      </c>
      <c r="Y2633" s="4" t="str">
        <f t="shared" si="1338"/>
        <v>10PCS/RTG</v>
      </c>
      <c r="Z2633" s="4" t="str" cm="1">
        <f t="array" aca="1" ref="Z2633" ca="1">LEFT(Y2633,MATCH(FALSE,ISNUMBER(MID(Y2633,ROW(INDIRECT("1:"&amp;LEN(Y2633)+1)), 1) *1),0) -1)</f>
        <v>10</v>
      </c>
      <c r="AA2633" s="4">
        <f t="shared" si="1339"/>
        <v>9</v>
      </c>
      <c r="AB2633" s="4">
        <f t="shared" si="1340"/>
        <v>34</v>
      </c>
      <c r="AC2633" s="4" t="b">
        <f t="shared" si="1341"/>
        <v>0</v>
      </c>
      <c r="AD2633" s="5" t="str">
        <f t="shared" si="1342"/>
        <v>SAJIKU NASI GORENG PEDAS-</v>
      </c>
      <c r="AE2633" s="4">
        <f t="shared" si="1343"/>
        <v>25</v>
      </c>
      <c r="AF2633" s="4" t="str">
        <f t="shared" si="1344"/>
        <v>/RTG</v>
      </c>
      <c r="AG2633" s="4" t="str">
        <f t="shared" si="1345"/>
        <v>S/RTG</v>
      </c>
      <c r="AH2633" t="s">
        <v>4246</v>
      </c>
      <c r="AI2633" s="1" t="s">
        <v>4247</v>
      </c>
      <c r="AJ2633">
        <v>17000</v>
      </c>
      <c r="AK2633">
        <v>17000</v>
      </c>
      <c r="AL2633">
        <v>16100</v>
      </c>
    </row>
    <row r="2634" spans="1:38" x14ac:dyDescent="0.25">
      <c r="A2634" s="4" t="str">
        <f t="shared" si="1314"/>
        <v>PCS</v>
      </c>
      <c r="B2634" s="4" t="str">
        <f t="shared" si="1315"/>
        <v/>
      </c>
      <c r="C2634" s="4" t="str">
        <f t="shared" si="1316"/>
        <v/>
      </c>
      <c r="D2634" s="4" t="str">
        <f t="shared" si="1317"/>
        <v/>
      </c>
      <c r="E2634" s="4" t="str">
        <f t="shared" si="1318"/>
        <v>RTG</v>
      </c>
      <c r="F2634" s="4" t="str">
        <f t="shared" si="1319"/>
        <v/>
      </c>
      <c r="G2634" s="4" t="str">
        <f t="shared" si="1320"/>
        <v/>
      </c>
      <c r="H2634" s="4" t="str">
        <f t="shared" si="1321"/>
        <v/>
      </c>
      <c r="I2634" s="4" t="str">
        <f t="shared" si="1322"/>
        <v/>
      </c>
      <c r="J2634" s="4" t="str">
        <f t="shared" si="1323"/>
        <v/>
      </c>
      <c r="K2634" s="4" t="str">
        <f t="shared" si="1324"/>
        <v/>
      </c>
      <c r="L2634" s="4" t="str">
        <f t="shared" si="1325"/>
        <v/>
      </c>
      <c r="M2634" s="4" t="str">
        <f t="shared" si="1326"/>
        <v/>
      </c>
      <c r="N2634" s="4" t="str">
        <f t="shared" si="1327"/>
        <v/>
      </c>
      <c r="O2634" s="4" t="str">
        <f t="shared" si="1328"/>
        <v/>
      </c>
      <c r="P2634" s="4" t="str">
        <f t="shared" si="1329"/>
        <v/>
      </c>
      <c r="Q2634" s="4" t="str">
        <f t="shared" si="1330"/>
        <v/>
      </c>
      <c r="R2634" s="4" t="str">
        <f t="shared" si="1331"/>
        <v/>
      </c>
      <c r="S2634" s="4" t="str">
        <f t="shared" si="1332"/>
        <v/>
      </c>
      <c r="T2634" s="4">
        <f t="shared" si="1333"/>
        <v>6</v>
      </c>
      <c r="U2634" s="4" t="str">
        <f t="shared" si="1334"/>
        <v>-</v>
      </c>
      <c r="V2634" s="4" t="str">
        <f t="shared" si="1335"/>
        <v>/</v>
      </c>
      <c r="W2634" s="4" t="str">
        <f t="shared" si="1336"/>
        <v/>
      </c>
      <c r="X2634" s="4" t="str">
        <f t="shared" si="1337"/>
        <v/>
      </c>
      <c r="Y2634" s="4" t="str">
        <f t="shared" si="1338"/>
        <v>10PCS/RTG</v>
      </c>
      <c r="Z2634" s="4" t="str" cm="1">
        <f t="array" aca="1" ref="Z2634" ca="1">LEFT(Y2634,MATCH(FALSE,ISNUMBER(MID(Y2634,ROW(INDIRECT("1:"&amp;LEN(Y2634)+1)), 1) *1),0) -1)</f>
        <v>10</v>
      </c>
      <c r="AA2634" s="4">
        <f t="shared" si="1339"/>
        <v>9</v>
      </c>
      <c r="AB2634" s="4">
        <f t="shared" si="1340"/>
        <v>26</v>
      </c>
      <c r="AC2634" s="4" t="b">
        <f t="shared" si="1341"/>
        <v>0</v>
      </c>
      <c r="AD2634" s="5" t="str">
        <f t="shared" si="1342"/>
        <v>SAJIKU SAYUR SUP-</v>
      </c>
      <c r="AE2634" s="4">
        <f t="shared" si="1343"/>
        <v>17</v>
      </c>
      <c r="AF2634" s="4" t="str">
        <f t="shared" si="1344"/>
        <v>/RTG</v>
      </c>
      <c r="AG2634" s="4" t="str">
        <f t="shared" si="1345"/>
        <v>S/RTG</v>
      </c>
      <c r="AH2634" t="s">
        <v>4248</v>
      </c>
      <c r="AI2634" s="1" t="s">
        <v>4249</v>
      </c>
      <c r="AJ2634">
        <v>17000</v>
      </c>
      <c r="AK2634">
        <v>17000</v>
      </c>
      <c r="AL2634">
        <v>16100</v>
      </c>
    </row>
    <row r="2635" spans="1:38" x14ac:dyDescent="0.25">
      <c r="A2635" s="4" t="str">
        <f t="shared" si="1314"/>
        <v>PCS</v>
      </c>
      <c r="B2635" s="4" t="str">
        <f t="shared" si="1315"/>
        <v/>
      </c>
      <c r="C2635" s="4" t="str">
        <f t="shared" si="1316"/>
        <v/>
      </c>
      <c r="D2635" s="4" t="str">
        <f t="shared" si="1317"/>
        <v/>
      </c>
      <c r="E2635" s="4" t="str">
        <f t="shared" si="1318"/>
        <v>RTG</v>
      </c>
      <c r="F2635" s="4" t="str">
        <f t="shared" si="1319"/>
        <v/>
      </c>
      <c r="G2635" s="4" t="str">
        <f t="shared" si="1320"/>
        <v/>
      </c>
      <c r="H2635" s="4" t="str">
        <f t="shared" si="1321"/>
        <v/>
      </c>
      <c r="I2635" s="4" t="str">
        <f t="shared" si="1322"/>
        <v/>
      </c>
      <c r="J2635" s="4" t="str">
        <f t="shared" si="1323"/>
        <v/>
      </c>
      <c r="K2635" s="4" t="str">
        <f t="shared" si="1324"/>
        <v/>
      </c>
      <c r="L2635" s="4" t="str">
        <f t="shared" si="1325"/>
        <v/>
      </c>
      <c r="M2635" s="4" t="str">
        <f t="shared" si="1326"/>
        <v/>
      </c>
      <c r="N2635" s="4" t="str">
        <f t="shared" si="1327"/>
        <v/>
      </c>
      <c r="O2635" s="4" t="str">
        <f t="shared" si="1328"/>
        <v/>
      </c>
      <c r="P2635" s="4" t="str">
        <f t="shared" si="1329"/>
        <v/>
      </c>
      <c r="Q2635" s="4" t="str">
        <f t="shared" si="1330"/>
        <v/>
      </c>
      <c r="R2635" s="4" t="str">
        <f t="shared" si="1331"/>
        <v/>
      </c>
      <c r="S2635" s="4" t="str">
        <f t="shared" si="1332"/>
        <v/>
      </c>
      <c r="T2635" s="4">
        <f t="shared" si="1333"/>
        <v>6</v>
      </c>
      <c r="U2635" s="4" t="str">
        <f t="shared" si="1334"/>
        <v>-</v>
      </c>
      <c r="V2635" s="4" t="str">
        <f t="shared" si="1335"/>
        <v>/</v>
      </c>
      <c r="W2635" s="4" t="str">
        <f t="shared" si="1336"/>
        <v/>
      </c>
      <c r="X2635" s="4" t="str">
        <f t="shared" si="1337"/>
        <v/>
      </c>
      <c r="Y2635" s="4" t="str">
        <f t="shared" si="1338"/>
        <v>10PCS/RTG</v>
      </c>
      <c r="Z2635" s="4" t="str" cm="1">
        <f t="array" aca="1" ref="Z2635" ca="1">LEFT(Y2635,MATCH(FALSE,ISNUMBER(MID(Y2635,ROW(INDIRECT("1:"&amp;LEN(Y2635)+1)), 1) *1),0) -1)</f>
        <v>10</v>
      </c>
      <c r="AA2635" s="4">
        <f t="shared" si="1339"/>
        <v>9</v>
      </c>
      <c r="AB2635" s="4">
        <f t="shared" si="1340"/>
        <v>26</v>
      </c>
      <c r="AC2635" s="4" t="b">
        <f t="shared" si="1341"/>
        <v>0</v>
      </c>
      <c r="AD2635" s="5" t="str">
        <f t="shared" si="1342"/>
        <v>SAJIKU SOTO AYAM-</v>
      </c>
      <c r="AE2635" s="4">
        <f t="shared" si="1343"/>
        <v>17</v>
      </c>
      <c r="AF2635" s="4" t="str">
        <f t="shared" si="1344"/>
        <v>/RTG</v>
      </c>
      <c r="AG2635" s="4" t="str">
        <f t="shared" si="1345"/>
        <v>S/RTG</v>
      </c>
      <c r="AH2635" t="s">
        <v>4250</v>
      </c>
      <c r="AI2635" s="1" t="s">
        <v>4251</v>
      </c>
      <c r="AJ2635">
        <v>17000</v>
      </c>
      <c r="AK2635">
        <v>17000</v>
      </c>
      <c r="AL2635">
        <v>16100</v>
      </c>
    </row>
    <row r="2636" spans="1:38" x14ac:dyDescent="0.25">
      <c r="A2636" s="4" t="str">
        <f t="shared" si="1314"/>
        <v>PCS</v>
      </c>
      <c r="B2636" s="4" t="str">
        <f t="shared" si="1315"/>
        <v/>
      </c>
      <c r="C2636" s="4" t="str">
        <f t="shared" si="1316"/>
        <v/>
      </c>
      <c r="D2636" s="4" t="str">
        <f t="shared" si="1317"/>
        <v/>
      </c>
      <c r="E2636" s="4" t="str">
        <f t="shared" si="1318"/>
        <v>RTG</v>
      </c>
      <c r="F2636" s="4" t="str">
        <f t="shared" si="1319"/>
        <v/>
      </c>
      <c r="G2636" s="4" t="str">
        <f t="shared" si="1320"/>
        <v/>
      </c>
      <c r="H2636" s="4" t="str">
        <f t="shared" si="1321"/>
        <v/>
      </c>
      <c r="I2636" s="4" t="str">
        <f t="shared" si="1322"/>
        <v/>
      </c>
      <c r="J2636" s="4" t="str">
        <f t="shared" si="1323"/>
        <v/>
      </c>
      <c r="K2636" s="4" t="str">
        <f t="shared" si="1324"/>
        <v/>
      </c>
      <c r="L2636" s="4" t="str">
        <f t="shared" si="1325"/>
        <v/>
      </c>
      <c r="M2636" s="4" t="str">
        <f t="shared" si="1326"/>
        <v/>
      </c>
      <c r="N2636" s="4" t="str">
        <f t="shared" si="1327"/>
        <v>BAG</v>
      </c>
      <c r="O2636" s="4" t="str">
        <f t="shared" si="1328"/>
        <v/>
      </c>
      <c r="P2636" s="4" t="str">
        <f t="shared" si="1329"/>
        <v/>
      </c>
      <c r="Q2636" s="4" t="str">
        <f t="shared" si="1330"/>
        <v/>
      </c>
      <c r="R2636" s="4" t="str">
        <f t="shared" si="1331"/>
        <v/>
      </c>
      <c r="S2636" s="4" t="str">
        <f t="shared" si="1332"/>
        <v/>
      </c>
      <c r="T2636" s="4">
        <f t="shared" si="1333"/>
        <v>9</v>
      </c>
      <c r="U2636" s="4" t="str">
        <f t="shared" si="1334"/>
        <v>-</v>
      </c>
      <c r="V2636" s="4" t="str">
        <f t="shared" si="1335"/>
        <v>/</v>
      </c>
      <c r="W2636" s="4" t="str">
        <f t="shared" si="1336"/>
        <v/>
      </c>
      <c r="X2636" s="4" t="str">
        <f t="shared" si="1337"/>
        <v/>
      </c>
      <c r="Y2636" s="4" t="str">
        <f t="shared" si="1338"/>
        <v>10PCS/RTG</v>
      </c>
      <c r="Z2636" s="4" t="str" cm="1">
        <f t="array" aca="1" ref="Z2636" ca="1">LEFT(Y2636,MATCH(FALSE,ISNUMBER(MID(Y2636,ROW(INDIRECT("1:"&amp;LEN(Y2636)+1)), 1) *1),0) -1)</f>
        <v>10</v>
      </c>
      <c r="AA2636" s="4">
        <f t="shared" si="1339"/>
        <v>9</v>
      </c>
      <c r="AB2636" s="4">
        <f t="shared" si="1340"/>
        <v>33</v>
      </c>
      <c r="AC2636" s="4" t="b">
        <f t="shared" si="1341"/>
        <v>0</v>
      </c>
      <c r="AD2636" s="5" t="str">
        <f t="shared" si="1342"/>
        <v>SAJIKU TEPUNG SERBAGUNA-</v>
      </c>
      <c r="AE2636" s="4">
        <f t="shared" si="1343"/>
        <v>24</v>
      </c>
      <c r="AF2636" s="4" t="str">
        <f t="shared" si="1344"/>
        <v>/RTG</v>
      </c>
      <c r="AG2636" s="4" t="str">
        <f t="shared" si="1345"/>
        <v>S/RTG</v>
      </c>
      <c r="AH2636" t="s">
        <v>4252</v>
      </c>
      <c r="AI2636" s="1" t="s">
        <v>4253</v>
      </c>
      <c r="AJ2636">
        <v>13000</v>
      </c>
      <c r="AK2636">
        <v>13000</v>
      </c>
      <c r="AL2636">
        <v>11800</v>
      </c>
    </row>
    <row r="2637" spans="1:38" x14ac:dyDescent="0.25">
      <c r="A2637" s="4" t="str">
        <f t="shared" si="1314"/>
        <v>PCS</v>
      </c>
      <c r="B2637" s="4" t="str">
        <f t="shared" si="1315"/>
        <v/>
      </c>
      <c r="C2637" s="4" t="str">
        <f t="shared" si="1316"/>
        <v/>
      </c>
      <c r="D2637" s="4" t="str">
        <f t="shared" si="1317"/>
        <v/>
      </c>
      <c r="E2637" s="4" t="str">
        <f t="shared" si="1318"/>
        <v/>
      </c>
      <c r="F2637" s="4" t="str">
        <f t="shared" si="1319"/>
        <v/>
      </c>
      <c r="G2637" s="4" t="str">
        <f t="shared" si="1320"/>
        <v/>
      </c>
      <c r="H2637" s="4" t="str">
        <f t="shared" si="1321"/>
        <v/>
      </c>
      <c r="I2637" s="4" t="str">
        <f t="shared" si="1322"/>
        <v/>
      </c>
      <c r="J2637" s="4" t="str">
        <f t="shared" si="1323"/>
        <v/>
      </c>
      <c r="K2637" s="4" t="str">
        <f t="shared" si="1324"/>
        <v/>
      </c>
      <c r="L2637" s="4" t="str">
        <f t="shared" si="1325"/>
        <v/>
      </c>
      <c r="M2637" s="4" t="str">
        <f t="shared" si="1326"/>
        <v/>
      </c>
      <c r="N2637" s="4" t="str">
        <f t="shared" si="1327"/>
        <v/>
      </c>
      <c r="O2637" s="4" t="str">
        <f t="shared" si="1328"/>
        <v/>
      </c>
      <c r="P2637" s="4" t="str">
        <f t="shared" si="1329"/>
        <v/>
      </c>
      <c r="Q2637" s="4" t="str">
        <f t="shared" si="1330"/>
        <v/>
      </c>
      <c r="R2637" s="4" t="str">
        <f t="shared" si="1331"/>
        <v/>
      </c>
      <c r="S2637" s="4" t="str">
        <f t="shared" si="1332"/>
        <v/>
      </c>
      <c r="T2637" s="4">
        <f t="shared" si="1333"/>
        <v>3</v>
      </c>
      <c r="U2637" s="4" t="str">
        <f t="shared" si="1334"/>
        <v>-</v>
      </c>
      <c r="V2637" s="4" t="str">
        <f t="shared" si="1335"/>
        <v/>
      </c>
      <c r="W2637" s="4" t="str">
        <f t="shared" si="1336"/>
        <v/>
      </c>
      <c r="X2637" s="4" t="str">
        <f t="shared" si="1337"/>
        <v/>
      </c>
      <c r="Y2637" s="4" t="str">
        <f t="shared" si="1338"/>
        <v>1PCS</v>
      </c>
      <c r="Z2637" s="4" t="str" cm="1">
        <f t="array" aca="1" ref="Z2637" ca="1">LEFT(Y2637,MATCH(FALSE,ISNUMBER(MID(Y2637,ROW(INDIRECT("1:"&amp;LEN(Y2637)+1)), 1) *1),0) -1)</f>
        <v>1</v>
      </c>
      <c r="AA2637" s="4">
        <f t="shared" si="1339"/>
        <v>4</v>
      </c>
      <c r="AB2637" s="4">
        <f t="shared" si="1340"/>
        <v>11</v>
      </c>
      <c r="AC2637" s="4" t="b">
        <f t="shared" si="1341"/>
        <v>0</v>
      </c>
      <c r="AD2637" s="5" t="str">
        <f t="shared" si="1342"/>
        <v>SAJIKU-</v>
      </c>
      <c r="AE2637" s="4">
        <f t="shared" si="1343"/>
        <v>7</v>
      </c>
      <c r="AF2637" s="4" t="str">
        <f t="shared" si="1344"/>
        <v>1PCS</v>
      </c>
      <c r="AG2637" s="4" t="str">
        <f t="shared" si="1345"/>
        <v>-1PCS</v>
      </c>
      <c r="AH2637" t="s">
        <v>4254</v>
      </c>
      <c r="AI2637" s="1" t="s">
        <v>4254</v>
      </c>
      <c r="AJ2637">
        <v>2000</v>
      </c>
      <c r="AK2637">
        <v>2000</v>
      </c>
      <c r="AL2637">
        <v>2000</v>
      </c>
    </row>
    <row r="2638" spans="1:38" x14ac:dyDescent="0.25">
      <c r="A2638" s="4" t="str">
        <f t="shared" si="1314"/>
        <v>PCS</v>
      </c>
      <c r="B2638" s="4" t="str">
        <f t="shared" si="1315"/>
        <v/>
      </c>
      <c r="C2638" s="4" t="str">
        <f t="shared" si="1316"/>
        <v/>
      </c>
      <c r="D2638" s="4" t="str">
        <f t="shared" si="1317"/>
        <v/>
      </c>
      <c r="E2638" s="4" t="str">
        <f t="shared" si="1318"/>
        <v/>
      </c>
      <c r="F2638" s="4" t="str">
        <f t="shared" si="1319"/>
        <v/>
      </c>
      <c r="G2638" s="4" t="str">
        <f t="shared" si="1320"/>
        <v/>
      </c>
      <c r="H2638" s="4" t="str">
        <f t="shared" si="1321"/>
        <v/>
      </c>
      <c r="I2638" s="4" t="str">
        <f t="shared" si="1322"/>
        <v/>
      </c>
      <c r="J2638" s="4" t="str">
        <f t="shared" si="1323"/>
        <v/>
      </c>
      <c r="K2638" s="4" t="str">
        <f t="shared" si="1324"/>
        <v/>
      </c>
      <c r="L2638" s="4" t="str">
        <f t="shared" si="1325"/>
        <v/>
      </c>
      <c r="M2638" s="4" t="str">
        <f t="shared" si="1326"/>
        <v/>
      </c>
      <c r="N2638" s="4" t="str">
        <f t="shared" si="1327"/>
        <v/>
      </c>
      <c r="O2638" s="4" t="str">
        <f t="shared" si="1328"/>
        <v/>
      </c>
      <c r="P2638" s="4" t="str">
        <f t="shared" si="1329"/>
        <v/>
      </c>
      <c r="Q2638" s="4" t="str">
        <f t="shared" si="1330"/>
        <v/>
      </c>
      <c r="R2638" s="4" t="str">
        <f t="shared" si="1331"/>
        <v/>
      </c>
      <c r="S2638" s="4" t="str">
        <f t="shared" si="1332"/>
        <v/>
      </c>
      <c r="T2638" s="4">
        <f t="shared" si="1333"/>
        <v>3</v>
      </c>
      <c r="U2638" s="4" t="str">
        <f t="shared" si="1334"/>
        <v>-</v>
      </c>
      <c r="V2638" s="4" t="str">
        <f t="shared" si="1335"/>
        <v/>
      </c>
      <c r="W2638" s="4" t="str">
        <f t="shared" si="1336"/>
        <v/>
      </c>
      <c r="X2638" s="4" t="str">
        <f t="shared" si="1337"/>
        <v/>
      </c>
      <c r="Y2638" s="4" t="str">
        <f t="shared" si="1338"/>
        <v>1PCS</v>
      </c>
      <c r="Z2638" s="4" t="str" cm="1">
        <f t="array" aca="1" ref="Z2638" ca="1">LEFT(Y2638,MATCH(FALSE,ISNUMBER(MID(Y2638,ROW(INDIRECT("1:"&amp;LEN(Y2638)+1)), 1) *1),0) -1)</f>
        <v>1</v>
      </c>
      <c r="AA2638" s="4">
        <f t="shared" si="1339"/>
        <v>4</v>
      </c>
      <c r="AB2638" s="4">
        <f t="shared" si="1340"/>
        <v>13</v>
      </c>
      <c r="AC2638" s="4" t="b">
        <f t="shared" si="1341"/>
        <v>0</v>
      </c>
      <c r="AD2638" s="5" t="str">
        <f t="shared" si="1342"/>
        <v>SALONPAS-</v>
      </c>
      <c r="AE2638" s="4">
        <f t="shared" si="1343"/>
        <v>9</v>
      </c>
      <c r="AF2638" s="4" t="str">
        <f t="shared" si="1344"/>
        <v>1PCS</v>
      </c>
      <c r="AG2638" s="4" t="str">
        <f t="shared" si="1345"/>
        <v>-1PCS</v>
      </c>
      <c r="AH2638" t="s">
        <v>4255</v>
      </c>
      <c r="AI2638" s="1" t="s">
        <v>4255</v>
      </c>
      <c r="AJ2638">
        <v>5000</v>
      </c>
      <c r="AK2638">
        <v>5000</v>
      </c>
      <c r="AL2638">
        <v>5000</v>
      </c>
    </row>
    <row r="2639" spans="1:38" x14ac:dyDescent="0.25">
      <c r="A2639" s="4" t="str">
        <f t="shared" si="1314"/>
        <v>PCS</v>
      </c>
      <c r="B2639" s="4" t="str">
        <f t="shared" si="1315"/>
        <v/>
      </c>
      <c r="C2639" s="4" t="str">
        <f t="shared" si="1316"/>
        <v/>
      </c>
      <c r="D2639" s="4" t="str">
        <f t="shared" si="1317"/>
        <v/>
      </c>
      <c r="E2639" s="4" t="str">
        <f t="shared" si="1318"/>
        <v/>
      </c>
      <c r="F2639" s="4" t="str">
        <f t="shared" si="1319"/>
        <v>PACK</v>
      </c>
      <c r="G2639" s="4" t="str">
        <f t="shared" si="1320"/>
        <v/>
      </c>
      <c r="H2639" s="4" t="str">
        <f t="shared" si="1321"/>
        <v/>
      </c>
      <c r="I2639" s="4" t="str">
        <f t="shared" si="1322"/>
        <v/>
      </c>
      <c r="J2639" s="4" t="str">
        <f t="shared" si="1323"/>
        <v/>
      </c>
      <c r="K2639" s="4" t="str">
        <f t="shared" si="1324"/>
        <v/>
      </c>
      <c r="L2639" s="4" t="str">
        <f t="shared" si="1325"/>
        <v/>
      </c>
      <c r="M2639" s="4" t="str">
        <f t="shared" si="1326"/>
        <v/>
      </c>
      <c r="N2639" s="4" t="str">
        <f t="shared" si="1327"/>
        <v/>
      </c>
      <c r="O2639" s="4" t="str">
        <f t="shared" si="1328"/>
        <v/>
      </c>
      <c r="P2639" s="4" t="str">
        <f t="shared" si="1329"/>
        <v/>
      </c>
      <c r="Q2639" s="4" t="str">
        <f t="shared" si="1330"/>
        <v/>
      </c>
      <c r="R2639" s="4" t="str">
        <f t="shared" si="1331"/>
        <v/>
      </c>
      <c r="S2639" s="4" t="str">
        <f t="shared" si="1332"/>
        <v/>
      </c>
      <c r="T2639" s="4">
        <f t="shared" si="1333"/>
        <v>7</v>
      </c>
      <c r="U2639" s="4" t="str">
        <f t="shared" si="1334"/>
        <v>-</v>
      </c>
      <c r="V2639" s="4" t="str">
        <f t="shared" si="1335"/>
        <v>/</v>
      </c>
      <c r="W2639" s="4" t="str">
        <f t="shared" si="1336"/>
        <v/>
      </c>
      <c r="X2639" s="4" t="str">
        <f t="shared" si="1337"/>
        <v/>
      </c>
      <c r="Y2639" s="4" t="str">
        <f t="shared" si="1338"/>
        <v>10PCS/PACK</v>
      </c>
      <c r="Z2639" s="4" t="str" cm="1">
        <f t="array" aca="1" ref="Z2639" ca="1">LEFT(Y2639,MATCH(FALSE,ISNUMBER(MID(Y2639,ROW(INDIRECT("1:"&amp;LEN(Y2639)+1)), 1) *1),0) -1)</f>
        <v>10</v>
      </c>
      <c r="AA2639" s="4">
        <f t="shared" si="1339"/>
        <v>10</v>
      </c>
      <c r="AB2639" s="4">
        <f t="shared" si="1340"/>
        <v>21</v>
      </c>
      <c r="AC2639" s="4" t="b">
        <f t="shared" si="1341"/>
        <v>1</v>
      </c>
      <c r="AD2639" s="5" t="str">
        <f t="shared" si="1342"/>
        <v>SALTCHEESE-</v>
      </c>
      <c r="AE2639" s="4">
        <f t="shared" si="1343"/>
        <v>11</v>
      </c>
      <c r="AF2639" s="4" t="str">
        <f t="shared" si="1344"/>
        <v>PACK</v>
      </c>
      <c r="AG2639" s="4" t="str">
        <f t="shared" si="1345"/>
        <v>/PACK</v>
      </c>
      <c r="AH2639" t="s">
        <v>4256</v>
      </c>
      <c r="AI2639" s="1" t="s">
        <v>4257</v>
      </c>
      <c r="AJ2639">
        <v>9000</v>
      </c>
      <c r="AK2639">
        <v>9000</v>
      </c>
      <c r="AL2639">
        <v>8400</v>
      </c>
    </row>
    <row r="2640" spans="1:38" x14ac:dyDescent="0.25">
      <c r="A2640" s="4" t="str">
        <f t="shared" si="1314"/>
        <v/>
      </c>
      <c r="B2640" s="4" t="str">
        <f t="shared" si="1315"/>
        <v/>
      </c>
      <c r="C2640" s="4" t="str">
        <f t="shared" si="1316"/>
        <v/>
      </c>
      <c r="D2640" s="4" t="str">
        <f t="shared" si="1317"/>
        <v/>
      </c>
      <c r="E2640" s="4" t="str">
        <f t="shared" si="1318"/>
        <v/>
      </c>
      <c r="F2640" s="4" t="str">
        <f t="shared" si="1319"/>
        <v>PACK</v>
      </c>
      <c r="G2640" s="4" t="str">
        <f t="shared" si="1320"/>
        <v/>
      </c>
      <c r="H2640" s="4" t="str">
        <f t="shared" si="1321"/>
        <v/>
      </c>
      <c r="I2640" s="4" t="str">
        <f t="shared" si="1322"/>
        <v/>
      </c>
      <c r="J2640" s="4" t="str">
        <f t="shared" si="1323"/>
        <v/>
      </c>
      <c r="K2640" s="4" t="str">
        <f t="shared" si="1324"/>
        <v/>
      </c>
      <c r="L2640" s="4" t="str">
        <f t="shared" si="1325"/>
        <v/>
      </c>
      <c r="M2640" s="4" t="str">
        <f t="shared" si="1326"/>
        <v/>
      </c>
      <c r="N2640" s="4" t="str">
        <f t="shared" si="1327"/>
        <v/>
      </c>
      <c r="O2640" s="4" t="str">
        <f t="shared" si="1328"/>
        <v/>
      </c>
      <c r="P2640" s="4" t="str">
        <f t="shared" si="1329"/>
        <v>DUS</v>
      </c>
      <c r="Q2640" s="4" t="str">
        <f t="shared" si="1330"/>
        <v/>
      </c>
      <c r="R2640" s="4" t="str">
        <f t="shared" si="1331"/>
        <v/>
      </c>
      <c r="S2640" s="4" t="str">
        <f t="shared" si="1332"/>
        <v/>
      </c>
      <c r="T2640" s="4">
        <f t="shared" si="1333"/>
        <v>7</v>
      </c>
      <c r="U2640" s="4" t="str">
        <f t="shared" si="1334"/>
        <v>-</v>
      </c>
      <c r="V2640" s="4" t="str">
        <f t="shared" si="1335"/>
        <v>/</v>
      </c>
      <c r="W2640" s="4" t="str">
        <f t="shared" si="1336"/>
        <v/>
      </c>
      <c r="X2640" s="4" t="str">
        <f t="shared" si="1337"/>
        <v/>
      </c>
      <c r="Y2640" s="4" t="str">
        <f t="shared" si="1338"/>
        <v>12PACK/DUS</v>
      </c>
      <c r="Z2640" s="4" t="str" cm="1">
        <f t="array" aca="1" ref="Z2640" ca="1">LEFT(Y2640,MATCH(FALSE,ISNUMBER(MID(Y2640,ROW(INDIRECT("1:"&amp;LEN(Y2640)+1)), 1) *1),0) -1)</f>
        <v>12</v>
      </c>
      <c r="AA2640" s="4">
        <f t="shared" si="1339"/>
        <v>10</v>
      </c>
      <c r="AB2640" s="4">
        <f t="shared" si="1340"/>
        <v>21</v>
      </c>
      <c r="AC2640" s="4" t="b">
        <f t="shared" si="1341"/>
        <v>0</v>
      </c>
      <c r="AD2640" s="5" t="str">
        <f t="shared" si="1342"/>
        <v>SALTCHEESE-</v>
      </c>
      <c r="AE2640" s="4">
        <f t="shared" si="1343"/>
        <v>11</v>
      </c>
      <c r="AF2640" s="4" t="str">
        <f t="shared" si="1344"/>
        <v>/DUS</v>
      </c>
      <c r="AG2640" s="4" t="str">
        <f t="shared" si="1345"/>
        <v>K/DUS</v>
      </c>
      <c r="AH2640" t="s">
        <v>4258</v>
      </c>
      <c r="AI2640" s="1" t="s">
        <v>4258</v>
      </c>
      <c r="AJ2640">
        <v>102000</v>
      </c>
      <c r="AK2640">
        <v>102000</v>
      </c>
      <c r="AL2640">
        <v>100000</v>
      </c>
    </row>
    <row r="2641" spans="1:38" x14ac:dyDescent="0.25">
      <c r="A2641" s="4" t="str">
        <f t="shared" si="1314"/>
        <v/>
      </c>
      <c r="B2641" s="4" t="str">
        <f t="shared" si="1315"/>
        <v/>
      </c>
      <c r="C2641" s="4" t="str">
        <f t="shared" si="1316"/>
        <v/>
      </c>
      <c r="D2641" s="4" t="str">
        <f t="shared" si="1317"/>
        <v/>
      </c>
      <c r="E2641" s="4" t="str">
        <f t="shared" si="1318"/>
        <v/>
      </c>
      <c r="F2641" s="4" t="str">
        <f t="shared" si="1319"/>
        <v>PACK</v>
      </c>
      <c r="G2641" s="4" t="str">
        <f t="shared" si="1320"/>
        <v/>
      </c>
      <c r="H2641" s="4" t="str">
        <f t="shared" si="1321"/>
        <v/>
      </c>
      <c r="I2641" s="4" t="str">
        <f t="shared" si="1322"/>
        <v/>
      </c>
      <c r="J2641" s="4" t="str">
        <f t="shared" si="1323"/>
        <v/>
      </c>
      <c r="K2641" s="4" t="str">
        <f t="shared" si="1324"/>
        <v/>
      </c>
      <c r="L2641" s="4" t="str">
        <f t="shared" si="1325"/>
        <v/>
      </c>
      <c r="M2641" s="4" t="str">
        <f t="shared" si="1326"/>
        <v/>
      </c>
      <c r="N2641" s="4" t="str">
        <f t="shared" si="1327"/>
        <v/>
      </c>
      <c r="O2641" s="4" t="str">
        <f t="shared" si="1328"/>
        <v/>
      </c>
      <c r="P2641" s="4" t="str">
        <f t="shared" si="1329"/>
        <v/>
      </c>
      <c r="Q2641" s="4" t="str">
        <f t="shared" si="1330"/>
        <v/>
      </c>
      <c r="R2641" s="4" t="str">
        <f t="shared" si="1331"/>
        <v/>
      </c>
      <c r="S2641" s="4" t="str">
        <f t="shared" si="1332"/>
        <v/>
      </c>
      <c r="T2641" s="4">
        <f t="shared" si="1333"/>
        <v>4</v>
      </c>
      <c r="U2641" s="4" t="str">
        <f t="shared" si="1334"/>
        <v>-</v>
      </c>
      <c r="V2641" s="4" t="str">
        <f t="shared" si="1335"/>
        <v/>
      </c>
      <c r="W2641" s="4" t="str">
        <f t="shared" si="1336"/>
        <v/>
      </c>
      <c r="X2641" s="4" t="str">
        <f t="shared" si="1337"/>
        <v/>
      </c>
      <c r="Y2641" s="4" t="str">
        <f t="shared" si="1338"/>
        <v>1PACK</v>
      </c>
      <c r="Z2641" s="4" t="str" cm="1">
        <f t="array" aca="1" ref="Z2641" ca="1">LEFT(Y2641,MATCH(FALSE,ISNUMBER(MID(Y2641,ROW(INDIRECT("1:"&amp;LEN(Y2641)+1)), 1) *1),0) -1)</f>
        <v>1</v>
      </c>
      <c r="AA2641" s="4">
        <f t="shared" si="1339"/>
        <v>5</v>
      </c>
      <c r="AB2641" s="4">
        <f t="shared" si="1340"/>
        <v>26</v>
      </c>
      <c r="AC2641" s="4" t="b">
        <f t="shared" si="1341"/>
        <v>0</v>
      </c>
      <c r="AD2641" s="5" t="str">
        <f t="shared" si="1342"/>
        <v>SAMBAL ASLI NASIONAL-</v>
      </c>
      <c r="AE2641" s="4">
        <f t="shared" si="1343"/>
        <v>21</v>
      </c>
      <c r="AF2641" s="4" t="str">
        <f t="shared" si="1344"/>
        <v>PACK</v>
      </c>
      <c r="AG2641" s="4" t="str">
        <f t="shared" si="1345"/>
        <v>1PACK</v>
      </c>
      <c r="AH2641" t="s">
        <v>4259</v>
      </c>
      <c r="AI2641" s="1" t="s">
        <v>4260</v>
      </c>
      <c r="AJ2641">
        <v>5000</v>
      </c>
      <c r="AK2641">
        <v>5000</v>
      </c>
      <c r="AL2641">
        <v>4040</v>
      </c>
    </row>
    <row r="2642" spans="1:38" x14ac:dyDescent="0.25">
      <c r="A2642" s="4" t="str">
        <f t="shared" si="1314"/>
        <v/>
      </c>
      <c r="B2642" s="4" t="str">
        <f t="shared" si="1315"/>
        <v/>
      </c>
      <c r="C2642" s="4" t="str">
        <f t="shared" si="1316"/>
        <v>BTL</v>
      </c>
      <c r="D2642" s="4" t="str">
        <f t="shared" si="1317"/>
        <v/>
      </c>
      <c r="E2642" s="4" t="str">
        <f t="shared" si="1318"/>
        <v/>
      </c>
      <c r="F2642" s="4" t="str">
        <f t="shared" si="1319"/>
        <v/>
      </c>
      <c r="G2642" s="4" t="str">
        <f t="shared" si="1320"/>
        <v/>
      </c>
      <c r="H2642" s="4" t="str">
        <f t="shared" si="1321"/>
        <v/>
      </c>
      <c r="I2642" s="4" t="str">
        <f t="shared" si="1322"/>
        <v/>
      </c>
      <c r="J2642" s="4" t="str">
        <f t="shared" si="1323"/>
        <v/>
      </c>
      <c r="K2642" s="4" t="str">
        <f t="shared" si="1324"/>
        <v/>
      </c>
      <c r="L2642" s="4" t="str">
        <f t="shared" si="1325"/>
        <v/>
      </c>
      <c r="M2642" s="4" t="str">
        <f t="shared" si="1326"/>
        <v/>
      </c>
      <c r="N2642" s="4" t="str">
        <f t="shared" si="1327"/>
        <v/>
      </c>
      <c r="O2642" s="4" t="str">
        <f t="shared" si="1328"/>
        <v/>
      </c>
      <c r="P2642" s="4" t="str">
        <f t="shared" si="1329"/>
        <v/>
      </c>
      <c r="Q2642" s="4" t="str">
        <f t="shared" si="1330"/>
        <v/>
      </c>
      <c r="R2642" s="4" t="str">
        <f t="shared" si="1331"/>
        <v/>
      </c>
      <c r="S2642" s="4" t="str">
        <f t="shared" si="1332"/>
        <v/>
      </c>
      <c r="T2642" s="4">
        <f t="shared" si="1333"/>
        <v>3</v>
      </c>
      <c r="U2642" s="4" t="str">
        <f t="shared" si="1334"/>
        <v>-</v>
      </c>
      <c r="V2642" s="4" t="str">
        <f t="shared" si="1335"/>
        <v/>
      </c>
      <c r="W2642" s="4" t="str">
        <f t="shared" si="1336"/>
        <v/>
      </c>
      <c r="X2642" s="4" t="str">
        <f t="shared" si="1337"/>
        <v/>
      </c>
      <c r="Y2642" s="4" t="str">
        <f t="shared" si="1338"/>
        <v>1BTL</v>
      </c>
      <c r="Z2642" s="4" t="str" cm="1">
        <f t="array" aca="1" ref="Z2642" ca="1">LEFT(Y2642,MATCH(FALSE,ISNUMBER(MID(Y2642,ROW(INDIRECT("1:"&amp;LEN(Y2642)+1)), 1) *1),0) -1)</f>
        <v>1</v>
      </c>
      <c r="AA2642" s="4">
        <f t="shared" si="1339"/>
        <v>4</v>
      </c>
      <c r="AB2642" s="4">
        <f t="shared" si="1340"/>
        <v>28</v>
      </c>
      <c r="AC2642" s="4" t="b">
        <f t="shared" si="1341"/>
        <v>0</v>
      </c>
      <c r="AD2642" s="5" t="str">
        <f t="shared" si="1342"/>
        <v>SAMBAL INDOFOOD BANGKOK-</v>
      </c>
      <c r="AE2642" s="4">
        <f t="shared" si="1343"/>
        <v>24</v>
      </c>
      <c r="AF2642" s="4" t="str">
        <f t="shared" si="1344"/>
        <v>1BTL</v>
      </c>
      <c r="AG2642" s="4" t="str">
        <f t="shared" si="1345"/>
        <v>-1BTL</v>
      </c>
      <c r="AH2642" t="s">
        <v>4261</v>
      </c>
      <c r="AI2642" s="1" t="s">
        <v>4262</v>
      </c>
      <c r="AJ2642">
        <v>7000</v>
      </c>
      <c r="AK2642">
        <v>7500</v>
      </c>
      <c r="AL2642">
        <v>6500</v>
      </c>
    </row>
    <row r="2643" spans="1:38" x14ac:dyDescent="0.25">
      <c r="A2643" s="4" t="str">
        <f t="shared" si="1314"/>
        <v/>
      </c>
      <c r="B2643" s="4" t="str">
        <f t="shared" si="1315"/>
        <v/>
      </c>
      <c r="C2643" s="4" t="str">
        <f t="shared" si="1316"/>
        <v/>
      </c>
      <c r="D2643" s="4" t="str">
        <f t="shared" si="1317"/>
        <v>SCT</v>
      </c>
      <c r="E2643" s="4" t="str">
        <f t="shared" si="1318"/>
        <v/>
      </c>
      <c r="F2643" s="4" t="str">
        <f t="shared" si="1319"/>
        <v>PACK</v>
      </c>
      <c r="G2643" s="4" t="str">
        <f t="shared" si="1320"/>
        <v/>
      </c>
      <c r="H2643" s="4" t="str">
        <f t="shared" si="1321"/>
        <v/>
      </c>
      <c r="I2643" s="4" t="str">
        <f t="shared" si="1322"/>
        <v/>
      </c>
      <c r="J2643" s="4" t="str">
        <f t="shared" si="1323"/>
        <v/>
      </c>
      <c r="K2643" s="4" t="str">
        <f t="shared" si="1324"/>
        <v/>
      </c>
      <c r="L2643" s="4" t="str">
        <f t="shared" si="1325"/>
        <v/>
      </c>
      <c r="M2643" s="4" t="str">
        <f t="shared" si="1326"/>
        <v/>
      </c>
      <c r="N2643" s="4" t="str">
        <f t="shared" si="1327"/>
        <v/>
      </c>
      <c r="O2643" s="4" t="str">
        <f t="shared" si="1328"/>
        <v/>
      </c>
      <c r="P2643" s="4" t="str">
        <f t="shared" si="1329"/>
        <v/>
      </c>
      <c r="Q2643" s="4" t="str">
        <f t="shared" si="1330"/>
        <v/>
      </c>
      <c r="R2643" s="4" t="str">
        <f t="shared" si="1331"/>
        <v/>
      </c>
      <c r="S2643" s="4" t="str">
        <f t="shared" si="1332"/>
        <v/>
      </c>
      <c r="T2643" s="4">
        <f t="shared" si="1333"/>
        <v>7</v>
      </c>
      <c r="U2643" s="4" t="str">
        <f t="shared" si="1334"/>
        <v>-</v>
      </c>
      <c r="V2643" s="4" t="str">
        <f t="shared" si="1335"/>
        <v/>
      </c>
      <c r="W2643" s="4" t="str">
        <f t="shared" si="1336"/>
        <v/>
      </c>
      <c r="X2643" s="4" t="str">
        <f t="shared" si="1337"/>
        <v/>
      </c>
      <c r="Y2643" s="4" t="str">
        <f t="shared" si="1338"/>
        <v>1PACK</v>
      </c>
      <c r="Z2643" s="4" t="str" cm="1">
        <f t="array" aca="1" ref="Z2643" ca="1">LEFT(Y2643,MATCH(FALSE,ISNUMBER(MID(Y2643,ROW(INDIRECT("1:"&amp;LEN(Y2643)+1)), 1) *1),0) -1)</f>
        <v>1</v>
      </c>
      <c r="AA2643" s="4">
        <f t="shared" si="1339"/>
        <v>5</v>
      </c>
      <c r="AB2643" s="4">
        <f t="shared" si="1340"/>
        <v>23</v>
      </c>
      <c r="AC2643" s="4" t="b">
        <f t="shared" si="1341"/>
        <v>1</v>
      </c>
      <c r="AD2643" s="5" t="str">
        <f t="shared" si="1342"/>
        <v>SAMBAL LOMBOK SCT-</v>
      </c>
      <c r="AE2643" s="4">
        <f t="shared" si="1343"/>
        <v>18</v>
      </c>
      <c r="AF2643" s="4" t="str">
        <f t="shared" si="1344"/>
        <v>PACK</v>
      </c>
      <c r="AG2643" s="4" t="str">
        <f t="shared" si="1345"/>
        <v>1PACK</v>
      </c>
      <c r="AH2643" t="s">
        <v>4263</v>
      </c>
      <c r="AI2643" s="1" t="s">
        <v>4263</v>
      </c>
      <c r="AJ2643">
        <v>7000</v>
      </c>
      <c r="AK2643">
        <v>7000</v>
      </c>
      <c r="AL2643">
        <v>6250</v>
      </c>
    </row>
    <row r="2644" spans="1:38" x14ac:dyDescent="0.25">
      <c r="A2644" s="4" t="str">
        <f t="shared" si="1314"/>
        <v/>
      </c>
      <c r="B2644" s="4" t="str">
        <f t="shared" si="1315"/>
        <v/>
      </c>
      <c r="C2644" s="4" t="str">
        <f t="shared" si="1316"/>
        <v/>
      </c>
      <c r="D2644" s="4" t="str">
        <f t="shared" si="1317"/>
        <v>SCT</v>
      </c>
      <c r="E2644" s="4" t="str">
        <f t="shared" si="1318"/>
        <v/>
      </c>
      <c r="F2644" s="4" t="str">
        <f t="shared" si="1319"/>
        <v>PACK</v>
      </c>
      <c r="G2644" s="4" t="str">
        <f t="shared" si="1320"/>
        <v/>
      </c>
      <c r="H2644" s="4" t="str">
        <f t="shared" si="1321"/>
        <v/>
      </c>
      <c r="I2644" s="4" t="str">
        <f t="shared" si="1322"/>
        <v/>
      </c>
      <c r="J2644" s="4" t="str">
        <f t="shared" si="1323"/>
        <v/>
      </c>
      <c r="K2644" s="4" t="str">
        <f t="shared" si="1324"/>
        <v/>
      </c>
      <c r="L2644" s="4" t="str">
        <f t="shared" si="1325"/>
        <v/>
      </c>
      <c r="M2644" s="4" t="str">
        <f t="shared" si="1326"/>
        <v/>
      </c>
      <c r="N2644" s="4" t="str">
        <f t="shared" si="1327"/>
        <v/>
      </c>
      <c r="O2644" s="4" t="str">
        <f t="shared" si="1328"/>
        <v/>
      </c>
      <c r="P2644" s="4" t="str">
        <f t="shared" si="1329"/>
        <v>DUS</v>
      </c>
      <c r="Q2644" s="4" t="str">
        <f t="shared" si="1330"/>
        <v/>
      </c>
      <c r="R2644" s="4" t="str">
        <f t="shared" si="1331"/>
        <v/>
      </c>
      <c r="S2644" s="4" t="str">
        <f t="shared" si="1332"/>
        <v/>
      </c>
      <c r="T2644" s="4">
        <f t="shared" si="1333"/>
        <v>10</v>
      </c>
      <c r="U2644" s="4" t="str">
        <f t="shared" si="1334"/>
        <v>-</v>
      </c>
      <c r="V2644" s="4" t="str">
        <f t="shared" si="1335"/>
        <v>/</v>
      </c>
      <c r="W2644" s="4" t="str">
        <f t="shared" si="1336"/>
        <v/>
      </c>
      <c r="X2644" s="4" t="str">
        <f t="shared" si="1337"/>
        <v/>
      </c>
      <c r="Y2644" s="4" t="str">
        <f t="shared" si="1338"/>
        <v>20PACK/DUS</v>
      </c>
      <c r="Z2644" s="4" t="str" cm="1">
        <f t="array" aca="1" ref="Z2644" ca="1">LEFT(Y2644,MATCH(FALSE,ISNUMBER(MID(Y2644,ROW(INDIRECT("1:"&amp;LEN(Y2644)+1)), 1) *1),0) -1)</f>
        <v>20</v>
      </c>
      <c r="AA2644" s="4">
        <f t="shared" si="1339"/>
        <v>10</v>
      </c>
      <c r="AB2644" s="4">
        <f t="shared" si="1340"/>
        <v>28</v>
      </c>
      <c r="AC2644" s="4" t="b">
        <f t="shared" si="1341"/>
        <v>0</v>
      </c>
      <c r="AD2644" s="5" t="str">
        <f t="shared" si="1342"/>
        <v>SAMBAL LOMBOK SCT-</v>
      </c>
      <c r="AE2644" s="4">
        <f t="shared" si="1343"/>
        <v>18</v>
      </c>
      <c r="AF2644" s="4" t="str">
        <f t="shared" si="1344"/>
        <v>/DUS</v>
      </c>
      <c r="AG2644" s="4" t="str">
        <f t="shared" si="1345"/>
        <v>K/DUS</v>
      </c>
      <c r="AH2644" t="s">
        <v>4264</v>
      </c>
      <c r="AI2644" s="1" t="s">
        <v>4264</v>
      </c>
      <c r="AJ2644">
        <v>127000</v>
      </c>
      <c r="AK2644">
        <v>127000</v>
      </c>
      <c r="AL2644">
        <v>125000</v>
      </c>
    </row>
    <row r="2645" spans="1:38" x14ac:dyDescent="0.25">
      <c r="A2645" s="4" t="str">
        <f t="shared" si="1314"/>
        <v/>
      </c>
      <c r="B2645" s="4" t="str">
        <f t="shared" si="1315"/>
        <v>BKS</v>
      </c>
      <c r="C2645" s="4" t="str">
        <f t="shared" si="1316"/>
        <v/>
      </c>
      <c r="D2645" s="4" t="str">
        <f t="shared" si="1317"/>
        <v/>
      </c>
      <c r="E2645" s="4" t="str">
        <f t="shared" si="1318"/>
        <v/>
      </c>
      <c r="F2645" s="4" t="str">
        <f t="shared" si="1319"/>
        <v/>
      </c>
      <c r="G2645" s="4" t="str">
        <f t="shared" si="1320"/>
        <v/>
      </c>
      <c r="H2645" s="4" t="str">
        <f t="shared" si="1321"/>
        <v/>
      </c>
      <c r="I2645" s="4" t="str">
        <f t="shared" si="1322"/>
        <v/>
      </c>
      <c r="J2645" s="4" t="str">
        <f t="shared" si="1323"/>
        <v/>
      </c>
      <c r="K2645" s="4" t="str">
        <f t="shared" si="1324"/>
        <v/>
      </c>
      <c r="L2645" s="4" t="str">
        <f t="shared" si="1325"/>
        <v/>
      </c>
      <c r="M2645" s="4" t="str">
        <f t="shared" si="1326"/>
        <v/>
      </c>
      <c r="N2645" s="4" t="str">
        <f t="shared" si="1327"/>
        <v/>
      </c>
      <c r="O2645" s="4" t="str">
        <f t="shared" si="1328"/>
        <v/>
      </c>
      <c r="P2645" s="4" t="str">
        <f t="shared" si="1329"/>
        <v/>
      </c>
      <c r="Q2645" s="4" t="str">
        <f t="shared" si="1330"/>
        <v/>
      </c>
      <c r="R2645" s="4" t="str">
        <f t="shared" si="1331"/>
        <v/>
      </c>
      <c r="S2645" s="4" t="str">
        <f t="shared" si="1332"/>
        <v/>
      </c>
      <c r="T2645" s="4">
        <f t="shared" si="1333"/>
        <v>3</v>
      </c>
      <c r="U2645" s="4" t="str">
        <f t="shared" si="1334"/>
        <v>-</v>
      </c>
      <c r="V2645" s="4" t="str">
        <f t="shared" si="1335"/>
        <v/>
      </c>
      <c r="W2645" s="4" t="str">
        <f t="shared" si="1336"/>
        <v/>
      </c>
      <c r="X2645" s="4" t="str">
        <f t="shared" si="1337"/>
        <v/>
      </c>
      <c r="Y2645" s="4" t="str">
        <f t="shared" si="1338"/>
        <v>1BKS</v>
      </c>
      <c r="Z2645" s="4" t="str" cm="1">
        <f t="array" aca="1" ref="Z2645" ca="1">LEFT(Y2645,MATCH(FALSE,ISNUMBER(MID(Y2645,ROW(INDIRECT("1:"&amp;LEN(Y2645)+1)), 1) *1),0) -1)</f>
        <v>1</v>
      </c>
      <c r="AA2645" s="4">
        <f t="shared" si="1339"/>
        <v>4</v>
      </c>
      <c r="AB2645" s="4">
        <f t="shared" si="1340"/>
        <v>28</v>
      </c>
      <c r="AC2645" s="4" t="b">
        <f t="shared" si="1341"/>
        <v>0</v>
      </c>
      <c r="AD2645" s="5" t="str">
        <f t="shared" si="1342"/>
        <v>SAMBAL PECEL PEDAS 5000-</v>
      </c>
      <c r="AE2645" s="4">
        <f t="shared" si="1343"/>
        <v>24</v>
      </c>
      <c r="AF2645" s="4" t="str">
        <f t="shared" si="1344"/>
        <v>1BKS</v>
      </c>
      <c r="AG2645" s="4" t="str">
        <f t="shared" si="1345"/>
        <v>-1BKS</v>
      </c>
      <c r="AH2645" t="s">
        <v>4265</v>
      </c>
      <c r="AI2645" s="1" t="s">
        <v>4265</v>
      </c>
      <c r="AJ2645">
        <v>5000</v>
      </c>
      <c r="AK2645">
        <v>5000</v>
      </c>
      <c r="AL2645">
        <v>4000</v>
      </c>
    </row>
    <row r="2646" spans="1:38" x14ac:dyDescent="0.25">
      <c r="A2646" s="4" t="str">
        <f t="shared" si="1314"/>
        <v/>
      </c>
      <c r="B2646" s="4" t="str">
        <f t="shared" si="1315"/>
        <v>BKS</v>
      </c>
      <c r="C2646" s="4" t="str">
        <f t="shared" si="1316"/>
        <v/>
      </c>
      <c r="D2646" s="4" t="str">
        <f t="shared" si="1317"/>
        <v/>
      </c>
      <c r="E2646" s="4" t="str">
        <f t="shared" si="1318"/>
        <v/>
      </c>
      <c r="F2646" s="4" t="str">
        <f t="shared" si="1319"/>
        <v/>
      </c>
      <c r="G2646" s="4" t="str">
        <f t="shared" si="1320"/>
        <v/>
      </c>
      <c r="H2646" s="4" t="str">
        <f t="shared" si="1321"/>
        <v/>
      </c>
      <c r="I2646" s="4" t="str">
        <f t="shared" si="1322"/>
        <v/>
      </c>
      <c r="J2646" s="4" t="str">
        <f t="shared" si="1323"/>
        <v/>
      </c>
      <c r="K2646" s="4" t="str">
        <f t="shared" si="1324"/>
        <v/>
      </c>
      <c r="L2646" s="4" t="str">
        <f t="shared" si="1325"/>
        <v/>
      </c>
      <c r="M2646" s="4" t="str">
        <f t="shared" si="1326"/>
        <v/>
      </c>
      <c r="N2646" s="4" t="str">
        <f t="shared" si="1327"/>
        <v/>
      </c>
      <c r="O2646" s="4" t="str">
        <f t="shared" si="1328"/>
        <v/>
      </c>
      <c r="P2646" s="4" t="str">
        <f t="shared" si="1329"/>
        <v/>
      </c>
      <c r="Q2646" s="4" t="str">
        <f t="shared" si="1330"/>
        <v/>
      </c>
      <c r="R2646" s="4" t="str">
        <f t="shared" si="1331"/>
        <v/>
      </c>
      <c r="S2646" s="4" t="str">
        <f t="shared" si="1332"/>
        <v/>
      </c>
      <c r="T2646" s="4">
        <f t="shared" si="1333"/>
        <v>3</v>
      </c>
      <c r="U2646" s="4" t="str">
        <f t="shared" si="1334"/>
        <v>-</v>
      </c>
      <c r="V2646" s="4" t="str">
        <f t="shared" si="1335"/>
        <v/>
      </c>
      <c r="W2646" s="4" t="str">
        <f t="shared" si="1336"/>
        <v/>
      </c>
      <c r="X2646" s="4" t="str">
        <f t="shared" si="1337"/>
        <v/>
      </c>
      <c r="Y2646" s="4" t="str">
        <f t="shared" si="1338"/>
        <v>1BKS</v>
      </c>
      <c r="Z2646" s="4" t="str" cm="1">
        <f t="array" aca="1" ref="Z2646" ca="1">LEFT(Y2646,MATCH(FALSE,ISNUMBER(MID(Y2646,ROW(INDIRECT("1:"&amp;LEN(Y2646)+1)), 1) *1),0) -1)</f>
        <v>1</v>
      </c>
      <c r="AA2646" s="4">
        <f t="shared" si="1339"/>
        <v>4</v>
      </c>
      <c r="AB2646" s="4">
        <f t="shared" si="1340"/>
        <v>28</v>
      </c>
      <c r="AC2646" s="4" t="b">
        <f t="shared" si="1341"/>
        <v>0</v>
      </c>
      <c r="AD2646" s="5" t="str">
        <f t="shared" si="1342"/>
        <v>SAMBAL PECEL PEDAS 7000-</v>
      </c>
      <c r="AE2646" s="4">
        <f t="shared" si="1343"/>
        <v>24</v>
      </c>
      <c r="AF2646" s="4" t="str">
        <f t="shared" si="1344"/>
        <v>1BKS</v>
      </c>
      <c r="AG2646" s="4" t="str">
        <f t="shared" si="1345"/>
        <v>-1BKS</v>
      </c>
      <c r="AH2646" t="s">
        <v>4266</v>
      </c>
      <c r="AI2646" s="1" t="s">
        <v>4266</v>
      </c>
      <c r="AJ2646">
        <v>7000</v>
      </c>
      <c r="AK2646">
        <v>7000</v>
      </c>
      <c r="AL2646">
        <v>5000</v>
      </c>
    </row>
    <row r="2647" spans="1:38" x14ac:dyDescent="0.25">
      <c r="A2647" s="4" t="str">
        <f t="shared" si="1314"/>
        <v/>
      </c>
      <c r="B2647" s="4" t="str">
        <f t="shared" si="1315"/>
        <v>BKS</v>
      </c>
      <c r="C2647" s="4" t="str">
        <f t="shared" si="1316"/>
        <v/>
      </c>
      <c r="D2647" s="4" t="str">
        <f t="shared" si="1317"/>
        <v/>
      </c>
      <c r="E2647" s="4" t="str">
        <f t="shared" si="1318"/>
        <v/>
      </c>
      <c r="F2647" s="4" t="str">
        <f t="shared" si="1319"/>
        <v/>
      </c>
      <c r="G2647" s="4" t="str">
        <f t="shared" si="1320"/>
        <v/>
      </c>
      <c r="H2647" s="4" t="str">
        <f t="shared" si="1321"/>
        <v/>
      </c>
      <c r="I2647" s="4" t="str">
        <f t="shared" si="1322"/>
        <v/>
      </c>
      <c r="J2647" s="4" t="str">
        <f t="shared" si="1323"/>
        <v/>
      </c>
      <c r="K2647" s="4" t="str">
        <f t="shared" si="1324"/>
        <v/>
      </c>
      <c r="L2647" s="4" t="str">
        <f t="shared" si="1325"/>
        <v/>
      </c>
      <c r="M2647" s="4" t="str">
        <f t="shared" si="1326"/>
        <v/>
      </c>
      <c r="N2647" s="4" t="str">
        <f t="shared" si="1327"/>
        <v/>
      </c>
      <c r="O2647" s="4" t="str">
        <f t="shared" si="1328"/>
        <v/>
      </c>
      <c r="P2647" s="4" t="str">
        <f t="shared" si="1329"/>
        <v/>
      </c>
      <c r="Q2647" s="4" t="str">
        <f t="shared" si="1330"/>
        <v/>
      </c>
      <c r="R2647" s="4" t="str">
        <f t="shared" si="1331"/>
        <v/>
      </c>
      <c r="S2647" s="4" t="str">
        <f t="shared" si="1332"/>
        <v/>
      </c>
      <c r="T2647" s="4">
        <f t="shared" si="1333"/>
        <v>3</v>
      </c>
      <c r="U2647" s="4" t="str">
        <f t="shared" si="1334"/>
        <v>-</v>
      </c>
      <c r="V2647" s="4" t="str">
        <f t="shared" si="1335"/>
        <v/>
      </c>
      <c r="W2647" s="4" t="str">
        <f t="shared" si="1336"/>
        <v/>
      </c>
      <c r="X2647" s="4" t="str">
        <f t="shared" si="1337"/>
        <v/>
      </c>
      <c r="Y2647" s="4" t="str">
        <f t="shared" si="1338"/>
        <v>1BKS</v>
      </c>
      <c r="Z2647" s="4" t="str" cm="1">
        <f t="array" aca="1" ref="Z2647" ca="1">LEFT(Y2647,MATCH(FALSE,ISNUMBER(MID(Y2647,ROW(INDIRECT("1:"&amp;LEN(Y2647)+1)), 1) *1),0) -1)</f>
        <v>1</v>
      </c>
      <c r="AA2647" s="4">
        <f t="shared" si="1339"/>
        <v>4</v>
      </c>
      <c r="AB2647" s="4">
        <f t="shared" si="1340"/>
        <v>29</v>
      </c>
      <c r="AC2647" s="4" t="b">
        <f t="shared" si="1341"/>
        <v>0</v>
      </c>
      <c r="AD2647" s="5" t="str">
        <f t="shared" si="1342"/>
        <v>SAMBAL PECEL SEDANG 2000-</v>
      </c>
      <c r="AE2647" s="4">
        <f t="shared" si="1343"/>
        <v>25</v>
      </c>
      <c r="AF2647" s="4" t="str">
        <f t="shared" si="1344"/>
        <v>1BKS</v>
      </c>
      <c r="AG2647" s="4" t="str">
        <f t="shared" si="1345"/>
        <v>-1BKS</v>
      </c>
      <c r="AH2647" t="s">
        <v>4267</v>
      </c>
      <c r="AI2647" s="1" t="s">
        <v>4267</v>
      </c>
      <c r="AJ2647">
        <v>2000</v>
      </c>
      <c r="AK2647">
        <v>2000</v>
      </c>
      <c r="AL2647">
        <v>1500</v>
      </c>
    </row>
    <row r="2648" spans="1:38" x14ac:dyDescent="0.25">
      <c r="A2648" s="4" t="str">
        <f t="shared" si="1314"/>
        <v/>
      </c>
      <c r="B2648" s="4" t="str">
        <f t="shared" si="1315"/>
        <v>BKS</v>
      </c>
      <c r="C2648" s="4" t="str">
        <f t="shared" si="1316"/>
        <v/>
      </c>
      <c r="D2648" s="4" t="str">
        <f t="shared" si="1317"/>
        <v/>
      </c>
      <c r="E2648" s="4" t="str">
        <f t="shared" si="1318"/>
        <v/>
      </c>
      <c r="F2648" s="4" t="str">
        <f t="shared" si="1319"/>
        <v/>
      </c>
      <c r="G2648" s="4" t="str">
        <f t="shared" si="1320"/>
        <v/>
      </c>
      <c r="H2648" s="4" t="str">
        <f t="shared" si="1321"/>
        <v/>
      </c>
      <c r="I2648" s="4" t="str">
        <f t="shared" si="1322"/>
        <v/>
      </c>
      <c r="J2648" s="4" t="str">
        <f t="shared" si="1323"/>
        <v/>
      </c>
      <c r="K2648" s="4" t="str">
        <f t="shared" si="1324"/>
        <v/>
      </c>
      <c r="L2648" s="4" t="str">
        <f t="shared" si="1325"/>
        <v/>
      </c>
      <c r="M2648" s="4" t="str">
        <f t="shared" si="1326"/>
        <v/>
      </c>
      <c r="N2648" s="4" t="str">
        <f t="shared" si="1327"/>
        <v/>
      </c>
      <c r="O2648" s="4" t="str">
        <f t="shared" si="1328"/>
        <v/>
      </c>
      <c r="P2648" s="4" t="str">
        <f t="shared" si="1329"/>
        <v/>
      </c>
      <c r="Q2648" s="4" t="str">
        <f t="shared" si="1330"/>
        <v/>
      </c>
      <c r="R2648" s="4" t="str">
        <f t="shared" si="1331"/>
        <v/>
      </c>
      <c r="S2648" s="4" t="str">
        <f t="shared" si="1332"/>
        <v/>
      </c>
      <c r="T2648" s="4">
        <f t="shared" si="1333"/>
        <v>3</v>
      </c>
      <c r="U2648" s="4" t="str">
        <f t="shared" si="1334"/>
        <v>-</v>
      </c>
      <c r="V2648" s="4" t="str">
        <f t="shared" si="1335"/>
        <v/>
      </c>
      <c r="W2648" s="4" t="str">
        <f t="shared" si="1336"/>
        <v/>
      </c>
      <c r="X2648" s="4" t="str">
        <f t="shared" si="1337"/>
        <v/>
      </c>
      <c r="Y2648" s="4" t="str">
        <f t="shared" si="1338"/>
        <v>1BKS</v>
      </c>
      <c r="Z2648" s="4" t="str" cm="1">
        <f t="array" aca="1" ref="Z2648" ca="1">LEFT(Y2648,MATCH(FALSE,ISNUMBER(MID(Y2648,ROW(INDIRECT("1:"&amp;LEN(Y2648)+1)), 1) *1),0) -1)</f>
        <v>1</v>
      </c>
      <c r="AA2648" s="4">
        <f t="shared" si="1339"/>
        <v>4</v>
      </c>
      <c r="AB2648" s="4">
        <f t="shared" si="1340"/>
        <v>29</v>
      </c>
      <c r="AC2648" s="4" t="b">
        <f t="shared" si="1341"/>
        <v>0</v>
      </c>
      <c r="AD2648" s="5" t="str">
        <f t="shared" si="1342"/>
        <v>SAMBAL PECEL SEDANG 3000-</v>
      </c>
      <c r="AE2648" s="4">
        <f t="shared" si="1343"/>
        <v>25</v>
      </c>
      <c r="AF2648" s="4" t="str">
        <f t="shared" si="1344"/>
        <v>1BKS</v>
      </c>
      <c r="AG2648" s="4" t="str">
        <f t="shared" si="1345"/>
        <v>-1BKS</v>
      </c>
      <c r="AH2648" t="s">
        <v>4268</v>
      </c>
      <c r="AI2648" s="1" t="s">
        <v>4268</v>
      </c>
      <c r="AJ2648">
        <v>3000</v>
      </c>
      <c r="AK2648">
        <v>3000</v>
      </c>
      <c r="AL2648">
        <v>2500</v>
      </c>
    </row>
    <row r="2649" spans="1:38" x14ac:dyDescent="0.25">
      <c r="A2649" s="4" t="str">
        <f t="shared" si="1314"/>
        <v/>
      </c>
      <c r="B2649" s="4" t="str">
        <f t="shared" si="1315"/>
        <v/>
      </c>
      <c r="C2649" s="4" t="str">
        <f t="shared" si="1316"/>
        <v>BTL</v>
      </c>
      <c r="D2649" s="4" t="str">
        <f t="shared" si="1317"/>
        <v/>
      </c>
      <c r="E2649" s="4" t="str">
        <f t="shared" si="1318"/>
        <v/>
      </c>
      <c r="F2649" s="4" t="str">
        <f t="shared" si="1319"/>
        <v/>
      </c>
      <c r="G2649" s="4" t="str">
        <f t="shared" si="1320"/>
        <v/>
      </c>
      <c r="H2649" s="4" t="str">
        <f t="shared" si="1321"/>
        <v/>
      </c>
      <c r="I2649" s="4" t="str">
        <f t="shared" si="1322"/>
        <v/>
      </c>
      <c r="J2649" s="4" t="str">
        <f t="shared" si="1323"/>
        <v/>
      </c>
      <c r="K2649" s="4" t="str">
        <f t="shared" si="1324"/>
        <v/>
      </c>
      <c r="L2649" s="4" t="str">
        <f t="shared" si="1325"/>
        <v/>
      </c>
      <c r="M2649" s="4" t="str">
        <f t="shared" si="1326"/>
        <v/>
      </c>
      <c r="N2649" s="4" t="str">
        <f t="shared" si="1327"/>
        <v/>
      </c>
      <c r="O2649" s="4" t="str">
        <f t="shared" si="1328"/>
        <v/>
      </c>
      <c r="P2649" s="4" t="str">
        <f t="shared" si="1329"/>
        <v/>
      </c>
      <c r="Q2649" s="4" t="str">
        <f t="shared" si="1330"/>
        <v/>
      </c>
      <c r="R2649" s="4" t="str">
        <f t="shared" si="1331"/>
        <v/>
      </c>
      <c r="S2649" s="4" t="str">
        <f t="shared" si="1332"/>
        <v/>
      </c>
      <c r="T2649" s="4">
        <f t="shared" si="1333"/>
        <v>3</v>
      </c>
      <c r="U2649" s="4" t="str">
        <f t="shared" si="1334"/>
        <v>-</v>
      </c>
      <c r="V2649" s="4" t="str">
        <f t="shared" si="1335"/>
        <v/>
      </c>
      <c r="W2649" s="4" t="str">
        <f t="shared" si="1336"/>
        <v/>
      </c>
      <c r="X2649" s="4" t="str">
        <f t="shared" si="1337"/>
        <v/>
      </c>
      <c r="Y2649" s="4" t="str">
        <f t="shared" si="1338"/>
        <v>1BTL</v>
      </c>
      <c r="Z2649" s="4" t="str" cm="1">
        <f t="array" aca="1" ref="Z2649" ca="1">LEFT(Y2649,MATCH(FALSE,ISNUMBER(MID(Y2649,ROW(INDIRECT("1:"&amp;LEN(Y2649)+1)), 1) *1),0) -1)</f>
        <v>1</v>
      </c>
      <c r="AA2649" s="4">
        <f t="shared" si="1339"/>
        <v>4</v>
      </c>
      <c r="AB2649" s="4">
        <f t="shared" si="1340"/>
        <v>26</v>
      </c>
      <c r="AC2649" s="4" t="b">
        <f t="shared" si="1341"/>
        <v>0</v>
      </c>
      <c r="AD2649" s="5" t="str">
        <f t="shared" si="1342"/>
        <v>SAMBAL PEDAS INDOFOOD-</v>
      </c>
      <c r="AE2649" s="4">
        <f t="shared" si="1343"/>
        <v>22</v>
      </c>
      <c r="AF2649" s="4" t="str">
        <f t="shared" si="1344"/>
        <v>1BTL</v>
      </c>
      <c r="AG2649" s="4" t="str">
        <f t="shared" si="1345"/>
        <v>-1BTL</v>
      </c>
      <c r="AH2649" t="s">
        <v>4269</v>
      </c>
      <c r="AI2649" s="1" t="s">
        <v>4270</v>
      </c>
      <c r="AJ2649">
        <v>7500</v>
      </c>
      <c r="AK2649">
        <v>7500</v>
      </c>
      <c r="AL2649">
        <v>6382</v>
      </c>
    </row>
    <row r="2650" spans="1:38" x14ac:dyDescent="0.25">
      <c r="A2650" s="4" t="str">
        <f t="shared" si="1314"/>
        <v/>
      </c>
      <c r="B2650" s="4" t="str">
        <f t="shared" si="1315"/>
        <v/>
      </c>
      <c r="C2650" s="4" t="str">
        <f t="shared" si="1316"/>
        <v/>
      </c>
      <c r="D2650" s="4" t="str">
        <f t="shared" si="1317"/>
        <v>SCT</v>
      </c>
      <c r="E2650" s="4" t="str">
        <f t="shared" si="1318"/>
        <v/>
      </c>
      <c r="F2650" s="4" t="str">
        <f t="shared" si="1319"/>
        <v>PACK</v>
      </c>
      <c r="G2650" s="4" t="str">
        <f t="shared" si="1320"/>
        <v/>
      </c>
      <c r="H2650" s="4" t="str">
        <f t="shared" si="1321"/>
        <v/>
      </c>
      <c r="I2650" s="4" t="str">
        <f t="shared" si="1322"/>
        <v/>
      </c>
      <c r="J2650" s="4" t="str">
        <f t="shared" si="1323"/>
        <v/>
      </c>
      <c r="K2650" s="4" t="str">
        <f t="shared" si="1324"/>
        <v/>
      </c>
      <c r="L2650" s="4" t="str">
        <f t="shared" si="1325"/>
        <v/>
      </c>
      <c r="M2650" s="4" t="str">
        <f t="shared" si="1326"/>
        <v/>
      </c>
      <c r="N2650" s="4" t="str">
        <f t="shared" si="1327"/>
        <v/>
      </c>
      <c r="O2650" s="4" t="str">
        <f t="shared" si="1328"/>
        <v/>
      </c>
      <c r="P2650" s="4" t="str">
        <f t="shared" si="1329"/>
        <v/>
      </c>
      <c r="Q2650" s="4" t="str">
        <f t="shared" si="1330"/>
        <v/>
      </c>
      <c r="R2650" s="4" t="str">
        <f t="shared" si="1331"/>
        <v/>
      </c>
      <c r="S2650" s="4" t="str">
        <f t="shared" si="1332"/>
        <v/>
      </c>
      <c r="T2650" s="4">
        <f t="shared" si="1333"/>
        <v>7</v>
      </c>
      <c r="U2650" s="4" t="str">
        <f t="shared" si="1334"/>
        <v>-</v>
      </c>
      <c r="V2650" s="4" t="str">
        <f t="shared" si="1335"/>
        <v>/</v>
      </c>
      <c r="W2650" s="4" t="str">
        <f t="shared" si="1336"/>
        <v/>
      </c>
      <c r="X2650" s="4" t="str">
        <f t="shared" si="1337"/>
        <v/>
      </c>
      <c r="Y2650" s="4" t="str">
        <f t="shared" si="1338"/>
        <v>10/PACK</v>
      </c>
      <c r="Z2650" s="4" t="str" cm="1">
        <f t="array" aca="1" ref="Z2650" ca="1">LEFT(Y2650,MATCH(FALSE,ISNUMBER(MID(Y2650,ROW(INDIRECT("1:"&amp;LEN(Y2650)+1)), 1) *1),0) -1)</f>
        <v>10</v>
      </c>
      <c r="AA2650" s="4">
        <f t="shared" si="1339"/>
        <v>7</v>
      </c>
      <c r="AB2650" s="4">
        <f t="shared" si="1340"/>
        <v>31</v>
      </c>
      <c r="AC2650" s="4" t="b">
        <f t="shared" si="1341"/>
        <v>0</v>
      </c>
      <c r="AD2650" s="5" t="str">
        <f t="shared" si="1342"/>
        <v>SAMBAL TERASI FINNA SCT-</v>
      </c>
      <c r="AE2650" s="4">
        <f t="shared" si="1343"/>
        <v>24</v>
      </c>
      <c r="AF2650" s="4" t="str">
        <f t="shared" si="1344"/>
        <v>PACK</v>
      </c>
      <c r="AG2650" s="4" t="str">
        <f t="shared" si="1345"/>
        <v>/PACK</v>
      </c>
      <c r="AH2650" t="s">
        <v>4271</v>
      </c>
      <c r="AI2650" s="1" t="s">
        <v>4272</v>
      </c>
      <c r="AJ2650">
        <v>12500</v>
      </c>
      <c r="AK2650">
        <v>12500</v>
      </c>
      <c r="AL2650">
        <v>11100</v>
      </c>
    </row>
    <row r="2651" spans="1:38" x14ac:dyDescent="0.25">
      <c r="A2651" s="4" t="str">
        <f t="shared" si="1314"/>
        <v/>
      </c>
      <c r="B2651" s="4" t="str">
        <f t="shared" si="1315"/>
        <v/>
      </c>
      <c r="C2651" s="4" t="str">
        <f t="shared" si="1316"/>
        <v/>
      </c>
      <c r="D2651" s="4" t="str">
        <f t="shared" si="1317"/>
        <v/>
      </c>
      <c r="E2651" s="4" t="str">
        <f t="shared" si="1318"/>
        <v>RTG</v>
      </c>
      <c r="F2651" s="4" t="str">
        <f t="shared" si="1319"/>
        <v/>
      </c>
      <c r="G2651" s="4" t="str">
        <f t="shared" si="1320"/>
        <v/>
      </c>
      <c r="H2651" s="4" t="str">
        <f t="shared" si="1321"/>
        <v/>
      </c>
      <c r="I2651" s="4" t="str">
        <f t="shared" si="1322"/>
        <v/>
      </c>
      <c r="J2651" s="4" t="str">
        <f t="shared" si="1323"/>
        <v/>
      </c>
      <c r="K2651" s="4" t="str">
        <f t="shared" si="1324"/>
        <v/>
      </c>
      <c r="L2651" s="4" t="str">
        <f t="shared" si="1325"/>
        <v/>
      </c>
      <c r="M2651" s="4" t="str">
        <f t="shared" si="1326"/>
        <v/>
      </c>
      <c r="N2651" s="4" t="str">
        <f t="shared" si="1327"/>
        <v/>
      </c>
      <c r="O2651" s="4" t="str">
        <f t="shared" si="1328"/>
        <v/>
      </c>
      <c r="P2651" s="4" t="str">
        <f t="shared" si="1329"/>
        <v/>
      </c>
      <c r="Q2651" s="4" t="str">
        <f t="shared" si="1330"/>
        <v/>
      </c>
      <c r="R2651" s="4" t="str">
        <f t="shared" si="1331"/>
        <v/>
      </c>
      <c r="S2651" s="4" t="str">
        <f t="shared" si="1332"/>
        <v/>
      </c>
      <c r="T2651" s="4">
        <f t="shared" si="1333"/>
        <v>3</v>
      </c>
      <c r="U2651" s="4" t="str">
        <f t="shared" si="1334"/>
        <v>-</v>
      </c>
      <c r="V2651" s="4" t="str">
        <f t="shared" si="1335"/>
        <v>/</v>
      </c>
      <c r="W2651" s="4" t="str">
        <f t="shared" si="1336"/>
        <v/>
      </c>
      <c r="X2651" s="4" t="str">
        <f t="shared" si="1337"/>
        <v/>
      </c>
      <c r="Y2651" s="4" t="str">
        <f t="shared" si="1338"/>
        <v>12CST/RTG</v>
      </c>
      <c r="Z2651" s="4" t="str" cm="1">
        <f t="array" aca="1" ref="Z2651" ca="1">LEFT(Y2651,MATCH(FALSE,ISNUMBER(MID(Y2651,ROW(INDIRECT("1:"&amp;LEN(Y2651)+1)), 1) *1),0) -1)</f>
        <v>12</v>
      </c>
      <c r="AA2651" s="4">
        <f t="shared" si="1339"/>
        <v>9</v>
      </c>
      <c r="AB2651" s="4">
        <f t="shared" si="1340"/>
        <v>29</v>
      </c>
      <c r="AC2651" s="4" t="b">
        <f t="shared" si="1341"/>
        <v>0</v>
      </c>
      <c r="AD2651" s="5" t="str">
        <f t="shared" si="1342"/>
        <v>SAMPO CLEAR MENTHOL-</v>
      </c>
      <c r="AE2651" s="4">
        <f t="shared" si="1343"/>
        <v>20</v>
      </c>
      <c r="AF2651" s="4" t="str">
        <f t="shared" si="1344"/>
        <v>/RTG</v>
      </c>
      <c r="AG2651" s="4" t="str">
        <f t="shared" si="1345"/>
        <v>T/RTG</v>
      </c>
      <c r="AH2651" t="s">
        <v>4273</v>
      </c>
      <c r="AI2651" s="1" t="s">
        <v>4274</v>
      </c>
      <c r="AJ2651">
        <v>10000</v>
      </c>
      <c r="AK2651">
        <v>10000</v>
      </c>
      <c r="AL2651">
        <v>8955</v>
      </c>
    </row>
    <row r="2652" spans="1:38" x14ac:dyDescent="0.25">
      <c r="A2652" s="4" t="str">
        <f t="shared" si="1314"/>
        <v/>
      </c>
      <c r="B2652" s="4" t="str">
        <f t="shared" si="1315"/>
        <v/>
      </c>
      <c r="C2652" s="4" t="str">
        <f t="shared" si="1316"/>
        <v/>
      </c>
      <c r="D2652" s="4" t="str">
        <f t="shared" si="1317"/>
        <v/>
      </c>
      <c r="E2652" s="4" t="str">
        <f t="shared" si="1318"/>
        <v>RTG</v>
      </c>
      <c r="F2652" s="4" t="str">
        <f t="shared" si="1319"/>
        <v/>
      </c>
      <c r="G2652" s="4" t="str">
        <f t="shared" si="1320"/>
        <v/>
      </c>
      <c r="H2652" s="4" t="str">
        <f t="shared" si="1321"/>
        <v/>
      </c>
      <c r="I2652" s="4" t="str">
        <f t="shared" si="1322"/>
        <v/>
      </c>
      <c r="J2652" s="4" t="str">
        <f t="shared" si="1323"/>
        <v/>
      </c>
      <c r="K2652" s="4" t="str">
        <f t="shared" si="1324"/>
        <v/>
      </c>
      <c r="L2652" s="4" t="str">
        <f t="shared" si="1325"/>
        <v/>
      </c>
      <c r="M2652" s="4" t="str">
        <f t="shared" si="1326"/>
        <v/>
      </c>
      <c r="N2652" s="4" t="str">
        <f t="shared" si="1327"/>
        <v/>
      </c>
      <c r="O2652" s="4" t="str">
        <f t="shared" si="1328"/>
        <v/>
      </c>
      <c r="P2652" s="4" t="str">
        <f t="shared" si="1329"/>
        <v/>
      </c>
      <c r="Q2652" s="4" t="str">
        <f t="shared" si="1330"/>
        <v/>
      </c>
      <c r="R2652" s="4" t="str">
        <f t="shared" si="1331"/>
        <v/>
      </c>
      <c r="S2652" s="4" t="str">
        <f t="shared" si="1332"/>
        <v/>
      </c>
      <c r="T2652" s="4">
        <f t="shared" si="1333"/>
        <v>3</v>
      </c>
      <c r="U2652" s="4" t="str">
        <f t="shared" si="1334"/>
        <v>-</v>
      </c>
      <c r="V2652" s="4" t="str">
        <f t="shared" si="1335"/>
        <v>/</v>
      </c>
      <c r="W2652" s="4" t="str">
        <f t="shared" si="1336"/>
        <v/>
      </c>
      <c r="X2652" s="4" t="str">
        <f t="shared" si="1337"/>
        <v/>
      </c>
      <c r="Y2652" s="4" t="str">
        <f t="shared" si="1338"/>
        <v>12CST/RTG</v>
      </c>
      <c r="Z2652" s="4" t="str" cm="1">
        <f t="array" aca="1" ref="Z2652" ca="1">LEFT(Y2652,MATCH(FALSE,ISNUMBER(MID(Y2652,ROW(INDIRECT("1:"&amp;LEN(Y2652)+1)), 1) *1),0) -1)</f>
        <v>12</v>
      </c>
      <c r="AA2652" s="4">
        <f t="shared" si="1339"/>
        <v>9</v>
      </c>
      <c r="AB2652" s="4">
        <f t="shared" si="1340"/>
        <v>31</v>
      </c>
      <c r="AC2652" s="4" t="b">
        <f t="shared" si="1341"/>
        <v>0</v>
      </c>
      <c r="AD2652" s="5" t="str">
        <f t="shared" si="1342"/>
        <v>SAMPO CLEAR SOFT CARE-</v>
      </c>
      <c r="AE2652" s="4">
        <f t="shared" si="1343"/>
        <v>22</v>
      </c>
      <c r="AF2652" s="4" t="str">
        <f t="shared" si="1344"/>
        <v>/RTG</v>
      </c>
      <c r="AG2652" s="4" t="str">
        <f t="shared" si="1345"/>
        <v>T/RTG</v>
      </c>
      <c r="AH2652" t="s">
        <v>4275</v>
      </c>
      <c r="AI2652" s="1" t="s">
        <v>4276</v>
      </c>
      <c r="AJ2652">
        <v>10000</v>
      </c>
      <c r="AK2652">
        <v>10000</v>
      </c>
      <c r="AL2652">
        <v>8955</v>
      </c>
    </row>
    <row r="2653" spans="1:38" x14ac:dyDescent="0.25">
      <c r="A2653" s="4" t="str">
        <f t="shared" si="1314"/>
        <v/>
      </c>
      <c r="B2653" s="4" t="str">
        <f t="shared" si="1315"/>
        <v/>
      </c>
      <c r="C2653" s="4" t="str">
        <f t="shared" si="1316"/>
        <v/>
      </c>
      <c r="D2653" s="4" t="str">
        <f t="shared" si="1317"/>
        <v/>
      </c>
      <c r="E2653" s="4" t="str">
        <f t="shared" si="1318"/>
        <v>RTG</v>
      </c>
      <c r="F2653" s="4" t="str">
        <f t="shared" si="1319"/>
        <v/>
      </c>
      <c r="G2653" s="4" t="str">
        <f t="shared" si="1320"/>
        <v/>
      </c>
      <c r="H2653" s="4" t="str">
        <f t="shared" si="1321"/>
        <v/>
      </c>
      <c r="I2653" s="4" t="str">
        <f t="shared" si="1322"/>
        <v/>
      </c>
      <c r="J2653" s="4" t="str">
        <f t="shared" si="1323"/>
        <v/>
      </c>
      <c r="K2653" s="4" t="str">
        <f t="shared" si="1324"/>
        <v/>
      </c>
      <c r="L2653" s="4" t="str">
        <f t="shared" si="1325"/>
        <v/>
      </c>
      <c r="M2653" s="4" t="str">
        <f t="shared" si="1326"/>
        <v/>
      </c>
      <c r="N2653" s="4" t="str">
        <f t="shared" si="1327"/>
        <v/>
      </c>
      <c r="O2653" s="4" t="str">
        <f t="shared" si="1328"/>
        <v/>
      </c>
      <c r="P2653" s="4" t="str">
        <f t="shared" si="1329"/>
        <v>DUS</v>
      </c>
      <c r="Q2653" s="4" t="str">
        <f t="shared" si="1330"/>
        <v/>
      </c>
      <c r="R2653" s="4" t="str">
        <f t="shared" si="1331"/>
        <v/>
      </c>
      <c r="S2653" s="4" t="str">
        <f t="shared" si="1332"/>
        <v/>
      </c>
      <c r="T2653" s="4">
        <f t="shared" si="1333"/>
        <v>6</v>
      </c>
      <c r="U2653" s="4" t="str">
        <f t="shared" si="1334"/>
        <v>-</v>
      </c>
      <c r="V2653" s="4" t="str">
        <f t="shared" si="1335"/>
        <v>/</v>
      </c>
      <c r="W2653" s="4" t="str">
        <f t="shared" si="1336"/>
        <v/>
      </c>
      <c r="X2653" s="4" t="str">
        <f t="shared" si="1337"/>
        <v/>
      </c>
      <c r="Y2653" s="4" t="str">
        <f t="shared" si="1338"/>
        <v>40RTG/DUS</v>
      </c>
      <c r="Z2653" s="4" t="str" cm="1">
        <f t="array" aca="1" ref="Z2653" ca="1">LEFT(Y2653,MATCH(FALSE,ISNUMBER(MID(Y2653,ROW(INDIRECT("1:"&amp;LEN(Y2653)+1)), 1) *1),0) -1)</f>
        <v>40</v>
      </c>
      <c r="AA2653" s="4">
        <f t="shared" si="1339"/>
        <v>9</v>
      </c>
      <c r="AB2653" s="4">
        <f t="shared" si="1340"/>
        <v>21</v>
      </c>
      <c r="AC2653" s="4" t="b">
        <f t="shared" si="1341"/>
        <v>0</v>
      </c>
      <c r="AD2653" s="5" t="str">
        <f t="shared" si="1342"/>
        <v>SAMPO CLEAR-</v>
      </c>
      <c r="AE2653" s="4">
        <f t="shared" si="1343"/>
        <v>12</v>
      </c>
      <c r="AF2653" s="4" t="str">
        <f t="shared" si="1344"/>
        <v>/DUS</v>
      </c>
      <c r="AG2653" s="4" t="str">
        <f t="shared" si="1345"/>
        <v>G/DUS</v>
      </c>
      <c r="AH2653" t="s">
        <v>4277</v>
      </c>
      <c r="AI2653" s="1" t="s">
        <v>4277</v>
      </c>
      <c r="AJ2653">
        <v>355000</v>
      </c>
      <c r="AK2653">
        <v>355000</v>
      </c>
      <c r="AL2653">
        <v>352000</v>
      </c>
    </row>
    <row r="2654" spans="1:38" x14ac:dyDescent="0.25">
      <c r="A2654" s="4" t="str">
        <f t="shared" si="1314"/>
        <v/>
      </c>
      <c r="B2654" s="4" t="str">
        <f t="shared" si="1315"/>
        <v/>
      </c>
      <c r="C2654" s="4" t="str">
        <f t="shared" si="1316"/>
        <v/>
      </c>
      <c r="D2654" s="4" t="str">
        <f t="shared" si="1317"/>
        <v/>
      </c>
      <c r="E2654" s="4" t="str">
        <f t="shared" si="1318"/>
        <v>RTG</v>
      </c>
      <c r="F2654" s="4" t="str">
        <f t="shared" si="1319"/>
        <v/>
      </c>
      <c r="G2654" s="4" t="str">
        <f t="shared" si="1320"/>
        <v/>
      </c>
      <c r="H2654" s="4" t="str">
        <f t="shared" si="1321"/>
        <v/>
      </c>
      <c r="I2654" s="4" t="str">
        <f t="shared" si="1322"/>
        <v/>
      </c>
      <c r="J2654" s="4" t="str">
        <f t="shared" si="1323"/>
        <v/>
      </c>
      <c r="K2654" s="4" t="str">
        <f t="shared" si="1324"/>
        <v/>
      </c>
      <c r="L2654" s="4" t="str">
        <f t="shared" si="1325"/>
        <v/>
      </c>
      <c r="M2654" s="4" t="str">
        <f t="shared" si="1326"/>
        <v/>
      </c>
      <c r="N2654" s="4" t="str">
        <f t="shared" si="1327"/>
        <v/>
      </c>
      <c r="O2654" s="4" t="str">
        <f t="shared" si="1328"/>
        <v/>
      </c>
      <c r="P2654" s="4" t="str">
        <f t="shared" si="1329"/>
        <v/>
      </c>
      <c r="Q2654" s="4" t="str">
        <f t="shared" si="1330"/>
        <v/>
      </c>
      <c r="R2654" s="4" t="str">
        <f t="shared" si="1331"/>
        <v/>
      </c>
      <c r="S2654" s="4" t="str">
        <f t="shared" si="1332"/>
        <v/>
      </c>
      <c r="T2654" s="4">
        <f t="shared" si="1333"/>
        <v>3</v>
      </c>
      <c r="U2654" s="4" t="str">
        <f t="shared" si="1334"/>
        <v>-</v>
      </c>
      <c r="V2654" s="4" t="str">
        <f t="shared" si="1335"/>
        <v/>
      </c>
      <c r="W2654" s="4" t="str">
        <f t="shared" si="1336"/>
        <v/>
      </c>
      <c r="X2654" s="4" t="str">
        <f t="shared" si="1337"/>
        <v/>
      </c>
      <c r="Y2654" s="4" t="str">
        <f t="shared" si="1338"/>
        <v>1RTG</v>
      </c>
      <c r="Z2654" s="4" t="str" cm="1">
        <f t="array" aca="1" ref="Z2654" ca="1">LEFT(Y2654,MATCH(FALSE,ISNUMBER(MID(Y2654,ROW(INDIRECT("1:"&amp;LEN(Y2654)+1)), 1) *1),0) -1)</f>
        <v>1</v>
      </c>
      <c r="AA2654" s="4">
        <f t="shared" si="1339"/>
        <v>4</v>
      </c>
      <c r="AB2654" s="4">
        <f t="shared" si="1340"/>
        <v>28</v>
      </c>
      <c r="AC2654" s="4" t="b">
        <f t="shared" si="1341"/>
        <v>0</v>
      </c>
      <c r="AD2654" s="5" t="str">
        <f t="shared" si="1342"/>
        <v>SAMPO DOVE ANTI KETOMBE-</v>
      </c>
      <c r="AE2654" s="4">
        <f t="shared" si="1343"/>
        <v>24</v>
      </c>
      <c r="AF2654" s="4" t="str">
        <f t="shared" si="1344"/>
        <v>1RTG</v>
      </c>
      <c r="AG2654" s="4" t="str">
        <f t="shared" si="1345"/>
        <v>-1RTG</v>
      </c>
      <c r="AH2654" t="s">
        <v>4278</v>
      </c>
      <c r="AI2654" s="1" t="s">
        <v>4279</v>
      </c>
      <c r="AJ2654">
        <v>10000</v>
      </c>
      <c r="AK2654">
        <v>10000</v>
      </c>
      <c r="AL2654">
        <v>8374</v>
      </c>
    </row>
    <row r="2655" spans="1:38" x14ac:dyDescent="0.25">
      <c r="A2655" s="4" t="str">
        <f t="shared" si="1314"/>
        <v/>
      </c>
      <c r="B2655" s="4" t="str">
        <f t="shared" si="1315"/>
        <v/>
      </c>
      <c r="C2655" s="4" t="str">
        <f t="shared" si="1316"/>
        <v/>
      </c>
      <c r="D2655" s="4" t="str">
        <f t="shared" si="1317"/>
        <v/>
      </c>
      <c r="E2655" s="4" t="str">
        <f t="shared" si="1318"/>
        <v>RTG</v>
      </c>
      <c r="F2655" s="4" t="str">
        <f t="shared" si="1319"/>
        <v/>
      </c>
      <c r="G2655" s="4" t="str">
        <f t="shared" si="1320"/>
        <v/>
      </c>
      <c r="H2655" s="4" t="str">
        <f t="shared" si="1321"/>
        <v/>
      </c>
      <c r="I2655" s="4" t="str">
        <f t="shared" si="1322"/>
        <v/>
      </c>
      <c r="J2655" s="4" t="str">
        <f t="shared" si="1323"/>
        <v/>
      </c>
      <c r="K2655" s="4" t="str">
        <f t="shared" si="1324"/>
        <v/>
      </c>
      <c r="L2655" s="4" t="str">
        <f t="shared" si="1325"/>
        <v/>
      </c>
      <c r="M2655" s="4" t="str">
        <f t="shared" si="1326"/>
        <v/>
      </c>
      <c r="N2655" s="4" t="str">
        <f t="shared" si="1327"/>
        <v/>
      </c>
      <c r="O2655" s="4" t="str">
        <f t="shared" si="1328"/>
        <v/>
      </c>
      <c r="P2655" s="4" t="str">
        <f t="shared" si="1329"/>
        <v/>
      </c>
      <c r="Q2655" s="4" t="str">
        <f t="shared" si="1330"/>
        <v/>
      </c>
      <c r="R2655" s="4" t="str">
        <f t="shared" si="1331"/>
        <v/>
      </c>
      <c r="S2655" s="4" t="str">
        <f t="shared" si="1332"/>
        <v/>
      </c>
      <c r="T2655" s="4">
        <f t="shared" si="1333"/>
        <v>3</v>
      </c>
      <c r="U2655" s="4" t="str">
        <f t="shared" si="1334"/>
        <v>-</v>
      </c>
      <c r="V2655" s="4" t="str">
        <f t="shared" si="1335"/>
        <v/>
      </c>
      <c r="W2655" s="4" t="str">
        <f t="shared" si="1336"/>
        <v/>
      </c>
      <c r="X2655" s="4" t="str">
        <f t="shared" si="1337"/>
        <v/>
      </c>
      <c r="Y2655" s="4" t="str">
        <f t="shared" si="1338"/>
        <v>1RTG</v>
      </c>
      <c r="Z2655" s="4" t="str" cm="1">
        <f t="array" aca="1" ref="Z2655" ca="1">LEFT(Y2655,MATCH(FALSE,ISNUMBER(MID(Y2655,ROW(INDIRECT("1:"&amp;LEN(Y2655)+1)), 1) *1),0) -1)</f>
        <v>1</v>
      </c>
      <c r="AA2655" s="4">
        <f t="shared" si="1339"/>
        <v>4</v>
      </c>
      <c r="AB2655" s="4">
        <f t="shared" si="1340"/>
        <v>21</v>
      </c>
      <c r="AC2655" s="4" t="b">
        <f t="shared" si="1341"/>
        <v>0</v>
      </c>
      <c r="AD2655" s="5" t="str">
        <f t="shared" si="1342"/>
        <v>SAMPO DOVE HIJAU-</v>
      </c>
      <c r="AE2655" s="4">
        <f t="shared" si="1343"/>
        <v>17</v>
      </c>
      <c r="AF2655" s="4" t="str">
        <f t="shared" si="1344"/>
        <v>1RTG</v>
      </c>
      <c r="AG2655" s="4" t="str">
        <f t="shared" si="1345"/>
        <v>-1RTG</v>
      </c>
      <c r="AH2655" t="s">
        <v>4280</v>
      </c>
      <c r="AI2655" s="1" t="s">
        <v>4281</v>
      </c>
      <c r="AJ2655">
        <v>10000</v>
      </c>
      <c r="AK2655">
        <v>10000</v>
      </c>
      <c r="AL2655">
        <v>8374</v>
      </c>
    </row>
    <row r="2656" spans="1:38" x14ac:dyDescent="0.25">
      <c r="A2656" s="4" t="str">
        <f t="shared" si="1314"/>
        <v/>
      </c>
      <c r="B2656" s="4" t="str">
        <f t="shared" si="1315"/>
        <v/>
      </c>
      <c r="C2656" s="4" t="str">
        <f t="shared" si="1316"/>
        <v/>
      </c>
      <c r="D2656" s="4" t="str">
        <f t="shared" si="1317"/>
        <v/>
      </c>
      <c r="E2656" s="4" t="str">
        <f t="shared" si="1318"/>
        <v>RTG</v>
      </c>
      <c r="F2656" s="4" t="str">
        <f t="shared" si="1319"/>
        <v/>
      </c>
      <c r="G2656" s="4" t="str">
        <f t="shared" si="1320"/>
        <v/>
      </c>
      <c r="H2656" s="4" t="str">
        <f t="shared" si="1321"/>
        <v/>
      </c>
      <c r="I2656" s="4" t="str">
        <f t="shared" si="1322"/>
        <v/>
      </c>
      <c r="J2656" s="4" t="str">
        <f t="shared" si="1323"/>
        <v/>
      </c>
      <c r="K2656" s="4" t="str">
        <f t="shared" si="1324"/>
        <v/>
      </c>
      <c r="L2656" s="4" t="str">
        <f t="shared" si="1325"/>
        <v/>
      </c>
      <c r="M2656" s="4" t="str">
        <f t="shared" si="1326"/>
        <v/>
      </c>
      <c r="N2656" s="4" t="str">
        <f t="shared" si="1327"/>
        <v/>
      </c>
      <c r="O2656" s="4" t="str">
        <f t="shared" si="1328"/>
        <v/>
      </c>
      <c r="P2656" s="4" t="str">
        <f t="shared" si="1329"/>
        <v/>
      </c>
      <c r="Q2656" s="4" t="str">
        <f t="shared" si="1330"/>
        <v/>
      </c>
      <c r="R2656" s="4" t="str">
        <f t="shared" si="1331"/>
        <v/>
      </c>
      <c r="S2656" s="4" t="str">
        <f t="shared" si="1332"/>
        <v/>
      </c>
      <c r="T2656" s="4">
        <f t="shared" si="1333"/>
        <v>3</v>
      </c>
      <c r="U2656" s="4" t="str">
        <f t="shared" si="1334"/>
        <v>-</v>
      </c>
      <c r="V2656" s="4" t="str">
        <f t="shared" si="1335"/>
        <v/>
      </c>
      <c r="W2656" s="4" t="str">
        <f t="shared" si="1336"/>
        <v/>
      </c>
      <c r="X2656" s="4" t="str">
        <f t="shared" si="1337"/>
        <v/>
      </c>
      <c r="Y2656" s="4" t="str">
        <f t="shared" si="1338"/>
        <v>1RTG</v>
      </c>
      <c r="Z2656" s="4" t="str" cm="1">
        <f t="array" aca="1" ref="Z2656" ca="1">LEFT(Y2656,MATCH(FALSE,ISNUMBER(MID(Y2656,ROW(INDIRECT("1:"&amp;LEN(Y2656)+1)), 1) *1),0) -1)</f>
        <v>1</v>
      </c>
      <c r="AA2656" s="4">
        <f t="shared" si="1339"/>
        <v>4</v>
      </c>
      <c r="AB2656" s="4">
        <f t="shared" si="1340"/>
        <v>38</v>
      </c>
      <c r="AC2656" s="4" t="b">
        <f t="shared" si="1341"/>
        <v>0</v>
      </c>
      <c r="AD2656" s="5" t="str">
        <f t="shared" si="1342"/>
        <v>SAMPO DOVE PERAWATAN RAMBUT RUSAK-</v>
      </c>
      <c r="AE2656" s="4">
        <f t="shared" si="1343"/>
        <v>34</v>
      </c>
      <c r="AF2656" s="4" t="str">
        <f t="shared" si="1344"/>
        <v>1RTG</v>
      </c>
      <c r="AG2656" s="4" t="str">
        <f t="shared" si="1345"/>
        <v>-1RTG</v>
      </c>
      <c r="AH2656" t="s">
        <v>4282</v>
      </c>
      <c r="AI2656" s="1" t="s">
        <v>4283</v>
      </c>
      <c r="AJ2656">
        <v>10000</v>
      </c>
      <c r="AK2656">
        <v>10000</v>
      </c>
      <c r="AL2656">
        <v>8374</v>
      </c>
    </row>
    <row r="2657" spans="1:38" x14ac:dyDescent="0.25">
      <c r="A2657" s="4" t="str">
        <f t="shared" si="1314"/>
        <v/>
      </c>
      <c r="B2657" s="4" t="str">
        <f t="shared" si="1315"/>
        <v/>
      </c>
      <c r="C2657" s="4" t="str">
        <f t="shared" si="1316"/>
        <v/>
      </c>
      <c r="D2657" s="4" t="str">
        <f t="shared" si="1317"/>
        <v/>
      </c>
      <c r="E2657" s="4" t="str">
        <f t="shared" si="1318"/>
        <v>RTG</v>
      </c>
      <c r="F2657" s="4" t="str">
        <f t="shared" si="1319"/>
        <v/>
      </c>
      <c r="G2657" s="4" t="str">
        <f t="shared" si="1320"/>
        <v/>
      </c>
      <c r="H2657" s="4" t="str">
        <f t="shared" si="1321"/>
        <v/>
      </c>
      <c r="I2657" s="4" t="str">
        <f t="shared" si="1322"/>
        <v/>
      </c>
      <c r="J2657" s="4" t="str">
        <f t="shared" si="1323"/>
        <v/>
      </c>
      <c r="K2657" s="4" t="str">
        <f t="shared" si="1324"/>
        <v/>
      </c>
      <c r="L2657" s="4" t="str">
        <f t="shared" si="1325"/>
        <v/>
      </c>
      <c r="M2657" s="4" t="str">
        <f t="shared" si="1326"/>
        <v/>
      </c>
      <c r="N2657" s="4" t="str">
        <f t="shared" si="1327"/>
        <v/>
      </c>
      <c r="O2657" s="4" t="str">
        <f t="shared" si="1328"/>
        <v/>
      </c>
      <c r="P2657" s="4" t="str">
        <f t="shared" si="1329"/>
        <v/>
      </c>
      <c r="Q2657" s="4" t="str">
        <f t="shared" si="1330"/>
        <v/>
      </c>
      <c r="R2657" s="4" t="str">
        <f t="shared" si="1331"/>
        <v/>
      </c>
      <c r="S2657" s="4" t="str">
        <f t="shared" si="1332"/>
        <v/>
      </c>
      <c r="T2657" s="4">
        <f t="shared" si="1333"/>
        <v>3</v>
      </c>
      <c r="U2657" s="4" t="str">
        <f t="shared" si="1334"/>
        <v>-</v>
      </c>
      <c r="V2657" s="4" t="str">
        <f t="shared" si="1335"/>
        <v/>
      </c>
      <c r="W2657" s="4" t="str">
        <f t="shared" si="1336"/>
        <v/>
      </c>
      <c r="X2657" s="4" t="str">
        <f t="shared" si="1337"/>
        <v/>
      </c>
      <c r="Y2657" s="4" t="str">
        <f t="shared" si="1338"/>
        <v>1RTG</v>
      </c>
      <c r="Z2657" s="4" t="str" cm="1">
        <f t="array" aca="1" ref="Z2657" ca="1">LEFT(Y2657,MATCH(FALSE,ISNUMBER(MID(Y2657,ROW(INDIRECT("1:"&amp;LEN(Y2657)+1)), 1) *1),0) -1)</f>
        <v>1</v>
      </c>
      <c r="AA2657" s="4">
        <f t="shared" si="1339"/>
        <v>4</v>
      </c>
      <c r="AB2657" s="4">
        <f t="shared" si="1340"/>
        <v>31</v>
      </c>
      <c r="AC2657" s="4" t="b">
        <f t="shared" si="1341"/>
        <v>0</v>
      </c>
      <c r="AD2657" s="5" t="str">
        <f t="shared" si="1342"/>
        <v>SAMPO DOVE RAMBUT BERKILAU-</v>
      </c>
      <c r="AE2657" s="4">
        <f t="shared" si="1343"/>
        <v>27</v>
      </c>
      <c r="AF2657" s="4" t="str">
        <f t="shared" si="1344"/>
        <v>1RTG</v>
      </c>
      <c r="AG2657" s="4" t="str">
        <f t="shared" si="1345"/>
        <v>-1RTG</v>
      </c>
      <c r="AH2657" t="s">
        <v>4284</v>
      </c>
      <c r="AI2657" s="1" t="s">
        <v>4285</v>
      </c>
      <c r="AJ2657">
        <v>10000</v>
      </c>
      <c r="AK2657">
        <v>10000</v>
      </c>
      <c r="AL2657">
        <v>8374</v>
      </c>
    </row>
    <row r="2658" spans="1:38" x14ac:dyDescent="0.25">
      <c r="A2658" s="4" t="str">
        <f t="shared" si="1314"/>
        <v/>
      </c>
      <c r="B2658" s="4" t="str">
        <f t="shared" si="1315"/>
        <v/>
      </c>
      <c r="C2658" s="4" t="str">
        <f t="shared" si="1316"/>
        <v/>
      </c>
      <c r="D2658" s="4" t="str">
        <f t="shared" si="1317"/>
        <v/>
      </c>
      <c r="E2658" s="4" t="str">
        <f t="shared" si="1318"/>
        <v>RTG</v>
      </c>
      <c r="F2658" s="4" t="str">
        <f t="shared" si="1319"/>
        <v/>
      </c>
      <c r="G2658" s="4" t="str">
        <f t="shared" si="1320"/>
        <v/>
      </c>
      <c r="H2658" s="4" t="str">
        <f t="shared" si="1321"/>
        <v/>
      </c>
      <c r="I2658" s="4" t="str">
        <f t="shared" si="1322"/>
        <v/>
      </c>
      <c r="J2658" s="4" t="str">
        <f t="shared" si="1323"/>
        <v/>
      </c>
      <c r="K2658" s="4" t="str">
        <f t="shared" si="1324"/>
        <v/>
      </c>
      <c r="L2658" s="4" t="str">
        <f t="shared" si="1325"/>
        <v/>
      </c>
      <c r="M2658" s="4" t="str">
        <f t="shared" si="1326"/>
        <v/>
      </c>
      <c r="N2658" s="4" t="str">
        <f t="shared" si="1327"/>
        <v/>
      </c>
      <c r="O2658" s="4" t="str">
        <f t="shared" si="1328"/>
        <v/>
      </c>
      <c r="P2658" s="4" t="str">
        <f t="shared" si="1329"/>
        <v/>
      </c>
      <c r="Q2658" s="4" t="str">
        <f t="shared" si="1330"/>
        <v/>
      </c>
      <c r="R2658" s="4" t="str">
        <f t="shared" si="1331"/>
        <v/>
      </c>
      <c r="S2658" s="4" t="str">
        <f t="shared" si="1332"/>
        <v/>
      </c>
      <c r="T2658" s="4">
        <f t="shared" si="1333"/>
        <v>3</v>
      </c>
      <c r="U2658" s="4" t="str">
        <f t="shared" si="1334"/>
        <v>-</v>
      </c>
      <c r="V2658" s="4" t="str">
        <f t="shared" si="1335"/>
        <v/>
      </c>
      <c r="W2658" s="4" t="str">
        <f t="shared" si="1336"/>
        <v/>
      </c>
      <c r="X2658" s="4" t="str">
        <f t="shared" si="1337"/>
        <v/>
      </c>
      <c r="Y2658" s="4" t="str">
        <f t="shared" si="1338"/>
        <v>1RTG</v>
      </c>
      <c r="Z2658" s="4" t="str" cm="1">
        <f t="array" aca="1" ref="Z2658" ca="1">LEFT(Y2658,MATCH(FALSE,ISNUMBER(MID(Y2658,ROW(INDIRECT("1:"&amp;LEN(Y2658)+1)), 1) *1),0) -1)</f>
        <v>1</v>
      </c>
      <c r="AA2658" s="4">
        <f t="shared" si="1339"/>
        <v>4</v>
      </c>
      <c r="AB2658" s="4">
        <f t="shared" si="1340"/>
        <v>37</v>
      </c>
      <c r="AC2658" s="4" t="b">
        <f t="shared" si="1341"/>
        <v>1</v>
      </c>
      <c r="AD2658" s="5" t="str">
        <f t="shared" si="1342"/>
        <v>SAMPO HEAD &amp; SHOULDERS ANTI APEK-</v>
      </c>
      <c r="AE2658" s="4">
        <f t="shared" si="1343"/>
        <v>33</v>
      </c>
      <c r="AF2658" s="4" t="str">
        <f t="shared" si="1344"/>
        <v>1RTG</v>
      </c>
      <c r="AG2658" s="4" t="str">
        <f t="shared" si="1345"/>
        <v>-1RTG</v>
      </c>
      <c r="AH2658" t="s">
        <v>4286</v>
      </c>
      <c r="AI2658" s="1" t="s">
        <v>4287</v>
      </c>
      <c r="AJ2658">
        <v>10000</v>
      </c>
      <c r="AK2658">
        <v>10000</v>
      </c>
      <c r="AL2658">
        <v>9438</v>
      </c>
    </row>
    <row r="2659" spans="1:38" x14ac:dyDescent="0.25">
      <c r="A2659" s="4" t="str">
        <f t="shared" si="1314"/>
        <v/>
      </c>
      <c r="B2659" s="4" t="str">
        <f t="shared" si="1315"/>
        <v/>
      </c>
      <c r="C2659" s="4" t="str">
        <f t="shared" si="1316"/>
        <v/>
      </c>
      <c r="D2659" s="4" t="str">
        <f t="shared" si="1317"/>
        <v/>
      </c>
      <c r="E2659" s="4" t="str">
        <f t="shared" si="1318"/>
        <v>RTG</v>
      </c>
      <c r="F2659" s="4" t="str">
        <f t="shared" si="1319"/>
        <v/>
      </c>
      <c r="G2659" s="4" t="str">
        <f t="shared" si="1320"/>
        <v/>
      </c>
      <c r="H2659" s="4" t="str">
        <f t="shared" si="1321"/>
        <v/>
      </c>
      <c r="I2659" s="4" t="str">
        <f t="shared" si="1322"/>
        <v/>
      </c>
      <c r="J2659" s="4" t="str">
        <f t="shared" si="1323"/>
        <v/>
      </c>
      <c r="K2659" s="4" t="str">
        <f t="shared" si="1324"/>
        <v/>
      </c>
      <c r="L2659" s="4" t="str">
        <f t="shared" si="1325"/>
        <v/>
      </c>
      <c r="M2659" s="4" t="str">
        <f t="shared" si="1326"/>
        <v/>
      </c>
      <c r="N2659" s="4" t="str">
        <f t="shared" si="1327"/>
        <v/>
      </c>
      <c r="O2659" s="4" t="str">
        <f t="shared" si="1328"/>
        <v/>
      </c>
      <c r="P2659" s="4" t="str">
        <f t="shared" si="1329"/>
        <v/>
      </c>
      <c r="Q2659" s="4" t="str">
        <f t="shared" si="1330"/>
        <v/>
      </c>
      <c r="R2659" s="4" t="str">
        <f t="shared" si="1331"/>
        <v/>
      </c>
      <c r="S2659" s="4" t="str">
        <f t="shared" si="1332"/>
        <v/>
      </c>
      <c r="T2659" s="4">
        <f t="shared" si="1333"/>
        <v>3</v>
      </c>
      <c r="U2659" s="4" t="str">
        <f t="shared" si="1334"/>
        <v>-</v>
      </c>
      <c r="V2659" s="4" t="str">
        <f t="shared" si="1335"/>
        <v/>
      </c>
      <c r="W2659" s="4" t="str">
        <f t="shared" si="1336"/>
        <v/>
      </c>
      <c r="X2659" s="4" t="str">
        <f t="shared" si="1337"/>
        <v/>
      </c>
      <c r="Y2659" s="4" t="str">
        <f t="shared" si="1338"/>
        <v>1RTG</v>
      </c>
      <c r="Z2659" s="4" t="str" cm="1">
        <f t="array" aca="1" ref="Z2659" ca="1">LEFT(Y2659,MATCH(FALSE,ISNUMBER(MID(Y2659,ROW(INDIRECT("1:"&amp;LEN(Y2659)+1)), 1) *1),0) -1)</f>
        <v>1</v>
      </c>
      <c r="AA2659" s="4">
        <f t="shared" si="1339"/>
        <v>4</v>
      </c>
      <c r="AB2659" s="4">
        <f t="shared" si="1340"/>
        <v>37</v>
      </c>
      <c r="AC2659" s="4" t="b">
        <f t="shared" si="1341"/>
        <v>0</v>
      </c>
      <c r="AD2659" s="5" t="str">
        <f t="shared" si="1342"/>
        <v>SAMPO HEAD &amp; SHOULDERS ANTI APEK-</v>
      </c>
      <c r="AE2659" s="4">
        <f t="shared" si="1343"/>
        <v>33</v>
      </c>
      <c r="AF2659" s="4" t="str">
        <f t="shared" si="1344"/>
        <v>1RTG</v>
      </c>
      <c r="AG2659" s="4" t="str">
        <f t="shared" si="1345"/>
        <v>-1RTG</v>
      </c>
      <c r="AH2659" t="s">
        <v>4286</v>
      </c>
      <c r="AI2659" s="1" t="s">
        <v>4288</v>
      </c>
      <c r="AJ2659">
        <v>10000</v>
      </c>
      <c r="AK2659">
        <v>10000</v>
      </c>
      <c r="AL2659">
        <v>10000</v>
      </c>
    </row>
    <row r="2660" spans="1:38" x14ac:dyDescent="0.25">
      <c r="A2660" s="4" t="str">
        <f t="shared" si="1314"/>
        <v/>
      </c>
      <c r="B2660" s="4" t="str">
        <f t="shared" si="1315"/>
        <v/>
      </c>
      <c r="C2660" s="4" t="str">
        <f t="shared" si="1316"/>
        <v/>
      </c>
      <c r="D2660" s="4" t="str">
        <f t="shared" si="1317"/>
        <v/>
      </c>
      <c r="E2660" s="4" t="str">
        <f t="shared" si="1318"/>
        <v>RTG</v>
      </c>
      <c r="F2660" s="4" t="str">
        <f t="shared" si="1319"/>
        <v/>
      </c>
      <c r="G2660" s="4" t="str">
        <f t="shared" si="1320"/>
        <v/>
      </c>
      <c r="H2660" s="4" t="str">
        <f t="shared" si="1321"/>
        <v/>
      </c>
      <c r="I2660" s="4" t="str">
        <f t="shared" si="1322"/>
        <v/>
      </c>
      <c r="J2660" s="4" t="str">
        <f t="shared" si="1323"/>
        <v/>
      </c>
      <c r="K2660" s="4" t="str">
        <f t="shared" si="1324"/>
        <v/>
      </c>
      <c r="L2660" s="4" t="str">
        <f t="shared" si="1325"/>
        <v/>
      </c>
      <c r="M2660" s="4" t="str">
        <f t="shared" si="1326"/>
        <v/>
      </c>
      <c r="N2660" s="4" t="str">
        <f t="shared" si="1327"/>
        <v/>
      </c>
      <c r="O2660" s="4" t="str">
        <f t="shared" si="1328"/>
        <v/>
      </c>
      <c r="P2660" s="4" t="str">
        <f t="shared" si="1329"/>
        <v/>
      </c>
      <c r="Q2660" s="4" t="str">
        <f t="shared" si="1330"/>
        <v/>
      </c>
      <c r="R2660" s="4" t="str">
        <f t="shared" si="1331"/>
        <v/>
      </c>
      <c r="S2660" s="4" t="str">
        <f t="shared" si="1332"/>
        <v/>
      </c>
      <c r="T2660" s="4">
        <f t="shared" si="1333"/>
        <v>3</v>
      </c>
      <c r="U2660" s="4" t="str">
        <f t="shared" si="1334"/>
        <v>-</v>
      </c>
      <c r="V2660" s="4" t="str">
        <f t="shared" si="1335"/>
        <v/>
      </c>
      <c r="W2660" s="4" t="str">
        <f t="shared" si="1336"/>
        <v/>
      </c>
      <c r="X2660" s="4" t="str">
        <f t="shared" si="1337"/>
        <v/>
      </c>
      <c r="Y2660" s="4" t="str">
        <f t="shared" si="1338"/>
        <v>1RTG</v>
      </c>
      <c r="Z2660" s="4" t="str" cm="1">
        <f t="array" aca="1" ref="Z2660" ca="1">LEFT(Y2660,MATCH(FALSE,ISNUMBER(MID(Y2660,ROW(INDIRECT("1:"&amp;LEN(Y2660)+1)), 1) *1),0) -1)</f>
        <v>1</v>
      </c>
      <c r="AA2660" s="4">
        <f t="shared" si="1339"/>
        <v>4</v>
      </c>
      <c r="AB2660" s="4">
        <f t="shared" si="1340"/>
        <v>50</v>
      </c>
      <c r="AC2660" s="4" t="b">
        <f t="shared" si="1341"/>
        <v>0</v>
      </c>
      <c r="AD2660" s="5" t="str">
        <f t="shared" si="1342"/>
        <v>SAMPO HEAD &amp; SHOULDERS ANTI GATAL (ITCH CARE)-</v>
      </c>
      <c r="AE2660" s="4">
        <f t="shared" si="1343"/>
        <v>46</v>
      </c>
      <c r="AF2660" s="4" t="str">
        <f t="shared" si="1344"/>
        <v>1RTG</v>
      </c>
      <c r="AG2660" s="4" t="str">
        <f t="shared" si="1345"/>
        <v>-1RTG</v>
      </c>
      <c r="AH2660" t="s">
        <v>4289</v>
      </c>
      <c r="AI2660" s="1" t="s">
        <v>4290</v>
      </c>
      <c r="AJ2660">
        <v>10000</v>
      </c>
      <c r="AK2660">
        <v>10000</v>
      </c>
      <c r="AL2660">
        <v>9438</v>
      </c>
    </row>
    <row r="2661" spans="1:38" x14ac:dyDescent="0.25">
      <c r="A2661" s="4" t="str">
        <f t="shared" si="1314"/>
        <v/>
      </c>
      <c r="B2661" s="4" t="str">
        <f t="shared" si="1315"/>
        <v/>
      </c>
      <c r="C2661" s="4" t="str">
        <f t="shared" si="1316"/>
        <v/>
      </c>
      <c r="D2661" s="4" t="str">
        <f t="shared" si="1317"/>
        <v/>
      </c>
      <c r="E2661" s="4" t="str">
        <f t="shared" si="1318"/>
        <v>RTG</v>
      </c>
      <c r="F2661" s="4" t="str">
        <f t="shared" si="1319"/>
        <v/>
      </c>
      <c r="G2661" s="4" t="str">
        <f t="shared" si="1320"/>
        <v/>
      </c>
      <c r="H2661" s="4" t="str">
        <f t="shared" si="1321"/>
        <v/>
      </c>
      <c r="I2661" s="4" t="str">
        <f t="shared" si="1322"/>
        <v/>
      </c>
      <c r="J2661" s="4" t="str">
        <f t="shared" si="1323"/>
        <v/>
      </c>
      <c r="K2661" s="4" t="str">
        <f t="shared" si="1324"/>
        <v/>
      </c>
      <c r="L2661" s="4" t="str">
        <f t="shared" si="1325"/>
        <v/>
      </c>
      <c r="M2661" s="4" t="str">
        <f t="shared" si="1326"/>
        <v/>
      </c>
      <c r="N2661" s="4" t="str">
        <f t="shared" si="1327"/>
        <v/>
      </c>
      <c r="O2661" s="4" t="str">
        <f t="shared" si="1328"/>
        <v/>
      </c>
      <c r="P2661" s="4" t="str">
        <f t="shared" si="1329"/>
        <v/>
      </c>
      <c r="Q2661" s="4" t="str">
        <f t="shared" si="1330"/>
        <v/>
      </c>
      <c r="R2661" s="4" t="str">
        <f t="shared" si="1331"/>
        <v/>
      </c>
      <c r="S2661" s="4" t="str">
        <f t="shared" si="1332"/>
        <v/>
      </c>
      <c r="T2661" s="4">
        <f t="shared" si="1333"/>
        <v>3</v>
      </c>
      <c r="U2661" s="4" t="str">
        <f t="shared" si="1334"/>
        <v>-</v>
      </c>
      <c r="V2661" s="4" t="str">
        <f t="shared" si="1335"/>
        <v/>
      </c>
      <c r="W2661" s="4" t="str">
        <f t="shared" si="1336"/>
        <v/>
      </c>
      <c r="X2661" s="4" t="str">
        <f t="shared" si="1337"/>
        <v/>
      </c>
      <c r="Y2661" s="4" t="str">
        <f t="shared" si="1338"/>
        <v>1RTG</v>
      </c>
      <c r="Z2661" s="4" t="str" cm="1">
        <f t="array" aca="1" ref="Z2661" ca="1">LEFT(Y2661,MATCH(FALSE,ISNUMBER(MID(Y2661,ROW(INDIRECT("1:"&amp;LEN(Y2661)+1)), 1) *1),0) -1)</f>
        <v>1</v>
      </c>
      <c r="AA2661" s="4">
        <f t="shared" si="1339"/>
        <v>4</v>
      </c>
      <c r="AB2661" s="4">
        <f t="shared" si="1340"/>
        <v>40</v>
      </c>
      <c r="AC2661" s="4" t="b">
        <f t="shared" si="1341"/>
        <v>0</v>
      </c>
      <c r="AD2661" s="5" t="str">
        <f t="shared" si="1342"/>
        <v>SAMPO HEAD &amp; SHOULDERS ANTI KETOMBE-</v>
      </c>
      <c r="AE2661" s="4">
        <f t="shared" si="1343"/>
        <v>36</v>
      </c>
      <c r="AF2661" s="4" t="str">
        <f t="shared" si="1344"/>
        <v>1RTG</v>
      </c>
      <c r="AG2661" s="4" t="str">
        <f t="shared" si="1345"/>
        <v>-1RTG</v>
      </c>
      <c r="AH2661" t="s">
        <v>4291</v>
      </c>
      <c r="AI2661" s="1" t="s">
        <v>4291</v>
      </c>
      <c r="AJ2661">
        <v>10000</v>
      </c>
      <c r="AK2661">
        <v>10000</v>
      </c>
      <c r="AL2661">
        <v>9438</v>
      </c>
    </row>
    <row r="2662" spans="1:38" x14ac:dyDescent="0.25">
      <c r="A2662" s="4" t="str">
        <f t="shared" si="1314"/>
        <v/>
      </c>
      <c r="B2662" s="4" t="str">
        <f t="shared" si="1315"/>
        <v/>
      </c>
      <c r="C2662" s="4" t="str">
        <f t="shared" si="1316"/>
        <v/>
      </c>
      <c r="D2662" s="4" t="str">
        <f t="shared" si="1317"/>
        <v/>
      </c>
      <c r="E2662" s="4" t="str">
        <f t="shared" si="1318"/>
        <v>RTG</v>
      </c>
      <c r="F2662" s="4" t="str">
        <f t="shared" si="1319"/>
        <v/>
      </c>
      <c r="G2662" s="4" t="str">
        <f t="shared" si="1320"/>
        <v/>
      </c>
      <c r="H2662" s="4" t="str">
        <f t="shared" si="1321"/>
        <v/>
      </c>
      <c r="I2662" s="4" t="str">
        <f t="shared" si="1322"/>
        <v/>
      </c>
      <c r="J2662" s="4" t="str">
        <f t="shared" si="1323"/>
        <v/>
      </c>
      <c r="K2662" s="4" t="str">
        <f t="shared" si="1324"/>
        <v/>
      </c>
      <c r="L2662" s="4" t="str">
        <f t="shared" si="1325"/>
        <v/>
      </c>
      <c r="M2662" s="4" t="str">
        <f t="shared" si="1326"/>
        <v/>
      </c>
      <c r="N2662" s="4" t="str">
        <f t="shared" si="1327"/>
        <v/>
      </c>
      <c r="O2662" s="4" t="str">
        <f t="shared" si="1328"/>
        <v/>
      </c>
      <c r="P2662" s="4" t="str">
        <f t="shared" si="1329"/>
        <v/>
      </c>
      <c r="Q2662" s="4" t="str">
        <f t="shared" si="1330"/>
        <v/>
      </c>
      <c r="R2662" s="4" t="str">
        <f t="shared" si="1331"/>
        <v/>
      </c>
      <c r="S2662" s="4" t="str">
        <f t="shared" si="1332"/>
        <v/>
      </c>
      <c r="T2662" s="4">
        <f t="shared" si="1333"/>
        <v>3</v>
      </c>
      <c r="U2662" s="4" t="str">
        <f t="shared" si="1334"/>
        <v>-</v>
      </c>
      <c r="V2662" s="4" t="str">
        <f t="shared" si="1335"/>
        <v/>
      </c>
      <c r="W2662" s="4" t="str">
        <f t="shared" si="1336"/>
        <v/>
      </c>
      <c r="X2662" s="4" t="str">
        <f t="shared" si="1337"/>
        <v/>
      </c>
      <c r="Y2662" s="4" t="str">
        <f t="shared" si="1338"/>
        <v>1RTG</v>
      </c>
      <c r="Z2662" s="4" t="str" cm="1">
        <f t="array" aca="1" ref="Z2662" ca="1">LEFT(Y2662,MATCH(FALSE,ISNUMBER(MID(Y2662,ROW(INDIRECT("1:"&amp;LEN(Y2662)+1)), 1) *1),0) -1)</f>
        <v>1</v>
      </c>
      <c r="AA2662" s="4">
        <f t="shared" si="1339"/>
        <v>4</v>
      </c>
      <c r="AB2662" s="4">
        <f t="shared" si="1340"/>
        <v>33</v>
      </c>
      <c r="AC2662" s="4" t="b">
        <f t="shared" si="1341"/>
        <v>0</v>
      </c>
      <c r="AD2662" s="5" t="str">
        <f t="shared" si="1342"/>
        <v>SAMPO HEAD &amp; SHOULDERS CLEAN-</v>
      </c>
      <c r="AE2662" s="4">
        <f t="shared" si="1343"/>
        <v>29</v>
      </c>
      <c r="AF2662" s="4" t="str">
        <f t="shared" si="1344"/>
        <v>1RTG</v>
      </c>
      <c r="AG2662" s="4" t="str">
        <f t="shared" si="1345"/>
        <v>-1RTG</v>
      </c>
      <c r="AH2662" t="s">
        <v>4292</v>
      </c>
      <c r="AI2662" s="1" t="s">
        <v>4293</v>
      </c>
      <c r="AJ2662">
        <v>10000</v>
      </c>
      <c r="AK2662">
        <v>10000</v>
      </c>
      <c r="AL2662">
        <v>9438</v>
      </c>
    </row>
    <row r="2663" spans="1:38" x14ac:dyDescent="0.25">
      <c r="A2663" s="4" t="str">
        <f t="shared" si="1314"/>
        <v/>
      </c>
      <c r="B2663" s="4" t="str">
        <f t="shared" si="1315"/>
        <v/>
      </c>
      <c r="C2663" s="4" t="str">
        <f t="shared" si="1316"/>
        <v/>
      </c>
      <c r="D2663" s="4" t="str">
        <f t="shared" si="1317"/>
        <v/>
      </c>
      <c r="E2663" s="4" t="str">
        <f t="shared" si="1318"/>
        <v>RTG</v>
      </c>
      <c r="F2663" s="4" t="str">
        <f t="shared" si="1319"/>
        <v/>
      </c>
      <c r="G2663" s="4" t="str">
        <f t="shared" si="1320"/>
        <v/>
      </c>
      <c r="H2663" s="4" t="str">
        <f t="shared" si="1321"/>
        <v/>
      </c>
      <c r="I2663" s="4" t="str">
        <f t="shared" si="1322"/>
        <v/>
      </c>
      <c r="J2663" s="4" t="str">
        <f t="shared" si="1323"/>
        <v/>
      </c>
      <c r="K2663" s="4" t="str">
        <f t="shared" si="1324"/>
        <v/>
      </c>
      <c r="L2663" s="4" t="str">
        <f t="shared" si="1325"/>
        <v/>
      </c>
      <c r="M2663" s="4" t="str">
        <f t="shared" si="1326"/>
        <v/>
      </c>
      <c r="N2663" s="4" t="str">
        <f t="shared" si="1327"/>
        <v/>
      </c>
      <c r="O2663" s="4" t="str">
        <f t="shared" si="1328"/>
        <v/>
      </c>
      <c r="P2663" s="4" t="str">
        <f t="shared" si="1329"/>
        <v/>
      </c>
      <c r="Q2663" s="4" t="str">
        <f t="shared" si="1330"/>
        <v/>
      </c>
      <c r="R2663" s="4" t="str">
        <f t="shared" si="1331"/>
        <v/>
      </c>
      <c r="S2663" s="4" t="str">
        <f t="shared" si="1332"/>
        <v/>
      </c>
      <c r="T2663" s="4">
        <f t="shared" si="1333"/>
        <v>3</v>
      </c>
      <c r="U2663" s="4" t="str">
        <f t="shared" si="1334"/>
        <v>-</v>
      </c>
      <c r="V2663" s="4" t="str">
        <f t="shared" si="1335"/>
        <v/>
      </c>
      <c r="W2663" s="4" t="str">
        <f t="shared" si="1336"/>
        <v/>
      </c>
      <c r="X2663" s="4" t="str">
        <f t="shared" si="1337"/>
        <v/>
      </c>
      <c r="Y2663" s="4" t="str">
        <f t="shared" si="1338"/>
        <v>1RTG</v>
      </c>
      <c r="Z2663" s="4" t="str" cm="1">
        <f t="array" aca="1" ref="Z2663" ca="1">LEFT(Y2663,MATCH(FALSE,ISNUMBER(MID(Y2663,ROW(INDIRECT("1:"&amp;LEN(Y2663)+1)), 1) *1),0) -1)</f>
        <v>1</v>
      </c>
      <c r="AA2663" s="4">
        <f t="shared" si="1339"/>
        <v>4</v>
      </c>
      <c r="AB2663" s="4">
        <f t="shared" si="1340"/>
        <v>49</v>
      </c>
      <c r="AC2663" s="4" t="b">
        <f t="shared" si="1341"/>
        <v>0</v>
      </c>
      <c r="AD2663" s="5" t="str">
        <f t="shared" si="1342"/>
        <v>SAMPO HEAD &amp; SHOULDERS COOL MENTOL ( MENTOL)-</v>
      </c>
      <c r="AE2663" s="4">
        <f t="shared" si="1343"/>
        <v>45</v>
      </c>
      <c r="AF2663" s="4" t="str">
        <f t="shared" si="1344"/>
        <v>1RTG</v>
      </c>
      <c r="AG2663" s="4" t="str">
        <f t="shared" si="1345"/>
        <v>-1RTG</v>
      </c>
      <c r="AH2663" t="s">
        <v>4294</v>
      </c>
      <c r="AI2663" s="1" t="s">
        <v>4295</v>
      </c>
      <c r="AJ2663">
        <v>10000</v>
      </c>
      <c r="AK2663">
        <v>10000</v>
      </c>
      <c r="AL2663">
        <v>9438</v>
      </c>
    </row>
    <row r="2664" spans="1:38" x14ac:dyDescent="0.25">
      <c r="A2664" s="4" t="str">
        <f t="shared" si="1314"/>
        <v/>
      </c>
      <c r="B2664" s="4" t="str">
        <f t="shared" si="1315"/>
        <v/>
      </c>
      <c r="C2664" s="4" t="str">
        <f t="shared" si="1316"/>
        <v/>
      </c>
      <c r="D2664" s="4" t="str">
        <f t="shared" si="1317"/>
        <v/>
      </c>
      <c r="E2664" s="4" t="str">
        <f t="shared" si="1318"/>
        <v>RTG</v>
      </c>
      <c r="F2664" s="4" t="str">
        <f t="shared" si="1319"/>
        <v/>
      </c>
      <c r="G2664" s="4" t="str">
        <f t="shared" si="1320"/>
        <v/>
      </c>
      <c r="H2664" s="4" t="str">
        <f t="shared" si="1321"/>
        <v/>
      </c>
      <c r="I2664" s="4" t="str">
        <f t="shared" si="1322"/>
        <v/>
      </c>
      <c r="J2664" s="4" t="str">
        <f t="shared" si="1323"/>
        <v/>
      </c>
      <c r="K2664" s="4" t="str">
        <f t="shared" si="1324"/>
        <v/>
      </c>
      <c r="L2664" s="4" t="str">
        <f t="shared" si="1325"/>
        <v/>
      </c>
      <c r="M2664" s="4" t="str">
        <f t="shared" si="1326"/>
        <v/>
      </c>
      <c r="N2664" s="4" t="str">
        <f t="shared" si="1327"/>
        <v/>
      </c>
      <c r="O2664" s="4" t="str">
        <f t="shared" si="1328"/>
        <v/>
      </c>
      <c r="P2664" s="4" t="str">
        <f t="shared" si="1329"/>
        <v/>
      </c>
      <c r="Q2664" s="4" t="str">
        <f t="shared" si="1330"/>
        <v/>
      </c>
      <c r="R2664" s="4" t="str">
        <f t="shared" si="1331"/>
        <v/>
      </c>
      <c r="S2664" s="4" t="str">
        <f t="shared" si="1332"/>
        <v/>
      </c>
      <c r="T2664" s="4">
        <f t="shared" si="1333"/>
        <v>3</v>
      </c>
      <c r="U2664" s="4" t="str">
        <f t="shared" si="1334"/>
        <v>-</v>
      </c>
      <c r="V2664" s="4" t="str">
        <f t="shared" si="1335"/>
        <v/>
      </c>
      <c r="W2664" s="4" t="str">
        <f t="shared" si="1336"/>
        <v/>
      </c>
      <c r="X2664" s="4" t="str">
        <f t="shared" si="1337"/>
        <v/>
      </c>
      <c r="Y2664" s="4" t="str">
        <f t="shared" si="1338"/>
        <v>1RTG</v>
      </c>
      <c r="Z2664" s="4" t="str" cm="1">
        <f t="array" aca="1" ref="Z2664" ca="1">LEFT(Y2664,MATCH(FALSE,ISNUMBER(MID(Y2664,ROW(INDIRECT("1:"&amp;LEN(Y2664)+1)), 1) *1),0) -1)</f>
        <v>1</v>
      </c>
      <c r="AA2664" s="4">
        <f t="shared" si="1339"/>
        <v>4</v>
      </c>
      <c r="AB2664" s="4">
        <f t="shared" si="1340"/>
        <v>33</v>
      </c>
      <c r="AC2664" s="4" t="b">
        <f t="shared" si="1341"/>
        <v>0</v>
      </c>
      <c r="AD2664" s="5" t="str">
        <f t="shared" si="1342"/>
        <v>SAMPO HEAD &amp; SHOULDERS LEMON-</v>
      </c>
      <c r="AE2664" s="4">
        <f t="shared" si="1343"/>
        <v>29</v>
      </c>
      <c r="AF2664" s="4" t="str">
        <f t="shared" si="1344"/>
        <v>1RTG</v>
      </c>
      <c r="AG2664" s="4" t="str">
        <f t="shared" si="1345"/>
        <v>-1RTG</v>
      </c>
      <c r="AH2664" t="s">
        <v>4296</v>
      </c>
      <c r="AI2664" s="1" t="s">
        <v>4297</v>
      </c>
      <c r="AJ2664">
        <v>10000</v>
      </c>
      <c r="AK2664">
        <v>10000</v>
      </c>
      <c r="AL2664">
        <v>9438</v>
      </c>
    </row>
    <row r="2665" spans="1:38" x14ac:dyDescent="0.25">
      <c r="A2665" s="4" t="str">
        <f t="shared" si="1314"/>
        <v/>
      </c>
      <c r="B2665" s="4" t="str">
        <f t="shared" si="1315"/>
        <v/>
      </c>
      <c r="C2665" s="4" t="str">
        <f t="shared" si="1316"/>
        <v/>
      </c>
      <c r="D2665" s="4" t="str">
        <f t="shared" si="1317"/>
        <v/>
      </c>
      <c r="E2665" s="4" t="str">
        <f t="shared" si="1318"/>
        <v>RTG</v>
      </c>
      <c r="F2665" s="4" t="str">
        <f t="shared" si="1319"/>
        <v/>
      </c>
      <c r="G2665" s="4" t="str">
        <f t="shared" si="1320"/>
        <v/>
      </c>
      <c r="H2665" s="4" t="str">
        <f t="shared" si="1321"/>
        <v/>
      </c>
      <c r="I2665" s="4" t="str">
        <f t="shared" si="1322"/>
        <v/>
      </c>
      <c r="J2665" s="4" t="str">
        <f t="shared" si="1323"/>
        <v/>
      </c>
      <c r="K2665" s="4" t="str">
        <f t="shared" si="1324"/>
        <v/>
      </c>
      <c r="L2665" s="4" t="str">
        <f t="shared" si="1325"/>
        <v/>
      </c>
      <c r="M2665" s="4" t="str">
        <f t="shared" si="1326"/>
        <v/>
      </c>
      <c r="N2665" s="4" t="str">
        <f t="shared" si="1327"/>
        <v/>
      </c>
      <c r="O2665" s="4" t="str">
        <f t="shared" si="1328"/>
        <v/>
      </c>
      <c r="P2665" s="4" t="str">
        <f t="shared" si="1329"/>
        <v/>
      </c>
      <c r="Q2665" s="4" t="str">
        <f t="shared" si="1330"/>
        <v/>
      </c>
      <c r="R2665" s="4" t="str">
        <f t="shared" si="1331"/>
        <v/>
      </c>
      <c r="S2665" s="4" t="str">
        <f t="shared" si="1332"/>
        <v/>
      </c>
      <c r="T2665" s="4">
        <f t="shared" si="1333"/>
        <v>3</v>
      </c>
      <c r="U2665" s="4" t="str">
        <f t="shared" si="1334"/>
        <v>-</v>
      </c>
      <c r="V2665" s="4" t="str">
        <f t="shared" si="1335"/>
        <v/>
      </c>
      <c r="W2665" s="4" t="str">
        <f t="shared" si="1336"/>
        <v/>
      </c>
      <c r="X2665" s="4" t="str">
        <f t="shared" si="1337"/>
        <v/>
      </c>
      <c r="Y2665" s="4" t="str">
        <f t="shared" si="1338"/>
        <v>1RTG</v>
      </c>
      <c r="Z2665" s="4" t="str" cm="1">
        <f t="array" aca="1" ref="Z2665" ca="1">LEFT(Y2665,MATCH(FALSE,ISNUMBER(MID(Y2665,ROW(INDIRECT("1:"&amp;LEN(Y2665)+1)), 1) *1),0) -1)</f>
        <v>1</v>
      </c>
      <c r="AA2665" s="4">
        <f t="shared" si="1339"/>
        <v>4</v>
      </c>
      <c r="AB2665" s="4">
        <f t="shared" si="1340"/>
        <v>34</v>
      </c>
      <c r="AC2665" s="4" t="b">
        <f t="shared" si="1341"/>
        <v>0</v>
      </c>
      <c r="AD2665" s="5" t="str">
        <f t="shared" si="1342"/>
        <v>SAMPO HEAD &amp; SHOULDERS SMOOTH-</v>
      </c>
      <c r="AE2665" s="4">
        <f t="shared" si="1343"/>
        <v>30</v>
      </c>
      <c r="AF2665" s="4" t="str">
        <f t="shared" si="1344"/>
        <v>1RTG</v>
      </c>
      <c r="AG2665" s="4" t="str">
        <f t="shared" si="1345"/>
        <v>-1RTG</v>
      </c>
      <c r="AH2665" t="s">
        <v>4298</v>
      </c>
      <c r="AI2665" s="1" t="s">
        <v>4299</v>
      </c>
      <c r="AJ2665">
        <v>10000</v>
      </c>
      <c r="AK2665">
        <v>10000</v>
      </c>
      <c r="AL2665">
        <v>9438</v>
      </c>
    </row>
    <row r="2666" spans="1:38" x14ac:dyDescent="0.25">
      <c r="A2666" s="4" t="str">
        <f t="shared" si="1314"/>
        <v>PCS</v>
      </c>
      <c r="B2666" s="4" t="str">
        <f t="shared" si="1315"/>
        <v/>
      </c>
      <c r="C2666" s="4" t="str">
        <f t="shared" si="1316"/>
        <v/>
      </c>
      <c r="D2666" s="4" t="str">
        <f t="shared" si="1317"/>
        <v/>
      </c>
      <c r="E2666" s="4" t="str">
        <f t="shared" si="1318"/>
        <v>RTG</v>
      </c>
      <c r="F2666" s="4" t="str">
        <f t="shared" si="1319"/>
        <v/>
      </c>
      <c r="G2666" s="4" t="str">
        <f t="shared" si="1320"/>
        <v/>
      </c>
      <c r="H2666" s="4" t="str">
        <f t="shared" si="1321"/>
        <v/>
      </c>
      <c r="I2666" s="4" t="str">
        <f t="shared" si="1322"/>
        <v/>
      </c>
      <c r="J2666" s="4" t="str">
        <f t="shared" si="1323"/>
        <v/>
      </c>
      <c r="K2666" s="4" t="str">
        <f t="shared" si="1324"/>
        <v/>
      </c>
      <c r="L2666" s="4" t="str">
        <f t="shared" si="1325"/>
        <v/>
      </c>
      <c r="M2666" s="4" t="str">
        <f t="shared" si="1326"/>
        <v/>
      </c>
      <c r="N2666" s="4" t="str">
        <f t="shared" si="1327"/>
        <v/>
      </c>
      <c r="O2666" s="4" t="str">
        <f t="shared" si="1328"/>
        <v/>
      </c>
      <c r="P2666" s="4" t="str">
        <f t="shared" si="1329"/>
        <v/>
      </c>
      <c r="Q2666" s="4" t="str">
        <f t="shared" si="1330"/>
        <v/>
      </c>
      <c r="R2666" s="4" t="str">
        <f t="shared" si="1331"/>
        <v/>
      </c>
      <c r="S2666" s="4" t="str">
        <f t="shared" si="1332"/>
        <v/>
      </c>
      <c r="T2666" s="4">
        <f t="shared" si="1333"/>
        <v>6</v>
      </c>
      <c r="U2666" s="4" t="str">
        <f t="shared" si="1334"/>
        <v>-</v>
      </c>
      <c r="V2666" s="4" t="str">
        <f t="shared" si="1335"/>
        <v>/</v>
      </c>
      <c r="W2666" s="4" t="str">
        <f t="shared" si="1336"/>
        <v/>
      </c>
      <c r="X2666" s="4" t="str">
        <f t="shared" si="1337"/>
        <v/>
      </c>
      <c r="Y2666" s="4" t="str">
        <f t="shared" si="1338"/>
        <v>12PCS/RTG</v>
      </c>
      <c r="Z2666" s="4" t="str" cm="1">
        <f t="array" aca="1" ref="Z2666" ca="1">LEFT(Y2666,MATCH(FALSE,ISNUMBER(MID(Y2666,ROW(INDIRECT("1:"&amp;LEN(Y2666)+1)), 1) *1),0) -1)</f>
        <v>12</v>
      </c>
      <c r="AA2666" s="4">
        <f t="shared" si="1339"/>
        <v>9</v>
      </c>
      <c r="AB2666" s="4">
        <f t="shared" si="1340"/>
        <v>42</v>
      </c>
      <c r="AC2666" s="4" t="b">
        <f t="shared" si="1341"/>
        <v>0</v>
      </c>
      <c r="AD2666" s="5" t="str">
        <f t="shared" si="1342"/>
        <v>SAMPO LIFEBUOY 10ML ANTI KETOMBE-</v>
      </c>
      <c r="AE2666" s="4">
        <f t="shared" si="1343"/>
        <v>33</v>
      </c>
      <c r="AF2666" s="4" t="str">
        <f t="shared" si="1344"/>
        <v>/RTG</v>
      </c>
      <c r="AG2666" s="4" t="str">
        <f t="shared" si="1345"/>
        <v>S/RTG</v>
      </c>
      <c r="AH2666" t="s">
        <v>4300</v>
      </c>
      <c r="AI2666" s="1" t="s">
        <v>4301</v>
      </c>
      <c r="AJ2666">
        <v>5000</v>
      </c>
      <c r="AK2666">
        <v>5000</v>
      </c>
      <c r="AL2666">
        <v>4500</v>
      </c>
    </row>
    <row r="2667" spans="1:38" x14ac:dyDescent="0.25">
      <c r="A2667" s="4" t="str">
        <f t="shared" si="1314"/>
        <v>PCS</v>
      </c>
      <c r="B2667" s="4" t="str">
        <f t="shared" si="1315"/>
        <v/>
      </c>
      <c r="C2667" s="4" t="str">
        <f t="shared" si="1316"/>
        <v/>
      </c>
      <c r="D2667" s="4" t="str">
        <f t="shared" si="1317"/>
        <v/>
      </c>
      <c r="E2667" s="4" t="str">
        <f t="shared" si="1318"/>
        <v>RTG</v>
      </c>
      <c r="F2667" s="4" t="str">
        <f t="shared" si="1319"/>
        <v/>
      </c>
      <c r="G2667" s="4" t="str">
        <f t="shared" si="1320"/>
        <v/>
      </c>
      <c r="H2667" s="4" t="str">
        <f t="shared" si="1321"/>
        <v/>
      </c>
      <c r="I2667" s="4" t="str">
        <f t="shared" si="1322"/>
        <v/>
      </c>
      <c r="J2667" s="4" t="str">
        <f t="shared" si="1323"/>
        <v/>
      </c>
      <c r="K2667" s="4" t="str">
        <f t="shared" si="1324"/>
        <v/>
      </c>
      <c r="L2667" s="4" t="str">
        <f t="shared" si="1325"/>
        <v/>
      </c>
      <c r="M2667" s="4" t="str">
        <f t="shared" si="1326"/>
        <v/>
      </c>
      <c r="N2667" s="4" t="str">
        <f t="shared" si="1327"/>
        <v/>
      </c>
      <c r="O2667" s="4" t="str">
        <f t="shared" si="1328"/>
        <v/>
      </c>
      <c r="P2667" s="4" t="str">
        <f t="shared" si="1329"/>
        <v/>
      </c>
      <c r="Q2667" s="4" t="str">
        <f t="shared" si="1330"/>
        <v/>
      </c>
      <c r="R2667" s="4" t="str">
        <f t="shared" si="1331"/>
        <v/>
      </c>
      <c r="S2667" s="4" t="str">
        <f t="shared" si="1332"/>
        <v/>
      </c>
      <c r="T2667" s="4">
        <f t="shared" si="1333"/>
        <v>6</v>
      </c>
      <c r="U2667" s="4" t="str">
        <f t="shared" si="1334"/>
        <v>-</v>
      </c>
      <c r="V2667" s="4" t="str">
        <f t="shared" si="1335"/>
        <v>/</v>
      </c>
      <c r="W2667" s="4" t="str">
        <f t="shared" si="1336"/>
        <v/>
      </c>
      <c r="X2667" s="4" t="str">
        <f t="shared" si="1337"/>
        <v/>
      </c>
      <c r="Y2667" s="4" t="str">
        <f t="shared" si="1338"/>
        <v>12PCS/RTG</v>
      </c>
      <c r="Z2667" s="4" t="str" cm="1">
        <f t="array" aca="1" ref="Z2667" ca="1">LEFT(Y2667,MATCH(FALSE,ISNUMBER(MID(Y2667,ROW(INDIRECT("1:"&amp;LEN(Y2667)+1)), 1) *1),0) -1)</f>
        <v>12</v>
      </c>
      <c r="AA2667" s="4">
        <f t="shared" si="1339"/>
        <v>9</v>
      </c>
      <c r="AB2667" s="4">
        <f t="shared" si="1340"/>
        <v>45</v>
      </c>
      <c r="AC2667" s="4" t="b">
        <f t="shared" si="1341"/>
        <v>0</v>
      </c>
      <c r="AD2667" s="5" t="str">
        <f t="shared" si="1342"/>
        <v>SAMPO LIFEBUOY 10ML KUAT &amp; BERKILAU-</v>
      </c>
      <c r="AE2667" s="4">
        <f t="shared" si="1343"/>
        <v>36</v>
      </c>
      <c r="AF2667" s="4" t="str">
        <f t="shared" si="1344"/>
        <v>/RTG</v>
      </c>
      <c r="AG2667" s="4" t="str">
        <f t="shared" si="1345"/>
        <v>S/RTG</v>
      </c>
      <c r="AH2667" t="s">
        <v>4302</v>
      </c>
      <c r="AI2667" s="1" t="s">
        <v>4303</v>
      </c>
      <c r="AJ2667">
        <v>5000</v>
      </c>
      <c r="AK2667">
        <v>5000</v>
      </c>
      <c r="AL2667">
        <v>4500</v>
      </c>
    </row>
    <row r="2668" spans="1:38" x14ac:dyDescent="0.25">
      <c r="A2668" s="4" t="str">
        <f t="shared" si="1314"/>
        <v>PCS</v>
      </c>
      <c r="B2668" s="4" t="str">
        <f t="shared" si="1315"/>
        <v/>
      </c>
      <c r="C2668" s="4" t="str">
        <f t="shared" si="1316"/>
        <v/>
      </c>
      <c r="D2668" s="4" t="str">
        <f t="shared" si="1317"/>
        <v/>
      </c>
      <c r="E2668" s="4" t="str">
        <f t="shared" si="1318"/>
        <v>RTG</v>
      </c>
      <c r="F2668" s="4" t="str">
        <f t="shared" si="1319"/>
        <v/>
      </c>
      <c r="G2668" s="4" t="str">
        <f t="shared" si="1320"/>
        <v/>
      </c>
      <c r="H2668" s="4" t="str">
        <f t="shared" si="1321"/>
        <v/>
      </c>
      <c r="I2668" s="4" t="str">
        <f t="shared" si="1322"/>
        <v/>
      </c>
      <c r="J2668" s="4" t="str">
        <f t="shared" si="1323"/>
        <v/>
      </c>
      <c r="K2668" s="4" t="str">
        <f t="shared" si="1324"/>
        <v/>
      </c>
      <c r="L2668" s="4" t="str">
        <f t="shared" si="1325"/>
        <v/>
      </c>
      <c r="M2668" s="4" t="str">
        <f t="shared" si="1326"/>
        <v/>
      </c>
      <c r="N2668" s="4" t="str">
        <f t="shared" si="1327"/>
        <v/>
      </c>
      <c r="O2668" s="4" t="str">
        <f t="shared" si="1328"/>
        <v/>
      </c>
      <c r="P2668" s="4" t="str">
        <f t="shared" si="1329"/>
        <v/>
      </c>
      <c r="Q2668" s="4" t="str">
        <f t="shared" si="1330"/>
        <v/>
      </c>
      <c r="R2668" s="4" t="str">
        <f t="shared" si="1331"/>
        <v/>
      </c>
      <c r="S2668" s="4" t="str">
        <f t="shared" si="1332"/>
        <v/>
      </c>
      <c r="T2668" s="4">
        <f t="shared" si="1333"/>
        <v>6</v>
      </c>
      <c r="U2668" s="4" t="str">
        <f t="shared" si="1334"/>
        <v>-</v>
      </c>
      <c r="V2668" s="4" t="str">
        <f t="shared" si="1335"/>
        <v>/</v>
      </c>
      <c r="W2668" s="4" t="str">
        <f t="shared" si="1336"/>
        <v/>
      </c>
      <c r="X2668" s="4" t="str">
        <f t="shared" si="1337"/>
        <v/>
      </c>
      <c r="Y2668" s="4" t="str">
        <f t="shared" si="1338"/>
        <v>12PCS/RTG</v>
      </c>
      <c r="Z2668" s="4" t="str" cm="1">
        <f t="array" aca="1" ref="Z2668" ca="1">LEFT(Y2668,MATCH(FALSE,ISNUMBER(MID(Y2668,ROW(INDIRECT("1:"&amp;LEN(Y2668)+1)), 1) *1),0) -1)</f>
        <v>12</v>
      </c>
      <c r="AA2668" s="4">
        <f t="shared" si="1339"/>
        <v>9</v>
      </c>
      <c r="AB2668" s="4">
        <f t="shared" si="1340"/>
        <v>43</v>
      </c>
      <c r="AC2668" s="4" t="b">
        <f t="shared" si="1341"/>
        <v>0</v>
      </c>
      <c r="AD2668" s="5" t="str">
        <f t="shared" si="1342"/>
        <v>SAMPO LIFEBUOY 10ML RAMBUT RONTOK-</v>
      </c>
      <c r="AE2668" s="4">
        <f t="shared" si="1343"/>
        <v>34</v>
      </c>
      <c r="AF2668" s="4" t="str">
        <f t="shared" si="1344"/>
        <v>/RTG</v>
      </c>
      <c r="AG2668" s="4" t="str">
        <f t="shared" si="1345"/>
        <v>S/RTG</v>
      </c>
      <c r="AH2668" t="s">
        <v>4304</v>
      </c>
      <c r="AI2668" s="1" t="s">
        <v>4305</v>
      </c>
      <c r="AJ2668">
        <v>5000</v>
      </c>
      <c r="AK2668">
        <v>5000</v>
      </c>
      <c r="AL2668">
        <v>4500</v>
      </c>
    </row>
    <row r="2669" spans="1:38" x14ac:dyDescent="0.25">
      <c r="A2669" s="4" t="str">
        <f t="shared" si="1314"/>
        <v/>
      </c>
      <c r="B2669" s="4" t="str">
        <f t="shared" si="1315"/>
        <v/>
      </c>
      <c r="C2669" s="4" t="str">
        <f t="shared" si="1316"/>
        <v/>
      </c>
      <c r="D2669" s="4" t="str">
        <f t="shared" si="1317"/>
        <v/>
      </c>
      <c r="E2669" s="4" t="str">
        <f t="shared" si="1318"/>
        <v>RTG</v>
      </c>
      <c r="F2669" s="4" t="str">
        <f t="shared" si="1319"/>
        <v/>
      </c>
      <c r="G2669" s="4" t="str">
        <f t="shared" si="1320"/>
        <v/>
      </c>
      <c r="H2669" s="4" t="str">
        <f t="shared" si="1321"/>
        <v/>
      </c>
      <c r="I2669" s="4" t="str">
        <f t="shared" si="1322"/>
        <v/>
      </c>
      <c r="J2669" s="4" t="str">
        <f t="shared" si="1323"/>
        <v/>
      </c>
      <c r="K2669" s="4" t="str">
        <f t="shared" si="1324"/>
        <v/>
      </c>
      <c r="L2669" s="4" t="str">
        <f t="shared" si="1325"/>
        <v/>
      </c>
      <c r="M2669" s="4" t="str">
        <f t="shared" si="1326"/>
        <v/>
      </c>
      <c r="N2669" s="4" t="str">
        <f t="shared" si="1327"/>
        <v/>
      </c>
      <c r="O2669" s="4" t="str">
        <f t="shared" si="1328"/>
        <v/>
      </c>
      <c r="P2669" s="4" t="str">
        <f t="shared" si="1329"/>
        <v>DUS</v>
      </c>
      <c r="Q2669" s="4" t="str">
        <f t="shared" si="1330"/>
        <v/>
      </c>
      <c r="R2669" s="4" t="str">
        <f t="shared" si="1331"/>
        <v/>
      </c>
      <c r="S2669" s="4" t="str">
        <f t="shared" si="1332"/>
        <v/>
      </c>
      <c r="T2669" s="4">
        <f t="shared" si="1333"/>
        <v>6</v>
      </c>
      <c r="U2669" s="4" t="str">
        <f t="shared" si="1334"/>
        <v>-</v>
      </c>
      <c r="V2669" s="4" t="str">
        <f t="shared" si="1335"/>
        <v>/</v>
      </c>
      <c r="W2669" s="4" t="str">
        <f t="shared" si="1336"/>
        <v/>
      </c>
      <c r="X2669" s="4" t="str">
        <f t="shared" si="1337"/>
        <v/>
      </c>
      <c r="Y2669" s="4" t="str">
        <f t="shared" si="1338"/>
        <v>40RTG/DUS</v>
      </c>
      <c r="Z2669" s="4" t="str" cm="1">
        <f t="array" aca="1" ref="Z2669" ca="1">LEFT(Y2669,MATCH(FALSE,ISNUMBER(MID(Y2669,ROW(INDIRECT("1:"&amp;LEN(Y2669)+1)), 1) *1),0) -1)</f>
        <v>40</v>
      </c>
      <c r="AA2669" s="4">
        <f t="shared" si="1339"/>
        <v>9</v>
      </c>
      <c r="AB2669" s="4">
        <f t="shared" si="1340"/>
        <v>29</v>
      </c>
      <c r="AC2669" s="4" t="b">
        <f t="shared" si="1341"/>
        <v>0</v>
      </c>
      <c r="AD2669" s="5" t="str">
        <f t="shared" si="1342"/>
        <v>SAMPO LIFEBUOY 10ML-</v>
      </c>
      <c r="AE2669" s="4">
        <f t="shared" si="1343"/>
        <v>20</v>
      </c>
      <c r="AF2669" s="4" t="str">
        <f t="shared" si="1344"/>
        <v>/DUS</v>
      </c>
      <c r="AG2669" s="4" t="str">
        <f t="shared" si="1345"/>
        <v>G/DUS</v>
      </c>
      <c r="AH2669" t="s">
        <v>4306</v>
      </c>
      <c r="AI2669" s="1" t="s">
        <v>4306</v>
      </c>
      <c r="AJ2669">
        <v>183000</v>
      </c>
      <c r="AK2669">
        <v>183000</v>
      </c>
      <c r="AL2669">
        <v>180000</v>
      </c>
    </row>
    <row r="2670" spans="1:38" x14ac:dyDescent="0.25">
      <c r="A2670" s="4" t="str">
        <f t="shared" si="1314"/>
        <v/>
      </c>
      <c r="B2670" s="4" t="str">
        <f t="shared" si="1315"/>
        <v/>
      </c>
      <c r="C2670" s="4" t="str">
        <f t="shared" si="1316"/>
        <v/>
      </c>
      <c r="D2670" s="4" t="str">
        <f t="shared" si="1317"/>
        <v/>
      </c>
      <c r="E2670" s="4" t="str">
        <f t="shared" si="1318"/>
        <v>RTG</v>
      </c>
      <c r="F2670" s="4" t="str">
        <f t="shared" si="1319"/>
        <v/>
      </c>
      <c r="G2670" s="4" t="str">
        <f t="shared" si="1320"/>
        <v/>
      </c>
      <c r="H2670" s="4" t="str">
        <f t="shared" si="1321"/>
        <v/>
      </c>
      <c r="I2670" s="4" t="str">
        <f t="shared" si="1322"/>
        <v/>
      </c>
      <c r="J2670" s="4" t="str">
        <f t="shared" si="1323"/>
        <v/>
      </c>
      <c r="K2670" s="4" t="str">
        <f t="shared" si="1324"/>
        <v/>
      </c>
      <c r="L2670" s="4" t="str">
        <f t="shared" si="1325"/>
        <v/>
      </c>
      <c r="M2670" s="4" t="str">
        <f t="shared" si="1326"/>
        <v/>
      </c>
      <c r="N2670" s="4" t="str">
        <f t="shared" si="1327"/>
        <v/>
      </c>
      <c r="O2670" s="4" t="str">
        <f t="shared" si="1328"/>
        <v/>
      </c>
      <c r="P2670" s="4" t="str">
        <f t="shared" si="1329"/>
        <v/>
      </c>
      <c r="Q2670" s="4" t="str">
        <f t="shared" si="1330"/>
        <v/>
      </c>
      <c r="R2670" s="4" t="str">
        <f t="shared" si="1331"/>
        <v/>
      </c>
      <c r="S2670" s="4" t="str">
        <f t="shared" si="1332"/>
        <v/>
      </c>
      <c r="T2670" s="4">
        <f t="shared" si="1333"/>
        <v>3</v>
      </c>
      <c r="U2670" s="4" t="str">
        <f t="shared" si="1334"/>
        <v>-</v>
      </c>
      <c r="V2670" s="4" t="str">
        <f t="shared" si="1335"/>
        <v/>
      </c>
      <c r="W2670" s="4" t="str">
        <f t="shared" si="1336"/>
        <v/>
      </c>
      <c r="X2670" s="4" t="str">
        <f t="shared" si="1337"/>
        <v/>
      </c>
      <c r="Y2670" s="4" t="str">
        <f t="shared" si="1338"/>
        <v>1RTG</v>
      </c>
      <c r="Z2670" s="4" t="str" cm="1">
        <f t="array" aca="1" ref="Z2670" ca="1">LEFT(Y2670,MATCH(FALSE,ISNUMBER(MID(Y2670,ROW(INDIRECT("1:"&amp;LEN(Y2670)+1)), 1) *1),0) -1)</f>
        <v>1</v>
      </c>
      <c r="AA2670" s="4">
        <f t="shared" si="1339"/>
        <v>4</v>
      </c>
      <c r="AB2670" s="4">
        <f t="shared" si="1340"/>
        <v>47</v>
      </c>
      <c r="AC2670" s="4" t="b">
        <f t="shared" si="1341"/>
        <v>0</v>
      </c>
      <c r="AD2670" s="5" t="str">
        <f t="shared" si="1342"/>
        <v>SAMPO PANTENE ANTI KETOMBE ( ANTI DANDRUF)-</v>
      </c>
      <c r="AE2670" s="4">
        <f t="shared" si="1343"/>
        <v>43</v>
      </c>
      <c r="AF2670" s="4" t="str">
        <f t="shared" si="1344"/>
        <v>1RTG</v>
      </c>
      <c r="AG2670" s="4" t="str">
        <f t="shared" si="1345"/>
        <v>-1RTG</v>
      </c>
      <c r="AH2670" t="s">
        <v>4307</v>
      </c>
      <c r="AI2670" s="1" t="s">
        <v>4308</v>
      </c>
      <c r="AJ2670">
        <v>10000</v>
      </c>
      <c r="AK2670">
        <v>10000</v>
      </c>
      <c r="AL2670">
        <v>9438</v>
      </c>
    </row>
    <row r="2671" spans="1:38" x14ac:dyDescent="0.25">
      <c r="A2671" s="4" t="str">
        <f t="shared" si="1314"/>
        <v/>
      </c>
      <c r="B2671" s="4" t="str">
        <f t="shared" si="1315"/>
        <v/>
      </c>
      <c r="C2671" s="4" t="str">
        <f t="shared" si="1316"/>
        <v/>
      </c>
      <c r="D2671" s="4" t="str">
        <f t="shared" si="1317"/>
        <v/>
      </c>
      <c r="E2671" s="4" t="str">
        <f t="shared" si="1318"/>
        <v>RTG</v>
      </c>
      <c r="F2671" s="4" t="str">
        <f t="shared" si="1319"/>
        <v/>
      </c>
      <c r="G2671" s="4" t="str">
        <f t="shared" si="1320"/>
        <v/>
      </c>
      <c r="H2671" s="4" t="str">
        <f t="shared" si="1321"/>
        <v/>
      </c>
      <c r="I2671" s="4" t="str">
        <f t="shared" si="1322"/>
        <v/>
      </c>
      <c r="J2671" s="4" t="str">
        <f t="shared" si="1323"/>
        <v/>
      </c>
      <c r="K2671" s="4" t="str">
        <f t="shared" si="1324"/>
        <v/>
      </c>
      <c r="L2671" s="4" t="str">
        <f t="shared" si="1325"/>
        <v/>
      </c>
      <c r="M2671" s="4" t="str">
        <f t="shared" si="1326"/>
        <v/>
      </c>
      <c r="N2671" s="4" t="str">
        <f t="shared" si="1327"/>
        <v/>
      </c>
      <c r="O2671" s="4" t="str">
        <f t="shared" si="1328"/>
        <v/>
      </c>
      <c r="P2671" s="4" t="str">
        <f t="shared" si="1329"/>
        <v/>
      </c>
      <c r="Q2671" s="4" t="str">
        <f t="shared" si="1330"/>
        <v/>
      </c>
      <c r="R2671" s="4" t="str">
        <f t="shared" si="1331"/>
        <v/>
      </c>
      <c r="S2671" s="4" t="str">
        <f t="shared" si="1332"/>
        <v/>
      </c>
      <c r="T2671" s="4">
        <f t="shared" si="1333"/>
        <v>3</v>
      </c>
      <c r="U2671" s="4" t="str">
        <f t="shared" si="1334"/>
        <v>-</v>
      </c>
      <c r="V2671" s="4" t="str">
        <f t="shared" si="1335"/>
        <v/>
      </c>
      <c r="W2671" s="4" t="str">
        <f t="shared" si="1336"/>
        <v/>
      </c>
      <c r="X2671" s="4" t="str">
        <f t="shared" si="1337"/>
        <v/>
      </c>
      <c r="Y2671" s="4" t="str">
        <f t="shared" si="1338"/>
        <v>1RTG</v>
      </c>
      <c r="Z2671" s="4" t="str" cm="1">
        <f t="array" aca="1" ref="Z2671" ca="1">LEFT(Y2671,MATCH(FALSE,ISNUMBER(MID(Y2671,ROW(INDIRECT("1:"&amp;LEN(Y2671)+1)), 1) *1),0) -1)</f>
        <v>1</v>
      </c>
      <c r="AA2671" s="4">
        <f t="shared" si="1339"/>
        <v>4</v>
      </c>
      <c r="AB2671" s="4">
        <f t="shared" si="1340"/>
        <v>29</v>
      </c>
      <c r="AC2671" s="4" t="b">
        <f t="shared" si="1341"/>
        <v>0</v>
      </c>
      <c r="AD2671" s="5" t="str">
        <f t="shared" si="1342"/>
        <v>SAMPO PANTENE ANTI LEPEK-</v>
      </c>
      <c r="AE2671" s="4">
        <f t="shared" si="1343"/>
        <v>25</v>
      </c>
      <c r="AF2671" s="4" t="str">
        <f t="shared" si="1344"/>
        <v>1RTG</v>
      </c>
      <c r="AG2671" s="4" t="str">
        <f t="shared" si="1345"/>
        <v>-1RTG</v>
      </c>
      <c r="AH2671" t="s">
        <v>4309</v>
      </c>
      <c r="AI2671" s="1" t="s">
        <v>4310</v>
      </c>
      <c r="AJ2671">
        <v>10000</v>
      </c>
      <c r="AK2671">
        <v>10000</v>
      </c>
      <c r="AL2671">
        <v>9438</v>
      </c>
    </row>
    <row r="2672" spans="1:38" x14ac:dyDescent="0.25">
      <c r="A2672" s="4" t="str">
        <f t="shared" si="1314"/>
        <v/>
      </c>
      <c r="B2672" s="4" t="str">
        <f t="shared" si="1315"/>
        <v/>
      </c>
      <c r="C2672" s="4" t="str">
        <f t="shared" si="1316"/>
        <v/>
      </c>
      <c r="D2672" s="4" t="str">
        <f t="shared" si="1317"/>
        <v/>
      </c>
      <c r="E2672" s="4" t="str">
        <f t="shared" si="1318"/>
        <v>RTG</v>
      </c>
      <c r="F2672" s="4" t="str">
        <f t="shared" si="1319"/>
        <v/>
      </c>
      <c r="G2672" s="4" t="str">
        <f t="shared" si="1320"/>
        <v/>
      </c>
      <c r="H2672" s="4" t="str">
        <f t="shared" si="1321"/>
        <v/>
      </c>
      <c r="I2672" s="4" t="str">
        <f t="shared" si="1322"/>
        <v/>
      </c>
      <c r="J2672" s="4" t="str">
        <f t="shared" si="1323"/>
        <v/>
      </c>
      <c r="K2672" s="4" t="str">
        <f t="shared" si="1324"/>
        <v/>
      </c>
      <c r="L2672" s="4" t="str">
        <f t="shared" si="1325"/>
        <v/>
      </c>
      <c r="M2672" s="4" t="str">
        <f t="shared" si="1326"/>
        <v/>
      </c>
      <c r="N2672" s="4" t="str">
        <f t="shared" si="1327"/>
        <v/>
      </c>
      <c r="O2672" s="4" t="str">
        <f t="shared" si="1328"/>
        <v/>
      </c>
      <c r="P2672" s="4" t="str">
        <f t="shared" si="1329"/>
        <v/>
      </c>
      <c r="Q2672" s="4" t="str">
        <f t="shared" si="1330"/>
        <v/>
      </c>
      <c r="R2672" s="4" t="str">
        <f t="shared" si="1331"/>
        <v/>
      </c>
      <c r="S2672" s="4" t="str">
        <f t="shared" si="1332"/>
        <v/>
      </c>
      <c r="T2672" s="4">
        <f t="shared" si="1333"/>
        <v>3</v>
      </c>
      <c r="U2672" s="4" t="str">
        <f t="shared" si="1334"/>
        <v>-</v>
      </c>
      <c r="V2672" s="4" t="str">
        <f t="shared" si="1335"/>
        <v/>
      </c>
      <c r="W2672" s="4" t="str">
        <f t="shared" si="1336"/>
        <v/>
      </c>
      <c r="X2672" s="4" t="str">
        <f t="shared" si="1337"/>
        <v/>
      </c>
      <c r="Y2672" s="4" t="str">
        <f t="shared" si="1338"/>
        <v>1RTG</v>
      </c>
      <c r="Z2672" s="4" t="str" cm="1">
        <f t="array" aca="1" ref="Z2672" ca="1">LEFT(Y2672,MATCH(FALSE,ISNUMBER(MID(Y2672,ROW(INDIRECT("1:"&amp;LEN(Y2672)+1)), 1) *1),0) -1)</f>
        <v>1</v>
      </c>
      <c r="AA2672" s="4">
        <f t="shared" si="1339"/>
        <v>4</v>
      </c>
      <c r="AB2672" s="4">
        <f t="shared" si="1340"/>
        <v>23</v>
      </c>
      <c r="AC2672" s="4" t="b">
        <f t="shared" si="1341"/>
        <v>0</v>
      </c>
      <c r="AD2672" s="5" t="str">
        <f t="shared" si="1342"/>
        <v>SAMPO PANTENE GOLD-</v>
      </c>
      <c r="AE2672" s="4">
        <f t="shared" si="1343"/>
        <v>19</v>
      </c>
      <c r="AF2672" s="4" t="str">
        <f t="shared" si="1344"/>
        <v>1RTG</v>
      </c>
      <c r="AG2672" s="4" t="str">
        <f t="shared" si="1345"/>
        <v>-1RTG</v>
      </c>
      <c r="AH2672" t="s">
        <v>4311</v>
      </c>
      <c r="AI2672" s="1" t="s">
        <v>4312</v>
      </c>
      <c r="AJ2672">
        <v>10000</v>
      </c>
      <c r="AK2672">
        <v>10000</v>
      </c>
      <c r="AL2672">
        <v>9438</v>
      </c>
    </row>
    <row r="2673" spans="1:38" x14ac:dyDescent="0.25">
      <c r="A2673" s="4" t="str">
        <f t="shared" si="1314"/>
        <v/>
      </c>
      <c r="B2673" s="4" t="str">
        <f t="shared" si="1315"/>
        <v/>
      </c>
      <c r="C2673" s="4" t="str">
        <f t="shared" si="1316"/>
        <v/>
      </c>
      <c r="D2673" s="4" t="str">
        <f t="shared" si="1317"/>
        <v/>
      </c>
      <c r="E2673" s="4" t="str">
        <f t="shared" si="1318"/>
        <v>RTG</v>
      </c>
      <c r="F2673" s="4" t="str">
        <f t="shared" si="1319"/>
        <v/>
      </c>
      <c r="G2673" s="4" t="str">
        <f t="shared" si="1320"/>
        <v/>
      </c>
      <c r="H2673" s="4" t="str">
        <f t="shared" si="1321"/>
        <v/>
      </c>
      <c r="I2673" s="4" t="str">
        <f t="shared" si="1322"/>
        <v/>
      </c>
      <c r="J2673" s="4" t="str">
        <f t="shared" si="1323"/>
        <v/>
      </c>
      <c r="K2673" s="4" t="str">
        <f t="shared" si="1324"/>
        <v/>
      </c>
      <c r="L2673" s="4" t="str">
        <f t="shared" si="1325"/>
        <v/>
      </c>
      <c r="M2673" s="4" t="str">
        <f t="shared" si="1326"/>
        <v/>
      </c>
      <c r="N2673" s="4" t="str">
        <f t="shared" si="1327"/>
        <v/>
      </c>
      <c r="O2673" s="4" t="str">
        <f t="shared" si="1328"/>
        <v/>
      </c>
      <c r="P2673" s="4" t="str">
        <f t="shared" si="1329"/>
        <v/>
      </c>
      <c r="Q2673" s="4" t="str">
        <f t="shared" si="1330"/>
        <v/>
      </c>
      <c r="R2673" s="4" t="str">
        <f t="shared" si="1331"/>
        <v/>
      </c>
      <c r="S2673" s="4" t="str">
        <f t="shared" si="1332"/>
        <v/>
      </c>
      <c r="T2673" s="4">
        <f t="shared" si="1333"/>
        <v>3</v>
      </c>
      <c r="U2673" s="4" t="str">
        <f t="shared" si="1334"/>
        <v>-</v>
      </c>
      <c r="V2673" s="4" t="str">
        <f t="shared" si="1335"/>
        <v/>
      </c>
      <c r="W2673" s="4" t="str">
        <f t="shared" si="1336"/>
        <v/>
      </c>
      <c r="X2673" s="4" t="str">
        <f t="shared" si="1337"/>
        <v/>
      </c>
      <c r="Y2673" s="4" t="str">
        <f t="shared" si="1338"/>
        <v>1RTG</v>
      </c>
      <c r="Z2673" s="4" t="str" cm="1">
        <f t="array" aca="1" ref="Z2673" ca="1">LEFT(Y2673,MATCH(FALSE,ISNUMBER(MID(Y2673,ROW(INDIRECT("1:"&amp;LEN(Y2673)+1)), 1) *1),0) -1)</f>
        <v>1</v>
      </c>
      <c r="AA2673" s="4">
        <f t="shared" si="1339"/>
        <v>4</v>
      </c>
      <c r="AB2673" s="4">
        <f t="shared" si="1340"/>
        <v>47</v>
      </c>
      <c r="AC2673" s="4" t="b">
        <f t="shared" si="1341"/>
        <v>0</v>
      </c>
      <c r="AD2673" s="5" t="str">
        <f t="shared" si="1342"/>
        <v>SAMPO PANTENE HALUS LEMBUT ( SMOTH SILKY )-</v>
      </c>
      <c r="AE2673" s="4">
        <f t="shared" si="1343"/>
        <v>43</v>
      </c>
      <c r="AF2673" s="4" t="str">
        <f t="shared" si="1344"/>
        <v>1RTG</v>
      </c>
      <c r="AG2673" s="4" t="str">
        <f t="shared" si="1345"/>
        <v>-1RTG</v>
      </c>
      <c r="AH2673" t="s">
        <v>4313</v>
      </c>
      <c r="AI2673" s="1" t="s">
        <v>4314</v>
      </c>
      <c r="AJ2673">
        <v>10000</v>
      </c>
      <c r="AK2673">
        <v>10000</v>
      </c>
      <c r="AL2673">
        <v>9438</v>
      </c>
    </row>
    <row r="2674" spans="1:38" x14ac:dyDescent="0.25">
      <c r="A2674" s="4" t="str">
        <f t="shared" si="1314"/>
        <v/>
      </c>
      <c r="B2674" s="4" t="str">
        <f t="shared" si="1315"/>
        <v/>
      </c>
      <c r="C2674" s="4" t="str">
        <f t="shared" si="1316"/>
        <v/>
      </c>
      <c r="D2674" s="4" t="str">
        <f t="shared" si="1317"/>
        <v/>
      </c>
      <c r="E2674" s="4" t="str">
        <f t="shared" si="1318"/>
        <v>RTG</v>
      </c>
      <c r="F2674" s="4" t="str">
        <f t="shared" si="1319"/>
        <v/>
      </c>
      <c r="G2674" s="4" t="str">
        <f t="shared" si="1320"/>
        <v/>
      </c>
      <c r="H2674" s="4" t="str">
        <f t="shared" si="1321"/>
        <v/>
      </c>
      <c r="I2674" s="4" t="str">
        <f t="shared" si="1322"/>
        <v/>
      </c>
      <c r="J2674" s="4" t="str">
        <f t="shared" si="1323"/>
        <v/>
      </c>
      <c r="K2674" s="4" t="str">
        <f t="shared" si="1324"/>
        <v/>
      </c>
      <c r="L2674" s="4" t="str">
        <f t="shared" si="1325"/>
        <v/>
      </c>
      <c r="M2674" s="4" t="str">
        <f t="shared" si="1326"/>
        <v/>
      </c>
      <c r="N2674" s="4" t="str">
        <f t="shared" si="1327"/>
        <v/>
      </c>
      <c r="O2674" s="4" t="str">
        <f t="shared" si="1328"/>
        <v/>
      </c>
      <c r="P2674" s="4" t="str">
        <f t="shared" si="1329"/>
        <v/>
      </c>
      <c r="Q2674" s="4" t="str">
        <f t="shared" si="1330"/>
        <v/>
      </c>
      <c r="R2674" s="4" t="str">
        <f t="shared" si="1331"/>
        <v/>
      </c>
      <c r="S2674" s="4" t="str">
        <f t="shared" si="1332"/>
        <v/>
      </c>
      <c r="T2674" s="4">
        <f t="shared" si="1333"/>
        <v>3</v>
      </c>
      <c r="U2674" s="4" t="str">
        <f t="shared" si="1334"/>
        <v>-</v>
      </c>
      <c r="V2674" s="4" t="str">
        <f t="shared" si="1335"/>
        <v/>
      </c>
      <c r="W2674" s="4" t="str">
        <f t="shared" si="1336"/>
        <v/>
      </c>
      <c r="X2674" s="4" t="str">
        <f t="shared" si="1337"/>
        <v/>
      </c>
      <c r="Y2674" s="4" t="str">
        <f t="shared" si="1338"/>
        <v>1RTG</v>
      </c>
      <c r="Z2674" s="4" t="str" cm="1">
        <f t="array" aca="1" ref="Z2674" ca="1">LEFT(Y2674,MATCH(FALSE,ISNUMBER(MID(Y2674,ROW(INDIRECT("1:"&amp;LEN(Y2674)+1)), 1) *1),0) -1)</f>
        <v>1</v>
      </c>
      <c r="AA2674" s="4">
        <f t="shared" si="1339"/>
        <v>4</v>
      </c>
      <c r="AB2674" s="4">
        <f t="shared" si="1340"/>
        <v>39</v>
      </c>
      <c r="AC2674" s="4" t="b">
        <f t="shared" si="1341"/>
        <v>0</v>
      </c>
      <c r="AD2674" s="5" t="str">
        <f t="shared" si="1342"/>
        <v>SAMPO PANTENE HITAM ( HITAM GLOW )-</v>
      </c>
      <c r="AE2674" s="4">
        <f t="shared" si="1343"/>
        <v>35</v>
      </c>
      <c r="AF2674" s="4" t="str">
        <f t="shared" si="1344"/>
        <v>1RTG</v>
      </c>
      <c r="AG2674" s="4" t="str">
        <f t="shared" si="1345"/>
        <v>-1RTG</v>
      </c>
      <c r="AH2674" t="s">
        <v>4315</v>
      </c>
      <c r="AI2674" s="1" t="s">
        <v>4316</v>
      </c>
      <c r="AJ2674">
        <v>10000</v>
      </c>
      <c r="AK2674">
        <v>10000</v>
      </c>
      <c r="AL2674">
        <v>9438</v>
      </c>
    </row>
    <row r="2675" spans="1:38" x14ac:dyDescent="0.25">
      <c r="A2675" s="4" t="str">
        <f t="shared" si="1314"/>
        <v/>
      </c>
      <c r="B2675" s="4" t="str">
        <f t="shared" si="1315"/>
        <v/>
      </c>
      <c r="C2675" s="4" t="str">
        <f t="shared" si="1316"/>
        <v/>
      </c>
      <c r="D2675" s="4" t="str">
        <f t="shared" si="1317"/>
        <v/>
      </c>
      <c r="E2675" s="4" t="str">
        <f t="shared" si="1318"/>
        <v>RTG</v>
      </c>
      <c r="F2675" s="4" t="str">
        <f t="shared" si="1319"/>
        <v/>
      </c>
      <c r="G2675" s="4" t="str">
        <f t="shared" si="1320"/>
        <v/>
      </c>
      <c r="H2675" s="4" t="str">
        <f t="shared" si="1321"/>
        <v/>
      </c>
      <c r="I2675" s="4" t="str">
        <f t="shared" si="1322"/>
        <v/>
      </c>
      <c r="J2675" s="4" t="str">
        <f t="shared" si="1323"/>
        <v/>
      </c>
      <c r="K2675" s="4" t="str">
        <f t="shared" si="1324"/>
        <v/>
      </c>
      <c r="L2675" s="4" t="str">
        <f t="shared" si="1325"/>
        <v/>
      </c>
      <c r="M2675" s="4" t="str">
        <f t="shared" si="1326"/>
        <v/>
      </c>
      <c r="N2675" s="4" t="str">
        <f t="shared" si="1327"/>
        <v/>
      </c>
      <c r="O2675" s="4" t="str">
        <f t="shared" si="1328"/>
        <v/>
      </c>
      <c r="P2675" s="4" t="str">
        <f t="shared" si="1329"/>
        <v/>
      </c>
      <c r="Q2675" s="4" t="str">
        <f t="shared" si="1330"/>
        <v/>
      </c>
      <c r="R2675" s="4" t="str">
        <f t="shared" si="1331"/>
        <v/>
      </c>
      <c r="S2675" s="4" t="str">
        <f t="shared" si="1332"/>
        <v/>
      </c>
      <c r="T2675" s="4">
        <f t="shared" si="1333"/>
        <v>3</v>
      </c>
      <c r="U2675" s="4" t="str">
        <f t="shared" si="1334"/>
        <v>-</v>
      </c>
      <c r="V2675" s="4" t="str">
        <f t="shared" si="1335"/>
        <v/>
      </c>
      <c r="W2675" s="4" t="str">
        <f t="shared" si="1336"/>
        <v/>
      </c>
      <c r="X2675" s="4" t="str">
        <f t="shared" si="1337"/>
        <v/>
      </c>
      <c r="Y2675" s="4" t="str">
        <f t="shared" si="1338"/>
        <v>1RTG</v>
      </c>
      <c r="Z2675" s="4" t="str" cm="1">
        <f t="array" aca="1" ref="Z2675" ca="1">LEFT(Y2675,MATCH(FALSE,ISNUMBER(MID(Y2675,ROW(INDIRECT("1:"&amp;LEN(Y2675)+1)), 1) *1),0) -1)</f>
        <v>1</v>
      </c>
      <c r="AA2675" s="4">
        <f t="shared" si="1339"/>
        <v>4</v>
      </c>
      <c r="AB2675" s="4">
        <f t="shared" si="1340"/>
        <v>30</v>
      </c>
      <c r="AC2675" s="4" t="b">
        <f t="shared" si="1341"/>
        <v>0</v>
      </c>
      <c r="AD2675" s="5" t="str">
        <f t="shared" si="1342"/>
        <v>SAMPO PANTENE NATURE CARE-</v>
      </c>
      <c r="AE2675" s="4">
        <f t="shared" si="1343"/>
        <v>26</v>
      </c>
      <c r="AF2675" s="4" t="str">
        <f t="shared" si="1344"/>
        <v>1RTG</v>
      </c>
      <c r="AG2675" s="4" t="str">
        <f t="shared" si="1345"/>
        <v>-1RTG</v>
      </c>
      <c r="AH2675" t="s">
        <v>4317</v>
      </c>
      <c r="AI2675" s="1" t="s">
        <v>4318</v>
      </c>
      <c r="AJ2675">
        <v>10000</v>
      </c>
      <c r="AK2675">
        <v>10000</v>
      </c>
      <c r="AL2675">
        <v>9438</v>
      </c>
    </row>
    <row r="2676" spans="1:38" x14ac:dyDescent="0.25">
      <c r="A2676" s="4" t="str">
        <f t="shared" si="1314"/>
        <v/>
      </c>
      <c r="B2676" s="4" t="str">
        <f t="shared" si="1315"/>
        <v/>
      </c>
      <c r="C2676" s="4" t="str">
        <f t="shared" si="1316"/>
        <v/>
      </c>
      <c r="D2676" s="4" t="str">
        <f t="shared" si="1317"/>
        <v/>
      </c>
      <c r="E2676" s="4" t="str">
        <f t="shared" si="1318"/>
        <v>RTG</v>
      </c>
      <c r="F2676" s="4" t="str">
        <f t="shared" si="1319"/>
        <v/>
      </c>
      <c r="G2676" s="4" t="str">
        <f t="shared" si="1320"/>
        <v/>
      </c>
      <c r="H2676" s="4" t="str">
        <f t="shared" si="1321"/>
        <v/>
      </c>
      <c r="I2676" s="4" t="str">
        <f t="shared" si="1322"/>
        <v/>
      </c>
      <c r="J2676" s="4" t="str">
        <f t="shared" si="1323"/>
        <v/>
      </c>
      <c r="K2676" s="4" t="str">
        <f t="shared" si="1324"/>
        <v/>
      </c>
      <c r="L2676" s="4" t="str">
        <f t="shared" si="1325"/>
        <v/>
      </c>
      <c r="M2676" s="4" t="str">
        <f t="shared" si="1326"/>
        <v/>
      </c>
      <c r="N2676" s="4" t="str">
        <f t="shared" si="1327"/>
        <v/>
      </c>
      <c r="O2676" s="4" t="str">
        <f t="shared" si="1328"/>
        <v/>
      </c>
      <c r="P2676" s="4" t="str">
        <f t="shared" si="1329"/>
        <v/>
      </c>
      <c r="Q2676" s="4" t="str">
        <f t="shared" si="1330"/>
        <v/>
      </c>
      <c r="R2676" s="4" t="str">
        <f t="shared" si="1331"/>
        <v/>
      </c>
      <c r="S2676" s="4" t="str">
        <f t="shared" si="1332"/>
        <v/>
      </c>
      <c r="T2676" s="4">
        <f t="shared" si="1333"/>
        <v>3</v>
      </c>
      <c r="U2676" s="4" t="str">
        <f t="shared" si="1334"/>
        <v>-</v>
      </c>
      <c r="V2676" s="4" t="str">
        <f t="shared" si="1335"/>
        <v/>
      </c>
      <c r="W2676" s="4" t="str">
        <f t="shared" si="1336"/>
        <v/>
      </c>
      <c r="X2676" s="4" t="str">
        <f t="shared" si="1337"/>
        <v/>
      </c>
      <c r="Y2676" s="4" t="str">
        <f t="shared" si="1338"/>
        <v>1RTG</v>
      </c>
      <c r="Z2676" s="4" t="str" cm="1">
        <f t="array" aca="1" ref="Z2676" ca="1">LEFT(Y2676,MATCH(FALSE,ISNUMBER(MID(Y2676,ROW(INDIRECT("1:"&amp;LEN(Y2676)+1)), 1) *1),0) -1)</f>
        <v>1</v>
      </c>
      <c r="AA2676" s="4">
        <f t="shared" si="1339"/>
        <v>4</v>
      </c>
      <c r="AB2676" s="4">
        <f t="shared" si="1340"/>
        <v>51</v>
      </c>
      <c r="AC2676" s="4" t="b">
        <f t="shared" si="1341"/>
        <v>0</v>
      </c>
      <c r="AD2676" s="5" t="str">
        <f t="shared" si="1342"/>
        <v>SAMPO PANTENE RAMBUT KERING ( DAILY MOISTURE )-</v>
      </c>
      <c r="AE2676" s="4">
        <f t="shared" si="1343"/>
        <v>47</v>
      </c>
      <c r="AF2676" s="4" t="str">
        <f t="shared" si="1344"/>
        <v>1RTG</v>
      </c>
      <c r="AG2676" s="4" t="str">
        <f t="shared" si="1345"/>
        <v>-1RTG</v>
      </c>
      <c r="AH2676" t="s">
        <v>4319</v>
      </c>
      <c r="AI2676" s="1" t="s">
        <v>4320</v>
      </c>
      <c r="AJ2676">
        <v>10000</v>
      </c>
      <c r="AK2676">
        <v>10000</v>
      </c>
      <c r="AL2676">
        <v>9438</v>
      </c>
    </row>
    <row r="2677" spans="1:38" x14ac:dyDescent="0.25">
      <c r="A2677" s="4" t="str">
        <f t="shared" si="1314"/>
        <v/>
      </c>
      <c r="B2677" s="4" t="str">
        <f t="shared" si="1315"/>
        <v/>
      </c>
      <c r="C2677" s="4" t="str">
        <f t="shared" si="1316"/>
        <v/>
      </c>
      <c r="D2677" s="4" t="str">
        <f t="shared" si="1317"/>
        <v/>
      </c>
      <c r="E2677" s="4" t="str">
        <f t="shared" si="1318"/>
        <v>RTG</v>
      </c>
      <c r="F2677" s="4" t="str">
        <f t="shared" si="1319"/>
        <v/>
      </c>
      <c r="G2677" s="4" t="str">
        <f t="shared" si="1320"/>
        <v/>
      </c>
      <c r="H2677" s="4" t="str">
        <f t="shared" si="1321"/>
        <v/>
      </c>
      <c r="I2677" s="4" t="str">
        <f t="shared" si="1322"/>
        <v/>
      </c>
      <c r="J2677" s="4" t="str">
        <f t="shared" si="1323"/>
        <v/>
      </c>
      <c r="K2677" s="4" t="str">
        <f t="shared" si="1324"/>
        <v/>
      </c>
      <c r="L2677" s="4" t="str">
        <f t="shared" si="1325"/>
        <v/>
      </c>
      <c r="M2677" s="4" t="str">
        <f t="shared" si="1326"/>
        <v/>
      </c>
      <c r="N2677" s="4" t="str">
        <f t="shared" si="1327"/>
        <v/>
      </c>
      <c r="O2677" s="4" t="str">
        <f t="shared" si="1328"/>
        <v/>
      </c>
      <c r="P2677" s="4" t="str">
        <f t="shared" si="1329"/>
        <v/>
      </c>
      <c r="Q2677" s="4" t="str">
        <f t="shared" si="1330"/>
        <v/>
      </c>
      <c r="R2677" s="4" t="str">
        <f t="shared" si="1331"/>
        <v/>
      </c>
      <c r="S2677" s="4" t="str">
        <f t="shared" si="1332"/>
        <v/>
      </c>
      <c r="T2677" s="4">
        <f t="shared" si="1333"/>
        <v>3</v>
      </c>
      <c r="U2677" s="4" t="str">
        <f t="shared" si="1334"/>
        <v>-</v>
      </c>
      <c r="V2677" s="4" t="str">
        <f t="shared" si="1335"/>
        <v/>
      </c>
      <c r="W2677" s="4" t="str">
        <f t="shared" si="1336"/>
        <v/>
      </c>
      <c r="X2677" s="4" t="str">
        <f t="shared" si="1337"/>
        <v/>
      </c>
      <c r="Y2677" s="4" t="str">
        <f t="shared" si="1338"/>
        <v>1RTG</v>
      </c>
      <c r="Z2677" s="4" t="str" cm="1">
        <f t="array" aca="1" ref="Z2677" ca="1">LEFT(Y2677,MATCH(FALSE,ISNUMBER(MID(Y2677,ROW(INDIRECT("1:"&amp;LEN(Y2677)+1)), 1) *1),0) -1)</f>
        <v>1</v>
      </c>
      <c r="AA2677" s="4">
        <f t="shared" si="1339"/>
        <v>4</v>
      </c>
      <c r="AB2677" s="4">
        <f t="shared" si="1340"/>
        <v>52</v>
      </c>
      <c r="AC2677" s="4" t="b">
        <f t="shared" si="1341"/>
        <v>0</v>
      </c>
      <c r="AD2677" s="5" t="str">
        <f t="shared" si="1342"/>
        <v>SAMPO PANTENE RAMBUT RONTOK ( HAIRFALL CONTROL)-</v>
      </c>
      <c r="AE2677" s="4">
        <f t="shared" si="1343"/>
        <v>48</v>
      </c>
      <c r="AF2677" s="4" t="str">
        <f t="shared" si="1344"/>
        <v>1RTG</v>
      </c>
      <c r="AG2677" s="4" t="str">
        <f t="shared" si="1345"/>
        <v>-1RTG</v>
      </c>
      <c r="AH2677" t="s">
        <v>4321</v>
      </c>
      <c r="AI2677" s="1" t="s">
        <v>4322</v>
      </c>
      <c r="AJ2677">
        <v>10000</v>
      </c>
      <c r="AK2677">
        <v>10000</v>
      </c>
      <c r="AL2677">
        <v>9438</v>
      </c>
    </row>
    <row r="2678" spans="1:38" x14ac:dyDescent="0.25">
      <c r="A2678" s="4" t="str">
        <f t="shared" si="1314"/>
        <v/>
      </c>
      <c r="B2678" s="4" t="str">
        <f t="shared" si="1315"/>
        <v/>
      </c>
      <c r="C2678" s="4" t="str">
        <f t="shared" si="1316"/>
        <v/>
      </c>
      <c r="D2678" s="4" t="str">
        <f t="shared" si="1317"/>
        <v/>
      </c>
      <c r="E2678" s="4" t="str">
        <f t="shared" si="1318"/>
        <v>RTG</v>
      </c>
      <c r="F2678" s="4" t="str">
        <f t="shared" si="1319"/>
        <v/>
      </c>
      <c r="G2678" s="4" t="str">
        <f t="shared" si="1320"/>
        <v/>
      </c>
      <c r="H2678" s="4" t="str">
        <f t="shared" si="1321"/>
        <v/>
      </c>
      <c r="I2678" s="4" t="str">
        <f t="shared" si="1322"/>
        <v/>
      </c>
      <c r="J2678" s="4" t="str">
        <f t="shared" si="1323"/>
        <v/>
      </c>
      <c r="K2678" s="4" t="str">
        <f t="shared" si="1324"/>
        <v/>
      </c>
      <c r="L2678" s="4" t="str">
        <f t="shared" si="1325"/>
        <v/>
      </c>
      <c r="M2678" s="4" t="str">
        <f t="shared" si="1326"/>
        <v/>
      </c>
      <c r="N2678" s="4" t="str">
        <f t="shared" si="1327"/>
        <v/>
      </c>
      <c r="O2678" s="4" t="str">
        <f t="shared" si="1328"/>
        <v/>
      </c>
      <c r="P2678" s="4" t="str">
        <f t="shared" si="1329"/>
        <v/>
      </c>
      <c r="Q2678" s="4" t="str">
        <f t="shared" si="1330"/>
        <v/>
      </c>
      <c r="R2678" s="4" t="str">
        <f t="shared" si="1331"/>
        <v/>
      </c>
      <c r="S2678" s="4" t="str">
        <f t="shared" si="1332"/>
        <v/>
      </c>
      <c r="T2678" s="4">
        <f t="shared" si="1333"/>
        <v>3</v>
      </c>
      <c r="U2678" s="4" t="str">
        <f t="shared" si="1334"/>
        <v>-</v>
      </c>
      <c r="V2678" s="4" t="str">
        <f t="shared" si="1335"/>
        <v/>
      </c>
      <c r="W2678" s="4" t="str">
        <f t="shared" si="1336"/>
        <v/>
      </c>
      <c r="X2678" s="4" t="str">
        <f t="shared" si="1337"/>
        <v/>
      </c>
      <c r="Y2678" s="4" t="str">
        <f t="shared" si="1338"/>
        <v>1RTG</v>
      </c>
      <c r="Z2678" s="4" t="str" cm="1">
        <f t="array" aca="1" ref="Z2678" ca="1">LEFT(Y2678,MATCH(FALSE,ISNUMBER(MID(Y2678,ROW(INDIRECT("1:"&amp;LEN(Y2678)+1)), 1) *1),0) -1)</f>
        <v>1</v>
      </c>
      <c r="AA2678" s="4">
        <f t="shared" si="1339"/>
        <v>4</v>
      </c>
      <c r="AB2678" s="4">
        <f t="shared" si="1340"/>
        <v>45</v>
      </c>
      <c r="AC2678" s="4" t="b">
        <f t="shared" si="1341"/>
        <v>0</v>
      </c>
      <c r="AD2678" s="5" t="str">
        <f t="shared" si="1342"/>
        <v>SAMPO PANTENE RAMBUT RUSAK DAMAGE CARE )-</v>
      </c>
      <c r="AE2678" s="4">
        <f t="shared" si="1343"/>
        <v>41</v>
      </c>
      <c r="AF2678" s="4" t="str">
        <f t="shared" si="1344"/>
        <v>1RTG</v>
      </c>
      <c r="AG2678" s="4" t="str">
        <f t="shared" si="1345"/>
        <v>-1RTG</v>
      </c>
      <c r="AH2678" t="s">
        <v>4323</v>
      </c>
      <c r="AI2678" s="1" t="s">
        <v>4324</v>
      </c>
      <c r="AJ2678">
        <v>10000</v>
      </c>
      <c r="AK2678">
        <v>10000</v>
      </c>
      <c r="AL2678">
        <v>9438</v>
      </c>
    </row>
    <row r="2679" spans="1:38" x14ac:dyDescent="0.25">
      <c r="A2679" s="4" t="str">
        <f t="shared" si="1314"/>
        <v/>
      </c>
      <c r="B2679" s="4" t="str">
        <f t="shared" si="1315"/>
        <v/>
      </c>
      <c r="C2679" s="4" t="str">
        <f t="shared" si="1316"/>
        <v/>
      </c>
      <c r="D2679" s="4" t="str">
        <f t="shared" si="1317"/>
        <v/>
      </c>
      <c r="E2679" s="4" t="str">
        <f t="shared" si="1318"/>
        <v>RTG</v>
      </c>
      <c r="F2679" s="4" t="str">
        <f t="shared" si="1319"/>
        <v/>
      </c>
      <c r="G2679" s="4" t="str">
        <f t="shared" si="1320"/>
        <v/>
      </c>
      <c r="H2679" s="4" t="str">
        <f t="shared" si="1321"/>
        <v/>
      </c>
      <c r="I2679" s="4" t="str">
        <f t="shared" si="1322"/>
        <v/>
      </c>
      <c r="J2679" s="4" t="str">
        <f t="shared" si="1323"/>
        <v/>
      </c>
      <c r="K2679" s="4" t="str">
        <f t="shared" si="1324"/>
        <v/>
      </c>
      <c r="L2679" s="4" t="str">
        <f t="shared" si="1325"/>
        <v/>
      </c>
      <c r="M2679" s="4" t="str">
        <f t="shared" si="1326"/>
        <v/>
      </c>
      <c r="N2679" s="4" t="str">
        <f t="shared" si="1327"/>
        <v/>
      </c>
      <c r="O2679" s="4" t="str">
        <f t="shared" si="1328"/>
        <v/>
      </c>
      <c r="P2679" s="4" t="str">
        <f t="shared" si="1329"/>
        <v>DUS</v>
      </c>
      <c r="Q2679" s="4" t="str">
        <f t="shared" si="1330"/>
        <v/>
      </c>
      <c r="R2679" s="4" t="str">
        <f t="shared" si="1331"/>
        <v/>
      </c>
      <c r="S2679" s="4" t="str">
        <f t="shared" si="1332"/>
        <v/>
      </c>
      <c r="T2679" s="4">
        <f t="shared" si="1333"/>
        <v>6</v>
      </c>
      <c r="U2679" s="4" t="str">
        <f t="shared" si="1334"/>
        <v>-</v>
      </c>
      <c r="V2679" s="4" t="str">
        <f t="shared" si="1335"/>
        <v>/</v>
      </c>
      <c r="W2679" s="4" t="str">
        <f t="shared" si="1336"/>
        <v/>
      </c>
      <c r="X2679" s="4" t="str">
        <f t="shared" si="1337"/>
        <v/>
      </c>
      <c r="Y2679" s="4" t="str">
        <f t="shared" si="1338"/>
        <v>42RTG/DUS</v>
      </c>
      <c r="Z2679" s="4" t="str" cm="1">
        <f t="array" aca="1" ref="Z2679" ca="1">LEFT(Y2679,MATCH(FALSE,ISNUMBER(MID(Y2679,ROW(INDIRECT("1:"&amp;LEN(Y2679)+1)), 1) *1),0) -1)</f>
        <v>42</v>
      </c>
      <c r="AA2679" s="4">
        <f t="shared" si="1339"/>
        <v>9</v>
      </c>
      <c r="AB2679" s="4">
        <f t="shared" si="1340"/>
        <v>23</v>
      </c>
      <c r="AC2679" s="4" t="b">
        <f t="shared" si="1341"/>
        <v>0</v>
      </c>
      <c r="AD2679" s="5" t="str">
        <f t="shared" si="1342"/>
        <v>SAMPO PANTENE-</v>
      </c>
      <c r="AE2679" s="4">
        <f t="shared" si="1343"/>
        <v>14</v>
      </c>
      <c r="AF2679" s="4" t="str">
        <f t="shared" si="1344"/>
        <v>/DUS</v>
      </c>
      <c r="AG2679" s="4" t="str">
        <f t="shared" si="1345"/>
        <v>G/DUS</v>
      </c>
      <c r="AH2679" t="s">
        <v>4325</v>
      </c>
      <c r="AI2679" s="1" t="s">
        <v>4325</v>
      </c>
      <c r="AJ2679">
        <v>390000</v>
      </c>
      <c r="AK2679">
        <v>390000</v>
      </c>
      <c r="AL2679">
        <v>385674</v>
      </c>
    </row>
    <row r="2680" spans="1:38" x14ac:dyDescent="0.25">
      <c r="A2680" s="4" t="str">
        <f t="shared" si="1314"/>
        <v/>
      </c>
      <c r="B2680" s="4" t="str">
        <f t="shared" si="1315"/>
        <v/>
      </c>
      <c r="C2680" s="4" t="str">
        <f t="shared" si="1316"/>
        <v/>
      </c>
      <c r="D2680" s="4" t="str">
        <f t="shared" si="1317"/>
        <v/>
      </c>
      <c r="E2680" s="4" t="str">
        <f t="shared" si="1318"/>
        <v>RTG</v>
      </c>
      <c r="F2680" s="4" t="str">
        <f t="shared" si="1319"/>
        <v/>
      </c>
      <c r="G2680" s="4" t="str">
        <f t="shared" si="1320"/>
        <v/>
      </c>
      <c r="H2680" s="4" t="str">
        <f t="shared" si="1321"/>
        <v/>
      </c>
      <c r="I2680" s="4" t="str">
        <f t="shared" si="1322"/>
        <v/>
      </c>
      <c r="J2680" s="4" t="str">
        <f t="shared" si="1323"/>
        <v/>
      </c>
      <c r="K2680" s="4" t="str">
        <f t="shared" si="1324"/>
        <v/>
      </c>
      <c r="L2680" s="4" t="str">
        <f t="shared" si="1325"/>
        <v/>
      </c>
      <c r="M2680" s="4" t="str">
        <f t="shared" si="1326"/>
        <v/>
      </c>
      <c r="N2680" s="4" t="str">
        <f t="shared" si="1327"/>
        <v/>
      </c>
      <c r="O2680" s="4" t="str">
        <f t="shared" si="1328"/>
        <v/>
      </c>
      <c r="P2680" s="4" t="str">
        <f t="shared" si="1329"/>
        <v/>
      </c>
      <c r="Q2680" s="4" t="str">
        <f t="shared" si="1330"/>
        <v/>
      </c>
      <c r="R2680" s="4" t="str">
        <f t="shared" si="1331"/>
        <v/>
      </c>
      <c r="S2680" s="4" t="str">
        <f t="shared" si="1332"/>
        <v/>
      </c>
      <c r="T2680" s="4">
        <f t="shared" si="1333"/>
        <v>3</v>
      </c>
      <c r="U2680" s="4" t="str">
        <f t="shared" si="1334"/>
        <v>-</v>
      </c>
      <c r="V2680" s="4" t="str">
        <f t="shared" si="1335"/>
        <v/>
      </c>
      <c r="W2680" s="4" t="str">
        <f t="shared" si="1336"/>
        <v/>
      </c>
      <c r="X2680" s="4" t="str">
        <f t="shared" si="1337"/>
        <v/>
      </c>
      <c r="Y2680" s="4" t="str">
        <f t="shared" si="1338"/>
        <v>1RTG</v>
      </c>
      <c r="Z2680" s="4" t="str" cm="1">
        <f t="array" aca="1" ref="Z2680" ca="1">LEFT(Y2680,MATCH(FALSE,ISNUMBER(MID(Y2680,ROW(INDIRECT("1:"&amp;LEN(Y2680)+1)), 1) *1),0) -1)</f>
        <v>1</v>
      </c>
      <c r="AA2680" s="4">
        <f t="shared" si="1339"/>
        <v>4</v>
      </c>
      <c r="AB2680" s="4">
        <f t="shared" si="1340"/>
        <v>34</v>
      </c>
      <c r="AC2680" s="4" t="b">
        <f t="shared" si="1341"/>
        <v>0</v>
      </c>
      <c r="AD2680" s="5" t="str">
        <f t="shared" si="1342"/>
        <v>SAMPO REJOICE ANTI KUSUT (AF)-</v>
      </c>
      <c r="AE2680" s="4">
        <f t="shared" si="1343"/>
        <v>30</v>
      </c>
      <c r="AF2680" s="4" t="str">
        <f t="shared" si="1344"/>
        <v>1RTG</v>
      </c>
      <c r="AG2680" s="4" t="str">
        <f t="shared" si="1345"/>
        <v>-1RTG</v>
      </c>
      <c r="AH2680" t="s">
        <v>4326</v>
      </c>
      <c r="AI2680" s="1" t="s">
        <v>4327</v>
      </c>
      <c r="AJ2680">
        <v>10000</v>
      </c>
      <c r="AK2680">
        <v>10000</v>
      </c>
      <c r="AL2680">
        <v>9491</v>
      </c>
    </row>
    <row r="2681" spans="1:38" x14ac:dyDescent="0.25">
      <c r="A2681" s="4" t="str">
        <f t="shared" si="1314"/>
        <v/>
      </c>
      <c r="B2681" s="4" t="str">
        <f t="shared" si="1315"/>
        <v/>
      </c>
      <c r="C2681" s="4" t="str">
        <f t="shared" si="1316"/>
        <v/>
      </c>
      <c r="D2681" s="4" t="str">
        <f t="shared" si="1317"/>
        <v/>
      </c>
      <c r="E2681" s="4" t="str">
        <f t="shared" si="1318"/>
        <v>RTG</v>
      </c>
      <c r="F2681" s="4" t="str">
        <f t="shared" si="1319"/>
        <v/>
      </c>
      <c r="G2681" s="4" t="str">
        <f t="shared" si="1320"/>
        <v/>
      </c>
      <c r="H2681" s="4" t="str">
        <f t="shared" si="1321"/>
        <v/>
      </c>
      <c r="I2681" s="4" t="str">
        <f t="shared" si="1322"/>
        <v/>
      </c>
      <c r="J2681" s="4" t="str">
        <f t="shared" si="1323"/>
        <v/>
      </c>
      <c r="K2681" s="4" t="str">
        <f t="shared" si="1324"/>
        <v/>
      </c>
      <c r="L2681" s="4" t="str">
        <f t="shared" si="1325"/>
        <v/>
      </c>
      <c r="M2681" s="4" t="str">
        <f t="shared" si="1326"/>
        <v/>
      </c>
      <c r="N2681" s="4" t="str">
        <f t="shared" si="1327"/>
        <v/>
      </c>
      <c r="O2681" s="4" t="str">
        <f t="shared" si="1328"/>
        <v/>
      </c>
      <c r="P2681" s="4" t="str">
        <f t="shared" si="1329"/>
        <v/>
      </c>
      <c r="Q2681" s="4" t="str">
        <f t="shared" si="1330"/>
        <v/>
      </c>
      <c r="R2681" s="4" t="str">
        <f t="shared" si="1331"/>
        <v/>
      </c>
      <c r="S2681" s="4" t="str">
        <f t="shared" si="1332"/>
        <v/>
      </c>
      <c r="T2681" s="4">
        <f t="shared" si="1333"/>
        <v>3</v>
      </c>
      <c r="U2681" s="4" t="str">
        <f t="shared" si="1334"/>
        <v>-</v>
      </c>
      <c r="V2681" s="4" t="str">
        <f t="shared" si="1335"/>
        <v/>
      </c>
      <c r="W2681" s="4" t="str">
        <f t="shared" si="1336"/>
        <v/>
      </c>
      <c r="X2681" s="4" t="str">
        <f t="shared" si="1337"/>
        <v/>
      </c>
      <c r="Y2681" s="4" t="str">
        <f t="shared" si="1338"/>
        <v>1RTG</v>
      </c>
      <c r="Z2681" s="4" t="str" cm="1">
        <f t="array" aca="1" ref="Z2681" ca="1">LEFT(Y2681,MATCH(FALSE,ISNUMBER(MID(Y2681,ROW(INDIRECT("1:"&amp;LEN(Y2681)+1)), 1) *1),0) -1)</f>
        <v>1</v>
      </c>
      <c r="AA2681" s="4">
        <f t="shared" si="1339"/>
        <v>4</v>
      </c>
      <c r="AB2681" s="4">
        <f t="shared" si="1340"/>
        <v>38</v>
      </c>
      <c r="AC2681" s="4" t="b">
        <f t="shared" si="1341"/>
        <v>0</v>
      </c>
      <c r="AD2681" s="5" t="str">
        <f t="shared" si="1342"/>
        <v>SAMPO REJOICE HALUS LEMBUT (RICH)-</v>
      </c>
      <c r="AE2681" s="4">
        <f t="shared" si="1343"/>
        <v>34</v>
      </c>
      <c r="AF2681" s="4" t="str">
        <f t="shared" si="1344"/>
        <v>1RTG</v>
      </c>
      <c r="AG2681" s="4" t="str">
        <f t="shared" si="1345"/>
        <v>-1RTG</v>
      </c>
      <c r="AH2681" t="s">
        <v>4328</v>
      </c>
      <c r="AI2681" s="1" t="s">
        <v>4329</v>
      </c>
      <c r="AJ2681">
        <v>10000</v>
      </c>
      <c r="AK2681">
        <v>10000</v>
      </c>
      <c r="AL2681">
        <v>9491</v>
      </c>
    </row>
    <row r="2682" spans="1:38" x14ac:dyDescent="0.25">
      <c r="A2682" s="4" t="str">
        <f t="shared" si="1314"/>
        <v/>
      </c>
      <c r="B2682" s="4" t="str">
        <f t="shared" si="1315"/>
        <v/>
      </c>
      <c r="C2682" s="4" t="str">
        <f t="shared" si="1316"/>
        <v/>
      </c>
      <c r="D2682" s="4" t="str">
        <f t="shared" si="1317"/>
        <v/>
      </c>
      <c r="E2682" s="4" t="str">
        <f t="shared" si="1318"/>
        <v>RTG</v>
      </c>
      <c r="F2682" s="4" t="str">
        <f t="shared" si="1319"/>
        <v/>
      </c>
      <c r="G2682" s="4" t="str">
        <f t="shared" si="1320"/>
        <v/>
      </c>
      <c r="H2682" s="4" t="str">
        <f t="shared" si="1321"/>
        <v/>
      </c>
      <c r="I2682" s="4" t="str">
        <f t="shared" si="1322"/>
        <v/>
      </c>
      <c r="J2682" s="4" t="str">
        <f t="shared" si="1323"/>
        <v/>
      </c>
      <c r="K2682" s="4" t="str">
        <f t="shared" si="1324"/>
        <v/>
      </c>
      <c r="L2682" s="4" t="str">
        <f t="shared" si="1325"/>
        <v/>
      </c>
      <c r="M2682" s="4" t="str">
        <f t="shared" si="1326"/>
        <v/>
      </c>
      <c r="N2682" s="4" t="str">
        <f t="shared" si="1327"/>
        <v/>
      </c>
      <c r="O2682" s="4" t="str">
        <f t="shared" si="1328"/>
        <v/>
      </c>
      <c r="P2682" s="4" t="str">
        <f t="shared" si="1329"/>
        <v/>
      </c>
      <c r="Q2682" s="4" t="str">
        <f t="shared" si="1330"/>
        <v/>
      </c>
      <c r="R2682" s="4" t="str">
        <f t="shared" si="1331"/>
        <v/>
      </c>
      <c r="S2682" s="4" t="str">
        <f t="shared" si="1332"/>
        <v/>
      </c>
      <c r="T2682" s="4">
        <f t="shared" si="1333"/>
        <v>3</v>
      </c>
      <c r="U2682" s="4" t="str">
        <f t="shared" si="1334"/>
        <v>-</v>
      </c>
      <c r="V2682" s="4" t="str">
        <f t="shared" si="1335"/>
        <v/>
      </c>
      <c r="W2682" s="4" t="str">
        <f t="shared" si="1336"/>
        <v/>
      </c>
      <c r="X2682" s="4" t="str">
        <f t="shared" si="1337"/>
        <v/>
      </c>
      <c r="Y2682" s="4" t="str">
        <f t="shared" si="1338"/>
        <v>1RTG</v>
      </c>
      <c r="Z2682" s="4" t="str" cm="1">
        <f t="array" aca="1" ref="Z2682" ca="1">LEFT(Y2682,MATCH(FALSE,ISNUMBER(MID(Y2682,ROW(INDIRECT("1:"&amp;LEN(Y2682)+1)), 1) *1),0) -1)</f>
        <v>1</v>
      </c>
      <c r="AA2682" s="4">
        <f t="shared" si="1339"/>
        <v>4</v>
      </c>
      <c r="AB2682" s="4">
        <f t="shared" si="1340"/>
        <v>24</v>
      </c>
      <c r="AC2682" s="4" t="b">
        <f t="shared" si="1341"/>
        <v>0</v>
      </c>
      <c r="AD2682" s="5" t="str">
        <f t="shared" si="1342"/>
        <v>SAMPO REJOICE HIJAB-</v>
      </c>
      <c r="AE2682" s="4">
        <f t="shared" si="1343"/>
        <v>20</v>
      </c>
      <c r="AF2682" s="4" t="str">
        <f t="shared" si="1344"/>
        <v>1RTG</v>
      </c>
      <c r="AG2682" s="4" t="str">
        <f t="shared" si="1345"/>
        <v>-1RTG</v>
      </c>
      <c r="AH2682" t="s">
        <v>4330</v>
      </c>
      <c r="AI2682" s="1" t="s">
        <v>4331</v>
      </c>
      <c r="AJ2682">
        <v>10000</v>
      </c>
      <c r="AK2682">
        <v>10000</v>
      </c>
      <c r="AL2682">
        <v>9491</v>
      </c>
    </row>
    <row r="2683" spans="1:38" x14ac:dyDescent="0.25">
      <c r="A2683" s="4" t="str">
        <f t="shared" si="1314"/>
        <v/>
      </c>
      <c r="B2683" s="4" t="str">
        <f t="shared" si="1315"/>
        <v/>
      </c>
      <c r="C2683" s="4" t="str">
        <f t="shared" si="1316"/>
        <v/>
      </c>
      <c r="D2683" s="4" t="str">
        <f t="shared" si="1317"/>
        <v/>
      </c>
      <c r="E2683" s="4" t="str">
        <f t="shared" si="1318"/>
        <v>RTG</v>
      </c>
      <c r="F2683" s="4" t="str">
        <f t="shared" si="1319"/>
        <v/>
      </c>
      <c r="G2683" s="4" t="str">
        <f t="shared" si="1320"/>
        <v/>
      </c>
      <c r="H2683" s="4" t="str">
        <f t="shared" si="1321"/>
        <v/>
      </c>
      <c r="I2683" s="4" t="str">
        <f t="shared" si="1322"/>
        <v/>
      </c>
      <c r="J2683" s="4" t="str">
        <f t="shared" si="1323"/>
        <v/>
      </c>
      <c r="K2683" s="4" t="str">
        <f t="shared" si="1324"/>
        <v/>
      </c>
      <c r="L2683" s="4" t="str">
        <f t="shared" si="1325"/>
        <v/>
      </c>
      <c r="M2683" s="4" t="str">
        <f t="shared" si="1326"/>
        <v/>
      </c>
      <c r="N2683" s="4" t="str">
        <f t="shared" si="1327"/>
        <v/>
      </c>
      <c r="O2683" s="4" t="str">
        <f t="shared" si="1328"/>
        <v/>
      </c>
      <c r="P2683" s="4" t="str">
        <f t="shared" si="1329"/>
        <v/>
      </c>
      <c r="Q2683" s="4" t="str">
        <f t="shared" si="1330"/>
        <v/>
      </c>
      <c r="R2683" s="4" t="str">
        <f t="shared" si="1331"/>
        <v/>
      </c>
      <c r="S2683" s="4" t="str">
        <f t="shared" si="1332"/>
        <v/>
      </c>
      <c r="T2683" s="4">
        <f t="shared" si="1333"/>
        <v>3</v>
      </c>
      <c r="U2683" s="4" t="str">
        <f t="shared" si="1334"/>
        <v>-</v>
      </c>
      <c r="V2683" s="4" t="str">
        <f t="shared" si="1335"/>
        <v/>
      </c>
      <c r="W2683" s="4" t="str">
        <f t="shared" si="1336"/>
        <v/>
      </c>
      <c r="X2683" s="4" t="str">
        <f t="shared" si="1337"/>
        <v/>
      </c>
      <c r="Y2683" s="4" t="str">
        <f t="shared" si="1338"/>
        <v>1RTG</v>
      </c>
      <c r="Z2683" s="4" t="str" cm="1">
        <f t="array" aca="1" ref="Z2683" ca="1">LEFT(Y2683,MATCH(FALSE,ISNUMBER(MID(Y2683,ROW(INDIRECT("1:"&amp;LEN(Y2683)+1)), 1) *1),0) -1)</f>
        <v>1</v>
      </c>
      <c r="AA2683" s="4">
        <f t="shared" si="1339"/>
        <v>4</v>
      </c>
      <c r="AB2683" s="4">
        <f t="shared" si="1340"/>
        <v>24</v>
      </c>
      <c r="AC2683" s="4" t="b">
        <f t="shared" si="1341"/>
        <v>0</v>
      </c>
      <c r="AD2683" s="5" t="str">
        <f t="shared" si="1342"/>
        <v>SAMPO REJOICE HITAM-</v>
      </c>
      <c r="AE2683" s="4">
        <f t="shared" si="1343"/>
        <v>20</v>
      </c>
      <c r="AF2683" s="4" t="str">
        <f t="shared" si="1344"/>
        <v>1RTG</v>
      </c>
      <c r="AG2683" s="4" t="str">
        <f t="shared" si="1345"/>
        <v>-1RTG</v>
      </c>
      <c r="AH2683" t="s">
        <v>4332</v>
      </c>
      <c r="AI2683" s="1" t="s">
        <v>4333</v>
      </c>
      <c r="AJ2683">
        <v>10000</v>
      </c>
      <c r="AK2683">
        <v>10000</v>
      </c>
      <c r="AL2683">
        <v>9491</v>
      </c>
    </row>
    <row r="2684" spans="1:38" x14ac:dyDescent="0.25">
      <c r="A2684" s="4" t="str">
        <f t="shared" si="1314"/>
        <v/>
      </c>
      <c r="B2684" s="4" t="str">
        <f t="shared" si="1315"/>
        <v/>
      </c>
      <c r="C2684" s="4" t="str">
        <f t="shared" si="1316"/>
        <v/>
      </c>
      <c r="D2684" s="4" t="str">
        <f t="shared" si="1317"/>
        <v/>
      </c>
      <c r="E2684" s="4" t="str">
        <f t="shared" si="1318"/>
        <v>RTG</v>
      </c>
      <c r="F2684" s="4" t="str">
        <f t="shared" si="1319"/>
        <v/>
      </c>
      <c r="G2684" s="4" t="str">
        <f t="shared" si="1320"/>
        <v/>
      </c>
      <c r="H2684" s="4" t="str">
        <f t="shared" si="1321"/>
        <v/>
      </c>
      <c r="I2684" s="4" t="str">
        <f t="shared" si="1322"/>
        <v/>
      </c>
      <c r="J2684" s="4" t="str">
        <f t="shared" si="1323"/>
        <v/>
      </c>
      <c r="K2684" s="4" t="str">
        <f t="shared" si="1324"/>
        <v/>
      </c>
      <c r="L2684" s="4" t="str">
        <f t="shared" si="1325"/>
        <v/>
      </c>
      <c r="M2684" s="4" t="str">
        <f t="shared" si="1326"/>
        <v/>
      </c>
      <c r="N2684" s="4" t="str">
        <f t="shared" si="1327"/>
        <v/>
      </c>
      <c r="O2684" s="4" t="str">
        <f t="shared" si="1328"/>
        <v/>
      </c>
      <c r="P2684" s="4" t="str">
        <f t="shared" si="1329"/>
        <v/>
      </c>
      <c r="Q2684" s="4" t="str">
        <f t="shared" si="1330"/>
        <v/>
      </c>
      <c r="R2684" s="4" t="str">
        <f t="shared" si="1331"/>
        <v/>
      </c>
      <c r="S2684" s="4" t="str">
        <f t="shared" si="1332"/>
        <v/>
      </c>
      <c r="T2684" s="4">
        <f t="shared" si="1333"/>
        <v>3</v>
      </c>
      <c r="U2684" s="4" t="str">
        <f t="shared" si="1334"/>
        <v>-</v>
      </c>
      <c r="V2684" s="4" t="str">
        <f t="shared" si="1335"/>
        <v/>
      </c>
      <c r="W2684" s="4" t="str">
        <f t="shared" si="1336"/>
        <v/>
      </c>
      <c r="X2684" s="4" t="str">
        <f t="shared" si="1337"/>
        <v/>
      </c>
      <c r="Y2684" s="4" t="str">
        <f t="shared" si="1338"/>
        <v>1RTG</v>
      </c>
      <c r="Z2684" s="4" t="str" cm="1">
        <f t="array" aca="1" ref="Z2684" ca="1">LEFT(Y2684,MATCH(FALSE,ISNUMBER(MID(Y2684,ROW(INDIRECT("1:"&amp;LEN(Y2684)+1)), 1) *1),0) -1)</f>
        <v>1</v>
      </c>
      <c r="AA2684" s="4">
        <f t="shared" si="1339"/>
        <v>4</v>
      </c>
      <c r="AB2684" s="4">
        <f t="shared" si="1340"/>
        <v>38</v>
      </c>
      <c r="AC2684" s="4" t="b">
        <f t="shared" si="1341"/>
        <v>0</v>
      </c>
      <c r="AD2684" s="5" t="str">
        <f t="shared" si="1342"/>
        <v>SAMPO REJOICE KOREAN ROSE EDITION-</v>
      </c>
      <c r="AE2684" s="4">
        <f t="shared" si="1343"/>
        <v>34</v>
      </c>
      <c r="AF2684" s="4" t="str">
        <f t="shared" si="1344"/>
        <v>1RTG</v>
      </c>
      <c r="AG2684" s="4" t="str">
        <f t="shared" si="1345"/>
        <v>-1RTG</v>
      </c>
      <c r="AH2684" t="s">
        <v>4334</v>
      </c>
      <c r="AI2684" s="1" t="s">
        <v>4335</v>
      </c>
      <c r="AJ2684">
        <v>10000</v>
      </c>
      <c r="AK2684">
        <v>10000</v>
      </c>
      <c r="AL2684">
        <v>9491</v>
      </c>
    </row>
    <row r="2685" spans="1:38" x14ac:dyDescent="0.25">
      <c r="A2685" s="4" t="str">
        <f t="shared" si="1314"/>
        <v/>
      </c>
      <c r="B2685" s="4" t="str">
        <f t="shared" si="1315"/>
        <v/>
      </c>
      <c r="C2685" s="4" t="str">
        <f t="shared" si="1316"/>
        <v/>
      </c>
      <c r="D2685" s="4" t="str">
        <f t="shared" si="1317"/>
        <v/>
      </c>
      <c r="E2685" s="4" t="str">
        <f t="shared" si="1318"/>
        <v>RTG</v>
      </c>
      <c r="F2685" s="4" t="str">
        <f t="shared" si="1319"/>
        <v/>
      </c>
      <c r="G2685" s="4" t="str">
        <f t="shared" si="1320"/>
        <v/>
      </c>
      <c r="H2685" s="4" t="str">
        <f t="shared" si="1321"/>
        <v/>
      </c>
      <c r="I2685" s="4" t="str">
        <f t="shared" si="1322"/>
        <v/>
      </c>
      <c r="J2685" s="4" t="str">
        <f t="shared" si="1323"/>
        <v/>
      </c>
      <c r="K2685" s="4" t="str">
        <f t="shared" si="1324"/>
        <v/>
      </c>
      <c r="L2685" s="4" t="str">
        <f t="shared" si="1325"/>
        <v/>
      </c>
      <c r="M2685" s="4" t="str">
        <f t="shared" si="1326"/>
        <v/>
      </c>
      <c r="N2685" s="4" t="str">
        <f t="shared" si="1327"/>
        <v/>
      </c>
      <c r="O2685" s="4" t="str">
        <f t="shared" si="1328"/>
        <v/>
      </c>
      <c r="P2685" s="4" t="str">
        <f t="shared" si="1329"/>
        <v/>
      </c>
      <c r="Q2685" s="4" t="str">
        <f t="shared" si="1330"/>
        <v/>
      </c>
      <c r="R2685" s="4" t="str">
        <f t="shared" si="1331"/>
        <v/>
      </c>
      <c r="S2685" s="4" t="str">
        <f t="shared" si="1332"/>
        <v/>
      </c>
      <c r="T2685" s="4">
        <f t="shared" si="1333"/>
        <v>3</v>
      </c>
      <c r="U2685" s="4" t="str">
        <f t="shared" si="1334"/>
        <v>-</v>
      </c>
      <c r="V2685" s="4" t="str">
        <f t="shared" si="1335"/>
        <v/>
      </c>
      <c r="W2685" s="4" t="str">
        <f t="shared" si="1336"/>
        <v/>
      </c>
      <c r="X2685" s="4" t="str">
        <f t="shared" si="1337"/>
        <v/>
      </c>
      <c r="Y2685" s="4" t="str">
        <f t="shared" si="1338"/>
        <v>1RTG</v>
      </c>
      <c r="Z2685" s="4" t="str" cm="1">
        <f t="array" aca="1" ref="Z2685" ca="1">LEFT(Y2685,MATCH(FALSE,ISNUMBER(MID(Y2685,ROW(INDIRECT("1:"&amp;LEN(Y2685)+1)), 1) *1),0) -1)</f>
        <v>1</v>
      </c>
      <c r="AA2685" s="4">
        <f t="shared" si="1339"/>
        <v>4</v>
      </c>
      <c r="AB2685" s="4">
        <f t="shared" si="1340"/>
        <v>47</v>
      </c>
      <c r="AC2685" s="4" t="b">
        <f t="shared" si="1341"/>
        <v>0</v>
      </c>
      <c r="AD2685" s="5" t="str">
        <f t="shared" si="1342"/>
        <v>SAMPO REJOICE LEMBUT TERNUTRISI (MOIS EL )-</v>
      </c>
      <c r="AE2685" s="4">
        <f t="shared" si="1343"/>
        <v>43</v>
      </c>
      <c r="AF2685" s="4" t="str">
        <f t="shared" si="1344"/>
        <v>1RTG</v>
      </c>
      <c r="AG2685" s="4" t="str">
        <f t="shared" si="1345"/>
        <v>-1RTG</v>
      </c>
      <c r="AH2685" t="s">
        <v>4336</v>
      </c>
      <c r="AI2685" s="1" t="s">
        <v>4337</v>
      </c>
      <c r="AJ2685">
        <v>10000</v>
      </c>
      <c r="AK2685">
        <v>10000</v>
      </c>
      <c r="AL2685">
        <v>9491</v>
      </c>
    </row>
    <row r="2686" spans="1:38" x14ac:dyDescent="0.25">
      <c r="A2686" s="4" t="str">
        <f t="shared" si="1314"/>
        <v/>
      </c>
      <c r="B2686" s="4" t="str">
        <f t="shared" si="1315"/>
        <v/>
      </c>
      <c r="C2686" s="4" t="str">
        <f t="shared" si="1316"/>
        <v/>
      </c>
      <c r="D2686" s="4" t="str">
        <f t="shared" si="1317"/>
        <v>SCT</v>
      </c>
      <c r="E2686" s="4" t="str">
        <f t="shared" si="1318"/>
        <v>RTG</v>
      </c>
      <c r="F2686" s="4" t="str">
        <f t="shared" si="1319"/>
        <v/>
      </c>
      <c r="G2686" s="4" t="str">
        <f t="shared" si="1320"/>
        <v/>
      </c>
      <c r="H2686" s="4" t="str">
        <f t="shared" si="1321"/>
        <v/>
      </c>
      <c r="I2686" s="4" t="str">
        <f t="shared" si="1322"/>
        <v/>
      </c>
      <c r="J2686" s="4" t="str">
        <f t="shared" si="1323"/>
        <v/>
      </c>
      <c r="K2686" s="4" t="str">
        <f t="shared" si="1324"/>
        <v/>
      </c>
      <c r="L2686" s="4" t="str">
        <f t="shared" si="1325"/>
        <v/>
      </c>
      <c r="M2686" s="4" t="str">
        <f t="shared" si="1326"/>
        <v/>
      </c>
      <c r="N2686" s="4" t="str">
        <f t="shared" si="1327"/>
        <v/>
      </c>
      <c r="O2686" s="4" t="str">
        <f t="shared" si="1328"/>
        <v/>
      </c>
      <c r="P2686" s="4" t="str">
        <f t="shared" si="1329"/>
        <v/>
      </c>
      <c r="Q2686" s="4" t="str">
        <f t="shared" si="1330"/>
        <v/>
      </c>
      <c r="R2686" s="4" t="str">
        <f t="shared" si="1331"/>
        <v/>
      </c>
      <c r="S2686" s="4" t="str">
        <f t="shared" si="1332"/>
        <v/>
      </c>
      <c r="T2686" s="4">
        <f t="shared" si="1333"/>
        <v>6</v>
      </c>
      <c r="U2686" s="4" t="str">
        <f t="shared" si="1334"/>
        <v>-</v>
      </c>
      <c r="V2686" s="4" t="str">
        <f t="shared" si="1335"/>
        <v>/</v>
      </c>
      <c r="W2686" s="4" t="str">
        <f t="shared" si="1336"/>
        <v/>
      </c>
      <c r="X2686" s="4" t="str">
        <f t="shared" si="1337"/>
        <v/>
      </c>
      <c r="Y2686" s="4" t="str">
        <f t="shared" si="1338"/>
        <v>12SCT/RTG</v>
      </c>
      <c r="Z2686" s="4" t="str" cm="1">
        <f t="array" aca="1" ref="Z2686" ca="1">LEFT(Y2686,MATCH(FALSE,ISNUMBER(MID(Y2686,ROW(INDIRECT("1:"&amp;LEN(Y2686)+1)), 1) *1),0) -1)</f>
        <v>12</v>
      </c>
      <c r="AA2686" s="4">
        <f t="shared" si="1339"/>
        <v>9</v>
      </c>
      <c r="AB2686" s="4">
        <f t="shared" si="1340"/>
        <v>43</v>
      </c>
      <c r="AC2686" s="4" t="b">
        <f t="shared" si="1341"/>
        <v>0</v>
      </c>
      <c r="AD2686" s="5" t="str">
        <f t="shared" si="1342"/>
        <v>SAMPO SUNSILK 9ML HALUS &amp; LEMBUT -</v>
      </c>
      <c r="AE2686" s="4">
        <f t="shared" si="1343"/>
        <v>34</v>
      </c>
      <c r="AF2686" s="4" t="str">
        <f t="shared" si="1344"/>
        <v>/RTG</v>
      </c>
      <c r="AG2686" s="4" t="str">
        <f t="shared" si="1345"/>
        <v>T/RTG</v>
      </c>
      <c r="AH2686" t="s">
        <v>4338</v>
      </c>
      <c r="AI2686" s="1" t="s">
        <v>4339</v>
      </c>
      <c r="AJ2686">
        <v>10000</v>
      </c>
      <c r="AK2686">
        <v>10000</v>
      </c>
      <c r="AL2686">
        <v>8800</v>
      </c>
    </row>
    <row r="2687" spans="1:38" x14ac:dyDescent="0.25">
      <c r="A2687" s="4" t="str">
        <f t="shared" si="1314"/>
        <v/>
      </c>
      <c r="B2687" s="4" t="str">
        <f t="shared" si="1315"/>
        <v/>
      </c>
      <c r="C2687" s="4" t="str">
        <f t="shared" si="1316"/>
        <v/>
      </c>
      <c r="D2687" s="4" t="str">
        <f t="shared" si="1317"/>
        <v>SCT</v>
      </c>
      <c r="E2687" s="4" t="str">
        <f t="shared" si="1318"/>
        <v>RTG</v>
      </c>
      <c r="F2687" s="4" t="str">
        <f t="shared" si="1319"/>
        <v/>
      </c>
      <c r="G2687" s="4" t="str">
        <f t="shared" si="1320"/>
        <v/>
      </c>
      <c r="H2687" s="4" t="str">
        <f t="shared" si="1321"/>
        <v/>
      </c>
      <c r="I2687" s="4" t="str">
        <f t="shared" si="1322"/>
        <v/>
      </c>
      <c r="J2687" s="4" t="str">
        <f t="shared" si="1323"/>
        <v/>
      </c>
      <c r="K2687" s="4" t="str">
        <f t="shared" si="1324"/>
        <v/>
      </c>
      <c r="L2687" s="4" t="str">
        <f t="shared" si="1325"/>
        <v/>
      </c>
      <c r="M2687" s="4" t="str">
        <f t="shared" si="1326"/>
        <v/>
      </c>
      <c r="N2687" s="4" t="str">
        <f t="shared" si="1327"/>
        <v/>
      </c>
      <c r="O2687" s="4" t="str">
        <f t="shared" si="1328"/>
        <v/>
      </c>
      <c r="P2687" s="4" t="str">
        <f t="shared" si="1329"/>
        <v/>
      </c>
      <c r="Q2687" s="4" t="str">
        <f t="shared" si="1330"/>
        <v/>
      </c>
      <c r="R2687" s="4" t="str">
        <f t="shared" si="1331"/>
        <v/>
      </c>
      <c r="S2687" s="4" t="str">
        <f t="shared" si="1332"/>
        <v/>
      </c>
      <c r="T2687" s="4">
        <f t="shared" si="1333"/>
        <v>6</v>
      </c>
      <c r="U2687" s="4" t="str">
        <f t="shared" si="1334"/>
        <v>-</v>
      </c>
      <c r="V2687" s="4" t="str">
        <f t="shared" si="1335"/>
        <v>/</v>
      </c>
      <c r="W2687" s="4" t="str">
        <f t="shared" si="1336"/>
        <v/>
      </c>
      <c r="X2687" s="4" t="str">
        <f t="shared" si="1337"/>
        <v/>
      </c>
      <c r="Y2687" s="4" t="str">
        <f t="shared" si="1338"/>
        <v>12SCT/RTG</v>
      </c>
      <c r="Z2687" s="4" t="str" cm="1">
        <f t="array" aca="1" ref="Z2687" ca="1">LEFT(Y2687,MATCH(FALSE,ISNUMBER(MID(Y2687,ROW(INDIRECT("1:"&amp;LEN(Y2687)+1)), 1) *1),0) -1)</f>
        <v>12</v>
      </c>
      <c r="AA2687" s="4">
        <f t="shared" si="1339"/>
        <v>9</v>
      </c>
      <c r="AB2687" s="4">
        <f t="shared" si="1340"/>
        <v>42</v>
      </c>
      <c r="AC2687" s="4" t="b">
        <f t="shared" si="1341"/>
        <v>0</v>
      </c>
      <c r="AD2687" s="5" t="str">
        <f t="shared" si="1342"/>
        <v>SAMPO SUNSILK 9ML HITAM BERKILAU-</v>
      </c>
      <c r="AE2687" s="4">
        <f t="shared" si="1343"/>
        <v>33</v>
      </c>
      <c r="AF2687" s="4" t="str">
        <f t="shared" si="1344"/>
        <v>/RTG</v>
      </c>
      <c r="AG2687" s="4" t="str">
        <f t="shared" si="1345"/>
        <v>T/RTG</v>
      </c>
      <c r="AH2687" t="s">
        <v>4340</v>
      </c>
      <c r="AI2687" s="1" t="s">
        <v>4341</v>
      </c>
      <c r="AJ2687">
        <v>10000</v>
      </c>
      <c r="AK2687">
        <v>10000</v>
      </c>
      <c r="AL2687">
        <v>8800</v>
      </c>
    </row>
    <row r="2688" spans="1:38" x14ac:dyDescent="0.25">
      <c r="A2688" s="4" t="str">
        <f t="shared" si="1314"/>
        <v/>
      </c>
      <c r="B2688" s="4" t="str">
        <f t="shared" si="1315"/>
        <v/>
      </c>
      <c r="C2688" s="4" t="str">
        <f t="shared" si="1316"/>
        <v/>
      </c>
      <c r="D2688" s="4" t="str">
        <f t="shared" si="1317"/>
        <v/>
      </c>
      <c r="E2688" s="4" t="str">
        <f t="shared" si="1318"/>
        <v>RTG</v>
      </c>
      <c r="F2688" s="4" t="str">
        <f t="shared" si="1319"/>
        <v/>
      </c>
      <c r="G2688" s="4" t="str">
        <f t="shared" si="1320"/>
        <v/>
      </c>
      <c r="H2688" s="4" t="str">
        <f t="shared" si="1321"/>
        <v/>
      </c>
      <c r="I2688" s="4" t="str">
        <f t="shared" si="1322"/>
        <v/>
      </c>
      <c r="J2688" s="4" t="str">
        <f t="shared" si="1323"/>
        <v/>
      </c>
      <c r="K2688" s="4" t="str">
        <f t="shared" si="1324"/>
        <v/>
      </c>
      <c r="L2688" s="4" t="str">
        <f t="shared" si="1325"/>
        <v/>
      </c>
      <c r="M2688" s="4" t="str">
        <f t="shared" si="1326"/>
        <v/>
      </c>
      <c r="N2688" s="4" t="str">
        <f t="shared" si="1327"/>
        <v/>
      </c>
      <c r="O2688" s="4" t="str">
        <f t="shared" si="1328"/>
        <v/>
      </c>
      <c r="P2688" s="4" t="str">
        <f t="shared" si="1329"/>
        <v>DUS</v>
      </c>
      <c r="Q2688" s="4" t="str">
        <f t="shared" si="1330"/>
        <v/>
      </c>
      <c r="R2688" s="4" t="str">
        <f t="shared" si="1331"/>
        <v/>
      </c>
      <c r="S2688" s="4" t="str">
        <f t="shared" si="1332"/>
        <v/>
      </c>
      <c r="T2688" s="4">
        <f t="shared" si="1333"/>
        <v>6</v>
      </c>
      <c r="U2688" s="4" t="str">
        <f t="shared" si="1334"/>
        <v>-</v>
      </c>
      <c r="V2688" s="4" t="str">
        <f t="shared" si="1335"/>
        <v>/</v>
      </c>
      <c r="W2688" s="4" t="str">
        <f t="shared" si="1336"/>
        <v/>
      </c>
      <c r="X2688" s="4" t="str">
        <f t="shared" si="1337"/>
        <v/>
      </c>
      <c r="Y2688" s="4" t="str">
        <f t="shared" si="1338"/>
        <v>40RTG/DUS</v>
      </c>
      <c r="Z2688" s="4" t="str" cm="1">
        <f t="array" aca="1" ref="Z2688" ca="1">LEFT(Y2688,MATCH(FALSE,ISNUMBER(MID(Y2688,ROW(INDIRECT("1:"&amp;LEN(Y2688)+1)), 1) *1),0) -1)</f>
        <v>40</v>
      </c>
      <c r="AA2688" s="4">
        <f t="shared" si="1339"/>
        <v>9</v>
      </c>
      <c r="AB2688" s="4">
        <f t="shared" si="1340"/>
        <v>23</v>
      </c>
      <c r="AC2688" s="4" t="b">
        <f t="shared" si="1341"/>
        <v>0</v>
      </c>
      <c r="AD2688" s="5" t="str">
        <f t="shared" si="1342"/>
        <v>SAMPO SUNSILK-</v>
      </c>
      <c r="AE2688" s="4">
        <f t="shared" si="1343"/>
        <v>14</v>
      </c>
      <c r="AF2688" s="4" t="str">
        <f t="shared" si="1344"/>
        <v>/DUS</v>
      </c>
      <c r="AG2688" s="4" t="str">
        <f t="shared" si="1345"/>
        <v>G/DUS</v>
      </c>
      <c r="AH2688" t="s">
        <v>4342</v>
      </c>
      <c r="AI2688" s="1" t="s">
        <v>4342</v>
      </c>
      <c r="AJ2688">
        <v>355000</v>
      </c>
      <c r="AK2688">
        <v>355000</v>
      </c>
      <c r="AL2688">
        <v>352000</v>
      </c>
    </row>
    <row r="2689" spans="1:38" x14ac:dyDescent="0.25">
      <c r="A2689" s="4" t="str">
        <f t="shared" si="1314"/>
        <v/>
      </c>
      <c r="B2689" s="4" t="str">
        <f t="shared" si="1315"/>
        <v>BKS</v>
      </c>
      <c r="C2689" s="4" t="str">
        <f t="shared" si="1316"/>
        <v/>
      </c>
      <c r="D2689" s="4" t="str">
        <f t="shared" si="1317"/>
        <v/>
      </c>
      <c r="E2689" s="4" t="str">
        <f t="shared" si="1318"/>
        <v/>
      </c>
      <c r="F2689" s="4" t="str">
        <f t="shared" si="1319"/>
        <v/>
      </c>
      <c r="G2689" s="4" t="str">
        <f t="shared" si="1320"/>
        <v/>
      </c>
      <c r="H2689" s="4" t="str">
        <f t="shared" si="1321"/>
        <v/>
      </c>
      <c r="I2689" s="4" t="str">
        <f t="shared" si="1322"/>
        <v/>
      </c>
      <c r="J2689" s="4" t="str">
        <f t="shared" si="1323"/>
        <v/>
      </c>
      <c r="K2689" s="4" t="str">
        <f t="shared" si="1324"/>
        <v/>
      </c>
      <c r="L2689" s="4" t="str">
        <f t="shared" si="1325"/>
        <v/>
      </c>
      <c r="M2689" s="4" t="str">
        <f t="shared" si="1326"/>
        <v/>
      </c>
      <c r="N2689" s="4" t="str">
        <f t="shared" si="1327"/>
        <v/>
      </c>
      <c r="O2689" s="4" t="str">
        <f t="shared" si="1328"/>
        <v/>
      </c>
      <c r="P2689" s="4" t="str">
        <f t="shared" si="1329"/>
        <v/>
      </c>
      <c r="Q2689" s="4" t="str">
        <f t="shared" si="1330"/>
        <v/>
      </c>
      <c r="R2689" s="4" t="str">
        <f t="shared" si="1331"/>
        <v/>
      </c>
      <c r="S2689" s="4" t="str">
        <f t="shared" si="1332"/>
        <v/>
      </c>
      <c r="T2689" s="4">
        <f t="shared" si="1333"/>
        <v>3</v>
      </c>
      <c r="U2689" s="4" t="str">
        <f t="shared" si="1334"/>
        <v>-</v>
      </c>
      <c r="V2689" s="4" t="str">
        <f t="shared" si="1335"/>
        <v/>
      </c>
      <c r="W2689" s="4" t="str">
        <f t="shared" si="1336"/>
        <v/>
      </c>
      <c r="X2689" s="4" t="str">
        <f t="shared" si="1337"/>
        <v/>
      </c>
      <c r="Y2689" s="4" t="str">
        <f t="shared" si="1338"/>
        <v>1 BKS</v>
      </c>
      <c r="Z2689" s="4" t="str" cm="1">
        <f t="array" aca="1" ref="Z2689" ca="1">LEFT(Y2689,MATCH(FALSE,ISNUMBER(MID(Y2689,ROW(INDIRECT("1:"&amp;LEN(Y2689)+1)), 1) *1),0) -1)</f>
        <v>1</v>
      </c>
      <c r="AA2689" s="4">
        <f t="shared" si="1339"/>
        <v>5</v>
      </c>
      <c r="AB2689" s="4">
        <f t="shared" si="1340"/>
        <v>25</v>
      </c>
      <c r="AC2689" s="4" t="b">
        <f t="shared" si="1341"/>
        <v>0</v>
      </c>
      <c r="AD2689" s="5" t="str">
        <f t="shared" si="1342"/>
        <v>SAMPOERNA EVOLUTION-</v>
      </c>
      <c r="AE2689" s="4">
        <f t="shared" si="1343"/>
        <v>20</v>
      </c>
      <c r="AF2689" s="4" t="str">
        <f t="shared" si="1344"/>
        <v xml:space="preserve"> BKS</v>
      </c>
      <c r="AG2689" s="4" t="str">
        <f t="shared" si="1345"/>
        <v>1 BKS</v>
      </c>
      <c r="AH2689" t="s">
        <v>4343</v>
      </c>
      <c r="AI2689" s="1" t="s">
        <v>4343</v>
      </c>
      <c r="AJ2689">
        <v>28900</v>
      </c>
      <c r="AK2689">
        <v>30000</v>
      </c>
      <c r="AL2689">
        <v>27550</v>
      </c>
    </row>
    <row r="2690" spans="1:38" x14ac:dyDescent="0.25">
      <c r="A2690" s="4" t="str">
        <f t="shared" si="1314"/>
        <v/>
      </c>
      <c r="B2690" s="4" t="str">
        <f t="shared" si="1315"/>
        <v>BKS</v>
      </c>
      <c r="C2690" s="4" t="str">
        <f t="shared" si="1316"/>
        <v/>
      </c>
      <c r="D2690" s="4" t="str">
        <f t="shared" si="1317"/>
        <v/>
      </c>
      <c r="E2690" s="4" t="str">
        <f t="shared" si="1318"/>
        <v/>
      </c>
      <c r="F2690" s="4" t="str">
        <f t="shared" si="1319"/>
        <v/>
      </c>
      <c r="G2690" s="4" t="str">
        <f t="shared" si="1320"/>
        <v/>
      </c>
      <c r="H2690" s="4" t="str">
        <f t="shared" si="1321"/>
        <v/>
      </c>
      <c r="I2690" s="4" t="str">
        <f t="shared" si="1322"/>
        <v/>
      </c>
      <c r="J2690" s="4" t="str">
        <f t="shared" si="1323"/>
        <v/>
      </c>
      <c r="K2690" s="4" t="str">
        <f t="shared" si="1324"/>
        <v/>
      </c>
      <c r="L2690" s="4" t="str">
        <f t="shared" si="1325"/>
        <v/>
      </c>
      <c r="M2690" s="4" t="str">
        <f t="shared" si="1326"/>
        <v/>
      </c>
      <c r="N2690" s="4" t="str">
        <f t="shared" si="1327"/>
        <v/>
      </c>
      <c r="O2690" s="4" t="str">
        <f t="shared" si="1328"/>
        <v/>
      </c>
      <c r="P2690" s="4" t="str">
        <f t="shared" si="1329"/>
        <v/>
      </c>
      <c r="Q2690" s="4" t="str">
        <f t="shared" si="1330"/>
        <v/>
      </c>
      <c r="R2690" s="4" t="str">
        <f t="shared" si="1331"/>
        <v/>
      </c>
      <c r="S2690" s="4" t="str">
        <f t="shared" si="1332"/>
        <v/>
      </c>
      <c r="T2690" s="4">
        <f t="shared" si="1333"/>
        <v>3</v>
      </c>
      <c r="U2690" s="4" t="str">
        <f t="shared" si="1334"/>
        <v>-</v>
      </c>
      <c r="V2690" s="4" t="str">
        <f t="shared" si="1335"/>
        <v/>
      </c>
      <c r="W2690" s="4" t="str">
        <f t="shared" si="1336"/>
        <v/>
      </c>
      <c r="X2690" s="4" t="str">
        <f t="shared" si="1337"/>
        <v/>
      </c>
      <c r="Y2690" s="4" t="str">
        <f t="shared" si="1338"/>
        <v>1BKS</v>
      </c>
      <c r="Z2690" s="4" t="str" cm="1">
        <f t="array" aca="1" ref="Z2690" ca="1">LEFT(Y2690,MATCH(FALSE,ISNUMBER(MID(Y2690,ROW(INDIRECT("1:"&amp;LEN(Y2690)+1)), 1) *1),0) -1)</f>
        <v>1</v>
      </c>
      <c r="AA2690" s="4">
        <f t="shared" si="1339"/>
        <v>4</v>
      </c>
      <c r="AB2690" s="4">
        <f t="shared" si="1340"/>
        <v>24</v>
      </c>
      <c r="AC2690" s="4" t="b">
        <f t="shared" si="1341"/>
        <v>1</v>
      </c>
      <c r="AD2690" s="5" t="str">
        <f t="shared" si="1342"/>
        <v>SAMPOERNA KRETEK 12-</v>
      </c>
      <c r="AE2690" s="4">
        <f t="shared" si="1343"/>
        <v>20</v>
      </c>
      <c r="AF2690" s="4" t="str">
        <f t="shared" si="1344"/>
        <v>1BKS</v>
      </c>
      <c r="AG2690" s="4" t="str">
        <f t="shared" si="1345"/>
        <v>-1BKS</v>
      </c>
      <c r="AH2690" t="s">
        <v>4344</v>
      </c>
      <c r="AI2690" s="1" t="s">
        <v>4345</v>
      </c>
      <c r="AJ2690">
        <v>13000</v>
      </c>
      <c r="AK2690">
        <v>14000</v>
      </c>
      <c r="AL2690">
        <v>12700</v>
      </c>
    </row>
    <row r="2691" spans="1:38" x14ac:dyDescent="0.25">
      <c r="A2691" s="4" t="str">
        <f t="shared" ref="A2691:A2754" si="1346">IF(IFERROR(SEARCH($A$1,AH2691),0)&gt;0,$A$1,"")</f>
        <v/>
      </c>
      <c r="B2691" s="4" t="str">
        <f t="shared" ref="B2691:B2754" si="1347">IF(IFERROR(SEARCH($B$1,AH2691),0)&gt;0,$B$1,"")</f>
        <v>BKS</v>
      </c>
      <c r="C2691" s="4" t="str">
        <f t="shared" ref="C2691:C2754" si="1348">IF(IFERROR(SEARCH($C$1,AH2691),0)&gt;0,$C$1,"")</f>
        <v/>
      </c>
      <c r="D2691" s="4" t="str">
        <f t="shared" ref="D2691:D2754" si="1349">IF(IFERROR(SEARCH($D$1,AH2691),0)&gt;0,$D$1,"")</f>
        <v/>
      </c>
      <c r="E2691" s="4" t="str">
        <f t="shared" ref="E2691:E2754" si="1350">IF(IFERROR(SEARCH($E$1,AH2691),0)&gt;0,$E$1,"")</f>
        <v/>
      </c>
      <c r="F2691" s="4" t="str">
        <f t="shared" ref="F2691:F2754" si="1351">IF(IFERROR(SEARCH($F$1,AH2691),0)&gt;0,$F$1,"")</f>
        <v/>
      </c>
      <c r="G2691" s="4" t="str">
        <f t="shared" ref="G2691:G2754" si="1352">IF(IFERROR(SEARCH($G$1,AH2691),0)&gt;0,$G$1,"")</f>
        <v/>
      </c>
      <c r="H2691" s="4" t="str">
        <f t="shared" ref="H2691:H2754" si="1353">IF(IFERROR(SEARCH($H$1,AH2691),0)&gt;0,$H$1,"")</f>
        <v/>
      </c>
      <c r="I2691" s="4" t="str">
        <f t="shared" ref="I2691:I2754" si="1354">IF(IFERROR(SEARCH($I$1,AH2691),0)&gt;0,$I$1,"")</f>
        <v/>
      </c>
      <c r="J2691" s="4" t="str">
        <f t="shared" ref="J2691:J2754" si="1355">IF(IFERROR(SEARCH($J$1,AH2691),0)&gt;0,$J$1,"")</f>
        <v/>
      </c>
      <c r="K2691" s="4" t="str">
        <f t="shared" ref="K2691:K2754" si="1356">IF(IFERROR(SEARCH($K$1,AH2691),0)&gt;0,$K$1,"")</f>
        <v/>
      </c>
      <c r="L2691" s="4" t="str">
        <f t="shared" ref="L2691:L2754" si="1357">IF(IFERROR(SEARCH($L$1,AH2691),0)&gt;0,$L$1,"")</f>
        <v/>
      </c>
      <c r="M2691" s="4" t="str">
        <f t="shared" ref="M2691:M2754" si="1358">IF(IFERROR(SEARCH($M$1,AH2691),0)&gt;0,$M$1,"")</f>
        <v/>
      </c>
      <c r="N2691" s="4" t="str">
        <f t="shared" ref="N2691:N2754" si="1359">IF(IFERROR(SEARCH($N$1,AH2691),0)&gt;0,$N$1,"")</f>
        <v/>
      </c>
      <c r="O2691" s="4" t="str">
        <f t="shared" ref="O2691:O2754" si="1360">IF(IFERROR(SEARCH($O$1,AH2691),0)&gt;0,$O$1,"")</f>
        <v/>
      </c>
      <c r="P2691" s="4" t="str">
        <f t="shared" ref="P2691:P2754" si="1361">IF(IFERROR(SEARCH($P$1,AH2691),0)&gt;0,$P$1,"")</f>
        <v/>
      </c>
      <c r="Q2691" s="4" t="str">
        <f t="shared" ref="Q2691:Q2754" si="1362">IF(IFERROR(SEARCH($Q$1,AH2691),0)&gt;0,$Q$1,"")</f>
        <v/>
      </c>
      <c r="R2691" s="4" t="str">
        <f t="shared" ref="R2691:R2754" si="1363">IF(IFERROR(SEARCH($R$1,AH2691),0)&gt;0,$R$1,"")</f>
        <v/>
      </c>
      <c r="S2691" s="4" t="str">
        <f t="shared" ref="S2691:S2754" si="1364">IF(IFERROR(SEARCH($S$1,AH2691),0)&gt;0,$S$1,"")</f>
        <v/>
      </c>
      <c r="T2691" s="4">
        <f t="shared" ref="T2691:T2754" si="1365">LEN(A2691)+LEN(B2691)+LEN(C2691)+LEN(D2691)+LEN(E2691)+LEN(F2691)+LEN(G2691)+LEN(H2691)+LEN(I2691)+LEN(J2691)+LEN(K2691)+LEN(L2691)+LEN(M2691)+LEN(N2691)+LEN(O2691)+LEN(P2691)+LEN(Q2691)+LEN(R2691)+LEN(S2691)</f>
        <v>3</v>
      </c>
      <c r="U2691" s="4" t="str">
        <f t="shared" ref="U2691:U2754" si="1366">IF(IFERROR(SEARCH($U$1,AH2691),0)&gt;0,$U$1,"")</f>
        <v>-</v>
      </c>
      <c r="V2691" s="4" t="str">
        <f t="shared" ref="V2691:V2754" si="1367">IF(IFERROR(SEARCH($V$1,AH2691),0)&gt;0,$V$1,"")</f>
        <v/>
      </c>
      <c r="W2691" s="4" t="str">
        <f t="shared" ref="W2691:W2754" si="1368">IF(IFERROR(SEARCH($W$1,AH2691),0)&gt;0,$W$1,"")</f>
        <v/>
      </c>
      <c r="X2691" s="4" t="str">
        <f t="shared" ref="X2691:X2754" si="1369">IF(IFERROR(SEARCH($X$1,AH2691),0)&gt;0,$X$1,"")</f>
        <v/>
      </c>
      <c r="Y2691" s="4" t="str">
        <f t="shared" ref="Y2691:Y2754" si="1370">IFERROR(RIGHT(AH2691,LEN(AH2691)-FIND("-",AH2691)),1)</f>
        <v>1BKS</v>
      </c>
      <c r="Z2691" s="4" t="str" cm="1">
        <f t="array" aca="1" ref="Z2691" ca="1">LEFT(Y2691,MATCH(FALSE,ISNUMBER(MID(Y2691,ROW(INDIRECT("1:"&amp;LEN(Y2691)+1)), 1) *1),0) -1)</f>
        <v>1</v>
      </c>
      <c r="AA2691" s="4">
        <f t="shared" ref="AA2691:AA2754" si="1371">LEN(Y2691)</f>
        <v>4</v>
      </c>
      <c r="AB2691" s="4">
        <f t="shared" ref="AB2691:AB2754" si="1372">LEN(AH2691)</f>
        <v>24</v>
      </c>
      <c r="AC2691" s="4" t="b">
        <f t="shared" ref="AC2691:AC2754" si="1373">AD2691=AD2692</f>
        <v>0</v>
      </c>
      <c r="AD2691" s="5" t="str">
        <f t="shared" ref="AD2691:AD2754" si="1374">LEFT(AH2691,AE2691)</f>
        <v>SAMPOERNA KRETEK 12-</v>
      </c>
      <c r="AE2691" s="4">
        <f t="shared" ref="AE2691:AE2754" si="1375">AB2691-AA2691</f>
        <v>20</v>
      </c>
      <c r="AF2691" s="4" t="str">
        <f t="shared" ref="AF2691:AF2754" si="1376">RIGHT(AH2691,4)</f>
        <v>1BKS</v>
      </c>
      <c r="AG2691" s="4" t="str">
        <f t="shared" ref="AG2691:AG2754" si="1377">RIGHT(AH2691,5)</f>
        <v>-1BKS</v>
      </c>
      <c r="AH2691" t="s">
        <v>4344</v>
      </c>
      <c r="AI2691" s="1" t="s">
        <v>4346</v>
      </c>
      <c r="AJ2691">
        <v>13000</v>
      </c>
      <c r="AK2691">
        <v>14000</v>
      </c>
      <c r="AL2691">
        <v>12700</v>
      </c>
    </row>
    <row r="2692" spans="1:38" x14ac:dyDescent="0.25">
      <c r="A2692" s="4" t="str">
        <f t="shared" si="1346"/>
        <v/>
      </c>
      <c r="B2692" s="4" t="str">
        <f t="shared" si="1347"/>
        <v>BKS</v>
      </c>
      <c r="C2692" s="4" t="str">
        <f t="shared" si="1348"/>
        <v/>
      </c>
      <c r="D2692" s="4" t="str">
        <f t="shared" si="1349"/>
        <v/>
      </c>
      <c r="E2692" s="4" t="str">
        <f t="shared" si="1350"/>
        <v/>
      </c>
      <c r="F2692" s="4" t="str">
        <f t="shared" si="1351"/>
        <v/>
      </c>
      <c r="G2692" s="4" t="str">
        <f t="shared" si="1352"/>
        <v/>
      </c>
      <c r="H2692" s="4" t="str">
        <f t="shared" si="1353"/>
        <v/>
      </c>
      <c r="I2692" s="4" t="str">
        <f t="shared" si="1354"/>
        <v/>
      </c>
      <c r="J2692" s="4" t="str">
        <f t="shared" si="1355"/>
        <v/>
      </c>
      <c r="K2692" s="4" t="str">
        <f t="shared" si="1356"/>
        <v/>
      </c>
      <c r="L2692" s="4" t="str">
        <f t="shared" si="1357"/>
        <v/>
      </c>
      <c r="M2692" s="4" t="str">
        <f t="shared" si="1358"/>
        <v/>
      </c>
      <c r="N2692" s="4" t="str">
        <f t="shared" si="1359"/>
        <v/>
      </c>
      <c r="O2692" s="4" t="str">
        <f t="shared" si="1360"/>
        <v/>
      </c>
      <c r="P2692" s="4" t="str">
        <f t="shared" si="1361"/>
        <v/>
      </c>
      <c r="Q2692" s="4" t="str">
        <f t="shared" si="1362"/>
        <v/>
      </c>
      <c r="R2692" s="4" t="str">
        <f t="shared" si="1363"/>
        <v/>
      </c>
      <c r="S2692" s="4" t="str">
        <f t="shared" si="1364"/>
        <v/>
      </c>
      <c r="T2692" s="4">
        <f t="shared" si="1365"/>
        <v>3</v>
      </c>
      <c r="U2692" s="4" t="str">
        <f t="shared" si="1366"/>
        <v>-</v>
      </c>
      <c r="V2692" s="4" t="str">
        <f t="shared" si="1367"/>
        <v/>
      </c>
      <c r="W2692" s="4" t="str">
        <f t="shared" si="1368"/>
        <v/>
      </c>
      <c r="X2692" s="4" t="str">
        <f t="shared" si="1369"/>
        <v/>
      </c>
      <c r="Y2692" s="4" t="str">
        <f t="shared" si="1370"/>
        <v>1BKS</v>
      </c>
      <c r="Z2692" s="4" t="str" cm="1">
        <f t="array" aca="1" ref="Z2692" ca="1">LEFT(Y2692,MATCH(FALSE,ISNUMBER(MID(Y2692,ROW(INDIRECT("1:"&amp;LEN(Y2692)+1)), 1) *1),0) -1)</f>
        <v>1</v>
      </c>
      <c r="AA2692" s="4">
        <f t="shared" si="1371"/>
        <v>4</v>
      </c>
      <c r="AB2692" s="4">
        <f t="shared" si="1372"/>
        <v>25</v>
      </c>
      <c r="AC2692" s="4" t="b">
        <f t="shared" si="1373"/>
        <v>0</v>
      </c>
      <c r="AD2692" s="5" t="str">
        <f t="shared" si="1374"/>
        <v>SAMPOERNA MENTHOL 16-</v>
      </c>
      <c r="AE2692" s="4">
        <f t="shared" si="1375"/>
        <v>21</v>
      </c>
      <c r="AF2692" s="4" t="str">
        <f t="shared" si="1376"/>
        <v>1BKS</v>
      </c>
      <c r="AG2692" s="4" t="str">
        <f t="shared" si="1377"/>
        <v>-1BKS</v>
      </c>
      <c r="AH2692" t="s">
        <v>4347</v>
      </c>
      <c r="AI2692" s="1" t="s">
        <v>4348</v>
      </c>
      <c r="AJ2692">
        <v>25400</v>
      </c>
      <c r="AK2692">
        <v>27000</v>
      </c>
      <c r="AL2692">
        <v>25100</v>
      </c>
    </row>
    <row r="2693" spans="1:38" x14ac:dyDescent="0.25">
      <c r="A2693" s="4" t="str">
        <f t="shared" si="1346"/>
        <v/>
      </c>
      <c r="B2693" s="4" t="str">
        <f t="shared" si="1347"/>
        <v>BKS</v>
      </c>
      <c r="C2693" s="4" t="str">
        <f t="shared" si="1348"/>
        <v/>
      </c>
      <c r="D2693" s="4" t="str">
        <f t="shared" si="1349"/>
        <v/>
      </c>
      <c r="E2693" s="4" t="str">
        <f t="shared" si="1350"/>
        <v/>
      </c>
      <c r="F2693" s="4" t="str">
        <f t="shared" si="1351"/>
        <v/>
      </c>
      <c r="G2693" s="4" t="str">
        <f t="shared" si="1352"/>
        <v/>
      </c>
      <c r="H2693" s="4" t="str">
        <f t="shared" si="1353"/>
        <v/>
      </c>
      <c r="I2693" s="4" t="str">
        <f t="shared" si="1354"/>
        <v/>
      </c>
      <c r="J2693" s="4" t="str">
        <f t="shared" si="1355"/>
        <v/>
      </c>
      <c r="K2693" s="4" t="str">
        <f t="shared" si="1356"/>
        <v/>
      </c>
      <c r="L2693" s="4" t="str">
        <f t="shared" si="1357"/>
        <v/>
      </c>
      <c r="M2693" s="4" t="str">
        <f t="shared" si="1358"/>
        <v/>
      </c>
      <c r="N2693" s="4" t="str">
        <f t="shared" si="1359"/>
        <v/>
      </c>
      <c r="O2693" s="4" t="str">
        <f t="shared" si="1360"/>
        <v/>
      </c>
      <c r="P2693" s="4" t="str">
        <f t="shared" si="1361"/>
        <v/>
      </c>
      <c r="Q2693" s="4" t="str">
        <f t="shared" si="1362"/>
        <v/>
      </c>
      <c r="R2693" s="4" t="str">
        <f t="shared" si="1363"/>
        <v/>
      </c>
      <c r="S2693" s="4" t="str">
        <f t="shared" si="1364"/>
        <v/>
      </c>
      <c r="T2693" s="4">
        <f t="shared" si="1365"/>
        <v>3</v>
      </c>
      <c r="U2693" s="4" t="str">
        <f t="shared" si="1366"/>
        <v>-</v>
      </c>
      <c r="V2693" s="4" t="str">
        <f t="shared" si="1367"/>
        <v/>
      </c>
      <c r="W2693" s="4" t="str">
        <f t="shared" si="1368"/>
        <v/>
      </c>
      <c r="X2693" s="4" t="str">
        <f t="shared" si="1369"/>
        <v/>
      </c>
      <c r="Y2693" s="4" t="str">
        <f t="shared" si="1370"/>
        <v>1BKS</v>
      </c>
      <c r="Z2693" s="4" t="str" cm="1">
        <f t="array" aca="1" ref="Z2693" ca="1">LEFT(Y2693,MATCH(FALSE,ISNUMBER(MID(Y2693,ROW(INDIRECT("1:"&amp;LEN(Y2693)+1)), 1) *1),0) -1)</f>
        <v>1</v>
      </c>
      <c r="AA2693" s="4">
        <f t="shared" si="1371"/>
        <v>4</v>
      </c>
      <c r="AB2693" s="4">
        <f t="shared" si="1372"/>
        <v>22</v>
      </c>
      <c r="AC2693" s="4" t="b">
        <f t="shared" si="1373"/>
        <v>0</v>
      </c>
      <c r="AD2693" s="5" t="str">
        <f t="shared" si="1374"/>
        <v>SAMPOERNA MILD 12-</v>
      </c>
      <c r="AE2693" s="4">
        <f t="shared" si="1375"/>
        <v>18</v>
      </c>
      <c r="AF2693" s="4" t="str">
        <f t="shared" si="1376"/>
        <v>1BKS</v>
      </c>
      <c r="AG2693" s="4" t="str">
        <f t="shared" si="1377"/>
        <v>-1BKS</v>
      </c>
      <c r="AH2693" t="s">
        <v>4349</v>
      </c>
      <c r="AI2693" s="1" t="s">
        <v>4350</v>
      </c>
      <c r="AJ2693">
        <v>18400</v>
      </c>
      <c r="AK2693">
        <v>19000</v>
      </c>
      <c r="AL2693">
        <v>18105</v>
      </c>
    </row>
    <row r="2694" spans="1:38" x14ac:dyDescent="0.25">
      <c r="A2694" s="4" t="str">
        <f t="shared" si="1346"/>
        <v/>
      </c>
      <c r="B2694" s="4" t="str">
        <f t="shared" si="1347"/>
        <v>BKS</v>
      </c>
      <c r="C2694" s="4" t="str">
        <f t="shared" si="1348"/>
        <v/>
      </c>
      <c r="D2694" s="4" t="str">
        <f t="shared" si="1349"/>
        <v/>
      </c>
      <c r="E2694" s="4" t="str">
        <f t="shared" si="1350"/>
        <v/>
      </c>
      <c r="F2694" s="4" t="str">
        <f t="shared" si="1351"/>
        <v/>
      </c>
      <c r="G2694" s="4" t="str">
        <f t="shared" si="1352"/>
        <v/>
      </c>
      <c r="H2694" s="4" t="str">
        <f t="shared" si="1353"/>
        <v/>
      </c>
      <c r="I2694" s="4" t="str">
        <f t="shared" si="1354"/>
        <v/>
      </c>
      <c r="J2694" s="4" t="str">
        <f t="shared" si="1355"/>
        <v/>
      </c>
      <c r="K2694" s="4" t="str">
        <f t="shared" si="1356"/>
        <v/>
      </c>
      <c r="L2694" s="4" t="str">
        <f t="shared" si="1357"/>
        <v/>
      </c>
      <c r="M2694" s="4" t="str">
        <f t="shared" si="1358"/>
        <v/>
      </c>
      <c r="N2694" s="4" t="str">
        <f t="shared" si="1359"/>
        <v/>
      </c>
      <c r="O2694" s="4" t="str">
        <f t="shared" si="1360"/>
        <v/>
      </c>
      <c r="P2694" s="4" t="str">
        <f t="shared" si="1361"/>
        <v/>
      </c>
      <c r="Q2694" s="4" t="str">
        <f t="shared" si="1362"/>
        <v/>
      </c>
      <c r="R2694" s="4" t="str">
        <f t="shared" si="1363"/>
        <v/>
      </c>
      <c r="S2694" s="4" t="str">
        <f t="shared" si="1364"/>
        <v/>
      </c>
      <c r="T2694" s="4">
        <f t="shared" si="1365"/>
        <v>3</v>
      </c>
      <c r="U2694" s="4" t="str">
        <f t="shared" si="1366"/>
        <v>-</v>
      </c>
      <c r="V2694" s="4" t="str">
        <f t="shared" si="1367"/>
        <v/>
      </c>
      <c r="W2694" s="4" t="str">
        <f t="shared" si="1368"/>
        <v/>
      </c>
      <c r="X2694" s="4" t="str">
        <f t="shared" si="1369"/>
        <v/>
      </c>
      <c r="Y2694" s="4" t="str">
        <f t="shared" si="1370"/>
        <v>1BKS</v>
      </c>
      <c r="Z2694" s="4" t="str" cm="1">
        <f t="array" aca="1" ref="Z2694" ca="1">LEFT(Y2694,MATCH(FALSE,ISNUMBER(MID(Y2694,ROW(INDIRECT("1:"&amp;LEN(Y2694)+1)), 1) *1),0) -1)</f>
        <v>1</v>
      </c>
      <c r="AA2694" s="4">
        <f t="shared" si="1371"/>
        <v>4</v>
      </c>
      <c r="AB2694" s="4">
        <f t="shared" si="1372"/>
        <v>22</v>
      </c>
      <c r="AC2694" s="4" t="b">
        <f t="shared" si="1373"/>
        <v>0</v>
      </c>
      <c r="AD2694" s="5" t="str">
        <f t="shared" si="1374"/>
        <v>SAMPOERNA MILD 16-</v>
      </c>
      <c r="AE2694" s="4">
        <f t="shared" si="1375"/>
        <v>18</v>
      </c>
      <c r="AF2694" s="4" t="str">
        <f t="shared" si="1376"/>
        <v>1BKS</v>
      </c>
      <c r="AG2694" s="4" t="str">
        <f t="shared" si="1377"/>
        <v>-1BKS</v>
      </c>
      <c r="AH2694" t="s">
        <v>4351</v>
      </c>
      <c r="AI2694" s="1" t="s">
        <v>4352</v>
      </c>
      <c r="AJ2694">
        <v>25900</v>
      </c>
      <c r="AK2694">
        <v>28000</v>
      </c>
      <c r="AL2694">
        <v>25600</v>
      </c>
    </row>
    <row r="2695" spans="1:38" x14ac:dyDescent="0.25">
      <c r="A2695" s="4" t="str">
        <f t="shared" si="1346"/>
        <v/>
      </c>
      <c r="B2695" s="4" t="str">
        <f t="shared" si="1347"/>
        <v>BKS</v>
      </c>
      <c r="C2695" s="4" t="str">
        <f t="shared" si="1348"/>
        <v/>
      </c>
      <c r="D2695" s="4" t="str">
        <f t="shared" si="1349"/>
        <v/>
      </c>
      <c r="E2695" s="4" t="str">
        <f t="shared" si="1350"/>
        <v/>
      </c>
      <c r="F2695" s="4" t="str">
        <f t="shared" si="1351"/>
        <v/>
      </c>
      <c r="G2695" s="4" t="str">
        <f t="shared" si="1352"/>
        <v/>
      </c>
      <c r="H2695" s="4" t="str">
        <f t="shared" si="1353"/>
        <v/>
      </c>
      <c r="I2695" s="4" t="str">
        <f t="shared" si="1354"/>
        <v/>
      </c>
      <c r="J2695" s="4" t="str">
        <f t="shared" si="1355"/>
        <v/>
      </c>
      <c r="K2695" s="4" t="str">
        <f t="shared" si="1356"/>
        <v/>
      </c>
      <c r="L2695" s="4" t="str">
        <f t="shared" si="1357"/>
        <v/>
      </c>
      <c r="M2695" s="4" t="str">
        <f t="shared" si="1358"/>
        <v/>
      </c>
      <c r="N2695" s="4" t="str">
        <f t="shared" si="1359"/>
        <v/>
      </c>
      <c r="O2695" s="4" t="str">
        <f t="shared" si="1360"/>
        <v/>
      </c>
      <c r="P2695" s="4" t="str">
        <f t="shared" si="1361"/>
        <v/>
      </c>
      <c r="Q2695" s="4" t="str">
        <f t="shared" si="1362"/>
        <v/>
      </c>
      <c r="R2695" s="4" t="str">
        <f t="shared" si="1363"/>
        <v/>
      </c>
      <c r="S2695" s="4" t="str">
        <f t="shared" si="1364"/>
        <v/>
      </c>
      <c r="T2695" s="4">
        <f t="shared" si="1365"/>
        <v>3</v>
      </c>
      <c r="U2695" s="4" t="str">
        <f t="shared" si="1366"/>
        <v>-</v>
      </c>
      <c r="V2695" s="4" t="str">
        <f t="shared" si="1367"/>
        <v/>
      </c>
      <c r="W2695" s="4" t="str">
        <f t="shared" si="1368"/>
        <v/>
      </c>
      <c r="X2695" s="4" t="str">
        <f t="shared" si="1369"/>
        <v/>
      </c>
      <c r="Y2695" s="4" t="str">
        <f t="shared" si="1370"/>
        <v>1BKS</v>
      </c>
      <c r="Z2695" s="4" t="str" cm="1">
        <f t="array" aca="1" ref="Z2695" ca="1">LEFT(Y2695,MATCH(FALSE,ISNUMBER(MID(Y2695,ROW(INDIRECT("1:"&amp;LEN(Y2695)+1)), 1) *1),0) -1)</f>
        <v>1</v>
      </c>
      <c r="AA2695" s="4">
        <f t="shared" si="1371"/>
        <v>4</v>
      </c>
      <c r="AB2695" s="4">
        <f t="shared" si="1372"/>
        <v>15</v>
      </c>
      <c r="AC2695" s="4" t="b">
        <f t="shared" si="1373"/>
        <v>1</v>
      </c>
      <c r="AD2695" s="5" t="str">
        <f t="shared" si="1374"/>
        <v>SANTAN ACC-</v>
      </c>
      <c r="AE2695" s="4">
        <f t="shared" si="1375"/>
        <v>11</v>
      </c>
      <c r="AF2695" s="4" t="str">
        <f t="shared" si="1376"/>
        <v>1BKS</v>
      </c>
      <c r="AG2695" s="4" t="str">
        <f t="shared" si="1377"/>
        <v>-1BKS</v>
      </c>
      <c r="AH2695" t="s">
        <v>4358</v>
      </c>
      <c r="AI2695" s="1" t="s">
        <v>4359</v>
      </c>
      <c r="AJ2695">
        <v>3000</v>
      </c>
      <c r="AK2695">
        <v>3000</v>
      </c>
      <c r="AL2695">
        <v>2700</v>
      </c>
    </row>
    <row r="2696" spans="1:38" x14ac:dyDescent="0.25">
      <c r="A2696" s="4" t="str">
        <f t="shared" si="1346"/>
        <v/>
      </c>
      <c r="B2696" s="4" t="str">
        <f t="shared" si="1347"/>
        <v>BKS</v>
      </c>
      <c r="C2696" s="4" t="str">
        <f t="shared" si="1348"/>
        <v/>
      </c>
      <c r="D2696" s="4" t="str">
        <f t="shared" si="1349"/>
        <v/>
      </c>
      <c r="E2696" s="4" t="str">
        <f t="shared" si="1350"/>
        <v/>
      </c>
      <c r="F2696" s="4" t="str">
        <f t="shared" si="1351"/>
        <v/>
      </c>
      <c r="G2696" s="4" t="str">
        <f t="shared" si="1352"/>
        <v/>
      </c>
      <c r="H2696" s="4" t="str">
        <f t="shared" si="1353"/>
        <v/>
      </c>
      <c r="I2696" s="4" t="str">
        <f t="shared" si="1354"/>
        <v/>
      </c>
      <c r="J2696" s="4" t="str">
        <f t="shared" si="1355"/>
        <v/>
      </c>
      <c r="K2696" s="4" t="str">
        <f t="shared" si="1356"/>
        <v/>
      </c>
      <c r="L2696" s="4" t="str">
        <f t="shared" si="1357"/>
        <v/>
      </c>
      <c r="M2696" s="4" t="str">
        <f t="shared" si="1358"/>
        <v/>
      </c>
      <c r="N2696" s="4" t="str">
        <f t="shared" si="1359"/>
        <v/>
      </c>
      <c r="O2696" s="4" t="str">
        <f t="shared" si="1360"/>
        <v/>
      </c>
      <c r="P2696" s="4" t="str">
        <f t="shared" si="1361"/>
        <v>DUS</v>
      </c>
      <c r="Q2696" s="4" t="str">
        <f t="shared" si="1362"/>
        <v/>
      </c>
      <c r="R2696" s="4" t="str">
        <f t="shared" si="1363"/>
        <v/>
      </c>
      <c r="S2696" s="4" t="str">
        <f t="shared" si="1364"/>
        <v/>
      </c>
      <c r="T2696" s="4">
        <f t="shared" si="1365"/>
        <v>6</v>
      </c>
      <c r="U2696" s="4" t="str">
        <f t="shared" si="1366"/>
        <v>-</v>
      </c>
      <c r="V2696" s="4" t="str">
        <f t="shared" si="1367"/>
        <v>/</v>
      </c>
      <c r="W2696" s="4" t="str">
        <f t="shared" si="1368"/>
        <v/>
      </c>
      <c r="X2696" s="4">
        <f t="shared" si="1369"/>
        <v>-3</v>
      </c>
      <c r="Y2696" s="4" t="str">
        <f t="shared" si="1370"/>
        <v>36BKS/DUS</v>
      </c>
      <c r="Z2696" s="4" t="str" cm="1">
        <f t="array" aca="1" ref="Z2696" ca="1">LEFT(Y2696,MATCH(FALSE,ISNUMBER(MID(Y2696,ROW(INDIRECT("1:"&amp;LEN(Y2696)+1)), 1) *1),0) -1)</f>
        <v>36</v>
      </c>
      <c r="AA2696" s="4">
        <f t="shared" si="1371"/>
        <v>9</v>
      </c>
      <c r="AB2696" s="4">
        <f t="shared" si="1372"/>
        <v>20</v>
      </c>
      <c r="AC2696" s="4" t="b">
        <f t="shared" si="1373"/>
        <v>0</v>
      </c>
      <c r="AD2696" s="5" t="str">
        <f t="shared" si="1374"/>
        <v>SANTAN ACC-</v>
      </c>
      <c r="AE2696" s="4">
        <f t="shared" si="1375"/>
        <v>11</v>
      </c>
      <c r="AF2696" s="4" t="str">
        <f t="shared" si="1376"/>
        <v>/DUS</v>
      </c>
      <c r="AG2696" s="4" t="str">
        <f t="shared" si="1377"/>
        <v>S/DUS</v>
      </c>
      <c r="AH2696" t="s">
        <v>4360</v>
      </c>
      <c r="AI2696" s="1" t="s">
        <v>4360</v>
      </c>
      <c r="AJ2696">
        <v>122000</v>
      </c>
      <c r="AK2696">
        <v>122000</v>
      </c>
      <c r="AL2696">
        <v>120000</v>
      </c>
    </row>
    <row r="2697" spans="1:38" x14ac:dyDescent="0.25">
      <c r="A2697" s="4" t="str">
        <f t="shared" si="1346"/>
        <v>PCS</v>
      </c>
      <c r="B2697" s="4" t="str">
        <f t="shared" si="1347"/>
        <v/>
      </c>
      <c r="C2697" s="4" t="str">
        <f t="shared" si="1348"/>
        <v/>
      </c>
      <c r="D2697" s="4" t="str">
        <f t="shared" si="1349"/>
        <v/>
      </c>
      <c r="E2697" s="4" t="str">
        <f t="shared" si="1350"/>
        <v/>
      </c>
      <c r="F2697" s="4" t="str">
        <f t="shared" si="1351"/>
        <v/>
      </c>
      <c r="G2697" s="4" t="str">
        <f t="shared" si="1352"/>
        <v/>
      </c>
      <c r="H2697" s="4" t="str">
        <f t="shared" si="1353"/>
        <v/>
      </c>
      <c r="I2697" s="4" t="str">
        <f t="shared" si="1354"/>
        <v/>
      </c>
      <c r="J2697" s="4" t="str">
        <f t="shared" si="1355"/>
        <v/>
      </c>
      <c r="K2697" s="4" t="str">
        <f t="shared" si="1356"/>
        <v/>
      </c>
      <c r="L2697" s="4" t="str">
        <f t="shared" si="1357"/>
        <v/>
      </c>
      <c r="M2697" s="4" t="str">
        <f t="shared" si="1358"/>
        <v/>
      </c>
      <c r="N2697" s="4" t="str">
        <f t="shared" si="1359"/>
        <v/>
      </c>
      <c r="O2697" s="4" t="str">
        <f t="shared" si="1360"/>
        <v/>
      </c>
      <c r="P2697" s="4" t="str">
        <f t="shared" si="1361"/>
        <v/>
      </c>
      <c r="Q2697" s="4" t="str">
        <f t="shared" si="1362"/>
        <v/>
      </c>
      <c r="R2697" s="4" t="str">
        <f t="shared" si="1363"/>
        <v/>
      </c>
      <c r="S2697" s="4" t="str">
        <f t="shared" si="1364"/>
        <v/>
      </c>
      <c r="T2697" s="4">
        <f t="shared" si="1365"/>
        <v>3</v>
      </c>
      <c r="U2697" s="4" t="str">
        <f t="shared" si="1366"/>
        <v>-</v>
      </c>
      <c r="V2697" s="4" t="str">
        <f t="shared" si="1367"/>
        <v/>
      </c>
      <c r="W2697" s="4" t="str">
        <f t="shared" si="1368"/>
        <v/>
      </c>
      <c r="X2697" s="4" t="str">
        <f t="shared" si="1369"/>
        <v/>
      </c>
      <c r="Y2697" s="4" t="str">
        <f t="shared" si="1370"/>
        <v>MANGKOK</v>
      </c>
      <c r="Z2697" s="4" t="str" cm="1">
        <f t="array" aca="1" ref="Z2697" ca="1">LEFT(Y2697,MATCH(FALSE,ISNUMBER(MID(Y2697,ROW(INDIRECT("1:"&amp;LEN(Y2697)+1)), 1) *1),0) -1)</f>
        <v/>
      </c>
      <c r="AA2697" s="4">
        <f t="shared" si="1371"/>
        <v>7</v>
      </c>
      <c r="AB2697" s="4">
        <f t="shared" si="1372"/>
        <v>25</v>
      </c>
      <c r="AC2697" s="4" t="b">
        <f t="shared" si="1373"/>
        <v>0</v>
      </c>
      <c r="AD2697" s="5" t="str">
        <f t="shared" si="1374"/>
        <v>SANTAN LEZZA 3PCS-</v>
      </c>
      <c r="AE2697" s="4">
        <f t="shared" si="1375"/>
        <v>18</v>
      </c>
      <c r="AF2697" s="4" t="str">
        <f t="shared" si="1376"/>
        <v>GKOK</v>
      </c>
      <c r="AG2697" s="4" t="str">
        <f t="shared" si="1377"/>
        <v>NGKOK</v>
      </c>
      <c r="AH2697" t="s">
        <v>4361</v>
      </c>
      <c r="AI2697" s="1" t="s">
        <v>4361</v>
      </c>
      <c r="AJ2697">
        <v>9000</v>
      </c>
      <c r="AK2697">
        <v>9000</v>
      </c>
      <c r="AL2697">
        <v>8491</v>
      </c>
    </row>
    <row r="2698" spans="1:38" x14ac:dyDescent="0.25">
      <c r="A2698" s="4" t="str">
        <f t="shared" si="1346"/>
        <v>PCS</v>
      </c>
      <c r="B2698" s="4" t="str">
        <f t="shared" si="1347"/>
        <v/>
      </c>
      <c r="C2698" s="4" t="str">
        <f t="shared" si="1348"/>
        <v/>
      </c>
      <c r="D2698" s="4" t="str">
        <f t="shared" si="1349"/>
        <v/>
      </c>
      <c r="E2698" s="4" t="str">
        <f t="shared" si="1350"/>
        <v/>
      </c>
      <c r="F2698" s="4" t="str">
        <f t="shared" si="1351"/>
        <v/>
      </c>
      <c r="G2698" s="4" t="str">
        <f t="shared" si="1352"/>
        <v/>
      </c>
      <c r="H2698" s="4" t="str">
        <f t="shared" si="1353"/>
        <v/>
      </c>
      <c r="I2698" s="4" t="str">
        <f t="shared" si="1354"/>
        <v/>
      </c>
      <c r="J2698" s="4" t="str">
        <f t="shared" si="1355"/>
        <v/>
      </c>
      <c r="K2698" s="4" t="str">
        <f t="shared" si="1356"/>
        <v/>
      </c>
      <c r="L2698" s="4" t="str">
        <f t="shared" si="1357"/>
        <v/>
      </c>
      <c r="M2698" s="4" t="str">
        <f t="shared" si="1358"/>
        <v/>
      </c>
      <c r="N2698" s="4" t="str">
        <f t="shared" si="1359"/>
        <v/>
      </c>
      <c r="O2698" s="4" t="str">
        <f t="shared" si="1360"/>
        <v/>
      </c>
      <c r="P2698" s="4" t="str">
        <f t="shared" si="1361"/>
        <v/>
      </c>
      <c r="Q2698" s="4" t="str">
        <f t="shared" si="1362"/>
        <v/>
      </c>
      <c r="R2698" s="4" t="str">
        <f t="shared" si="1363"/>
        <v/>
      </c>
      <c r="S2698" s="4" t="str">
        <f t="shared" si="1364"/>
        <v/>
      </c>
      <c r="T2698" s="4">
        <f t="shared" si="1365"/>
        <v>3</v>
      </c>
      <c r="U2698" s="4" t="str">
        <f t="shared" si="1366"/>
        <v>-</v>
      </c>
      <c r="V2698" s="4" t="str">
        <f t="shared" si="1367"/>
        <v/>
      </c>
      <c r="W2698" s="4" t="str">
        <f t="shared" si="1368"/>
        <v/>
      </c>
      <c r="X2698" s="4" t="str">
        <f t="shared" si="1369"/>
        <v/>
      </c>
      <c r="Y2698" s="4" t="str">
        <f t="shared" si="1370"/>
        <v>1PCS</v>
      </c>
      <c r="Z2698" s="4" t="str" cm="1">
        <f t="array" aca="1" ref="Z2698" ca="1">LEFT(Y2698,MATCH(FALSE,ISNUMBER(MID(Y2698,ROW(INDIRECT("1:"&amp;LEN(Y2698)+1)), 1) *1),0) -1)</f>
        <v>1</v>
      </c>
      <c r="AA2698" s="4">
        <f t="shared" si="1371"/>
        <v>4</v>
      </c>
      <c r="AB2698" s="4">
        <f t="shared" si="1372"/>
        <v>17</v>
      </c>
      <c r="AC2698" s="4" t="b">
        <f t="shared" si="1373"/>
        <v>1</v>
      </c>
      <c r="AD2698" s="5" t="str">
        <f t="shared" si="1374"/>
        <v>SANTAN LEZZA-</v>
      </c>
      <c r="AE2698" s="4">
        <f t="shared" si="1375"/>
        <v>13</v>
      </c>
      <c r="AF2698" s="4" t="str">
        <f t="shared" si="1376"/>
        <v>1PCS</v>
      </c>
      <c r="AG2698" s="4" t="str">
        <f t="shared" si="1377"/>
        <v>-1PCS</v>
      </c>
      <c r="AH2698" t="s">
        <v>4362</v>
      </c>
      <c r="AI2698" s="1" t="s">
        <v>4363</v>
      </c>
      <c r="AJ2698">
        <v>3000</v>
      </c>
      <c r="AK2698">
        <v>3500</v>
      </c>
      <c r="AL2698">
        <v>2830</v>
      </c>
    </row>
    <row r="2699" spans="1:38" x14ac:dyDescent="0.25">
      <c r="A2699" s="4" t="str">
        <f t="shared" si="1346"/>
        <v/>
      </c>
      <c r="B2699" s="4" t="str">
        <f t="shared" si="1347"/>
        <v/>
      </c>
      <c r="C2699" s="4" t="str">
        <f t="shared" si="1348"/>
        <v/>
      </c>
      <c r="D2699" s="4" t="str">
        <f t="shared" si="1349"/>
        <v/>
      </c>
      <c r="E2699" s="4" t="str">
        <f t="shared" si="1350"/>
        <v/>
      </c>
      <c r="F2699" s="4" t="str">
        <f t="shared" si="1351"/>
        <v/>
      </c>
      <c r="G2699" s="4" t="str">
        <f t="shared" si="1352"/>
        <v/>
      </c>
      <c r="H2699" s="4" t="str">
        <f t="shared" si="1353"/>
        <v/>
      </c>
      <c r="I2699" s="4" t="str">
        <f t="shared" si="1354"/>
        <v/>
      </c>
      <c r="J2699" s="4" t="str">
        <f t="shared" si="1355"/>
        <v/>
      </c>
      <c r="K2699" s="4" t="str">
        <f t="shared" si="1356"/>
        <v/>
      </c>
      <c r="L2699" s="4" t="str">
        <f t="shared" si="1357"/>
        <v/>
      </c>
      <c r="M2699" s="4" t="str">
        <f t="shared" si="1358"/>
        <v/>
      </c>
      <c r="N2699" s="4" t="str">
        <f t="shared" si="1359"/>
        <v/>
      </c>
      <c r="O2699" s="4" t="str">
        <f t="shared" si="1360"/>
        <v/>
      </c>
      <c r="P2699" s="4" t="str">
        <f t="shared" si="1361"/>
        <v>DUS</v>
      </c>
      <c r="Q2699" s="4" t="str">
        <f t="shared" si="1362"/>
        <v/>
      </c>
      <c r="R2699" s="4" t="str">
        <f t="shared" si="1363"/>
        <v/>
      </c>
      <c r="S2699" s="4" t="str">
        <f t="shared" si="1364"/>
        <v/>
      </c>
      <c r="T2699" s="4">
        <f t="shared" si="1365"/>
        <v>3</v>
      </c>
      <c r="U2699" s="4" t="str">
        <f t="shared" si="1366"/>
        <v>-</v>
      </c>
      <c r="V2699" s="4" t="str">
        <f t="shared" si="1367"/>
        <v>/</v>
      </c>
      <c r="W2699" s="4" t="str">
        <f t="shared" si="1368"/>
        <v/>
      </c>
      <c r="X2699" s="4">
        <f t="shared" si="1369"/>
        <v>-3</v>
      </c>
      <c r="Y2699" s="4" t="str">
        <f t="shared" si="1370"/>
        <v>36/DUS</v>
      </c>
      <c r="Z2699" s="4" t="str" cm="1">
        <f t="array" aca="1" ref="Z2699" ca="1">LEFT(Y2699,MATCH(FALSE,ISNUMBER(MID(Y2699,ROW(INDIRECT("1:"&amp;LEN(Y2699)+1)), 1) *1),0) -1)</f>
        <v>36</v>
      </c>
      <c r="AA2699" s="4">
        <f t="shared" si="1371"/>
        <v>6</v>
      </c>
      <c r="AB2699" s="4">
        <f t="shared" si="1372"/>
        <v>19</v>
      </c>
      <c r="AC2699" s="4" t="b">
        <f t="shared" si="1373"/>
        <v>0</v>
      </c>
      <c r="AD2699" s="5" t="str">
        <f t="shared" si="1374"/>
        <v>SANTAN LEZZA-</v>
      </c>
      <c r="AE2699" s="4">
        <f t="shared" si="1375"/>
        <v>13</v>
      </c>
      <c r="AF2699" s="4" t="str">
        <f t="shared" si="1376"/>
        <v>/DUS</v>
      </c>
      <c r="AG2699" s="4" t="str">
        <f t="shared" si="1377"/>
        <v>6/DUS</v>
      </c>
      <c r="AH2699" t="s">
        <v>4364</v>
      </c>
      <c r="AI2699" s="1" t="s">
        <v>4364</v>
      </c>
      <c r="AJ2699">
        <v>105000</v>
      </c>
      <c r="AK2699">
        <v>105000</v>
      </c>
      <c r="AL2699">
        <v>101900</v>
      </c>
    </row>
    <row r="2700" spans="1:38" x14ac:dyDescent="0.25">
      <c r="A2700" s="4" t="str">
        <f t="shared" si="1346"/>
        <v>PCS</v>
      </c>
      <c r="B2700" s="4" t="str">
        <f t="shared" si="1347"/>
        <v/>
      </c>
      <c r="C2700" s="4" t="str">
        <f t="shared" si="1348"/>
        <v/>
      </c>
      <c r="D2700" s="4" t="str">
        <f t="shared" si="1349"/>
        <v/>
      </c>
      <c r="E2700" s="4" t="str">
        <f t="shared" si="1350"/>
        <v/>
      </c>
      <c r="F2700" s="4" t="str">
        <f t="shared" si="1351"/>
        <v/>
      </c>
      <c r="G2700" s="4" t="str">
        <f t="shared" si="1352"/>
        <v/>
      </c>
      <c r="H2700" s="4" t="str">
        <f t="shared" si="1353"/>
        <v/>
      </c>
      <c r="I2700" s="4" t="str">
        <f t="shared" si="1354"/>
        <v/>
      </c>
      <c r="J2700" s="4" t="str">
        <f t="shared" si="1355"/>
        <v/>
      </c>
      <c r="K2700" s="4" t="str">
        <f t="shared" si="1356"/>
        <v/>
      </c>
      <c r="L2700" s="4" t="str">
        <f t="shared" si="1357"/>
        <v/>
      </c>
      <c r="M2700" s="4" t="str">
        <f t="shared" si="1358"/>
        <v/>
      </c>
      <c r="N2700" s="4" t="str">
        <f t="shared" si="1359"/>
        <v/>
      </c>
      <c r="O2700" s="4" t="str">
        <f t="shared" si="1360"/>
        <v/>
      </c>
      <c r="P2700" s="4" t="str">
        <f t="shared" si="1361"/>
        <v/>
      </c>
      <c r="Q2700" s="4" t="str">
        <f t="shared" si="1362"/>
        <v/>
      </c>
      <c r="R2700" s="4" t="str">
        <f t="shared" si="1363"/>
        <v/>
      </c>
      <c r="S2700" s="4" t="str">
        <f t="shared" si="1364"/>
        <v/>
      </c>
      <c r="T2700" s="4">
        <f t="shared" si="1365"/>
        <v>3</v>
      </c>
      <c r="U2700" s="4" t="str">
        <f t="shared" si="1366"/>
        <v/>
      </c>
      <c r="V2700" s="4" t="str">
        <f t="shared" si="1367"/>
        <v/>
      </c>
      <c r="W2700" s="4" t="str">
        <f t="shared" si="1368"/>
        <v/>
      </c>
      <c r="X2700" s="4" t="str">
        <f t="shared" si="1369"/>
        <v/>
      </c>
      <c r="Y2700" s="4">
        <f t="shared" si="1370"/>
        <v>1</v>
      </c>
      <c r="Z2700" s="4" t="str" cm="1">
        <f t="array" aca="1" ref="Z2700" ca="1">LEFT(Y2700,MATCH(FALSE,ISNUMBER(MID(Y2700,ROW(INDIRECT("1:"&amp;LEN(Y2700)+1)), 1) *1),0) -1)</f>
        <v>1</v>
      </c>
      <c r="AA2700" s="4">
        <f t="shared" si="1371"/>
        <v>1</v>
      </c>
      <c r="AB2700" s="4">
        <f t="shared" si="1372"/>
        <v>26</v>
      </c>
      <c r="AC2700" s="4" t="b">
        <f t="shared" si="1373"/>
        <v>0</v>
      </c>
      <c r="AD2700" s="5" t="str">
        <f t="shared" si="1374"/>
        <v>SANTAN SASA 3PCS + MANGKO</v>
      </c>
      <c r="AE2700" s="4">
        <f t="shared" si="1375"/>
        <v>25</v>
      </c>
      <c r="AF2700" s="4" t="str">
        <f t="shared" si="1376"/>
        <v>GKOK</v>
      </c>
      <c r="AG2700" s="4" t="str">
        <f t="shared" si="1377"/>
        <v>NGKOK</v>
      </c>
      <c r="AH2700" t="s">
        <v>4365</v>
      </c>
      <c r="AI2700" s="1" t="s">
        <v>4365</v>
      </c>
      <c r="AJ2700">
        <v>9000</v>
      </c>
      <c r="AK2700">
        <v>9000</v>
      </c>
      <c r="AL2700">
        <v>7710</v>
      </c>
    </row>
    <row r="2701" spans="1:38" x14ac:dyDescent="0.25">
      <c r="A2701" s="4" t="str">
        <f t="shared" si="1346"/>
        <v/>
      </c>
      <c r="B2701" s="4" t="str">
        <f t="shared" si="1347"/>
        <v>BKS</v>
      </c>
      <c r="C2701" s="4" t="str">
        <f t="shared" si="1348"/>
        <v/>
      </c>
      <c r="D2701" s="4" t="str">
        <f t="shared" si="1349"/>
        <v/>
      </c>
      <c r="E2701" s="4" t="str">
        <f t="shared" si="1350"/>
        <v/>
      </c>
      <c r="F2701" s="4" t="str">
        <f t="shared" si="1351"/>
        <v/>
      </c>
      <c r="G2701" s="4" t="str">
        <f t="shared" si="1352"/>
        <v/>
      </c>
      <c r="H2701" s="4" t="str">
        <f t="shared" si="1353"/>
        <v/>
      </c>
      <c r="I2701" s="4" t="str">
        <f t="shared" si="1354"/>
        <v/>
      </c>
      <c r="J2701" s="4" t="str">
        <f t="shared" si="1355"/>
        <v/>
      </c>
      <c r="K2701" s="4" t="str">
        <f t="shared" si="1356"/>
        <v/>
      </c>
      <c r="L2701" s="4" t="str">
        <f t="shared" si="1357"/>
        <v/>
      </c>
      <c r="M2701" s="4" t="str">
        <f t="shared" si="1358"/>
        <v/>
      </c>
      <c r="N2701" s="4" t="str">
        <f t="shared" si="1359"/>
        <v/>
      </c>
      <c r="O2701" s="4" t="str">
        <f t="shared" si="1360"/>
        <v/>
      </c>
      <c r="P2701" s="4" t="str">
        <f t="shared" si="1361"/>
        <v/>
      </c>
      <c r="Q2701" s="4" t="str">
        <f t="shared" si="1362"/>
        <v/>
      </c>
      <c r="R2701" s="4" t="str">
        <f t="shared" si="1363"/>
        <v/>
      </c>
      <c r="S2701" s="4" t="str">
        <f t="shared" si="1364"/>
        <v/>
      </c>
      <c r="T2701" s="4">
        <f t="shared" si="1365"/>
        <v>3</v>
      </c>
      <c r="U2701" s="4" t="str">
        <f t="shared" si="1366"/>
        <v>-</v>
      </c>
      <c r="V2701" s="4" t="str">
        <f t="shared" si="1367"/>
        <v/>
      </c>
      <c r="W2701" s="4" t="str">
        <f t="shared" si="1368"/>
        <v/>
      </c>
      <c r="X2701" s="4" t="str">
        <f t="shared" si="1369"/>
        <v/>
      </c>
      <c r="Y2701" s="4" t="str">
        <f t="shared" si="1370"/>
        <v>1BKS</v>
      </c>
      <c r="Z2701" s="4" t="str" cm="1">
        <f t="array" aca="1" ref="Z2701" ca="1">LEFT(Y2701,MATCH(FALSE,ISNUMBER(MID(Y2701,ROW(INDIRECT("1:"&amp;LEN(Y2701)+1)), 1) *1),0) -1)</f>
        <v>1</v>
      </c>
      <c r="AA2701" s="4">
        <f t="shared" si="1371"/>
        <v>4</v>
      </c>
      <c r="AB2701" s="4">
        <f t="shared" si="1372"/>
        <v>16</v>
      </c>
      <c r="AC2701" s="4" t="b">
        <f t="shared" si="1373"/>
        <v>1</v>
      </c>
      <c r="AD2701" s="5" t="str">
        <f t="shared" si="1374"/>
        <v>SANTAN SASA-</v>
      </c>
      <c r="AE2701" s="4">
        <f t="shared" si="1375"/>
        <v>12</v>
      </c>
      <c r="AF2701" s="4" t="str">
        <f t="shared" si="1376"/>
        <v>1BKS</v>
      </c>
      <c r="AG2701" s="4" t="str">
        <f t="shared" si="1377"/>
        <v>-1BKS</v>
      </c>
      <c r="AH2701" t="s">
        <v>4366</v>
      </c>
      <c r="AI2701" s="1" t="s">
        <v>4367</v>
      </c>
      <c r="AJ2701">
        <v>3000</v>
      </c>
      <c r="AK2701">
        <v>3500</v>
      </c>
      <c r="AL2701">
        <v>2563</v>
      </c>
    </row>
    <row r="2702" spans="1:38" x14ac:dyDescent="0.25">
      <c r="A2702" s="4" t="str">
        <f t="shared" si="1346"/>
        <v/>
      </c>
      <c r="B2702" s="4" t="str">
        <f t="shared" si="1347"/>
        <v>BKS</v>
      </c>
      <c r="C2702" s="4" t="str">
        <f t="shared" si="1348"/>
        <v/>
      </c>
      <c r="D2702" s="4" t="str">
        <f t="shared" si="1349"/>
        <v/>
      </c>
      <c r="E2702" s="4" t="str">
        <f t="shared" si="1350"/>
        <v/>
      </c>
      <c r="F2702" s="4" t="str">
        <f t="shared" si="1351"/>
        <v/>
      </c>
      <c r="G2702" s="4" t="str">
        <f t="shared" si="1352"/>
        <v/>
      </c>
      <c r="H2702" s="4" t="str">
        <f t="shared" si="1353"/>
        <v/>
      </c>
      <c r="I2702" s="4" t="str">
        <f t="shared" si="1354"/>
        <v/>
      </c>
      <c r="J2702" s="4" t="str">
        <f t="shared" si="1355"/>
        <v/>
      </c>
      <c r="K2702" s="4" t="str">
        <f t="shared" si="1356"/>
        <v/>
      </c>
      <c r="L2702" s="4" t="str">
        <f t="shared" si="1357"/>
        <v/>
      </c>
      <c r="M2702" s="4" t="str">
        <f t="shared" si="1358"/>
        <v/>
      </c>
      <c r="N2702" s="4" t="str">
        <f t="shared" si="1359"/>
        <v/>
      </c>
      <c r="O2702" s="4" t="str">
        <f t="shared" si="1360"/>
        <v/>
      </c>
      <c r="P2702" s="4" t="str">
        <f t="shared" si="1361"/>
        <v>DUS</v>
      </c>
      <c r="Q2702" s="4" t="str">
        <f t="shared" si="1362"/>
        <v/>
      </c>
      <c r="R2702" s="4" t="str">
        <f t="shared" si="1363"/>
        <v/>
      </c>
      <c r="S2702" s="4" t="str">
        <f t="shared" si="1364"/>
        <v/>
      </c>
      <c r="T2702" s="4">
        <f t="shared" si="1365"/>
        <v>6</v>
      </c>
      <c r="U2702" s="4" t="str">
        <f t="shared" si="1366"/>
        <v>-</v>
      </c>
      <c r="V2702" s="4" t="str">
        <f t="shared" si="1367"/>
        <v>/</v>
      </c>
      <c r="W2702" s="4" t="str">
        <f t="shared" si="1368"/>
        <v/>
      </c>
      <c r="X2702" s="4">
        <f t="shared" si="1369"/>
        <v>-3</v>
      </c>
      <c r="Y2702" s="4" t="str">
        <f t="shared" si="1370"/>
        <v>3X12BKS/DUS</v>
      </c>
      <c r="Z2702" s="4" t="str" cm="1">
        <f t="array" aca="1" ref="Z2702" ca="1">LEFT(Y2702,MATCH(FALSE,ISNUMBER(MID(Y2702,ROW(INDIRECT("1:"&amp;LEN(Y2702)+1)), 1) *1),0) -1)</f>
        <v>3</v>
      </c>
      <c r="AA2702" s="4">
        <f t="shared" si="1371"/>
        <v>11</v>
      </c>
      <c r="AB2702" s="4">
        <f t="shared" si="1372"/>
        <v>23</v>
      </c>
      <c r="AC2702" s="4" t="b">
        <f t="shared" si="1373"/>
        <v>0</v>
      </c>
      <c r="AD2702" s="5" t="str">
        <f t="shared" si="1374"/>
        <v>SANTAN SASA-</v>
      </c>
      <c r="AE2702" s="4">
        <f t="shared" si="1375"/>
        <v>12</v>
      </c>
      <c r="AF2702" s="4" t="str">
        <f t="shared" si="1376"/>
        <v>/DUS</v>
      </c>
      <c r="AG2702" s="4" t="str">
        <f t="shared" si="1377"/>
        <v>S/DUS</v>
      </c>
      <c r="AH2702" t="s">
        <v>4368</v>
      </c>
      <c r="AI2702" s="1" t="s">
        <v>4368</v>
      </c>
      <c r="AJ2702">
        <v>95000</v>
      </c>
      <c r="AK2702">
        <v>95000</v>
      </c>
      <c r="AL2702">
        <v>92500</v>
      </c>
    </row>
    <row r="2703" spans="1:38" x14ac:dyDescent="0.25">
      <c r="A2703" s="4" t="str">
        <f t="shared" si="1346"/>
        <v/>
      </c>
      <c r="B2703" s="4" t="str">
        <f t="shared" si="1347"/>
        <v/>
      </c>
      <c r="C2703" s="4" t="str">
        <f t="shared" si="1348"/>
        <v>BTL</v>
      </c>
      <c r="D2703" s="4" t="str">
        <f t="shared" si="1349"/>
        <v/>
      </c>
      <c r="E2703" s="4" t="str">
        <f t="shared" si="1350"/>
        <v/>
      </c>
      <c r="F2703" s="4" t="str">
        <f t="shared" si="1351"/>
        <v/>
      </c>
      <c r="G2703" s="4" t="str">
        <f t="shared" si="1352"/>
        <v/>
      </c>
      <c r="H2703" s="4" t="str">
        <f t="shared" si="1353"/>
        <v/>
      </c>
      <c r="I2703" s="4" t="str">
        <f t="shared" si="1354"/>
        <v/>
      </c>
      <c r="J2703" s="4" t="str">
        <f t="shared" si="1355"/>
        <v/>
      </c>
      <c r="K2703" s="4" t="str">
        <f t="shared" si="1356"/>
        <v/>
      </c>
      <c r="L2703" s="4" t="str">
        <f t="shared" si="1357"/>
        <v/>
      </c>
      <c r="M2703" s="4" t="str">
        <f t="shared" si="1358"/>
        <v/>
      </c>
      <c r="N2703" s="4" t="str">
        <f t="shared" si="1359"/>
        <v/>
      </c>
      <c r="O2703" s="4" t="str">
        <f t="shared" si="1360"/>
        <v/>
      </c>
      <c r="P2703" s="4" t="str">
        <f t="shared" si="1361"/>
        <v/>
      </c>
      <c r="Q2703" s="4" t="str">
        <f t="shared" si="1362"/>
        <v/>
      </c>
      <c r="R2703" s="4" t="str">
        <f t="shared" si="1363"/>
        <v/>
      </c>
      <c r="S2703" s="4" t="str">
        <f t="shared" si="1364"/>
        <v/>
      </c>
      <c r="T2703" s="4">
        <f t="shared" si="1365"/>
        <v>3</v>
      </c>
      <c r="U2703" s="4" t="str">
        <f t="shared" si="1366"/>
        <v>-</v>
      </c>
      <c r="V2703" s="4" t="str">
        <f t="shared" si="1367"/>
        <v/>
      </c>
      <c r="W2703" s="4" t="str">
        <f t="shared" si="1368"/>
        <v/>
      </c>
      <c r="X2703" s="4" t="str">
        <f t="shared" si="1369"/>
        <v/>
      </c>
      <c r="Y2703" s="4" t="str">
        <f t="shared" si="1370"/>
        <v>1BTL</v>
      </c>
      <c r="Z2703" s="4" t="str" cm="1">
        <f t="array" aca="1" ref="Z2703" ca="1">LEFT(Y2703,MATCH(FALSE,ISNUMBER(MID(Y2703,ROW(INDIRECT("1:"&amp;LEN(Y2703)+1)), 1) *1),0) -1)</f>
        <v>1</v>
      </c>
      <c r="AA2703" s="4">
        <f t="shared" si="1371"/>
        <v>4</v>
      </c>
      <c r="AB2703" s="4">
        <f t="shared" si="1372"/>
        <v>27</v>
      </c>
      <c r="AC2703" s="4" t="b">
        <f t="shared" si="1373"/>
        <v>0</v>
      </c>
      <c r="AD2703" s="5" t="str">
        <f t="shared" si="1374"/>
        <v>SAORI SAOS TIRAM 135ML-</v>
      </c>
      <c r="AE2703" s="4">
        <f t="shared" si="1375"/>
        <v>23</v>
      </c>
      <c r="AF2703" s="4" t="str">
        <f t="shared" si="1376"/>
        <v>1BTL</v>
      </c>
      <c r="AG2703" s="4" t="str">
        <f t="shared" si="1377"/>
        <v>-1BTL</v>
      </c>
      <c r="AH2703" t="s">
        <v>4369</v>
      </c>
      <c r="AI2703" s="1" t="s">
        <v>4370</v>
      </c>
      <c r="AJ2703">
        <v>10500</v>
      </c>
      <c r="AK2703">
        <v>10500</v>
      </c>
      <c r="AL2703">
        <v>9167</v>
      </c>
    </row>
    <row r="2704" spans="1:38" x14ac:dyDescent="0.25">
      <c r="A2704" s="4" t="str">
        <f t="shared" si="1346"/>
        <v/>
      </c>
      <c r="B2704" s="4" t="str">
        <f t="shared" si="1347"/>
        <v/>
      </c>
      <c r="C2704" s="4" t="str">
        <f t="shared" si="1348"/>
        <v/>
      </c>
      <c r="D2704" s="4" t="str">
        <f t="shared" si="1349"/>
        <v>SCT</v>
      </c>
      <c r="E2704" s="4" t="str">
        <f t="shared" si="1350"/>
        <v>RTG</v>
      </c>
      <c r="F2704" s="4" t="str">
        <f t="shared" si="1351"/>
        <v/>
      </c>
      <c r="G2704" s="4" t="str">
        <f t="shared" si="1352"/>
        <v/>
      </c>
      <c r="H2704" s="4" t="str">
        <f t="shared" si="1353"/>
        <v/>
      </c>
      <c r="I2704" s="4" t="str">
        <f t="shared" si="1354"/>
        <v/>
      </c>
      <c r="J2704" s="4" t="str">
        <f t="shared" si="1355"/>
        <v/>
      </c>
      <c r="K2704" s="4" t="str">
        <f t="shared" si="1356"/>
        <v/>
      </c>
      <c r="L2704" s="4" t="str">
        <f t="shared" si="1357"/>
        <v/>
      </c>
      <c r="M2704" s="4" t="str">
        <f t="shared" si="1358"/>
        <v/>
      </c>
      <c r="N2704" s="4" t="str">
        <f t="shared" si="1359"/>
        <v/>
      </c>
      <c r="O2704" s="4" t="str">
        <f t="shared" si="1360"/>
        <v/>
      </c>
      <c r="P2704" s="4" t="str">
        <f t="shared" si="1361"/>
        <v/>
      </c>
      <c r="Q2704" s="4" t="str">
        <f t="shared" si="1362"/>
        <v/>
      </c>
      <c r="R2704" s="4" t="str">
        <f t="shared" si="1363"/>
        <v/>
      </c>
      <c r="S2704" s="4" t="str">
        <f t="shared" si="1364"/>
        <v/>
      </c>
      <c r="T2704" s="4">
        <f t="shared" si="1365"/>
        <v>6</v>
      </c>
      <c r="U2704" s="4" t="str">
        <f t="shared" si="1366"/>
        <v>-</v>
      </c>
      <c r="V2704" s="4" t="str">
        <f t="shared" si="1367"/>
        <v>/</v>
      </c>
      <c r="W2704" s="4" t="str">
        <f t="shared" si="1368"/>
        <v/>
      </c>
      <c r="X2704" s="4" t="str">
        <f t="shared" si="1369"/>
        <v/>
      </c>
      <c r="Y2704" s="4" t="str">
        <f t="shared" si="1370"/>
        <v>10SCT/RTG</v>
      </c>
      <c r="Z2704" s="4" t="str" cm="1">
        <f t="array" aca="1" ref="Z2704" ca="1">LEFT(Y2704,MATCH(FALSE,ISNUMBER(MID(Y2704,ROW(INDIRECT("1:"&amp;LEN(Y2704)+1)), 1) *1),0) -1)</f>
        <v>10</v>
      </c>
      <c r="AA2704" s="4">
        <f t="shared" si="1371"/>
        <v>9</v>
      </c>
      <c r="AB2704" s="4">
        <f t="shared" si="1372"/>
        <v>28</v>
      </c>
      <c r="AC2704" s="4" t="b">
        <f t="shared" si="1373"/>
        <v>1</v>
      </c>
      <c r="AD2704" s="5" t="str">
        <f t="shared" si="1374"/>
        <v>SAORI TIRAM SACHET-</v>
      </c>
      <c r="AE2704" s="4">
        <f t="shared" si="1375"/>
        <v>19</v>
      </c>
      <c r="AF2704" s="4" t="str">
        <f t="shared" si="1376"/>
        <v>/RTG</v>
      </c>
      <c r="AG2704" s="4" t="str">
        <f t="shared" si="1377"/>
        <v>T/RTG</v>
      </c>
      <c r="AH2704" t="s">
        <v>4371</v>
      </c>
      <c r="AI2704" s="1" t="s">
        <v>4372</v>
      </c>
      <c r="AJ2704">
        <v>23000</v>
      </c>
      <c r="AK2704">
        <v>23000</v>
      </c>
      <c r="AL2704">
        <v>20334</v>
      </c>
    </row>
    <row r="2705" spans="1:38" x14ac:dyDescent="0.25">
      <c r="A2705" s="4" t="str">
        <f t="shared" si="1346"/>
        <v/>
      </c>
      <c r="B2705" s="4" t="str">
        <f t="shared" si="1347"/>
        <v/>
      </c>
      <c r="C2705" s="4" t="str">
        <f t="shared" si="1348"/>
        <v/>
      </c>
      <c r="D2705" s="4" t="str">
        <f t="shared" si="1349"/>
        <v/>
      </c>
      <c r="E2705" s="4" t="str">
        <f t="shared" si="1350"/>
        <v>RTG</v>
      </c>
      <c r="F2705" s="4" t="str">
        <f t="shared" si="1351"/>
        <v/>
      </c>
      <c r="G2705" s="4" t="str">
        <f t="shared" si="1352"/>
        <v/>
      </c>
      <c r="H2705" s="4" t="str">
        <f t="shared" si="1353"/>
        <v/>
      </c>
      <c r="I2705" s="4" t="str">
        <f t="shared" si="1354"/>
        <v/>
      </c>
      <c r="J2705" s="4" t="str">
        <f t="shared" si="1355"/>
        <v/>
      </c>
      <c r="K2705" s="4" t="str">
        <f t="shared" si="1356"/>
        <v/>
      </c>
      <c r="L2705" s="4" t="str">
        <f t="shared" si="1357"/>
        <v/>
      </c>
      <c r="M2705" s="4" t="str">
        <f t="shared" si="1358"/>
        <v/>
      </c>
      <c r="N2705" s="4" t="str">
        <f t="shared" si="1359"/>
        <v/>
      </c>
      <c r="O2705" s="4" t="str">
        <f t="shared" si="1360"/>
        <v/>
      </c>
      <c r="P2705" s="4" t="str">
        <f t="shared" si="1361"/>
        <v>DUS</v>
      </c>
      <c r="Q2705" s="4" t="str">
        <f t="shared" si="1362"/>
        <v/>
      </c>
      <c r="R2705" s="4" t="str">
        <f t="shared" si="1363"/>
        <v/>
      </c>
      <c r="S2705" s="4" t="str">
        <f t="shared" si="1364"/>
        <v/>
      </c>
      <c r="T2705" s="4">
        <f t="shared" si="1365"/>
        <v>6</v>
      </c>
      <c r="U2705" s="4" t="str">
        <f t="shared" si="1366"/>
        <v>-</v>
      </c>
      <c r="V2705" s="4" t="str">
        <f t="shared" si="1367"/>
        <v>/</v>
      </c>
      <c r="W2705" s="4" t="str">
        <f t="shared" si="1368"/>
        <v/>
      </c>
      <c r="X2705" s="4" t="str">
        <f t="shared" si="1369"/>
        <v/>
      </c>
      <c r="Y2705" s="4" t="str">
        <f t="shared" si="1370"/>
        <v>12RTG/DUS</v>
      </c>
      <c r="Z2705" s="4" t="str" cm="1">
        <f t="array" aca="1" ref="Z2705" ca="1">LEFT(Y2705,MATCH(FALSE,ISNUMBER(MID(Y2705,ROW(INDIRECT("1:"&amp;LEN(Y2705)+1)), 1) *1),0) -1)</f>
        <v>12</v>
      </c>
      <c r="AA2705" s="4">
        <f t="shared" si="1371"/>
        <v>9</v>
      </c>
      <c r="AB2705" s="4">
        <f t="shared" si="1372"/>
        <v>28</v>
      </c>
      <c r="AC2705" s="4" t="b">
        <f t="shared" si="1373"/>
        <v>0</v>
      </c>
      <c r="AD2705" s="5" t="str">
        <f t="shared" si="1374"/>
        <v>SAORI TIRAM SACHET-</v>
      </c>
      <c r="AE2705" s="4">
        <f t="shared" si="1375"/>
        <v>19</v>
      </c>
      <c r="AF2705" s="4" t="str">
        <f t="shared" si="1376"/>
        <v>/DUS</v>
      </c>
      <c r="AG2705" s="4" t="str">
        <f t="shared" si="1377"/>
        <v>G/DUS</v>
      </c>
      <c r="AH2705" t="s">
        <v>4373</v>
      </c>
      <c r="AI2705" s="1" t="s">
        <v>4373</v>
      </c>
      <c r="AJ2705">
        <v>250000</v>
      </c>
      <c r="AK2705">
        <v>250000</v>
      </c>
      <c r="AL2705">
        <v>244000</v>
      </c>
    </row>
    <row r="2706" spans="1:38" x14ac:dyDescent="0.25">
      <c r="A2706" s="4" t="str">
        <f t="shared" si="1346"/>
        <v/>
      </c>
      <c r="B2706" s="4" t="str">
        <f t="shared" si="1347"/>
        <v/>
      </c>
      <c r="C2706" s="4" t="str">
        <f t="shared" si="1348"/>
        <v>BTL</v>
      </c>
      <c r="D2706" s="4" t="str">
        <f t="shared" si="1349"/>
        <v/>
      </c>
      <c r="E2706" s="4" t="str">
        <f t="shared" si="1350"/>
        <v/>
      </c>
      <c r="F2706" s="4" t="str">
        <f t="shared" si="1351"/>
        <v/>
      </c>
      <c r="G2706" s="4" t="str">
        <f t="shared" si="1352"/>
        <v/>
      </c>
      <c r="H2706" s="4" t="str">
        <f t="shared" si="1353"/>
        <v/>
      </c>
      <c r="I2706" s="4" t="str">
        <f t="shared" si="1354"/>
        <v/>
      </c>
      <c r="J2706" s="4" t="str">
        <f t="shared" si="1355"/>
        <v/>
      </c>
      <c r="K2706" s="4" t="str">
        <f t="shared" si="1356"/>
        <v/>
      </c>
      <c r="L2706" s="4" t="str">
        <f t="shared" si="1357"/>
        <v/>
      </c>
      <c r="M2706" s="4" t="str">
        <f t="shared" si="1358"/>
        <v/>
      </c>
      <c r="N2706" s="4" t="str">
        <f t="shared" si="1359"/>
        <v/>
      </c>
      <c r="O2706" s="4" t="str">
        <f t="shared" si="1360"/>
        <v/>
      </c>
      <c r="P2706" s="4" t="str">
        <f t="shared" si="1361"/>
        <v/>
      </c>
      <c r="Q2706" s="4" t="str">
        <f t="shared" si="1362"/>
        <v/>
      </c>
      <c r="R2706" s="4" t="str">
        <f t="shared" si="1363"/>
        <v/>
      </c>
      <c r="S2706" s="4" t="str">
        <f t="shared" si="1364"/>
        <v/>
      </c>
      <c r="T2706" s="4">
        <f t="shared" si="1365"/>
        <v>3</v>
      </c>
      <c r="U2706" s="4" t="str">
        <f t="shared" si="1366"/>
        <v>-</v>
      </c>
      <c r="V2706" s="4" t="str">
        <f t="shared" si="1367"/>
        <v/>
      </c>
      <c r="W2706" s="4" t="str">
        <f t="shared" si="1368"/>
        <v/>
      </c>
      <c r="X2706" s="4" t="str">
        <f t="shared" si="1369"/>
        <v/>
      </c>
      <c r="Y2706" s="4" t="str">
        <f t="shared" si="1370"/>
        <v>1BTL</v>
      </c>
      <c r="Z2706" s="4" t="str" cm="1">
        <f t="array" aca="1" ref="Z2706" ca="1">LEFT(Y2706,MATCH(FALSE,ISNUMBER(MID(Y2706,ROW(INDIRECT("1:"&amp;LEN(Y2706)+1)), 1) *1),0) -1)</f>
        <v>1</v>
      </c>
      <c r="AA2706" s="4">
        <f t="shared" si="1371"/>
        <v>4</v>
      </c>
      <c r="AB2706" s="4">
        <f t="shared" si="1372"/>
        <v>26</v>
      </c>
      <c r="AC2706" s="4" t="b">
        <f t="shared" si="1373"/>
        <v>0</v>
      </c>
      <c r="AD2706" s="5" t="str">
        <f t="shared" si="1374"/>
        <v>SAOS KECAP IKAN 150ML-</v>
      </c>
      <c r="AE2706" s="4">
        <f t="shared" si="1375"/>
        <v>22</v>
      </c>
      <c r="AF2706" s="4" t="str">
        <f t="shared" si="1376"/>
        <v>1BTL</v>
      </c>
      <c r="AG2706" s="4" t="str">
        <f t="shared" si="1377"/>
        <v>-1BTL</v>
      </c>
      <c r="AH2706" t="s">
        <v>4374</v>
      </c>
      <c r="AI2706" s="1" t="s">
        <v>4375</v>
      </c>
      <c r="AJ2706">
        <v>8000</v>
      </c>
      <c r="AK2706">
        <v>8000</v>
      </c>
      <c r="AL2706">
        <v>7500</v>
      </c>
    </row>
    <row r="2707" spans="1:38" x14ac:dyDescent="0.25">
      <c r="A2707" s="4" t="str">
        <f t="shared" si="1346"/>
        <v/>
      </c>
      <c r="B2707" s="4" t="str">
        <f t="shared" si="1347"/>
        <v/>
      </c>
      <c r="C2707" s="4" t="str">
        <f t="shared" si="1348"/>
        <v/>
      </c>
      <c r="D2707" s="4" t="str">
        <f t="shared" si="1349"/>
        <v/>
      </c>
      <c r="E2707" s="4" t="str">
        <f t="shared" si="1350"/>
        <v/>
      </c>
      <c r="F2707" s="4" t="str">
        <f t="shared" si="1351"/>
        <v>PACK</v>
      </c>
      <c r="G2707" s="4" t="str">
        <f t="shared" si="1352"/>
        <v/>
      </c>
      <c r="H2707" s="4" t="str">
        <f t="shared" si="1353"/>
        <v/>
      </c>
      <c r="I2707" s="4" t="str">
        <f t="shared" si="1354"/>
        <v/>
      </c>
      <c r="J2707" s="4" t="str">
        <f t="shared" si="1355"/>
        <v/>
      </c>
      <c r="K2707" s="4" t="str">
        <f t="shared" si="1356"/>
        <v/>
      </c>
      <c r="L2707" s="4" t="str">
        <f t="shared" si="1357"/>
        <v/>
      </c>
      <c r="M2707" s="4" t="str">
        <f t="shared" si="1358"/>
        <v/>
      </c>
      <c r="N2707" s="4" t="str">
        <f t="shared" si="1359"/>
        <v/>
      </c>
      <c r="O2707" s="4" t="str">
        <f t="shared" si="1360"/>
        <v/>
      </c>
      <c r="P2707" s="4" t="str">
        <f t="shared" si="1361"/>
        <v/>
      </c>
      <c r="Q2707" s="4" t="str">
        <f t="shared" si="1362"/>
        <v/>
      </c>
      <c r="R2707" s="4" t="str">
        <f t="shared" si="1363"/>
        <v/>
      </c>
      <c r="S2707" s="4" t="str">
        <f t="shared" si="1364"/>
        <v/>
      </c>
      <c r="T2707" s="4">
        <f t="shared" si="1365"/>
        <v>4</v>
      </c>
      <c r="U2707" s="4" t="str">
        <f t="shared" si="1366"/>
        <v>-</v>
      </c>
      <c r="V2707" s="4" t="str">
        <f t="shared" si="1367"/>
        <v/>
      </c>
      <c r="W2707" s="4" t="str">
        <f t="shared" si="1368"/>
        <v/>
      </c>
      <c r="X2707" s="4" t="str">
        <f t="shared" si="1369"/>
        <v/>
      </c>
      <c r="Y2707" s="4" t="str">
        <f t="shared" si="1370"/>
        <v>1PACK</v>
      </c>
      <c r="Z2707" s="4" t="str" cm="1">
        <f t="array" aca="1" ref="Z2707" ca="1">LEFT(Y2707,MATCH(FALSE,ISNUMBER(MID(Y2707,ROW(INDIRECT("1:"&amp;LEN(Y2707)+1)), 1) *1),0) -1)</f>
        <v>1</v>
      </c>
      <c r="AA2707" s="4">
        <f t="shared" si="1371"/>
        <v>5</v>
      </c>
      <c r="AB2707" s="4">
        <f t="shared" si="1372"/>
        <v>23</v>
      </c>
      <c r="AC2707" s="4" t="b">
        <f t="shared" si="1373"/>
        <v>0</v>
      </c>
      <c r="AD2707" s="5" t="str">
        <f t="shared" si="1374"/>
        <v>SAOS LOMBOK BESAR-</v>
      </c>
      <c r="AE2707" s="4">
        <f t="shared" si="1375"/>
        <v>18</v>
      </c>
      <c r="AF2707" s="4" t="str">
        <f t="shared" si="1376"/>
        <v>PACK</v>
      </c>
      <c r="AG2707" s="4" t="str">
        <f t="shared" si="1377"/>
        <v>1PACK</v>
      </c>
      <c r="AH2707" t="s">
        <v>4376</v>
      </c>
      <c r="AI2707" s="1" t="s">
        <v>4376</v>
      </c>
      <c r="AJ2707">
        <v>8500</v>
      </c>
      <c r="AK2707">
        <v>8500</v>
      </c>
      <c r="AL2707">
        <v>8000</v>
      </c>
    </row>
    <row r="2708" spans="1:38" x14ac:dyDescent="0.25">
      <c r="A2708" s="4" t="str">
        <f t="shared" si="1346"/>
        <v/>
      </c>
      <c r="B2708" s="4" t="str">
        <f t="shared" si="1347"/>
        <v/>
      </c>
      <c r="C2708" s="4" t="str">
        <f t="shared" si="1348"/>
        <v/>
      </c>
      <c r="D2708" s="4" t="str">
        <f t="shared" si="1349"/>
        <v/>
      </c>
      <c r="E2708" s="4" t="str">
        <f t="shared" si="1350"/>
        <v/>
      </c>
      <c r="F2708" s="4" t="str">
        <f t="shared" si="1351"/>
        <v>PACK</v>
      </c>
      <c r="G2708" s="4" t="str">
        <f t="shared" si="1352"/>
        <v/>
      </c>
      <c r="H2708" s="4" t="str">
        <f t="shared" si="1353"/>
        <v/>
      </c>
      <c r="I2708" s="4" t="str">
        <f t="shared" si="1354"/>
        <v/>
      </c>
      <c r="J2708" s="4" t="str">
        <f t="shared" si="1355"/>
        <v/>
      </c>
      <c r="K2708" s="4" t="str">
        <f t="shared" si="1356"/>
        <v/>
      </c>
      <c r="L2708" s="4" t="str">
        <f t="shared" si="1357"/>
        <v/>
      </c>
      <c r="M2708" s="4" t="str">
        <f t="shared" si="1358"/>
        <v/>
      </c>
      <c r="N2708" s="4" t="str">
        <f t="shared" si="1359"/>
        <v/>
      </c>
      <c r="O2708" s="4" t="str">
        <f t="shared" si="1360"/>
        <v/>
      </c>
      <c r="P2708" s="4" t="str">
        <f t="shared" si="1361"/>
        <v>DUS</v>
      </c>
      <c r="Q2708" s="4" t="str">
        <f t="shared" si="1362"/>
        <v/>
      </c>
      <c r="R2708" s="4" t="str">
        <f t="shared" si="1363"/>
        <v/>
      </c>
      <c r="S2708" s="4" t="str">
        <f t="shared" si="1364"/>
        <v/>
      </c>
      <c r="T2708" s="4">
        <f t="shared" si="1365"/>
        <v>7</v>
      </c>
      <c r="U2708" s="4" t="str">
        <f t="shared" si="1366"/>
        <v>-</v>
      </c>
      <c r="V2708" s="4" t="str">
        <f t="shared" si="1367"/>
        <v>/</v>
      </c>
      <c r="W2708" s="4" t="str">
        <f t="shared" si="1368"/>
        <v/>
      </c>
      <c r="X2708" s="4" t="str">
        <f t="shared" si="1369"/>
        <v/>
      </c>
      <c r="Y2708" s="4" t="str">
        <f t="shared" si="1370"/>
        <v>20PACK/DUS</v>
      </c>
      <c r="Z2708" s="4" t="str" cm="1">
        <f t="array" aca="1" ref="Z2708" ca="1">LEFT(Y2708,MATCH(FALSE,ISNUMBER(MID(Y2708,ROW(INDIRECT("1:"&amp;LEN(Y2708)+1)), 1) *1),0) -1)</f>
        <v>20</v>
      </c>
      <c r="AA2708" s="4">
        <f t="shared" si="1371"/>
        <v>10</v>
      </c>
      <c r="AB2708" s="4">
        <f t="shared" si="1372"/>
        <v>32</v>
      </c>
      <c r="AC2708" s="4" t="b">
        <f t="shared" si="1373"/>
        <v>0</v>
      </c>
      <c r="AD2708" s="5" t="str">
        <f t="shared" si="1374"/>
        <v>SAOS LOMBOK PPL KASAR-</v>
      </c>
      <c r="AE2708" s="4">
        <f t="shared" si="1375"/>
        <v>22</v>
      </c>
      <c r="AF2708" s="4" t="str">
        <f t="shared" si="1376"/>
        <v>/DUS</v>
      </c>
      <c r="AG2708" s="4" t="str">
        <f t="shared" si="1377"/>
        <v>K/DUS</v>
      </c>
      <c r="AH2708" t="s">
        <v>4377</v>
      </c>
      <c r="AI2708" s="1" t="s">
        <v>4377</v>
      </c>
      <c r="AJ2708">
        <v>134000</v>
      </c>
      <c r="AK2708">
        <v>134000</v>
      </c>
      <c r="AL2708">
        <v>132000</v>
      </c>
    </row>
    <row r="2709" spans="1:38" x14ac:dyDescent="0.25">
      <c r="A2709" s="4" t="str">
        <f t="shared" si="1346"/>
        <v/>
      </c>
      <c r="B2709" s="4" t="str">
        <f t="shared" si="1347"/>
        <v/>
      </c>
      <c r="C2709" s="4" t="str">
        <f t="shared" si="1348"/>
        <v/>
      </c>
      <c r="D2709" s="4" t="str">
        <f t="shared" si="1349"/>
        <v>SCT</v>
      </c>
      <c r="E2709" s="4" t="str">
        <f t="shared" si="1350"/>
        <v>RTG</v>
      </c>
      <c r="F2709" s="4" t="str">
        <f t="shared" si="1351"/>
        <v>PACK</v>
      </c>
      <c r="G2709" s="4" t="str">
        <f t="shared" si="1352"/>
        <v/>
      </c>
      <c r="H2709" s="4" t="str">
        <f t="shared" si="1353"/>
        <v/>
      </c>
      <c r="I2709" s="4" t="str">
        <f t="shared" si="1354"/>
        <v/>
      </c>
      <c r="J2709" s="4" t="str">
        <f t="shared" si="1355"/>
        <v/>
      </c>
      <c r="K2709" s="4" t="str">
        <f t="shared" si="1356"/>
        <v/>
      </c>
      <c r="L2709" s="4" t="str">
        <f t="shared" si="1357"/>
        <v/>
      </c>
      <c r="M2709" s="4" t="str">
        <f t="shared" si="1358"/>
        <v/>
      </c>
      <c r="N2709" s="4" t="str">
        <f t="shared" si="1359"/>
        <v/>
      </c>
      <c r="O2709" s="4" t="str">
        <f t="shared" si="1360"/>
        <v/>
      </c>
      <c r="P2709" s="4" t="str">
        <f t="shared" si="1361"/>
        <v/>
      </c>
      <c r="Q2709" s="4" t="str">
        <f t="shared" si="1362"/>
        <v/>
      </c>
      <c r="R2709" s="4" t="str">
        <f t="shared" si="1363"/>
        <v/>
      </c>
      <c r="S2709" s="4" t="str">
        <f t="shared" si="1364"/>
        <v/>
      </c>
      <c r="T2709" s="4">
        <f t="shared" si="1365"/>
        <v>10</v>
      </c>
      <c r="U2709" s="4" t="str">
        <f t="shared" si="1366"/>
        <v>-</v>
      </c>
      <c r="V2709" s="4" t="str">
        <f t="shared" si="1367"/>
        <v>/</v>
      </c>
      <c r="W2709" s="4" t="str">
        <f t="shared" si="1368"/>
        <v/>
      </c>
      <c r="X2709" s="4" t="str">
        <f t="shared" si="1369"/>
        <v/>
      </c>
      <c r="Y2709" s="4" t="str">
        <f t="shared" si="1370"/>
        <v>2RTG/PACK</v>
      </c>
      <c r="Z2709" s="4" t="str" cm="1">
        <f t="array" aca="1" ref="Z2709" ca="1">LEFT(Y2709,MATCH(FALSE,ISNUMBER(MID(Y2709,ROW(INDIRECT("1:"&amp;LEN(Y2709)+1)), 1) *1),0) -1)</f>
        <v>2</v>
      </c>
      <c r="AA2709" s="4">
        <f t="shared" si="1371"/>
        <v>9</v>
      </c>
      <c r="AB2709" s="4">
        <f t="shared" si="1372"/>
        <v>25</v>
      </c>
      <c r="AC2709" s="4" t="b">
        <f t="shared" si="1373"/>
        <v>0</v>
      </c>
      <c r="AD2709" s="5" t="str">
        <f t="shared" si="1374"/>
        <v>SAOS LOMBOK SCT-</v>
      </c>
      <c r="AE2709" s="4">
        <f t="shared" si="1375"/>
        <v>16</v>
      </c>
      <c r="AF2709" s="4" t="str">
        <f t="shared" si="1376"/>
        <v>PACK</v>
      </c>
      <c r="AG2709" s="4" t="str">
        <f t="shared" si="1377"/>
        <v>/PACK</v>
      </c>
      <c r="AH2709" t="s">
        <v>4378</v>
      </c>
      <c r="AI2709" s="1" t="s">
        <v>4378</v>
      </c>
      <c r="AJ2709">
        <v>8000</v>
      </c>
      <c r="AK2709">
        <v>8000</v>
      </c>
      <c r="AL2709">
        <v>7200</v>
      </c>
    </row>
    <row r="2710" spans="1:38" x14ac:dyDescent="0.25">
      <c r="A2710" s="4" t="str">
        <f t="shared" si="1346"/>
        <v/>
      </c>
      <c r="B2710" s="4" t="str">
        <f t="shared" si="1347"/>
        <v/>
      </c>
      <c r="C2710" s="4" t="str">
        <f t="shared" si="1348"/>
        <v>BTL</v>
      </c>
      <c r="D2710" s="4" t="str">
        <f t="shared" si="1349"/>
        <v/>
      </c>
      <c r="E2710" s="4" t="str">
        <f t="shared" si="1350"/>
        <v/>
      </c>
      <c r="F2710" s="4" t="str">
        <f t="shared" si="1351"/>
        <v/>
      </c>
      <c r="G2710" s="4" t="str">
        <f t="shared" si="1352"/>
        <v/>
      </c>
      <c r="H2710" s="4" t="str">
        <f t="shared" si="1353"/>
        <v/>
      </c>
      <c r="I2710" s="4" t="str">
        <f t="shared" si="1354"/>
        <v/>
      </c>
      <c r="J2710" s="4" t="str">
        <f t="shared" si="1355"/>
        <v/>
      </c>
      <c r="K2710" s="4" t="str">
        <f t="shared" si="1356"/>
        <v/>
      </c>
      <c r="L2710" s="4" t="str">
        <f t="shared" si="1357"/>
        <v/>
      </c>
      <c r="M2710" s="4" t="str">
        <f t="shared" si="1358"/>
        <v/>
      </c>
      <c r="N2710" s="4" t="str">
        <f t="shared" si="1359"/>
        <v/>
      </c>
      <c r="O2710" s="4" t="str">
        <f t="shared" si="1360"/>
        <v/>
      </c>
      <c r="P2710" s="4" t="str">
        <f t="shared" si="1361"/>
        <v/>
      </c>
      <c r="Q2710" s="4" t="str">
        <f t="shared" si="1362"/>
        <v/>
      </c>
      <c r="R2710" s="4" t="str">
        <f t="shared" si="1363"/>
        <v/>
      </c>
      <c r="S2710" s="4" t="str">
        <f t="shared" si="1364"/>
        <v/>
      </c>
      <c r="T2710" s="4">
        <f t="shared" si="1365"/>
        <v>3</v>
      </c>
      <c r="U2710" s="4" t="str">
        <f t="shared" si="1366"/>
        <v>-</v>
      </c>
      <c r="V2710" s="4" t="str">
        <f t="shared" si="1367"/>
        <v/>
      </c>
      <c r="W2710" s="4" t="str">
        <f t="shared" si="1368"/>
        <v/>
      </c>
      <c r="X2710" s="4" t="str">
        <f t="shared" si="1369"/>
        <v/>
      </c>
      <c r="Y2710" s="4" t="str">
        <f t="shared" si="1370"/>
        <v>1BTL</v>
      </c>
      <c r="Z2710" s="4" t="str" cm="1">
        <f t="array" aca="1" ref="Z2710" ca="1">LEFT(Y2710,MATCH(FALSE,ISNUMBER(MID(Y2710,ROW(INDIRECT("1:"&amp;LEN(Y2710)+1)), 1) *1),0) -1)</f>
        <v>1</v>
      </c>
      <c r="AA2710" s="4">
        <f t="shared" si="1371"/>
        <v>4</v>
      </c>
      <c r="AB2710" s="4">
        <f t="shared" si="1372"/>
        <v>25</v>
      </c>
      <c r="AC2710" s="4" t="b">
        <f t="shared" si="1373"/>
        <v>0</v>
      </c>
      <c r="AD2710" s="5" t="str">
        <f t="shared" si="1374"/>
        <v>SAOS RAJA RASA 150ML-</v>
      </c>
      <c r="AE2710" s="4">
        <f t="shared" si="1375"/>
        <v>21</v>
      </c>
      <c r="AF2710" s="4" t="str">
        <f t="shared" si="1376"/>
        <v>1BTL</v>
      </c>
      <c r="AG2710" s="4" t="str">
        <f t="shared" si="1377"/>
        <v>-1BTL</v>
      </c>
      <c r="AH2710" t="s">
        <v>4379</v>
      </c>
      <c r="AI2710" s="1" t="s">
        <v>4380</v>
      </c>
      <c r="AJ2710">
        <v>8000</v>
      </c>
      <c r="AK2710">
        <v>8000</v>
      </c>
      <c r="AL2710">
        <v>7500</v>
      </c>
    </row>
    <row r="2711" spans="1:38" x14ac:dyDescent="0.25">
      <c r="A2711" s="4" t="str">
        <f t="shared" si="1346"/>
        <v/>
      </c>
      <c r="B2711" s="4" t="str">
        <f t="shared" si="1347"/>
        <v/>
      </c>
      <c r="C2711" s="4" t="str">
        <f t="shared" si="1348"/>
        <v>BTL</v>
      </c>
      <c r="D2711" s="4" t="str">
        <f t="shared" si="1349"/>
        <v/>
      </c>
      <c r="E2711" s="4" t="str">
        <f t="shared" si="1350"/>
        <v/>
      </c>
      <c r="F2711" s="4" t="str">
        <f t="shared" si="1351"/>
        <v/>
      </c>
      <c r="G2711" s="4" t="str">
        <f t="shared" si="1352"/>
        <v/>
      </c>
      <c r="H2711" s="4" t="str">
        <f t="shared" si="1353"/>
        <v/>
      </c>
      <c r="I2711" s="4" t="str">
        <f t="shared" si="1354"/>
        <v/>
      </c>
      <c r="J2711" s="4" t="str">
        <f t="shared" si="1355"/>
        <v/>
      </c>
      <c r="K2711" s="4" t="str">
        <f t="shared" si="1356"/>
        <v/>
      </c>
      <c r="L2711" s="4" t="str">
        <f t="shared" si="1357"/>
        <v/>
      </c>
      <c r="M2711" s="4" t="str">
        <f t="shared" si="1358"/>
        <v/>
      </c>
      <c r="N2711" s="4" t="str">
        <f t="shared" si="1359"/>
        <v/>
      </c>
      <c r="O2711" s="4" t="str">
        <f t="shared" si="1360"/>
        <v/>
      </c>
      <c r="P2711" s="4" t="str">
        <f t="shared" si="1361"/>
        <v/>
      </c>
      <c r="Q2711" s="4" t="str">
        <f t="shared" si="1362"/>
        <v/>
      </c>
      <c r="R2711" s="4" t="str">
        <f t="shared" si="1363"/>
        <v/>
      </c>
      <c r="S2711" s="4" t="str">
        <f t="shared" si="1364"/>
        <v/>
      </c>
      <c r="T2711" s="4">
        <f t="shared" si="1365"/>
        <v>3</v>
      </c>
      <c r="U2711" s="4" t="str">
        <f t="shared" si="1366"/>
        <v>-</v>
      </c>
      <c r="V2711" s="4" t="str">
        <f t="shared" si="1367"/>
        <v/>
      </c>
      <c r="W2711" s="4" t="str">
        <f t="shared" si="1368"/>
        <v/>
      </c>
      <c r="X2711" s="4" t="str">
        <f t="shared" si="1369"/>
        <v/>
      </c>
      <c r="Y2711" s="4" t="str">
        <f t="shared" si="1370"/>
        <v>1BTL</v>
      </c>
      <c r="Z2711" s="4" t="str" cm="1">
        <f t="array" aca="1" ref="Z2711" ca="1">LEFT(Y2711,MATCH(FALSE,ISNUMBER(MID(Y2711,ROW(INDIRECT("1:"&amp;LEN(Y2711)+1)), 1) *1),0) -1)</f>
        <v>1</v>
      </c>
      <c r="AA2711" s="4">
        <f t="shared" si="1371"/>
        <v>4</v>
      </c>
      <c r="AB2711" s="4">
        <f t="shared" si="1372"/>
        <v>24</v>
      </c>
      <c r="AC2711" s="4" t="b">
        <f t="shared" si="1373"/>
        <v>0</v>
      </c>
      <c r="AD2711" s="5" t="str">
        <f t="shared" si="1374"/>
        <v>SAOS TIRAM MATAHARI-</v>
      </c>
      <c r="AE2711" s="4">
        <f t="shared" si="1375"/>
        <v>20</v>
      </c>
      <c r="AF2711" s="4" t="str">
        <f t="shared" si="1376"/>
        <v>1BTL</v>
      </c>
      <c r="AG2711" s="4" t="str">
        <f t="shared" si="1377"/>
        <v>-1BTL</v>
      </c>
      <c r="AH2711" t="s">
        <v>4381</v>
      </c>
      <c r="AI2711" s="1" t="s">
        <v>4382</v>
      </c>
      <c r="AJ2711">
        <v>7500</v>
      </c>
      <c r="AK2711">
        <v>7500</v>
      </c>
      <c r="AL2711">
        <v>6900</v>
      </c>
    </row>
    <row r="2712" spans="1:38" x14ac:dyDescent="0.25">
      <c r="A2712" s="4" t="str">
        <f t="shared" si="1346"/>
        <v/>
      </c>
      <c r="B2712" s="4" t="str">
        <f t="shared" si="1347"/>
        <v/>
      </c>
      <c r="C2712" s="4" t="str">
        <f t="shared" si="1348"/>
        <v/>
      </c>
      <c r="D2712" s="4" t="str">
        <f t="shared" si="1349"/>
        <v/>
      </c>
      <c r="E2712" s="4" t="str">
        <f t="shared" si="1350"/>
        <v/>
      </c>
      <c r="F2712" s="4" t="str">
        <f t="shared" si="1351"/>
        <v>PACK</v>
      </c>
      <c r="G2712" s="4" t="str">
        <f t="shared" si="1352"/>
        <v/>
      </c>
      <c r="H2712" s="4" t="str">
        <f t="shared" si="1353"/>
        <v/>
      </c>
      <c r="I2712" s="4" t="str">
        <f t="shared" si="1354"/>
        <v/>
      </c>
      <c r="J2712" s="4" t="str">
        <f t="shared" si="1355"/>
        <v/>
      </c>
      <c r="K2712" s="4" t="str">
        <f t="shared" si="1356"/>
        <v/>
      </c>
      <c r="L2712" s="4" t="str">
        <f t="shared" si="1357"/>
        <v/>
      </c>
      <c r="M2712" s="4" t="str">
        <f t="shared" si="1358"/>
        <v/>
      </c>
      <c r="N2712" s="4" t="str">
        <f t="shared" si="1359"/>
        <v/>
      </c>
      <c r="O2712" s="4" t="str">
        <f t="shared" si="1360"/>
        <v/>
      </c>
      <c r="P2712" s="4" t="str">
        <f t="shared" si="1361"/>
        <v/>
      </c>
      <c r="Q2712" s="4" t="str">
        <f t="shared" si="1362"/>
        <v/>
      </c>
      <c r="R2712" s="4" t="str">
        <f t="shared" si="1363"/>
        <v/>
      </c>
      <c r="S2712" s="4" t="str">
        <f t="shared" si="1364"/>
        <v/>
      </c>
      <c r="T2712" s="4">
        <f t="shared" si="1365"/>
        <v>4</v>
      </c>
      <c r="U2712" s="4" t="str">
        <f t="shared" si="1366"/>
        <v>-</v>
      </c>
      <c r="V2712" s="4" t="str">
        <f t="shared" si="1367"/>
        <v/>
      </c>
      <c r="W2712" s="4" t="str">
        <f t="shared" si="1368"/>
        <v/>
      </c>
      <c r="X2712" s="4" t="str">
        <f t="shared" si="1369"/>
        <v/>
      </c>
      <c r="Y2712" s="4" t="str">
        <f t="shared" si="1370"/>
        <v>1PACK</v>
      </c>
      <c r="Z2712" s="4" t="str" cm="1">
        <f t="array" aca="1" ref="Z2712" ca="1">LEFT(Y2712,MATCH(FALSE,ISNUMBER(MID(Y2712,ROW(INDIRECT("1:"&amp;LEN(Y2712)+1)), 1) *1),0) -1)</f>
        <v>1</v>
      </c>
      <c r="AA2712" s="4">
        <f t="shared" si="1371"/>
        <v>5</v>
      </c>
      <c r="AB2712" s="4">
        <f t="shared" si="1372"/>
        <v>22</v>
      </c>
      <c r="AC2712" s="4" t="b">
        <f t="shared" si="1373"/>
        <v>0</v>
      </c>
      <c r="AD2712" s="5" t="str">
        <f t="shared" si="1374"/>
        <v>SAOS TOMAT BESAR-</v>
      </c>
      <c r="AE2712" s="4">
        <f t="shared" si="1375"/>
        <v>17</v>
      </c>
      <c r="AF2712" s="4" t="str">
        <f t="shared" si="1376"/>
        <v>PACK</v>
      </c>
      <c r="AG2712" s="4" t="str">
        <f t="shared" si="1377"/>
        <v>1PACK</v>
      </c>
      <c r="AH2712" t="s">
        <v>4383</v>
      </c>
      <c r="AI2712" s="1" t="s">
        <v>4383</v>
      </c>
      <c r="AJ2712">
        <v>5500</v>
      </c>
      <c r="AK2712">
        <v>5500</v>
      </c>
      <c r="AL2712">
        <v>4800</v>
      </c>
    </row>
    <row r="2713" spans="1:38" x14ac:dyDescent="0.25">
      <c r="A2713" s="4" t="str">
        <f t="shared" si="1346"/>
        <v/>
      </c>
      <c r="B2713" s="4" t="str">
        <f t="shared" si="1347"/>
        <v/>
      </c>
      <c r="C2713" s="4" t="str">
        <f t="shared" si="1348"/>
        <v/>
      </c>
      <c r="D2713" s="4" t="str">
        <f t="shared" si="1349"/>
        <v/>
      </c>
      <c r="E2713" s="4" t="str">
        <f t="shared" si="1350"/>
        <v/>
      </c>
      <c r="F2713" s="4" t="str">
        <f t="shared" si="1351"/>
        <v>PACK</v>
      </c>
      <c r="G2713" s="4" t="str">
        <f t="shared" si="1352"/>
        <v/>
      </c>
      <c r="H2713" s="4" t="str">
        <f t="shared" si="1353"/>
        <v/>
      </c>
      <c r="I2713" s="4" t="str">
        <f t="shared" si="1354"/>
        <v/>
      </c>
      <c r="J2713" s="4" t="str">
        <f t="shared" si="1355"/>
        <v/>
      </c>
      <c r="K2713" s="4" t="str">
        <f t="shared" si="1356"/>
        <v/>
      </c>
      <c r="L2713" s="4" t="str">
        <f t="shared" si="1357"/>
        <v/>
      </c>
      <c r="M2713" s="4" t="str">
        <f t="shared" si="1358"/>
        <v/>
      </c>
      <c r="N2713" s="4" t="str">
        <f t="shared" si="1359"/>
        <v/>
      </c>
      <c r="O2713" s="4" t="str">
        <f t="shared" si="1360"/>
        <v/>
      </c>
      <c r="P2713" s="4" t="str">
        <f t="shared" si="1361"/>
        <v>DUS</v>
      </c>
      <c r="Q2713" s="4" t="str">
        <f t="shared" si="1362"/>
        <v/>
      </c>
      <c r="R2713" s="4" t="str">
        <f t="shared" si="1363"/>
        <v/>
      </c>
      <c r="S2713" s="4" t="str">
        <f t="shared" si="1364"/>
        <v/>
      </c>
      <c r="T2713" s="4">
        <f t="shared" si="1365"/>
        <v>7</v>
      </c>
      <c r="U2713" s="4" t="str">
        <f t="shared" si="1366"/>
        <v>-</v>
      </c>
      <c r="V2713" s="4" t="str">
        <f t="shared" si="1367"/>
        <v>/</v>
      </c>
      <c r="W2713" s="4" t="str">
        <f t="shared" si="1368"/>
        <v/>
      </c>
      <c r="X2713" s="4" t="str">
        <f t="shared" si="1369"/>
        <v/>
      </c>
      <c r="Y2713" s="4" t="str">
        <f t="shared" si="1370"/>
        <v>20PACK/DUS</v>
      </c>
      <c r="Z2713" s="4" t="str" cm="1">
        <f t="array" aca="1" ref="Z2713" ca="1">LEFT(Y2713,MATCH(FALSE,ISNUMBER(MID(Y2713,ROW(INDIRECT("1:"&amp;LEN(Y2713)+1)), 1) *1),0) -1)</f>
        <v>20</v>
      </c>
      <c r="AA2713" s="4">
        <f t="shared" si="1371"/>
        <v>10</v>
      </c>
      <c r="AB2713" s="4">
        <f t="shared" si="1372"/>
        <v>31</v>
      </c>
      <c r="AC2713" s="4" t="b">
        <f t="shared" si="1373"/>
        <v>0</v>
      </c>
      <c r="AD2713" s="5" t="str">
        <f t="shared" si="1374"/>
        <v>SAOS TOMAT PPL KASAR-</v>
      </c>
      <c r="AE2713" s="4">
        <f t="shared" si="1375"/>
        <v>21</v>
      </c>
      <c r="AF2713" s="4" t="str">
        <f t="shared" si="1376"/>
        <v>/DUS</v>
      </c>
      <c r="AG2713" s="4" t="str">
        <f t="shared" si="1377"/>
        <v>K/DUS</v>
      </c>
      <c r="AH2713" t="s">
        <v>4384</v>
      </c>
      <c r="AI2713" s="1" t="s">
        <v>4384</v>
      </c>
      <c r="AJ2713">
        <v>117000</v>
      </c>
      <c r="AK2713">
        <v>117000</v>
      </c>
      <c r="AL2713">
        <v>115000</v>
      </c>
    </row>
    <row r="2714" spans="1:38" x14ac:dyDescent="0.25">
      <c r="A2714" s="4" t="str">
        <f t="shared" si="1346"/>
        <v/>
      </c>
      <c r="B2714" s="4" t="str">
        <f t="shared" si="1347"/>
        <v/>
      </c>
      <c r="C2714" s="4" t="str">
        <f t="shared" si="1348"/>
        <v/>
      </c>
      <c r="D2714" s="4" t="str">
        <f t="shared" si="1349"/>
        <v>SCT</v>
      </c>
      <c r="E2714" s="4" t="str">
        <f t="shared" si="1350"/>
        <v>RTG</v>
      </c>
      <c r="F2714" s="4" t="str">
        <f t="shared" si="1351"/>
        <v/>
      </c>
      <c r="G2714" s="4" t="str">
        <f t="shared" si="1352"/>
        <v/>
      </c>
      <c r="H2714" s="4" t="str">
        <f t="shared" si="1353"/>
        <v/>
      </c>
      <c r="I2714" s="4" t="str">
        <f t="shared" si="1354"/>
        <v/>
      </c>
      <c r="J2714" s="4" t="str">
        <f t="shared" si="1355"/>
        <v/>
      </c>
      <c r="K2714" s="4" t="str">
        <f t="shared" si="1356"/>
        <v/>
      </c>
      <c r="L2714" s="4" t="str">
        <f t="shared" si="1357"/>
        <v/>
      </c>
      <c r="M2714" s="4" t="str">
        <f t="shared" si="1358"/>
        <v/>
      </c>
      <c r="N2714" s="4" t="str">
        <f t="shared" si="1359"/>
        <v/>
      </c>
      <c r="O2714" s="4" t="str">
        <f t="shared" si="1360"/>
        <v/>
      </c>
      <c r="P2714" s="4" t="str">
        <f t="shared" si="1361"/>
        <v/>
      </c>
      <c r="Q2714" s="4" t="str">
        <f t="shared" si="1362"/>
        <v/>
      </c>
      <c r="R2714" s="4" t="str">
        <f t="shared" si="1363"/>
        <v/>
      </c>
      <c r="S2714" s="4" t="str">
        <f t="shared" si="1364"/>
        <v/>
      </c>
      <c r="T2714" s="4">
        <f t="shared" si="1365"/>
        <v>6</v>
      </c>
      <c r="U2714" s="4" t="str">
        <f t="shared" si="1366"/>
        <v>-</v>
      </c>
      <c r="V2714" s="4" t="str">
        <f t="shared" si="1367"/>
        <v>/</v>
      </c>
      <c r="W2714" s="4" t="str">
        <f t="shared" si="1368"/>
        <v/>
      </c>
      <c r="X2714" s="4" t="str">
        <f t="shared" si="1369"/>
        <v/>
      </c>
      <c r="Y2714" s="4" t="str">
        <f t="shared" si="1370"/>
        <v>10SCT/RTG</v>
      </c>
      <c r="Z2714" s="4" t="str" cm="1">
        <f t="array" aca="1" ref="Z2714" ca="1">LEFT(Y2714,MATCH(FALSE,ISNUMBER(MID(Y2714,ROW(INDIRECT("1:"&amp;LEN(Y2714)+1)), 1) *1),0) -1)</f>
        <v>10</v>
      </c>
      <c r="AA2714" s="4">
        <f t="shared" si="1371"/>
        <v>9</v>
      </c>
      <c r="AB2714" s="4">
        <f t="shared" si="1372"/>
        <v>24</v>
      </c>
      <c r="AC2714" s="4" t="b">
        <f t="shared" si="1373"/>
        <v>1</v>
      </c>
      <c r="AD2714" s="5" t="str">
        <f t="shared" si="1374"/>
        <v>SAOS TOMAT SCT-</v>
      </c>
      <c r="AE2714" s="4">
        <f t="shared" si="1375"/>
        <v>15</v>
      </c>
      <c r="AF2714" s="4" t="str">
        <f t="shared" si="1376"/>
        <v>/RTG</v>
      </c>
      <c r="AG2714" s="4" t="str">
        <f t="shared" si="1377"/>
        <v>T/RTG</v>
      </c>
      <c r="AH2714" t="s">
        <v>4385</v>
      </c>
      <c r="AI2714" s="1" t="s">
        <v>4385</v>
      </c>
      <c r="AJ2714">
        <v>3000</v>
      </c>
      <c r="AK2714">
        <v>3000</v>
      </c>
      <c r="AL2714">
        <v>2875</v>
      </c>
    </row>
    <row r="2715" spans="1:38" x14ac:dyDescent="0.25">
      <c r="A2715" s="4" t="str">
        <f t="shared" si="1346"/>
        <v/>
      </c>
      <c r="B2715" s="4" t="str">
        <f t="shared" si="1347"/>
        <v/>
      </c>
      <c r="C2715" s="4" t="str">
        <f t="shared" si="1348"/>
        <v/>
      </c>
      <c r="D2715" s="4" t="str">
        <f t="shared" si="1349"/>
        <v>SCT</v>
      </c>
      <c r="E2715" s="4" t="str">
        <f t="shared" si="1350"/>
        <v>RTG</v>
      </c>
      <c r="F2715" s="4" t="str">
        <f t="shared" si="1351"/>
        <v>PACK</v>
      </c>
      <c r="G2715" s="4" t="str">
        <f t="shared" si="1352"/>
        <v/>
      </c>
      <c r="H2715" s="4" t="str">
        <f t="shared" si="1353"/>
        <v/>
      </c>
      <c r="I2715" s="4" t="str">
        <f t="shared" si="1354"/>
        <v/>
      </c>
      <c r="J2715" s="4" t="str">
        <f t="shared" si="1355"/>
        <v/>
      </c>
      <c r="K2715" s="4" t="str">
        <f t="shared" si="1356"/>
        <v/>
      </c>
      <c r="L2715" s="4" t="str">
        <f t="shared" si="1357"/>
        <v/>
      </c>
      <c r="M2715" s="4" t="str">
        <f t="shared" si="1358"/>
        <v/>
      </c>
      <c r="N2715" s="4" t="str">
        <f t="shared" si="1359"/>
        <v/>
      </c>
      <c r="O2715" s="4" t="str">
        <f t="shared" si="1360"/>
        <v/>
      </c>
      <c r="P2715" s="4" t="str">
        <f t="shared" si="1361"/>
        <v/>
      </c>
      <c r="Q2715" s="4" t="str">
        <f t="shared" si="1362"/>
        <v/>
      </c>
      <c r="R2715" s="4" t="str">
        <f t="shared" si="1363"/>
        <v/>
      </c>
      <c r="S2715" s="4" t="str">
        <f t="shared" si="1364"/>
        <v/>
      </c>
      <c r="T2715" s="4">
        <f t="shared" si="1365"/>
        <v>10</v>
      </c>
      <c r="U2715" s="4" t="str">
        <f t="shared" si="1366"/>
        <v>-</v>
      </c>
      <c r="V2715" s="4" t="str">
        <f t="shared" si="1367"/>
        <v>/</v>
      </c>
      <c r="W2715" s="4" t="str">
        <f t="shared" si="1368"/>
        <v/>
      </c>
      <c r="X2715" s="4" t="str">
        <f t="shared" si="1369"/>
        <v/>
      </c>
      <c r="Y2715" s="4" t="str">
        <f t="shared" si="1370"/>
        <v>2RTG/PACK</v>
      </c>
      <c r="Z2715" s="4" t="str" cm="1">
        <f t="array" aca="1" ref="Z2715" ca="1">LEFT(Y2715,MATCH(FALSE,ISNUMBER(MID(Y2715,ROW(INDIRECT("1:"&amp;LEN(Y2715)+1)), 1) *1),0) -1)</f>
        <v>2</v>
      </c>
      <c r="AA2715" s="4">
        <f t="shared" si="1371"/>
        <v>9</v>
      </c>
      <c r="AB2715" s="4">
        <f t="shared" si="1372"/>
        <v>24</v>
      </c>
      <c r="AC2715" s="4" t="b">
        <f t="shared" si="1373"/>
        <v>0</v>
      </c>
      <c r="AD2715" s="5" t="str">
        <f t="shared" si="1374"/>
        <v>SAOS TOMAT SCT-</v>
      </c>
      <c r="AE2715" s="4">
        <f t="shared" si="1375"/>
        <v>15</v>
      </c>
      <c r="AF2715" s="4" t="str">
        <f t="shared" si="1376"/>
        <v>PACK</v>
      </c>
      <c r="AG2715" s="4" t="str">
        <f t="shared" si="1377"/>
        <v>/PACK</v>
      </c>
      <c r="AH2715" t="s">
        <v>4386</v>
      </c>
      <c r="AI2715" s="1" t="s">
        <v>4386</v>
      </c>
      <c r="AJ2715">
        <v>6000</v>
      </c>
      <c r="AK2715">
        <v>6000</v>
      </c>
      <c r="AL2715">
        <v>5600</v>
      </c>
    </row>
    <row r="2716" spans="1:38" x14ac:dyDescent="0.25">
      <c r="A2716" s="4" t="str">
        <f t="shared" si="1346"/>
        <v/>
      </c>
      <c r="B2716" s="4" t="str">
        <f t="shared" si="1347"/>
        <v/>
      </c>
      <c r="C2716" s="4" t="str">
        <f t="shared" si="1348"/>
        <v/>
      </c>
      <c r="D2716" s="4" t="str">
        <f t="shared" si="1349"/>
        <v/>
      </c>
      <c r="E2716" s="4" t="str">
        <f t="shared" si="1350"/>
        <v/>
      </c>
      <c r="F2716" s="4" t="str">
        <f t="shared" si="1351"/>
        <v/>
      </c>
      <c r="G2716" s="4" t="str">
        <f t="shared" si="1352"/>
        <v>KTK</v>
      </c>
      <c r="H2716" s="4" t="str">
        <f t="shared" si="1353"/>
        <v/>
      </c>
      <c r="I2716" s="4" t="str">
        <f t="shared" si="1354"/>
        <v/>
      </c>
      <c r="J2716" s="4" t="str">
        <f t="shared" si="1355"/>
        <v/>
      </c>
      <c r="K2716" s="4" t="str">
        <f t="shared" si="1356"/>
        <v/>
      </c>
      <c r="L2716" s="4" t="str">
        <f t="shared" si="1357"/>
        <v/>
      </c>
      <c r="M2716" s="4" t="str">
        <f t="shared" si="1358"/>
        <v/>
      </c>
      <c r="N2716" s="4" t="str">
        <f t="shared" si="1359"/>
        <v/>
      </c>
      <c r="O2716" s="4" t="str">
        <f t="shared" si="1360"/>
        <v/>
      </c>
      <c r="P2716" s="4" t="str">
        <f t="shared" si="1361"/>
        <v/>
      </c>
      <c r="Q2716" s="4" t="str">
        <f t="shared" si="1362"/>
        <v/>
      </c>
      <c r="R2716" s="4" t="str">
        <f t="shared" si="1363"/>
        <v/>
      </c>
      <c r="S2716" s="4" t="str">
        <f t="shared" si="1364"/>
        <v/>
      </c>
      <c r="T2716" s="4">
        <f t="shared" si="1365"/>
        <v>3</v>
      </c>
      <c r="U2716" s="4" t="str">
        <f t="shared" si="1366"/>
        <v>-</v>
      </c>
      <c r="V2716" s="4" t="str">
        <f t="shared" si="1367"/>
        <v/>
      </c>
      <c r="W2716" s="4" t="str">
        <f t="shared" si="1368"/>
        <v/>
      </c>
      <c r="X2716" s="4" t="str">
        <f t="shared" si="1369"/>
        <v/>
      </c>
      <c r="Y2716" s="4" t="str">
        <f t="shared" si="1370"/>
        <v>1KTK</v>
      </c>
      <c r="Z2716" s="4" t="str" cm="1">
        <f t="array" aca="1" ref="Z2716" ca="1">LEFT(Y2716,MATCH(FALSE,ISNUMBER(MID(Y2716,ROW(INDIRECT("1:"&amp;LEN(Y2716)+1)), 1) *1),0) -1)</f>
        <v>1</v>
      </c>
      <c r="AA2716" s="4">
        <f t="shared" si="1371"/>
        <v>4</v>
      </c>
      <c r="AB2716" s="4">
        <f t="shared" si="1372"/>
        <v>19</v>
      </c>
      <c r="AC2716" s="4" t="b">
        <f t="shared" si="1373"/>
        <v>1</v>
      </c>
      <c r="AD2716" s="5" t="str">
        <f t="shared" si="1374"/>
        <v>SARI ASEM ASLI-</v>
      </c>
      <c r="AE2716" s="4">
        <f t="shared" si="1375"/>
        <v>15</v>
      </c>
      <c r="AF2716" s="4" t="str">
        <f t="shared" si="1376"/>
        <v>1KTK</v>
      </c>
      <c r="AG2716" s="4" t="str">
        <f t="shared" si="1377"/>
        <v>-1KTK</v>
      </c>
      <c r="AH2716" t="s">
        <v>4387</v>
      </c>
      <c r="AI2716" s="1" t="s">
        <v>4388</v>
      </c>
      <c r="AJ2716">
        <v>5000</v>
      </c>
      <c r="AK2716">
        <v>5500</v>
      </c>
      <c r="AL2716">
        <v>4602</v>
      </c>
    </row>
    <row r="2717" spans="1:38" x14ac:dyDescent="0.25">
      <c r="A2717" s="4" t="str">
        <f t="shared" si="1346"/>
        <v/>
      </c>
      <c r="B2717" s="4" t="str">
        <f t="shared" si="1347"/>
        <v/>
      </c>
      <c r="C2717" s="4" t="str">
        <f t="shared" si="1348"/>
        <v/>
      </c>
      <c r="D2717" s="4" t="str">
        <f t="shared" si="1349"/>
        <v/>
      </c>
      <c r="E2717" s="4" t="str">
        <f t="shared" si="1350"/>
        <v/>
      </c>
      <c r="F2717" s="4" t="str">
        <f t="shared" si="1351"/>
        <v/>
      </c>
      <c r="G2717" s="4" t="str">
        <f t="shared" si="1352"/>
        <v>KTK</v>
      </c>
      <c r="H2717" s="4" t="str">
        <f t="shared" si="1353"/>
        <v/>
      </c>
      <c r="I2717" s="4" t="str">
        <f t="shared" si="1354"/>
        <v/>
      </c>
      <c r="J2717" s="4" t="str">
        <f t="shared" si="1355"/>
        <v/>
      </c>
      <c r="K2717" s="4" t="str">
        <f t="shared" si="1356"/>
        <v/>
      </c>
      <c r="L2717" s="4" t="str">
        <f t="shared" si="1357"/>
        <v/>
      </c>
      <c r="M2717" s="4" t="str">
        <f t="shared" si="1358"/>
        <v/>
      </c>
      <c r="N2717" s="4" t="str">
        <f t="shared" si="1359"/>
        <v/>
      </c>
      <c r="O2717" s="4" t="str">
        <f t="shared" si="1360"/>
        <v/>
      </c>
      <c r="P2717" s="4" t="str">
        <f t="shared" si="1361"/>
        <v>DUS</v>
      </c>
      <c r="Q2717" s="4" t="str">
        <f t="shared" si="1362"/>
        <v/>
      </c>
      <c r="R2717" s="4" t="str">
        <f t="shared" si="1363"/>
        <v/>
      </c>
      <c r="S2717" s="4" t="str">
        <f t="shared" si="1364"/>
        <v/>
      </c>
      <c r="T2717" s="4">
        <f t="shared" si="1365"/>
        <v>6</v>
      </c>
      <c r="U2717" s="4" t="str">
        <f t="shared" si="1366"/>
        <v>-</v>
      </c>
      <c r="V2717" s="4" t="str">
        <f t="shared" si="1367"/>
        <v>/</v>
      </c>
      <c r="W2717" s="4" t="str">
        <f t="shared" si="1368"/>
        <v/>
      </c>
      <c r="X2717" s="4" t="str">
        <f t="shared" si="1369"/>
        <v/>
      </c>
      <c r="Y2717" s="4" t="str">
        <f t="shared" si="1370"/>
        <v>24KTK/DUS</v>
      </c>
      <c r="Z2717" s="4" t="str" cm="1">
        <f t="array" aca="1" ref="Z2717" ca="1">LEFT(Y2717,MATCH(FALSE,ISNUMBER(MID(Y2717,ROW(INDIRECT("1:"&amp;LEN(Y2717)+1)), 1) *1),0) -1)</f>
        <v>24</v>
      </c>
      <c r="AA2717" s="4">
        <f t="shared" si="1371"/>
        <v>9</v>
      </c>
      <c r="AB2717" s="4">
        <f t="shared" si="1372"/>
        <v>24</v>
      </c>
      <c r="AC2717" s="4" t="b">
        <f t="shared" si="1373"/>
        <v>0</v>
      </c>
      <c r="AD2717" s="5" t="str">
        <f t="shared" si="1374"/>
        <v>SARI ASEM ASLI-</v>
      </c>
      <c r="AE2717" s="4">
        <f t="shared" si="1375"/>
        <v>15</v>
      </c>
      <c r="AF2717" s="4" t="str">
        <f t="shared" si="1376"/>
        <v>/DUS</v>
      </c>
      <c r="AG2717" s="4" t="str">
        <f t="shared" si="1377"/>
        <v>K/DUS</v>
      </c>
      <c r="AH2717" t="s">
        <v>4389</v>
      </c>
      <c r="AI2717" s="1" t="s">
        <v>4389</v>
      </c>
      <c r="AJ2717">
        <v>112500</v>
      </c>
      <c r="AK2717">
        <v>112500</v>
      </c>
      <c r="AL2717">
        <v>110450</v>
      </c>
    </row>
    <row r="2718" spans="1:38" x14ac:dyDescent="0.25">
      <c r="A2718" s="4" t="str">
        <f t="shared" si="1346"/>
        <v/>
      </c>
      <c r="B2718" s="4" t="str">
        <f t="shared" si="1347"/>
        <v/>
      </c>
      <c r="C2718" s="4" t="str">
        <f t="shared" si="1348"/>
        <v/>
      </c>
      <c r="D2718" s="4" t="str">
        <f t="shared" si="1349"/>
        <v/>
      </c>
      <c r="E2718" s="4" t="str">
        <f t="shared" si="1350"/>
        <v/>
      </c>
      <c r="F2718" s="4" t="str">
        <f t="shared" si="1351"/>
        <v/>
      </c>
      <c r="G2718" s="4" t="str">
        <f t="shared" si="1352"/>
        <v>KTK</v>
      </c>
      <c r="H2718" s="4" t="str">
        <f t="shared" si="1353"/>
        <v/>
      </c>
      <c r="I2718" s="4" t="str">
        <f t="shared" si="1354"/>
        <v/>
      </c>
      <c r="J2718" s="4" t="str">
        <f t="shared" si="1355"/>
        <v/>
      </c>
      <c r="K2718" s="4" t="str">
        <f t="shared" si="1356"/>
        <v/>
      </c>
      <c r="L2718" s="4" t="str">
        <f t="shared" si="1357"/>
        <v/>
      </c>
      <c r="M2718" s="4" t="str">
        <f t="shared" si="1358"/>
        <v/>
      </c>
      <c r="N2718" s="4" t="str">
        <f t="shared" si="1359"/>
        <v/>
      </c>
      <c r="O2718" s="4" t="str">
        <f t="shared" si="1360"/>
        <v/>
      </c>
      <c r="P2718" s="4" t="str">
        <f t="shared" si="1361"/>
        <v/>
      </c>
      <c r="Q2718" s="4" t="str">
        <f t="shared" si="1362"/>
        <v/>
      </c>
      <c r="R2718" s="4" t="str">
        <f t="shared" si="1363"/>
        <v/>
      </c>
      <c r="S2718" s="4" t="str">
        <f t="shared" si="1364"/>
        <v/>
      </c>
      <c r="T2718" s="4">
        <f t="shared" si="1365"/>
        <v>3</v>
      </c>
      <c r="U2718" s="4" t="str">
        <f t="shared" si="1366"/>
        <v>-</v>
      </c>
      <c r="V2718" s="4" t="str">
        <f t="shared" si="1367"/>
        <v/>
      </c>
      <c r="W2718" s="4" t="str">
        <f t="shared" si="1368"/>
        <v/>
      </c>
      <c r="X2718" s="4" t="str">
        <f t="shared" si="1369"/>
        <v/>
      </c>
      <c r="Y2718" s="4" t="str">
        <f t="shared" si="1370"/>
        <v>1KTK</v>
      </c>
      <c r="Z2718" s="4" t="str" cm="1">
        <f t="array" aca="1" ref="Z2718" ca="1">LEFT(Y2718,MATCH(FALSE,ISNUMBER(MID(Y2718,ROW(INDIRECT("1:"&amp;LEN(Y2718)+1)), 1) *1),0) -1)</f>
        <v>1</v>
      </c>
      <c r="AA2718" s="4">
        <f t="shared" si="1371"/>
        <v>4</v>
      </c>
      <c r="AB2718" s="4">
        <f t="shared" si="1372"/>
        <v>14</v>
      </c>
      <c r="AC2718" s="4" t="b">
        <f t="shared" si="1373"/>
        <v>1</v>
      </c>
      <c r="AD2718" s="5" t="str">
        <f t="shared" si="1374"/>
        <v>SARI ASEM-</v>
      </c>
      <c r="AE2718" s="4">
        <f t="shared" si="1375"/>
        <v>10</v>
      </c>
      <c r="AF2718" s="4" t="str">
        <f t="shared" si="1376"/>
        <v>1KTK</v>
      </c>
      <c r="AG2718" s="4" t="str">
        <f t="shared" si="1377"/>
        <v>-1KTK</v>
      </c>
      <c r="AH2718" t="s">
        <v>4390</v>
      </c>
      <c r="AI2718" s="1" t="s">
        <v>4390</v>
      </c>
      <c r="AJ2718">
        <v>5000</v>
      </c>
      <c r="AK2718">
        <v>5000</v>
      </c>
      <c r="AL2718">
        <v>4602</v>
      </c>
    </row>
    <row r="2719" spans="1:38" x14ac:dyDescent="0.25">
      <c r="A2719" s="4" t="str">
        <f t="shared" si="1346"/>
        <v/>
      </c>
      <c r="B2719" s="4" t="str">
        <f t="shared" si="1347"/>
        <v/>
      </c>
      <c r="C2719" s="4" t="str">
        <f t="shared" si="1348"/>
        <v/>
      </c>
      <c r="D2719" s="4" t="str">
        <f t="shared" si="1349"/>
        <v/>
      </c>
      <c r="E2719" s="4" t="str">
        <f t="shared" si="1350"/>
        <v/>
      </c>
      <c r="F2719" s="4" t="str">
        <f t="shared" si="1351"/>
        <v/>
      </c>
      <c r="G2719" s="4" t="str">
        <f t="shared" si="1352"/>
        <v>KTK</v>
      </c>
      <c r="H2719" s="4" t="str">
        <f t="shared" si="1353"/>
        <v/>
      </c>
      <c r="I2719" s="4" t="str">
        <f t="shared" si="1354"/>
        <v/>
      </c>
      <c r="J2719" s="4" t="str">
        <f t="shared" si="1355"/>
        <v/>
      </c>
      <c r="K2719" s="4" t="str">
        <f t="shared" si="1356"/>
        <v/>
      </c>
      <c r="L2719" s="4" t="str">
        <f t="shared" si="1357"/>
        <v/>
      </c>
      <c r="M2719" s="4" t="str">
        <f t="shared" si="1358"/>
        <v/>
      </c>
      <c r="N2719" s="4" t="str">
        <f t="shared" si="1359"/>
        <v/>
      </c>
      <c r="O2719" s="4" t="str">
        <f t="shared" si="1360"/>
        <v/>
      </c>
      <c r="P2719" s="4" t="str">
        <f t="shared" si="1361"/>
        <v/>
      </c>
      <c r="Q2719" s="4" t="str">
        <f t="shared" si="1362"/>
        <v/>
      </c>
      <c r="R2719" s="4" t="str">
        <f t="shared" si="1363"/>
        <v/>
      </c>
      <c r="S2719" s="4" t="str">
        <f t="shared" si="1364"/>
        <v/>
      </c>
      <c r="T2719" s="4">
        <f t="shared" si="1365"/>
        <v>3</v>
      </c>
      <c r="U2719" s="4" t="str">
        <f t="shared" si="1366"/>
        <v>-</v>
      </c>
      <c r="V2719" s="4" t="str">
        <f t="shared" si="1367"/>
        <v/>
      </c>
      <c r="W2719" s="4" t="str">
        <f t="shared" si="1368"/>
        <v/>
      </c>
      <c r="X2719" s="4" t="str">
        <f t="shared" si="1369"/>
        <v/>
      </c>
      <c r="Y2719" s="4" t="str">
        <f t="shared" si="1370"/>
        <v>6KTK</v>
      </c>
      <c r="Z2719" s="4" t="str" cm="1">
        <f t="array" aca="1" ref="Z2719" ca="1">LEFT(Y2719,MATCH(FALSE,ISNUMBER(MID(Y2719,ROW(INDIRECT("1:"&amp;LEN(Y2719)+1)), 1) *1),0) -1)</f>
        <v>6</v>
      </c>
      <c r="AA2719" s="4">
        <f t="shared" si="1371"/>
        <v>4</v>
      </c>
      <c r="AB2719" s="4">
        <f t="shared" si="1372"/>
        <v>14</v>
      </c>
      <c r="AC2719" s="4" t="b">
        <f t="shared" si="1373"/>
        <v>0</v>
      </c>
      <c r="AD2719" s="5" t="str">
        <f t="shared" si="1374"/>
        <v>SARI ASEM-</v>
      </c>
      <c r="AE2719" s="4">
        <f t="shared" si="1375"/>
        <v>10</v>
      </c>
      <c r="AF2719" s="4" t="str">
        <f t="shared" si="1376"/>
        <v>6KTK</v>
      </c>
      <c r="AG2719" s="4" t="str">
        <f t="shared" si="1377"/>
        <v>-6KTK</v>
      </c>
      <c r="AH2719" t="s">
        <v>4391</v>
      </c>
      <c r="AI2719" s="1" t="s">
        <v>4391</v>
      </c>
      <c r="AJ2719">
        <v>30000</v>
      </c>
      <c r="AK2719">
        <v>30000</v>
      </c>
      <c r="AL2719">
        <v>30000</v>
      </c>
    </row>
    <row r="2720" spans="1:38" x14ac:dyDescent="0.25">
      <c r="A2720" s="4" t="str">
        <f t="shared" si="1346"/>
        <v/>
      </c>
      <c r="B2720" s="4" t="str">
        <f t="shared" si="1347"/>
        <v>BKS</v>
      </c>
      <c r="C2720" s="4" t="str">
        <f t="shared" si="1348"/>
        <v/>
      </c>
      <c r="D2720" s="4" t="str">
        <f t="shared" si="1349"/>
        <v/>
      </c>
      <c r="E2720" s="4" t="str">
        <f t="shared" si="1350"/>
        <v/>
      </c>
      <c r="F2720" s="4" t="str">
        <f t="shared" si="1351"/>
        <v/>
      </c>
      <c r="G2720" s="4" t="str">
        <f t="shared" si="1352"/>
        <v/>
      </c>
      <c r="H2720" s="4" t="str">
        <f t="shared" si="1353"/>
        <v/>
      </c>
      <c r="I2720" s="4" t="str">
        <f t="shared" si="1354"/>
        <v/>
      </c>
      <c r="J2720" s="4" t="str">
        <f t="shared" si="1355"/>
        <v/>
      </c>
      <c r="K2720" s="4" t="str">
        <f t="shared" si="1356"/>
        <v/>
      </c>
      <c r="L2720" s="4" t="str">
        <f t="shared" si="1357"/>
        <v/>
      </c>
      <c r="M2720" s="4" t="str">
        <f t="shared" si="1358"/>
        <v/>
      </c>
      <c r="N2720" s="4" t="str">
        <f t="shared" si="1359"/>
        <v/>
      </c>
      <c r="O2720" s="4" t="str">
        <f t="shared" si="1360"/>
        <v/>
      </c>
      <c r="P2720" s="4" t="str">
        <f t="shared" si="1361"/>
        <v/>
      </c>
      <c r="Q2720" s="4" t="str">
        <f t="shared" si="1362"/>
        <v/>
      </c>
      <c r="R2720" s="4" t="str">
        <f t="shared" si="1363"/>
        <v/>
      </c>
      <c r="S2720" s="4" t="str">
        <f t="shared" si="1364"/>
        <v/>
      </c>
      <c r="T2720" s="4">
        <f t="shared" si="1365"/>
        <v>3</v>
      </c>
      <c r="U2720" s="4" t="str">
        <f t="shared" si="1366"/>
        <v>-</v>
      </c>
      <c r="V2720" s="4" t="str">
        <f t="shared" si="1367"/>
        <v/>
      </c>
      <c r="W2720" s="4" t="str">
        <f t="shared" si="1368"/>
        <v/>
      </c>
      <c r="X2720" s="4" t="str">
        <f t="shared" si="1369"/>
        <v/>
      </c>
      <c r="Y2720" s="4" t="str">
        <f t="shared" si="1370"/>
        <v>1BKS</v>
      </c>
      <c r="Z2720" s="4" t="str" cm="1">
        <f t="array" aca="1" ref="Z2720" ca="1">LEFT(Y2720,MATCH(FALSE,ISNUMBER(MID(Y2720,ROW(INDIRECT("1:"&amp;LEN(Y2720)+1)), 1) *1),0) -1)</f>
        <v>1</v>
      </c>
      <c r="AA2720" s="4">
        <f t="shared" si="1371"/>
        <v>4</v>
      </c>
      <c r="AB2720" s="4">
        <f t="shared" si="1372"/>
        <v>22</v>
      </c>
      <c r="AC2720" s="4" t="b">
        <f t="shared" si="1373"/>
        <v>1</v>
      </c>
      <c r="AD2720" s="5" t="str">
        <f t="shared" si="1374"/>
        <v>SARI GANDUM 115GR-</v>
      </c>
      <c r="AE2720" s="4">
        <f t="shared" si="1375"/>
        <v>18</v>
      </c>
      <c r="AF2720" s="4" t="str">
        <f t="shared" si="1376"/>
        <v>1BKS</v>
      </c>
      <c r="AG2720" s="4" t="str">
        <f t="shared" si="1377"/>
        <v>-1BKS</v>
      </c>
      <c r="AH2720" t="s">
        <v>4392</v>
      </c>
      <c r="AI2720" s="1" t="s">
        <v>4393</v>
      </c>
      <c r="AJ2720">
        <v>7000</v>
      </c>
      <c r="AK2720">
        <v>7000</v>
      </c>
      <c r="AL2720">
        <v>5910</v>
      </c>
    </row>
    <row r="2721" spans="1:38" x14ac:dyDescent="0.25">
      <c r="A2721" s="4" t="str">
        <f t="shared" si="1346"/>
        <v/>
      </c>
      <c r="B2721" s="4" t="str">
        <f t="shared" si="1347"/>
        <v>BKS</v>
      </c>
      <c r="C2721" s="4" t="str">
        <f t="shared" si="1348"/>
        <v/>
      </c>
      <c r="D2721" s="4" t="str">
        <f t="shared" si="1349"/>
        <v/>
      </c>
      <c r="E2721" s="4" t="str">
        <f t="shared" si="1350"/>
        <v/>
      </c>
      <c r="F2721" s="4" t="str">
        <f t="shared" si="1351"/>
        <v>PACK</v>
      </c>
      <c r="G2721" s="4" t="str">
        <f t="shared" si="1352"/>
        <v/>
      </c>
      <c r="H2721" s="4" t="str">
        <f t="shared" si="1353"/>
        <v/>
      </c>
      <c r="I2721" s="4" t="str">
        <f t="shared" si="1354"/>
        <v/>
      </c>
      <c r="J2721" s="4" t="str">
        <f t="shared" si="1355"/>
        <v/>
      </c>
      <c r="K2721" s="4" t="str">
        <f t="shared" si="1356"/>
        <v/>
      </c>
      <c r="L2721" s="4" t="str">
        <f t="shared" si="1357"/>
        <v/>
      </c>
      <c r="M2721" s="4" t="str">
        <f t="shared" si="1358"/>
        <v/>
      </c>
      <c r="N2721" s="4" t="str">
        <f t="shared" si="1359"/>
        <v/>
      </c>
      <c r="O2721" s="4" t="str">
        <f t="shared" si="1360"/>
        <v/>
      </c>
      <c r="P2721" s="4" t="str">
        <f t="shared" si="1361"/>
        <v/>
      </c>
      <c r="Q2721" s="4" t="str">
        <f t="shared" si="1362"/>
        <v/>
      </c>
      <c r="R2721" s="4" t="str">
        <f t="shared" si="1363"/>
        <v/>
      </c>
      <c r="S2721" s="4" t="str">
        <f t="shared" si="1364"/>
        <v/>
      </c>
      <c r="T2721" s="4">
        <f t="shared" si="1365"/>
        <v>7</v>
      </c>
      <c r="U2721" s="4" t="str">
        <f t="shared" si="1366"/>
        <v>-</v>
      </c>
      <c r="V2721" s="4" t="str">
        <f t="shared" si="1367"/>
        <v>/</v>
      </c>
      <c r="W2721" s="4" t="str">
        <f t="shared" si="1368"/>
        <v/>
      </c>
      <c r="X2721" s="4" t="str">
        <f t="shared" si="1369"/>
        <v/>
      </c>
      <c r="Y2721" s="4" t="str">
        <f t="shared" si="1370"/>
        <v>6BKS/PACK</v>
      </c>
      <c r="Z2721" s="4" t="str" cm="1">
        <f t="array" aca="1" ref="Z2721" ca="1">LEFT(Y2721,MATCH(FALSE,ISNUMBER(MID(Y2721,ROW(INDIRECT("1:"&amp;LEN(Y2721)+1)), 1) *1),0) -1)</f>
        <v>6</v>
      </c>
      <c r="AA2721" s="4">
        <f t="shared" si="1371"/>
        <v>9</v>
      </c>
      <c r="AB2721" s="4">
        <f t="shared" si="1372"/>
        <v>27</v>
      </c>
      <c r="AC2721" s="4" t="b">
        <f t="shared" si="1373"/>
        <v>0</v>
      </c>
      <c r="AD2721" s="5" t="str">
        <f t="shared" si="1374"/>
        <v>SARI GANDUM 115GR-</v>
      </c>
      <c r="AE2721" s="4">
        <f t="shared" si="1375"/>
        <v>18</v>
      </c>
      <c r="AF2721" s="4" t="str">
        <f t="shared" si="1376"/>
        <v>PACK</v>
      </c>
      <c r="AG2721" s="4" t="str">
        <f t="shared" si="1377"/>
        <v>/PACK</v>
      </c>
      <c r="AH2721" t="s">
        <v>4394</v>
      </c>
      <c r="AI2721" s="1" t="s">
        <v>4394</v>
      </c>
      <c r="AJ2721">
        <v>32000</v>
      </c>
      <c r="AK2721">
        <v>32000</v>
      </c>
      <c r="AL2721">
        <v>31000</v>
      </c>
    </row>
    <row r="2722" spans="1:38" x14ac:dyDescent="0.25">
      <c r="A2722" s="4" t="str">
        <f t="shared" si="1346"/>
        <v/>
      </c>
      <c r="B2722" s="4" t="str">
        <f t="shared" si="1347"/>
        <v/>
      </c>
      <c r="C2722" s="4" t="str">
        <f t="shared" si="1348"/>
        <v/>
      </c>
      <c r="D2722" s="4" t="str">
        <f t="shared" si="1349"/>
        <v/>
      </c>
      <c r="E2722" s="4" t="str">
        <f t="shared" si="1350"/>
        <v/>
      </c>
      <c r="F2722" s="4" t="str">
        <f t="shared" si="1351"/>
        <v/>
      </c>
      <c r="G2722" s="4" t="str">
        <f t="shared" si="1352"/>
        <v>KTK</v>
      </c>
      <c r="H2722" s="4" t="str">
        <f t="shared" si="1353"/>
        <v/>
      </c>
      <c r="I2722" s="4" t="str">
        <f t="shared" si="1354"/>
        <v/>
      </c>
      <c r="J2722" s="4" t="str">
        <f t="shared" si="1355"/>
        <v/>
      </c>
      <c r="K2722" s="4" t="str">
        <f t="shared" si="1356"/>
        <v/>
      </c>
      <c r="L2722" s="4" t="str">
        <f t="shared" si="1357"/>
        <v/>
      </c>
      <c r="M2722" s="4" t="str">
        <f t="shared" si="1358"/>
        <v/>
      </c>
      <c r="N2722" s="4" t="str">
        <f t="shared" si="1359"/>
        <v/>
      </c>
      <c r="O2722" s="4" t="str">
        <f t="shared" si="1360"/>
        <v/>
      </c>
      <c r="P2722" s="4" t="str">
        <f t="shared" si="1361"/>
        <v>DUS</v>
      </c>
      <c r="Q2722" s="4" t="str">
        <f t="shared" si="1362"/>
        <v/>
      </c>
      <c r="R2722" s="4" t="str">
        <f t="shared" si="1363"/>
        <v/>
      </c>
      <c r="S2722" s="4" t="str">
        <f t="shared" si="1364"/>
        <v/>
      </c>
      <c r="T2722" s="4">
        <f t="shared" si="1365"/>
        <v>6</v>
      </c>
      <c r="U2722" s="4" t="str">
        <f t="shared" si="1366"/>
        <v>-</v>
      </c>
      <c r="V2722" s="4" t="str">
        <f t="shared" si="1367"/>
        <v>/</v>
      </c>
      <c r="W2722" s="4" t="str">
        <f t="shared" si="1368"/>
        <v/>
      </c>
      <c r="X2722" s="4" t="str">
        <f t="shared" si="1369"/>
        <v/>
      </c>
      <c r="Y2722" s="4" t="str">
        <f t="shared" si="1370"/>
        <v>10KTK/DUS</v>
      </c>
      <c r="Z2722" s="4" t="str" cm="1">
        <f t="array" aca="1" ref="Z2722" ca="1">LEFT(Y2722,MATCH(FALSE,ISNUMBER(MID(Y2722,ROW(INDIRECT("1:"&amp;LEN(Y2722)+1)), 1) *1),0) -1)</f>
        <v>10</v>
      </c>
      <c r="AA2722" s="4">
        <f t="shared" si="1371"/>
        <v>9</v>
      </c>
      <c r="AB2722" s="4">
        <f t="shared" si="1372"/>
        <v>21</v>
      </c>
      <c r="AC2722" s="4" t="b">
        <f t="shared" si="1373"/>
        <v>1</v>
      </c>
      <c r="AD2722" s="5" t="str">
        <f t="shared" si="1374"/>
        <v>SARI GANDUM-</v>
      </c>
      <c r="AE2722" s="4">
        <f t="shared" si="1375"/>
        <v>12</v>
      </c>
      <c r="AF2722" s="4" t="str">
        <f t="shared" si="1376"/>
        <v>/DUS</v>
      </c>
      <c r="AG2722" s="4" t="str">
        <f t="shared" si="1377"/>
        <v>K/DUS</v>
      </c>
      <c r="AH2722" t="s">
        <v>4395</v>
      </c>
      <c r="AI2722" s="1" t="s">
        <v>4395</v>
      </c>
      <c r="AJ2722">
        <v>193000</v>
      </c>
      <c r="AK2722">
        <v>193000</v>
      </c>
      <c r="AL2722">
        <v>190000</v>
      </c>
    </row>
    <row r="2723" spans="1:38" x14ac:dyDescent="0.25">
      <c r="A2723" s="4" t="str">
        <f t="shared" si="1346"/>
        <v/>
      </c>
      <c r="B2723" s="4" t="str">
        <f t="shared" si="1347"/>
        <v/>
      </c>
      <c r="C2723" s="4" t="str">
        <f t="shared" si="1348"/>
        <v/>
      </c>
      <c r="D2723" s="4" t="str">
        <f t="shared" si="1349"/>
        <v/>
      </c>
      <c r="E2723" s="4" t="str">
        <f t="shared" si="1350"/>
        <v/>
      </c>
      <c r="F2723" s="4" t="str">
        <f t="shared" si="1351"/>
        <v/>
      </c>
      <c r="G2723" s="4" t="str">
        <f t="shared" si="1352"/>
        <v>KTK</v>
      </c>
      <c r="H2723" s="4" t="str">
        <f t="shared" si="1353"/>
        <v/>
      </c>
      <c r="I2723" s="4" t="str">
        <f t="shared" si="1354"/>
        <v/>
      </c>
      <c r="J2723" s="4" t="str">
        <f t="shared" si="1355"/>
        <v/>
      </c>
      <c r="K2723" s="4" t="str">
        <f t="shared" si="1356"/>
        <v/>
      </c>
      <c r="L2723" s="4" t="str">
        <f t="shared" si="1357"/>
        <v/>
      </c>
      <c r="M2723" s="4" t="str">
        <f t="shared" si="1358"/>
        <v/>
      </c>
      <c r="N2723" s="4" t="str">
        <f t="shared" si="1359"/>
        <v/>
      </c>
      <c r="O2723" s="4" t="str">
        <f t="shared" si="1360"/>
        <v/>
      </c>
      <c r="P2723" s="4" t="str">
        <f t="shared" si="1361"/>
        <v/>
      </c>
      <c r="Q2723" s="4" t="str">
        <f t="shared" si="1362"/>
        <v/>
      </c>
      <c r="R2723" s="4" t="str">
        <f t="shared" si="1363"/>
        <v/>
      </c>
      <c r="S2723" s="4" t="str">
        <f t="shared" si="1364"/>
        <v/>
      </c>
      <c r="T2723" s="4">
        <f t="shared" si="1365"/>
        <v>3</v>
      </c>
      <c r="U2723" s="4" t="str">
        <f t="shared" si="1366"/>
        <v>-</v>
      </c>
      <c r="V2723" s="4" t="str">
        <f t="shared" si="1367"/>
        <v/>
      </c>
      <c r="W2723" s="4" t="str">
        <f t="shared" si="1368"/>
        <v/>
      </c>
      <c r="X2723" s="4" t="str">
        <f t="shared" si="1369"/>
        <v/>
      </c>
      <c r="Y2723" s="4" t="str">
        <f t="shared" si="1370"/>
        <v>1KTK</v>
      </c>
      <c r="Z2723" s="4" t="str" cm="1">
        <f t="array" aca="1" ref="Z2723" ca="1">LEFT(Y2723,MATCH(FALSE,ISNUMBER(MID(Y2723,ROW(INDIRECT("1:"&amp;LEN(Y2723)+1)), 1) *1),0) -1)</f>
        <v>1</v>
      </c>
      <c r="AA2723" s="4">
        <f t="shared" si="1371"/>
        <v>4</v>
      </c>
      <c r="AB2723" s="4">
        <f t="shared" si="1372"/>
        <v>16</v>
      </c>
      <c r="AC2723" s="4" t="b">
        <f t="shared" si="1373"/>
        <v>0</v>
      </c>
      <c r="AD2723" s="5" t="str">
        <f t="shared" si="1374"/>
        <v>SARI GANDUM-</v>
      </c>
      <c r="AE2723" s="4">
        <f t="shared" si="1375"/>
        <v>12</v>
      </c>
      <c r="AF2723" s="4" t="str">
        <f t="shared" si="1376"/>
        <v>1KTK</v>
      </c>
      <c r="AG2723" s="4" t="str">
        <f t="shared" si="1377"/>
        <v>-1KTK</v>
      </c>
      <c r="AH2723" t="s">
        <v>4396</v>
      </c>
      <c r="AI2723" s="1" t="s">
        <v>4397</v>
      </c>
      <c r="AJ2723">
        <v>20000</v>
      </c>
      <c r="AK2723">
        <v>20000</v>
      </c>
      <c r="AL2723">
        <v>19000</v>
      </c>
    </row>
    <row r="2724" spans="1:38" x14ac:dyDescent="0.25">
      <c r="A2724" s="4" t="str">
        <f t="shared" si="1346"/>
        <v/>
      </c>
      <c r="B2724" s="4" t="str">
        <f t="shared" si="1347"/>
        <v/>
      </c>
      <c r="C2724" s="4" t="str">
        <f t="shared" si="1348"/>
        <v/>
      </c>
      <c r="D2724" s="4" t="str">
        <f t="shared" si="1349"/>
        <v/>
      </c>
      <c r="E2724" s="4" t="str">
        <f t="shared" si="1350"/>
        <v/>
      </c>
      <c r="F2724" s="4" t="str">
        <f t="shared" si="1351"/>
        <v/>
      </c>
      <c r="G2724" s="4" t="str">
        <f t="shared" si="1352"/>
        <v>KTK</v>
      </c>
      <c r="H2724" s="4" t="str">
        <f t="shared" si="1353"/>
        <v/>
      </c>
      <c r="I2724" s="4" t="str">
        <f t="shared" si="1354"/>
        <v/>
      </c>
      <c r="J2724" s="4" t="str">
        <f t="shared" si="1355"/>
        <v/>
      </c>
      <c r="K2724" s="4" t="str">
        <f t="shared" si="1356"/>
        <v/>
      </c>
      <c r="L2724" s="4" t="str">
        <f t="shared" si="1357"/>
        <v/>
      </c>
      <c r="M2724" s="4" t="str">
        <f t="shared" si="1358"/>
        <v/>
      </c>
      <c r="N2724" s="4" t="str">
        <f t="shared" si="1359"/>
        <v/>
      </c>
      <c r="O2724" s="4" t="str">
        <f t="shared" si="1360"/>
        <v/>
      </c>
      <c r="P2724" s="4" t="str">
        <f t="shared" si="1361"/>
        <v/>
      </c>
      <c r="Q2724" s="4" t="str">
        <f t="shared" si="1362"/>
        <v/>
      </c>
      <c r="R2724" s="4" t="str">
        <f t="shared" si="1363"/>
        <v/>
      </c>
      <c r="S2724" s="4" t="str">
        <f t="shared" si="1364"/>
        <v/>
      </c>
      <c r="T2724" s="4">
        <f t="shared" si="1365"/>
        <v>3</v>
      </c>
      <c r="U2724" s="4" t="str">
        <f t="shared" si="1366"/>
        <v>-</v>
      </c>
      <c r="V2724" s="4" t="str">
        <f t="shared" si="1367"/>
        <v/>
      </c>
      <c r="W2724" s="4" t="str">
        <f t="shared" si="1368"/>
        <v/>
      </c>
      <c r="X2724" s="4" t="str">
        <f t="shared" si="1369"/>
        <v/>
      </c>
      <c r="Y2724" s="4" t="str">
        <f t="shared" si="1370"/>
        <v>1KTK</v>
      </c>
      <c r="Z2724" s="4" t="str" cm="1">
        <f t="array" aca="1" ref="Z2724" ca="1">LEFT(Y2724,MATCH(FALSE,ISNUMBER(MID(Y2724,ROW(INDIRECT("1:"&amp;LEN(Y2724)+1)), 1) *1),0) -1)</f>
        <v>1</v>
      </c>
      <c r="AA2724" s="4">
        <f t="shared" si="1371"/>
        <v>4</v>
      </c>
      <c r="AB2724" s="4">
        <f t="shared" si="1372"/>
        <v>26</v>
      </c>
      <c r="AC2724" s="4" t="b">
        <f t="shared" si="1373"/>
        <v>1</v>
      </c>
      <c r="AD2724" s="5" t="str">
        <f t="shared" si="1374"/>
        <v>SARI KACANG IJO 250ML-</v>
      </c>
      <c r="AE2724" s="4">
        <f t="shared" si="1375"/>
        <v>22</v>
      </c>
      <c r="AF2724" s="4" t="str">
        <f t="shared" si="1376"/>
        <v>1KTK</v>
      </c>
      <c r="AG2724" s="4" t="str">
        <f t="shared" si="1377"/>
        <v>-1KTK</v>
      </c>
      <c r="AH2724" t="s">
        <v>4398</v>
      </c>
      <c r="AI2724" s="1" t="s">
        <v>4399</v>
      </c>
      <c r="AJ2724">
        <v>4000</v>
      </c>
      <c r="AK2724">
        <v>4500</v>
      </c>
      <c r="AL2724">
        <v>3655</v>
      </c>
    </row>
    <row r="2725" spans="1:38" x14ac:dyDescent="0.25">
      <c r="A2725" s="4" t="str">
        <f t="shared" si="1346"/>
        <v/>
      </c>
      <c r="B2725" s="4" t="str">
        <f t="shared" si="1347"/>
        <v/>
      </c>
      <c r="C2725" s="4" t="str">
        <f t="shared" si="1348"/>
        <v/>
      </c>
      <c r="D2725" s="4" t="str">
        <f t="shared" si="1349"/>
        <v/>
      </c>
      <c r="E2725" s="4" t="str">
        <f t="shared" si="1350"/>
        <v/>
      </c>
      <c r="F2725" s="4" t="str">
        <f t="shared" si="1351"/>
        <v/>
      </c>
      <c r="G2725" s="4" t="str">
        <f t="shared" si="1352"/>
        <v>KTK</v>
      </c>
      <c r="H2725" s="4" t="str">
        <f t="shared" si="1353"/>
        <v/>
      </c>
      <c r="I2725" s="4" t="str">
        <f t="shared" si="1354"/>
        <v/>
      </c>
      <c r="J2725" s="4" t="str">
        <f t="shared" si="1355"/>
        <v/>
      </c>
      <c r="K2725" s="4" t="str">
        <f t="shared" si="1356"/>
        <v/>
      </c>
      <c r="L2725" s="4" t="str">
        <f t="shared" si="1357"/>
        <v/>
      </c>
      <c r="M2725" s="4" t="str">
        <f t="shared" si="1358"/>
        <v/>
      </c>
      <c r="N2725" s="4" t="str">
        <f t="shared" si="1359"/>
        <v/>
      </c>
      <c r="O2725" s="4" t="str">
        <f t="shared" si="1360"/>
        <v/>
      </c>
      <c r="P2725" s="4" t="str">
        <f t="shared" si="1361"/>
        <v>DUS</v>
      </c>
      <c r="Q2725" s="4" t="str">
        <f t="shared" si="1362"/>
        <v/>
      </c>
      <c r="R2725" s="4" t="str">
        <f t="shared" si="1363"/>
        <v/>
      </c>
      <c r="S2725" s="4" t="str">
        <f t="shared" si="1364"/>
        <v/>
      </c>
      <c r="T2725" s="4">
        <f t="shared" si="1365"/>
        <v>6</v>
      </c>
      <c r="U2725" s="4" t="str">
        <f t="shared" si="1366"/>
        <v>-</v>
      </c>
      <c r="V2725" s="4" t="str">
        <f t="shared" si="1367"/>
        <v>/</v>
      </c>
      <c r="W2725" s="4" t="str">
        <f t="shared" si="1368"/>
        <v/>
      </c>
      <c r="X2725" s="4" t="str">
        <f t="shared" si="1369"/>
        <v/>
      </c>
      <c r="Y2725" s="4" t="str">
        <f t="shared" si="1370"/>
        <v>24KTK/DUS</v>
      </c>
      <c r="Z2725" s="4" t="str" cm="1">
        <f t="array" aca="1" ref="Z2725" ca="1">LEFT(Y2725,MATCH(FALSE,ISNUMBER(MID(Y2725,ROW(INDIRECT("1:"&amp;LEN(Y2725)+1)), 1) *1),0) -1)</f>
        <v>24</v>
      </c>
      <c r="AA2725" s="4">
        <f t="shared" si="1371"/>
        <v>9</v>
      </c>
      <c r="AB2725" s="4">
        <f t="shared" si="1372"/>
        <v>31</v>
      </c>
      <c r="AC2725" s="4" t="b">
        <f t="shared" si="1373"/>
        <v>1</v>
      </c>
      <c r="AD2725" s="5" t="str">
        <f t="shared" si="1374"/>
        <v>SARI KACANG IJO 250ML-</v>
      </c>
      <c r="AE2725" s="4">
        <f t="shared" si="1375"/>
        <v>22</v>
      </c>
      <c r="AF2725" s="4" t="str">
        <f t="shared" si="1376"/>
        <v>/DUS</v>
      </c>
      <c r="AG2725" s="4" t="str">
        <f t="shared" si="1377"/>
        <v>K/DUS</v>
      </c>
      <c r="AH2725" t="s">
        <v>4400</v>
      </c>
      <c r="AI2725" s="1" t="s">
        <v>4400</v>
      </c>
      <c r="AJ2725">
        <v>91000</v>
      </c>
      <c r="AK2725">
        <v>91000</v>
      </c>
      <c r="AL2725">
        <v>87740</v>
      </c>
    </row>
    <row r="2726" spans="1:38" x14ac:dyDescent="0.25">
      <c r="A2726" s="4" t="str">
        <f t="shared" si="1346"/>
        <v/>
      </c>
      <c r="B2726" s="4" t="str">
        <f t="shared" si="1347"/>
        <v/>
      </c>
      <c r="C2726" s="4" t="str">
        <f t="shared" si="1348"/>
        <v/>
      </c>
      <c r="D2726" s="4" t="str">
        <f t="shared" si="1349"/>
        <v/>
      </c>
      <c r="E2726" s="4" t="str">
        <f t="shared" si="1350"/>
        <v/>
      </c>
      <c r="F2726" s="4" t="str">
        <f t="shared" si="1351"/>
        <v/>
      </c>
      <c r="G2726" s="4" t="str">
        <f t="shared" si="1352"/>
        <v>KTK</v>
      </c>
      <c r="H2726" s="4" t="str">
        <f t="shared" si="1353"/>
        <v/>
      </c>
      <c r="I2726" s="4" t="str">
        <f t="shared" si="1354"/>
        <v/>
      </c>
      <c r="J2726" s="4" t="str">
        <f t="shared" si="1355"/>
        <v/>
      </c>
      <c r="K2726" s="4" t="str">
        <f t="shared" si="1356"/>
        <v/>
      </c>
      <c r="L2726" s="4" t="str">
        <f t="shared" si="1357"/>
        <v/>
      </c>
      <c r="M2726" s="4" t="str">
        <f t="shared" si="1358"/>
        <v/>
      </c>
      <c r="N2726" s="4" t="str">
        <f t="shared" si="1359"/>
        <v/>
      </c>
      <c r="O2726" s="4" t="str">
        <f t="shared" si="1360"/>
        <v/>
      </c>
      <c r="P2726" s="4" t="str">
        <f t="shared" si="1361"/>
        <v/>
      </c>
      <c r="Q2726" s="4" t="str">
        <f t="shared" si="1362"/>
        <v/>
      </c>
      <c r="R2726" s="4" t="str">
        <f t="shared" si="1363"/>
        <v/>
      </c>
      <c r="S2726" s="4" t="str">
        <f t="shared" si="1364"/>
        <v/>
      </c>
      <c r="T2726" s="4">
        <f t="shared" si="1365"/>
        <v>3</v>
      </c>
      <c r="U2726" s="4" t="str">
        <f t="shared" si="1366"/>
        <v>-</v>
      </c>
      <c r="V2726" s="4" t="str">
        <f t="shared" si="1367"/>
        <v/>
      </c>
      <c r="W2726" s="4" t="str">
        <f t="shared" si="1368"/>
        <v/>
      </c>
      <c r="X2726" s="4" t="str">
        <f t="shared" si="1369"/>
        <v/>
      </c>
      <c r="Y2726" s="4" t="str">
        <f t="shared" si="1370"/>
        <v>6KTK</v>
      </c>
      <c r="Z2726" s="4" t="str" cm="1">
        <f t="array" aca="1" ref="Z2726" ca="1">LEFT(Y2726,MATCH(FALSE,ISNUMBER(MID(Y2726,ROW(INDIRECT("1:"&amp;LEN(Y2726)+1)), 1) *1),0) -1)</f>
        <v>6</v>
      </c>
      <c r="AA2726" s="4">
        <f t="shared" si="1371"/>
        <v>4</v>
      </c>
      <c r="AB2726" s="4">
        <f t="shared" si="1372"/>
        <v>26</v>
      </c>
      <c r="AC2726" s="4" t="b">
        <f t="shared" si="1373"/>
        <v>0</v>
      </c>
      <c r="AD2726" s="5" t="str">
        <f t="shared" si="1374"/>
        <v>SARI KACANG IJO 250ML-</v>
      </c>
      <c r="AE2726" s="4">
        <f t="shared" si="1375"/>
        <v>22</v>
      </c>
      <c r="AF2726" s="4" t="str">
        <f t="shared" si="1376"/>
        <v>6KTK</v>
      </c>
      <c r="AG2726" s="4" t="str">
        <f t="shared" si="1377"/>
        <v>-6KTK</v>
      </c>
      <c r="AH2726" t="s">
        <v>4401</v>
      </c>
      <c r="AI2726" s="1" t="s">
        <v>4401</v>
      </c>
      <c r="AJ2726">
        <v>22200</v>
      </c>
      <c r="AK2726">
        <v>22200</v>
      </c>
      <c r="AL2726">
        <v>20250</v>
      </c>
    </row>
    <row r="2727" spans="1:38" x14ac:dyDescent="0.25">
      <c r="A2727" s="4" t="str">
        <f t="shared" si="1346"/>
        <v/>
      </c>
      <c r="B2727" s="4" t="str">
        <f t="shared" si="1347"/>
        <v>BKS</v>
      </c>
      <c r="C2727" s="4" t="str">
        <f t="shared" si="1348"/>
        <v/>
      </c>
      <c r="D2727" s="4" t="str">
        <f t="shared" si="1349"/>
        <v/>
      </c>
      <c r="E2727" s="4" t="str">
        <f t="shared" si="1350"/>
        <v/>
      </c>
      <c r="F2727" s="4" t="str">
        <f t="shared" si="1351"/>
        <v/>
      </c>
      <c r="G2727" s="4" t="str">
        <f t="shared" si="1352"/>
        <v/>
      </c>
      <c r="H2727" s="4" t="str">
        <f t="shared" si="1353"/>
        <v/>
      </c>
      <c r="I2727" s="4" t="str">
        <f t="shared" si="1354"/>
        <v/>
      </c>
      <c r="J2727" s="4" t="str">
        <f t="shared" si="1355"/>
        <v/>
      </c>
      <c r="K2727" s="4" t="str">
        <f t="shared" si="1356"/>
        <v/>
      </c>
      <c r="L2727" s="4" t="str">
        <f t="shared" si="1357"/>
        <v/>
      </c>
      <c r="M2727" s="4" t="str">
        <f t="shared" si="1358"/>
        <v/>
      </c>
      <c r="N2727" s="4" t="str">
        <f t="shared" si="1359"/>
        <v/>
      </c>
      <c r="O2727" s="4" t="str">
        <f t="shared" si="1360"/>
        <v/>
      </c>
      <c r="P2727" s="4" t="str">
        <f t="shared" si="1361"/>
        <v>DUS</v>
      </c>
      <c r="Q2727" s="4" t="str">
        <f t="shared" si="1362"/>
        <v/>
      </c>
      <c r="R2727" s="4" t="str">
        <f t="shared" si="1363"/>
        <v/>
      </c>
      <c r="S2727" s="4" t="str">
        <f t="shared" si="1364"/>
        <v/>
      </c>
      <c r="T2727" s="4">
        <f t="shared" si="1365"/>
        <v>6</v>
      </c>
      <c r="U2727" s="4" t="str">
        <f t="shared" si="1366"/>
        <v/>
      </c>
      <c r="V2727" s="4" t="str">
        <f t="shared" si="1367"/>
        <v>/</v>
      </c>
      <c r="W2727" s="4" t="str">
        <f t="shared" si="1368"/>
        <v/>
      </c>
      <c r="X2727" s="4" t="str">
        <f t="shared" si="1369"/>
        <v/>
      </c>
      <c r="Y2727" s="4">
        <f t="shared" si="1370"/>
        <v>1</v>
      </c>
      <c r="Z2727" s="4" t="str" cm="1">
        <f t="array" aca="1" ref="Z2727" ca="1">LEFT(Y2727,MATCH(FALSE,ISNUMBER(MID(Y2727,ROW(INDIRECT("1:"&amp;LEN(Y2727)+1)), 1) *1),0) -1)</f>
        <v>1</v>
      </c>
      <c r="AA2727" s="4">
        <f t="shared" si="1371"/>
        <v>1</v>
      </c>
      <c r="AB2727" s="4">
        <f t="shared" si="1372"/>
        <v>29</v>
      </c>
      <c r="AC2727" s="4" t="b">
        <f t="shared" si="1373"/>
        <v>0</v>
      </c>
      <c r="AD2727" s="5" t="str">
        <f t="shared" si="1374"/>
        <v>SARIMI AYAM BAWANG 40BKS/ DU</v>
      </c>
      <c r="AE2727" s="4">
        <f t="shared" si="1375"/>
        <v>28</v>
      </c>
      <c r="AF2727" s="4" t="str">
        <f t="shared" si="1376"/>
        <v xml:space="preserve"> DUS</v>
      </c>
      <c r="AG2727" s="4" t="str">
        <f t="shared" si="1377"/>
        <v>/ DUS</v>
      </c>
      <c r="AH2727" t="s">
        <v>4402</v>
      </c>
      <c r="AI2727" s="1" t="s">
        <v>4402</v>
      </c>
      <c r="AJ2727">
        <v>107000</v>
      </c>
      <c r="AK2727">
        <v>107000</v>
      </c>
      <c r="AL2727">
        <v>104400</v>
      </c>
    </row>
    <row r="2728" spans="1:38" x14ac:dyDescent="0.25">
      <c r="A2728" s="4" t="str">
        <f t="shared" si="1346"/>
        <v/>
      </c>
      <c r="B2728" s="4" t="str">
        <f t="shared" si="1347"/>
        <v>BKS</v>
      </c>
      <c r="C2728" s="4" t="str">
        <f t="shared" si="1348"/>
        <v/>
      </c>
      <c r="D2728" s="4" t="str">
        <f t="shared" si="1349"/>
        <v/>
      </c>
      <c r="E2728" s="4" t="str">
        <f t="shared" si="1350"/>
        <v/>
      </c>
      <c r="F2728" s="4" t="str">
        <f t="shared" si="1351"/>
        <v/>
      </c>
      <c r="G2728" s="4" t="str">
        <f t="shared" si="1352"/>
        <v/>
      </c>
      <c r="H2728" s="4" t="str">
        <f t="shared" si="1353"/>
        <v/>
      </c>
      <c r="I2728" s="4" t="str">
        <f t="shared" si="1354"/>
        <v/>
      </c>
      <c r="J2728" s="4" t="str">
        <f t="shared" si="1355"/>
        <v/>
      </c>
      <c r="K2728" s="4" t="str">
        <f t="shared" si="1356"/>
        <v/>
      </c>
      <c r="L2728" s="4" t="str">
        <f t="shared" si="1357"/>
        <v/>
      </c>
      <c r="M2728" s="4" t="str">
        <f t="shared" si="1358"/>
        <v/>
      </c>
      <c r="N2728" s="4" t="str">
        <f t="shared" si="1359"/>
        <v/>
      </c>
      <c r="O2728" s="4" t="str">
        <f t="shared" si="1360"/>
        <v/>
      </c>
      <c r="P2728" s="4" t="str">
        <f t="shared" si="1361"/>
        <v/>
      </c>
      <c r="Q2728" s="4" t="str">
        <f t="shared" si="1362"/>
        <v/>
      </c>
      <c r="R2728" s="4" t="str">
        <f t="shared" si="1363"/>
        <v/>
      </c>
      <c r="S2728" s="4" t="str">
        <f t="shared" si="1364"/>
        <v/>
      </c>
      <c r="T2728" s="4">
        <f t="shared" si="1365"/>
        <v>3</v>
      </c>
      <c r="U2728" s="4" t="str">
        <f t="shared" si="1366"/>
        <v>-</v>
      </c>
      <c r="V2728" s="4" t="str">
        <f t="shared" si="1367"/>
        <v/>
      </c>
      <c r="W2728" s="4" t="str">
        <f t="shared" si="1368"/>
        <v/>
      </c>
      <c r="X2728" s="4" t="str">
        <f t="shared" si="1369"/>
        <v/>
      </c>
      <c r="Y2728" s="4" t="str">
        <f t="shared" si="1370"/>
        <v>1 BKS</v>
      </c>
      <c r="Z2728" s="4" t="str" cm="1">
        <f t="array" aca="1" ref="Z2728" ca="1">LEFT(Y2728,MATCH(FALSE,ISNUMBER(MID(Y2728,ROW(INDIRECT("1:"&amp;LEN(Y2728)+1)), 1) *1),0) -1)</f>
        <v>1</v>
      </c>
      <c r="AA2728" s="4">
        <f t="shared" si="1371"/>
        <v>5</v>
      </c>
      <c r="AB2728" s="4">
        <f t="shared" si="1372"/>
        <v>24</v>
      </c>
      <c r="AC2728" s="4" t="b">
        <f t="shared" si="1373"/>
        <v>0</v>
      </c>
      <c r="AD2728" s="5" t="str">
        <f t="shared" si="1374"/>
        <v>SARIMI AYAM BAWANG-</v>
      </c>
      <c r="AE2728" s="4">
        <f t="shared" si="1375"/>
        <v>19</v>
      </c>
      <c r="AF2728" s="4" t="str">
        <f t="shared" si="1376"/>
        <v xml:space="preserve"> BKS</v>
      </c>
      <c r="AG2728" s="4" t="str">
        <f t="shared" si="1377"/>
        <v>1 BKS</v>
      </c>
      <c r="AH2728" t="s">
        <v>4403</v>
      </c>
      <c r="AI2728" s="1" t="s">
        <v>4404</v>
      </c>
      <c r="AJ2728">
        <v>3000</v>
      </c>
      <c r="AK2728">
        <v>3500</v>
      </c>
      <c r="AL2728">
        <v>2610</v>
      </c>
    </row>
    <row r="2729" spans="1:38" x14ac:dyDescent="0.25">
      <c r="A2729" s="4" t="str">
        <f t="shared" si="1346"/>
        <v/>
      </c>
      <c r="B2729" s="4" t="str">
        <f t="shared" si="1347"/>
        <v>BKS</v>
      </c>
      <c r="C2729" s="4" t="str">
        <f t="shared" si="1348"/>
        <v/>
      </c>
      <c r="D2729" s="4" t="str">
        <f t="shared" si="1349"/>
        <v/>
      </c>
      <c r="E2729" s="4" t="str">
        <f t="shared" si="1350"/>
        <v/>
      </c>
      <c r="F2729" s="4" t="str">
        <f t="shared" si="1351"/>
        <v/>
      </c>
      <c r="G2729" s="4" t="str">
        <f t="shared" si="1352"/>
        <v/>
      </c>
      <c r="H2729" s="4" t="str">
        <f t="shared" si="1353"/>
        <v/>
      </c>
      <c r="I2729" s="4" t="str">
        <f t="shared" si="1354"/>
        <v/>
      </c>
      <c r="J2729" s="4" t="str">
        <f t="shared" si="1355"/>
        <v/>
      </c>
      <c r="K2729" s="4" t="str">
        <f t="shared" si="1356"/>
        <v/>
      </c>
      <c r="L2729" s="4" t="str">
        <f t="shared" si="1357"/>
        <v/>
      </c>
      <c r="M2729" s="4" t="str">
        <f t="shared" si="1358"/>
        <v/>
      </c>
      <c r="N2729" s="4" t="str">
        <f t="shared" si="1359"/>
        <v/>
      </c>
      <c r="O2729" s="4" t="str">
        <f t="shared" si="1360"/>
        <v/>
      </c>
      <c r="P2729" s="4" t="str">
        <f t="shared" si="1361"/>
        <v/>
      </c>
      <c r="Q2729" s="4" t="str">
        <f t="shared" si="1362"/>
        <v/>
      </c>
      <c r="R2729" s="4" t="str">
        <f t="shared" si="1363"/>
        <v/>
      </c>
      <c r="S2729" s="4" t="str">
        <f t="shared" si="1364"/>
        <v/>
      </c>
      <c r="T2729" s="4">
        <f t="shared" si="1365"/>
        <v>3</v>
      </c>
      <c r="U2729" s="4" t="str">
        <f t="shared" si="1366"/>
        <v>-</v>
      </c>
      <c r="V2729" s="4" t="str">
        <f t="shared" si="1367"/>
        <v/>
      </c>
      <c r="W2729" s="4" t="str">
        <f t="shared" si="1368"/>
        <v/>
      </c>
      <c r="X2729" s="4" t="str">
        <f t="shared" si="1369"/>
        <v/>
      </c>
      <c r="Y2729" s="4" t="str">
        <f t="shared" si="1370"/>
        <v>1BKS</v>
      </c>
      <c r="Z2729" s="4" t="str" cm="1">
        <f t="array" aca="1" ref="Z2729" ca="1">LEFT(Y2729,MATCH(FALSE,ISNUMBER(MID(Y2729,ROW(INDIRECT("1:"&amp;LEN(Y2729)+1)), 1) *1),0) -1)</f>
        <v>1</v>
      </c>
      <c r="AA2729" s="4">
        <f t="shared" si="1371"/>
        <v>4</v>
      </c>
      <c r="AB2729" s="4">
        <f t="shared" si="1372"/>
        <v>16</v>
      </c>
      <c r="AC2729" s="4" t="b">
        <f t="shared" si="1373"/>
        <v>1</v>
      </c>
      <c r="AD2729" s="5" t="str">
        <f t="shared" si="1374"/>
        <v>SARIMI AYAM-</v>
      </c>
      <c r="AE2729" s="4">
        <f t="shared" si="1375"/>
        <v>12</v>
      </c>
      <c r="AF2729" s="4" t="str">
        <f t="shared" si="1376"/>
        <v>1BKS</v>
      </c>
      <c r="AG2729" s="4" t="str">
        <f t="shared" si="1377"/>
        <v>-1BKS</v>
      </c>
      <c r="AH2729" t="s">
        <v>4405</v>
      </c>
      <c r="AI2729" s="1" t="s">
        <v>4406</v>
      </c>
      <c r="AJ2729">
        <v>3000</v>
      </c>
      <c r="AK2729">
        <v>3500</v>
      </c>
      <c r="AL2729">
        <v>2923</v>
      </c>
    </row>
    <row r="2730" spans="1:38" x14ac:dyDescent="0.25">
      <c r="A2730" s="4" t="str">
        <f t="shared" si="1346"/>
        <v/>
      </c>
      <c r="B2730" s="4" t="str">
        <f t="shared" si="1347"/>
        <v>BKS</v>
      </c>
      <c r="C2730" s="4" t="str">
        <f t="shared" si="1348"/>
        <v/>
      </c>
      <c r="D2730" s="4" t="str">
        <f t="shared" si="1349"/>
        <v/>
      </c>
      <c r="E2730" s="4" t="str">
        <f t="shared" si="1350"/>
        <v/>
      </c>
      <c r="F2730" s="4" t="str">
        <f t="shared" si="1351"/>
        <v/>
      </c>
      <c r="G2730" s="4" t="str">
        <f t="shared" si="1352"/>
        <v/>
      </c>
      <c r="H2730" s="4" t="str">
        <f t="shared" si="1353"/>
        <v/>
      </c>
      <c r="I2730" s="4" t="str">
        <f t="shared" si="1354"/>
        <v/>
      </c>
      <c r="J2730" s="4" t="str">
        <f t="shared" si="1355"/>
        <v/>
      </c>
      <c r="K2730" s="4" t="str">
        <f t="shared" si="1356"/>
        <v/>
      </c>
      <c r="L2730" s="4" t="str">
        <f t="shared" si="1357"/>
        <v/>
      </c>
      <c r="M2730" s="4" t="str">
        <f t="shared" si="1358"/>
        <v/>
      </c>
      <c r="N2730" s="4" t="str">
        <f t="shared" si="1359"/>
        <v/>
      </c>
      <c r="O2730" s="4" t="str">
        <f t="shared" si="1360"/>
        <v/>
      </c>
      <c r="P2730" s="4" t="str">
        <f t="shared" si="1361"/>
        <v>DUS</v>
      </c>
      <c r="Q2730" s="4" t="str">
        <f t="shared" si="1362"/>
        <v/>
      </c>
      <c r="R2730" s="4" t="str">
        <f t="shared" si="1363"/>
        <v/>
      </c>
      <c r="S2730" s="4" t="str">
        <f t="shared" si="1364"/>
        <v/>
      </c>
      <c r="T2730" s="4">
        <f t="shared" si="1365"/>
        <v>6</v>
      </c>
      <c r="U2730" s="4" t="str">
        <f t="shared" si="1366"/>
        <v>-</v>
      </c>
      <c r="V2730" s="4" t="str">
        <f t="shared" si="1367"/>
        <v>/</v>
      </c>
      <c r="W2730" s="4" t="str">
        <f t="shared" si="1368"/>
        <v/>
      </c>
      <c r="X2730" s="4" t="str">
        <f t="shared" si="1369"/>
        <v/>
      </c>
      <c r="Y2730" s="4" t="str">
        <f t="shared" si="1370"/>
        <v>40BKS/DUS</v>
      </c>
      <c r="Z2730" s="4" t="str" cm="1">
        <f t="array" aca="1" ref="Z2730" ca="1">LEFT(Y2730,MATCH(FALSE,ISNUMBER(MID(Y2730,ROW(INDIRECT("1:"&amp;LEN(Y2730)+1)), 1) *1),0) -1)</f>
        <v>40</v>
      </c>
      <c r="AA2730" s="4">
        <f t="shared" si="1371"/>
        <v>9</v>
      </c>
      <c r="AB2730" s="4">
        <f t="shared" si="1372"/>
        <v>21</v>
      </c>
      <c r="AC2730" s="4" t="b">
        <f t="shared" si="1373"/>
        <v>0</v>
      </c>
      <c r="AD2730" s="5" t="str">
        <f t="shared" si="1374"/>
        <v>SARIMI AYAM-</v>
      </c>
      <c r="AE2730" s="4">
        <f t="shared" si="1375"/>
        <v>12</v>
      </c>
      <c r="AF2730" s="4" t="str">
        <f t="shared" si="1376"/>
        <v>/DUS</v>
      </c>
      <c r="AG2730" s="4" t="str">
        <f t="shared" si="1377"/>
        <v>S/DUS</v>
      </c>
      <c r="AH2730" t="s">
        <v>4407</v>
      </c>
      <c r="AI2730" s="1" t="s">
        <v>4407</v>
      </c>
      <c r="AJ2730">
        <v>109000</v>
      </c>
      <c r="AK2730">
        <v>109000</v>
      </c>
      <c r="AL2730">
        <v>106500</v>
      </c>
    </row>
    <row r="2731" spans="1:38" x14ac:dyDescent="0.25">
      <c r="A2731" s="4" t="str">
        <f t="shared" si="1346"/>
        <v/>
      </c>
      <c r="B2731" s="4" t="str">
        <f t="shared" si="1347"/>
        <v/>
      </c>
      <c r="C2731" s="4" t="str">
        <f t="shared" si="1348"/>
        <v/>
      </c>
      <c r="D2731" s="4" t="str">
        <f t="shared" si="1349"/>
        <v/>
      </c>
      <c r="E2731" s="4" t="str">
        <f t="shared" si="1350"/>
        <v>RTG</v>
      </c>
      <c r="F2731" s="4" t="str">
        <f t="shared" si="1351"/>
        <v/>
      </c>
      <c r="G2731" s="4" t="str">
        <f t="shared" si="1352"/>
        <v/>
      </c>
      <c r="H2731" s="4" t="str">
        <f t="shared" si="1353"/>
        <v/>
      </c>
      <c r="I2731" s="4" t="str">
        <f t="shared" si="1354"/>
        <v/>
      </c>
      <c r="J2731" s="4" t="str">
        <f t="shared" si="1355"/>
        <v/>
      </c>
      <c r="K2731" s="4" t="str">
        <f t="shared" si="1356"/>
        <v/>
      </c>
      <c r="L2731" s="4" t="str">
        <f t="shared" si="1357"/>
        <v/>
      </c>
      <c r="M2731" s="4" t="str">
        <f t="shared" si="1358"/>
        <v/>
      </c>
      <c r="N2731" s="4" t="str">
        <f t="shared" si="1359"/>
        <v/>
      </c>
      <c r="O2731" s="4" t="str">
        <f t="shared" si="1360"/>
        <v/>
      </c>
      <c r="P2731" s="4" t="str">
        <f t="shared" si="1361"/>
        <v/>
      </c>
      <c r="Q2731" s="4" t="str">
        <f t="shared" si="1362"/>
        <v/>
      </c>
      <c r="R2731" s="4" t="str">
        <f t="shared" si="1363"/>
        <v/>
      </c>
      <c r="S2731" s="4" t="str">
        <f t="shared" si="1364"/>
        <v/>
      </c>
      <c r="T2731" s="4">
        <f t="shared" si="1365"/>
        <v>3</v>
      </c>
      <c r="U2731" s="4" t="str">
        <f t="shared" si="1366"/>
        <v>-</v>
      </c>
      <c r="V2731" s="4" t="str">
        <f t="shared" si="1367"/>
        <v/>
      </c>
      <c r="W2731" s="4" t="str">
        <f t="shared" si="1368"/>
        <v/>
      </c>
      <c r="X2731" s="4" t="str">
        <f t="shared" si="1369"/>
        <v/>
      </c>
      <c r="Y2731" s="4" t="str">
        <f t="shared" si="1370"/>
        <v>1RTG</v>
      </c>
      <c r="Z2731" s="4" t="str" cm="1">
        <f t="array" aca="1" ref="Z2731" ca="1">LEFT(Y2731,MATCH(FALSE,ISNUMBER(MID(Y2731,ROW(INDIRECT("1:"&amp;LEN(Y2731)+1)), 1) *1),0) -1)</f>
        <v>1</v>
      </c>
      <c r="AA2731" s="4">
        <f t="shared" si="1371"/>
        <v>4</v>
      </c>
      <c r="AB2731" s="4">
        <f t="shared" si="1372"/>
        <v>17</v>
      </c>
      <c r="AC2731" s="4" t="b">
        <f t="shared" si="1373"/>
        <v>0</v>
      </c>
      <c r="AD2731" s="5" t="str">
        <f t="shared" si="1374"/>
        <v>SARIMI GELAS-</v>
      </c>
      <c r="AE2731" s="4">
        <f t="shared" si="1375"/>
        <v>13</v>
      </c>
      <c r="AF2731" s="4" t="str">
        <f t="shared" si="1376"/>
        <v>1RTG</v>
      </c>
      <c r="AG2731" s="4" t="str">
        <f t="shared" si="1377"/>
        <v>-1RTG</v>
      </c>
      <c r="AH2731" t="s">
        <v>4408</v>
      </c>
      <c r="AI2731" s="1" t="s">
        <v>4409</v>
      </c>
      <c r="AJ2731">
        <v>10000</v>
      </c>
      <c r="AK2731">
        <v>10000</v>
      </c>
      <c r="AL2731">
        <v>9250</v>
      </c>
    </row>
    <row r="2732" spans="1:38" x14ac:dyDescent="0.25">
      <c r="A2732" s="4" t="str">
        <f t="shared" si="1346"/>
        <v>PCS</v>
      </c>
      <c r="B2732" s="4" t="str">
        <f t="shared" si="1347"/>
        <v/>
      </c>
      <c r="C2732" s="4" t="str">
        <f t="shared" si="1348"/>
        <v/>
      </c>
      <c r="D2732" s="4" t="str">
        <f t="shared" si="1349"/>
        <v/>
      </c>
      <c r="E2732" s="4" t="str">
        <f t="shared" si="1350"/>
        <v/>
      </c>
      <c r="F2732" s="4" t="str">
        <f t="shared" si="1351"/>
        <v/>
      </c>
      <c r="G2732" s="4" t="str">
        <f t="shared" si="1352"/>
        <v/>
      </c>
      <c r="H2732" s="4" t="str">
        <f t="shared" si="1353"/>
        <v/>
      </c>
      <c r="I2732" s="4" t="str">
        <f t="shared" si="1354"/>
        <v/>
      </c>
      <c r="J2732" s="4" t="str">
        <f t="shared" si="1355"/>
        <v/>
      </c>
      <c r="K2732" s="4" t="str">
        <f t="shared" si="1356"/>
        <v/>
      </c>
      <c r="L2732" s="4" t="str">
        <f t="shared" si="1357"/>
        <v/>
      </c>
      <c r="M2732" s="4" t="str">
        <f t="shared" si="1358"/>
        <v/>
      </c>
      <c r="N2732" s="4" t="str">
        <f t="shared" si="1359"/>
        <v/>
      </c>
      <c r="O2732" s="4" t="str">
        <f t="shared" si="1360"/>
        <v/>
      </c>
      <c r="P2732" s="4" t="str">
        <f t="shared" si="1361"/>
        <v/>
      </c>
      <c r="Q2732" s="4" t="str">
        <f t="shared" si="1362"/>
        <v/>
      </c>
      <c r="R2732" s="4" t="str">
        <f t="shared" si="1363"/>
        <v/>
      </c>
      <c r="S2732" s="4" t="str">
        <f t="shared" si="1364"/>
        <v/>
      </c>
      <c r="T2732" s="4">
        <f t="shared" si="1365"/>
        <v>3</v>
      </c>
      <c r="U2732" s="4" t="str">
        <f t="shared" si="1366"/>
        <v>-</v>
      </c>
      <c r="V2732" s="4" t="str">
        <f t="shared" si="1367"/>
        <v/>
      </c>
      <c r="W2732" s="4" t="str">
        <f t="shared" si="1368"/>
        <v/>
      </c>
      <c r="X2732" s="4" t="str">
        <f t="shared" si="1369"/>
        <v/>
      </c>
      <c r="Y2732" s="4" t="str">
        <f t="shared" si="1370"/>
        <v>1PCS</v>
      </c>
      <c r="Z2732" s="4" t="str" cm="1">
        <f t="array" aca="1" ref="Z2732" ca="1">LEFT(Y2732,MATCH(FALSE,ISNUMBER(MID(Y2732,ROW(INDIRECT("1:"&amp;LEN(Y2732)+1)), 1) *1),0) -1)</f>
        <v>1</v>
      </c>
      <c r="AA2732" s="4">
        <f t="shared" si="1371"/>
        <v>4</v>
      </c>
      <c r="AB2732" s="4">
        <f t="shared" si="1372"/>
        <v>16</v>
      </c>
      <c r="AC2732" s="4" t="b">
        <f t="shared" si="1373"/>
        <v>0</v>
      </c>
      <c r="AD2732" s="5" t="str">
        <f t="shared" si="1374"/>
        <v>SASA 10.000-</v>
      </c>
      <c r="AE2732" s="4">
        <f t="shared" si="1375"/>
        <v>12</v>
      </c>
      <c r="AF2732" s="4" t="str">
        <f t="shared" si="1376"/>
        <v>1PCS</v>
      </c>
      <c r="AG2732" s="4" t="str">
        <f t="shared" si="1377"/>
        <v>-1PCS</v>
      </c>
      <c r="AH2732" t="s">
        <v>4410</v>
      </c>
      <c r="AI2732" s="1" t="s">
        <v>4411</v>
      </c>
      <c r="AJ2732">
        <v>10000</v>
      </c>
      <c r="AK2732">
        <v>10000</v>
      </c>
      <c r="AL2732">
        <v>9100</v>
      </c>
    </row>
    <row r="2733" spans="1:38" x14ac:dyDescent="0.25">
      <c r="A2733" s="4" t="str">
        <f t="shared" si="1346"/>
        <v/>
      </c>
      <c r="B2733" s="4" t="str">
        <f t="shared" si="1347"/>
        <v/>
      </c>
      <c r="C2733" s="4" t="str">
        <f t="shared" si="1348"/>
        <v/>
      </c>
      <c r="D2733" s="4" t="str">
        <f t="shared" si="1349"/>
        <v/>
      </c>
      <c r="E2733" s="4" t="str">
        <f t="shared" si="1350"/>
        <v>RTG</v>
      </c>
      <c r="F2733" s="4" t="str">
        <f t="shared" si="1351"/>
        <v/>
      </c>
      <c r="G2733" s="4" t="str">
        <f t="shared" si="1352"/>
        <v/>
      </c>
      <c r="H2733" s="4" t="str">
        <f t="shared" si="1353"/>
        <v/>
      </c>
      <c r="I2733" s="4" t="str">
        <f t="shared" si="1354"/>
        <v/>
      </c>
      <c r="J2733" s="4" t="str">
        <f t="shared" si="1355"/>
        <v/>
      </c>
      <c r="K2733" s="4" t="str">
        <f t="shared" si="1356"/>
        <v/>
      </c>
      <c r="L2733" s="4" t="str">
        <f t="shared" si="1357"/>
        <v/>
      </c>
      <c r="M2733" s="4" t="str">
        <f t="shared" si="1358"/>
        <v/>
      </c>
      <c r="N2733" s="4" t="str">
        <f t="shared" si="1359"/>
        <v/>
      </c>
      <c r="O2733" s="4" t="str">
        <f t="shared" si="1360"/>
        <v/>
      </c>
      <c r="P2733" s="4" t="str">
        <f t="shared" si="1361"/>
        <v/>
      </c>
      <c r="Q2733" s="4" t="str">
        <f t="shared" si="1362"/>
        <v/>
      </c>
      <c r="R2733" s="4" t="str">
        <f t="shared" si="1363"/>
        <v/>
      </c>
      <c r="S2733" s="4" t="str">
        <f t="shared" si="1364"/>
        <v/>
      </c>
      <c r="T2733" s="4">
        <f t="shared" si="1365"/>
        <v>3</v>
      </c>
      <c r="U2733" s="4" t="str">
        <f t="shared" si="1366"/>
        <v>-</v>
      </c>
      <c r="V2733" s="4" t="str">
        <f t="shared" si="1367"/>
        <v/>
      </c>
      <c r="W2733" s="4" t="str">
        <f t="shared" si="1368"/>
        <v/>
      </c>
      <c r="X2733" s="4" t="str">
        <f t="shared" si="1369"/>
        <v/>
      </c>
      <c r="Y2733" s="4" t="str">
        <f t="shared" si="1370"/>
        <v>1RTG</v>
      </c>
      <c r="Z2733" s="4" t="str" cm="1">
        <f t="array" aca="1" ref="Z2733" ca="1">LEFT(Y2733,MATCH(FALSE,ISNUMBER(MID(Y2733,ROW(INDIRECT("1:"&amp;LEN(Y2733)+1)), 1) *1),0) -1)</f>
        <v>1</v>
      </c>
      <c r="AA2733" s="4">
        <f t="shared" si="1371"/>
        <v>4</v>
      </c>
      <c r="AB2733" s="4">
        <f t="shared" si="1372"/>
        <v>21</v>
      </c>
      <c r="AC2733" s="4" t="b">
        <f t="shared" si="1373"/>
        <v>0</v>
      </c>
      <c r="AD2733" s="5" t="str">
        <f t="shared" si="1374"/>
        <v>SASA BAKWAN 39GR-</v>
      </c>
      <c r="AE2733" s="4">
        <f t="shared" si="1375"/>
        <v>17</v>
      </c>
      <c r="AF2733" s="4" t="str">
        <f t="shared" si="1376"/>
        <v>1RTG</v>
      </c>
      <c r="AG2733" s="4" t="str">
        <f t="shared" si="1377"/>
        <v>-1RTG</v>
      </c>
      <c r="AH2733" t="s">
        <v>4412</v>
      </c>
      <c r="AI2733" s="1" t="s">
        <v>4413</v>
      </c>
      <c r="AJ2733">
        <v>9000</v>
      </c>
      <c r="AK2733">
        <v>9000</v>
      </c>
      <c r="AL2733">
        <v>8059</v>
      </c>
    </row>
    <row r="2734" spans="1:38" x14ac:dyDescent="0.25">
      <c r="A2734" s="4" t="str">
        <f t="shared" si="1346"/>
        <v/>
      </c>
      <c r="B2734" s="4" t="str">
        <f t="shared" si="1347"/>
        <v/>
      </c>
      <c r="C2734" s="4" t="str">
        <f t="shared" si="1348"/>
        <v/>
      </c>
      <c r="D2734" s="4" t="str">
        <f t="shared" si="1349"/>
        <v/>
      </c>
      <c r="E2734" s="4" t="str">
        <f t="shared" si="1350"/>
        <v>RTG</v>
      </c>
      <c r="F2734" s="4" t="str">
        <f t="shared" si="1351"/>
        <v/>
      </c>
      <c r="G2734" s="4" t="str">
        <f t="shared" si="1352"/>
        <v/>
      </c>
      <c r="H2734" s="4" t="str">
        <f t="shared" si="1353"/>
        <v/>
      </c>
      <c r="I2734" s="4" t="str">
        <f t="shared" si="1354"/>
        <v/>
      </c>
      <c r="J2734" s="4" t="str">
        <f t="shared" si="1355"/>
        <v/>
      </c>
      <c r="K2734" s="4" t="str">
        <f t="shared" si="1356"/>
        <v/>
      </c>
      <c r="L2734" s="4" t="str">
        <f t="shared" si="1357"/>
        <v/>
      </c>
      <c r="M2734" s="4" t="str">
        <f t="shared" si="1358"/>
        <v/>
      </c>
      <c r="N2734" s="4" t="str">
        <f t="shared" si="1359"/>
        <v/>
      </c>
      <c r="O2734" s="4" t="str">
        <f t="shared" si="1360"/>
        <v/>
      </c>
      <c r="P2734" s="4" t="str">
        <f t="shared" si="1361"/>
        <v/>
      </c>
      <c r="Q2734" s="4" t="str">
        <f t="shared" si="1362"/>
        <v/>
      </c>
      <c r="R2734" s="4" t="str">
        <f t="shared" si="1363"/>
        <v/>
      </c>
      <c r="S2734" s="4" t="str">
        <f t="shared" si="1364"/>
        <v/>
      </c>
      <c r="T2734" s="4">
        <f t="shared" si="1365"/>
        <v>3</v>
      </c>
      <c r="U2734" s="4" t="str">
        <f t="shared" si="1366"/>
        <v>-</v>
      </c>
      <c r="V2734" s="4" t="str">
        <f t="shared" si="1367"/>
        <v/>
      </c>
      <c r="W2734" s="4" t="str">
        <f t="shared" si="1368"/>
        <v/>
      </c>
      <c r="X2734" s="4" t="str">
        <f t="shared" si="1369"/>
        <v/>
      </c>
      <c r="Y2734" s="4" t="str">
        <f t="shared" si="1370"/>
        <v>1RTG</v>
      </c>
      <c r="Z2734" s="4" t="str" cm="1">
        <f t="array" aca="1" ref="Z2734" ca="1">LEFT(Y2734,MATCH(FALSE,ISNUMBER(MID(Y2734,ROW(INDIRECT("1:"&amp;LEN(Y2734)+1)), 1) *1),0) -1)</f>
        <v>1</v>
      </c>
      <c r="AA2734" s="4">
        <f t="shared" si="1371"/>
        <v>4</v>
      </c>
      <c r="AB2734" s="4">
        <f t="shared" si="1372"/>
        <v>23</v>
      </c>
      <c r="AC2734" s="4" t="b">
        <f t="shared" si="1373"/>
        <v>0</v>
      </c>
      <c r="AD2734" s="5" t="str">
        <f t="shared" si="1374"/>
        <v>SASA KENTUCKY 39GR-</v>
      </c>
      <c r="AE2734" s="4">
        <f t="shared" si="1375"/>
        <v>19</v>
      </c>
      <c r="AF2734" s="4" t="str">
        <f t="shared" si="1376"/>
        <v>1RTG</v>
      </c>
      <c r="AG2734" s="4" t="str">
        <f t="shared" si="1377"/>
        <v>-1RTG</v>
      </c>
      <c r="AH2734" t="s">
        <v>4414</v>
      </c>
      <c r="AI2734" s="1" t="s">
        <v>4415</v>
      </c>
      <c r="AJ2734">
        <v>9000</v>
      </c>
      <c r="AK2734">
        <v>9000</v>
      </c>
      <c r="AL2734">
        <v>8059</v>
      </c>
    </row>
    <row r="2735" spans="1:38" x14ac:dyDescent="0.25">
      <c r="A2735" s="4" t="str">
        <f t="shared" si="1346"/>
        <v/>
      </c>
      <c r="B2735" s="4" t="str">
        <f t="shared" si="1347"/>
        <v/>
      </c>
      <c r="C2735" s="4" t="str">
        <f t="shared" si="1348"/>
        <v/>
      </c>
      <c r="D2735" s="4" t="str">
        <f t="shared" si="1349"/>
        <v/>
      </c>
      <c r="E2735" s="4" t="str">
        <f t="shared" si="1350"/>
        <v>RTG</v>
      </c>
      <c r="F2735" s="4" t="str">
        <f t="shared" si="1351"/>
        <v/>
      </c>
      <c r="G2735" s="4" t="str">
        <f t="shared" si="1352"/>
        <v/>
      </c>
      <c r="H2735" s="4" t="str">
        <f t="shared" si="1353"/>
        <v/>
      </c>
      <c r="I2735" s="4" t="str">
        <f t="shared" si="1354"/>
        <v/>
      </c>
      <c r="J2735" s="4" t="str">
        <f t="shared" si="1355"/>
        <v/>
      </c>
      <c r="K2735" s="4" t="str">
        <f t="shared" si="1356"/>
        <v/>
      </c>
      <c r="L2735" s="4" t="str">
        <f t="shared" si="1357"/>
        <v/>
      </c>
      <c r="M2735" s="4" t="str">
        <f t="shared" si="1358"/>
        <v/>
      </c>
      <c r="N2735" s="4" t="str">
        <f t="shared" si="1359"/>
        <v/>
      </c>
      <c r="O2735" s="4" t="str">
        <f t="shared" si="1360"/>
        <v/>
      </c>
      <c r="P2735" s="4" t="str">
        <f t="shared" si="1361"/>
        <v/>
      </c>
      <c r="Q2735" s="4" t="str">
        <f t="shared" si="1362"/>
        <v/>
      </c>
      <c r="R2735" s="4" t="str">
        <f t="shared" si="1363"/>
        <v/>
      </c>
      <c r="S2735" s="4" t="str">
        <f t="shared" si="1364"/>
        <v/>
      </c>
      <c r="T2735" s="4">
        <f t="shared" si="1365"/>
        <v>3</v>
      </c>
      <c r="U2735" s="4" t="str">
        <f t="shared" si="1366"/>
        <v>-</v>
      </c>
      <c r="V2735" s="4" t="str">
        <f t="shared" si="1367"/>
        <v/>
      </c>
      <c r="W2735" s="4" t="str">
        <f t="shared" si="1368"/>
        <v/>
      </c>
      <c r="X2735" s="4" t="str">
        <f t="shared" si="1369"/>
        <v/>
      </c>
      <c r="Y2735" s="4" t="str">
        <f t="shared" si="1370"/>
        <v>1RTG</v>
      </c>
      <c r="Z2735" s="4" t="str" cm="1">
        <f t="array" aca="1" ref="Z2735" ca="1">LEFT(Y2735,MATCH(FALSE,ISNUMBER(MID(Y2735,ROW(INDIRECT("1:"&amp;LEN(Y2735)+1)), 1) *1),0) -1)</f>
        <v>1</v>
      </c>
      <c r="AA2735" s="4">
        <f t="shared" si="1371"/>
        <v>4</v>
      </c>
      <c r="AB2735" s="4">
        <f t="shared" si="1372"/>
        <v>28</v>
      </c>
      <c r="AC2735" s="4" t="b">
        <f t="shared" si="1373"/>
        <v>0</v>
      </c>
      <c r="AD2735" s="5" t="str">
        <f t="shared" si="1374"/>
        <v>SASA PISANG GORENG 39GR-</v>
      </c>
      <c r="AE2735" s="4">
        <f t="shared" si="1375"/>
        <v>24</v>
      </c>
      <c r="AF2735" s="4" t="str">
        <f t="shared" si="1376"/>
        <v>1RTG</v>
      </c>
      <c r="AG2735" s="4" t="str">
        <f t="shared" si="1377"/>
        <v>-1RTG</v>
      </c>
      <c r="AH2735" t="s">
        <v>4416</v>
      </c>
      <c r="AI2735" s="1" t="s">
        <v>4417</v>
      </c>
      <c r="AJ2735">
        <v>9000</v>
      </c>
      <c r="AK2735">
        <v>9000</v>
      </c>
      <c r="AL2735">
        <v>8059</v>
      </c>
    </row>
    <row r="2736" spans="1:38" x14ac:dyDescent="0.25">
      <c r="A2736" s="4" t="str">
        <f t="shared" si="1346"/>
        <v/>
      </c>
      <c r="B2736" s="4" t="str">
        <f t="shared" si="1347"/>
        <v/>
      </c>
      <c r="C2736" s="4" t="str">
        <f t="shared" si="1348"/>
        <v/>
      </c>
      <c r="D2736" s="4" t="str">
        <f t="shared" si="1349"/>
        <v/>
      </c>
      <c r="E2736" s="4" t="str">
        <f t="shared" si="1350"/>
        <v>RTG</v>
      </c>
      <c r="F2736" s="4" t="str">
        <f t="shared" si="1351"/>
        <v/>
      </c>
      <c r="G2736" s="4" t="str">
        <f t="shared" si="1352"/>
        <v/>
      </c>
      <c r="H2736" s="4" t="str">
        <f t="shared" si="1353"/>
        <v/>
      </c>
      <c r="I2736" s="4" t="str">
        <f t="shared" si="1354"/>
        <v/>
      </c>
      <c r="J2736" s="4" t="str">
        <f t="shared" si="1355"/>
        <v/>
      </c>
      <c r="K2736" s="4" t="str">
        <f t="shared" si="1356"/>
        <v/>
      </c>
      <c r="L2736" s="4" t="str">
        <f t="shared" si="1357"/>
        <v/>
      </c>
      <c r="M2736" s="4" t="str">
        <f t="shared" si="1358"/>
        <v/>
      </c>
      <c r="N2736" s="4" t="str">
        <f t="shared" si="1359"/>
        <v/>
      </c>
      <c r="O2736" s="4" t="str">
        <f t="shared" si="1360"/>
        <v/>
      </c>
      <c r="P2736" s="4" t="str">
        <f t="shared" si="1361"/>
        <v/>
      </c>
      <c r="Q2736" s="4" t="str">
        <f t="shared" si="1362"/>
        <v/>
      </c>
      <c r="R2736" s="4" t="str">
        <f t="shared" si="1363"/>
        <v/>
      </c>
      <c r="S2736" s="4" t="str">
        <f t="shared" si="1364"/>
        <v/>
      </c>
      <c r="T2736" s="4">
        <f t="shared" si="1365"/>
        <v>3</v>
      </c>
      <c r="U2736" s="4" t="str">
        <f t="shared" si="1366"/>
        <v>-</v>
      </c>
      <c r="V2736" s="4" t="str">
        <f t="shared" si="1367"/>
        <v/>
      </c>
      <c r="W2736" s="4" t="str">
        <f t="shared" si="1368"/>
        <v/>
      </c>
      <c r="X2736" s="4" t="str">
        <f t="shared" si="1369"/>
        <v/>
      </c>
      <c r="Y2736" s="4" t="str">
        <f t="shared" si="1370"/>
        <v>1RTG</v>
      </c>
      <c r="Z2736" s="4" t="str" cm="1">
        <f t="array" aca="1" ref="Z2736" ca="1">LEFT(Y2736,MATCH(FALSE,ISNUMBER(MID(Y2736,ROW(INDIRECT("1:"&amp;LEN(Y2736)+1)), 1) *1),0) -1)</f>
        <v>1</v>
      </c>
      <c r="AA2736" s="4">
        <f t="shared" si="1371"/>
        <v>4</v>
      </c>
      <c r="AB2736" s="4">
        <f t="shared" si="1372"/>
        <v>23</v>
      </c>
      <c r="AC2736" s="4" t="b">
        <f t="shared" si="1373"/>
        <v>0</v>
      </c>
      <c r="AD2736" s="5" t="str">
        <f t="shared" si="1374"/>
        <v>SASA PISANG GORENG-</v>
      </c>
      <c r="AE2736" s="4">
        <f t="shared" si="1375"/>
        <v>19</v>
      </c>
      <c r="AF2736" s="4" t="str">
        <f t="shared" si="1376"/>
        <v>1RTG</v>
      </c>
      <c r="AG2736" s="4" t="str">
        <f t="shared" si="1377"/>
        <v>-1RTG</v>
      </c>
      <c r="AH2736" t="s">
        <v>4418</v>
      </c>
      <c r="AI2736" s="1" t="s">
        <v>4419</v>
      </c>
      <c r="AJ2736">
        <v>24000</v>
      </c>
      <c r="AK2736">
        <v>24000</v>
      </c>
      <c r="AL2736">
        <v>22000</v>
      </c>
    </row>
    <row r="2737" spans="1:38" x14ac:dyDescent="0.25">
      <c r="A2737" s="4" t="str">
        <f t="shared" si="1346"/>
        <v/>
      </c>
      <c r="B2737" s="4" t="str">
        <f t="shared" si="1347"/>
        <v/>
      </c>
      <c r="C2737" s="4" t="str">
        <f t="shared" si="1348"/>
        <v/>
      </c>
      <c r="D2737" s="4" t="str">
        <f t="shared" si="1349"/>
        <v/>
      </c>
      <c r="E2737" s="4" t="str">
        <f t="shared" si="1350"/>
        <v/>
      </c>
      <c r="F2737" s="4" t="str">
        <f t="shared" si="1351"/>
        <v/>
      </c>
      <c r="G2737" s="4" t="str">
        <f t="shared" si="1352"/>
        <v/>
      </c>
      <c r="H2737" s="4" t="str">
        <f t="shared" si="1353"/>
        <v/>
      </c>
      <c r="I2737" s="4" t="str">
        <f t="shared" si="1354"/>
        <v/>
      </c>
      <c r="J2737" s="4" t="str">
        <f t="shared" si="1355"/>
        <v/>
      </c>
      <c r="K2737" s="4" t="str">
        <f t="shared" si="1356"/>
        <v/>
      </c>
      <c r="L2737" s="4" t="str">
        <f t="shared" si="1357"/>
        <v/>
      </c>
      <c r="M2737" s="4" t="str">
        <f t="shared" si="1358"/>
        <v/>
      </c>
      <c r="N2737" s="4" t="str">
        <f t="shared" si="1359"/>
        <v/>
      </c>
      <c r="O2737" s="4" t="str">
        <f t="shared" si="1360"/>
        <v/>
      </c>
      <c r="P2737" s="4" t="str">
        <f t="shared" si="1361"/>
        <v/>
      </c>
      <c r="Q2737" s="4" t="str">
        <f t="shared" si="1362"/>
        <v/>
      </c>
      <c r="R2737" s="4" t="str">
        <f t="shared" si="1363"/>
        <v/>
      </c>
      <c r="S2737" s="4" t="str">
        <f t="shared" si="1364"/>
        <v/>
      </c>
      <c r="T2737" s="4">
        <f t="shared" si="1365"/>
        <v>0</v>
      </c>
      <c r="U2737" s="4" t="str">
        <f t="shared" si="1366"/>
        <v>-</v>
      </c>
      <c r="V2737" s="4" t="str">
        <f t="shared" si="1367"/>
        <v/>
      </c>
      <c r="W2737" s="4" t="str">
        <f t="shared" si="1368"/>
        <v/>
      </c>
      <c r="X2737" s="4" t="str">
        <f t="shared" si="1369"/>
        <v/>
      </c>
      <c r="Y2737" s="4" t="str">
        <f t="shared" si="1370"/>
        <v xml:space="preserve"> 1 BOTOL</v>
      </c>
      <c r="Z2737" s="4" t="str" cm="1">
        <f t="array" aca="1" ref="Z2737" ca="1">LEFT(Y2737,MATCH(FALSE,ISNUMBER(MID(Y2737,ROW(INDIRECT("1:"&amp;LEN(Y2737)+1)), 1) *1),0) -1)</f>
        <v/>
      </c>
      <c r="AA2737" s="4">
        <f t="shared" si="1371"/>
        <v>8</v>
      </c>
      <c r="AB2737" s="4">
        <f t="shared" si="1372"/>
        <v>31</v>
      </c>
      <c r="AC2737" s="4" t="b">
        <f t="shared" si="1373"/>
        <v>0</v>
      </c>
      <c r="AD2737" s="5" t="str">
        <f t="shared" si="1374"/>
        <v>SASA SAMBAL ASLI 135ML-</v>
      </c>
      <c r="AE2737" s="4">
        <f t="shared" si="1375"/>
        <v>23</v>
      </c>
      <c r="AF2737" s="4" t="str">
        <f t="shared" si="1376"/>
        <v>OTOL</v>
      </c>
      <c r="AG2737" s="4" t="str">
        <f t="shared" si="1377"/>
        <v>BOTOL</v>
      </c>
      <c r="AH2737" t="s">
        <v>4420</v>
      </c>
      <c r="AI2737" s="1" t="s">
        <v>4421</v>
      </c>
      <c r="AJ2737">
        <v>6000</v>
      </c>
      <c r="AK2737">
        <v>6500</v>
      </c>
      <c r="AL2737">
        <v>5249</v>
      </c>
    </row>
    <row r="2738" spans="1:38" x14ac:dyDescent="0.25">
      <c r="A2738" s="4" t="str">
        <f t="shared" si="1346"/>
        <v/>
      </c>
      <c r="B2738" s="4" t="str">
        <f t="shared" si="1347"/>
        <v/>
      </c>
      <c r="C2738" s="4" t="str">
        <f t="shared" si="1348"/>
        <v/>
      </c>
      <c r="D2738" s="4" t="str">
        <f t="shared" si="1349"/>
        <v/>
      </c>
      <c r="E2738" s="4" t="str">
        <f t="shared" si="1350"/>
        <v/>
      </c>
      <c r="F2738" s="4" t="str">
        <f t="shared" si="1351"/>
        <v/>
      </c>
      <c r="G2738" s="4" t="str">
        <f t="shared" si="1352"/>
        <v/>
      </c>
      <c r="H2738" s="4" t="str">
        <f t="shared" si="1353"/>
        <v/>
      </c>
      <c r="I2738" s="4" t="str">
        <f t="shared" si="1354"/>
        <v/>
      </c>
      <c r="J2738" s="4" t="str">
        <f t="shared" si="1355"/>
        <v/>
      </c>
      <c r="K2738" s="4" t="str">
        <f t="shared" si="1356"/>
        <v/>
      </c>
      <c r="L2738" s="4" t="str">
        <f t="shared" si="1357"/>
        <v/>
      </c>
      <c r="M2738" s="4" t="str">
        <f t="shared" si="1358"/>
        <v/>
      </c>
      <c r="N2738" s="4" t="str">
        <f t="shared" si="1359"/>
        <v/>
      </c>
      <c r="O2738" s="4" t="str">
        <f t="shared" si="1360"/>
        <v/>
      </c>
      <c r="P2738" s="4" t="str">
        <f t="shared" si="1361"/>
        <v/>
      </c>
      <c r="Q2738" s="4" t="str">
        <f t="shared" si="1362"/>
        <v/>
      </c>
      <c r="R2738" s="4" t="str">
        <f t="shared" si="1363"/>
        <v/>
      </c>
      <c r="S2738" s="4" t="str">
        <f t="shared" si="1364"/>
        <v/>
      </c>
      <c r="T2738" s="4">
        <f t="shared" si="1365"/>
        <v>0</v>
      </c>
      <c r="U2738" s="4" t="str">
        <f t="shared" si="1366"/>
        <v>-</v>
      </c>
      <c r="V2738" s="4" t="str">
        <f t="shared" si="1367"/>
        <v/>
      </c>
      <c r="W2738" s="4" t="str">
        <f t="shared" si="1368"/>
        <v/>
      </c>
      <c r="X2738" s="4" t="str">
        <f t="shared" si="1369"/>
        <v/>
      </c>
      <c r="Y2738" s="4" t="str">
        <f t="shared" si="1370"/>
        <v xml:space="preserve"> 1 BOTOL</v>
      </c>
      <c r="Z2738" s="4" t="str" cm="1">
        <f t="array" aca="1" ref="Z2738" ca="1">LEFT(Y2738,MATCH(FALSE,ISNUMBER(MID(Y2738,ROW(INDIRECT("1:"&amp;LEN(Y2738)+1)), 1) *1),0) -1)</f>
        <v/>
      </c>
      <c r="AA2738" s="4">
        <f t="shared" si="1371"/>
        <v>8</v>
      </c>
      <c r="AB2738" s="4">
        <f t="shared" si="1372"/>
        <v>31</v>
      </c>
      <c r="AC2738" s="4" t="b">
        <f t="shared" si="1373"/>
        <v>0</v>
      </c>
      <c r="AD2738" s="5" t="str">
        <f t="shared" si="1374"/>
        <v>SASA SAUS TOMAT 135ML -</v>
      </c>
      <c r="AE2738" s="4">
        <f t="shared" si="1375"/>
        <v>23</v>
      </c>
      <c r="AF2738" s="4" t="str">
        <f t="shared" si="1376"/>
        <v>OTOL</v>
      </c>
      <c r="AG2738" s="4" t="str">
        <f t="shared" si="1377"/>
        <v>BOTOL</v>
      </c>
      <c r="AH2738" t="s">
        <v>4422</v>
      </c>
      <c r="AI2738" s="1" t="s">
        <v>4423</v>
      </c>
      <c r="AJ2738">
        <v>5500</v>
      </c>
      <c r="AK2738">
        <v>6000</v>
      </c>
      <c r="AL2738">
        <v>4499</v>
      </c>
    </row>
    <row r="2739" spans="1:38" x14ac:dyDescent="0.25">
      <c r="A2739" s="4" t="str">
        <f t="shared" si="1346"/>
        <v/>
      </c>
      <c r="B2739" s="4" t="str">
        <f t="shared" si="1347"/>
        <v/>
      </c>
      <c r="C2739" s="4" t="str">
        <f t="shared" si="1348"/>
        <v/>
      </c>
      <c r="D2739" s="4" t="str">
        <f t="shared" si="1349"/>
        <v/>
      </c>
      <c r="E2739" s="4" t="str">
        <f t="shared" si="1350"/>
        <v>RTG</v>
      </c>
      <c r="F2739" s="4" t="str">
        <f t="shared" si="1351"/>
        <v/>
      </c>
      <c r="G2739" s="4" t="str">
        <f t="shared" si="1352"/>
        <v/>
      </c>
      <c r="H2739" s="4" t="str">
        <f t="shared" si="1353"/>
        <v/>
      </c>
      <c r="I2739" s="4" t="str">
        <f t="shared" si="1354"/>
        <v/>
      </c>
      <c r="J2739" s="4" t="str">
        <f t="shared" si="1355"/>
        <v/>
      </c>
      <c r="K2739" s="4" t="str">
        <f t="shared" si="1356"/>
        <v/>
      </c>
      <c r="L2739" s="4" t="str">
        <f t="shared" si="1357"/>
        <v/>
      </c>
      <c r="M2739" s="4" t="str">
        <f t="shared" si="1358"/>
        <v/>
      </c>
      <c r="N2739" s="4" t="str">
        <f t="shared" si="1359"/>
        <v>BAG</v>
      </c>
      <c r="O2739" s="4" t="str">
        <f t="shared" si="1360"/>
        <v/>
      </c>
      <c r="P2739" s="4" t="str">
        <f t="shared" si="1361"/>
        <v/>
      </c>
      <c r="Q2739" s="4" t="str">
        <f t="shared" si="1362"/>
        <v/>
      </c>
      <c r="R2739" s="4" t="str">
        <f t="shared" si="1363"/>
        <v/>
      </c>
      <c r="S2739" s="4" t="str">
        <f t="shared" si="1364"/>
        <v/>
      </c>
      <c r="T2739" s="4">
        <f t="shared" si="1365"/>
        <v>6</v>
      </c>
      <c r="U2739" s="4" t="str">
        <f t="shared" si="1366"/>
        <v>-</v>
      </c>
      <c r="V2739" s="4" t="str">
        <f t="shared" si="1367"/>
        <v/>
      </c>
      <c r="W2739" s="4" t="str">
        <f t="shared" si="1368"/>
        <v/>
      </c>
      <c r="X2739" s="4" t="str">
        <f t="shared" si="1369"/>
        <v/>
      </c>
      <c r="Y2739" s="4" t="str">
        <f t="shared" si="1370"/>
        <v>1RTG</v>
      </c>
      <c r="Z2739" s="4" t="str" cm="1">
        <f t="array" aca="1" ref="Z2739" ca="1">LEFT(Y2739,MATCH(FALSE,ISNUMBER(MID(Y2739,ROW(INDIRECT("1:"&amp;LEN(Y2739)+1)), 1) *1),0) -1)</f>
        <v>1</v>
      </c>
      <c r="AA2739" s="4">
        <f t="shared" si="1371"/>
        <v>4</v>
      </c>
      <c r="AB2739" s="4">
        <f t="shared" si="1372"/>
        <v>29</v>
      </c>
      <c r="AC2739" s="4" t="b">
        <f t="shared" si="1373"/>
        <v>0</v>
      </c>
      <c r="AD2739" s="5" t="str">
        <f t="shared" si="1374"/>
        <v>SASA SERBAGUNA HOT&amp;SPICY-</v>
      </c>
      <c r="AE2739" s="4">
        <f t="shared" si="1375"/>
        <v>25</v>
      </c>
      <c r="AF2739" s="4" t="str">
        <f t="shared" si="1376"/>
        <v>1RTG</v>
      </c>
      <c r="AG2739" s="4" t="str">
        <f t="shared" si="1377"/>
        <v>-1RTG</v>
      </c>
      <c r="AH2739" t="s">
        <v>4424</v>
      </c>
      <c r="AI2739" s="1" t="s">
        <v>4425</v>
      </c>
      <c r="AJ2739">
        <v>24000</v>
      </c>
      <c r="AK2739">
        <v>24000</v>
      </c>
      <c r="AL2739">
        <v>22000</v>
      </c>
    </row>
    <row r="2740" spans="1:38" x14ac:dyDescent="0.25">
      <c r="A2740" s="4" t="str">
        <f t="shared" si="1346"/>
        <v>PCS</v>
      </c>
      <c r="B2740" s="4" t="str">
        <f t="shared" si="1347"/>
        <v/>
      </c>
      <c r="C2740" s="4" t="str">
        <f t="shared" si="1348"/>
        <v/>
      </c>
      <c r="D2740" s="4" t="str">
        <f t="shared" si="1349"/>
        <v/>
      </c>
      <c r="E2740" s="4" t="str">
        <f t="shared" si="1350"/>
        <v>RTG</v>
      </c>
      <c r="F2740" s="4" t="str">
        <f t="shared" si="1351"/>
        <v/>
      </c>
      <c r="G2740" s="4" t="str">
        <f t="shared" si="1352"/>
        <v/>
      </c>
      <c r="H2740" s="4" t="str">
        <f t="shared" si="1353"/>
        <v/>
      </c>
      <c r="I2740" s="4" t="str">
        <f t="shared" si="1354"/>
        <v/>
      </c>
      <c r="J2740" s="4" t="str">
        <f t="shared" si="1355"/>
        <v/>
      </c>
      <c r="K2740" s="4" t="str">
        <f t="shared" si="1356"/>
        <v/>
      </c>
      <c r="L2740" s="4" t="str">
        <f t="shared" si="1357"/>
        <v/>
      </c>
      <c r="M2740" s="4" t="str">
        <f t="shared" si="1358"/>
        <v/>
      </c>
      <c r="N2740" s="4" t="str">
        <f t="shared" si="1359"/>
        <v/>
      </c>
      <c r="O2740" s="4" t="str">
        <f t="shared" si="1360"/>
        <v/>
      </c>
      <c r="P2740" s="4" t="str">
        <f t="shared" si="1361"/>
        <v/>
      </c>
      <c r="Q2740" s="4" t="str">
        <f t="shared" si="1362"/>
        <v/>
      </c>
      <c r="R2740" s="4" t="str">
        <f t="shared" si="1363"/>
        <v/>
      </c>
      <c r="S2740" s="4" t="str">
        <f t="shared" si="1364"/>
        <v/>
      </c>
      <c r="T2740" s="4">
        <f t="shared" si="1365"/>
        <v>6</v>
      </c>
      <c r="U2740" s="4" t="str">
        <f t="shared" si="1366"/>
        <v>-</v>
      </c>
      <c r="V2740" s="4" t="str">
        <f t="shared" si="1367"/>
        <v>/</v>
      </c>
      <c r="W2740" s="4" t="str">
        <f t="shared" si="1368"/>
        <v/>
      </c>
      <c r="X2740" s="4" t="str">
        <f t="shared" si="1369"/>
        <v/>
      </c>
      <c r="Y2740" s="4" t="str">
        <f t="shared" si="1370"/>
        <v>10PCS/RTG</v>
      </c>
      <c r="Z2740" s="4" t="str" cm="1">
        <f t="array" aca="1" ref="Z2740" ca="1">LEFT(Y2740,MATCH(FALSE,ISNUMBER(MID(Y2740,ROW(INDIRECT("1:"&amp;LEN(Y2740)+1)), 1) *1),0) -1)</f>
        <v>10</v>
      </c>
      <c r="AA2740" s="4">
        <f t="shared" si="1371"/>
        <v>9</v>
      </c>
      <c r="AB2740" s="4">
        <f t="shared" si="1372"/>
        <v>28</v>
      </c>
      <c r="AC2740" s="4" t="b">
        <f t="shared" si="1373"/>
        <v>1</v>
      </c>
      <c r="AD2740" s="5" t="str">
        <f t="shared" si="1374"/>
        <v>SASA TEPUNG BAKWAN-</v>
      </c>
      <c r="AE2740" s="4">
        <f t="shared" si="1375"/>
        <v>19</v>
      </c>
      <c r="AF2740" s="4" t="str">
        <f t="shared" si="1376"/>
        <v>/RTG</v>
      </c>
      <c r="AG2740" s="4" t="str">
        <f t="shared" si="1377"/>
        <v>S/RTG</v>
      </c>
      <c r="AH2740" t="s">
        <v>4426</v>
      </c>
      <c r="AI2740" s="1" t="s">
        <v>4427</v>
      </c>
      <c r="AJ2740">
        <v>24000</v>
      </c>
      <c r="AK2740">
        <v>24000</v>
      </c>
      <c r="AL2740">
        <v>22000</v>
      </c>
    </row>
    <row r="2741" spans="1:38" x14ac:dyDescent="0.25">
      <c r="A2741" s="4" t="str">
        <f t="shared" si="1346"/>
        <v/>
      </c>
      <c r="B2741" s="4" t="str">
        <f t="shared" si="1347"/>
        <v/>
      </c>
      <c r="C2741" s="4" t="str">
        <f t="shared" si="1348"/>
        <v/>
      </c>
      <c r="D2741" s="4" t="str">
        <f t="shared" si="1349"/>
        <v/>
      </c>
      <c r="E2741" s="4" t="str">
        <f t="shared" si="1350"/>
        <v>RTG</v>
      </c>
      <c r="F2741" s="4" t="str">
        <f t="shared" si="1351"/>
        <v/>
      </c>
      <c r="G2741" s="4" t="str">
        <f t="shared" si="1352"/>
        <v/>
      </c>
      <c r="H2741" s="4" t="str">
        <f t="shared" si="1353"/>
        <v/>
      </c>
      <c r="I2741" s="4" t="str">
        <f t="shared" si="1354"/>
        <v/>
      </c>
      <c r="J2741" s="4" t="str">
        <f t="shared" si="1355"/>
        <v/>
      </c>
      <c r="K2741" s="4" t="str">
        <f t="shared" si="1356"/>
        <v/>
      </c>
      <c r="L2741" s="4" t="str">
        <f t="shared" si="1357"/>
        <v/>
      </c>
      <c r="M2741" s="4" t="str">
        <f t="shared" si="1358"/>
        <v/>
      </c>
      <c r="N2741" s="4" t="str">
        <f t="shared" si="1359"/>
        <v/>
      </c>
      <c r="O2741" s="4" t="str">
        <f t="shared" si="1360"/>
        <v/>
      </c>
      <c r="P2741" s="4" t="str">
        <f t="shared" si="1361"/>
        <v/>
      </c>
      <c r="Q2741" s="4" t="str">
        <f t="shared" si="1362"/>
        <v/>
      </c>
      <c r="R2741" s="4" t="str">
        <f t="shared" si="1363"/>
        <v/>
      </c>
      <c r="S2741" s="4" t="str">
        <f t="shared" si="1364"/>
        <v/>
      </c>
      <c r="T2741" s="4">
        <f t="shared" si="1365"/>
        <v>3</v>
      </c>
      <c r="U2741" s="4" t="str">
        <f t="shared" si="1366"/>
        <v>-</v>
      </c>
      <c r="V2741" s="4" t="str">
        <f t="shared" si="1367"/>
        <v>/</v>
      </c>
      <c r="W2741" s="4" t="str">
        <f t="shared" si="1368"/>
        <v/>
      </c>
      <c r="X2741" s="4" t="str">
        <f t="shared" si="1369"/>
        <v/>
      </c>
      <c r="Y2741" s="4" t="str">
        <f t="shared" si="1370"/>
        <v>1RTG/30G-1000</v>
      </c>
      <c r="Z2741" s="4" t="str" cm="1">
        <f t="array" aca="1" ref="Z2741" ca="1">LEFT(Y2741,MATCH(FALSE,ISNUMBER(MID(Y2741,ROW(INDIRECT("1:"&amp;LEN(Y2741)+1)), 1) *1),0) -1)</f>
        <v>1</v>
      </c>
      <c r="AA2741" s="4">
        <f t="shared" si="1371"/>
        <v>13</v>
      </c>
      <c r="AB2741" s="4">
        <f t="shared" si="1372"/>
        <v>32</v>
      </c>
      <c r="AC2741" s="4" t="b">
        <f t="shared" si="1373"/>
        <v>0</v>
      </c>
      <c r="AD2741" s="5" t="str">
        <f t="shared" si="1374"/>
        <v>SASA TEPUNG BAKWAN-</v>
      </c>
      <c r="AE2741" s="4">
        <f t="shared" si="1375"/>
        <v>19</v>
      </c>
      <c r="AF2741" s="4" t="str">
        <f t="shared" si="1376"/>
        <v>1000</v>
      </c>
      <c r="AG2741" s="4" t="str">
        <f t="shared" si="1377"/>
        <v>-1000</v>
      </c>
      <c r="AH2741" t="s">
        <v>4428</v>
      </c>
      <c r="AI2741" s="1" t="s">
        <v>4429</v>
      </c>
      <c r="AJ2741">
        <v>9000</v>
      </c>
      <c r="AK2741">
        <v>9000</v>
      </c>
      <c r="AL2741">
        <v>8000</v>
      </c>
    </row>
    <row r="2742" spans="1:38" x14ac:dyDescent="0.25">
      <c r="A2742" s="4" t="str">
        <f t="shared" si="1346"/>
        <v/>
      </c>
      <c r="B2742" s="4" t="str">
        <f t="shared" si="1347"/>
        <v/>
      </c>
      <c r="C2742" s="4" t="str">
        <f t="shared" si="1348"/>
        <v/>
      </c>
      <c r="D2742" s="4" t="str">
        <f t="shared" si="1349"/>
        <v>SCT</v>
      </c>
      <c r="E2742" s="4" t="str">
        <f t="shared" si="1350"/>
        <v>RTG</v>
      </c>
      <c r="F2742" s="4" t="str">
        <f t="shared" si="1351"/>
        <v/>
      </c>
      <c r="G2742" s="4" t="str">
        <f t="shared" si="1352"/>
        <v/>
      </c>
      <c r="H2742" s="4" t="str">
        <f t="shared" si="1353"/>
        <v/>
      </c>
      <c r="I2742" s="4" t="str">
        <f t="shared" si="1354"/>
        <v/>
      </c>
      <c r="J2742" s="4" t="str">
        <f t="shared" si="1355"/>
        <v/>
      </c>
      <c r="K2742" s="4" t="str">
        <f t="shared" si="1356"/>
        <v/>
      </c>
      <c r="L2742" s="4" t="str">
        <f t="shared" si="1357"/>
        <v/>
      </c>
      <c r="M2742" s="4" t="str">
        <f t="shared" si="1358"/>
        <v/>
      </c>
      <c r="N2742" s="4" t="str">
        <f t="shared" si="1359"/>
        <v/>
      </c>
      <c r="O2742" s="4" t="str">
        <f t="shared" si="1360"/>
        <v/>
      </c>
      <c r="P2742" s="4" t="str">
        <f t="shared" si="1361"/>
        <v/>
      </c>
      <c r="Q2742" s="4" t="str">
        <f t="shared" si="1362"/>
        <v/>
      </c>
      <c r="R2742" s="4" t="str">
        <f t="shared" si="1363"/>
        <v/>
      </c>
      <c r="S2742" s="4" t="str">
        <f t="shared" si="1364"/>
        <v/>
      </c>
      <c r="T2742" s="4">
        <f t="shared" si="1365"/>
        <v>6</v>
      </c>
      <c r="U2742" s="4" t="str">
        <f t="shared" si="1366"/>
        <v>-</v>
      </c>
      <c r="V2742" s="4" t="str">
        <f t="shared" si="1367"/>
        <v>/</v>
      </c>
      <c r="W2742" s="4" t="str">
        <f t="shared" si="1368"/>
        <v/>
      </c>
      <c r="X2742" s="4" t="str">
        <f t="shared" si="1369"/>
        <v/>
      </c>
      <c r="Y2742" s="4" t="str">
        <f t="shared" si="1370"/>
        <v>10SCT/RTG</v>
      </c>
      <c r="Z2742" s="4" t="str" cm="1">
        <f t="array" aca="1" ref="Z2742" ca="1">LEFT(Y2742,MATCH(FALSE,ISNUMBER(MID(Y2742,ROW(INDIRECT("1:"&amp;LEN(Y2742)+1)), 1) *1),0) -1)</f>
        <v>10</v>
      </c>
      <c r="AA2742" s="4">
        <f t="shared" si="1371"/>
        <v>9</v>
      </c>
      <c r="AB2742" s="4">
        <f t="shared" si="1372"/>
        <v>32</v>
      </c>
      <c r="AC2742" s="4" t="b">
        <f t="shared" si="1373"/>
        <v>0</v>
      </c>
      <c r="AD2742" s="5" t="str">
        <f t="shared" si="1374"/>
        <v>SASA TEPUNG BUMBU 35GR-</v>
      </c>
      <c r="AE2742" s="4">
        <f t="shared" si="1375"/>
        <v>23</v>
      </c>
      <c r="AF2742" s="4" t="str">
        <f t="shared" si="1376"/>
        <v>/RTG</v>
      </c>
      <c r="AG2742" s="4" t="str">
        <f t="shared" si="1377"/>
        <v>T/RTG</v>
      </c>
      <c r="AH2742" t="s">
        <v>4430</v>
      </c>
      <c r="AI2742" s="1" t="s">
        <v>4431</v>
      </c>
      <c r="AJ2742">
        <v>11000</v>
      </c>
      <c r="AK2742">
        <v>11000</v>
      </c>
      <c r="AL2742">
        <v>8900</v>
      </c>
    </row>
    <row r="2743" spans="1:38" x14ac:dyDescent="0.25">
      <c r="A2743" s="4" t="str">
        <f t="shared" si="1346"/>
        <v/>
      </c>
      <c r="B2743" s="4" t="str">
        <f t="shared" si="1347"/>
        <v/>
      </c>
      <c r="C2743" s="4" t="str">
        <f t="shared" si="1348"/>
        <v/>
      </c>
      <c r="D2743" s="4" t="str">
        <f t="shared" si="1349"/>
        <v/>
      </c>
      <c r="E2743" s="4" t="str">
        <f t="shared" si="1350"/>
        <v>RTG</v>
      </c>
      <c r="F2743" s="4" t="str">
        <f t="shared" si="1351"/>
        <v/>
      </c>
      <c r="G2743" s="4" t="str">
        <f t="shared" si="1352"/>
        <v/>
      </c>
      <c r="H2743" s="4" t="str">
        <f t="shared" si="1353"/>
        <v/>
      </c>
      <c r="I2743" s="4" t="str">
        <f t="shared" si="1354"/>
        <v/>
      </c>
      <c r="J2743" s="4" t="str">
        <f t="shared" si="1355"/>
        <v/>
      </c>
      <c r="K2743" s="4" t="str">
        <f t="shared" si="1356"/>
        <v/>
      </c>
      <c r="L2743" s="4" t="str">
        <f t="shared" si="1357"/>
        <v/>
      </c>
      <c r="M2743" s="4" t="str">
        <f t="shared" si="1358"/>
        <v/>
      </c>
      <c r="N2743" s="4" t="str">
        <f t="shared" si="1359"/>
        <v/>
      </c>
      <c r="O2743" s="4" t="str">
        <f t="shared" si="1360"/>
        <v/>
      </c>
      <c r="P2743" s="4" t="str">
        <f t="shared" si="1361"/>
        <v/>
      </c>
      <c r="Q2743" s="4" t="str">
        <f t="shared" si="1362"/>
        <v/>
      </c>
      <c r="R2743" s="4" t="str">
        <f t="shared" si="1363"/>
        <v/>
      </c>
      <c r="S2743" s="4" t="str">
        <f t="shared" si="1364"/>
        <v/>
      </c>
      <c r="T2743" s="4">
        <f t="shared" si="1365"/>
        <v>3</v>
      </c>
      <c r="U2743" s="4" t="str">
        <f t="shared" si="1366"/>
        <v>-</v>
      </c>
      <c r="V2743" s="4" t="str">
        <f t="shared" si="1367"/>
        <v>/</v>
      </c>
      <c r="W2743" s="4" t="str">
        <f t="shared" si="1368"/>
        <v/>
      </c>
      <c r="X2743" s="4" t="str">
        <f t="shared" si="1369"/>
        <v/>
      </c>
      <c r="Y2743" s="4" t="str">
        <f t="shared" si="1370"/>
        <v>1000</v>
      </c>
      <c r="Z2743" s="4" t="str" cm="1">
        <f t="array" aca="1" ref="Z2743" ca="1">LEFT(Y2743,MATCH(FALSE,ISNUMBER(MID(Y2743,ROW(INDIRECT("1:"&amp;LEN(Y2743)+1)), 1) *1),0) -1)</f>
        <v>1000</v>
      </c>
      <c r="AA2743" s="4">
        <f t="shared" si="1371"/>
        <v>4</v>
      </c>
      <c r="AB2743" s="4">
        <f t="shared" si="1372"/>
        <v>34</v>
      </c>
      <c r="AC2743" s="4" t="b">
        <f t="shared" si="1373"/>
        <v>0</v>
      </c>
      <c r="AD2743" s="5" t="str">
        <f t="shared" si="1374"/>
        <v>SASA TEPUNG KENTUCKY 30G/1RTG-</v>
      </c>
      <c r="AE2743" s="4">
        <f t="shared" si="1375"/>
        <v>30</v>
      </c>
      <c r="AF2743" s="4" t="str">
        <f t="shared" si="1376"/>
        <v>1000</v>
      </c>
      <c r="AG2743" s="4" t="str">
        <f t="shared" si="1377"/>
        <v>-1000</v>
      </c>
      <c r="AH2743" t="s">
        <v>4432</v>
      </c>
      <c r="AI2743" s="1" t="s">
        <v>4433</v>
      </c>
      <c r="AJ2743">
        <v>9000</v>
      </c>
      <c r="AK2743">
        <v>9000</v>
      </c>
      <c r="AL2743">
        <v>8000</v>
      </c>
    </row>
    <row r="2744" spans="1:38" x14ac:dyDescent="0.25">
      <c r="A2744" s="4" t="str">
        <f t="shared" si="1346"/>
        <v>PCS</v>
      </c>
      <c r="B2744" s="4" t="str">
        <f t="shared" si="1347"/>
        <v/>
      </c>
      <c r="C2744" s="4" t="str">
        <f t="shared" si="1348"/>
        <v/>
      </c>
      <c r="D2744" s="4" t="str">
        <f t="shared" si="1349"/>
        <v/>
      </c>
      <c r="E2744" s="4" t="str">
        <f t="shared" si="1350"/>
        <v>RTG</v>
      </c>
      <c r="F2744" s="4" t="str">
        <f t="shared" si="1351"/>
        <v/>
      </c>
      <c r="G2744" s="4" t="str">
        <f t="shared" si="1352"/>
        <v/>
      </c>
      <c r="H2744" s="4" t="str">
        <f t="shared" si="1353"/>
        <v/>
      </c>
      <c r="I2744" s="4" t="str">
        <f t="shared" si="1354"/>
        <v/>
      </c>
      <c r="J2744" s="4" t="str">
        <f t="shared" si="1355"/>
        <v/>
      </c>
      <c r="K2744" s="4" t="str">
        <f t="shared" si="1356"/>
        <v/>
      </c>
      <c r="L2744" s="4" t="str">
        <f t="shared" si="1357"/>
        <v/>
      </c>
      <c r="M2744" s="4" t="str">
        <f t="shared" si="1358"/>
        <v/>
      </c>
      <c r="N2744" s="4" t="str">
        <f t="shared" si="1359"/>
        <v/>
      </c>
      <c r="O2744" s="4" t="str">
        <f t="shared" si="1360"/>
        <v/>
      </c>
      <c r="P2744" s="4" t="str">
        <f t="shared" si="1361"/>
        <v/>
      </c>
      <c r="Q2744" s="4" t="str">
        <f t="shared" si="1362"/>
        <v/>
      </c>
      <c r="R2744" s="4" t="str">
        <f t="shared" si="1363"/>
        <v/>
      </c>
      <c r="S2744" s="4" t="str">
        <f t="shared" si="1364"/>
        <v/>
      </c>
      <c r="T2744" s="4">
        <f t="shared" si="1365"/>
        <v>6</v>
      </c>
      <c r="U2744" s="4" t="str">
        <f t="shared" si="1366"/>
        <v>-</v>
      </c>
      <c r="V2744" s="4" t="str">
        <f t="shared" si="1367"/>
        <v>/</v>
      </c>
      <c r="W2744" s="4" t="str">
        <f t="shared" si="1368"/>
        <v/>
      </c>
      <c r="X2744" s="4" t="str">
        <f t="shared" si="1369"/>
        <v/>
      </c>
      <c r="Y2744" s="4" t="str">
        <f t="shared" si="1370"/>
        <v>10PCS/RTG</v>
      </c>
      <c r="Z2744" s="4" t="str" cm="1">
        <f t="array" aca="1" ref="Z2744" ca="1">LEFT(Y2744,MATCH(FALSE,ISNUMBER(MID(Y2744,ROW(INDIRECT("1:"&amp;LEN(Y2744)+1)), 1) *1),0) -1)</f>
        <v>10</v>
      </c>
      <c r="AA2744" s="4">
        <f t="shared" si="1371"/>
        <v>9</v>
      </c>
      <c r="AB2744" s="4">
        <f t="shared" si="1372"/>
        <v>42</v>
      </c>
      <c r="AC2744" s="4" t="b">
        <f t="shared" si="1373"/>
        <v>1</v>
      </c>
      <c r="AD2744" s="5" t="str">
        <f t="shared" si="1374"/>
        <v>SASA TEPUNG KENTUCKY AYAM KRISPI-</v>
      </c>
      <c r="AE2744" s="4">
        <f t="shared" si="1375"/>
        <v>33</v>
      </c>
      <c r="AF2744" s="4" t="str">
        <f t="shared" si="1376"/>
        <v>/RTG</v>
      </c>
      <c r="AG2744" s="4" t="str">
        <f t="shared" si="1377"/>
        <v>S/RTG</v>
      </c>
      <c r="AH2744" t="s">
        <v>4434</v>
      </c>
      <c r="AI2744" s="1" t="s">
        <v>4435</v>
      </c>
      <c r="AJ2744">
        <v>24000</v>
      </c>
      <c r="AK2744">
        <v>24000</v>
      </c>
      <c r="AL2744">
        <v>22000</v>
      </c>
    </row>
    <row r="2745" spans="1:38" x14ac:dyDescent="0.25">
      <c r="A2745" s="4" t="str">
        <f t="shared" si="1346"/>
        <v/>
      </c>
      <c r="B2745" s="4" t="str">
        <f t="shared" si="1347"/>
        <v/>
      </c>
      <c r="C2745" s="4" t="str">
        <f t="shared" si="1348"/>
        <v/>
      </c>
      <c r="D2745" s="4" t="str">
        <f t="shared" si="1349"/>
        <v/>
      </c>
      <c r="E2745" s="4" t="str">
        <f t="shared" si="1350"/>
        <v>RTG</v>
      </c>
      <c r="F2745" s="4" t="str">
        <f t="shared" si="1351"/>
        <v/>
      </c>
      <c r="G2745" s="4" t="str">
        <f t="shared" si="1352"/>
        <v/>
      </c>
      <c r="H2745" s="4" t="str">
        <f t="shared" si="1353"/>
        <v/>
      </c>
      <c r="I2745" s="4" t="str">
        <f t="shared" si="1354"/>
        <v/>
      </c>
      <c r="J2745" s="4" t="str">
        <f t="shared" si="1355"/>
        <v/>
      </c>
      <c r="K2745" s="4" t="str">
        <f t="shared" si="1356"/>
        <v/>
      </c>
      <c r="L2745" s="4" t="str">
        <f t="shared" si="1357"/>
        <v/>
      </c>
      <c r="M2745" s="4" t="str">
        <f t="shared" si="1358"/>
        <v/>
      </c>
      <c r="N2745" s="4" t="str">
        <f t="shared" si="1359"/>
        <v/>
      </c>
      <c r="O2745" s="4" t="str">
        <f t="shared" si="1360"/>
        <v/>
      </c>
      <c r="P2745" s="4" t="str">
        <f t="shared" si="1361"/>
        <v>DUS</v>
      </c>
      <c r="Q2745" s="4" t="str">
        <f t="shared" si="1362"/>
        <v/>
      </c>
      <c r="R2745" s="4" t="str">
        <f t="shared" si="1363"/>
        <v/>
      </c>
      <c r="S2745" s="4" t="str">
        <f t="shared" si="1364"/>
        <v/>
      </c>
      <c r="T2745" s="4">
        <f t="shared" si="1365"/>
        <v>6</v>
      </c>
      <c r="U2745" s="4" t="str">
        <f t="shared" si="1366"/>
        <v>-</v>
      </c>
      <c r="V2745" s="4" t="str">
        <f t="shared" si="1367"/>
        <v>/</v>
      </c>
      <c r="W2745" s="4" t="str">
        <f t="shared" si="1368"/>
        <v/>
      </c>
      <c r="X2745" s="4" t="str">
        <f t="shared" si="1369"/>
        <v/>
      </c>
      <c r="Y2745" s="4" t="str">
        <f t="shared" si="1370"/>
        <v>12RTG/DUS</v>
      </c>
      <c r="Z2745" s="4" t="str" cm="1">
        <f t="array" aca="1" ref="Z2745" ca="1">LEFT(Y2745,MATCH(FALSE,ISNUMBER(MID(Y2745,ROW(INDIRECT("1:"&amp;LEN(Y2745)+1)), 1) *1),0) -1)</f>
        <v>12</v>
      </c>
      <c r="AA2745" s="4">
        <f t="shared" si="1371"/>
        <v>9</v>
      </c>
      <c r="AB2745" s="4">
        <f t="shared" si="1372"/>
        <v>42</v>
      </c>
      <c r="AC2745" s="4" t="b">
        <f t="shared" si="1373"/>
        <v>0</v>
      </c>
      <c r="AD2745" s="5" t="str">
        <f t="shared" si="1374"/>
        <v>SASA TEPUNG KENTUCKY AYAM KRISPI-</v>
      </c>
      <c r="AE2745" s="4">
        <f t="shared" si="1375"/>
        <v>33</v>
      </c>
      <c r="AF2745" s="4" t="str">
        <f t="shared" si="1376"/>
        <v>/DUS</v>
      </c>
      <c r="AG2745" s="4" t="str">
        <f t="shared" si="1377"/>
        <v>G/DUS</v>
      </c>
      <c r="AH2745" t="s">
        <v>4436</v>
      </c>
      <c r="AI2745" s="1" t="s">
        <v>4436</v>
      </c>
      <c r="AJ2745">
        <v>244000</v>
      </c>
      <c r="AK2745">
        <v>244000</v>
      </c>
      <c r="AL2745">
        <v>242000</v>
      </c>
    </row>
    <row r="2746" spans="1:38" x14ac:dyDescent="0.25">
      <c r="A2746" s="4" t="str">
        <f t="shared" si="1346"/>
        <v>PCS</v>
      </c>
      <c r="B2746" s="4" t="str">
        <f t="shared" si="1347"/>
        <v/>
      </c>
      <c r="C2746" s="4" t="str">
        <f t="shared" si="1348"/>
        <v/>
      </c>
      <c r="D2746" s="4" t="str">
        <f t="shared" si="1349"/>
        <v/>
      </c>
      <c r="E2746" s="4" t="str">
        <f t="shared" si="1350"/>
        <v/>
      </c>
      <c r="F2746" s="4" t="str">
        <f t="shared" si="1351"/>
        <v/>
      </c>
      <c r="G2746" s="4" t="str">
        <f t="shared" si="1352"/>
        <v/>
      </c>
      <c r="H2746" s="4" t="str">
        <f t="shared" si="1353"/>
        <v/>
      </c>
      <c r="I2746" s="4" t="str">
        <f t="shared" si="1354"/>
        <v/>
      </c>
      <c r="J2746" s="4" t="str">
        <f t="shared" si="1355"/>
        <v/>
      </c>
      <c r="K2746" s="4" t="str">
        <f t="shared" si="1356"/>
        <v/>
      </c>
      <c r="L2746" s="4" t="str">
        <f t="shared" si="1357"/>
        <v/>
      </c>
      <c r="M2746" s="4" t="str">
        <f t="shared" si="1358"/>
        <v/>
      </c>
      <c r="N2746" s="4" t="str">
        <f t="shared" si="1359"/>
        <v/>
      </c>
      <c r="O2746" s="4" t="str">
        <f t="shared" si="1360"/>
        <v/>
      </c>
      <c r="P2746" s="4" t="str">
        <f t="shared" si="1361"/>
        <v/>
      </c>
      <c r="Q2746" s="4" t="str">
        <f t="shared" si="1362"/>
        <v/>
      </c>
      <c r="R2746" s="4" t="str">
        <f t="shared" si="1363"/>
        <v/>
      </c>
      <c r="S2746" s="4" t="str">
        <f t="shared" si="1364"/>
        <v/>
      </c>
      <c r="T2746" s="4">
        <f t="shared" si="1365"/>
        <v>3</v>
      </c>
      <c r="U2746" s="4" t="str">
        <f t="shared" si="1366"/>
        <v>-</v>
      </c>
      <c r="V2746" s="4" t="str">
        <f t="shared" si="1367"/>
        <v/>
      </c>
      <c r="W2746" s="4" t="str">
        <f t="shared" si="1368"/>
        <v/>
      </c>
      <c r="X2746" s="4" t="str">
        <f t="shared" si="1369"/>
        <v/>
      </c>
      <c r="Y2746" s="4" t="str">
        <f t="shared" si="1370"/>
        <v>1PCS</v>
      </c>
      <c r="Z2746" s="4" t="str" cm="1">
        <f t="array" aca="1" ref="Z2746" ca="1">LEFT(Y2746,MATCH(FALSE,ISNUMBER(MID(Y2746,ROW(INDIRECT("1:"&amp;LEN(Y2746)+1)), 1) *1),0) -1)</f>
        <v>1</v>
      </c>
      <c r="AA2746" s="4">
        <f t="shared" si="1371"/>
        <v>4</v>
      </c>
      <c r="AB2746" s="4">
        <f t="shared" si="1372"/>
        <v>25</v>
      </c>
      <c r="AC2746" s="4" t="b">
        <f t="shared" si="1373"/>
        <v>0</v>
      </c>
      <c r="AD2746" s="5" t="str">
        <f t="shared" si="1374"/>
        <v>SASA TEPUNG KENTUCKY-</v>
      </c>
      <c r="AE2746" s="4">
        <f t="shared" si="1375"/>
        <v>21</v>
      </c>
      <c r="AF2746" s="4" t="str">
        <f t="shared" si="1376"/>
        <v>1PCS</v>
      </c>
      <c r="AG2746" s="4" t="str">
        <f t="shared" si="1377"/>
        <v>-1PCS</v>
      </c>
      <c r="AH2746" t="s">
        <v>4437</v>
      </c>
      <c r="AI2746" s="1" t="s">
        <v>4437</v>
      </c>
      <c r="AJ2746">
        <v>2500</v>
      </c>
      <c r="AK2746">
        <v>2500</v>
      </c>
      <c r="AL2746">
        <v>2500</v>
      </c>
    </row>
    <row r="2747" spans="1:38" x14ac:dyDescent="0.25">
      <c r="A2747" s="4" t="str">
        <f t="shared" si="1346"/>
        <v/>
      </c>
      <c r="B2747" s="4" t="str">
        <f t="shared" si="1347"/>
        <v/>
      </c>
      <c r="C2747" s="4" t="str">
        <f t="shared" si="1348"/>
        <v/>
      </c>
      <c r="D2747" s="4" t="str">
        <f t="shared" si="1349"/>
        <v/>
      </c>
      <c r="E2747" s="4" t="str">
        <f t="shared" si="1350"/>
        <v>RTG</v>
      </c>
      <c r="F2747" s="4" t="str">
        <f t="shared" si="1351"/>
        <v/>
      </c>
      <c r="G2747" s="4" t="str">
        <f t="shared" si="1352"/>
        <v/>
      </c>
      <c r="H2747" s="4" t="str">
        <f t="shared" si="1353"/>
        <v/>
      </c>
      <c r="I2747" s="4" t="str">
        <f t="shared" si="1354"/>
        <v/>
      </c>
      <c r="J2747" s="4" t="str">
        <f t="shared" si="1355"/>
        <v/>
      </c>
      <c r="K2747" s="4" t="str">
        <f t="shared" si="1356"/>
        <v/>
      </c>
      <c r="L2747" s="4" t="str">
        <f t="shared" si="1357"/>
        <v/>
      </c>
      <c r="M2747" s="4" t="str">
        <f t="shared" si="1358"/>
        <v/>
      </c>
      <c r="N2747" s="4" t="str">
        <f t="shared" si="1359"/>
        <v/>
      </c>
      <c r="O2747" s="4" t="str">
        <f t="shared" si="1360"/>
        <v/>
      </c>
      <c r="P2747" s="4" t="str">
        <f t="shared" si="1361"/>
        <v/>
      </c>
      <c r="Q2747" s="4" t="str">
        <f t="shared" si="1362"/>
        <v/>
      </c>
      <c r="R2747" s="4" t="str">
        <f t="shared" si="1363"/>
        <v/>
      </c>
      <c r="S2747" s="4" t="str">
        <f t="shared" si="1364"/>
        <v/>
      </c>
      <c r="T2747" s="4">
        <f t="shared" si="1365"/>
        <v>3</v>
      </c>
      <c r="U2747" s="4" t="str">
        <f t="shared" si="1366"/>
        <v>-</v>
      </c>
      <c r="V2747" s="4" t="str">
        <f t="shared" si="1367"/>
        <v>/</v>
      </c>
      <c r="W2747" s="4" t="str">
        <f t="shared" si="1368"/>
        <v/>
      </c>
      <c r="X2747" s="4" t="str">
        <f t="shared" si="1369"/>
        <v/>
      </c>
      <c r="Y2747" s="4" t="str">
        <f t="shared" si="1370"/>
        <v>1000</v>
      </c>
      <c r="Z2747" s="4" t="str" cm="1">
        <f t="array" aca="1" ref="Z2747" ca="1">LEFT(Y2747,MATCH(FALSE,ISNUMBER(MID(Y2747,ROW(INDIRECT("1:"&amp;LEN(Y2747)+1)), 1) *1),0) -1)</f>
        <v>1000</v>
      </c>
      <c r="AA2747" s="4">
        <f t="shared" si="1371"/>
        <v>4</v>
      </c>
      <c r="AB2747" s="4">
        <f t="shared" si="1372"/>
        <v>39</v>
      </c>
      <c r="AC2747" s="4" t="b">
        <f t="shared" si="1373"/>
        <v>0</v>
      </c>
      <c r="AD2747" s="5" t="str">
        <f t="shared" si="1374"/>
        <v>SASA TEPUNG PISANG GORENG1RTG/ 30G-</v>
      </c>
      <c r="AE2747" s="4">
        <f t="shared" si="1375"/>
        <v>35</v>
      </c>
      <c r="AF2747" s="4" t="str">
        <f t="shared" si="1376"/>
        <v>1000</v>
      </c>
      <c r="AG2747" s="4" t="str">
        <f t="shared" si="1377"/>
        <v>-1000</v>
      </c>
      <c r="AH2747" t="s">
        <v>4438</v>
      </c>
      <c r="AI2747" s="1" t="s">
        <v>4439</v>
      </c>
      <c r="AJ2747">
        <v>9000</v>
      </c>
      <c r="AK2747">
        <v>9000</v>
      </c>
      <c r="AL2747">
        <v>8000</v>
      </c>
    </row>
    <row r="2748" spans="1:38" x14ac:dyDescent="0.25">
      <c r="A2748" s="4" t="str">
        <f t="shared" si="1346"/>
        <v>PCS</v>
      </c>
      <c r="B2748" s="4" t="str">
        <f t="shared" si="1347"/>
        <v/>
      </c>
      <c r="C2748" s="4" t="str">
        <f t="shared" si="1348"/>
        <v/>
      </c>
      <c r="D2748" s="4" t="str">
        <f t="shared" si="1349"/>
        <v/>
      </c>
      <c r="E2748" s="4" t="str">
        <f t="shared" si="1350"/>
        <v>RTG</v>
      </c>
      <c r="F2748" s="4" t="str">
        <f t="shared" si="1351"/>
        <v/>
      </c>
      <c r="G2748" s="4" t="str">
        <f t="shared" si="1352"/>
        <v/>
      </c>
      <c r="H2748" s="4" t="str">
        <f t="shared" si="1353"/>
        <v/>
      </c>
      <c r="I2748" s="4" t="str">
        <f t="shared" si="1354"/>
        <v/>
      </c>
      <c r="J2748" s="4" t="str">
        <f t="shared" si="1355"/>
        <v/>
      </c>
      <c r="K2748" s="4" t="str">
        <f t="shared" si="1356"/>
        <v/>
      </c>
      <c r="L2748" s="4" t="str">
        <f t="shared" si="1357"/>
        <v/>
      </c>
      <c r="M2748" s="4" t="str">
        <f t="shared" si="1358"/>
        <v/>
      </c>
      <c r="N2748" s="4" t="str">
        <f t="shared" si="1359"/>
        <v>BAG</v>
      </c>
      <c r="O2748" s="4" t="str">
        <f t="shared" si="1360"/>
        <v/>
      </c>
      <c r="P2748" s="4" t="str">
        <f t="shared" si="1361"/>
        <v/>
      </c>
      <c r="Q2748" s="4" t="str">
        <f t="shared" si="1362"/>
        <v/>
      </c>
      <c r="R2748" s="4" t="str">
        <f t="shared" si="1363"/>
        <v/>
      </c>
      <c r="S2748" s="4" t="str">
        <f t="shared" si="1364"/>
        <v/>
      </c>
      <c r="T2748" s="4">
        <f t="shared" si="1365"/>
        <v>9</v>
      </c>
      <c r="U2748" s="4" t="str">
        <f t="shared" si="1366"/>
        <v>-</v>
      </c>
      <c r="V2748" s="4" t="str">
        <f t="shared" si="1367"/>
        <v>/</v>
      </c>
      <c r="W2748" s="4" t="str">
        <f t="shared" si="1368"/>
        <v/>
      </c>
      <c r="X2748" s="4" t="str">
        <f t="shared" si="1369"/>
        <v/>
      </c>
      <c r="Y2748" s="4" t="str">
        <f t="shared" si="1370"/>
        <v>10PCS/RTG</v>
      </c>
      <c r="Z2748" s="4" t="str" cm="1">
        <f t="array" aca="1" ref="Z2748" ca="1">LEFT(Y2748,MATCH(FALSE,ISNUMBER(MID(Y2748,ROW(INDIRECT("1:"&amp;LEN(Y2748)+1)), 1) *1),0) -1)</f>
        <v>10</v>
      </c>
      <c r="AA2748" s="4">
        <f t="shared" si="1371"/>
        <v>9</v>
      </c>
      <c r="AB2748" s="4">
        <f t="shared" si="1372"/>
        <v>31</v>
      </c>
      <c r="AC2748" s="4" t="b">
        <f t="shared" si="1373"/>
        <v>0</v>
      </c>
      <c r="AD2748" s="5" t="str">
        <f t="shared" si="1374"/>
        <v>SASA TEPUNG SERBAGUNA-</v>
      </c>
      <c r="AE2748" s="4">
        <f t="shared" si="1375"/>
        <v>22</v>
      </c>
      <c r="AF2748" s="4" t="str">
        <f t="shared" si="1376"/>
        <v>/RTG</v>
      </c>
      <c r="AG2748" s="4" t="str">
        <f t="shared" si="1377"/>
        <v>S/RTG</v>
      </c>
      <c r="AH2748" t="s">
        <v>4440</v>
      </c>
      <c r="AI2748" s="1" t="s">
        <v>4441</v>
      </c>
      <c r="AJ2748">
        <v>24000</v>
      </c>
      <c r="AK2748">
        <v>24000</v>
      </c>
      <c r="AL2748">
        <v>22000</v>
      </c>
    </row>
    <row r="2749" spans="1:38" x14ac:dyDescent="0.25">
      <c r="A2749" s="4" t="str">
        <f t="shared" si="1346"/>
        <v/>
      </c>
      <c r="B2749" s="4" t="str">
        <f t="shared" si="1347"/>
        <v/>
      </c>
      <c r="C2749" s="4" t="str">
        <f t="shared" si="1348"/>
        <v>BTL</v>
      </c>
      <c r="D2749" s="4" t="str">
        <f t="shared" si="1349"/>
        <v/>
      </c>
      <c r="E2749" s="4" t="str">
        <f t="shared" si="1350"/>
        <v/>
      </c>
      <c r="F2749" s="4" t="str">
        <f t="shared" si="1351"/>
        <v/>
      </c>
      <c r="G2749" s="4" t="str">
        <f t="shared" si="1352"/>
        <v/>
      </c>
      <c r="H2749" s="4" t="str">
        <f t="shared" si="1353"/>
        <v/>
      </c>
      <c r="I2749" s="4" t="str">
        <f t="shared" si="1354"/>
        <v/>
      </c>
      <c r="J2749" s="4" t="str">
        <f t="shared" si="1355"/>
        <v/>
      </c>
      <c r="K2749" s="4" t="str">
        <f t="shared" si="1356"/>
        <v/>
      </c>
      <c r="L2749" s="4" t="str">
        <f t="shared" si="1357"/>
        <v/>
      </c>
      <c r="M2749" s="4" t="str">
        <f t="shared" si="1358"/>
        <v/>
      </c>
      <c r="N2749" s="4" t="str">
        <f t="shared" si="1359"/>
        <v/>
      </c>
      <c r="O2749" s="4" t="str">
        <f t="shared" si="1360"/>
        <v/>
      </c>
      <c r="P2749" s="4" t="str">
        <f t="shared" si="1361"/>
        <v/>
      </c>
      <c r="Q2749" s="4" t="str">
        <f t="shared" si="1362"/>
        <v/>
      </c>
      <c r="R2749" s="4" t="str">
        <f t="shared" si="1363"/>
        <v/>
      </c>
      <c r="S2749" s="4" t="str">
        <f t="shared" si="1364"/>
        <v/>
      </c>
      <c r="T2749" s="4">
        <f t="shared" si="1365"/>
        <v>3</v>
      </c>
      <c r="U2749" s="4" t="str">
        <f t="shared" si="1366"/>
        <v>-</v>
      </c>
      <c r="V2749" s="4" t="str">
        <f t="shared" si="1367"/>
        <v/>
      </c>
      <c r="W2749" s="4" t="str">
        <f t="shared" si="1368"/>
        <v/>
      </c>
      <c r="X2749" s="4" t="str">
        <f t="shared" si="1369"/>
        <v/>
      </c>
      <c r="Y2749" s="4" t="str">
        <f t="shared" si="1370"/>
        <v>1BTL</v>
      </c>
      <c r="Z2749" s="4" t="str" cm="1">
        <f t="array" aca="1" ref="Z2749" ca="1">LEFT(Y2749,MATCH(FALSE,ISNUMBER(MID(Y2749,ROW(INDIRECT("1:"&amp;LEN(Y2749)+1)), 1) *1),0) -1)</f>
        <v>1</v>
      </c>
      <c r="AA2749" s="4">
        <f t="shared" si="1371"/>
        <v>4</v>
      </c>
      <c r="AB2749" s="4">
        <f t="shared" si="1372"/>
        <v>30</v>
      </c>
      <c r="AC2749" s="4" t="b">
        <f t="shared" si="1373"/>
        <v>0</v>
      </c>
      <c r="AD2749" s="5" t="str">
        <f t="shared" si="1374"/>
        <v>SAUS TIRAM TASTE ME 250ML-</v>
      </c>
      <c r="AE2749" s="4">
        <f t="shared" si="1375"/>
        <v>26</v>
      </c>
      <c r="AF2749" s="4" t="str">
        <f t="shared" si="1376"/>
        <v>1BTL</v>
      </c>
      <c r="AG2749" s="4" t="str">
        <f t="shared" si="1377"/>
        <v>-1BTL</v>
      </c>
      <c r="AH2749" t="s">
        <v>4442</v>
      </c>
      <c r="AI2749" s="1" t="s">
        <v>4443</v>
      </c>
      <c r="AJ2749">
        <v>23500</v>
      </c>
      <c r="AK2749">
        <v>23500</v>
      </c>
      <c r="AL2749">
        <v>21421</v>
      </c>
    </row>
    <row r="2750" spans="1:38" x14ac:dyDescent="0.25">
      <c r="A2750" s="4" t="str">
        <f t="shared" si="1346"/>
        <v/>
      </c>
      <c r="B2750" s="4" t="str">
        <f t="shared" si="1347"/>
        <v/>
      </c>
      <c r="C2750" s="4" t="str">
        <f t="shared" si="1348"/>
        <v>BTL</v>
      </c>
      <c r="D2750" s="4" t="str">
        <f t="shared" si="1349"/>
        <v/>
      </c>
      <c r="E2750" s="4" t="str">
        <f t="shared" si="1350"/>
        <v/>
      </c>
      <c r="F2750" s="4" t="str">
        <f t="shared" si="1351"/>
        <v/>
      </c>
      <c r="G2750" s="4" t="str">
        <f t="shared" si="1352"/>
        <v/>
      </c>
      <c r="H2750" s="4" t="str">
        <f t="shared" si="1353"/>
        <v/>
      </c>
      <c r="I2750" s="4" t="str">
        <f t="shared" si="1354"/>
        <v/>
      </c>
      <c r="J2750" s="4" t="str">
        <f t="shared" si="1355"/>
        <v/>
      </c>
      <c r="K2750" s="4" t="str">
        <f t="shared" si="1356"/>
        <v/>
      </c>
      <c r="L2750" s="4" t="str">
        <f t="shared" si="1357"/>
        <v/>
      </c>
      <c r="M2750" s="4" t="str">
        <f t="shared" si="1358"/>
        <v/>
      </c>
      <c r="N2750" s="4" t="str">
        <f t="shared" si="1359"/>
        <v/>
      </c>
      <c r="O2750" s="4" t="str">
        <f t="shared" si="1360"/>
        <v/>
      </c>
      <c r="P2750" s="4" t="str">
        <f t="shared" si="1361"/>
        <v/>
      </c>
      <c r="Q2750" s="4" t="str">
        <f t="shared" si="1362"/>
        <v/>
      </c>
      <c r="R2750" s="4" t="str">
        <f t="shared" si="1363"/>
        <v/>
      </c>
      <c r="S2750" s="4" t="str">
        <f t="shared" si="1364"/>
        <v/>
      </c>
      <c r="T2750" s="4">
        <f t="shared" si="1365"/>
        <v>3</v>
      </c>
      <c r="U2750" s="4" t="str">
        <f t="shared" si="1366"/>
        <v>-</v>
      </c>
      <c r="V2750" s="4" t="str">
        <f t="shared" si="1367"/>
        <v/>
      </c>
      <c r="W2750" s="4" t="str">
        <f t="shared" si="1368"/>
        <v/>
      </c>
      <c r="X2750" s="4" t="str">
        <f t="shared" si="1369"/>
        <v/>
      </c>
      <c r="Y2750" s="4" t="str">
        <f t="shared" si="1370"/>
        <v>1BTL</v>
      </c>
      <c r="Z2750" s="4" t="str" cm="1">
        <f t="array" aca="1" ref="Z2750" ca="1">LEFT(Y2750,MATCH(FALSE,ISNUMBER(MID(Y2750,ROW(INDIRECT("1:"&amp;LEN(Y2750)+1)), 1) *1),0) -1)</f>
        <v>1</v>
      </c>
      <c r="AA2750" s="4">
        <f t="shared" si="1371"/>
        <v>4</v>
      </c>
      <c r="AB2750" s="4">
        <f t="shared" si="1372"/>
        <v>30</v>
      </c>
      <c r="AC2750" s="4" t="b">
        <f t="shared" si="1373"/>
        <v>0</v>
      </c>
      <c r="AD2750" s="5" t="str">
        <f t="shared" si="1374"/>
        <v>SAUS TIRAM TASTE ME 510ML-</v>
      </c>
      <c r="AE2750" s="4">
        <f t="shared" si="1375"/>
        <v>26</v>
      </c>
      <c r="AF2750" s="4" t="str">
        <f t="shared" si="1376"/>
        <v>1BTL</v>
      </c>
      <c r="AG2750" s="4" t="str">
        <f t="shared" si="1377"/>
        <v>-1BTL</v>
      </c>
      <c r="AH2750" t="s">
        <v>4444</v>
      </c>
      <c r="AI2750" s="1" t="s">
        <v>4445</v>
      </c>
      <c r="AJ2750">
        <v>30000</v>
      </c>
      <c r="AK2750">
        <v>30000</v>
      </c>
      <c r="AL2750">
        <v>28246</v>
      </c>
    </row>
    <row r="2751" spans="1:38" x14ac:dyDescent="0.25">
      <c r="A2751" s="4" t="str">
        <f t="shared" si="1346"/>
        <v/>
      </c>
      <c r="B2751" s="4" t="str">
        <f t="shared" si="1347"/>
        <v/>
      </c>
      <c r="C2751" s="4" t="str">
        <f t="shared" si="1348"/>
        <v>BTL</v>
      </c>
      <c r="D2751" s="4" t="str">
        <f t="shared" si="1349"/>
        <v/>
      </c>
      <c r="E2751" s="4" t="str">
        <f t="shared" si="1350"/>
        <v/>
      </c>
      <c r="F2751" s="4" t="str">
        <f t="shared" si="1351"/>
        <v/>
      </c>
      <c r="G2751" s="4" t="str">
        <f t="shared" si="1352"/>
        <v/>
      </c>
      <c r="H2751" s="4" t="str">
        <f t="shared" si="1353"/>
        <v/>
      </c>
      <c r="I2751" s="4" t="str">
        <f t="shared" si="1354"/>
        <v/>
      </c>
      <c r="J2751" s="4" t="str">
        <f t="shared" si="1355"/>
        <v/>
      </c>
      <c r="K2751" s="4" t="str">
        <f t="shared" si="1356"/>
        <v/>
      </c>
      <c r="L2751" s="4" t="str">
        <f t="shared" si="1357"/>
        <v/>
      </c>
      <c r="M2751" s="4" t="str">
        <f t="shared" si="1358"/>
        <v/>
      </c>
      <c r="N2751" s="4" t="str">
        <f t="shared" si="1359"/>
        <v/>
      </c>
      <c r="O2751" s="4" t="str">
        <f t="shared" si="1360"/>
        <v/>
      </c>
      <c r="P2751" s="4" t="str">
        <f t="shared" si="1361"/>
        <v/>
      </c>
      <c r="Q2751" s="4" t="str">
        <f t="shared" si="1362"/>
        <v/>
      </c>
      <c r="R2751" s="4" t="str">
        <f t="shared" si="1363"/>
        <v/>
      </c>
      <c r="S2751" s="4" t="str">
        <f t="shared" si="1364"/>
        <v/>
      </c>
      <c r="T2751" s="4">
        <f t="shared" si="1365"/>
        <v>3</v>
      </c>
      <c r="U2751" s="4" t="str">
        <f t="shared" si="1366"/>
        <v>-</v>
      </c>
      <c r="V2751" s="4" t="str">
        <f t="shared" si="1367"/>
        <v/>
      </c>
      <c r="W2751" s="4" t="str">
        <f t="shared" si="1368"/>
        <v/>
      </c>
      <c r="X2751" s="4" t="str">
        <f t="shared" si="1369"/>
        <v/>
      </c>
      <c r="Y2751" s="4" t="str">
        <f t="shared" si="1370"/>
        <v>BTL</v>
      </c>
      <c r="Z2751" s="4" t="str" cm="1">
        <f t="array" aca="1" ref="Z2751" ca="1">LEFT(Y2751,MATCH(FALSE,ISNUMBER(MID(Y2751,ROW(INDIRECT("1:"&amp;LEN(Y2751)+1)), 1) *1),0) -1)</f>
        <v/>
      </c>
      <c r="AA2751" s="4">
        <f t="shared" si="1371"/>
        <v>3</v>
      </c>
      <c r="AB2751" s="4">
        <f t="shared" si="1372"/>
        <v>29</v>
      </c>
      <c r="AC2751" s="4" t="b">
        <f t="shared" si="1373"/>
        <v>0</v>
      </c>
      <c r="AD2751" s="5" t="str">
        <f t="shared" si="1374"/>
        <v>SAUS TOMAT INDOFOOD 140ML-</v>
      </c>
      <c r="AE2751" s="4">
        <f t="shared" si="1375"/>
        <v>26</v>
      </c>
      <c r="AF2751" s="4" t="str">
        <f t="shared" si="1376"/>
        <v>-BTL</v>
      </c>
      <c r="AG2751" s="4" t="str">
        <f t="shared" si="1377"/>
        <v>L-BTL</v>
      </c>
      <c r="AH2751" t="s">
        <v>4446</v>
      </c>
      <c r="AI2751" s="1" t="s">
        <v>4447</v>
      </c>
      <c r="AJ2751">
        <v>5500</v>
      </c>
      <c r="AK2751">
        <v>5500</v>
      </c>
      <c r="AL2751">
        <v>5000</v>
      </c>
    </row>
    <row r="2752" spans="1:38" x14ac:dyDescent="0.25">
      <c r="A2752" s="4" t="str">
        <f t="shared" si="1346"/>
        <v/>
      </c>
      <c r="B2752" s="4" t="str">
        <f t="shared" si="1347"/>
        <v>BKS</v>
      </c>
      <c r="C2752" s="4" t="str">
        <f t="shared" si="1348"/>
        <v/>
      </c>
      <c r="D2752" s="4" t="str">
        <f t="shared" si="1349"/>
        <v/>
      </c>
      <c r="E2752" s="4" t="str">
        <f t="shared" si="1350"/>
        <v/>
      </c>
      <c r="F2752" s="4" t="str">
        <f t="shared" si="1351"/>
        <v/>
      </c>
      <c r="G2752" s="4" t="str">
        <f t="shared" si="1352"/>
        <v/>
      </c>
      <c r="H2752" s="4" t="str">
        <f t="shared" si="1353"/>
        <v/>
      </c>
      <c r="I2752" s="4" t="str">
        <f t="shared" si="1354"/>
        <v/>
      </c>
      <c r="J2752" s="4" t="str">
        <f t="shared" si="1355"/>
        <v/>
      </c>
      <c r="K2752" s="4" t="str">
        <f t="shared" si="1356"/>
        <v/>
      </c>
      <c r="L2752" s="4" t="str">
        <f t="shared" si="1357"/>
        <v/>
      </c>
      <c r="M2752" s="4" t="str">
        <f t="shared" si="1358"/>
        <v/>
      </c>
      <c r="N2752" s="4" t="str">
        <f t="shared" si="1359"/>
        <v/>
      </c>
      <c r="O2752" s="4" t="str">
        <f t="shared" si="1360"/>
        <v/>
      </c>
      <c r="P2752" s="4" t="str">
        <f t="shared" si="1361"/>
        <v/>
      </c>
      <c r="Q2752" s="4" t="str">
        <f t="shared" si="1362"/>
        <v/>
      </c>
      <c r="R2752" s="4" t="str">
        <f t="shared" si="1363"/>
        <v/>
      </c>
      <c r="S2752" s="4" t="str">
        <f t="shared" si="1364"/>
        <v>KG</v>
      </c>
      <c r="T2752" s="4">
        <f t="shared" si="1365"/>
        <v>5</v>
      </c>
      <c r="U2752" s="4" t="str">
        <f t="shared" si="1366"/>
        <v>-</v>
      </c>
      <c r="V2752" s="4" t="str">
        <f t="shared" si="1367"/>
        <v/>
      </c>
      <c r="W2752" s="4" t="str">
        <f t="shared" si="1368"/>
        <v/>
      </c>
      <c r="X2752" s="4" t="str">
        <f t="shared" si="1369"/>
        <v/>
      </c>
      <c r="Y2752" s="4" t="str">
        <f t="shared" si="1370"/>
        <v>1 BKS</v>
      </c>
      <c r="Z2752" s="4" t="str" cm="1">
        <f t="array" aca="1" ref="Z2752" ca="1">LEFT(Y2752,MATCH(FALSE,ISNUMBER(MID(Y2752,ROW(INDIRECT("1:"&amp;LEN(Y2752)+1)), 1) *1),0) -1)</f>
        <v>1</v>
      </c>
      <c r="AA2752" s="4">
        <f t="shared" si="1371"/>
        <v>5</v>
      </c>
      <c r="AB2752" s="4">
        <f t="shared" si="1372"/>
        <v>25</v>
      </c>
      <c r="AC2752" s="4" t="b">
        <f t="shared" si="1373"/>
        <v>0</v>
      </c>
      <c r="AD2752" s="5" t="str">
        <f t="shared" si="1374"/>
        <v>SAYANG BUBUK 1,8 KG-</v>
      </c>
      <c r="AE2752" s="4">
        <f t="shared" si="1375"/>
        <v>20</v>
      </c>
      <c r="AF2752" s="4" t="str">
        <f t="shared" si="1376"/>
        <v xml:space="preserve"> BKS</v>
      </c>
      <c r="AG2752" s="4" t="str">
        <f t="shared" si="1377"/>
        <v>1 BKS</v>
      </c>
      <c r="AH2752" t="s">
        <v>4448</v>
      </c>
      <c r="AI2752" s="1" t="s">
        <v>4449</v>
      </c>
      <c r="AJ2752">
        <v>29500</v>
      </c>
      <c r="AK2752">
        <v>29500</v>
      </c>
      <c r="AL2752">
        <v>27537</v>
      </c>
    </row>
    <row r="2753" spans="1:38" x14ac:dyDescent="0.25">
      <c r="A2753" s="4" t="str">
        <f t="shared" si="1346"/>
        <v/>
      </c>
      <c r="B2753" s="4" t="str">
        <f t="shared" si="1347"/>
        <v>BKS</v>
      </c>
      <c r="C2753" s="4" t="str">
        <f t="shared" si="1348"/>
        <v/>
      </c>
      <c r="D2753" s="4" t="str">
        <f t="shared" si="1349"/>
        <v/>
      </c>
      <c r="E2753" s="4" t="str">
        <f t="shared" si="1350"/>
        <v/>
      </c>
      <c r="F2753" s="4" t="str">
        <f t="shared" si="1351"/>
        <v/>
      </c>
      <c r="G2753" s="4" t="str">
        <f t="shared" si="1352"/>
        <v/>
      </c>
      <c r="H2753" s="4" t="str">
        <f t="shared" si="1353"/>
        <v/>
      </c>
      <c r="I2753" s="4" t="str">
        <f t="shared" si="1354"/>
        <v/>
      </c>
      <c r="J2753" s="4" t="str">
        <f t="shared" si="1355"/>
        <v/>
      </c>
      <c r="K2753" s="4" t="str">
        <f t="shared" si="1356"/>
        <v/>
      </c>
      <c r="L2753" s="4" t="str">
        <f t="shared" si="1357"/>
        <v/>
      </c>
      <c r="M2753" s="4" t="str">
        <f t="shared" si="1358"/>
        <v/>
      </c>
      <c r="N2753" s="4" t="str">
        <f t="shared" si="1359"/>
        <v/>
      </c>
      <c r="O2753" s="4" t="str">
        <f t="shared" si="1360"/>
        <v/>
      </c>
      <c r="P2753" s="4" t="str">
        <f t="shared" si="1361"/>
        <v/>
      </c>
      <c r="Q2753" s="4" t="str">
        <f t="shared" si="1362"/>
        <v/>
      </c>
      <c r="R2753" s="4" t="str">
        <f t="shared" si="1363"/>
        <v/>
      </c>
      <c r="S2753" s="4" t="str">
        <f t="shared" si="1364"/>
        <v/>
      </c>
      <c r="T2753" s="4">
        <f t="shared" si="1365"/>
        <v>3</v>
      </c>
      <c r="U2753" s="4" t="str">
        <f t="shared" si="1366"/>
        <v>-</v>
      </c>
      <c r="V2753" s="4" t="str">
        <f t="shared" si="1367"/>
        <v/>
      </c>
      <c r="W2753" s="4" t="str">
        <f t="shared" si="1368"/>
        <v/>
      </c>
      <c r="X2753" s="4" t="str">
        <f t="shared" si="1369"/>
        <v/>
      </c>
      <c r="Y2753" s="4" t="str">
        <f t="shared" si="1370"/>
        <v>1BKS</v>
      </c>
      <c r="Z2753" s="4" t="str" cm="1">
        <f t="array" aca="1" ref="Z2753" ca="1">LEFT(Y2753,MATCH(FALSE,ISNUMBER(MID(Y2753,ROW(INDIRECT("1:"&amp;LEN(Y2753)+1)), 1) *1),0) -1)</f>
        <v>1</v>
      </c>
      <c r="AA2753" s="4">
        <f t="shared" si="1371"/>
        <v>4</v>
      </c>
      <c r="AB2753" s="4">
        <f t="shared" si="1372"/>
        <v>24</v>
      </c>
      <c r="AC2753" s="4" t="b">
        <f t="shared" si="1373"/>
        <v>0</v>
      </c>
      <c r="AD2753" s="5" t="str">
        <f t="shared" si="1374"/>
        <v>SAYANG BUBUK 800 GR-</v>
      </c>
      <c r="AE2753" s="4">
        <f t="shared" si="1375"/>
        <v>20</v>
      </c>
      <c r="AF2753" s="4" t="str">
        <f t="shared" si="1376"/>
        <v>1BKS</v>
      </c>
      <c r="AG2753" s="4" t="str">
        <f t="shared" si="1377"/>
        <v>-1BKS</v>
      </c>
      <c r="AH2753" t="s">
        <v>4450</v>
      </c>
      <c r="AI2753" s="1" t="s">
        <v>4451</v>
      </c>
      <c r="AJ2753">
        <v>17500</v>
      </c>
      <c r="AK2753">
        <v>17500</v>
      </c>
      <c r="AL2753">
        <v>15382</v>
      </c>
    </row>
    <row r="2754" spans="1:38" x14ac:dyDescent="0.25">
      <c r="A2754" s="4" t="str">
        <f t="shared" si="1346"/>
        <v/>
      </c>
      <c r="B2754" s="4" t="str">
        <f t="shared" si="1347"/>
        <v>BKS</v>
      </c>
      <c r="C2754" s="4" t="str">
        <f t="shared" si="1348"/>
        <v/>
      </c>
      <c r="D2754" s="4" t="str">
        <f t="shared" si="1349"/>
        <v/>
      </c>
      <c r="E2754" s="4" t="str">
        <f t="shared" si="1350"/>
        <v/>
      </c>
      <c r="F2754" s="4" t="str">
        <f t="shared" si="1351"/>
        <v/>
      </c>
      <c r="G2754" s="4" t="str">
        <f t="shared" si="1352"/>
        <v/>
      </c>
      <c r="H2754" s="4" t="str">
        <f t="shared" si="1353"/>
        <v/>
      </c>
      <c r="I2754" s="4" t="str">
        <f t="shared" si="1354"/>
        <v/>
      </c>
      <c r="J2754" s="4" t="str">
        <f t="shared" si="1355"/>
        <v/>
      </c>
      <c r="K2754" s="4" t="str">
        <f t="shared" si="1356"/>
        <v/>
      </c>
      <c r="L2754" s="4" t="str">
        <f t="shared" si="1357"/>
        <v/>
      </c>
      <c r="M2754" s="4" t="str">
        <f t="shared" si="1358"/>
        <v/>
      </c>
      <c r="N2754" s="4" t="str">
        <f t="shared" si="1359"/>
        <v/>
      </c>
      <c r="O2754" s="4" t="str">
        <f t="shared" si="1360"/>
        <v/>
      </c>
      <c r="P2754" s="4" t="str">
        <f t="shared" si="1361"/>
        <v/>
      </c>
      <c r="Q2754" s="4" t="str">
        <f t="shared" si="1362"/>
        <v/>
      </c>
      <c r="R2754" s="4" t="str">
        <f t="shared" si="1363"/>
        <v/>
      </c>
      <c r="S2754" s="4" t="str">
        <f t="shared" si="1364"/>
        <v/>
      </c>
      <c r="T2754" s="4">
        <f t="shared" si="1365"/>
        <v>3</v>
      </c>
      <c r="U2754" s="4" t="str">
        <f t="shared" si="1366"/>
        <v>-</v>
      </c>
      <c r="V2754" s="4" t="str">
        <f t="shared" si="1367"/>
        <v/>
      </c>
      <c r="W2754" s="4" t="str">
        <f t="shared" si="1368"/>
        <v/>
      </c>
      <c r="X2754" s="4" t="str">
        <f t="shared" si="1369"/>
        <v/>
      </c>
      <c r="Y2754" s="4" t="str">
        <f t="shared" si="1370"/>
        <v>1 BKS</v>
      </c>
      <c r="Z2754" s="4" t="str" cm="1">
        <f t="array" aca="1" ref="Z2754" ca="1">LEFT(Y2754,MATCH(FALSE,ISNUMBER(MID(Y2754,ROW(INDIRECT("1:"&amp;LEN(Y2754)+1)), 1) *1),0) -1)</f>
        <v>1</v>
      </c>
      <c r="AA2754" s="4">
        <f t="shared" si="1371"/>
        <v>5</v>
      </c>
      <c r="AB2754" s="4">
        <f t="shared" si="1372"/>
        <v>23</v>
      </c>
      <c r="AC2754" s="4" t="b">
        <f t="shared" si="1373"/>
        <v>0</v>
      </c>
      <c r="AD2754" s="5" t="str">
        <f t="shared" si="1374"/>
        <v>SAYANG CAIR 1.6 L-</v>
      </c>
      <c r="AE2754" s="4">
        <f t="shared" si="1375"/>
        <v>18</v>
      </c>
      <c r="AF2754" s="4" t="str">
        <f t="shared" si="1376"/>
        <v xml:space="preserve"> BKS</v>
      </c>
      <c r="AG2754" s="4" t="str">
        <f t="shared" si="1377"/>
        <v>1 BKS</v>
      </c>
      <c r="AH2754" t="s">
        <v>4452</v>
      </c>
      <c r="AI2754" s="1" t="s">
        <v>4453</v>
      </c>
      <c r="AJ2754">
        <v>32000</v>
      </c>
      <c r="AK2754">
        <v>32000</v>
      </c>
      <c r="AL2754">
        <v>29132</v>
      </c>
    </row>
    <row r="2755" spans="1:38" x14ac:dyDescent="0.25">
      <c r="A2755" s="4" t="str">
        <f t="shared" ref="A2755:A2818" si="1378">IF(IFERROR(SEARCH($A$1,AH2755),0)&gt;0,$A$1,"")</f>
        <v/>
      </c>
      <c r="B2755" s="4" t="str">
        <f t="shared" ref="B2755:B2818" si="1379">IF(IFERROR(SEARCH($B$1,AH2755),0)&gt;0,$B$1,"")</f>
        <v>BKS</v>
      </c>
      <c r="C2755" s="4" t="str">
        <f t="shared" ref="C2755:C2818" si="1380">IF(IFERROR(SEARCH($C$1,AH2755),0)&gt;0,$C$1,"")</f>
        <v/>
      </c>
      <c r="D2755" s="4" t="str">
        <f t="shared" ref="D2755:D2818" si="1381">IF(IFERROR(SEARCH($D$1,AH2755),0)&gt;0,$D$1,"")</f>
        <v/>
      </c>
      <c r="E2755" s="4" t="str">
        <f t="shared" ref="E2755:E2818" si="1382">IF(IFERROR(SEARCH($E$1,AH2755),0)&gt;0,$E$1,"")</f>
        <v/>
      </c>
      <c r="F2755" s="4" t="str">
        <f t="shared" ref="F2755:F2818" si="1383">IF(IFERROR(SEARCH($F$1,AH2755),0)&gt;0,$F$1,"")</f>
        <v/>
      </c>
      <c r="G2755" s="4" t="str">
        <f t="shared" ref="G2755:G2818" si="1384">IF(IFERROR(SEARCH($G$1,AH2755),0)&gt;0,$G$1,"")</f>
        <v/>
      </c>
      <c r="H2755" s="4" t="str">
        <f t="shared" ref="H2755:H2818" si="1385">IF(IFERROR(SEARCH($H$1,AH2755),0)&gt;0,$H$1,"")</f>
        <v/>
      </c>
      <c r="I2755" s="4" t="str">
        <f t="shared" ref="I2755:I2818" si="1386">IF(IFERROR(SEARCH($I$1,AH2755),0)&gt;0,$I$1,"")</f>
        <v/>
      </c>
      <c r="J2755" s="4" t="str">
        <f t="shared" ref="J2755:J2818" si="1387">IF(IFERROR(SEARCH($J$1,AH2755),0)&gt;0,$J$1,"")</f>
        <v/>
      </c>
      <c r="K2755" s="4" t="str">
        <f t="shared" ref="K2755:K2818" si="1388">IF(IFERROR(SEARCH($K$1,AH2755),0)&gt;0,$K$1,"")</f>
        <v/>
      </c>
      <c r="L2755" s="4" t="str">
        <f t="shared" ref="L2755:L2818" si="1389">IF(IFERROR(SEARCH($L$1,AH2755),0)&gt;0,$L$1,"")</f>
        <v/>
      </c>
      <c r="M2755" s="4" t="str">
        <f t="shared" ref="M2755:M2818" si="1390">IF(IFERROR(SEARCH($M$1,AH2755),0)&gt;0,$M$1,"")</f>
        <v/>
      </c>
      <c r="N2755" s="4" t="str">
        <f t="shared" ref="N2755:N2818" si="1391">IF(IFERROR(SEARCH($N$1,AH2755),0)&gt;0,$N$1,"")</f>
        <v/>
      </c>
      <c r="O2755" s="4" t="str">
        <f t="shared" ref="O2755:O2818" si="1392">IF(IFERROR(SEARCH($O$1,AH2755),0)&gt;0,$O$1,"")</f>
        <v/>
      </c>
      <c r="P2755" s="4" t="str">
        <f t="shared" ref="P2755:P2818" si="1393">IF(IFERROR(SEARCH($P$1,AH2755),0)&gt;0,$P$1,"")</f>
        <v/>
      </c>
      <c r="Q2755" s="4" t="str">
        <f t="shared" ref="Q2755:Q2818" si="1394">IF(IFERROR(SEARCH($Q$1,AH2755),0)&gt;0,$Q$1,"")</f>
        <v/>
      </c>
      <c r="R2755" s="4" t="str">
        <f t="shared" ref="R2755:R2818" si="1395">IF(IFERROR(SEARCH($R$1,AH2755),0)&gt;0,$R$1,"")</f>
        <v/>
      </c>
      <c r="S2755" s="4" t="str">
        <f t="shared" ref="S2755:S2818" si="1396">IF(IFERROR(SEARCH($S$1,AH2755),0)&gt;0,$S$1,"")</f>
        <v/>
      </c>
      <c r="T2755" s="4">
        <f t="shared" ref="T2755:T2818" si="1397">LEN(A2755)+LEN(B2755)+LEN(C2755)+LEN(D2755)+LEN(E2755)+LEN(F2755)+LEN(G2755)+LEN(H2755)+LEN(I2755)+LEN(J2755)+LEN(K2755)+LEN(L2755)+LEN(M2755)+LEN(N2755)+LEN(O2755)+LEN(P2755)+LEN(Q2755)+LEN(R2755)+LEN(S2755)</f>
        <v>3</v>
      </c>
      <c r="U2755" s="4" t="str">
        <f t="shared" ref="U2755:U2818" si="1398">IF(IFERROR(SEARCH($U$1,AH2755),0)&gt;0,$U$1,"")</f>
        <v>-</v>
      </c>
      <c r="V2755" s="4" t="str">
        <f t="shared" ref="V2755:V2818" si="1399">IF(IFERROR(SEARCH($V$1,AH2755),0)&gt;0,$V$1,"")</f>
        <v/>
      </c>
      <c r="W2755" s="4" t="str">
        <f t="shared" ref="W2755:W2818" si="1400">IF(IFERROR(SEARCH($W$1,AH2755),0)&gt;0,$W$1,"")</f>
        <v/>
      </c>
      <c r="X2755" s="4" t="str">
        <f t="shared" ref="X2755:X2818" si="1401">IF(IFERROR(SEARCH($X$1,AH2755),0)&gt;0,$X$1,"")</f>
        <v/>
      </c>
      <c r="Y2755" s="4" t="str">
        <f t="shared" ref="Y2755:Y2818" si="1402">IFERROR(RIGHT(AH2755,LEN(AH2755)-FIND("-",AH2755)),1)</f>
        <v>1 BKS</v>
      </c>
      <c r="Z2755" s="4" t="str" cm="1">
        <f t="array" aca="1" ref="Z2755" ca="1">LEFT(Y2755,MATCH(FALSE,ISNUMBER(MID(Y2755,ROW(INDIRECT("1:"&amp;LEN(Y2755)+1)), 1) *1),0) -1)</f>
        <v>1</v>
      </c>
      <c r="AA2755" s="4">
        <f t="shared" ref="AA2755:AA2818" si="1403">LEN(Y2755)</f>
        <v>5</v>
      </c>
      <c r="AB2755" s="4">
        <f t="shared" ref="AB2755:AB2818" si="1404">LEN(AH2755)</f>
        <v>23</v>
      </c>
      <c r="AC2755" s="4" t="b">
        <f t="shared" ref="AC2755:AC2818" si="1405">AD2755=AD2756</f>
        <v>0</v>
      </c>
      <c r="AD2755" s="5" t="str">
        <f t="shared" ref="AD2755:AD2818" si="1406">LEFT(AH2755,AE2755)</f>
        <v>SAYANG CAIR 800ML-</v>
      </c>
      <c r="AE2755" s="4">
        <f t="shared" ref="AE2755:AE2818" si="1407">AB2755-AA2755</f>
        <v>18</v>
      </c>
      <c r="AF2755" s="4" t="str">
        <f t="shared" ref="AF2755:AF2818" si="1408">RIGHT(AH2755,4)</f>
        <v xml:space="preserve"> BKS</v>
      </c>
      <c r="AG2755" s="4" t="str">
        <f t="shared" ref="AG2755:AG2818" si="1409">RIGHT(AH2755,5)</f>
        <v>1 BKS</v>
      </c>
      <c r="AH2755" t="s">
        <v>4454</v>
      </c>
      <c r="AI2755" s="1" t="s">
        <v>4455</v>
      </c>
      <c r="AJ2755">
        <v>19000</v>
      </c>
      <c r="AK2755">
        <v>19000</v>
      </c>
      <c r="AL2755">
        <v>17912</v>
      </c>
    </row>
    <row r="2756" spans="1:38" x14ac:dyDescent="0.25">
      <c r="A2756" s="4" t="str">
        <f t="shared" si="1378"/>
        <v/>
      </c>
      <c r="B2756" s="4" t="str">
        <f t="shared" si="1379"/>
        <v>BKS</v>
      </c>
      <c r="C2756" s="4" t="str">
        <f t="shared" si="1380"/>
        <v/>
      </c>
      <c r="D2756" s="4" t="str">
        <f t="shared" si="1381"/>
        <v/>
      </c>
      <c r="E2756" s="4" t="str">
        <f t="shared" si="1382"/>
        <v/>
      </c>
      <c r="F2756" s="4" t="str">
        <f t="shared" si="1383"/>
        <v/>
      </c>
      <c r="G2756" s="4" t="str">
        <f t="shared" si="1384"/>
        <v/>
      </c>
      <c r="H2756" s="4" t="str">
        <f t="shared" si="1385"/>
        <v/>
      </c>
      <c r="I2756" s="4" t="str">
        <f t="shared" si="1386"/>
        <v/>
      </c>
      <c r="J2756" s="4" t="str">
        <f t="shared" si="1387"/>
        <v/>
      </c>
      <c r="K2756" s="4" t="str">
        <f t="shared" si="1388"/>
        <v/>
      </c>
      <c r="L2756" s="4" t="str">
        <f t="shared" si="1389"/>
        <v/>
      </c>
      <c r="M2756" s="4" t="str">
        <f t="shared" si="1390"/>
        <v/>
      </c>
      <c r="N2756" s="4" t="str">
        <f t="shared" si="1391"/>
        <v/>
      </c>
      <c r="O2756" s="4" t="str">
        <f t="shared" si="1392"/>
        <v/>
      </c>
      <c r="P2756" s="4" t="str">
        <f t="shared" si="1393"/>
        <v/>
      </c>
      <c r="Q2756" s="4" t="str">
        <f t="shared" si="1394"/>
        <v/>
      </c>
      <c r="R2756" s="4" t="str">
        <f t="shared" si="1395"/>
        <v/>
      </c>
      <c r="S2756" s="4" t="str">
        <f t="shared" si="1396"/>
        <v/>
      </c>
      <c r="T2756" s="4">
        <f t="shared" si="1397"/>
        <v>3</v>
      </c>
      <c r="U2756" s="4" t="str">
        <f t="shared" si="1398"/>
        <v>-</v>
      </c>
      <c r="V2756" s="4" t="str">
        <f t="shared" si="1399"/>
        <v/>
      </c>
      <c r="W2756" s="4" t="str">
        <f t="shared" si="1400"/>
        <v/>
      </c>
      <c r="X2756" s="4" t="str">
        <f t="shared" si="1401"/>
        <v/>
      </c>
      <c r="Y2756" s="4" t="str">
        <f t="shared" si="1402"/>
        <v>1BKS</v>
      </c>
      <c r="Z2756" s="4" t="str" cm="1">
        <f t="array" aca="1" ref="Z2756" ca="1">LEFT(Y2756,MATCH(FALSE,ISNUMBER(MID(Y2756,ROW(INDIRECT("1:"&amp;LEN(Y2756)+1)), 1) *1),0) -1)</f>
        <v>1</v>
      </c>
      <c r="AA2756" s="4">
        <f t="shared" si="1403"/>
        <v>4</v>
      </c>
      <c r="AB2756" s="4">
        <f t="shared" si="1404"/>
        <v>25</v>
      </c>
      <c r="AC2756" s="4" t="b">
        <f t="shared" si="1405"/>
        <v>0</v>
      </c>
      <c r="AD2756" s="5" t="str">
        <f t="shared" si="1406"/>
        <v>SAYANG LAVENDER 260G-</v>
      </c>
      <c r="AE2756" s="4">
        <f t="shared" si="1407"/>
        <v>21</v>
      </c>
      <c r="AF2756" s="4" t="str">
        <f t="shared" si="1408"/>
        <v>1BKS</v>
      </c>
      <c r="AG2756" s="4" t="str">
        <f t="shared" si="1409"/>
        <v>-1BKS</v>
      </c>
      <c r="AH2756" t="s">
        <v>4456</v>
      </c>
      <c r="AI2756" s="1" t="s">
        <v>4457</v>
      </c>
      <c r="AJ2756">
        <v>4500</v>
      </c>
      <c r="AK2756">
        <v>5000</v>
      </c>
      <c r="AL2756">
        <v>4365</v>
      </c>
    </row>
    <row r="2757" spans="1:38" x14ac:dyDescent="0.25">
      <c r="A2757" s="4" t="str">
        <f t="shared" si="1378"/>
        <v/>
      </c>
      <c r="B2757" s="4" t="str">
        <f t="shared" si="1379"/>
        <v/>
      </c>
      <c r="C2757" s="4" t="str">
        <f t="shared" si="1380"/>
        <v/>
      </c>
      <c r="D2757" s="4" t="str">
        <f t="shared" si="1381"/>
        <v/>
      </c>
      <c r="E2757" s="4" t="str">
        <f t="shared" si="1382"/>
        <v/>
      </c>
      <c r="F2757" s="4" t="str">
        <f t="shared" si="1383"/>
        <v/>
      </c>
      <c r="G2757" s="4" t="str">
        <f t="shared" si="1384"/>
        <v/>
      </c>
      <c r="H2757" s="4" t="str">
        <f t="shared" si="1385"/>
        <v/>
      </c>
      <c r="I2757" s="4" t="str">
        <f t="shared" si="1386"/>
        <v/>
      </c>
      <c r="J2757" s="4" t="str">
        <f t="shared" si="1387"/>
        <v/>
      </c>
      <c r="K2757" s="4" t="str">
        <f t="shared" si="1388"/>
        <v/>
      </c>
      <c r="L2757" s="4" t="str">
        <f t="shared" si="1389"/>
        <v/>
      </c>
      <c r="M2757" s="4" t="str">
        <f t="shared" si="1390"/>
        <v/>
      </c>
      <c r="N2757" s="4" t="str">
        <f t="shared" si="1391"/>
        <v/>
      </c>
      <c r="O2757" s="4" t="str">
        <f t="shared" si="1392"/>
        <v/>
      </c>
      <c r="P2757" s="4" t="str">
        <f t="shared" si="1393"/>
        <v/>
      </c>
      <c r="Q2757" s="4" t="str">
        <f t="shared" si="1394"/>
        <v/>
      </c>
      <c r="R2757" s="4" t="str">
        <f t="shared" si="1395"/>
        <v/>
      </c>
      <c r="S2757" s="4" t="str">
        <f t="shared" si="1396"/>
        <v/>
      </c>
      <c r="T2757" s="4">
        <f t="shared" si="1397"/>
        <v>0</v>
      </c>
      <c r="U2757" s="4" t="str">
        <f t="shared" si="1398"/>
        <v>-</v>
      </c>
      <c r="V2757" s="4" t="str">
        <f t="shared" si="1399"/>
        <v/>
      </c>
      <c r="W2757" s="4" t="str">
        <f t="shared" si="1400"/>
        <v/>
      </c>
      <c r="X2757" s="4" t="str">
        <f t="shared" si="1401"/>
        <v/>
      </c>
      <c r="Y2757" s="4" t="str">
        <f t="shared" si="1402"/>
        <v xml:space="preserve"> 1 RENTENG</v>
      </c>
      <c r="Z2757" s="4" t="str" cm="1">
        <f t="array" aca="1" ref="Z2757" ca="1">LEFT(Y2757,MATCH(FALSE,ISNUMBER(MID(Y2757,ROW(INDIRECT("1:"&amp;LEN(Y2757)+1)), 1) *1),0) -1)</f>
        <v/>
      </c>
      <c r="AA2757" s="4">
        <f t="shared" si="1403"/>
        <v>10</v>
      </c>
      <c r="AB2757" s="4">
        <f t="shared" si="1404"/>
        <v>33</v>
      </c>
      <c r="AC2757" s="4" t="b">
        <f t="shared" si="1405"/>
        <v>0</v>
      </c>
      <c r="AD2757" s="5" t="str">
        <f t="shared" si="1406"/>
        <v>SAYANG LIQUID LAVENDER-</v>
      </c>
      <c r="AE2757" s="4">
        <f t="shared" si="1407"/>
        <v>23</v>
      </c>
      <c r="AF2757" s="4" t="str">
        <f t="shared" si="1408"/>
        <v>TENG</v>
      </c>
      <c r="AG2757" s="4" t="str">
        <f t="shared" si="1409"/>
        <v>NTENG</v>
      </c>
      <c r="AH2757" t="s">
        <v>4458</v>
      </c>
      <c r="AI2757" s="1" t="s">
        <v>4459</v>
      </c>
      <c r="AJ2757">
        <v>10000</v>
      </c>
      <c r="AK2757">
        <v>10000</v>
      </c>
      <c r="AL2757">
        <v>9018</v>
      </c>
    </row>
    <row r="2758" spans="1:38" x14ac:dyDescent="0.25">
      <c r="A2758" s="4" t="str">
        <f t="shared" si="1378"/>
        <v/>
      </c>
      <c r="B2758" s="4" t="str">
        <f t="shared" si="1379"/>
        <v/>
      </c>
      <c r="C2758" s="4" t="str">
        <f t="shared" si="1380"/>
        <v/>
      </c>
      <c r="D2758" s="4" t="str">
        <f t="shared" si="1381"/>
        <v/>
      </c>
      <c r="E2758" s="4" t="str">
        <f t="shared" si="1382"/>
        <v/>
      </c>
      <c r="F2758" s="4" t="str">
        <f t="shared" si="1383"/>
        <v/>
      </c>
      <c r="G2758" s="4" t="str">
        <f t="shared" si="1384"/>
        <v/>
      </c>
      <c r="H2758" s="4" t="str">
        <f t="shared" si="1385"/>
        <v/>
      </c>
      <c r="I2758" s="4" t="str">
        <f t="shared" si="1386"/>
        <v/>
      </c>
      <c r="J2758" s="4" t="str">
        <f t="shared" si="1387"/>
        <v/>
      </c>
      <c r="K2758" s="4" t="str">
        <f t="shared" si="1388"/>
        <v/>
      </c>
      <c r="L2758" s="4" t="str">
        <f t="shared" si="1389"/>
        <v/>
      </c>
      <c r="M2758" s="4" t="str">
        <f t="shared" si="1390"/>
        <v/>
      </c>
      <c r="N2758" s="4" t="str">
        <f t="shared" si="1391"/>
        <v/>
      </c>
      <c r="O2758" s="4" t="str">
        <f t="shared" si="1392"/>
        <v/>
      </c>
      <c r="P2758" s="4" t="str">
        <f t="shared" si="1393"/>
        <v/>
      </c>
      <c r="Q2758" s="4" t="str">
        <f t="shared" si="1394"/>
        <v/>
      </c>
      <c r="R2758" s="4" t="str">
        <f t="shared" si="1395"/>
        <v/>
      </c>
      <c r="S2758" s="4" t="str">
        <f t="shared" si="1396"/>
        <v/>
      </c>
      <c r="T2758" s="4">
        <f t="shared" si="1397"/>
        <v>0</v>
      </c>
      <c r="U2758" s="4" t="str">
        <f t="shared" si="1398"/>
        <v>-</v>
      </c>
      <c r="V2758" s="4" t="str">
        <f t="shared" si="1399"/>
        <v/>
      </c>
      <c r="W2758" s="4" t="str">
        <f t="shared" si="1400"/>
        <v/>
      </c>
      <c r="X2758" s="4" t="str">
        <f t="shared" si="1401"/>
        <v/>
      </c>
      <c r="Y2758" s="4" t="str">
        <f t="shared" si="1402"/>
        <v>1 RENTENG</v>
      </c>
      <c r="Z2758" s="4" t="str" cm="1">
        <f t="array" aca="1" ref="Z2758" ca="1">LEFT(Y2758,MATCH(FALSE,ISNUMBER(MID(Y2758,ROW(INDIRECT("1:"&amp;LEN(Y2758)+1)), 1) *1),0) -1)</f>
        <v>1</v>
      </c>
      <c r="AA2758" s="4">
        <f t="shared" si="1403"/>
        <v>9</v>
      </c>
      <c r="AB2758" s="4">
        <f t="shared" si="1404"/>
        <v>29</v>
      </c>
      <c r="AC2758" s="4" t="b">
        <f t="shared" si="1405"/>
        <v>0</v>
      </c>
      <c r="AD2758" s="5" t="str">
        <f t="shared" si="1406"/>
        <v>SAYANG LIQUID ROSE -</v>
      </c>
      <c r="AE2758" s="4">
        <f t="shared" si="1407"/>
        <v>20</v>
      </c>
      <c r="AF2758" s="4" t="str">
        <f t="shared" si="1408"/>
        <v>TENG</v>
      </c>
      <c r="AG2758" s="4" t="str">
        <f t="shared" si="1409"/>
        <v>NTENG</v>
      </c>
      <c r="AH2758" t="s">
        <v>4460</v>
      </c>
      <c r="AI2758" s="1" t="s">
        <v>4461</v>
      </c>
      <c r="AJ2758">
        <v>10000</v>
      </c>
      <c r="AK2758">
        <v>10000</v>
      </c>
      <c r="AL2758">
        <v>9018</v>
      </c>
    </row>
    <row r="2759" spans="1:38" x14ac:dyDescent="0.25">
      <c r="A2759" s="4" t="str">
        <f t="shared" si="1378"/>
        <v/>
      </c>
      <c r="B2759" s="4" t="str">
        <f t="shared" si="1379"/>
        <v>BKS</v>
      </c>
      <c r="C2759" s="4" t="str">
        <f t="shared" si="1380"/>
        <v/>
      </c>
      <c r="D2759" s="4" t="str">
        <f t="shared" si="1381"/>
        <v/>
      </c>
      <c r="E2759" s="4" t="str">
        <f t="shared" si="1382"/>
        <v/>
      </c>
      <c r="F2759" s="4" t="str">
        <f t="shared" si="1383"/>
        <v/>
      </c>
      <c r="G2759" s="4" t="str">
        <f t="shared" si="1384"/>
        <v/>
      </c>
      <c r="H2759" s="4" t="str">
        <f t="shared" si="1385"/>
        <v/>
      </c>
      <c r="I2759" s="4" t="str">
        <f t="shared" si="1386"/>
        <v/>
      </c>
      <c r="J2759" s="4" t="str">
        <f t="shared" si="1387"/>
        <v/>
      </c>
      <c r="K2759" s="4" t="str">
        <f t="shared" si="1388"/>
        <v/>
      </c>
      <c r="L2759" s="4" t="str">
        <f t="shared" si="1389"/>
        <v/>
      </c>
      <c r="M2759" s="4" t="str">
        <f t="shared" si="1390"/>
        <v/>
      </c>
      <c r="N2759" s="4" t="str">
        <f t="shared" si="1391"/>
        <v/>
      </c>
      <c r="O2759" s="4" t="str">
        <f t="shared" si="1392"/>
        <v/>
      </c>
      <c r="P2759" s="4" t="str">
        <f t="shared" si="1393"/>
        <v/>
      </c>
      <c r="Q2759" s="4" t="str">
        <f t="shared" si="1394"/>
        <v/>
      </c>
      <c r="R2759" s="4" t="str">
        <f t="shared" si="1395"/>
        <v/>
      </c>
      <c r="S2759" s="4" t="str">
        <f t="shared" si="1396"/>
        <v/>
      </c>
      <c r="T2759" s="4">
        <f t="shared" si="1397"/>
        <v>3</v>
      </c>
      <c r="U2759" s="4" t="str">
        <f t="shared" si="1398"/>
        <v>-</v>
      </c>
      <c r="V2759" s="4" t="str">
        <f t="shared" si="1399"/>
        <v/>
      </c>
      <c r="W2759" s="4" t="str">
        <f t="shared" si="1400"/>
        <v/>
      </c>
      <c r="X2759" s="4" t="str">
        <f t="shared" si="1401"/>
        <v/>
      </c>
      <c r="Y2759" s="4" t="str">
        <f t="shared" si="1402"/>
        <v>1BKS</v>
      </c>
      <c r="Z2759" s="4" t="str" cm="1">
        <f t="array" aca="1" ref="Z2759" ca="1">LEFT(Y2759,MATCH(FALSE,ISNUMBER(MID(Y2759,ROW(INDIRECT("1:"&amp;LEN(Y2759)+1)), 1) *1),0) -1)</f>
        <v>1</v>
      </c>
      <c r="AA2759" s="4">
        <f t="shared" si="1403"/>
        <v>4</v>
      </c>
      <c r="AB2759" s="4">
        <f t="shared" si="1404"/>
        <v>31</v>
      </c>
      <c r="AC2759" s="4" t="b">
        <f t="shared" si="1405"/>
        <v>0</v>
      </c>
      <c r="AD2759" s="5" t="str">
        <f t="shared" si="1406"/>
        <v>SAYANG ORIGINAL FRESH 260G-</v>
      </c>
      <c r="AE2759" s="4">
        <f t="shared" si="1407"/>
        <v>27</v>
      </c>
      <c r="AF2759" s="4" t="str">
        <f t="shared" si="1408"/>
        <v>1BKS</v>
      </c>
      <c r="AG2759" s="4" t="str">
        <f t="shared" si="1409"/>
        <v>-1BKS</v>
      </c>
      <c r="AH2759" t="s">
        <v>4462</v>
      </c>
      <c r="AI2759" s="1" t="s">
        <v>4463</v>
      </c>
      <c r="AJ2759">
        <v>4500</v>
      </c>
      <c r="AK2759">
        <v>5000</v>
      </c>
      <c r="AL2759">
        <v>4211</v>
      </c>
    </row>
    <row r="2760" spans="1:38" x14ac:dyDescent="0.25">
      <c r="A2760" s="4" t="str">
        <f t="shared" si="1378"/>
        <v/>
      </c>
      <c r="B2760" s="4" t="str">
        <f t="shared" si="1379"/>
        <v>BKS</v>
      </c>
      <c r="C2760" s="4" t="str">
        <f t="shared" si="1380"/>
        <v/>
      </c>
      <c r="D2760" s="4" t="str">
        <f t="shared" si="1381"/>
        <v/>
      </c>
      <c r="E2760" s="4" t="str">
        <f t="shared" si="1382"/>
        <v/>
      </c>
      <c r="F2760" s="4" t="str">
        <f t="shared" si="1383"/>
        <v/>
      </c>
      <c r="G2760" s="4" t="str">
        <f t="shared" si="1384"/>
        <v/>
      </c>
      <c r="H2760" s="4" t="str">
        <f t="shared" si="1385"/>
        <v/>
      </c>
      <c r="I2760" s="4" t="str">
        <f t="shared" si="1386"/>
        <v/>
      </c>
      <c r="J2760" s="4" t="str">
        <f t="shared" si="1387"/>
        <v/>
      </c>
      <c r="K2760" s="4" t="str">
        <f t="shared" si="1388"/>
        <v/>
      </c>
      <c r="L2760" s="4" t="str">
        <f t="shared" si="1389"/>
        <v/>
      </c>
      <c r="M2760" s="4" t="str">
        <f t="shared" si="1390"/>
        <v/>
      </c>
      <c r="N2760" s="4" t="str">
        <f t="shared" si="1391"/>
        <v/>
      </c>
      <c r="O2760" s="4" t="str">
        <f t="shared" si="1392"/>
        <v/>
      </c>
      <c r="P2760" s="4" t="str">
        <f t="shared" si="1393"/>
        <v/>
      </c>
      <c r="Q2760" s="4" t="str">
        <f t="shared" si="1394"/>
        <v/>
      </c>
      <c r="R2760" s="4" t="str">
        <f t="shared" si="1395"/>
        <v/>
      </c>
      <c r="S2760" s="4" t="str">
        <f t="shared" si="1396"/>
        <v/>
      </c>
      <c r="T2760" s="4">
        <f t="shared" si="1397"/>
        <v>3</v>
      </c>
      <c r="U2760" s="4" t="str">
        <f t="shared" si="1398"/>
        <v>-</v>
      </c>
      <c r="V2760" s="4" t="str">
        <f t="shared" si="1399"/>
        <v/>
      </c>
      <c r="W2760" s="4" t="str">
        <f t="shared" si="1400"/>
        <v/>
      </c>
      <c r="X2760" s="4" t="str">
        <f t="shared" si="1401"/>
        <v/>
      </c>
      <c r="Y2760" s="4" t="str">
        <f t="shared" si="1402"/>
        <v>1 BKS</v>
      </c>
      <c r="Z2760" s="4" t="str" cm="1">
        <f t="array" aca="1" ref="Z2760" ca="1">LEFT(Y2760,MATCH(FALSE,ISNUMBER(MID(Y2760,ROW(INDIRECT("1:"&amp;LEN(Y2760)+1)), 1) *1),0) -1)</f>
        <v>1</v>
      </c>
      <c r="AA2760" s="4">
        <f t="shared" si="1403"/>
        <v>5</v>
      </c>
      <c r="AB2760" s="4">
        <f t="shared" si="1404"/>
        <v>22</v>
      </c>
      <c r="AC2760" s="4" t="b">
        <f t="shared" si="1405"/>
        <v>0</v>
      </c>
      <c r="AD2760" s="5" t="str">
        <f t="shared" si="1406"/>
        <v>SAYANG ROSE 260G-</v>
      </c>
      <c r="AE2760" s="4">
        <f t="shared" si="1407"/>
        <v>17</v>
      </c>
      <c r="AF2760" s="4" t="str">
        <f t="shared" si="1408"/>
        <v xml:space="preserve"> BKS</v>
      </c>
      <c r="AG2760" s="4" t="str">
        <f t="shared" si="1409"/>
        <v>1 BKS</v>
      </c>
      <c r="AH2760" t="s">
        <v>4464</v>
      </c>
      <c r="AI2760" s="1" t="s">
        <v>4465</v>
      </c>
      <c r="AJ2760">
        <v>4500</v>
      </c>
      <c r="AK2760">
        <v>5000</v>
      </c>
      <c r="AL2760">
        <v>4365</v>
      </c>
    </row>
    <row r="2761" spans="1:38" x14ac:dyDescent="0.25">
      <c r="A2761" s="4" t="str">
        <f t="shared" si="1378"/>
        <v>PCS</v>
      </c>
      <c r="B2761" s="4" t="str">
        <f t="shared" si="1379"/>
        <v/>
      </c>
      <c r="C2761" s="4" t="str">
        <f t="shared" si="1380"/>
        <v/>
      </c>
      <c r="D2761" s="4" t="str">
        <f t="shared" si="1381"/>
        <v/>
      </c>
      <c r="E2761" s="4" t="str">
        <f t="shared" si="1382"/>
        <v>RTG</v>
      </c>
      <c r="F2761" s="4" t="str">
        <f t="shared" si="1383"/>
        <v/>
      </c>
      <c r="G2761" s="4" t="str">
        <f t="shared" si="1384"/>
        <v/>
      </c>
      <c r="H2761" s="4" t="str">
        <f t="shared" si="1385"/>
        <v/>
      </c>
      <c r="I2761" s="4" t="str">
        <f t="shared" si="1386"/>
        <v/>
      </c>
      <c r="J2761" s="4" t="str">
        <f t="shared" si="1387"/>
        <v/>
      </c>
      <c r="K2761" s="4" t="str">
        <f t="shared" si="1388"/>
        <v/>
      </c>
      <c r="L2761" s="4" t="str">
        <f t="shared" si="1389"/>
        <v/>
      </c>
      <c r="M2761" s="4" t="str">
        <f t="shared" si="1390"/>
        <v/>
      </c>
      <c r="N2761" s="4" t="str">
        <f t="shared" si="1391"/>
        <v/>
      </c>
      <c r="O2761" s="4" t="str">
        <f t="shared" si="1392"/>
        <v/>
      </c>
      <c r="P2761" s="4" t="str">
        <f t="shared" si="1393"/>
        <v/>
      </c>
      <c r="Q2761" s="4" t="str">
        <f t="shared" si="1394"/>
        <v/>
      </c>
      <c r="R2761" s="4" t="str">
        <f t="shared" si="1395"/>
        <v/>
      </c>
      <c r="S2761" s="4" t="str">
        <f t="shared" si="1396"/>
        <v/>
      </c>
      <c r="T2761" s="4">
        <f t="shared" si="1397"/>
        <v>6</v>
      </c>
      <c r="U2761" s="4" t="str">
        <f t="shared" si="1398"/>
        <v>-</v>
      </c>
      <c r="V2761" s="4" t="str">
        <f t="shared" si="1399"/>
        <v/>
      </c>
      <c r="W2761" s="4" t="str">
        <f t="shared" si="1400"/>
        <v/>
      </c>
      <c r="X2761" s="4" t="str">
        <f t="shared" si="1401"/>
        <v/>
      </c>
      <c r="Y2761" s="4" t="str">
        <f t="shared" si="1402"/>
        <v>12 PCS</v>
      </c>
      <c r="Z2761" s="4" t="str" cm="1">
        <f t="array" aca="1" ref="Z2761" ca="1">LEFT(Y2761,MATCH(FALSE,ISNUMBER(MID(Y2761,ROW(INDIRECT("1:"&amp;LEN(Y2761)+1)), 1) *1),0) -1)</f>
        <v>12</v>
      </c>
      <c r="AA2761" s="4">
        <f t="shared" si="1403"/>
        <v>6</v>
      </c>
      <c r="AB2761" s="4">
        <f t="shared" si="1404"/>
        <v>21</v>
      </c>
      <c r="AC2761" s="4" t="b">
        <f t="shared" si="1405"/>
        <v>0</v>
      </c>
      <c r="AD2761" s="5" t="str">
        <f t="shared" si="1406"/>
        <v>SCRUB PAD 1RTG-</v>
      </c>
      <c r="AE2761" s="4">
        <f t="shared" si="1407"/>
        <v>15</v>
      </c>
      <c r="AF2761" s="4" t="str">
        <f t="shared" si="1408"/>
        <v xml:space="preserve"> PCS</v>
      </c>
      <c r="AG2761" s="4" t="str">
        <f t="shared" si="1409"/>
        <v>2 PCS</v>
      </c>
      <c r="AH2761" t="s">
        <v>4466</v>
      </c>
      <c r="AI2761" s="1" t="s">
        <v>4466</v>
      </c>
      <c r="AJ2761">
        <v>39000</v>
      </c>
      <c r="AK2761">
        <v>39000</v>
      </c>
      <c r="AL2761">
        <v>36000</v>
      </c>
    </row>
    <row r="2762" spans="1:38" x14ac:dyDescent="0.25">
      <c r="A2762" s="4" t="str">
        <f t="shared" si="1378"/>
        <v>PCS</v>
      </c>
      <c r="B2762" s="4" t="str">
        <f t="shared" si="1379"/>
        <v/>
      </c>
      <c r="C2762" s="4" t="str">
        <f t="shared" si="1380"/>
        <v/>
      </c>
      <c r="D2762" s="4" t="str">
        <f t="shared" si="1381"/>
        <v/>
      </c>
      <c r="E2762" s="4" t="str">
        <f t="shared" si="1382"/>
        <v/>
      </c>
      <c r="F2762" s="4" t="str">
        <f t="shared" si="1383"/>
        <v/>
      </c>
      <c r="G2762" s="4" t="str">
        <f t="shared" si="1384"/>
        <v/>
      </c>
      <c r="H2762" s="4" t="str">
        <f t="shared" si="1385"/>
        <v/>
      </c>
      <c r="I2762" s="4" t="str">
        <f t="shared" si="1386"/>
        <v/>
      </c>
      <c r="J2762" s="4" t="str">
        <f t="shared" si="1387"/>
        <v/>
      </c>
      <c r="K2762" s="4" t="str">
        <f t="shared" si="1388"/>
        <v/>
      </c>
      <c r="L2762" s="4" t="str">
        <f t="shared" si="1389"/>
        <v/>
      </c>
      <c r="M2762" s="4" t="str">
        <f t="shared" si="1390"/>
        <v/>
      </c>
      <c r="N2762" s="4" t="str">
        <f t="shared" si="1391"/>
        <v/>
      </c>
      <c r="O2762" s="4" t="str">
        <f t="shared" si="1392"/>
        <v/>
      </c>
      <c r="P2762" s="4" t="str">
        <f t="shared" si="1393"/>
        <v/>
      </c>
      <c r="Q2762" s="4" t="str">
        <f t="shared" si="1394"/>
        <v/>
      </c>
      <c r="R2762" s="4" t="str">
        <f t="shared" si="1395"/>
        <v/>
      </c>
      <c r="S2762" s="4" t="str">
        <f t="shared" si="1396"/>
        <v/>
      </c>
      <c r="T2762" s="4">
        <f t="shared" si="1397"/>
        <v>3</v>
      </c>
      <c r="U2762" s="4" t="str">
        <f t="shared" si="1398"/>
        <v>-</v>
      </c>
      <c r="V2762" s="4" t="str">
        <f t="shared" si="1399"/>
        <v/>
      </c>
      <c r="W2762" s="4" t="str">
        <f t="shared" si="1400"/>
        <v/>
      </c>
      <c r="X2762" s="4" t="str">
        <f t="shared" si="1401"/>
        <v/>
      </c>
      <c r="Y2762" s="4" t="str">
        <f t="shared" si="1402"/>
        <v>1PCS</v>
      </c>
      <c r="Z2762" s="4" t="str" cm="1">
        <f t="array" aca="1" ref="Z2762" ca="1">LEFT(Y2762,MATCH(FALSE,ISNUMBER(MID(Y2762,ROW(INDIRECT("1:"&amp;LEN(Y2762)+1)), 1) *1),0) -1)</f>
        <v>1</v>
      </c>
      <c r="AA2762" s="4">
        <f t="shared" si="1403"/>
        <v>4</v>
      </c>
      <c r="AB2762" s="4">
        <f t="shared" si="1404"/>
        <v>14</v>
      </c>
      <c r="AC2762" s="4" t="b">
        <f t="shared" si="1405"/>
        <v>0</v>
      </c>
      <c r="AD2762" s="5" t="str">
        <f t="shared" si="1406"/>
        <v>SCRUB PAD-</v>
      </c>
      <c r="AE2762" s="4">
        <f t="shared" si="1407"/>
        <v>10</v>
      </c>
      <c r="AF2762" s="4" t="str">
        <f t="shared" si="1408"/>
        <v>1PCS</v>
      </c>
      <c r="AG2762" s="4" t="str">
        <f t="shared" si="1409"/>
        <v>-1PCS</v>
      </c>
      <c r="AH2762" t="s">
        <v>4467</v>
      </c>
      <c r="AI2762" s="1" t="s">
        <v>4468</v>
      </c>
      <c r="AJ2762">
        <v>4000</v>
      </c>
      <c r="AK2762">
        <v>4000</v>
      </c>
      <c r="AL2762">
        <v>3000</v>
      </c>
    </row>
    <row r="2763" spans="1:38" x14ac:dyDescent="0.25">
      <c r="A2763" s="4" t="str">
        <f t="shared" si="1378"/>
        <v/>
      </c>
      <c r="B2763" s="4" t="str">
        <f t="shared" si="1379"/>
        <v>BKS</v>
      </c>
      <c r="C2763" s="4" t="str">
        <f t="shared" si="1380"/>
        <v/>
      </c>
      <c r="D2763" s="4" t="str">
        <f t="shared" si="1381"/>
        <v/>
      </c>
      <c r="E2763" s="4" t="str">
        <f t="shared" si="1382"/>
        <v/>
      </c>
      <c r="F2763" s="4" t="str">
        <f t="shared" si="1383"/>
        <v>PACK</v>
      </c>
      <c r="G2763" s="4" t="str">
        <f t="shared" si="1384"/>
        <v/>
      </c>
      <c r="H2763" s="4" t="str">
        <f t="shared" si="1385"/>
        <v/>
      </c>
      <c r="I2763" s="4" t="str">
        <f t="shared" si="1386"/>
        <v/>
      </c>
      <c r="J2763" s="4" t="str">
        <f t="shared" si="1387"/>
        <v/>
      </c>
      <c r="K2763" s="4" t="str">
        <f t="shared" si="1388"/>
        <v/>
      </c>
      <c r="L2763" s="4" t="str">
        <f t="shared" si="1389"/>
        <v/>
      </c>
      <c r="M2763" s="4" t="str">
        <f t="shared" si="1390"/>
        <v/>
      </c>
      <c r="N2763" s="4" t="str">
        <f t="shared" si="1391"/>
        <v/>
      </c>
      <c r="O2763" s="4" t="str">
        <f t="shared" si="1392"/>
        <v/>
      </c>
      <c r="P2763" s="4" t="str">
        <f t="shared" si="1393"/>
        <v/>
      </c>
      <c r="Q2763" s="4" t="str">
        <f t="shared" si="1394"/>
        <v/>
      </c>
      <c r="R2763" s="4" t="str">
        <f t="shared" si="1395"/>
        <v/>
      </c>
      <c r="S2763" s="4" t="str">
        <f t="shared" si="1396"/>
        <v/>
      </c>
      <c r="T2763" s="4">
        <f t="shared" si="1397"/>
        <v>7</v>
      </c>
      <c r="U2763" s="4" t="str">
        <f t="shared" si="1398"/>
        <v>-</v>
      </c>
      <c r="V2763" s="4" t="str">
        <f t="shared" si="1399"/>
        <v>/</v>
      </c>
      <c r="W2763" s="4" t="str">
        <f t="shared" si="1400"/>
        <v/>
      </c>
      <c r="X2763" s="4" t="str">
        <f t="shared" si="1401"/>
        <v/>
      </c>
      <c r="Y2763" s="4" t="str">
        <f t="shared" si="1402"/>
        <v>25BKS/PACK</v>
      </c>
      <c r="Z2763" s="4" t="str" cm="1">
        <f t="array" aca="1" ref="Z2763" ca="1">LEFT(Y2763,MATCH(FALSE,ISNUMBER(MID(Y2763,ROW(INDIRECT("1:"&amp;LEN(Y2763)+1)), 1) *1),0) -1)</f>
        <v>25</v>
      </c>
      <c r="AA2763" s="4">
        <f t="shared" si="1403"/>
        <v>10</v>
      </c>
      <c r="AB2763" s="4">
        <f t="shared" si="1404"/>
        <v>17</v>
      </c>
      <c r="AC2763" s="4" t="b">
        <f t="shared" si="1405"/>
        <v>0</v>
      </c>
      <c r="AD2763" s="5" t="str">
        <f t="shared" si="1406"/>
        <v>SEBLAK-</v>
      </c>
      <c r="AE2763" s="4">
        <f t="shared" si="1407"/>
        <v>7</v>
      </c>
      <c r="AF2763" s="4" t="str">
        <f t="shared" si="1408"/>
        <v>PACK</v>
      </c>
      <c r="AG2763" s="4" t="str">
        <f t="shared" si="1409"/>
        <v>/PACK</v>
      </c>
      <c r="AH2763" t="s">
        <v>4469</v>
      </c>
      <c r="AI2763" s="1" t="s">
        <v>4469</v>
      </c>
      <c r="AJ2763">
        <v>20000</v>
      </c>
      <c r="AK2763">
        <v>20000</v>
      </c>
      <c r="AL2763">
        <v>18000</v>
      </c>
    </row>
    <row r="2764" spans="1:38" x14ac:dyDescent="0.25">
      <c r="A2764" s="4" t="str">
        <f t="shared" si="1378"/>
        <v>PCS</v>
      </c>
      <c r="B2764" s="4" t="str">
        <f t="shared" si="1379"/>
        <v/>
      </c>
      <c r="C2764" s="4" t="str">
        <f t="shared" si="1380"/>
        <v/>
      </c>
      <c r="D2764" s="4" t="str">
        <f t="shared" si="1381"/>
        <v/>
      </c>
      <c r="E2764" s="4" t="str">
        <f t="shared" si="1382"/>
        <v>RTG</v>
      </c>
      <c r="F2764" s="4" t="str">
        <f t="shared" si="1383"/>
        <v/>
      </c>
      <c r="G2764" s="4" t="str">
        <f t="shared" si="1384"/>
        <v/>
      </c>
      <c r="H2764" s="4" t="str">
        <f t="shared" si="1385"/>
        <v/>
      </c>
      <c r="I2764" s="4" t="str">
        <f t="shared" si="1386"/>
        <v/>
      </c>
      <c r="J2764" s="4" t="str">
        <f t="shared" si="1387"/>
        <v/>
      </c>
      <c r="K2764" s="4" t="str">
        <f t="shared" si="1388"/>
        <v/>
      </c>
      <c r="L2764" s="4" t="str">
        <f t="shared" si="1389"/>
        <v/>
      </c>
      <c r="M2764" s="4" t="str">
        <f t="shared" si="1390"/>
        <v/>
      </c>
      <c r="N2764" s="4" t="str">
        <f t="shared" si="1391"/>
        <v/>
      </c>
      <c r="O2764" s="4" t="str">
        <f t="shared" si="1392"/>
        <v/>
      </c>
      <c r="P2764" s="4" t="str">
        <f t="shared" si="1393"/>
        <v/>
      </c>
      <c r="Q2764" s="4" t="str">
        <f t="shared" si="1394"/>
        <v/>
      </c>
      <c r="R2764" s="4" t="str">
        <f t="shared" si="1395"/>
        <v/>
      </c>
      <c r="S2764" s="4" t="str">
        <f t="shared" si="1396"/>
        <v/>
      </c>
      <c r="T2764" s="4">
        <f t="shared" si="1397"/>
        <v>6</v>
      </c>
      <c r="U2764" s="4" t="str">
        <f t="shared" si="1398"/>
        <v/>
      </c>
      <c r="V2764" s="4" t="str">
        <f t="shared" si="1399"/>
        <v>/</v>
      </c>
      <c r="W2764" s="4" t="str">
        <f t="shared" si="1400"/>
        <v/>
      </c>
      <c r="X2764" s="4" t="str">
        <f t="shared" si="1401"/>
        <v/>
      </c>
      <c r="Y2764" s="4">
        <f t="shared" si="1402"/>
        <v>1</v>
      </c>
      <c r="Z2764" s="4" t="str" cm="1">
        <f t="array" aca="1" ref="Z2764" ca="1">LEFT(Y2764,MATCH(FALSE,ISNUMBER(MID(Y2764,ROW(INDIRECT("1:"&amp;LEN(Y2764)+1)), 1) *1),0) -1)</f>
        <v>1</v>
      </c>
      <c r="AA2764" s="4">
        <f t="shared" si="1403"/>
        <v>1</v>
      </c>
      <c r="AB2764" s="4">
        <f t="shared" si="1404"/>
        <v>32</v>
      </c>
      <c r="AC2764" s="4" t="b">
        <f t="shared" si="1405"/>
        <v>0</v>
      </c>
      <c r="AD2764" s="5" t="str">
        <f t="shared" si="1406"/>
        <v>SEDAP BUMBU KALDU AYAM 18PCS/RT</v>
      </c>
      <c r="AE2764" s="4">
        <f t="shared" si="1407"/>
        <v>31</v>
      </c>
      <c r="AF2764" s="4" t="str">
        <f t="shared" si="1408"/>
        <v>/RTG</v>
      </c>
      <c r="AG2764" s="4" t="str">
        <f t="shared" si="1409"/>
        <v>S/RTG</v>
      </c>
      <c r="AH2764" t="s">
        <v>4470</v>
      </c>
      <c r="AI2764" s="1" t="s">
        <v>4471</v>
      </c>
      <c r="AJ2764">
        <v>5000</v>
      </c>
      <c r="AK2764">
        <v>5000</v>
      </c>
      <c r="AL2764">
        <v>4548</v>
      </c>
    </row>
    <row r="2765" spans="1:38" x14ac:dyDescent="0.25">
      <c r="A2765" s="4" t="str">
        <f t="shared" si="1378"/>
        <v>PCS</v>
      </c>
      <c r="B2765" s="4" t="str">
        <f t="shared" si="1379"/>
        <v/>
      </c>
      <c r="C2765" s="4" t="str">
        <f t="shared" si="1380"/>
        <v/>
      </c>
      <c r="D2765" s="4" t="str">
        <f t="shared" si="1381"/>
        <v/>
      </c>
      <c r="E2765" s="4" t="str">
        <f t="shared" si="1382"/>
        <v>RTG</v>
      </c>
      <c r="F2765" s="4" t="str">
        <f t="shared" si="1383"/>
        <v/>
      </c>
      <c r="G2765" s="4" t="str">
        <f t="shared" si="1384"/>
        <v/>
      </c>
      <c r="H2765" s="4" t="str">
        <f t="shared" si="1385"/>
        <v/>
      </c>
      <c r="I2765" s="4" t="str">
        <f t="shared" si="1386"/>
        <v/>
      </c>
      <c r="J2765" s="4" t="str">
        <f t="shared" si="1387"/>
        <v/>
      </c>
      <c r="K2765" s="4" t="str">
        <f t="shared" si="1388"/>
        <v/>
      </c>
      <c r="L2765" s="4" t="str">
        <f t="shared" si="1389"/>
        <v/>
      </c>
      <c r="M2765" s="4" t="str">
        <f t="shared" si="1390"/>
        <v/>
      </c>
      <c r="N2765" s="4" t="str">
        <f t="shared" si="1391"/>
        <v/>
      </c>
      <c r="O2765" s="4" t="str">
        <f t="shared" si="1392"/>
        <v/>
      </c>
      <c r="P2765" s="4" t="str">
        <f t="shared" si="1393"/>
        <v/>
      </c>
      <c r="Q2765" s="4" t="str">
        <f t="shared" si="1394"/>
        <v/>
      </c>
      <c r="R2765" s="4" t="str">
        <f t="shared" si="1395"/>
        <v/>
      </c>
      <c r="S2765" s="4" t="str">
        <f t="shared" si="1396"/>
        <v/>
      </c>
      <c r="T2765" s="4">
        <f t="shared" si="1397"/>
        <v>6</v>
      </c>
      <c r="U2765" s="4" t="str">
        <f t="shared" si="1398"/>
        <v/>
      </c>
      <c r="V2765" s="4" t="str">
        <f t="shared" si="1399"/>
        <v>/</v>
      </c>
      <c r="W2765" s="4" t="str">
        <f t="shared" si="1400"/>
        <v/>
      </c>
      <c r="X2765" s="4" t="str">
        <f t="shared" si="1401"/>
        <v/>
      </c>
      <c r="Y2765" s="4">
        <f t="shared" si="1402"/>
        <v>1</v>
      </c>
      <c r="Z2765" s="4" t="str" cm="1">
        <f t="array" aca="1" ref="Z2765" ca="1">LEFT(Y2765,MATCH(FALSE,ISNUMBER(MID(Y2765,ROW(INDIRECT("1:"&amp;LEN(Y2765)+1)), 1) *1),0) -1)</f>
        <v>1</v>
      </c>
      <c r="AA2765" s="4">
        <f t="shared" si="1403"/>
        <v>1</v>
      </c>
      <c r="AB2765" s="4">
        <f t="shared" si="1404"/>
        <v>32</v>
      </c>
      <c r="AC2765" s="4" t="b">
        <f t="shared" si="1405"/>
        <v>0</v>
      </c>
      <c r="AD2765" s="5" t="str">
        <f t="shared" si="1406"/>
        <v>SEDAP BUMBU KALDU SAPI 18PCS/RT</v>
      </c>
      <c r="AE2765" s="4">
        <f t="shared" si="1407"/>
        <v>31</v>
      </c>
      <c r="AF2765" s="4" t="str">
        <f t="shared" si="1408"/>
        <v>/RTG</v>
      </c>
      <c r="AG2765" s="4" t="str">
        <f t="shared" si="1409"/>
        <v>S/RTG</v>
      </c>
      <c r="AH2765" t="s">
        <v>4472</v>
      </c>
      <c r="AI2765" s="1" t="s">
        <v>4473</v>
      </c>
      <c r="AJ2765">
        <v>5000</v>
      </c>
      <c r="AK2765">
        <v>5000</v>
      </c>
      <c r="AL2765">
        <v>4548</v>
      </c>
    </row>
    <row r="2766" spans="1:38" x14ac:dyDescent="0.25">
      <c r="A2766" s="4" t="str">
        <f t="shared" si="1378"/>
        <v/>
      </c>
      <c r="B2766" s="4" t="str">
        <f t="shared" si="1379"/>
        <v>BKS</v>
      </c>
      <c r="C2766" s="4" t="str">
        <f t="shared" si="1380"/>
        <v/>
      </c>
      <c r="D2766" s="4" t="str">
        <f t="shared" si="1381"/>
        <v/>
      </c>
      <c r="E2766" s="4" t="str">
        <f t="shared" si="1382"/>
        <v/>
      </c>
      <c r="F2766" s="4" t="str">
        <f t="shared" si="1383"/>
        <v/>
      </c>
      <c r="G2766" s="4" t="str">
        <f t="shared" si="1384"/>
        <v/>
      </c>
      <c r="H2766" s="4" t="str">
        <f t="shared" si="1385"/>
        <v/>
      </c>
      <c r="I2766" s="4" t="str">
        <f t="shared" si="1386"/>
        <v/>
      </c>
      <c r="J2766" s="4" t="str">
        <f t="shared" si="1387"/>
        <v/>
      </c>
      <c r="K2766" s="4" t="str">
        <f t="shared" si="1388"/>
        <v/>
      </c>
      <c r="L2766" s="4" t="str">
        <f t="shared" si="1389"/>
        <v/>
      </c>
      <c r="M2766" s="4" t="str">
        <f t="shared" si="1390"/>
        <v/>
      </c>
      <c r="N2766" s="4" t="str">
        <f t="shared" si="1391"/>
        <v/>
      </c>
      <c r="O2766" s="4" t="str">
        <f t="shared" si="1392"/>
        <v/>
      </c>
      <c r="P2766" s="4" t="str">
        <f t="shared" si="1393"/>
        <v/>
      </c>
      <c r="Q2766" s="4" t="str">
        <f t="shared" si="1394"/>
        <v/>
      </c>
      <c r="R2766" s="4" t="str">
        <f t="shared" si="1395"/>
        <v/>
      </c>
      <c r="S2766" s="4" t="str">
        <f t="shared" si="1396"/>
        <v/>
      </c>
      <c r="T2766" s="4">
        <f t="shared" si="1397"/>
        <v>3</v>
      </c>
      <c r="U2766" s="4" t="str">
        <f t="shared" si="1398"/>
        <v>-</v>
      </c>
      <c r="V2766" s="4" t="str">
        <f t="shared" si="1399"/>
        <v/>
      </c>
      <c r="W2766" s="4" t="str">
        <f t="shared" si="1400"/>
        <v/>
      </c>
      <c r="X2766" s="4" t="str">
        <f t="shared" si="1401"/>
        <v/>
      </c>
      <c r="Y2766" s="4" t="str">
        <f t="shared" si="1402"/>
        <v xml:space="preserve"> 1BKS</v>
      </c>
      <c r="Z2766" s="4" t="str" cm="1">
        <f t="array" aca="1" ref="Z2766" ca="1">LEFT(Y2766,MATCH(FALSE,ISNUMBER(MID(Y2766,ROW(INDIRECT("1:"&amp;LEN(Y2766)+1)), 1) *1),0) -1)</f>
        <v/>
      </c>
      <c r="AA2766" s="4">
        <f t="shared" si="1403"/>
        <v>5</v>
      </c>
      <c r="AB2766" s="4">
        <f t="shared" si="1404"/>
        <v>24</v>
      </c>
      <c r="AC2766" s="4" t="b">
        <f t="shared" si="1405"/>
        <v>0</v>
      </c>
      <c r="AD2766" s="5" t="str">
        <f t="shared" si="1406"/>
        <v>SEDAP SOTO MADURA -</v>
      </c>
      <c r="AE2766" s="4">
        <f t="shared" si="1407"/>
        <v>19</v>
      </c>
      <c r="AF2766" s="4" t="str">
        <f t="shared" si="1408"/>
        <v>1BKS</v>
      </c>
      <c r="AG2766" s="4" t="str">
        <f t="shared" si="1409"/>
        <v xml:space="preserve"> 1BKS</v>
      </c>
      <c r="AH2766" t="s">
        <v>4474</v>
      </c>
      <c r="AI2766" s="1" t="s">
        <v>4474</v>
      </c>
      <c r="AJ2766">
        <v>2700</v>
      </c>
      <c r="AK2766">
        <v>3000</v>
      </c>
      <c r="AL2766">
        <v>2425</v>
      </c>
    </row>
    <row r="2767" spans="1:38" x14ac:dyDescent="0.25">
      <c r="A2767" s="4" t="str">
        <f t="shared" si="1378"/>
        <v/>
      </c>
      <c r="B2767" s="4" t="str">
        <f t="shared" si="1379"/>
        <v>BKS</v>
      </c>
      <c r="C2767" s="4" t="str">
        <f t="shared" si="1380"/>
        <v/>
      </c>
      <c r="D2767" s="4" t="str">
        <f t="shared" si="1381"/>
        <v/>
      </c>
      <c r="E2767" s="4" t="str">
        <f t="shared" si="1382"/>
        <v/>
      </c>
      <c r="F2767" s="4" t="str">
        <f t="shared" si="1383"/>
        <v/>
      </c>
      <c r="G2767" s="4" t="str">
        <f t="shared" si="1384"/>
        <v/>
      </c>
      <c r="H2767" s="4" t="str">
        <f t="shared" si="1385"/>
        <v/>
      </c>
      <c r="I2767" s="4" t="str">
        <f t="shared" si="1386"/>
        <v/>
      </c>
      <c r="J2767" s="4" t="str">
        <f t="shared" si="1387"/>
        <v/>
      </c>
      <c r="K2767" s="4" t="str">
        <f t="shared" si="1388"/>
        <v/>
      </c>
      <c r="L2767" s="4" t="str">
        <f t="shared" si="1389"/>
        <v/>
      </c>
      <c r="M2767" s="4" t="str">
        <f t="shared" si="1390"/>
        <v/>
      </c>
      <c r="N2767" s="4" t="str">
        <f t="shared" si="1391"/>
        <v/>
      </c>
      <c r="O2767" s="4" t="str">
        <f t="shared" si="1392"/>
        <v/>
      </c>
      <c r="P2767" s="4" t="str">
        <f t="shared" si="1393"/>
        <v>DUS</v>
      </c>
      <c r="Q2767" s="4" t="str">
        <f t="shared" si="1394"/>
        <v/>
      </c>
      <c r="R2767" s="4" t="str">
        <f t="shared" si="1395"/>
        <v/>
      </c>
      <c r="S2767" s="4" t="str">
        <f t="shared" si="1396"/>
        <v/>
      </c>
      <c r="T2767" s="4">
        <f t="shared" si="1397"/>
        <v>6</v>
      </c>
      <c r="U2767" s="4" t="str">
        <f t="shared" si="1398"/>
        <v>-</v>
      </c>
      <c r="V2767" s="4" t="str">
        <f t="shared" si="1399"/>
        <v/>
      </c>
      <c r="W2767" s="4" t="str">
        <f t="shared" si="1400"/>
        <v/>
      </c>
      <c r="X2767" s="4" t="str">
        <f t="shared" si="1401"/>
        <v/>
      </c>
      <c r="Y2767" s="4" t="str">
        <f t="shared" si="1402"/>
        <v>40 BKS</v>
      </c>
      <c r="Z2767" s="4" t="str" cm="1">
        <f t="array" aca="1" ref="Z2767" ca="1">LEFT(Y2767,MATCH(FALSE,ISNUMBER(MID(Y2767,ROW(INDIRECT("1:"&amp;LEN(Y2767)+1)), 1) *1),0) -1)</f>
        <v>40</v>
      </c>
      <c r="AA2767" s="4">
        <f t="shared" si="1403"/>
        <v>6</v>
      </c>
      <c r="AB2767" s="4">
        <f t="shared" si="1404"/>
        <v>30</v>
      </c>
      <c r="AC2767" s="4" t="b">
        <f t="shared" si="1405"/>
        <v>0</v>
      </c>
      <c r="AD2767" s="5" t="str">
        <f t="shared" si="1406"/>
        <v>SEDAP SOTO MADURA 1 DUS-</v>
      </c>
      <c r="AE2767" s="4">
        <f t="shared" si="1407"/>
        <v>24</v>
      </c>
      <c r="AF2767" s="4" t="str">
        <f t="shared" si="1408"/>
        <v xml:space="preserve"> BKS</v>
      </c>
      <c r="AG2767" s="4" t="str">
        <f t="shared" si="1409"/>
        <v>0 BKS</v>
      </c>
      <c r="AH2767" t="s">
        <v>4475</v>
      </c>
      <c r="AI2767" s="1" t="s">
        <v>4475</v>
      </c>
      <c r="AJ2767">
        <v>100000</v>
      </c>
      <c r="AK2767">
        <v>100000</v>
      </c>
      <c r="AL2767">
        <v>97000</v>
      </c>
    </row>
    <row r="2768" spans="1:38" x14ac:dyDescent="0.25">
      <c r="A2768" s="4" t="str">
        <f t="shared" si="1378"/>
        <v/>
      </c>
      <c r="B2768" s="4" t="str">
        <f t="shared" si="1379"/>
        <v/>
      </c>
      <c r="C2768" s="4" t="str">
        <f t="shared" si="1380"/>
        <v/>
      </c>
      <c r="D2768" s="4" t="str">
        <f t="shared" si="1381"/>
        <v/>
      </c>
      <c r="E2768" s="4" t="str">
        <f t="shared" si="1382"/>
        <v/>
      </c>
      <c r="F2768" s="4" t="str">
        <f t="shared" si="1383"/>
        <v>PACK</v>
      </c>
      <c r="G2768" s="4" t="str">
        <f t="shared" si="1384"/>
        <v/>
      </c>
      <c r="H2768" s="4" t="str">
        <f t="shared" si="1385"/>
        <v/>
      </c>
      <c r="I2768" s="4" t="str">
        <f t="shared" si="1386"/>
        <v/>
      </c>
      <c r="J2768" s="4" t="str">
        <f t="shared" si="1387"/>
        <v/>
      </c>
      <c r="K2768" s="4" t="str">
        <f t="shared" si="1388"/>
        <v/>
      </c>
      <c r="L2768" s="4" t="str">
        <f t="shared" si="1389"/>
        <v/>
      </c>
      <c r="M2768" s="4" t="str">
        <f t="shared" si="1390"/>
        <v/>
      </c>
      <c r="N2768" s="4" t="str">
        <f t="shared" si="1391"/>
        <v/>
      </c>
      <c r="O2768" s="4" t="str">
        <f t="shared" si="1392"/>
        <v/>
      </c>
      <c r="P2768" s="4" t="str">
        <f t="shared" si="1393"/>
        <v/>
      </c>
      <c r="Q2768" s="4" t="str">
        <f t="shared" si="1394"/>
        <v/>
      </c>
      <c r="R2768" s="4" t="str">
        <f t="shared" si="1395"/>
        <v/>
      </c>
      <c r="S2768" s="4" t="str">
        <f t="shared" si="1396"/>
        <v/>
      </c>
      <c r="T2768" s="4">
        <f t="shared" si="1397"/>
        <v>4</v>
      </c>
      <c r="U2768" s="4" t="str">
        <f t="shared" si="1398"/>
        <v>-</v>
      </c>
      <c r="V2768" s="4" t="str">
        <f t="shared" si="1399"/>
        <v/>
      </c>
      <c r="W2768" s="4" t="str">
        <f t="shared" si="1400"/>
        <v/>
      </c>
      <c r="X2768" s="4" t="str">
        <f t="shared" si="1401"/>
        <v/>
      </c>
      <c r="Y2768" s="4" t="str">
        <f t="shared" si="1402"/>
        <v>1PACK</v>
      </c>
      <c r="Z2768" s="4" t="str" cm="1">
        <f t="array" aca="1" ref="Z2768" ca="1">LEFT(Y2768,MATCH(FALSE,ISNUMBER(MID(Y2768,ROW(INDIRECT("1:"&amp;LEN(Y2768)+1)), 1) *1),0) -1)</f>
        <v>1</v>
      </c>
      <c r="AA2768" s="4">
        <f t="shared" si="1403"/>
        <v>5</v>
      </c>
      <c r="AB2768" s="4">
        <f t="shared" si="1404"/>
        <v>13</v>
      </c>
      <c r="AC2768" s="4" t="b">
        <f t="shared" si="1405"/>
        <v>0</v>
      </c>
      <c r="AD2768" s="5" t="str">
        <f t="shared" si="1406"/>
        <v>SEDOTAN-</v>
      </c>
      <c r="AE2768" s="4">
        <f t="shared" si="1407"/>
        <v>8</v>
      </c>
      <c r="AF2768" s="4" t="str">
        <f t="shared" si="1408"/>
        <v>PACK</v>
      </c>
      <c r="AG2768" s="4" t="str">
        <f t="shared" si="1409"/>
        <v>1PACK</v>
      </c>
      <c r="AH2768" t="s">
        <v>4476</v>
      </c>
      <c r="AI2768" s="1" t="s">
        <v>4477</v>
      </c>
      <c r="AJ2768">
        <v>5000</v>
      </c>
      <c r="AK2768">
        <v>5000</v>
      </c>
      <c r="AL2768">
        <v>5000</v>
      </c>
    </row>
    <row r="2769" spans="1:38" x14ac:dyDescent="0.25">
      <c r="A2769" s="4" t="str">
        <f t="shared" si="1378"/>
        <v/>
      </c>
      <c r="B2769" s="4" t="str">
        <f t="shared" si="1379"/>
        <v/>
      </c>
      <c r="C2769" s="4" t="str">
        <f t="shared" si="1380"/>
        <v/>
      </c>
      <c r="D2769" s="4" t="str">
        <f t="shared" si="1381"/>
        <v>SCT</v>
      </c>
      <c r="E2769" s="4" t="str">
        <f t="shared" si="1382"/>
        <v/>
      </c>
      <c r="F2769" s="4" t="str">
        <f t="shared" si="1383"/>
        <v>PACK</v>
      </c>
      <c r="G2769" s="4" t="str">
        <f t="shared" si="1384"/>
        <v/>
      </c>
      <c r="H2769" s="4" t="str">
        <f t="shared" si="1385"/>
        <v/>
      </c>
      <c r="I2769" s="4" t="str">
        <f t="shared" si="1386"/>
        <v/>
      </c>
      <c r="J2769" s="4" t="str">
        <f t="shared" si="1387"/>
        <v/>
      </c>
      <c r="K2769" s="4" t="str">
        <f t="shared" si="1388"/>
        <v/>
      </c>
      <c r="L2769" s="4" t="str">
        <f t="shared" si="1389"/>
        <v/>
      </c>
      <c r="M2769" s="4" t="str">
        <f t="shared" si="1390"/>
        <v/>
      </c>
      <c r="N2769" s="4" t="str">
        <f t="shared" si="1391"/>
        <v/>
      </c>
      <c r="O2769" s="4" t="str">
        <f t="shared" si="1392"/>
        <v/>
      </c>
      <c r="P2769" s="4" t="str">
        <f t="shared" si="1393"/>
        <v/>
      </c>
      <c r="Q2769" s="4" t="str">
        <f t="shared" si="1394"/>
        <v/>
      </c>
      <c r="R2769" s="4" t="str">
        <f t="shared" si="1395"/>
        <v/>
      </c>
      <c r="S2769" s="4" t="str">
        <f t="shared" si="1396"/>
        <v/>
      </c>
      <c r="T2769" s="4">
        <f t="shared" si="1397"/>
        <v>7</v>
      </c>
      <c r="U2769" s="4" t="str">
        <f t="shared" si="1398"/>
        <v>-</v>
      </c>
      <c r="V2769" s="4" t="str">
        <f t="shared" si="1399"/>
        <v>/</v>
      </c>
      <c r="W2769" s="4" t="str">
        <f t="shared" si="1400"/>
        <v/>
      </c>
      <c r="X2769" s="4" t="str">
        <f t="shared" si="1401"/>
        <v/>
      </c>
      <c r="Y2769" s="4" t="str">
        <f t="shared" si="1402"/>
        <v>1000 JERUK NIPIS-24SCT/PACK</v>
      </c>
      <c r="Z2769" s="4" t="str" cm="1">
        <f t="array" aca="1" ref="Z2769" ca="1">LEFT(Y2769,MATCH(FALSE,ISNUMBER(MID(Y2769,ROW(INDIRECT("1:"&amp;LEN(Y2769)+1)), 1) *1),0) -1)</f>
        <v>1000</v>
      </c>
      <c r="AA2769" s="4">
        <f t="shared" si="1403"/>
        <v>27</v>
      </c>
      <c r="AB2769" s="4">
        <f t="shared" si="1404"/>
        <v>42</v>
      </c>
      <c r="AC2769" s="4" t="b">
        <f t="shared" si="1405"/>
        <v>1</v>
      </c>
      <c r="AD2769" s="5" t="str">
        <f t="shared" si="1406"/>
        <v>SEGAR DINGIN C-</v>
      </c>
      <c r="AE2769" s="4">
        <f t="shared" si="1407"/>
        <v>15</v>
      </c>
      <c r="AF2769" s="4" t="str">
        <f t="shared" si="1408"/>
        <v>PACK</v>
      </c>
      <c r="AG2769" s="4" t="str">
        <f t="shared" si="1409"/>
        <v>/PACK</v>
      </c>
      <c r="AH2769" t="s">
        <v>4478</v>
      </c>
      <c r="AI2769" s="1" t="s">
        <v>4479</v>
      </c>
      <c r="AJ2769">
        <v>17000</v>
      </c>
      <c r="AK2769">
        <v>17000</v>
      </c>
      <c r="AL2769">
        <v>16500</v>
      </c>
    </row>
    <row r="2770" spans="1:38" x14ac:dyDescent="0.25">
      <c r="A2770" s="4" t="str">
        <f t="shared" si="1378"/>
        <v/>
      </c>
      <c r="B2770" s="4" t="str">
        <f t="shared" si="1379"/>
        <v/>
      </c>
      <c r="C2770" s="4" t="str">
        <f t="shared" si="1380"/>
        <v/>
      </c>
      <c r="D2770" s="4" t="str">
        <f t="shared" si="1381"/>
        <v>SCT</v>
      </c>
      <c r="E2770" s="4" t="str">
        <f t="shared" si="1382"/>
        <v/>
      </c>
      <c r="F2770" s="4" t="str">
        <f t="shared" si="1383"/>
        <v>PACK</v>
      </c>
      <c r="G2770" s="4" t="str">
        <f t="shared" si="1384"/>
        <v/>
      </c>
      <c r="H2770" s="4" t="str">
        <f t="shared" si="1385"/>
        <v/>
      </c>
      <c r="I2770" s="4" t="str">
        <f t="shared" si="1386"/>
        <v/>
      </c>
      <c r="J2770" s="4" t="str">
        <f t="shared" si="1387"/>
        <v/>
      </c>
      <c r="K2770" s="4" t="str">
        <f t="shared" si="1388"/>
        <v/>
      </c>
      <c r="L2770" s="4" t="str">
        <f t="shared" si="1389"/>
        <v/>
      </c>
      <c r="M2770" s="4" t="str">
        <f t="shared" si="1390"/>
        <v/>
      </c>
      <c r="N2770" s="4" t="str">
        <f t="shared" si="1391"/>
        <v/>
      </c>
      <c r="O2770" s="4" t="str">
        <f t="shared" si="1392"/>
        <v/>
      </c>
      <c r="P2770" s="4" t="str">
        <f t="shared" si="1393"/>
        <v/>
      </c>
      <c r="Q2770" s="4" t="str">
        <f t="shared" si="1394"/>
        <v/>
      </c>
      <c r="R2770" s="4" t="str">
        <f t="shared" si="1395"/>
        <v/>
      </c>
      <c r="S2770" s="4" t="str">
        <f t="shared" si="1396"/>
        <v/>
      </c>
      <c r="T2770" s="4">
        <f t="shared" si="1397"/>
        <v>7</v>
      </c>
      <c r="U2770" s="4" t="str">
        <f t="shared" si="1398"/>
        <v>-</v>
      </c>
      <c r="V2770" s="4" t="str">
        <f t="shared" si="1399"/>
        <v>/</v>
      </c>
      <c r="W2770" s="4" t="str">
        <f t="shared" si="1400"/>
        <v/>
      </c>
      <c r="X2770" s="4" t="str">
        <f t="shared" si="1401"/>
        <v/>
      </c>
      <c r="Y2770" s="4" t="str">
        <f t="shared" si="1402"/>
        <v>1000 ORANGE-24SCT/PACK</v>
      </c>
      <c r="Z2770" s="4" t="str" cm="1">
        <f t="array" aca="1" ref="Z2770" ca="1">LEFT(Y2770,MATCH(FALSE,ISNUMBER(MID(Y2770,ROW(INDIRECT("1:"&amp;LEN(Y2770)+1)), 1) *1),0) -1)</f>
        <v>1000</v>
      </c>
      <c r="AA2770" s="4">
        <f t="shared" si="1403"/>
        <v>22</v>
      </c>
      <c r="AB2770" s="4">
        <f t="shared" si="1404"/>
        <v>37</v>
      </c>
      <c r="AC2770" s="4" t="b">
        <f t="shared" si="1405"/>
        <v>1</v>
      </c>
      <c r="AD2770" s="5" t="str">
        <f t="shared" si="1406"/>
        <v>SEGAR DINGIN C-</v>
      </c>
      <c r="AE2770" s="4">
        <f t="shared" si="1407"/>
        <v>15</v>
      </c>
      <c r="AF2770" s="4" t="str">
        <f t="shared" si="1408"/>
        <v>PACK</v>
      </c>
      <c r="AG2770" s="4" t="str">
        <f t="shared" si="1409"/>
        <v>/PACK</v>
      </c>
      <c r="AH2770" t="s">
        <v>4480</v>
      </c>
      <c r="AI2770" s="1" t="s">
        <v>4481</v>
      </c>
      <c r="AJ2770">
        <v>17000</v>
      </c>
      <c r="AK2770">
        <v>17000</v>
      </c>
      <c r="AL2770">
        <v>15000</v>
      </c>
    </row>
    <row r="2771" spans="1:38" x14ac:dyDescent="0.25">
      <c r="A2771" s="4" t="str">
        <f t="shared" si="1378"/>
        <v/>
      </c>
      <c r="B2771" s="4" t="str">
        <f t="shared" si="1379"/>
        <v/>
      </c>
      <c r="C2771" s="4" t="str">
        <f t="shared" si="1380"/>
        <v/>
      </c>
      <c r="D2771" s="4" t="str">
        <f t="shared" si="1381"/>
        <v>SCT</v>
      </c>
      <c r="E2771" s="4" t="str">
        <f t="shared" si="1382"/>
        <v>RTG</v>
      </c>
      <c r="F2771" s="4" t="str">
        <f t="shared" si="1383"/>
        <v/>
      </c>
      <c r="G2771" s="4" t="str">
        <f t="shared" si="1384"/>
        <v/>
      </c>
      <c r="H2771" s="4" t="str">
        <f t="shared" si="1385"/>
        <v/>
      </c>
      <c r="I2771" s="4" t="str">
        <f t="shared" si="1386"/>
        <v/>
      </c>
      <c r="J2771" s="4" t="str">
        <f t="shared" si="1387"/>
        <v/>
      </c>
      <c r="K2771" s="4" t="str">
        <f t="shared" si="1388"/>
        <v/>
      </c>
      <c r="L2771" s="4" t="str">
        <f t="shared" si="1389"/>
        <v/>
      </c>
      <c r="M2771" s="4" t="str">
        <f t="shared" si="1390"/>
        <v/>
      </c>
      <c r="N2771" s="4" t="str">
        <f t="shared" si="1391"/>
        <v/>
      </c>
      <c r="O2771" s="4" t="str">
        <f t="shared" si="1392"/>
        <v/>
      </c>
      <c r="P2771" s="4" t="str">
        <f t="shared" si="1393"/>
        <v/>
      </c>
      <c r="Q2771" s="4" t="str">
        <f t="shared" si="1394"/>
        <v/>
      </c>
      <c r="R2771" s="4" t="str">
        <f t="shared" si="1395"/>
        <v/>
      </c>
      <c r="S2771" s="4" t="str">
        <f t="shared" si="1396"/>
        <v/>
      </c>
      <c r="T2771" s="4">
        <f t="shared" si="1397"/>
        <v>6</v>
      </c>
      <c r="U2771" s="4" t="str">
        <f t="shared" si="1398"/>
        <v>-</v>
      </c>
      <c r="V2771" s="4" t="str">
        <f t="shared" si="1399"/>
        <v>/</v>
      </c>
      <c r="W2771" s="4" t="str">
        <f t="shared" si="1400"/>
        <v/>
      </c>
      <c r="X2771" s="4" t="str">
        <f t="shared" si="1401"/>
        <v/>
      </c>
      <c r="Y2771" s="4" t="str">
        <f t="shared" si="1402"/>
        <v>1000-12SCT/RTG</v>
      </c>
      <c r="Z2771" s="4" t="str" cm="1">
        <f t="array" aca="1" ref="Z2771" ca="1">LEFT(Y2771,MATCH(FALSE,ISNUMBER(MID(Y2771,ROW(INDIRECT("1:"&amp;LEN(Y2771)+1)), 1) *1),0) -1)</f>
        <v>1000</v>
      </c>
      <c r="AA2771" s="4">
        <f t="shared" si="1403"/>
        <v>14</v>
      </c>
      <c r="AB2771" s="4">
        <f t="shared" si="1404"/>
        <v>29</v>
      </c>
      <c r="AC2771" s="4" t="b">
        <f t="shared" si="1405"/>
        <v>0</v>
      </c>
      <c r="AD2771" s="5" t="str">
        <f t="shared" si="1406"/>
        <v>SEGAR DINGIN C-</v>
      </c>
      <c r="AE2771" s="4">
        <f t="shared" si="1407"/>
        <v>15</v>
      </c>
      <c r="AF2771" s="4" t="str">
        <f t="shared" si="1408"/>
        <v>/RTG</v>
      </c>
      <c r="AG2771" s="4" t="str">
        <f t="shared" si="1409"/>
        <v>T/RTG</v>
      </c>
      <c r="AH2771" t="s">
        <v>4482</v>
      </c>
      <c r="AI2771" s="1" t="s">
        <v>4482</v>
      </c>
      <c r="AJ2771">
        <v>9000</v>
      </c>
      <c r="AK2771">
        <v>9000</v>
      </c>
      <c r="AL2771">
        <v>8250</v>
      </c>
    </row>
    <row r="2772" spans="1:38" x14ac:dyDescent="0.25">
      <c r="A2772" s="4" t="str">
        <f t="shared" si="1378"/>
        <v/>
      </c>
      <c r="B2772" s="4" t="str">
        <f t="shared" si="1379"/>
        <v/>
      </c>
      <c r="C2772" s="4" t="str">
        <f t="shared" si="1380"/>
        <v/>
      </c>
      <c r="D2772" s="4" t="str">
        <f t="shared" si="1381"/>
        <v/>
      </c>
      <c r="E2772" s="4" t="str">
        <f t="shared" si="1382"/>
        <v>RTG</v>
      </c>
      <c r="F2772" s="4" t="str">
        <f t="shared" si="1383"/>
        <v/>
      </c>
      <c r="G2772" s="4" t="str">
        <f t="shared" si="1384"/>
        <v/>
      </c>
      <c r="H2772" s="4" t="str">
        <f t="shared" si="1385"/>
        <v/>
      </c>
      <c r="I2772" s="4" t="str">
        <f t="shared" si="1386"/>
        <v/>
      </c>
      <c r="J2772" s="4" t="str">
        <f t="shared" si="1387"/>
        <v/>
      </c>
      <c r="K2772" s="4" t="str">
        <f t="shared" si="1388"/>
        <v/>
      </c>
      <c r="L2772" s="4" t="str">
        <f t="shared" si="1389"/>
        <v/>
      </c>
      <c r="M2772" s="4" t="str">
        <f t="shared" si="1390"/>
        <v/>
      </c>
      <c r="N2772" s="4" t="str">
        <f t="shared" si="1391"/>
        <v/>
      </c>
      <c r="O2772" s="4" t="str">
        <f t="shared" si="1392"/>
        <v/>
      </c>
      <c r="P2772" s="4" t="str">
        <f t="shared" si="1393"/>
        <v/>
      </c>
      <c r="Q2772" s="4" t="str">
        <f t="shared" si="1394"/>
        <v/>
      </c>
      <c r="R2772" s="4" t="str">
        <f t="shared" si="1395"/>
        <v/>
      </c>
      <c r="S2772" s="4" t="str">
        <f t="shared" si="1396"/>
        <v/>
      </c>
      <c r="T2772" s="4">
        <f t="shared" si="1397"/>
        <v>3</v>
      </c>
      <c r="U2772" s="4" t="str">
        <f t="shared" si="1398"/>
        <v>-</v>
      </c>
      <c r="V2772" s="4" t="str">
        <f t="shared" si="1399"/>
        <v/>
      </c>
      <c r="W2772" s="4" t="str">
        <f t="shared" si="1400"/>
        <v/>
      </c>
      <c r="X2772" s="4" t="str">
        <f t="shared" si="1401"/>
        <v/>
      </c>
      <c r="Y2772" s="4" t="str">
        <f t="shared" si="1402"/>
        <v>1RTG</v>
      </c>
      <c r="Z2772" s="4" t="str" cm="1">
        <f t="array" aca="1" ref="Z2772" ca="1">LEFT(Y2772,MATCH(FALSE,ISNUMBER(MID(Y2772,ROW(INDIRECT("1:"&amp;LEN(Y2772)+1)), 1) *1),0) -1)</f>
        <v>1</v>
      </c>
      <c r="AA2772" s="4">
        <f t="shared" si="1403"/>
        <v>4</v>
      </c>
      <c r="AB2772" s="4">
        <f t="shared" si="1404"/>
        <v>15</v>
      </c>
      <c r="AC2772" s="4" t="b">
        <f t="shared" si="1405"/>
        <v>0</v>
      </c>
      <c r="AD2772" s="5" t="str">
        <f t="shared" si="1406"/>
        <v>SEGAR SARI-</v>
      </c>
      <c r="AE2772" s="4">
        <f t="shared" si="1407"/>
        <v>11</v>
      </c>
      <c r="AF2772" s="4" t="str">
        <f t="shared" si="1408"/>
        <v>1RTG</v>
      </c>
      <c r="AG2772" s="4" t="str">
        <f t="shared" si="1409"/>
        <v>-1RTG</v>
      </c>
      <c r="AH2772" t="s">
        <v>4483</v>
      </c>
      <c r="AI2772" s="1" t="s">
        <v>4484</v>
      </c>
      <c r="AJ2772">
        <v>3000</v>
      </c>
      <c r="AK2772">
        <v>3000</v>
      </c>
      <c r="AL2772">
        <v>2759</v>
      </c>
    </row>
    <row r="2773" spans="1:38" x14ac:dyDescent="0.25">
      <c r="A2773" s="4" t="str">
        <f t="shared" si="1378"/>
        <v/>
      </c>
      <c r="B2773" s="4" t="str">
        <f t="shared" si="1379"/>
        <v>BKS</v>
      </c>
      <c r="C2773" s="4" t="str">
        <f t="shared" si="1380"/>
        <v/>
      </c>
      <c r="D2773" s="4" t="str">
        <f t="shared" si="1381"/>
        <v/>
      </c>
      <c r="E2773" s="4" t="str">
        <f t="shared" si="1382"/>
        <v/>
      </c>
      <c r="F2773" s="4" t="str">
        <f t="shared" si="1383"/>
        <v/>
      </c>
      <c r="G2773" s="4" t="str">
        <f t="shared" si="1384"/>
        <v/>
      </c>
      <c r="H2773" s="4" t="str">
        <f t="shared" si="1385"/>
        <v/>
      </c>
      <c r="I2773" s="4" t="str">
        <f t="shared" si="1386"/>
        <v/>
      </c>
      <c r="J2773" s="4" t="str">
        <f t="shared" si="1387"/>
        <v/>
      </c>
      <c r="K2773" s="4" t="str">
        <f t="shared" si="1388"/>
        <v/>
      </c>
      <c r="L2773" s="4" t="str">
        <f t="shared" si="1389"/>
        <v/>
      </c>
      <c r="M2773" s="4" t="str">
        <f t="shared" si="1390"/>
        <v/>
      </c>
      <c r="N2773" s="4" t="str">
        <f t="shared" si="1391"/>
        <v/>
      </c>
      <c r="O2773" s="4" t="str">
        <f t="shared" si="1392"/>
        <v/>
      </c>
      <c r="P2773" s="4" t="str">
        <f t="shared" si="1393"/>
        <v/>
      </c>
      <c r="Q2773" s="4" t="str">
        <f t="shared" si="1394"/>
        <v/>
      </c>
      <c r="R2773" s="4" t="str">
        <f t="shared" si="1395"/>
        <v/>
      </c>
      <c r="S2773" s="4" t="str">
        <f t="shared" si="1396"/>
        <v/>
      </c>
      <c r="T2773" s="4">
        <f t="shared" si="1397"/>
        <v>3</v>
      </c>
      <c r="U2773" s="4" t="str">
        <f t="shared" si="1398"/>
        <v>-</v>
      </c>
      <c r="V2773" s="4" t="str">
        <f t="shared" si="1399"/>
        <v/>
      </c>
      <c r="W2773" s="4" t="str">
        <f t="shared" si="1400"/>
        <v/>
      </c>
      <c r="X2773" s="4" t="str">
        <f t="shared" si="1401"/>
        <v/>
      </c>
      <c r="Y2773" s="4" t="str">
        <f t="shared" si="1402"/>
        <v>1BKS</v>
      </c>
      <c r="Z2773" s="4" t="str" cm="1">
        <f t="array" aca="1" ref="Z2773" ca="1">LEFT(Y2773,MATCH(FALSE,ISNUMBER(MID(Y2773,ROW(INDIRECT("1:"&amp;LEN(Y2773)+1)), 1) *1),0) -1)</f>
        <v>1</v>
      </c>
      <c r="AA2773" s="4">
        <f t="shared" si="1403"/>
        <v>4</v>
      </c>
      <c r="AB2773" s="4">
        <f t="shared" si="1404"/>
        <v>24</v>
      </c>
      <c r="AC2773" s="4" t="b">
        <f t="shared" si="1405"/>
        <v>0</v>
      </c>
      <c r="AD2773" s="5" t="str">
        <f t="shared" si="1406"/>
        <v>SELAI BISKUIT NANAS-</v>
      </c>
      <c r="AE2773" s="4">
        <f t="shared" si="1407"/>
        <v>20</v>
      </c>
      <c r="AF2773" s="4" t="str">
        <f t="shared" si="1408"/>
        <v>1BKS</v>
      </c>
      <c r="AG2773" s="4" t="str">
        <f t="shared" si="1409"/>
        <v>-1BKS</v>
      </c>
      <c r="AH2773" t="s">
        <v>4485</v>
      </c>
      <c r="AI2773" s="1" t="s">
        <v>4486</v>
      </c>
      <c r="AJ2773">
        <v>4500</v>
      </c>
      <c r="AK2773">
        <v>4500</v>
      </c>
      <c r="AL2773">
        <v>4000</v>
      </c>
    </row>
    <row r="2774" spans="1:38" x14ac:dyDescent="0.25">
      <c r="A2774" s="4" t="str">
        <f t="shared" si="1378"/>
        <v/>
      </c>
      <c r="B2774" s="4" t="str">
        <f t="shared" si="1379"/>
        <v>BKS</v>
      </c>
      <c r="C2774" s="4" t="str">
        <f t="shared" si="1380"/>
        <v/>
      </c>
      <c r="D2774" s="4" t="str">
        <f t="shared" si="1381"/>
        <v/>
      </c>
      <c r="E2774" s="4" t="str">
        <f t="shared" si="1382"/>
        <v/>
      </c>
      <c r="F2774" s="4" t="str">
        <f t="shared" si="1383"/>
        <v/>
      </c>
      <c r="G2774" s="4" t="str">
        <f t="shared" si="1384"/>
        <v/>
      </c>
      <c r="H2774" s="4" t="str">
        <f t="shared" si="1385"/>
        <v/>
      </c>
      <c r="I2774" s="4" t="str">
        <f t="shared" si="1386"/>
        <v/>
      </c>
      <c r="J2774" s="4" t="str">
        <f t="shared" si="1387"/>
        <v/>
      </c>
      <c r="K2774" s="4" t="str">
        <f t="shared" si="1388"/>
        <v/>
      </c>
      <c r="L2774" s="4" t="str">
        <f t="shared" si="1389"/>
        <v/>
      </c>
      <c r="M2774" s="4" t="str">
        <f t="shared" si="1390"/>
        <v/>
      </c>
      <c r="N2774" s="4" t="str">
        <f t="shared" si="1391"/>
        <v/>
      </c>
      <c r="O2774" s="4" t="str">
        <f t="shared" si="1392"/>
        <v/>
      </c>
      <c r="P2774" s="4" t="str">
        <f t="shared" si="1393"/>
        <v/>
      </c>
      <c r="Q2774" s="4" t="str">
        <f t="shared" si="1394"/>
        <v/>
      </c>
      <c r="R2774" s="4" t="str">
        <f t="shared" si="1395"/>
        <v/>
      </c>
      <c r="S2774" s="4" t="str">
        <f t="shared" si="1396"/>
        <v/>
      </c>
      <c r="T2774" s="4">
        <f t="shared" si="1397"/>
        <v>3</v>
      </c>
      <c r="U2774" s="4" t="str">
        <f t="shared" si="1398"/>
        <v>-</v>
      </c>
      <c r="V2774" s="4" t="str">
        <f t="shared" si="1399"/>
        <v/>
      </c>
      <c r="W2774" s="4" t="str">
        <f t="shared" si="1400"/>
        <v/>
      </c>
      <c r="X2774" s="4" t="str">
        <f t="shared" si="1401"/>
        <v/>
      </c>
      <c r="Y2774" s="4" t="str">
        <f t="shared" si="1402"/>
        <v>1BKS</v>
      </c>
      <c r="Z2774" s="4" t="str" cm="1">
        <f t="array" aca="1" ref="Z2774" ca="1">LEFT(Y2774,MATCH(FALSE,ISNUMBER(MID(Y2774,ROW(INDIRECT("1:"&amp;LEN(Y2774)+1)), 1) *1),0) -1)</f>
        <v>1</v>
      </c>
      <c r="AA2774" s="4">
        <f t="shared" si="1403"/>
        <v>4</v>
      </c>
      <c r="AB2774" s="4">
        <f t="shared" si="1404"/>
        <v>27</v>
      </c>
      <c r="AC2774" s="4" t="b">
        <f t="shared" si="1405"/>
        <v>0</v>
      </c>
      <c r="AD2774" s="5" t="str">
        <f t="shared" si="1406"/>
        <v>SELAI BISKUIT STROBERI-</v>
      </c>
      <c r="AE2774" s="4">
        <f t="shared" si="1407"/>
        <v>23</v>
      </c>
      <c r="AF2774" s="4" t="str">
        <f t="shared" si="1408"/>
        <v>1BKS</v>
      </c>
      <c r="AG2774" s="4" t="str">
        <f t="shared" si="1409"/>
        <v>-1BKS</v>
      </c>
      <c r="AH2774" t="s">
        <v>4487</v>
      </c>
      <c r="AI2774" s="1" t="s">
        <v>4488</v>
      </c>
      <c r="AJ2774">
        <v>4500</v>
      </c>
      <c r="AK2774">
        <v>4500</v>
      </c>
      <c r="AL2774">
        <v>4000</v>
      </c>
    </row>
    <row r="2775" spans="1:38" x14ac:dyDescent="0.25">
      <c r="A2775" s="4" t="str">
        <f t="shared" si="1378"/>
        <v/>
      </c>
      <c r="B2775" s="4" t="str">
        <f t="shared" si="1379"/>
        <v/>
      </c>
      <c r="C2775" s="4" t="str">
        <f t="shared" si="1380"/>
        <v/>
      </c>
      <c r="D2775" s="4" t="str">
        <f t="shared" si="1381"/>
        <v/>
      </c>
      <c r="E2775" s="4" t="str">
        <f t="shared" si="1382"/>
        <v/>
      </c>
      <c r="F2775" s="4" t="str">
        <f t="shared" si="1383"/>
        <v>PACK</v>
      </c>
      <c r="G2775" s="4" t="str">
        <f t="shared" si="1384"/>
        <v/>
      </c>
      <c r="H2775" s="4" t="str">
        <f t="shared" si="1385"/>
        <v/>
      </c>
      <c r="I2775" s="4" t="str">
        <f t="shared" si="1386"/>
        <v/>
      </c>
      <c r="J2775" s="4" t="str">
        <f t="shared" si="1387"/>
        <v/>
      </c>
      <c r="K2775" s="4" t="str">
        <f t="shared" si="1388"/>
        <v/>
      </c>
      <c r="L2775" s="4" t="str">
        <f t="shared" si="1389"/>
        <v/>
      </c>
      <c r="M2775" s="4" t="str">
        <f t="shared" si="1390"/>
        <v/>
      </c>
      <c r="N2775" s="4" t="str">
        <f t="shared" si="1391"/>
        <v/>
      </c>
      <c r="O2775" s="4" t="str">
        <f t="shared" si="1392"/>
        <v/>
      </c>
      <c r="P2775" s="4" t="str">
        <f t="shared" si="1393"/>
        <v/>
      </c>
      <c r="Q2775" s="4" t="str">
        <f t="shared" si="1394"/>
        <v/>
      </c>
      <c r="R2775" s="4" t="str">
        <f t="shared" si="1395"/>
        <v/>
      </c>
      <c r="S2775" s="4" t="str">
        <f t="shared" si="1396"/>
        <v/>
      </c>
      <c r="T2775" s="4">
        <f t="shared" si="1397"/>
        <v>4</v>
      </c>
      <c r="U2775" s="4" t="str">
        <f t="shared" si="1398"/>
        <v>-</v>
      </c>
      <c r="V2775" s="4" t="str">
        <f t="shared" si="1399"/>
        <v/>
      </c>
      <c r="W2775" s="4" t="str">
        <f t="shared" si="1400"/>
        <v/>
      </c>
      <c r="X2775" s="4" t="str">
        <f t="shared" si="1401"/>
        <v/>
      </c>
      <c r="Y2775" s="4" t="str">
        <f t="shared" si="1402"/>
        <v>1PACK</v>
      </c>
      <c r="Z2775" s="4" t="str" cm="1">
        <f t="array" aca="1" ref="Z2775" ca="1">LEFT(Y2775,MATCH(FALSE,ISNUMBER(MID(Y2775,ROW(INDIRECT("1:"&amp;LEN(Y2775)+1)), 1) *1),0) -1)</f>
        <v>1</v>
      </c>
      <c r="AA2775" s="4">
        <f t="shared" si="1403"/>
        <v>5</v>
      </c>
      <c r="AB2775" s="4">
        <f t="shared" si="1404"/>
        <v>29</v>
      </c>
      <c r="AC2775" s="4" t="b">
        <f t="shared" si="1405"/>
        <v>0</v>
      </c>
      <c r="AD2775" s="5" t="str">
        <f t="shared" si="1406"/>
        <v>SENGAIT KUE CARANG EMAS-</v>
      </c>
      <c r="AE2775" s="4">
        <f t="shared" si="1407"/>
        <v>24</v>
      </c>
      <c r="AF2775" s="4" t="str">
        <f t="shared" si="1408"/>
        <v>PACK</v>
      </c>
      <c r="AG2775" s="4" t="str">
        <f t="shared" si="1409"/>
        <v>1PACK</v>
      </c>
      <c r="AH2775" t="s">
        <v>4489</v>
      </c>
      <c r="AI2775" s="1" t="s">
        <v>4489</v>
      </c>
      <c r="AJ2775">
        <v>10000</v>
      </c>
      <c r="AK2775">
        <v>10000</v>
      </c>
      <c r="AL2775">
        <v>9000</v>
      </c>
    </row>
    <row r="2776" spans="1:38" x14ac:dyDescent="0.25">
      <c r="A2776" s="4" t="str">
        <f t="shared" si="1378"/>
        <v/>
      </c>
      <c r="B2776" s="4" t="str">
        <f t="shared" si="1379"/>
        <v>BKS</v>
      </c>
      <c r="C2776" s="4" t="str">
        <f t="shared" si="1380"/>
        <v/>
      </c>
      <c r="D2776" s="4" t="str">
        <f t="shared" si="1381"/>
        <v/>
      </c>
      <c r="E2776" s="4" t="str">
        <f t="shared" si="1382"/>
        <v/>
      </c>
      <c r="F2776" s="4" t="str">
        <f t="shared" si="1383"/>
        <v/>
      </c>
      <c r="G2776" s="4" t="str">
        <f t="shared" si="1384"/>
        <v/>
      </c>
      <c r="H2776" s="4" t="str">
        <f t="shared" si="1385"/>
        <v/>
      </c>
      <c r="I2776" s="4" t="str">
        <f t="shared" si="1386"/>
        <v/>
      </c>
      <c r="J2776" s="4" t="str">
        <f t="shared" si="1387"/>
        <v/>
      </c>
      <c r="K2776" s="4" t="str">
        <f t="shared" si="1388"/>
        <v/>
      </c>
      <c r="L2776" s="4" t="str">
        <f t="shared" si="1389"/>
        <v/>
      </c>
      <c r="M2776" s="4" t="str">
        <f t="shared" si="1390"/>
        <v/>
      </c>
      <c r="N2776" s="4" t="str">
        <f t="shared" si="1391"/>
        <v/>
      </c>
      <c r="O2776" s="4" t="str">
        <f t="shared" si="1392"/>
        <v/>
      </c>
      <c r="P2776" s="4" t="str">
        <f t="shared" si="1393"/>
        <v>DUS</v>
      </c>
      <c r="Q2776" s="4" t="str">
        <f t="shared" si="1394"/>
        <v/>
      </c>
      <c r="R2776" s="4" t="str">
        <f t="shared" si="1395"/>
        <v/>
      </c>
      <c r="S2776" s="4" t="str">
        <f t="shared" si="1396"/>
        <v/>
      </c>
      <c r="T2776" s="4">
        <f t="shared" si="1397"/>
        <v>6</v>
      </c>
      <c r="U2776" s="4" t="str">
        <f t="shared" si="1398"/>
        <v>-</v>
      </c>
      <c r="V2776" s="4" t="str">
        <f t="shared" si="1399"/>
        <v>/</v>
      </c>
      <c r="W2776" s="4" t="str">
        <f t="shared" si="1400"/>
        <v/>
      </c>
      <c r="X2776" s="4" t="str">
        <f t="shared" si="1401"/>
        <v/>
      </c>
      <c r="Y2776" s="4" t="str">
        <f t="shared" si="1402"/>
        <v>40BKS/DUS</v>
      </c>
      <c r="Z2776" s="4" t="str" cm="1">
        <f t="array" aca="1" ref="Z2776" ca="1">LEFT(Y2776,MATCH(FALSE,ISNUMBER(MID(Y2776,ROW(INDIRECT("1:"&amp;LEN(Y2776)+1)), 1) *1),0) -1)</f>
        <v>40</v>
      </c>
      <c r="AA2776" s="4">
        <f t="shared" si="1403"/>
        <v>9</v>
      </c>
      <c r="AB2776" s="4">
        <f t="shared" si="1404"/>
        <v>22</v>
      </c>
      <c r="AC2776" s="4" t="b">
        <f t="shared" si="1405"/>
        <v>0</v>
      </c>
      <c r="AD2776" s="5" t="str">
        <f t="shared" si="1406"/>
        <v>SESAME STICK-</v>
      </c>
      <c r="AE2776" s="4">
        <f t="shared" si="1407"/>
        <v>13</v>
      </c>
      <c r="AF2776" s="4" t="str">
        <f t="shared" si="1408"/>
        <v>/DUS</v>
      </c>
      <c r="AG2776" s="4" t="str">
        <f t="shared" si="1409"/>
        <v>S/DUS</v>
      </c>
      <c r="AH2776" t="s">
        <v>4490</v>
      </c>
      <c r="AI2776" s="1" t="s">
        <v>4490</v>
      </c>
      <c r="AJ2776">
        <v>63000</v>
      </c>
      <c r="AK2776">
        <v>63000</v>
      </c>
      <c r="AL2776">
        <v>60760</v>
      </c>
    </row>
    <row r="2777" spans="1:38" x14ac:dyDescent="0.25">
      <c r="A2777" s="4" t="str">
        <f t="shared" si="1378"/>
        <v/>
      </c>
      <c r="B2777" s="4" t="str">
        <f t="shared" si="1379"/>
        <v/>
      </c>
      <c r="C2777" s="4" t="str">
        <f t="shared" si="1380"/>
        <v/>
      </c>
      <c r="D2777" s="4" t="str">
        <f t="shared" si="1381"/>
        <v/>
      </c>
      <c r="E2777" s="4" t="str">
        <f t="shared" si="1382"/>
        <v>RTG</v>
      </c>
      <c r="F2777" s="4" t="str">
        <f t="shared" si="1383"/>
        <v/>
      </c>
      <c r="G2777" s="4" t="str">
        <f t="shared" si="1384"/>
        <v/>
      </c>
      <c r="H2777" s="4" t="str">
        <f t="shared" si="1385"/>
        <v/>
      </c>
      <c r="I2777" s="4" t="str">
        <f t="shared" si="1386"/>
        <v/>
      </c>
      <c r="J2777" s="4" t="str">
        <f t="shared" si="1387"/>
        <v/>
      </c>
      <c r="K2777" s="4" t="str">
        <f t="shared" si="1388"/>
        <v/>
      </c>
      <c r="L2777" s="4" t="str">
        <f t="shared" si="1389"/>
        <v/>
      </c>
      <c r="M2777" s="4" t="str">
        <f t="shared" si="1390"/>
        <v/>
      </c>
      <c r="N2777" s="4" t="str">
        <f t="shared" si="1391"/>
        <v/>
      </c>
      <c r="O2777" s="4" t="str">
        <f t="shared" si="1392"/>
        <v/>
      </c>
      <c r="P2777" s="4" t="str">
        <f t="shared" si="1393"/>
        <v/>
      </c>
      <c r="Q2777" s="4" t="str">
        <f t="shared" si="1394"/>
        <v/>
      </c>
      <c r="R2777" s="4" t="str">
        <f t="shared" si="1395"/>
        <v/>
      </c>
      <c r="S2777" s="4" t="str">
        <f t="shared" si="1396"/>
        <v/>
      </c>
      <c r="T2777" s="4">
        <f t="shared" si="1397"/>
        <v>3</v>
      </c>
      <c r="U2777" s="4" t="str">
        <f t="shared" si="1398"/>
        <v>-</v>
      </c>
      <c r="V2777" s="4" t="str">
        <f t="shared" si="1399"/>
        <v/>
      </c>
      <c r="W2777" s="4" t="str">
        <f t="shared" si="1400"/>
        <v/>
      </c>
      <c r="X2777" s="4" t="str">
        <f t="shared" si="1401"/>
        <v/>
      </c>
      <c r="Y2777" s="4" t="str">
        <f t="shared" si="1402"/>
        <v>1RTG</v>
      </c>
      <c r="Z2777" s="4" t="str" cm="1">
        <f t="array" aca="1" ref="Z2777" ca="1">LEFT(Y2777,MATCH(FALSE,ISNUMBER(MID(Y2777,ROW(INDIRECT("1:"&amp;LEN(Y2777)+1)), 1) *1),0) -1)</f>
        <v>1</v>
      </c>
      <c r="AA2777" s="4">
        <f t="shared" si="1403"/>
        <v>4</v>
      </c>
      <c r="AB2777" s="4">
        <f t="shared" si="1404"/>
        <v>20</v>
      </c>
      <c r="AC2777" s="4" t="b">
        <f t="shared" si="1405"/>
        <v>1</v>
      </c>
      <c r="AD2777" s="5" t="str">
        <f t="shared" si="1406"/>
        <v>SHAUN THE SHEEP-</v>
      </c>
      <c r="AE2777" s="4">
        <f t="shared" si="1407"/>
        <v>16</v>
      </c>
      <c r="AF2777" s="4" t="str">
        <f t="shared" si="1408"/>
        <v>1RTG</v>
      </c>
      <c r="AG2777" s="4" t="str">
        <f t="shared" si="1409"/>
        <v>-1RTG</v>
      </c>
      <c r="AH2777" t="s">
        <v>4491</v>
      </c>
      <c r="AI2777" s="1" t="s">
        <v>4492</v>
      </c>
      <c r="AJ2777">
        <v>4500</v>
      </c>
      <c r="AK2777">
        <v>4500</v>
      </c>
      <c r="AL2777">
        <v>4000</v>
      </c>
    </row>
    <row r="2778" spans="1:38" x14ac:dyDescent="0.25">
      <c r="A2778" s="4" t="str">
        <f t="shared" si="1378"/>
        <v/>
      </c>
      <c r="B2778" s="4" t="str">
        <f t="shared" si="1379"/>
        <v/>
      </c>
      <c r="C2778" s="4" t="str">
        <f t="shared" si="1380"/>
        <v/>
      </c>
      <c r="D2778" s="4" t="str">
        <f t="shared" si="1381"/>
        <v/>
      </c>
      <c r="E2778" s="4" t="str">
        <f t="shared" si="1382"/>
        <v>RTG</v>
      </c>
      <c r="F2778" s="4" t="str">
        <f t="shared" si="1383"/>
        <v/>
      </c>
      <c r="G2778" s="4" t="str">
        <f t="shared" si="1384"/>
        <v/>
      </c>
      <c r="H2778" s="4" t="str">
        <f t="shared" si="1385"/>
        <v/>
      </c>
      <c r="I2778" s="4" t="str">
        <f t="shared" si="1386"/>
        <v/>
      </c>
      <c r="J2778" s="4" t="str">
        <f t="shared" si="1387"/>
        <v/>
      </c>
      <c r="K2778" s="4" t="str">
        <f t="shared" si="1388"/>
        <v/>
      </c>
      <c r="L2778" s="4" t="str">
        <f t="shared" si="1389"/>
        <v/>
      </c>
      <c r="M2778" s="4" t="str">
        <f t="shared" si="1390"/>
        <v/>
      </c>
      <c r="N2778" s="4" t="str">
        <f t="shared" si="1391"/>
        <v/>
      </c>
      <c r="O2778" s="4" t="str">
        <f t="shared" si="1392"/>
        <v/>
      </c>
      <c r="P2778" s="4" t="str">
        <f t="shared" si="1393"/>
        <v>DUS</v>
      </c>
      <c r="Q2778" s="4" t="str">
        <f t="shared" si="1394"/>
        <v/>
      </c>
      <c r="R2778" s="4" t="str">
        <f t="shared" si="1395"/>
        <v/>
      </c>
      <c r="S2778" s="4" t="str">
        <f t="shared" si="1396"/>
        <v/>
      </c>
      <c r="T2778" s="4">
        <f t="shared" si="1397"/>
        <v>6</v>
      </c>
      <c r="U2778" s="4" t="str">
        <f t="shared" si="1398"/>
        <v>-</v>
      </c>
      <c r="V2778" s="4" t="str">
        <f t="shared" si="1399"/>
        <v>/</v>
      </c>
      <c r="W2778" s="4" t="str">
        <f t="shared" si="1400"/>
        <v/>
      </c>
      <c r="X2778" s="4" t="str">
        <f t="shared" si="1401"/>
        <v/>
      </c>
      <c r="Y2778" s="4" t="str">
        <f t="shared" si="1402"/>
        <v>8RTG/DUS</v>
      </c>
      <c r="Z2778" s="4" t="str" cm="1">
        <f t="array" aca="1" ref="Z2778" ca="1">LEFT(Y2778,MATCH(FALSE,ISNUMBER(MID(Y2778,ROW(INDIRECT("1:"&amp;LEN(Y2778)+1)), 1) *1),0) -1)</f>
        <v>8</v>
      </c>
      <c r="AA2778" s="4">
        <f t="shared" si="1403"/>
        <v>8</v>
      </c>
      <c r="AB2778" s="4">
        <f t="shared" si="1404"/>
        <v>24</v>
      </c>
      <c r="AC2778" s="4" t="b">
        <f t="shared" si="1405"/>
        <v>0</v>
      </c>
      <c r="AD2778" s="5" t="str">
        <f t="shared" si="1406"/>
        <v>SHAUN THE SHEEP-</v>
      </c>
      <c r="AE2778" s="4">
        <f t="shared" si="1407"/>
        <v>16</v>
      </c>
      <c r="AF2778" s="4" t="str">
        <f t="shared" si="1408"/>
        <v>/DUS</v>
      </c>
      <c r="AG2778" s="4" t="str">
        <f t="shared" si="1409"/>
        <v>G/DUS</v>
      </c>
      <c r="AH2778" t="s">
        <v>4493</v>
      </c>
      <c r="AI2778" s="1" t="s">
        <v>4493</v>
      </c>
      <c r="AJ2778">
        <v>33000</v>
      </c>
      <c r="AK2778">
        <v>33000</v>
      </c>
      <c r="AL2778">
        <v>32000</v>
      </c>
    </row>
    <row r="2779" spans="1:38" x14ac:dyDescent="0.25">
      <c r="A2779" s="4" t="str">
        <f t="shared" si="1378"/>
        <v>PCS</v>
      </c>
      <c r="B2779" s="4" t="str">
        <f t="shared" si="1379"/>
        <v/>
      </c>
      <c r="C2779" s="4" t="str">
        <f t="shared" si="1380"/>
        <v/>
      </c>
      <c r="D2779" s="4" t="str">
        <f t="shared" si="1381"/>
        <v/>
      </c>
      <c r="E2779" s="4" t="str">
        <f t="shared" si="1382"/>
        <v/>
      </c>
      <c r="F2779" s="4" t="str">
        <f t="shared" si="1383"/>
        <v/>
      </c>
      <c r="G2779" s="4" t="str">
        <f t="shared" si="1384"/>
        <v/>
      </c>
      <c r="H2779" s="4" t="str">
        <f t="shared" si="1385"/>
        <v/>
      </c>
      <c r="I2779" s="4" t="str">
        <f t="shared" si="1386"/>
        <v/>
      </c>
      <c r="J2779" s="4" t="str">
        <f t="shared" si="1387"/>
        <v/>
      </c>
      <c r="K2779" s="4" t="str">
        <f t="shared" si="1388"/>
        <v/>
      </c>
      <c r="L2779" s="4" t="str">
        <f t="shared" si="1389"/>
        <v/>
      </c>
      <c r="M2779" s="4" t="str">
        <f t="shared" si="1390"/>
        <v/>
      </c>
      <c r="N2779" s="4" t="str">
        <f t="shared" si="1391"/>
        <v/>
      </c>
      <c r="O2779" s="4" t="str">
        <f t="shared" si="1392"/>
        <v/>
      </c>
      <c r="P2779" s="4" t="str">
        <f t="shared" si="1393"/>
        <v/>
      </c>
      <c r="Q2779" s="4" t="str">
        <f t="shared" si="1394"/>
        <v/>
      </c>
      <c r="R2779" s="4" t="str">
        <f t="shared" si="1395"/>
        <v/>
      </c>
      <c r="S2779" s="4" t="str">
        <f t="shared" si="1396"/>
        <v/>
      </c>
      <c r="T2779" s="4">
        <f t="shared" si="1397"/>
        <v>3</v>
      </c>
      <c r="U2779" s="4" t="str">
        <f t="shared" si="1398"/>
        <v>-</v>
      </c>
      <c r="V2779" s="4" t="str">
        <f t="shared" si="1399"/>
        <v/>
      </c>
      <c r="W2779" s="4" t="str">
        <f t="shared" si="1400"/>
        <v/>
      </c>
      <c r="X2779" s="4" t="str">
        <f t="shared" si="1401"/>
        <v/>
      </c>
      <c r="Y2779" s="4" t="str">
        <f t="shared" si="1402"/>
        <v>1PCS</v>
      </c>
      <c r="Z2779" s="4" t="str" cm="1">
        <f t="array" aca="1" ref="Z2779" ca="1">LEFT(Y2779,MATCH(FALSE,ISNUMBER(MID(Y2779,ROW(INDIRECT("1:"&amp;LEN(Y2779)+1)), 1) *1),0) -1)</f>
        <v>1</v>
      </c>
      <c r="AA2779" s="4">
        <f t="shared" si="1403"/>
        <v>4</v>
      </c>
      <c r="AB2779" s="4">
        <f t="shared" si="1404"/>
        <v>32</v>
      </c>
      <c r="AC2779" s="4" t="b">
        <f t="shared" si="1405"/>
        <v>0</v>
      </c>
      <c r="AD2779" s="5" t="str">
        <f t="shared" si="1406"/>
        <v>SHINZUI BODY CLEANSER 450ML-</v>
      </c>
      <c r="AE2779" s="4">
        <f t="shared" si="1407"/>
        <v>28</v>
      </c>
      <c r="AF2779" s="4" t="str">
        <f t="shared" si="1408"/>
        <v>1PCS</v>
      </c>
      <c r="AG2779" s="4" t="str">
        <f t="shared" si="1409"/>
        <v>-1PCS</v>
      </c>
      <c r="AH2779" t="s">
        <v>4494</v>
      </c>
      <c r="AI2779" s="1" t="s">
        <v>4495</v>
      </c>
      <c r="AJ2779">
        <v>25000</v>
      </c>
      <c r="AK2779">
        <v>25000</v>
      </c>
      <c r="AL2779">
        <v>24000</v>
      </c>
    </row>
    <row r="2780" spans="1:38" x14ac:dyDescent="0.25">
      <c r="A2780" s="4" t="str">
        <f t="shared" si="1378"/>
        <v>PCS</v>
      </c>
      <c r="B2780" s="4" t="str">
        <f t="shared" si="1379"/>
        <v/>
      </c>
      <c r="C2780" s="4" t="str">
        <f t="shared" si="1380"/>
        <v/>
      </c>
      <c r="D2780" s="4" t="str">
        <f t="shared" si="1381"/>
        <v/>
      </c>
      <c r="E2780" s="4" t="str">
        <f t="shared" si="1382"/>
        <v/>
      </c>
      <c r="F2780" s="4" t="str">
        <f t="shared" si="1383"/>
        <v/>
      </c>
      <c r="G2780" s="4" t="str">
        <f t="shared" si="1384"/>
        <v/>
      </c>
      <c r="H2780" s="4" t="str">
        <f t="shared" si="1385"/>
        <v/>
      </c>
      <c r="I2780" s="4" t="str">
        <f t="shared" si="1386"/>
        <v/>
      </c>
      <c r="J2780" s="4" t="str">
        <f t="shared" si="1387"/>
        <v/>
      </c>
      <c r="K2780" s="4" t="str">
        <f t="shared" si="1388"/>
        <v/>
      </c>
      <c r="L2780" s="4" t="str">
        <f t="shared" si="1389"/>
        <v/>
      </c>
      <c r="M2780" s="4" t="str">
        <f t="shared" si="1390"/>
        <v/>
      </c>
      <c r="N2780" s="4" t="str">
        <f t="shared" si="1391"/>
        <v/>
      </c>
      <c r="O2780" s="4" t="str">
        <f t="shared" si="1392"/>
        <v/>
      </c>
      <c r="P2780" s="4" t="str">
        <f t="shared" si="1393"/>
        <v/>
      </c>
      <c r="Q2780" s="4" t="str">
        <f t="shared" si="1394"/>
        <v/>
      </c>
      <c r="R2780" s="4" t="str">
        <f t="shared" si="1395"/>
        <v/>
      </c>
      <c r="S2780" s="4" t="str">
        <f t="shared" si="1396"/>
        <v/>
      </c>
      <c r="T2780" s="4">
        <f t="shared" si="1397"/>
        <v>3</v>
      </c>
      <c r="U2780" s="4" t="str">
        <f t="shared" si="1398"/>
        <v>-</v>
      </c>
      <c r="V2780" s="4" t="str">
        <f t="shared" si="1399"/>
        <v/>
      </c>
      <c r="W2780" s="4" t="str">
        <f t="shared" si="1400"/>
        <v/>
      </c>
      <c r="X2780" s="4" t="str">
        <f t="shared" si="1401"/>
        <v/>
      </c>
      <c r="Y2780" s="4" t="str">
        <f t="shared" si="1402"/>
        <v>1PCS</v>
      </c>
      <c r="Z2780" s="4" t="str" cm="1">
        <f t="array" aca="1" ref="Z2780" ca="1">LEFT(Y2780,MATCH(FALSE,ISNUMBER(MID(Y2780,ROW(INDIRECT("1:"&amp;LEN(Y2780)+1)), 1) *1),0) -1)</f>
        <v>1</v>
      </c>
      <c r="AA2780" s="4">
        <f t="shared" si="1403"/>
        <v>4</v>
      </c>
      <c r="AB2780" s="4">
        <f t="shared" si="1404"/>
        <v>17</v>
      </c>
      <c r="AC2780" s="4" t="b">
        <f t="shared" si="1405"/>
        <v>0</v>
      </c>
      <c r="AD2780" s="5" t="str">
        <f t="shared" si="1406"/>
        <v>SHINZUI CAIR-</v>
      </c>
      <c r="AE2780" s="4">
        <f t="shared" si="1407"/>
        <v>13</v>
      </c>
      <c r="AF2780" s="4" t="str">
        <f t="shared" si="1408"/>
        <v>1PCS</v>
      </c>
      <c r="AG2780" s="4" t="str">
        <f t="shared" si="1409"/>
        <v>-1PCS</v>
      </c>
      <c r="AH2780" t="s">
        <v>4496</v>
      </c>
      <c r="AI2780" s="1" t="s">
        <v>4496</v>
      </c>
      <c r="AJ2780">
        <v>15000</v>
      </c>
      <c r="AK2780">
        <v>15000</v>
      </c>
      <c r="AL2780">
        <v>13100</v>
      </c>
    </row>
    <row r="2781" spans="1:38" x14ac:dyDescent="0.25">
      <c r="A2781" s="4" t="str">
        <f t="shared" si="1378"/>
        <v/>
      </c>
      <c r="B2781" s="4" t="str">
        <f t="shared" si="1379"/>
        <v>BKS</v>
      </c>
      <c r="C2781" s="4" t="str">
        <f t="shared" si="1380"/>
        <v/>
      </c>
      <c r="D2781" s="4" t="str">
        <f t="shared" si="1381"/>
        <v/>
      </c>
      <c r="E2781" s="4" t="str">
        <f t="shared" si="1382"/>
        <v/>
      </c>
      <c r="F2781" s="4" t="str">
        <f t="shared" si="1383"/>
        <v/>
      </c>
      <c r="G2781" s="4" t="str">
        <f t="shared" si="1384"/>
        <v/>
      </c>
      <c r="H2781" s="4" t="str">
        <f t="shared" si="1385"/>
        <v/>
      </c>
      <c r="I2781" s="4" t="str">
        <f t="shared" si="1386"/>
        <v/>
      </c>
      <c r="J2781" s="4" t="str">
        <f t="shared" si="1387"/>
        <v/>
      </c>
      <c r="K2781" s="4" t="str">
        <f t="shared" si="1388"/>
        <v/>
      </c>
      <c r="L2781" s="4" t="str">
        <f t="shared" si="1389"/>
        <v/>
      </c>
      <c r="M2781" s="4" t="str">
        <f t="shared" si="1390"/>
        <v/>
      </c>
      <c r="N2781" s="4" t="str">
        <f t="shared" si="1391"/>
        <v/>
      </c>
      <c r="O2781" s="4" t="str">
        <f t="shared" si="1392"/>
        <v/>
      </c>
      <c r="P2781" s="4" t="str">
        <f t="shared" si="1393"/>
        <v/>
      </c>
      <c r="Q2781" s="4" t="str">
        <f t="shared" si="1394"/>
        <v/>
      </c>
      <c r="R2781" s="4" t="str">
        <f t="shared" si="1395"/>
        <v/>
      </c>
      <c r="S2781" s="4" t="str">
        <f t="shared" si="1396"/>
        <v/>
      </c>
      <c r="T2781" s="4">
        <f t="shared" si="1397"/>
        <v>3</v>
      </c>
      <c r="U2781" s="4" t="str">
        <f t="shared" si="1398"/>
        <v>-</v>
      </c>
      <c r="V2781" s="4" t="str">
        <f t="shared" si="1399"/>
        <v/>
      </c>
      <c r="W2781" s="4" t="str">
        <f t="shared" si="1400"/>
        <v/>
      </c>
      <c r="X2781" s="4" t="str">
        <f t="shared" si="1401"/>
        <v/>
      </c>
      <c r="Y2781" s="4" t="str">
        <f t="shared" si="1402"/>
        <v>1BKS</v>
      </c>
      <c r="Z2781" s="4" t="str" cm="1">
        <f t="array" aca="1" ref="Z2781" ca="1">LEFT(Y2781,MATCH(FALSE,ISNUMBER(MID(Y2781,ROW(INDIRECT("1:"&amp;LEN(Y2781)+1)), 1) *1),0) -1)</f>
        <v>1</v>
      </c>
      <c r="AA2781" s="4">
        <f t="shared" si="1403"/>
        <v>4</v>
      </c>
      <c r="AB2781" s="4">
        <f t="shared" si="1404"/>
        <v>22</v>
      </c>
      <c r="AC2781" s="4" t="b">
        <f t="shared" si="1405"/>
        <v>0</v>
      </c>
      <c r="AD2781" s="5" t="str">
        <f t="shared" si="1406"/>
        <v>SHINZUI HANA CAIR-</v>
      </c>
      <c r="AE2781" s="4">
        <f t="shared" si="1407"/>
        <v>18</v>
      </c>
      <c r="AF2781" s="4" t="str">
        <f t="shared" si="1408"/>
        <v>1BKS</v>
      </c>
      <c r="AG2781" s="4" t="str">
        <f t="shared" si="1409"/>
        <v>-1BKS</v>
      </c>
      <c r="AH2781" t="s">
        <v>4497</v>
      </c>
      <c r="AI2781" s="1" t="s">
        <v>4498</v>
      </c>
      <c r="AJ2781">
        <v>14000</v>
      </c>
      <c r="AK2781">
        <v>14000</v>
      </c>
      <c r="AL2781">
        <v>11749</v>
      </c>
    </row>
    <row r="2782" spans="1:38" x14ac:dyDescent="0.25">
      <c r="A2782" s="4" t="str">
        <f t="shared" si="1378"/>
        <v/>
      </c>
      <c r="B2782" s="4" t="str">
        <f t="shared" si="1379"/>
        <v>BKS</v>
      </c>
      <c r="C2782" s="4" t="str">
        <f t="shared" si="1380"/>
        <v/>
      </c>
      <c r="D2782" s="4" t="str">
        <f t="shared" si="1381"/>
        <v/>
      </c>
      <c r="E2782" s="4" t="str">
        <f t="shared" si="1382"/>
        <v/>
      </c>
      <c r="F2782" s="4" t="str">
        <f t="shared" si="1383"/>
        <v/>
      </c>
      <c r="G2782" s="4" t="str">
        <f t="shared" si="1384"/>
        <v/>
      </c>
      <c r="H2782" s="4" t="str">
        <f t="shared" si="1385"/>
        <v/>
      </c>
      <c r="I2782" s="4" t="str">
        <f t="shared" si="1386"/>
        <v/>
      </c>
      <c r="J2782" s="4" t="str">
        <f t="shared" si="1387"/>
        <v/>
      </c>
      <c r="K2782" s="4" t="str">
        <f t="shared" si="1388"/>
        <v/>
      </c>
      <c r="L2782" s="4" t="str">
        <f t="shared" si="1389"/>
        <v/>
      </c>
      <c r="M2782" s="4" t="str">
        <f t="shared" si="1390"/>
        <v/>
      </c>
      <c r="N2782" s="4" t="str">
        <f t="shared" si="1391"/>
        <v/>
      </c>
      <c r="O2782" s="4" t="str">
        <f t="shared" si="1392"/>
        <v/>
      </c>
      <c r="P2782" s="4" t="str">
        <f t="shared" si="1393"/>
        <v/>
      </c>
      <c r="Q2782" s="4" t="str">
        <f t="shared" si="1394"/>
        <v/>
      </c>
      <c r="R2782" s="4" t="str">
        <f t="shared" si="1395"/>
        <v/>
      </c>
      <c r="S2782" s="4" t="str">
        <f t="shared" si="1396"/>
        <v/>
      </c>
      <c r="T2782" s="4">
        <f t="shared" si="1397"/>
        <v>3</v>
      </c>
      <c r="U2782" s="4" t="str">
        <f t="shared" si="1398"/>
        <v>-</v>
      </c>
      <c r="V2782" s="4" t="str">
        <f t="shared" si="1399"/>
        <v/>
      </c>
      <c r="W2782" s="4" t="str">
        <f t="shared" si="1400"/>
        <v/>
      </c>
      <c r="X2782" s="4" t="str">
        <f t="shared" si="1401"/>
        <v/>
      </c>
      <c r="Y2782" s="4" t="str">
        <f t="shared" si="1402"/>
        <v>1BKS</v>
      </c>
      <c r="Z2782" s="4" t="str" cm="1">
        <f t="array" aca="1" ref="Z2782" ca="1">LEFT(Y2782,MATCH(FALSE,ISNUMBER(MID(Y2782,ROW(INDIRECT("1:"&amp;LEN(Y2782)+1)), 1) *1),0) -1)</f>
        <v>1</v>
      </c>
      <c r="AA2782" s="4">
        <f t="shared" si="1403"/>
        <v>4</v>
      </c>
      <c r="AB2782" s="4">
        <f t="shared" si="1404"/>
        <v>23</v>
      </c>
      <c r="AC2782" s="4" t="b">
        <f t="shared" si="1405"/>
        <v>0</v>
      </c>
      <c r="AD2782" s="5" t="str">
        <f t="shared" si="1406"/>
        <v>SHINZUI KIREI CAIR-</v>
      </c>
      <c r="AE2782" s="4">
        <f t="shared" si="1407"/>
        <v>19</v>
      </c>
      <c r="AF2782" s="4" t="str">
        <f t="shared" si="1408"/>
        <v>1BKS</v>
      </c>
      <c r="AG2782" s="4" t="str">
        <f t="shared" si="1409"/>
        <v>-1BKS</v>
      </c>
      <c r="AH2782" t="s">
        <v>4499</v>
      </c>
      <c r="AI2782" s="1" t="s">
        <v>4500</v>
      </c>
      <c r="AJ2782">
        <v>14000</v>
      </c>
      <c r="AK2782">
        <v>14000</v>
      </c>
      <c r="AL2782">
        <v>11749</v>
      </c>
    </row>
    <row r="2783" spans="1:38" x14ac:dyDescent="0.25">
      <c r="A2783" s="4" t="str">
        <f t="shared" si="1378"/>
        <v>PCS</v>
      </c>
      <c r="B2783" s="4" t="str">
        <f t="shared" si="1379"/>
        <v/>
      </c>
      <c r="C2783" s="4" t="str">
        <f t="shared" si="1380"/>
        <v/>
      </c>
      <c r="D2783" s="4" t="str">
        <f t="shared" si="1381"/>
        <v/>
      </c>
      <c r="E2783" s="4" t="str">
        <f t="shared" si="1382"/>
        <v/>
      </c>
      <c r="F2783" s="4" t="str">
        <f t="shared" si="1383"/>
        <v/>
      </c>
      <c r="G2783" s="4" t="str">
        <f t="shared" si="1384"/>
        <v/>
      </c>
      <c r="H2783" s="4" t="str">
        <f t="shared" si="1385"/>
        <v/>
      </c>
      <c r="I2783" s="4" t="str">
        <f t="shared" si="1386"/>
        <v/>
      </c>
      <c r="J2783" s="4" t="str">
        <f t="shared" si="1387"/>
        <v/>
      </c>
      <c r="K2783" s="4" t="str">
        <f t="shared" si="1388"/>
        <v/>
      </c>
      <c r="L2783" s="4" t="str">
        <f t="shared" si="1389"/>
        <v/>
      </c>
      <c r="M2783" s="4" t="str">
        <f t="shared" si="1390"/>
        <v/>
      </c>
      <c r="N2783" s="4" t="str">
        <f t="shared" si="1391"/>
        <v/>
      </c>
      <c r="O2783" s="4" t="str">
        <f t="shared" si="1392"/>
        <v/>
      </c>
      <c r="P2783" s="4" t="str">
        <f t="shared" si="1393"/>
        <v/>
      </c>
      <c r="Q2783" s="4" t="str">
        <f t="shared" si="1394"/>
        <v/>
      </c>
      <c r="R2783" s="4" t="str">
        <f t="shared" si="1395"/>
        <v/>
      </c>
      <c r="S2783" s="4" t="str">
        <f t="shared" si="1396"/>
        <v/>
      </c>
      <c r="T2783" s="4">
        <f t="shared" si="1397"/>
        <v>3</v>
      </c>
      <c r="U2783" s="4" t="str">
        <f t="shared" si="1398"/>
        <v>-</v>
      </c>
      <c r="V2783" s="4" t="str">
        <f t="shared" si="1399"/>
        <v/>
      </c>
      <c r="W2783" s="4" t="str">
        <f t="shared" si="1400"/>
        <v/>
      </c>
      <c r="X2783" s="4" t="str">
        <f t="shared" si="1401"/>
        <v/>
      </c>
      <c r="Y2783" s="4" t="str">
        <f t="shared" si="1402"/>
        <v>1PCS</v>
      </c>
      <c r="Z2783" s="4" t="str" cm="1">
        <f t="array" aca="1" ref="Z2783" ca="1">LEFT(Y2783,MATCH(FALSE,ISNUMBER(MID(Y2783,ROW(INDIRECT("1:"&amp;LEN(Y2783)+1)), 1) *1),0) -1)</f>
        <v>1</v>
      </c>
      <c r="AA2783" s="4">
        <f t="shared" si="1403"/>
        <v>4</v>
      </c>
      <c r="AB2783" s="4">
        <f t="shared" si="1404"/>
        <v>23</v>
      </c>
      <c r="AC2783" s="4" t="b">
        <f t="shared" si="1405"/>
        <v>0</v>
      </c>
      <c r="AD2783" s="5" t="str">
        <f t="shared" si="1406"/>
        <v>SHINZUI MATZU CAIR-</v>
      </c>
      <c r="AE2783" s="4">
        <f t="shared" si="1407"/>
        <v>19</v>
      </c>
      <c r="AF2783" s="4" t="str">
        <f t="shared" si="1408"/>
        <v>1PCS</v>
      </c>
      <c r="AG2783" s="4" t="str">
        <f t="shared" si="1409"/>
        <v>-1PCS</v>
      </c>
      <c r="AH2783" t="s">
        <v>4501</v>
      </c>
      <c r="AI2783" s="1" t="s">
        <v>4502</v>
      </c>
      <c r="AJ2783">
        <v>14000</v>
      </c>
      <c r="AK2783">
        <v>14000</v>
      </c>
      <c r="AL2783">
        <v>11749</v>
      </c>
    </row>
    <row r="2784" spans="1:38" x14ac:dyDescent="0.25">
      <c r="A2784" s="4" t="str">
        <f t="shared" si="1378"/>
        <v>PCS</v>
      </c>
      <c r="B2784" s="4" t="str">
        <f t="shared" si="1379"/>
        <v/>
      </c>
      <c r="C2784" s="4" t="str">
        <f t="shared" si="1380"/>
        <v/>
      </c>
      <c r="D2784" s="4" t="str">
        <f t="shared" si="1381"/>
        <v/>
      </c>
      <c r="E2784" s="4" t="str">
        <f t="shared" si="1382"/>
        <v/>
      </c>
      <c r="F2784" s="4" t="str">
        <f t="shared" si="1383"/>
        <v/>
      </c>
      <c r="G2784" s="4" t="str">
        <f t="shared" si="1384"/>
        <v/>
      </c>
      <c r="H2784" s="4" t="str">
        <f t="shared" si="1385"/>
        <v/>
      </c>
      <c r="I2784" s="4" t="str">
        <f t="shared" si="1386"/>
        <v/>
      </c>
      <c r="J2784" s="4" t="str">
        <f t="shared" si="1387"/>
        <v/>
      </c>
      <c r="K2784" s="4" t="str">
        <f t="shared" si="1388"/>
        <v/>
      </c>
      <c r="L2784" s="4" t="str">
        <f t="shared" si="1389"/>
        <v/>
      </c>
      <c r="M2784" s="4" t="str">
        <f t="shared" si="1390"/>
        <v/>
      </c>
      <c r="N2784" s="4" t="str">
        <f t="shared" si="1391"/>
        <v/>
      </c>
      <c r="O2784" s="4" t="str">
        <f t="shared" si="1392"/>
        <v/>
      </c>
      <c r="P2784" s="4" t="str">
        <f t="shared" si="1393"/>
        <v/>
      </c>
      <c r="Q2784" s="4" t="str">
        <f t="shared" si="1394"/>
        <v/>
      </c>
      <c r="R2784" s="4" t="str">
        <f t="shared" si="1395"/>
        <v/>
      </c>
      <c r="S2784" s="4" t="str">
        <f t="shared" si="1396"/>
        <v/>
      </c>
      <c r="T2784" s="4">
        <f t="shared" si="1397"/>
        <v>3</v>
      </c>
      <c r="U2784" s="4" t="str">
        <f t="shared" si="1398"/>
        <v>-</v>
      </c>
      <c r="V2784" s="4" t="str">
        <f t="shared" si="1399"/>
        <v/>
      </c>
      <c r="W2784" s="4" t="str">
        <f t="shared" si="1400"/>
        <v/>
      </c>
      <c r="X2784" s="4" t="str">
        <f t="shared" si="1401"/>
        <v/>
      </c>
      <c r="Y2784" s="4" t="str">
        <f t="shared" si="1402"/>
        <v>1PCS</v>
      </c>
      <c r="Z2784" s="4" t="str" cm="1">
        <f t="array" aca="1" ref="Z2784" ca="1">LEFT(Y2784,MATCH(FALSE,ISNUMBER(MID(Y2784,ROW(INDIRECT("1:"&amp;LEN(Y2784)+1)), 1) *1),0) -1)</f>
        <v>1</v>
      </c>
      <c r="AA2784" s="4">
        <f t="shared" si="1403"/>
        <v>4</v>
      </c>
      <c r="AB2784" s="4">
        <f t="shared" si="1404"/>
        <v>23</v>
      </c>
      <c r="AC2784" s="4" t="b">
        <f t="shared" si="1405"/>
        <v>0</v>
      </c>
      <c r="AD2784" s="5" t="str">
        <f t="shared" si="1406"/>
        <v>SHINZUI MYORI CAIR-</v>
      </c>
      <c r="AE2784" s="4">
        <f t="shared" si="1407"/>
        <v>19</v>
      </c>
      <c r="AF2784" s="4" t="str">
        <f t="shared" si="1408"/>
        <v>1PCS</v>
      </c>
      <c r="AG2784" s="4" t="str">
        <f t="shared" si="1409"/>
        <v>-1PCS</v>
      </c>
      <c r="AH2784" t="s">
        <v>4503</v>
      </c>
      <c r="AI2784" s="1" t="s">
        <v>4504</v>
      </c>
      <c r="AJ2784">
        <v>14000</v>
      </c>
      <c r="AK2784">
        <v>14000</v>
      </c>
      <c r="AL2784">
        <v>11749</v>
      </c>
    </row>
    <row r="2785" spans="1:38" x14ac:dyDescent="0.25">
      <c r="A2785" s="4" t="str">
        <f t="shared" si="1378"/>
        <v/>
      </c>
      <c r="B2785" s="4" t="str">
        <f t="shared" si="1379"/>
        <v>BKS</v>
      </c>
      <c r="C2785" s="4" t="str">
        <f t="shared" si="1380"/>
        <v/>
      </c>
      <c r="D2785" s="4" t="str">
        <f t="shared" si="1381"/>
        <v/>
      </c>
      <c r="E2785" s="4" t="str">
        <f t="shared" si="1382"/>
        <v/>
      </c>
      <c r="F2785" s="4" t="str">
        <f t="shared" si="1383"/>
        <v/>
      </c>
      <c r="G2785" s="4" t="str">
        <f t="shared" si="1384"/>
        <v/>
      </c>
      <c r="H2785" s="4" t="str">
        <f t="shared" si="1385"/>
        <v/>
      </c>
      <c r="I2785" s="4" t="str">
        <f t="shared" si="1386"/>
        <v/>
      </c>
      <c r="J2785" s="4" t="str">
        <f t="shared" si="1387"/>
        <v/>
      </c>
      <c r="K2785" s="4" t="str">
        <f t="shared" si="1388"/>
        <v/>
      </c>
      <c r="L2785" s="4" t="str">
        <f t="shared" si="1389"/>
        <v/>
      </c>
      <c r="M2785" s="4" t="str">
        <f t="shared" si="1390"/>
        <v/>
      </c>
      <c r="N2785" s="4" t="str">
        <f t="shared" si="1391"/>
        <v/>
      </c>
      <c r="O2785" s="4" t="str">
        <f t="shared" si="1392"/>
        <v/>
      </c>
      <c r="P2785" s="4" t="str">
        <f t="shared" si="1393"/>
        <v/>
      </c>
      <c r="Q2785" s="4" t="str">
        <f t="shared" si="1394"/>
        <v/>
      </c>
      <c r="R2785" s="4" t="str">
        <f t="shared" si="1395"/>
        <v/>
      </c>
      <c r="S2785" s="4" t="str">
        <f t="shared" si="1396"/>
        <v/>
      </c>
      <c r="T2785" s="4">
        <f t="shared" si="1397"/>
        <v>3</v>
      </c>
      <c r="U2785" s="4" t="str">
        <f t="shared" si="1398"/>
        <v>-</v>
      </c>
      <c r="V2785" s="4" t="str">
        <f t="shared" si="1399"/>
        <v/>
      </c>
      <c r="W2785" s="4" t="str">
        <f t="shared" si="1400"/>
        <v/>
      </c>
      <c r="X2785" s="4" t="str">
        <f t="shared" si="1401"/>
        <v/>
      </c>
      <c r="Y2785" s="4" t="str">
        <f t="shared" si="1402"/>
        <v>1BKS</v>
      </c>
      <c r="Z2785" s="4" t="str" cm="1">
        <f t="array" aca="1" ref="Z2785" ca="1">LEFT(Y2785,MATCH(FALSE,ISNUMBER(MID(Y2785,ROW(INDIRECT("1:"&amp;LEN(Y2785)+1)), 1) *1),0) -1)</f>
        <v>1</v>
      </c>
      <c r="AA2785" s="4">
        <f t="shared" si="1403"/>
        <v>4</v>
      </c>
      <c r="AB2785" s="4">
        <f t="shared" si="1404"/>
        <v>17</v>
      </c>
      <c r="AC2785" s="4" t="b">
        <f t="shared" si="1405"/>
        <v>0</v>
      </c>
      <c r="AD2785" s="5" t="str">
        <f t="shared" si="1406"/>
        <v>SHOWER MANDI-</v>
      </c>
      <c r="AE2785" s="4">
        <f t="shared" si="1407"/>
        <v>13</v>
      </c>
      <c r="AF2785" s="4" t="str">
        <f t="shared" si="1408"/>
        <v>1BKS</v>
      </c>
      <c r="AG2785" s="4" t="str">
        <f t="shared" si="1409"/>
        <v>-1BKS</v>
      </c>
      <c r="AH2785" t="s">
        <v>4505</v>
      </c>
      <c r="AI2785" s="1" t="s">
        <v>4505</v>
      </c>
      <c r="AJ2785">
        <v>10000</v>
      </c>
      <c r="AK2785">
        <v>10000</v>
      </c>
      <c r="AL2785">
        <v>7000</v>
      </c>
    </row>
    <row r="2786" spans="1:38" x14ac:dyDescent="0.25">
      <c r="A2786" s="4" t="str">
        <f t="shared" si="1378"/>
        <v/>
      </c>
      <c r="B2786" s="4" t="str">
        <f t="shared" si="1379"/>
        <v>BKS</v>
      </c>
      <c r="C2786" s="4" t="str">
        <f t="shared" si="1380"/>
        <v/>
      </c>
      <c r="D2786" s="4" t="str">
        <f t="shared" si="1381"/>
        <v/>
      </c>
      <c r="E2786" s="4" t="str">
        <f t="shared" si="1382"/>
        <v/>
      </c>
      <c r="F2786" s="4" t="str">
        <f t="shared" si="1383"/>
        <v>PACK</v>
      </c>
      <c r="G2786" s="4" t="str">
        <f t="shared" si="1384"/>
        <v/>
      </c>
      <c r="H2786" s="4" t="str">
        <f t="shared" si="1385"/>
        <v/>
      </c>
      <c r="I2786" s="4" t="str">
        <f t="shared" si="1386"/>
        <v/>
      </c>
      <c r="J2786" s="4" t="str">
        <f t="shared" si="1387"/>
        <v/>
      </c>
      <c r="K2786" s="4" t="str">
        <f t="shared" si="1388"/>
        <v/>
      </c>
      <c r="L2786" s="4" t="str">
        <f t="shared" si="1389"/>
        <v/>
      </c>
      <c r="M2786" s="4" t="str">
        <f t="shared" si="1390"/>
        <v/>
      </c>
      <c r="N2786" s="4" t="str">
        <f t="shared" si="1391"/>
        <v/>
      </c>
      <c r="O2786" s="4" t="str">
        <f t="shared" si="1392"/>
        <v/>
      </c>
      <c r="P2786" s="4" t="str">
        <f t="shared" si="1393"/>
        <v/>
      </c>
      <c r="Q2786" s="4" t="str">
        <f t="shared" si="1394"/>
        <v/>
      </c>
      <c r="R2786" s="4" t="str">
        <f t="shared" si="1395"/>
        <v/>
      </c>
      <c r="S2786" s="4" t="str">
        <f t="shared" si="1396"/>
        <v/>
      </c>
      <c r="T2786" s="4">
        <f t="shared" si="1397"/>
        <v>7</v>
      </c>
      <c r="U2786" s="4" t="str">
        <f t="shared" si="1398"/>
        <v>-</v>
      </c>
      <c r="V2786" s="4" t="str">
        <f t="shared" si="1399"/>
        <v>/</v>
      </c>
      <c r="W2786" s="4" t="str">
        <f t="shared" si="1400"/>
        <v/>
      </c>
      <c r="X2786" s="4" t="str">
        <f t="shared" si="1401"/>
        <v/>
      </c>
      <c r="Y2786" s="4" t="str">
        <f t="shared" si="1402"/>
        <v>10BKS/PACK</v>
      </c>
      <c r="Z2786" s="4" t="str" cm="1">
        <f t="array" aca="1" ref="Z2786" ca="1">LEFT(Y2786,MATCH(FALSE,ISNUMBER(MID(Y2786,ROW(INDIRECT("1:"&amp;LEN(Y2786)+1)), 1) *1),0) -1)</f>
        <v>10</v>
      </c>
      <c r="AA2786" s="4">
        <f t="shared" si="1403"/>
        <v>10</v>
      </c>
      <c r="AB2786" s="4">
        <f t="shared" si="1404"/>
        <v>31</v>
      </c>
      <c r="AC2786" s="4" t="b">
        <f t="shared" si="1405"/>
        <v>1</v>
      </c>
      <c r="AD2786" s="5" t="str">
        <f t="shared" si="1406"/>
        <v>SIDOMUNCUL KOPI JAHE-</v>
      </c>
      <c r="AE2786" s="4">
        <f t="shared" si="1407"/>
        <v>21</v>
      </c>
      <c r="AF2786" s="4" t="str">
        <f t="shared" si="1408"/>
        <v>PACK</v>
      </c>
      <c r="AG2786" s="4" t="str">
        <f t="shared" si="1409"/>
        <v>/PACK</v>
      </c>
      <c r="AH2786" t="s">
        <v>4506</v>
      </c>
      <c r="AI2786" s="1" t="s">
        <v>4507</v>
      </c>
      <c r="AJ2786">
        <v>16000</v>
      </c>
      <c r="AK2786">
        <v>16000</v>
      </c>
      <c r="AL2786">
        <v>14900</v>
      </c>
    </row>
    <row r="2787" spans="1:38" x14ac:dyDescent="0.25">
      <c r="A2787" s="4" t="str">
        <f t="shared" si="1378"/>
        <v/>
      </c>
      <c r="B2787" s="4" t="str">
        <f t="shared" si="1379"/>
        <v/>
      </c>
      <c r="C2787" s="4" t="str">
        <f t="shared" si="1380"/>
        <v/>
      </c>
      <c r="D2787" s="4" t="str">
        <f t="shared" si="1381"/>
        <v/>
      </c>
      <c r="E2787" s="4" t="str">
        <f t="shared" si="1382"/>
        <v/>
      </c>
      <c r="F2787" s="4" t="str">
        <f t="shared" si="1383"/>
        <v>PACK</v>
      </c>
      <c r="G2787" s="4" t="str">
        <f t="shared" si="1384"/>
        <v/>
      </c>
      <c r="H2787" s="4" t="str">
        <f t="shared" si="1385"/>
        <v/>
      </c>
      <c r="I2787" s="4" t="str">
        <f t="shared" si="1386"/>
        <v/>
      </c>
      <c r="J2787" s="4" t="str">
        <f t="shared" si="1387"/>
        <v/>
      </c>
      <c r="K2787" s="4" t="str">
        <f t="shared" si="1388"/>
        <v/>
      </c>
      <c r="L2787" s="4" t="str">
        <f t="shared" si="1389"/>
        <v/>
      </c>
      <c r="M2787" s="4" t="str">
        <f t="shared" si="1390"/>
        <v/>
      </c>
      <c r="N2787" s="4" t="str">
        <f t="shared" si="1391"/>
        <v/>
      </c>
      <c r="O2787" s="4" t="str">
        <f t="shared" si="1392"/>
        <v/>
      </c>
      <c r="P2787" s="4" t="str">
        <f t="shared" si="1393"/>
        <v>DUS</v>
      </c>
      <c r="Q2787" s="4" t="str">
        <f t="shared" si="1394"/>
        <v/>
      </c>
      <c r="R2787" s="4" t="str">
        <f t="shared" si="1395"/>
        <v/>
      </c>
      <c r="S2787" s="4" t="str">
        <f t="shared" si="1396"/>
        <v/>
      </c>
      <c r="T2787" s="4">
        <f t="shared" si="1397"/>
        <v>7</v>
      </c>
      <c r="U2787" s="4" t="str">
        <f t="shared" si="1398"/>
        <v>-</v>
      </c>
      <c r="V2787" s="4" t="str">
        <f t="shared" si="1399"/>
        <v>/</v>
      </c>
      <c r="W2787" s="4" t="str">
        <f t="shared" si="1400"/>
        <v/>
      </c>
      <c r="X2787" s="4" t="str">
        <f t="shared" si="1401"/>
        <v/>
      </c>
      <c r="Y2787" s="4" t="str">
        <f t="shared" si="1402"/>
        <v>12PACK/DUS</v>
      </c>
      <c r="Z2787" s="4" t="str" cm="1">
        <f t="array" aca="1" ref="Z2787" ca="1">LEFT(Y2787,MATCH(FALSE,ISNUMBER(MID(Y2787,ROW(INDIRECT("1:"&amp;LEN(Y2787)+1)), 1) *1),0) -1)</f>
        <v>12</v>
      </c>
      <c r="AA2787" s="4">
        <f t="shared" si="1403"/>
        <v>10</v>
      </c>
      <c r="AB2787" s="4">
        <f t="shared" si="1404"/>
        <v>31</v>
      </c>
      <c r="AC2787" s="4" t="b">
        <f t="shared" si="1405"/>
        <v>0</v>
      </c>
      <c r="AD2787" s="5" t="str">
        <f t="shared" si="1406"/>
        <v>SIDOMUNCUL KOPI JAHE-</v>
      </c>
      <c r="AE2787" s="4">
        <f t="shared" si="1407"/>
        <v>21</v>
      </c>
      <c r="AF2787" s="4" t="str">
        <f t="shared" si="1408"/>
        <v>/DUS</v>
      </c>
      <c r="AG2787" s="4" t="str">
        <f t="shared" si="1409"/>
        <v>K/DUS</v>
      </c>
      <c r="AH2787" t="s">
        <v>4508</v>
      </c>
      <c r="AI2787" s="1" t="s">
        <v>4508</v>
      </c>
      <c r="AJ2787">
        <v>184000</v>
      </c>
      <c r="AK2787">
        <v>184000</v>
      </c>
      <c r="AL2787">
        <v>179300</v>
      </c>
    </row>
    <row r="2788" spans="1:38" x14ac:dyDescent="0.25">
      <c r="A2788" s="4" t="str">
        <f t="shared" si="1378"/>
        <v/>
      </c>
      <c r="B2788" s="4" t="str">
        <f t="shared" si="1379"/>
        <v>BKS</v>
      </c>
      <c r="C2788" s="4" t="str">
        <f t="shared" si="1380"/>
        <v/>
      </c>
      <c r="D2788" s="4" t="str">
        <f t="shared" si="1381"/>
        <v/>
      </c>
      <c r="E2788" s="4" t="str">
        <f t="shared" si="1382"/>
        <v/>
      </c>
      <c r="F2788" s="4" t="str">
        <f t="shared" si="1383"/>
        <v>PACK</v>
      </c>
      <c r="G2788" s="4" t="str">
        <f t="shared" si="1384"/>
        <v/>
      </c>
      <c r="H2788" s="4" t="str">
        <f t="shared" si="1385"/>
        <v/>
      </c>
      <c r="I2788" s="4" t="str">
        <f t="shared" si="1386"/>
        <v/>
      </c>
      <c r="J2788" s="4" t="str">
        <f t="shared" si="1387"/>
        <v/>
      </c>
      <c r="K2788" s="4" t="str">
        <f t="shared" si="1388"/>
        <v/>
      </c>
      <c r="L2788" s="4" t="str">
        <f t="shared" si="1389"/>
        <v/>
      </c>
      <c r="M2788" s="4" t="str">
        <f t="shared" si="1390"/>
        <v/>
      </c>
      <c r="N2788" s="4" t="str">
        <f t="shared" si="1391"/>
        <v/>
      </c>
      <c r="O2788" s="4" t="str">
        <f t="shared" si="1392"/>
        <v/>
      </c>
      <c r="P2788" s="4" t="str">
        <f t="shared" si="1393"/>
        <v/>
      </c>
      <c r="Q2788" s="4" t="str">
        <f t="shared" si="1394"/>
        <v/>
      </c>
      <c r="R2788" s="4" t="str">
        <f t="shared" si="1395"/>
        <v/>
      </c>
      <c r="S2788" s="4" t="str">
        <f t="shared" si="1396"/>
        <v/>
      </c>
      <c r="T2788" s="4">
        <f t="shared" si="1397"/>
        <v>7</v>
      </c>
      <c r="U2788" s="4" t="str">
        <f t="shared" si="1398"/>
        <v>-</v>
      </c>
      <c r="V2788" s="4" t="str">
        <f t="shared" si="1399"/>
        <v>/</v>
      </c>
      <c r="W2788" s="4" t="str">
        <f t="shared" si="1400"/>
        <v/>
      </c>
      <c r="X2788" s="4" t="str">
        <f t="shared" si="1401"/>
        <v/>
      </c>
      <c r="Y2788" s="4" t="str">
        <f t="shared" si="1402"/>
        <v>10BKS/PACK</v>
      </c>
      <c r="Z2788" s="4" t="str" cm="1">
        <f t="array" aca="1" ref="Z2788" ca="1">LEFT(Y2788,MATCH(FALSE,ISNUMBER(MID(Y2788,ROW(INDIRECT("1:"&amp;LEN(Y2788)+1)), 1) *1),0) -1)</f>
        <v>10</v>
      </c>
      <c r="AA2788" s="4">
        <f t="shared" si="1403"/>
        <v>10</v>
      </c>
      <c r="AB2788" s="4">
        <f t="shared" si="1404"/>
        <v>31</v>
      </c>
      <c r="AC2788" s="4" t="b">
        <f t="shared" si="1405"/>
        <v>1</v>
      </c>
      <c r="AD2788" s="5" t="str">
        <f t="shared" si="1406"/>
        <v>SIDOMUNCUL SUSU JAHE-</v>
      </c>
      <c r="AE2788" s="4">
        <f t="shared" si="1407"/>
        <v>21</v>
      </c>
      <c r="AF2788" s="4" t="str">
        <f t="shared" si="1408"/>
        <v>PACK</v>
      </c>
      <c r="AG2788" s="4" t="str">
        <f t="shared" si="1409"/>
        <v>/PACK</v>
      </c>
      <c r="AH2788" t="s">
        <v>4509</v>
      </c>
      <c r="AI2788" s="1" t="s">
        <v>4510</v>
      </c>
      <c r="AJ2788">
        <v>15500</v>
      </c>
      <c r="AK2788">
        <v>15500</v>
      </c>
      <c r="AL2788">
        <v>14400</v>
      </c>
    </row>
    <row r="2789" spans="1:38" x14ac:dyDescent="0.25">
      <c r="A2789" s="4" t="str">
        <f t="shared" si="1378"/>
        <v/>
      </c>
      <c r="B2789" s="4" t="str">
        <f t="shared" si="1379"/>
        <v/>
      </c>
      <c r="C2789" s="4" t="str">
        <f t="shared" si="1380"/>
        <v/>
      </c>
      <c r="D2789" s="4" t="str">
        <f t="shared" si="1381"/>
        <v/>
      </c>
      <c r="E2789" s="4" t="str">
        <f t="shared" si="1382"/>
        <v/>
      </c>
      <c r="F2789" s="4" t="str">
        <f t="shared" si="1383"/>
        <v>PACK</v>
      </c>
      <c r="G2789" s="4" t="str">
        <f t="shared" si="1384"/>
        <v/>
      </c>
      <c r="H2789" s="4" t="str">
        <f t="shared" si="1385"/>
        <v/>
      </c>
      <c r="I2789" s="4" t="str">
        <f t="shared" si="1386"/>
        <v/>
      </c>
      <c r="J2789" s="4" t="str">
        <f t="shared" si="1387"/>
        <v/>
      </c>
      <c r="K2789" s="4" t="str">
        <f t="shared" si="1388"/>
        <v/>
      </c>
      <c r="L2789" s="4" t="str">
        <f t="shared" si="1389"/>
        <v/>
      </c>
      <c r="M2789" s="4" t="str">
        <f t="shared" si="1390"/>
        <v/>
      </c>
      <c r="N2789" s="4" t="str">
        <f t="shared" si="1391"/>
        <v/>
      </c>
      <c r="O2789" s="4" t="str">
        <f t="shared" si="1392"/>
        <v/>
      </c>
      <c r="P2789" s="4" t="str">
        <f t="shared" si="1393"/>
        <v>DUS</v>
      </c>
      <c r="Q2789" s="4" t="str">
        <f t="shared" si="1394"/>
        <v/>
      </c>
      <c r="R2789" s="4" t="str">
        <f t="shared" si="1395"/>
        <v/>
      </c>
      <c r="S2789" s="4" t="str">
        <f t="shared" si="1396"/>
        <v/>
      </c>
      <c r="T2789" s="4">
        <f t="shared" si="1397"/>
        <v>7</v>
      </c>
      <c r="U2789" s="4" t="str">
        <f t="shared" si="1398"/>
        <v>-</v>
      </c>
      <c r="V2789" s="4" t="str">
        <f t="shared" si="1399"/>
        <v>/</v>
      </c>
      <c r="W2789" s="4" t="str">
        <f t="shared" si="1400"/>
        <v/>
      </c>
      <c r="X2789" s="4" t="str">
        <f t="shared" si="1401"/>
        <v/>
      </c>
      <c r="Y2789" s="4" t="str">
        <f t="shared" si="1402"/>
        <v>12PACK/DUS</v>
      </c>
      <c r="Z2789" s="4" t="str" cm="1">
        <f t="array" aca="1" ref="Z2789" ca="1">LEFT(Y2789,MATCH(FALSE,ISNUMBER(MID(Y2789,ROW(INDIRECT("1:"&amp;LEN(Y2789)+1)), 1) *1),0) -1)</f>
        <v>12</v>
      </c>
      <c r="AA2789" s="4">
        <f t="shared" si="1403"/>
        <v>10</v>
      </c>
      <c r="AB2789" s="4">
        <f t="shared" si="1404"/>
        <v>31</v>
      </c>
      <c r="AC2789" s="4" t="b">
        <f t="shared" si="1405"/>
        <v>0</v>
      </c>
      <c r="AD2789" s="5" t="str">
        <f t="shared" si="1406"/>
        <v>SIDOMUNCUL SUSU JAHE-</v>
      </c>
      <c r="AE2789" s="4">
        <f t="shared" si="1407"/>
        <v>21</v>
      </c>
      <c r="AF2789" s="4" t="str">
        <f t="shared" si="1408"/>
        <v>/DUS</v>
      </c>
      <c r="AG2789" s="4" t="str">
        <f t="shared" si="1409"/>
        <v>K/DUS</v>
      </c>
      <c r="AH2789" t="s">
        <v>4511</v>
      </c>
      <c r="AI2789" s="1" t="s">
        <v>4511</v>
      </c>
      <c r="AJ2789">
        <v>178000</v>
      </c>
      <c r="AK2789">
        <v>178000</v>
      </c>
      <c r="AL2789">
        <v>172800</v>
      </c>
    </row>
    <row r="2790" spans="1:38" x14ac:dyDescent="0.25">
      <c r="A2790" s="4" t="str">
        <f t="shared" si="1378"/>
        <v/>
      </c>
      <c r="B2790" s="4" t="str">
        <f t="shared" si="1379"/>
        <v/>
      </c>
      <c r="C2790" s="4" t="str">
        <f t="shared" si="1380"/>
        <v/>
      </c>
      <c r="D2790" s="4" t="str">
        <f t="shared" si="1381"/>
        <v/>
      </c>
      <c r="E2790" s="4" t="str">
        <f t="shared" si="1382"/>
        <v/>
      </c>
      <c r="F2790" s="4" t="str">
        <f t="shared" si="1383"/>
        <v/>
      </c>
      <c r="G2790" s="4" t="str">
        <f t="shared" si="1384"/>
        <v>KTK</v>
      </c>
      <c r="H2790" s="4" t="str">
        <f t="shared" si="1385"/>
        <v/>
      </c>
      <c r="I2790" s="4" t="str">
        <f t="shared" si="1386"/>
        <v/>
      </c>
      <c r="J2790" s="4" t="str">
        <f t="shared" si="1387"/>
        <v/>
      </c>
      <c r="K2790" s="4" t="str">
        <f t="shared" si="1388"/>
        <v/>
      </c>
      <c r="L2790" s="4" t="str">
        <f t="shared" si="1389"/>
        <v/>
      </c>
      <c r="M2790" s="4" t="str">
        <f t="shared" si="1390"/>
        <v/>
      </c>
      <c r="N2790" s="4" t="str">
        <f t="shared" si="1391"/>
        <v/>
      </c>
      <c r="O2790" s="4" t="str">
        <f t="shared" si="1392"/>
        <v/>
      </c>
      <c r="P2790" s="4" t="str">
        <f t="shared" si="1393"/>
        <v/>
      </c>
      <c r="Q2790" s="4" t="str">
        <f t="shared" si="1394"/>
        <v/>
      </c>
      <c r="R2790" s="4" t="str">
        <f t="shared" si="1395"/>
        <v/>
      </c>
      <c r="S2790" s="4" t="str">
        <f t="shared" si="1396"/>
        <v/>
      </c>
      <c r="T2790" s="4">
        <f t="shared" si="1397"/>
        <v>3</v>
      </c>
      <c r="U2790" s="4" t="str">
        <f t="shared" si="1398"/>
        <v>-</v>
      </c>
      <c r="V2790" s="4" t="str">
        <f t="shared" si="1399"/>
        <v/>
      </c>
      <c r="W2790" s="4" t="str">
        <f t="shared" si="1400"/>
        <v/>
      </c>
      <c r="X2790" s="4" t="str">
        <f t="shared" si="1401"/>
        <v/>
      </c>
      <c r="Y2790" s="4" t="str">
        <f t="shared" si="1402"/>
        <v>1KTK</v>
      </c>
      <c r="Z2790" s="4" t="str" cm="1">
        <f t="array" aca="1" ref="Z2790" ca="1">LEFT(Y2790,MATCH(FALSE,ISNUMBER(MID(Y2790,ROW(INDIRECT("1:"&amp;LEN(Y2790)+1)), 1) *1),0) -1)</f>
        <v>1</v>
      </c>
      <c r="AA2790" s="4">
        <f t="shared" si="1403"/>
        <v>4</v>
      </c>
      <c r="AB2790" s="4">
        <f t="shared" si="1404"/>
        <v>23</v>
      </c>
      <c r="AC2790" s="4" t="b">
        <f t="shared" si="1405"/>
        <v>0</v>
      </c>
      <c r="AD2790" s="5" t="str">
        <f t="shared" si="1406"/>
        <v>SIHIJAU RASA  AYAM-</v>
      </c>
      <c r="AE2790" s="4">
        <f t="shared" si="1407"/>
        <v>19</v>
      </c>
      <c r="AF2790" s="4" t="str">
        <f t="shared" si="1408"/>
        <v>1KTK</v>
      </c>
      <c r="AG2790" s="4" t="str">
        <f t="shared" si="1409"/>
        <v>-1KTK</v>
      </c>
      <c r="AH2790" t="s">
        <v>4512</v>
      </c>
      <c r="AI2790" s="1" t="s">
        <v>4513</v>
      </c>
      <c r="AJ2790">
        <v>22000</v>
      </c>
      <c r="AK2790">
        <v>22000</v>
      </c>
      <c r="AL2790">
        <v>21384</v>
      </c>
    </row>
    <row r="2791" spans="1:38" x14ac:dyDescent="0.25">
      <c r="A2791" s="4" t="str">
        <f t="shared" si="1378"/>
        <v/>
      </c>
      <c r="B2791" s="4" t="str">
        <f t="shared" si="1379"/>
        <v/>
      </c>
      <c r="C2791" s="4" t="str">
        <f t="shared" si="1380"/>
        <v/>
      </c>
      <c r="D2791" s="4" t="str">
        <f t="shared" si="1381"/>
        <v/>
      </c>
      <c r="E2791" s="4" t="str">
        <f t="shared" si="1382"/>
        <v/>
      </c>
      <c r="F2791" s="4" t="str">
        <f t="shared" si="1383"/>
        <v/>
      </c>
      <c r="G2791" s="4" t="str">
        <f t="shared" si="1384"/>
        <v>KTK</v>
      </c>
      <c r="H2791" s="4" t="str">
        <f t="shared" si="1385"/>
        <v/>
      </c>
      <c r="I2791" s="4" t="str">
        <f t="shared" si="1386"/>
        <v/>
      </c>
      <c r="J2791" s="4" t="str">
        <f t="shared" si="1387"/>
        <v/>
      </c>
      <c r="K2791" s="4" t="str">
        <f t="shared" si="1388"/>
        <v/>
      </c>
      <c r="L2791" s="4" t="str">
        <f t="shared" si="1389"/>
        <v/>
      </c>
      <c r="M2791" s="4" t="str">
        <f t="shared" si="1390"/>
        <v/>
      </c>
      <c r="N2791" s="4" t="str">
        <f t="shared" si="1391"/>
        <v/>
      </c>
      <c r="O2791" s="4" t="str">
        <f t="shared" si="1392"/>
        <v/>
      </c>
      <c r="P2791" s="4" t="str">
        <f t="shared" si="1393"/>
        <v/>
      </c>
      <c r="Q2791" s="4" t="str">
        <f t="shared" si="1394"/>
        <v/>
      </c>
      <c r="R2791" s="4" t="str">
        <f t="shared" si="1395"/>
        <v/>
      </c>
      <c r="S2791" s="4" t="str">
        <f t="shared" si="1396"/>
        <v/>
      </c>
      <c r="T2791" s="4">
        <f t="shared" si="1397"/>
        <v>3</v>
      </c>
      <c r="U2791" s="4" t="str">
        <f t="shared" si="1398"/>
        <v>-</v>
      </c>
      <c r="V2791" s="4" t="str">
        <f t="shared" si="1399"/>
        <v/>
      </c>
      <c r="W2791" s="4" t="str">
        <f t="shared" si="1400"/>
        <v/>
      </c>
      <c r="X2791" s="4" t="str">
        <f t="shared" si="1401"/>
        <v/>
      </c>
      <c r="Y2791" s="4" t="str">
        <f t="shared" si="1402"/>
        <v>1KTK</v>
      </c>
      <c r="Z2791" s="4" t="str" cm="1">
        <f t="array" aca="1" ref="Z2791" ca="1">LEFT(Y2791,MATCH(FALSE,ISNUMBER(MID(Y2791,ROW(INDIRECT("1:"&amp;LEN(Y2791)+1)), 1) *1),0) -1)</f>
        <v>1</v>
      </c>
      <c r="AA2791" s="4">
        <f t="shared" si="1403"/>
        <v>4</v>
      </c>
      <c r="AB2791" s="4">
        <f t="shared" si="1404"/>
        <v>21</v>
      </c>
      <c r="AC2791" s="4" t="b">
        <f t="shared" si="1405"/>
        <v>0</v>
      </c>
      <c r="AD2791" s="5" t="str">
        <f t="shared" si="1406"/>
        <v>SIHIJAU RASA BBQ-</v>
      </c>
      <c r="AE2791" s="4">
        <f t="shared" si="1407"/>
        <v>17</v>
      </c>
      <c r="AF2791" s="4" t="str">
        <f t="shared" si="1408"/>
        <v>1KTK</v>
      </c>
      <c r="AG2791" s="4" t="str">
        <f t="shared" si="1409"/>
        <v>-1KTK</v>
      </c>
      <c r="AH2791" t="s">
        <v>4514</v>
      </c>
      <c r="AI2791" s="1" t="s">
        <v>4515</v>
      </c>
      <c r="AJ2791">
        <v>22000</v>
      </c>
      <c r="AK2791">
        <v>22000</v>
      </c>
      <c r="AL2791">
        <v>21384</v>
      </c>
    </row>
    <row r="2792" spans="1:38" x14ac:dyDescent="0.25">
      <c r="A2792" s="4" t="str">
        <f t="shared" si="1378"/>
        <v/>
      </c>
      <c r="B2792" s="4" t="str">
        <f t="shared" si="1379"/>
        <v/>
      </c>
      <c r="C2792" s="4" t="str">
        <f t="shared" si="1380"/>
        <v/>
      </c>
      <c r="D2792" s="4" t="str">
        <f t="shared" si="1381"/>
        <v/>
      </c>
      <c r="E2792" s="4" t="str">
        <f t="shared" si="1382"/>
        <v/>
      </c>
      <c r="F2792" s="4" t="str">
        <f t="shared" si="1383"/>
        <v/>
      </c>
      <c r="G2792" s="4" t="str">
        <f t="shared" si="1384"/>
        <v>KTK</v>
      </c>
      <c r="H2792" s="4" t="str">
        <f t="shared" si="1385"/>
        <v/>
      </c>
      <c r="I2792" s="4" t="str">
        <f t="shared" si="1386"/>
        <v/>
      </c>
      <c r="J2792" s="4" t="str">
        <f t="shared" si="1387"/>
        <v/>
      </c>
      <c r="K2792" s="4" t="str">
        <f t="shared" si="1388"/>
        <v/>
      </c>
      <c r="L2792" s="4" t="str">
        <f t="shared" si="1389"/>
        <v/>
      </c>
      <c r="M2792" s="4" t="str">
        <f t="shared" si="1390"/>
        <v/>
      </c>
      <c r="N2792" s="4" t="str">
        <f t="shared" si="1391"/>
        <v/>
      </c>
      <c r="O2792" s="4" t="str">
        <f t="shared" si="1392"/>
        <v/>
      </c>
      <c r="P2792" s="4" t="str">
        <f t="shared" si="1393"/>
        <v/>
      </c>
      <c r="Q2792" s="4" t="str">
        <f t="shared" si="1394"/>
        <v/>
      </c>
      <c r="R2792" s="4" t="str">
        <f t="shared" si="1395"/>
        <v/>
      </c>
      <c r="S2792" s="4" t="str">
        <f t="shared" si="1396"/>
        <v/>
      </c>
      <c r="T2792" s="4">
        <f t="shared" si="1397"/>
        <v>3</v>
      </c>
      <c r="U2792" s="4" t="str">
        <f t="shared" si="1398"/>
        <v>-</v>
      </c>
      <c r="V2792" s="4" t="str">
        <f t="shared" si="1399"/>
        <v/>
      </c>
      <c r="W2792" s="4" t="str">
        <f t="shared" si="1400"/>
        <v/>
      </c>
      <c r="X2792" s="4" t="str">
        <f t="shared" si="1401"/>
        <v/>
      </c>
      <c r="Y2792" s="4" t="str">
        <f t="shared" si="1402"/>
        <v>1KTK</v>
      </c>
      <c r="Z2792" s="4" t="str" cm="1">
        <f t="array" aca="1" ref="Z2792" ca="1">LEFT(Y2792,MATCH(FALSE,ISNUMBER(MID(Y2792,ROW(INDIRECT("1:"&amp;LEN(Y2792)+1)), 1) *1),0) -1)</f>
        <v>1</v>
      </c>
      <c r="AA2792" s="4">
        <f t="shared" si="1403"/>
        <v>4</v>
      </c>
      <c r="AB2792" s="4">
        <f t="shared" si="1404"/>
        <v>23</v>
      </c>
      <c r="AC2792" s="4" t="b">
        <f t="shared" si="1405"/>
        <v>0</v>
      </c>
      <c r="AD2792" s="5" t="str">
        <f t="shared" si="1406"/>
        <v>SIHIJAU RASA PEDAS-</v>
      </c>
      <c r="AE2792" s="4">
        <f t="shared" si="1407"/>
        <v>19</v>
      </c>
      <c r="AF2792" s="4" t="str">
        <f t="shared" si="1408"/>
        <v>1KTK</v>
      </c>
      <c r="AG2792" s="4" t="str">
        <f t="shared" si="1409"/>
        <v>-1KTK</v>
      </c>
      <c r="AH2792" t="s">
        <v>4516</v>
      </c>
      <c r="AI2792" s="1" t="s">
        <v>4517</v>
      </c>
      <c r="AJ2792">
        <v>22000</v>
      </c>
      <c r="AK2792">
        <v>22000</v>
      </c>
      <c r="AL2792">
        <v>21384</v>
      </c>
    </row>
    <row r="2793" spans="1:38" x14ac:dyDescent="0.25">
      <c r="A2793" s="4" t="str">
        <f t="shared" si="1378"/>
        <v/>
      </c>
      <c r="B2793" s="4" t="str">
        <f t="shared" si="1379"/>
        <v/>
      </c>
      <c r="C2793" s="4" t="str">
        <f t="shared" si="1380"/>
        <v/>
      </c>
      <c r="D2793" s="4" t="str">
        <f t="shared" si="1381"/>
        <v/>
      </c>
      <c r="E2793" s="4" t="str">
        <f t="shared" si="1382"/>
        <v/>
      </c>
      <c r="F2793" s="4" t="str">
        <f t="shared" si="1383"/>
        <v/>
      </c>
      <c r="G2793" s="4" t="str">
        <f t="shared" si="1384"/>
        <v>KTK</v>
      </c>
      <c r="H2793" s="4" t="str">
        <f t="shared" si="1385"/>
        <v/>
      </c>
      <c r="I2793" s="4" t="str">
        <f t="shared" si="1386"/>
        <v/>
      </c>
      <c r="J2793" s="4" t="str">
        <f t="shared" si="1387"/>
        <v/>
      </c>
      <c r="K2793" s="4" t="str">
        <f t="shared" si="1388"/>
        <v/>
      </c>
      <c r="L2793" s="4" t="str">
        <f t="shared" si="1389"/>
        <v/>
      </c>
      <c r="M2793" s="4" t="str">
        <f t="shared" si="1390"/>
        <v/>
      </c>
      <c r="N2793" s="4" t="str">
        <f t="shared" si="1391"/>
        <v/>
      </c>
      <c r="O2793" s="4" t="str">
        <f t="shared" si="1392"/>
        <v/>
      </c>
      <c r="P2793" s="4" t="str">
        <f t="shared" si="1393"/>
        <v/>
      </c>
      <c r="Q2793" s="4" t="str">
        <f t="shared" si="1394"/>
        <v/>
      </c>
      <c r="R2793" s="4" t="str">
        <f t="shared" si="1395"/>
        <v/>
      </c>
      <c r="S2793" s="4" t="str">
        <f t="shared" si="1396"/>
        <v/>
      </c>
      <c r="T2793" s="4">
        <f t="shared" si="1397"/>
        <v>3</v>
      </c>
      <c r="U2793" s="4" t="str">
        <f t="shared" si="1398"/>
        <v>-</v>
      </c>
      <c r="V2793" s="4" t="str">
        <f t="shared" si="1399"/>
        <v/>
      </c>
      <c r="W2793" s="4" t="str">
        <f t="shared" si="1400"/>
        <v/>
      </c>
      <c r="X2793" s="4" t="str">
        <f t="shared" si="1401"/>
        <v/>
      </c>
      <c r="Y2793" s="4" t="str">
        <f t="shared" si="1402"/>
        <v>1KTK</v>
      </c>
      <c r="Z2793" s="4" t="str" cm="1">
        <f t="array" aca="1" ref="Z2793" ca="1">LEFT(Y2793,MATCH(FALSE,ISNUMBER(MID(Y2793,ROW(INDIRECT("1:"&amp;LEN(Y2793)+1)), 1) *1),0) -1)</f>
        <v>1</v>
      </c>
      <c r="AA2793" s="4">
        <f t="shared" si="1403"/>
        <v>4</v>
      </c>
      <c r="AB2793" s="4">
        <f t="shared" si="1404"/>
        <v>25</v>
      </c>
      <c r="AC2793" s="4" t="b">
        <f t="shared" si="1405"/>
        <v>0</v>
      </c>
      <c r="AD2793" s="5" t="str">
        <f t="shared" si="1406"/>
        <v>SIHIJAU RASA RENDANG-</v>
      </c>
      <c r="AE2793" s="4">
        <f t="shared" si="1407"/>
        <v>21</v>
      </c>
      <c r="AF2793" s="4" t="str">
        <f t="shared" si="1408"/>
        <v>1KTK</v>
      </c>
      <c r="AG2793" s="4" t="str">
        <f t="shared" si="1409"/>
        <v>-1KTK</v>
      </c>
      <c r="AH2793" t="s">
        <v>4518</v>
      </c>
      <c r="AI2793" s="1" t="s">
        <v>4519</v>
      </c>
      <c r="AJ2793">
        <v>22000</v>
      </c>
      <c r="AK2793">
        <v>22000</v>
      </c>
      <c r="AL2793">
        <v>21384</v>
      </c>
    </row>
    <row r="2794" spans="1:38" x14ac:dyDescent="0.25">
      <c r="A2794" s="4" t="str">
        <f t="shared" si="1378"/>
        <v>PCS</v>
      </c>
      <c r="B2794" s="4" t="str">
        <f t="shared" si="1379"/>
        <v/>
      </c>
      <c r="C2794" s="4" t="str">
        <f t="shared" si="1380"/>
        <v/>
      </c>
      <c r="D2794" s="4" t="str">
        <f t="shared" si="1381"/>
        <v/>
      </c>
      <c r="E2794" s="4" t="str">
        <f t="shared" si="1382"/>
        <v/>
      </c>
      <c r="F2794" s="4" t="str">
        <f t="shared" si="1383"/>
        <v>PACK</v>
      </c>
      <c r="G2794" s="4" t="str">
        <f t="shared" si="1384"/>
        <v/>
      </c>
      <c r="H2794" s="4" t="str">
        <f t="shared" si="1385"/>
        <v/>
      </c>
      <c r="I2794" s="4" t="str">
        <f t="shared" si="1386"/>
        <v/>
      </c>
      <c r="J2794" s="4" t="str">
        <f t="shared" si="1387"/>
        <v/>
      </c>
      <c r="K2794" s="4" t="str">
        <f t="shared" si="1388"/>
        <v/>
      </c>
      <c r="L2794" s="4" t="str">
        <f t="shared" si="1389"/>
        <v/>
      </c>
      <c r="M2794" s="4" t="str">
        <f t="shared" si="1390"/>
        <v/>
      </c>
      <c r="N2794" s="4" t="str">
        <f t="shared" si="1391"/>
        <v/>
      </c>
      <c r="O2794" s="4" t="str">
        <f t="shared" si="1392"/>
        <v/>
      </c>
      <c r="P2794" s="4" t="str">
        <f t="shared" si="1393"/>
        <v/>
      </c>
      <c r="Q2794" s="4" t="str">
        <f t="shared" si="1394"/>
        <v/>
      </c>
      <c r="R2794" s="4" t="str">
        <f t="shared" si="1395"/>
        <v/>
      </c>
      <c r="S2794" s="4" t="str">
        <f t="shared" si="1396"/>
        <v/>
      </c>
      <c r="T2794" s="4">
        <f t="shared" si="1397"/>
        <v>7</v>
      </c>
      <c r="U2794" s="4" t="str">
        <f t="shared" si="1398"/>
        <v/>
      </c>
      <c r="V2794" s="4" t="str">
        <f t="shared" si="1399"/>
        <v>/</v>
      </c>
      <c r="W2794" s="4" t="str">
        <f t="shared" si="1400"/>
        <v/>
      </c>
      <c r="X2794" s="4" t="str">
        <f t="shared" si="1401"/>
        <v/>
      </c>
      <c r="Y2794" s="4">
        <f t="shared" si="1402"/>
        <v>1</v>
      </c>
      <c r="Z2794" s="4" t="str" cm="1">
        <f t="array" aca="1" ref="Z2794" ca="1">LEFT(Y2794,MATCH(FALSE,ISNUMBER(MID(Y2794,ROW(INDIRECT("1:"&amp;LEN(Y2794)+1)), 1) *1),0) -1)</f>
        <v>1</v>
      </c>
      <c r="AA2794" s="4">
        <f t="shared" si="1403"/>
        <v>1</v>
      </c>
      <c r="AB2794" s="4">
        <f t="shared" si="1404"/>
        <v>28</v>
      </c>
      <c r="AC2794" s="4" t="b">
        <f t="shared" si="1405"/>
        <v>0</v>
      </c>
      <c r="AD2794" s="5" t="str">
        <f t="shared" si="1406"/>
        <v>SIIP 1000 COKLAT 1PACK/10PC</v>
      </c>
      <c r="AE2794" s="4">
        <f t="shared" si="1407"/>
        <v>27</v>
      </c>
      <c r="AF2794" s="4" t="str">
        <f t="shared" si="1408"/>
        <v>0PCS</v>
      </c>
      <c r="AG2794" s="4" t="str">
        <f t="shared" si="1409"/>
        <v>10PCS</v>
      </c>
      <c r="AH2794" t="s">
        <v>4520</v>
      </c>
      <c r="AI2794" s="1" t="s">
        <v>4520</v>
      </c>
      <c r="AJ2794">
        <v>9000</v>
      </c>
      <c r="AK2794">
        <v>9000</v>
      </c>
      <c r="AL2794">
        <v>8500</v>
      </c>
    </row>
    <row r="2795" spans="1:38" x14ac:dyDescent="0.25">
      <c r="A2795" s="4" t="str">
        <f t="shared" si="1378"/>
        <v/>
      </c>
      <c r="B2795" s="4" t="str">
        <f t="shared" si="1379"/>
        <v/>
      </c>
      <c r="C2795" s="4" t="str">
        <f t="shared" si="1380"/>
        <v/>
      </c>
      <c r="D2795" s="4" t="str">
        <f t="shared" si="1381"/>
        <v/>
      </c>
      <c r="E2795" s="4" t="str">
        <f t="shared" si="1382"/>
        <v/>
      </c>
      <c r="F2795" s="4" t="str">
        <f t="shared" si="1383"/>
        <v/>
      </c>
      <c r="G2795" s="4" t="str">
        <f t="shared" si="1384"/>
        <v>KTK</v>
      </c>
      <c r="H2795" s="4" t="str">
        <f t="shared" si="1385"/>
        <v/>
      </c>
      <c r="I2795" s="4" t="str">
        <f t="shared" si="1386"/>
        <v/>
      </c>
      <c r="J2795" s="4" t="str">
        <f t="shared" si="1387"/>
        <v/>
      </c>
      <c r="K2795" s="4" t="str">
        <f t="shared" si="1388"/>
        <v/>
      </c>
      <c r="L2795" s="4" t="str">
        <f t="shared" si="1389"/>
        <v/>
      </c>
      <c r="M2795" s="4" t="str">
        <f t="shared" si="1390"/>
        <v/>
      </c>
      <c r="N2795" s="4" t="str">
        <f t="shared" si="1391"/>
        <v/>
      </c>
      <c r="O2795" s="4" t="str">
        <f t="shared" si="1392"/>
        <v/>
      </c>
      <c r="P2795" s="4" t="str">
        <f t="shared" si="1393"/>
        <v/>
      </c>
      <c r="Q2795" s="4" t="str">
        <f t="shared" si="1394"/>
        <v/>
      </c>
      <c r="R2795" s="4" t="str">
        <f t="shared" si="1395"/>
        <v/>
      </c>
      <c r="S2795" s="4" t="str">
        <f t="shared" si="1396"/>
        <v/>
      </c>
      <c r="T2795" s="4">
        <f t="shared" si="1397"/>
        <v>3</v>
      </c>
      <c r="U2795" s="4" t="str">
        <f t="shared" si="1398"/>
        <v>-</v>
      </c>
      <c r="V2795" s="4" t="str">
        <f t="shared" si="1399"/>
        <v/>
      </c>
      <c r="W2795" s="4" t="str">
        <f t="shared" si="1400"/>
        <v/>
      </c>
      <c r="X2795" s="4" t="str">
        <f t="shared" si="1401"/>
        <v/>
      </c>
      <c r="Y2795" s="4" t="str">
        <f t="shared" si="1402"/>
        <v>1KTK</v>
      </c>
      <c r="Z2795" s="4" t="str" cm="1">
        <f t="array" aca="1" ref="Z2795" ca="1">LEFT(Y2795,MATCH(FALSE,ISNUMBER(MID(Y2795,ROW(INDIRECT("1:"&amp;LEN(Y2795)+1)), 1) *1),0) -1)</f>
        <v>1</v>
      </c>
      <c r="AA2795" s="4">
        <f t="shared" si="1403"/>
        <v>4</v>
      </c>
      <c r="AB2795" s="4">
        <f t="shared" si="1404"/>
        <v>26</v>
      </c>
      <c r="AC2795" s="4" t="b">
        <f t="shared" si="1405"/>
        <v>0</v>
      </c>
      <c r="AD2795" s="5" t="str">
        <f t="shared" si="1406"/>
        <v>SIIP 500 KOTAK CHIKEN-</v>
      </c>
      <c r="AE2795" s="4">
        <f t="shared" si="1407"/>
        <v>22</v>
      </c>
      <c r="AF2795" s="4" t="str">
        <f t="shared" si="1408"/>
        <v>1KTK</v>
      </c>
      <c r="AG2795" s="4" t="str">
        <f t="shared" si="1409"/>
        <v>-1KTK</v>
      </c>
      <c r="AH2795" t="s">
        <v>4521</v>
      </c>
      <c r="AI2795" s="1" t="s">
        <v>4522</v>
      </c>
      <c r="AJ2795">
        <v>9000</v>
      </c>
      <c r="AK2795">
        <v>9000</v>
      </c>
      <c r="AL2795">
        <v>8500</v>
      </c>
    </row>
    <row r="2796" spans="1:38" x14ac:dyDescent="0.25">
      <c r="A2796" s="4" t="str">
        <f t="shared" si="1378"/>
        <v/>
      </c>
      <c r="B2796" s="4" t="str">
        <f t="shared" si="1379"/>
        <v/>
      </c>
      <c r="C2796" s="4" t="str">
        <f t="shared" si="1380"/>
        <v/>
      </c>
      <c r="D2796" s="4" t="str">
        <f t="shared" si="1381"/>
        <v/>
      </c>
      <c r="E2796" s="4" t="str">
        <f t="shared" si="1382"/>
        <v/>
      </c>
      <c r="F2796" s="4" t="str">
        <f t="shared" si="1383"/>
        <v/>
      </c>
      <c r="G2796" s="4" t="str">
        <f t="shared" si="1384"/>
        <v>KTK</v>
      </c>
      <c r="H2796" s="4" t="str">
        <f t="shared" si="1385"/>
        <v/>
      </c>
      <c r="I2796" s="4" t="str">
        <f t="shared" si="1386"/>
        <v/>
      </c>
      <c r="J2796" s="4" t="str">
        <f t="shared" si="1387"/>
        <v/>
      </c>
      <c r="K2796" s="4" t="str">
        <f t="shared" si="1388"/>
        <v/>
      </c>
      <c r="L2796" s="4" t="str">
        <f t="shared" si="1389"/>
        <v/>
      </c>
      <c r="M2796" s="4" t="str">
        <f t="shared" si="1390"/>
        <v/>
      </c>
      <c r="N2796" s="4" t="str">
        <f t="shared" si="1391"/>
        <v/>
      </c>
      <c r="O2796" s="4" t="str">
        <f t="shared" si="1392"/>
        <v/>
      </c>
      <c r="P2796" s="4" t="str">
        <f t="shared" si="1393"/>
        <v/>
      </c>
      <c r="Q2796" s="4" t="str">
        <f t="shared" si="1394"/>
        <v/>
      </c>
      <c r="R2796" s="4" t="str">
        <f t="shared" si="1395"/>
        <v/>
      </c>
      <c r="S2796" s="4" t="str">
        <f t="shared" si="1396"/>
        <v/>
      </c>
      <c r="T2796" s="4">
        <f t="shared" si="1397"/>
        <v>3</v>
      </c>
      <c r="U2796" s="4" t="str">
        <f t="shared" si="1398"/>
        <v>-</v>
      </c>
      <c r="V2796" s="4" t="str">
        <f t="shared" si="1399"/>
        <v/>
      </c>
      <c r="W2796" s="4" t="str">
        <f t="shared" si="1400"/>
        <v/>
      </c>
      <c r="X2796" s="4" t="str">
        <f t="shared" si="1401"/>
        <v/>
      </c>
      <c r="Y2796" s="4" t="str">
        <f t="shared" si="1402"/>
        <v>1KTK</v>
      </c>
      <c r="Z2796" s="4" t="str" cm="1">
        <f t="array" aca="1" ref="Z2796" ca="1">LEFT(Y2796,MATCH(FALSE,ISNUMBER(MID(Y2796,ROW(INDIRECT("1:"&amp;LEN(Y2796)+1)), 1) *1),0) -1)</f>
        <v>1</v>
      </c>
      <c r="AA2796" s="4">
        <f t="shared" si="1403"/>
        <v>4</v>
      </c>
      <c r="AB2796" s="4">
        <f t="shared" si="1404"/>
        <v>27</v>
      </c>
      <c r="AC2796" s="4" t="b">
        <f t="shared" si="1405"/>
        <v>0</v>
      </c>
      <c r="AD2796" s="5" t="str">
        <f t="shared" si="1406"/>
        <v>SIIP 500 KOTAK COKELAT-</v>
      </c>
      <c r="AE2796" s="4">
        <f t="shared" si="1407"/>
        <v>23</v>
      </c>
      <c r="AF2796" s="4" t="str">
        <f t="shared" si="1408"/>
        <v>1KTK</v>
      </c>
      <c r="AG2796" s="4" t="str">
        <f t="shared" si="1409"/>
        <v>-1KTK</v>
      </c>
      <c r="AH2796" t="s">
        <v>4523</v>
      </c>
      <c r="AI2796" s="1" t="s">
        <v>4524</v>
      </c>
      <c r="AJ2796">
        <v>9000</v>
      </c>
      <c r="AK2796">
        <v>9000</v>
      </c>
      <c r="AL2796">
        <v>8500</v>
      </c>
    </row>
    <row r="2797" spans="1:38" x14ac:dyDescent="0.25">
      <c r="A2797" s="4" t="str">
        <f t="shared" si="1378"/>
        <v/>
      </c>
      <c r="B2797" s="4" t="str">
        <f t="shared" si="1379"/>
        <v/>
      </c>
      <c r="C2797" s="4" t="str">
        <f t="shared" si="1380"/>
        <v/>
      </c>
      <c r="D2797" s="4" t="str">
        <f t="shared" si="1381"/>
        <v/>
      </c>
      <c r="E2797" s="4" t="str">
        <f t="shared" si="1382"/>
        <v/>
      </c>
      <c r="F2797" s="4" t="str">
        <f t="shared" si="1383"/>
        <v/>
      </c>
      <c r="G2797" s="4" t="str">
        <f t="shared" si="1384"/>
        <v>KTK</v>
      </c>
      <c r="H2797" s="4" t="str">
        <f t="shared" si="1385"/>
        <v/>
      </c>
      <c r="I2797" s="4" t="str">
        <f t="shared" si="1386"/>
        <v/>
      </c>
      <c r="J2797" s="4" t="str">
        <f t="shared" si="1387"/>
        <v/>
      </c>
      <c r="K2797" s="4" t="str">
        <f t="shared" si="1388"/>
        <v/>
      </c>
      <c r="L2797" s="4" t="str">
        <f t="shared" si="1389"/>
        <v/>
      </c>
      <c r="M2797" s="4" t="str">
        <f t="shared" si="1390"/>
        <v/>
      </c>
      <c r="N2797" s="4" t="str">
        <f t="shared" si="1391"/>
        <v/>
      </c>
      <c r="O2797" s="4" t="str">
        <f t="shared" si="1392"/>
        <v/>
      </c>
      <c r="P2797" s="4" t="str">
        <f t="shared" si="1393"/>
        <v/>
      </c>
      <c r="Q2797" s="4" t="str">
        <f t="shared" si="1394"/>
        <v/>
      </c>
      <c r="R2797" s="4" t="str">
        <f t="shared" si="1395"/>
        <v/>
      </c>
      <c r="S2797" s="4" t="str">
        <f t="shared" si="1396"/>
        <v/>
      </c>
      <c r="T2797" s="4">
        <f t="shared" si="1397"/>
        <v>3</v>
      </c>
      <c r="U2797" s="4" t="str">
        <f t="shared" si="1398"/>
        <v>-</v>
      </c>
      <c r="V2797" s="4" t="str">
        <f t="shared" si="1399"/>
        <v/>
      </c>
      <c r="W2797" s="4" t="str">
        <f t="shared" si="1400"/>
        <v/>
      </c>
      <c r="X2797" s="4" t="str">
        <f t="shared" si="1401"/>
        <v/>
      </c>
      <c r="Y2797" s="4" t="str">
        <f t="shared" si="1402"/>
        <v>1KTK</v>
      </c>
      <c r="Z2797" s="4" t="str" cm="1">
        <f t="array" aca="1" ref="Z2797" ca="1">LEFT(Y2797,MATCH(FALSE,ISNUMBER(MID(Y2797,ROW(INDIRECT("1:"&amp;LEN(Y2797)+1)), 1) *1),0) -1)</f>
        <v>1</v>
      </c>
      <c r="AA2797" s="4">
        <f t="shared" si="1403"/>
        <v>4</v>
      </c>
      <c r="AB2797" s="4">
        <f t="shared" si="1404"/>
        <v>24</v>
      </c>
      <c r="AC2797" s="4" t="b">
        <f t="shared" si="1405"/>
        <v>0</v>
      </c>
      <c r="AD2797" s="5" t="str">
        <f t="shared" si="1406"/>
        <v>SIIP 500 KOTAK CORN-</v>
      </c>
      <c r="AE2797" s="4">
        <f t="shared" si="1407"/>
        <v>20</v>
      </c>
      <c r="AF2797" s="4" t="str">
        <f t="shared" si="1408"/>
        <v>1KTK</v>
      </c>
      <c r="AG2797" s="4" t="str">
        <f t="shared" si="1409"/>
        <v>-1KTK</v>
      </c>
      <c r="AH2797" t="s">
        <v>4525</v>
      </c>
      <c r="AI2797" s="1" t="s">
        <v>4526</v>
      </c>
      <c r="AJ2797">
        <v>9000</v>
      </c>
      <c r="AK2797">
        <v>9000</v>
      </c>
      <c r="AL2797">
        <v>8500</v>
      </c>
    </row>
    <row r="2798" spans="1:38" x14ac:dyDescent="0.25">
      <c r="A2798" s="4" t="str">
        <f t="shared" si="1378"/>
        <v/>
      </c>
      <c r="B2798" s="4" t="str">
        <f t="shared" si="1379"/>
        <v/>
      </c>
      <c r="C2798" s="4" t="str">
        <f t="shared" si="1380"/>
        <v/>
      </c>
      <c r="D2798" s="4" t="str">
        <f t="shared" si="1381"/>
        <v/>
      </c>
      <c r="E2798" s="4" t="str">
        <f t="shared" si="1382"/>
        <v/>
      </c>
      <c r="F2798" s="4" t="str">
        <f t="shared" si="1383"/>
        <v/>
      </c>
      <c r="G2798" s="4" t="str">
        <f t="shared" si="1384"/>
        <v>KTK</v>
      </c>
      <c r="H2798" s="4" t="str">
        <f t="shared" si="1385"/>
        <v/>
      </c>
      <c r="I2798" s="4" t="str">
        <f t="shared" si="1386"/>
        <v/>
      </c>
      <c r="J2798" s="4" t="str">
        <f t="shared" si="1387"/>
        <v/>
      </c>
      <c r="K2798" s="4" t="str">
        <f t="shared" si="1388"/>
        <v/>
      </c>
      <c r="L2798" s="4" t="str">
        <f t="shared" si="1389"/>
        <v/>
      </c>
      <c r="M2798" s="4" t="str">
        <f t="shared" si="1390"/>
        <v/>
      </c>
      <c r="N2798" s="4" t="str">
        <f t="shared" si="1391"/>
        <v/>
      </c>
      <c r="O2798" s="4" t="str">
        <f t="shared" si="1392"/>
        <v/>
      </c>
      <c r="P2798" s="4" t="str">
        <f t="shared" si="1393"/>
        <v/>
      </c>
      <c r="Q2798" s="4" t="str">
        <f t="shared" si="1394"/>
        <v/>
      </c>
      <c r="R2798" s="4" t="str">
        <f t="shared" si="1395"/>
        <v/>
      </c>
      <c r="S2798" s="4" t="str">
        <f t="shared" si="1396"/>
        <v/>
      </c>
      <c r="T2798" s="4">
        <f t="shared" si="1397"/>
        <v>3</v>
      </c>
      <c r="U2798" s="4" t="str">
        <f t="shared" si="1398"/>
        <v>-</v>
      </c>
      <c r="V2798" s="4" t="str">
        <f t="shared" si="1399"/>
        <v/>
      </c>
      <c r="W2798" s="4" t="str">
        <f t="shared" si="1400"/>
        <v/>
      </c>
      <c r="X2798" s="4" t="str">
        <f t="shared" si="1401"/>
        <v/>
      </c>
      <c r="Y2798" s="4" t="str">
        <f t="shared" si="1402"/>
        <v>1KTK</v>
      </c>
      <c r="Z2798" s="4" t="str" cm="1">
        <f t="array" aca="1" ref="Z2798" ca="1">LEFT(Y2798,MATCH(FALSE,ISNUMBER(MID(Y2798,ROW(INDIRECT("1:"&amp;LEN(Y2798)+1)), 1) *1),0) -1)</f>
        <v>1</v>
      </c>
      <c r="AA2798" s="4">
        <f t="shared" si="1403"/>
        <v>4</v>
      </c>
      <c r="AB2798" s="4">
        <f t="shared" si="1404"/>
        <v>28</v>
      </c>
      <c r="AC2798" s="4" t="b">
        <f t="shared" si="1405"/>
        <v>0</v>
      </c>
      <c r="AD2798" s="5" t="str">
        <f t="shared" si="1406"/>
        <v>SIIP 500 KOTAK RICHEESE-</v>
      </c>
      <c r="AE2798" s="4">
        <f t="shared" si="1407"/>
        <v>24</v>
      </c>
      <c r="AF2798" s="4" t="str">
        <f t="shared" si="1408"/>
        <v>1KTK</v>
      </c>
      <c r="AG2798" s="4" t="str">
        <f t="shared" si="1409"/>
        <v>-1KTK</v>
      </c>
      <c r="AH2798" t="s">
        <v>4527</v>
      </c>
      <c r="AI2798" s="1" t="s">
        <v>4528</v>
      </c>
      <c r="AJ2798">
        <v>9000</v>
      </c>
      <c r="AK2798">
        <v>9000</v>
      </c>
      <c r="AL2798">
        <v>8500</v>
      </c>
    </row>
    <row r="2799" spans="1:38" x14ac:dyDescent="0.25">
      <c r="A2799" s="4" t="str">
        <f t="shared" si="1378"/>
        <v/>
      </c>
      <c r="B2799" s="4" t="str">
        <f t="shared" si="1379"/>
        <v/>
      </c>
      <c r="C2799" s="4" t="str">
        <f t="shared" si="1380"/>
        <v/>
      </c>
      <c r="D2799" s="4" t="str">
        <f t="shared" si="1381"/>
        <v/>
      </c>
      <c r="E2799" s="4" t="str">
        <f t="shared" si="1382"/>
        <v/>
      </c>
      <c r="F2799" s="4" t="str">
        <f t="shared" si="1383"/>
        <v/>
      </c>
      <c r="G2799" s="4" t="str">
        <f t="shared" si="1384"/>
        <v>KTK</v>
      </c>
      <c r="H2799" s="4" t="str">
        <f t="shared" si="1385"/>
        <v/>
      </c>
      <c r="I2799" s="4" t="str">
        <f t="shared" si="1386"/>
        <v/>
      </c>
      <c r="J2799" s="4" t="str">
        <f t="shared" si="1387"/>
        <v/>
      </c>
      <c r="K2799" s="4" t="str">
        <f t="shared" si="1388"/>
        <v/>
      </c>
      <c r="L2799" s="4" t="str">
        <f t="shared" si="1389"/>
        <v/>
      </c>
      <c r="M2799" s="4" t="str">
        <f t="shared" si="1390"/>
        <v/>
      </c>
      <c r="N2799" s="4" t="str">
        <f t="shared" si="1391"/>
        <v/>
      </c>
      <c r="O2799" s="4" t="str">
        <f t="shared" si="1392"/>
        <v/>
      </c>
      <c r="P2799" s="4" t="str">
        <f t="shared" si="1393"/>
        <v>DUS</v>
      </c>
      <c r="Q2799" s="4" t="str">
        <f t="shared" si="1394"/>
        <v/>
      </c>
      <c r="R2799" s="4" t="str">
        <f t="shared" si="1395"/>
        <v/>
      </c>
      <c r="S2799" s="4" t="str">
        <f t="shared" si="1396"/>
        <v/>
      </c>
      <c r="T2799" s="4">
        <f t="shared" si="1397"/>
        <v>6</v>
      </c>
      <c r="U2799" s="4" t="str">
        <f t="shared" si="1398"/>
        <v>-</v>
      </c>
      <c r="V2799" s="4" t="str">
        <f t="shared" si="1399"/>
        <v>/</v>
      </c>
      <c r="W2799" s="4" t="str">
        <f t="shared" si="1400"/>
        <v/>
      </c>
      <c r="X2799" s="4" t="str">
        <f t="shared" si="1401"/>
        <v/>
      </c>
      <c r="Y2799" s="4" t="str">
        <f t="shared" si="1402"/>
        <v>12KTK/DUS</v>
      </c>
      <c r="Z2799" s="4" t="str" cm="1">
        <f t="array" aca="1" ref="Z2799" ca="1">LEFT(Y2799,MATCH(FALSE,ISNUMBER(MID(Y2799,ROW(INDIRECT("1:"&amp;LEN(Y2799)+1)), 1) *1),0) -1)</f>
        <v>12</v>
      </c>
      <c r="AA2799" s="4">
        <f t="shared" si="1403"/>
        <v>9</v>
      </c>
      <c r="AB2799" s="4">
        <f t="shared" si="1404"/>
        <v>24</v>
      </c>
      <c r="AC2799" s="4" t="b">
        <f t="shared" si="1405"/>
        <v>0</v>
      </c>
      <c r="AD2799" s="5" t="str">
        <f t="shared" si="1406"/>
        <v>SIIP 500 KOTAK-</v>
      </c>
      <c r="AE2799" s="4">
        <f t="shared" si="1407"/>
        <v>15</v>
      </c>
      <c r="AF2799" s="4" t="str">
        <f t="shared" si="1408"/>
        <v>/DUS</v>
      </c>
      <c r="AG2799" s="4" t="str">
        <f t="shared" si="1409"/>
        <v>K/DUS</v>
      </c>
      <c r="AH2799" t="s">
        <v>4529</v>
      </c>
      <c r="AI2799" s="1" t="s">
        <v>4529</v>
      </c>
      <c r="AJ2799">
        <v>102500</v>
      </c>
      <c r="AK2799">
        <v>102500</v>
      </c>
      <c r="AL2799">
        <v>100800</v>
      </c>
    </row>
    <row r="2800" spans="1:38" x14ac:dyDescent="0.25">
      <c r="A2800" s="4" t="str">
        <f t="shared" si="1378"/>
        <v/>
      </c>
      <c r="B2800" s="4" t="str">
        <f t="shared" si="1379"/>
        <v/>
      </c>
      <c r="C2800" s="4" t="str">
        <f t="shared" si="1380"/>
        <v/>
      </c>
      <c r="D2800" s="4" t="str">
        <f t="shared" si="1381"/>
        <v/>
      </c>
      <c r="E2800" s="4" t="str">
        <f t="shared" si="1382"/>
        <v>RTG</v>
      </c>
      <c r="F2800" s="4" t="str">
        <f t="shared" si="1383"/>
        <v/>
      </c>
      <c r="G2800" s="4" t="str">
        <f t="shared" si="1384"/>
        <v/>
      </c>
      <c r="H2800" s="4" t="str">
        <f t="shared" si="1385"/>
        <v/>
      </c>
      <c r="I2800" s="4" t="str">
        <f t="shared" si="1386"/>
        <v/>
      </c>
      <c r="J2800" s="4" t="str">
        <f t="shared" si="1387"/>
        <v/>
      </c>
      <c r="K2800" s="4" t="str">
        <f t="shared" si="1388"/>
        <v/>
      </c>
      <c r="L2800" s="4" t="str">
        <f t="shared" si="1389"/>
        <v/>
      </c>
      <c r="M2800" s="4" t="str">
        <f t="shared" si="1390"/>
        <v/>
      </c>
      <c r="N2800" s="4" t="str">
        <f t="shared" si="1391"/>
        <v/>
      </c>
      <c r="O2800" s="4" t="str">
        <f t="shared" si="1392"/>
        <v/>
      </c>
      <c r="P2800" s="4" t="str">
        <f t="shared" si="1393"/>
        <v/>
      </c>
      <c r="Q2800" s="4" t="str">
        <f t="shared" si="1394"/>
        <v/>
      </c>
      <c r="R2800" s="4" t="str">
        <f t="shared" si="1395"/>
        <v/>
      </c>
      <c r="S2800" s="4" t="str">
        <f t="shared" si="1396"/>
        <v/>
      </c>
      <c r="T2800" s="4">
        <f t="shared" si="1397"/>
        <v>3</v>
      </c>
      <c r="U2800" s="4" t="str">
        <f t="shared" si="1398"/>
        <v>-</v>
      </c>
      <c r="V2800" s="4" t="str">
        <f t="shared" si="1399"/>
        <v/>
      </c>
      <c r="W2800" s="4" t="str">
        <f t="shared" si="1400"/>
        <v/>
      </c>
      <c r="X2800" s="4" t="str">
        <f t="shared" si="1401"/>
        <v/>
      </c>
      <c r="Y2800" s="4" t="str">
        <f t="shared" si="1402"/>
        <v>1RTG</v>
      </c>
      <c r="Z2800" s="4" t="str" cm="1">
        <f t="array" aca="1" ref="Z2800" ca="1">LEFT(Y2800,MATCH(FALSE,ISNUMBER(MID(Y2800,ROW(INDIRECT("1:"&amp;LEN(Y2800)+1)), 1) *1),0) -1)</f>
        <v>1</v>
      </c>
      <c r="AA2800" s="4">
        <f t="shared" si="1403"/>
        <v>4</v>
      </c>
      <c r="AB2800" s="4">
        <f t="shared" si="1404"/>
        <v>14</v>
      </c>
      <c r="AC2800" s="4" t="b">
        <f t="shared" si="1405"/>
        <v>0</v>
      </c>
      <c r="AD2800" s="5" t="str">
        <f t="shared" si="1406"/>
        <v>SIIP BITE-</v>
      </c>
      <c r="AE2800" s="4">
        <f t="shared" si="1407"/>
        <v>10</v>
      </c>
      <c r="AF2800" s="4" t="str">
        <f t="shared" si="1408"/>
        <v>1RTG</v>
      </c>
      <c r="AG2800" s="4" t="str">
        <f t="shared" si="1409"/>
        <v>-1RTG</v>
      </c>
      <c r="AH2800" t="s">
        <v>4530</v>
      </c>
      <c r="AI2800" s="1" t="s">
        <v>4531</v>
      </c>
      <c r="AJ2800">
        <v>9000</v>
      </c>
      <c r="AK2800">
        <v>9000</v>
      </c>
      <c r="AL2800">
        <v>8500</v>
      </c>
    </row>
    <row r="2801" spans="1:38" x14ac:dyDescent="0.25">
      <c r="A2801" s="4" t="str">
        <f t="shared" si="1378"/>
        <v>PCS</v>
      </c>
      <c r="B2801" s="4" t="str">
        <f t="shared" si="1379"/>
        <v/>
      </c>
      <c r="C2801" s="4" t="str">
        <f t="shared" si="1380"/>
        <v/>
      </c>
      <c r="D2801" s="4" t="str">
        <f t="shared" si="1381"/>
        <v/>
      </c>
      <c r="E2801" s="4" t="str">
        <f t="shared" si="1382"/>
        <v>RTG</v>
      </c>
      <c r="F2801" s="4" t="str">
        <f t="shared" si="1383"/>
        <v/>
      </c>
      <c r="G2801" s="4" t="str">
        <f t="shared" si="1384"/>
        <v/>
      </c>
      <c r="H2801" s="4" t="str">
        <f t="shared" si="1385"/>
        <v/>
      </c>
      <c r="I2801" s="4" t="str">
        <f t="shared" si="1386"/>
        <v/>
      </c>
      <c r="J2801" s="4" t="str">
        <f t="shared" si="1387"/>
        <v/>
      </c>
      <c r="K2801" s="4" t="str">
        <f t="shared" si="1388"/>
        <v/>
      </c>
      <c r="L2801" s="4" t="str">
        <f t="shared" si="1389"/>
        <v/>
      </c>
      <c r="M2801" s="4" t="str">
        <f t="shared" si="1390"/>
        <v/>
      </c>
      <c r="N2801" s="4" t="str">
        <f t="shared" si="1391"/>
        <v/>
      </c>
      <c r="O2801" s="4" t="str">
        <f t="shared" si="1392"/>
        <v/>
      </c>
      <c r="P2801" s="4" t="str">
        <f t="shared" si="1393"/>
        <v/>
      </c>
      <c r="Q2801" s="4" t="str">
        <f t="shared" si="1394"/>
        <v/>
      </c>
      <c r="R2801" s="4" t="str">
        <f t="shared" si="1395"/>
        <v/>
      </c>
      <c r="S2801" s="4" t="str">
        <f t="shared" si="1396"/>
        <v/>
      </c>
      <c r="T2801" s="4">
        <f t="shared" si="1397"/>
        <v>6</v>
      </c>
      <c r="U2801" s="4" t="str">
        <f t="shared" si="1398"/>
        <v>-</v>
      </c>
      <c r="V2801" s="4" t="str">
        <f t="shared" si="1399"/>
        <v>/</v>
      </c>
      <c r="W2801" s="4" t="str">
        <f t="shared" si="1400"/>
        <v/>
      </c>
      <c r="X2801" s="4" t="str">
        <f t="shared" si="1401"/>
        <v/>
      </c>
      <c r="Y2801" s="4" t="str">
        <f t="shared" si="1402"/>
        <v>10PCS/RTG</v>
      </c>
      <c r="Z2801" s="4" t="str" cm="1">
        <f t="array" aca="1" ref="Z2801" ca="1">LEFT(Y2801,MATCH(FALSE,ISNUMBER(MID(Y2801,ROW(INDIRECT("1:"&amp;LEN(Y2801)+1)), 1) *1),0) -1)</f>
        <v>10</v>
      </c>
      <c r="AA2801" s="4">
        <f t="shared" si="1403"/>
        <v>9</v>
      </c>
      <c r="AB2801" s="4">
        <f t="shared" si="1404"/>
        <v>26</v>
      </c>
      <c r="AC2801" s="4" t="b">
        <f t="shared" si="1405"/>
        <v>1</v>
      </c>
      <c r="AD2801" s="5" t="str">
        <f t="shared" si="1406"/>
        <v>SIIP NET RENCENG-</v>
      </c>
      <c r="AE2801" s="4">
        <f t="shared" si="1407"/>
        <v>17</v>
      </c>
      <c r="AF2801" s="4" t="str">
        <f t="shared" si="1408"/>
        <v>/RTG</v>
      </c>
      <c r="AG2801" s="4" t="str">
        <f t="shared" si="1409"/>
        <v>S/RTG</v>
      </c>
      <c r="AH2801" t="s">
        <v>4532</v>
      </c>
      <c r="AI2801" s="1" t="s">
        <v>4533</v>
      </c>
      <c r="AJ2801">
        <v>9000</v>
      </c>
      <c r="AK2801">
        <v>9000</v>
      </c>
      <c r="AL2801">
        <v>8500</v>
      </c>
    </row>
    <row r="2802" spans="1:38" x14ac:dyDescent="0.25">
      <c r="A2802" s="4" t="str">
        <f t="shared" si="1378"/>
        <v/>
      </c>
      <c r="B2802" s="4" t="str">
        <f t="shared" si="1379"/>
        <v/>
      </c>
      <c r="C2802" s="4" t="str">
        <f t="shared" si="1380"/>
        <v/>
      </c>
      <c r="D2802" s="4" t="str">
        <f t="shared" si="1381"/>
        <v/>
      </c>
      <c r="E2802" s="4" t="str">
        <f t="shared" si="1382"/>
        <v>RTG</v>
      </c>
      <c r="F2802" s="4" t="str">
        <f t="shared" si="1383"/>
        <v/>
      </c>
      <c r="G2802" s="4" t="str">
        <f t="shared" si="1384"/>
        <v/>
      </c>
      <c r="H2802" s="4" t="str">
        <f t="shared" si="1385"/>
        <v/>
      </c>
      <c r="I2802" s="4" t="str">
        <f t="shared" si="1386"/>
        <v/>
      </c>
      <c r="J2802" s="4" t="str">
        <f t="shared" si="1387"/>
        <v/>
      </c>
      <c r="K2802" s="4" t="str">
        <f t="shared" si="1388"/>
        <v/>
      </c>
      <c r="L2802" s="4" t="str">
        <f t="shared" si="1389"/>
        <v/>
      </c>
      <c r="M2802" s="4" t="str">
        <f t="shared" si="1390"/>
        <v/>
      </c>
      <c r="N2802" s="4" t="str">
        <f t="shared" si="1391"/>
        <v/>
      </c>
      <c r="O2802" s="4" t="str">
        <f t="shared" si="1392"/>
        <v/>
      </c>
      <c r="P2802" s="4" t="str">
        <f t="shared" si="1393"/>
        <v>DUS</v>
      </c>
      <c r="Q2802" s="4" t="str">
        <f t="shared" si="1394"/>
        <v/>
      </c>
      <c r="R2802" s="4" t="str">
        <f t="shared" si="1395"/>
        <v/>
      </c>
      <c r="S2802" s="4" t="str">
        <f t="shared" si="1396"/>
        <v/>
      </c>
      <c r="T2802" s="4">
        <f t="shared" si="1397"/>
        <v>6</v>
      </c>
      <c r="U2802" s="4" t="str">
        <f t="shared" si="1398"/>
        <v>-</v>
      </c>
      <c r="V2802" s="4" t="str">
        <f t="shared" si="1399"/>
        <v>/</v>
      </c>
      <c r="W2802" s="4" t="str">
        <f t="shared" si="1400"/>
        <v/>
      </c>
      <c r="X2802" s="4" t="str">
        <f t="shared" si="1401"/>
        <v/>
      </c>
      <c r="Y2802" s="4" t="str">
        <f t="shared" si="1402"/>
        <v>6RTG/DUS</v>
      </c>
      <c r="Z2802" s="4" t="str" cm="1">
        <f t="array" aca="1" ref="Z2802" ca="1">LEFT(Y2802,MATCH(FALSE,ISNUMBER(MID(Y2802,ROW(INDIRECT("1:"&amp;LEN(Y2802)+1)), 1) *1),0) -1)</f>
        <v>6</v>
      </c>
      <c r="AA2802" s="4">
        <f t="shared" si="1403"/>
        <v>8</v>
      </c>
      <c r="AB2802" s="4">
        <f t="shared" si="1404"/>
        <v>25</v>
      </c>
      <c r="AC2802" s="4" t="b">
        <f t="shared" si="1405"/>
        <v>0</v>
      </c>
      <c r="AD2802" s="5" t="str">
        <f t="shared" si="1406"/>
        <v>SIIP NET RENCENG-</v>
      </c>
      <c r="AE2802" s="4">
        <f t="shared" si="1407"/>
        <v>17</v>
      </c>
      <c r="AF2802" s="4" t="str">
        <f t="shared" si="1408"/>
        <v>/DUS</v>
      </c>
      <c r="AG2802" s="4" t="str">
        <f t="shared" si="1409"/>
        <v>G/DUS</v>
      </c>
      <c r="AH2802" t="s">
        <v>4534</v>
      </c>
      <c r="AI2802" s="1" t="s">
        <v>4534</v>
      </c>
      <c r="AJ2802">
        <v>53000</v>
      </c>
      <c r="AK2802">
        <v>53000</v>
      </c>
      <c r="AL2802">
        <v>51000</v>
      </c>
    </row>
    <row r="2803" spans="1:38" x14ac:dyDescent="0.25">
      <c r="A2803" s="4" t="str">
        <f t="shared" si="1378"/>
        <v/>
      </c>
      <c r="B2803" s="4" t="str">
        <f t="shared" si="1379"/>
        <v/>
      </c>
      <c r="C2803" s="4" t="str">
        <f t="shared" si="1380"/>
        <v/>
      </c>
      <c r="D2803" s="4" t="str">
        <f t="shared" si="1381"/>
        <v/>
      </c>
      <c r="E2803" s="4" t="str">
        <f t="shared" si="1382"/>
        <v/>
      </c>
      <c r="F2803" s="4" t="str">
        <f t="shared" si="1383"/>
        <v/>
      </c>
      <c r="G2803" s="4" t="str">
        <f t="shared" si="1384"/>
        <v/>
      </c>
      <c r="H2803" s="4" t="str">
        <f t="shared" si="1385"/>
        <v/>
      </c>
      <c r="I2803" s="4" t="str">
        <f t="shared" si="1386"/>
        <v/>
      </c>
      <c r="J2803" s="4" t="str">
        <f t="shared" si="1387"/>
        <v/>
      </c>
      <c r="K2803" s="4" t="str">
        <f t="shared" si="1388"/>
        <v/>
      </c>
      <c r="L2803" s="4" t="str">
        <f t="shared" si="1389"/>
        <v/>
      </c>
      <c r="M2803" s="4" t="str">
        <f t="shared" si="1390"/>
        <v/>
      </c>
      <c r="N2803" s="4" t="str">
        <f t="shared" si="1391"/>
        <v/>
      </c>
      <c r="O2803" s="4" t="str">
        <f t="shared" si="1392"/>
        <v/>
      </c>
      <c r="P2803" s="4" t="str">
        <f t="shared" si="1393"/>
        <v>DUS</v>
      </c>
      <c r="Q2803" s="4" t="str">
        <f t="shared" si="1394"/>
        <v>CUP</v>
      </c>
      <c r="R2803" s="4" t="str">
        <f t="shared" si="1395"/>
        <v/>
      </c>
      <c r="S2803" s="4" t="str">
        <f t="shared" si="1396"/>
        <v/>
      </c>
      <c r="T2803" s="4">
        <f t="shared" si="1397"/>
        <v>6</v>
      </c>
      <c r="U2803" s="4" t="str">
        <f t="shared" si="1398"/>
        <v/>
      </c>
      <c r="V2803" s="4" t="str">
        <f t="shared" si="1399"/>
        <v>/</v>
      </c>
      <c r="W2803" s="4" t="str">
        <f t="shared" si="1400"/>
        <v/>
      </c>
      <c r="X2803" s="4" t="str">
        <f t="shared" si="1401"/>
        <v/>
      </c>
      <c r="Y2803" s="4">
        <f t="shared" si="1402"/>
        <v>1</v>
      </c>
      <c r="Z2803" s="4" t="str" cm="1">
        <f t="array" aca="1" ref="Z2803" ca="1">LEFT(Y2803,MATCH(FALSE,ISNUMBER(MID(Y2803,ROW(INDIRECT("1:"&amp;LEN(Y2803)+1)), 1) *1),0) -1)</f>
        <v>1</v>
      </c>
      <c r="AA2803" s="4">
        <f t="shared" si="1403"/>
        <v>1</v>
      </c>
      <c r="AB2803" s="4">
        <f t="shared" si="1404"/>
        <v>23</v>
      </c>
      <c r="AC2803" s="4" t="b">
        <f t="shared" si="1405"/>
        <v>0</v>
      </c>
      <c r="AD2803" s="5" t="str">
        <f t="shared" si="1406"/>
        <v>SIIPLAH CUP 24 CUP /DU</v>
      </c>
      <c r="AE2803" s="4">
        <f t="shared" si="1407"/>
        <v>22</v>
      </c>
      <c r="AF2803" s="4" t="str">
        <f t="shared" si="1408"/>
        <v>/DUS</v>
      </c>
      <c r="AG2803" s="4" t="str">
        <f t="shared" si="1409"/>
        <v xml:space="preserve"> /DUS</v>
      </c>
      <c r="AH2803" t="s">
        <v>4535</v>
      </c>
      <c r="AI2803" s="1" t="s">
        <v>4535</v>
      </c>
      <c r="AJ2803">
        <v>20500</v>
      </c>
      <c r="AK2803">
        <v>20500</v>
      </c>
      <c r="AL2803">
        <v>19500</v>
      </c>
    </row>
    <row r="2804" spans="1:38" x14ac:dyDescent="0.25">
      <c r="A2804" s="4" t="str">
        <f t="shared" si="1378"/>
        <v>PCS</v>
      </c>
      <c r="B2804" s="4" t="str">
        <f t="shared" si="1379"/>
        <v/>
      </c>
      <c r="C2804" s="4" t="str">
        <f t="shared" si="1380"/>
        <v/>
      </c>
      <c r="D2804" s="4" t="str">
        <f t="shared" si="1381"/>
        <v/>
      </c>
      <c r="E2804" s="4" t="str">
        <f t="shared" si="1382"/>
        <v/>
      </c>
      <c r="F2804" s="4" t="str">
        <f t="shared" si="1383"/>
        <v/>
      </c>
      <c r="G2804" s="4" t="str">
        <f t="shared" si="1384"/>
        <v/>
      </c>
      <c r="H2804" s="4" t="str">
        <f t="shared" si="1385"/>
        <v/>
      </c>
      <c r="I2804" s="4" t="str">
        <f t="shared" si="1386"/>
        <v/>
      </c>
      <c r="J2804" s="4" t="str">
        <f t="shared" si="1387"/>
        <v/>
      </c>
      <c r="K2804" s="4" t="str">
        <f t="shared" si="1388"/>
        <v/>
      </c>
      <c r="L2804" s="4" t="str">
        <f t="shared" si="1389"/>
        <v/>
      </c>
      <c r="M2804" s="4" t="str">
        <f t="shared" si="1390"/>
        <v/>
      </c>
      <c r="N2804" s="4" t="str">
        <f t="shared" si="1391"/>
        <v/>
      </c>
      <c r="O2804" s="4" t="str">
        <f t="shared" si="1392"/>
        <v/>
      </c>
      <c r="P2804" s="4" t="str">
        <f t="shared" si="1393"/>
        <v>DUS</v>
      </c>
      <c r="Q2804" s="4" t="str">
        <f t="shared" si="1394"/>
        <v/>
      </c>
      <c r="R2804" s="4" t="str">
        <f t="shared" si="1395"/>
        <v>IKAT</v>
      </c>
      <c r="S2804" s="4" t="str">
        <f t="shared" si="1396"/>
        <v/>
      </c>
      <c r="T2804" s="4">
        <f t="shared" si="1397"/>
        <v>10</v>
      </c>
      <c r="U2804" s="4" t="str">
        <f t="shared" si="1398"/>
        <v/>
      </c>
      <c r="V2804" s="4" t="str">
        <f t="shared" si="1399"/>
        <v>/</v>
      </c>
      <c r="W2804" s="4" t="str">
        <f t="shared" si="1400"/>
        <v/>
      </c>
      <c r="X2804" s="4" t="str">
        <f t="shared" si="1401"/>
        <v/>
      </c>
      <c r="Y2804" s="4">
        <f t="shared" si="1402"/>
        <v>1</v>
      </c>
      <c r="Z2804" s="4" t="str" cm="1">
        <f t="array" aca="1" ref="Z2804" ca="1">LEFT(Y2804,MATCH(FALSE,ISNUMBER(MID(Y2804,ROW(INDIRECT("1:"&amp;LEN(Y2804)+1)), 1) *1),0) -1)</f>
        <v>1</v>
      </c>
      <c r="AA2804" s="4">
        <f t="shared" si="1403"/>
        <v>1</v>
      </c>
      <c r="AB2804" s="4">
        <f t="shared" si="1404"/>
        <v>30</v>
      </c>
      <c r="AC2804" s="4" t="b">
        <f t="shared" si="1405"/>
        <v>0</v>
      </c>
      <c r="AD2804" s="5" t="str">
        <f t="shared" si="1406"/>
        <v>SIKAT GIGI CIPTADENT 12PCS/DU</v>
      </c>
      <c r="AE2804" s="4">
        <f t="shared" si="1407"/>
        <v>29</v>
      </c>
      <c r="AF2804" s="4" t="str">
        <f t="shared" si="1408"/>
        <v>/DUS</v>
      </c>
      <c r="AG2804" s="4" t="str">
        <f t="shared" si="1409"/>
        <v>S/DUS</v>
      </c>
      <c r="AH2804" t="s">
        <v>4536</v>
      </c>
      <c r="AI2804" s="1" t="s">
        <v>4536</v>
      </c>
      <c r="AJ2804">
        <v>35000</v>
      </c>
      <c r="AK2804">
        <v>35000</v>
      </c>
      <c r="AL2804">
        <v>31200</v>
      </c>
    </row>
    <row r="2805" spans="1:38" x14ac:dyDescent="0.25">
      <c r="A2805" s="4" t="str">
        <f t="shared" si="1378"/>
        <v>PCS</v>
      </c>
      <c r="B2805" s="4" t="str">
        <f t="shared" si="1379"/>
        <v/>
      </c>
      <c r="C2805" s="4" t="str">
        <f t="shared" si="1380"/>
        <v/>
      </c>
      <c r="D2805" s="4" t="str">
        <f t="shared" si="1381"/>
        <v/>
      </c>
      <c r="E2805" s="4" t="str">
        <f t="shared" si="1382"/>
        <v/>
      </c>
      <c r="F2805" s="4" t="str">
        <f t="shared" si="1383"/>
        <v/>
      </c>
      <c r="G2805" s="4" t="str">
        <f t="shared" si="1384"/>
        <v/>
      </c>
      <c r="H2805" s="4" t="str">
        <f t="shared" si="1385"/>
        <v/>
      </c>
      <c r="I2805" s="4" t="str">
        <f t="shared" si="1386"/>
        <v/>
      </c>
      <c r="J2805" s="4" t="str">
        <f t="shared" si="1387"/>
        <v/>
      </c>
      <c r="K2805" s="4" t="str">
        <f t="shared" si="1388"/>
        <v/>
      </c>
      <c r="L2805" s="4" t="str">
        <f t="shared" si="1389"/>
        <v/>
      </c>
      <c r="M2805" s="4" t="str">
        <f t="shared" si="1390"/>
        <v/>
      </c>
      <c r="N2805" s="4" t="str">
        <f t="shared" si="1391"/>
        <v/>
      </c>
      <c r="O2805" s="4" t="str">
        <f t="shared" si="1392"/>
        <v/>
      </c>
      <c r="P2805" s="4" t="str">
        <f t="shared" si="1393"/>
        <v/>
      </c>
      <c r="Q2805" s="4" t="str">
        <f t="shared" si="1394"/>
        <v/>
      </c>
      <c r="R2805" s="4" t="str">
        <f t="shared" si="1395"/>
        <v>IKAT</v>
      </c>
      <c r="S2805" s="4" t="str">
        <f t="shared" si="1396"/>
        <v/>
      </c>
      <c r="T2805" s="4">
        <f t="shared" si="1397"/>
        <v>7</v>
      </c>
      <c r="U2805" s="4" t="str">
        <f t="shared" si="1398"/>
        <v/>
      </c>
      <c r="V2805" s="4" t="str">
        <f t="shared" si="1399"/>
        <v>/</v>
      </c>
      <c r="W2805" s="4" t="str">
        <f t="shared" si="1400"/>
        <v/>
      </c>
      <c r="X2805" s="4" t="str">
        <f t="shared" si="1401"/>
        <v/>
      </c>
      <c r="Y2805" s="4">
        <f t="shared" si="1402"/>
        <v>1</v>
      </c>
      <c r="Z2805" s="4" t="str" cm="1">
        <f t="array" aca="1" ref="Z2805" ca="1">LEFT(Y2805,MATCH(FALSE,ISNUMBER(MID(Y2805,ROW(INDIRECT("1:"&amp;LEN(Y2805)+1)), 1) *1),0) -1)</f>
        <v>1</v>
      </c>
      <c r="AA2805" s="4">
        <f t="shared" si="1403"/>
        <v>1</v>
      </c>
      <c r="AB2805" s="4">
        <f t="shared" si="1404"/>
        <v>24</v>
      </c>
      <c r="AC2805" s="4" t="b">
        <f t="shared" si="1405"/>
        <v>0</v>
      </c>
      <c r="AD2805" s="5" t="str">
        <f t="shared" si="1406"/>
        <v>SIKAT GIGI CIPTADENT/PC</v>
      </c>
      <c r="AE2805" s="4">
        <f t="shared" si="1407"/>
        <v>23</v>
      </c>
      <c r="AF2805" s="4" t="str">
        <f t="shared" si="1408"/>
        <v>/PCS</v>
      </c>
      <c r="AG2805" s="4" t="str">
        <f t="shared" si="1409"/>
        <v>T/PCS</v>
      </c>
      <c r="AH2805" t="s">
        <v>4537</v>
      </c>
      <c r="AI2805" s="1" t="s">
        <v>4538</v>
      </c>
      <c r="AJ2805">
        <v>3500</v>
      </c>
      <c r="AK2805">
        <v>3500</v>
      </c>
      <c r="AL2805">
        <v>2600</v>
      </c>
    </row>
    <row r="2806" spans="1:38" x14ac:dyDescent="0.25">
      <c r="A2806" s="4" t="str">
        <f t="shared" si="1378"/>
        <v>PCS</v>
      </c>
      <c r="B2806" s="4" t="str">
        <f t="shared" si="1379"/>
        <v/>
      </c>
      <c r="C2806" s="4" t="str">
        <f t="shared" si="1380"/>
        <v/>
      </c>
      <c r="D2806" s="4" t="str">
        <f t="shared" si="1381"/>
        <v/>
      </c>
      <c r="E2806" s="4" t="str">
        <f t="shared" si="1382"/>
        <v/>
      </c>
      <c r="F2806" s="4" t="str">
        <f t="shared" si="1383"/>
        <v/>
      </c>
      <c r="G2806" s="4" t="str">
        <f t="shared" si="1384"/>
        <v/>
      </c>
      <c r="H2806" s="4" t="str">
        <f t="shared" si="1385"/>
        <v/>
      </c>
      <c r="I2806" s="4" t="str">
        <f t="shared" si="1386"/>
        <v/>
      </c>
      <c r="J2806" s="4" t="str">
        <f t="shared" si="1387"/>
        <v/>
      </c>
      <c r="K2806" s="4" t="str">
        <f t="shared" si="1388"/>
        <v/>
      </c>
      <c r="L2806" s="4" t="str">
        <f t="shared" si="1389"/>
        <v/>
      </c>
      <c r="M2806" s="4" t="str">
        <f t="shared" si="1390"/>
        <v/>
      </c>
      <c r="N2806" s="4" t="str">
        <f t="shared" si="1391"/>
        <v/>
      </c>
      <c r="O2806" s="4" t="str">
        <f t="shared" si="1392"/>
        <v/>
      </c>
      <c r="P2806" s="4" t="str">
        <f t="shared" si="1393"/>
        <v>DUS</v>
      </c>
      <c r="Q2806" s="4" t="str">
        <f t="shared" si="1394"/>
        <v/>
      </c>
      <c r="R2806" s="4" t="str">
        <f t="shared" si="1395"/>
        <v>IKAT</v>
      </c>
      <c r="S2806" s="4" t="str">
        <f t="shared" si="1396"/>
        <v/>
      </c>
      <c r="T2806" s="4">
        <f t="shared" si="1397"/>
        <v>10</v>
      </c>
      <c r="U2806" s="4" t="str">
        <f t="shared" si="1398"/>
        <v>-</v>
      </c>
      <c r="V2806" s="4" t="str">
        <f t="shared" si="1399"/>
        <v>/</v>
      </c>
      <c r="W2806" s="4" t="str">
        <f t="shared" si="1400"/>
        <v/>
      </c>
      <c r="X2806" s="4" t="str">
        <f t="shared" si="1401"/>
        <v/>
      </c>
      <c r="Y2806" s="4" t="str">
        <f t="shared" si="1402"/>
        <v>12PCS/DUS</v>
      </c>
      <c r="Z2806" s="4" t="str" cm="1">
        <f t="array" aca="1" ref="Z2806" ca="1">LEFT(Y2806,MATCH(FALSE,ISNUMBER(MID(Y2806,ROW(INDIRECT("1:"&amp;LEN(Y2806)+1)), 1) *1),0) -1)</f>
        <v>12</v>
      </c>
      <c r="AA2806" s="4">
        <f t="shared" si="1403"/>
        <v>9</v>
      </c>
      <c r="AB2806" s="4">
        <f t="shared" si="1404"/>
        <v>28</v>
      </c>
      <c r="AC2806" s="4" t="b">
        <f t="shared" si="1405"/>
        <v>1</v>
      </c>
      <c r="AD2806" s="5" t="str">
        <f t="shared" si="1406"/>
        <v>SIKAT GIGI COMFORT-</v>
      </c>
      <c r="AE2806" s="4">
        <f t="shared" si="1407"/>
        <v>19</v>
      </c>
      <c r="AF2806" s="4" t="str">
        <f t="shared" si="1408"/>
        <v>/DUS</v>
      </c>
      <c r="AG2806" s="4" t="str">
        <f t="shared" si="1409"/>
        <v>S/DUS</v>
      </c>
      <c r="AH2806" t="s">
        <v>4539</v>
      </c>
      <c r="AI2806" s="1" t="s">
        <v>4539</v>
      </c>
      <c r="AJ2806">
        <v>27000</v>
      </c>
      <c r="AK2806">
        <v>27000</v>
      </c>
      <c r="AL2806">
        <v>25000</v>
      </c>
    </row>
    <row r="2807" spans="1:38" x14ac:dyDescent="0.25">
      <c r="A2807" s="4" t="str">
        <f t="shared" si="1378"/>
        <v>PCS</v>
      </c>
      <c r="B2807" s="4" t="str">
        <f t="shared" si="1379"/>
        <v/>
      </c>
      <c r="C2807" s="4" t="str">
        <f t="shared" si="1380"/>
        <v/>
      </c>
      <c r="D2807" s="4" t="str">
        <f t="shared" si="1381"/>
        <v/>
      </c>
      <c r="E2807" s="4" t="str">
        <f t="shared" si="1382"/>
        <v/>
      </c>
      <c r="F2807" s="4" t="str">
        <f t="shared" si="1383"/>
        <v/>
      </c>
      <c r="G2807" s="4" t="str">
        <f t="shared" si="1384"/>
        <v/>
      </c>
      <c r="H2807" s="4" t="str">
        <f t="shared" si="1385"/>
        <v/>
      </c>
      <c r="I2807" s="4" t="str">
        <f t="shared" si="1386"/>
        <v/>
      </c>
      <c r="J2807" s="4" t="str">
        <f t="shared" si="1387"/>
        <v/>
      </c>
      <c r="K2807" s="4" t="str">
        <f t="shared" si="1388"/>
        <v/>
      </c>
      <c r="L2807" s="4" t="str">
        <f t="shared" si="1389"/>
        <v/>
      </c>
      <c r="M2807" s="4" t="str">
        <f t="shared" si="1390"/>
        <v/>
      </c>
      <c r="N2807" s="4" t="str">
        <f t="shared" si="1391"/>
        <v/>
      </c>
      <c r="O2807" s="4" t="str">
        <f t="shared" si="1392"/>
        <v/>
      </c>
      <c r="P2807" s="4" t="str">
        <f t="shared" si="1393"/>
        <v/>
      </c>
      <c r="Q2807" s="4" t="str">
        <f t="shared" si="1394"/>
        <v/>
      </c>
      <c r="R2807" s="4" t="str">
        <f t="shared" si="1395"/>
        <v>IKAT</v>
      </c>
      <c r="S2807" s="4" t="str">
        <f t="shared" si="1396"/>
        <v/>
      </c>
      <c r="T2807" s="4">
        <f t="shared" si="1397"/>
        <v>7</v>
      </c>
      <c r="U2807" s="4" t="str">
        <f t="shared" si="1398"/>
        <v>-</v>
      </c>
      <c r="V2807" s="4" t="str">
        <f t="shared" si="1399"/>
        <v/>
      </c>
      <c r="W2807" s="4" t="str">
        <f t="shared" si="1400"/>
        <v/>
      </c>
      <c r="X2807" s="4" t="str">
        <f t="shared" si="1401"/>
        <v/>
      </c>
      <c r="Y2807" s="4" t="str">
        <f t="shared" si="1402"/>
        <v>1PCS</v>
      </c>
      <c r="Z2807" s="4" t="str" cm="1">
        <f t="array" aca="1" ref="Z2807" ca="1">LEFT(Y2807,MATCH(FALSE,ISNUMBER(MID(Y2807,ROW(INDIRECT("1:"&amp;LEN(Y2807)+1)), 1) *1),0) -1)</f>
        <v>1</v>
      </c>
      <c r="AA2807" s="4">
        <f t="shared" si="1403"/>
        <v>4</v>
      </c>
      <c r="AB2807" s="4">
        <f t="shared" si="1404"/>
        <v>23</v>
      </c>
      <c r="AC2807" s="4" t="b">
        <f t="shared" si="1405"/>
        <v>0</v>
      </c>
      <c r="AD2807" s="5" t="str">
        <f t="shared" si="1406"/>
        <v>SIKAT GIGI COMFORT-</v>
      </c>
      <c r="AE2807" s="4">
        <f t="shared" si="1407"/>
        <v>19</v>
      </c>
      <c r="AF2807" s="4" t="str">
        <f t="shared" si="1408"/>
        <v>1PCS</v>
      </c>
      <c r="AG2807" s="4" t="str">
        <f t="shared" si="1409"/>
        <v>-1PCS</v>
      </c>
      <c r="AH2807" t="s">
        <v>4540</v>
      </c>
      <c r="AI2807" s="1" t="s">
        <v>4541</v>
      </c>
      <c r="AJ2807">
        <v>2500</v>
      </c>
      <c r="AK2807">
        <v>3000</v>
      </c>
      <c r="AL2807">
        <v>2084</v>
      </c>
    </row>
    <row r="2808" spans="1:38" x14ac:dyDescent="0.25">
      <c r="A2808" s="4" t="str">
        <f t="shared" si="1378"/>
        <v>PCS</v>
      </c>
      <c r="B2808" s="4" t="str">
        <f t="shared" si="1379"/>
        <v/>
      </c>
      <c r="C2808" s="4" t="str">
        <f t="shared" si="1380"/>
        <v/>
      </c>
      <c r="D2808" s="4" t="str">
        <f t="shared" si="1381"/>
        <v/>
      </c>
      <c r="E2808" s="4" t="str">
        <f t="shared" si="1382"/>
        <v/>
      </c>
      <c r="F2808" s="4" t="str">
        <f t="shared" si="1383"/>
        <v/>
      </c>
      <c r="G2808" s="4" t="str">
        <f t="shared" si="1384"/>
        <v/>
      </c>
      <c r="H2808" s="4" t="str">
        <f t="shared" si="1385"/>
        <v/>
      </c>
      <c r="I2808" s="4" t="str">
        <f t="shared" si="1386"/>
        <v/>
      </c>
      <c r="J2808" s="4" t="str">
        <f t="shared" si="1387"/>
        <v/>
      </c>
      <c r="K2808" s="4" t="str">
        <f t="shared" si="1388"/>
        <v/>
      </c>
      <c r="L2808" s="4" t="str">
        <f t="shared" si="1389"/>
        <v/>
      </c>
      <c r="M2808" s="4" t="str">
        <f t="shared" si="1390"/>
        <v/>
      </c>
      <c r="N2808" s="4" t="str">
        <f t="shared" si="1391"/>
        <v/>
      </c>
      <c r="O2808" s="4" t="str">
        <f t="shared" si="1392"/>
        <v/>
      </c>
      <c r="P2808" s="4" t="str">
        <f t="shared" si="1393"/>
        <v/>
      </c>
      <c r="Q2808" s="4" t="str">
        <f t="shared" si="1394"/>
        <v/>
      </c>
      <c r="R2808" s="4" t="str">
        <f t="shared" si="1395"/>
        <v>IKAT</v>
      </c>
      <c r="S2808" s="4" t="str">
        <f t="shared" si="1396"/>
        <v/>
      </c>
      <c r="T2808" s="4">
        <f t="shared" si="1397"/>
        <v>7</v>
      </c>
      <c r="U2808" s="4" t="str">
        <f t="shared" si="1398"/>
        <v>-</v>
      </c>
      <c r="V2808" s="4" t="str">
        <f t="shared" si="1399"/>
        <v/>
      </c>
      <c r="W2808" s="4" t="str">
        <f t="shared" si="1400"/>
        <v/>
      </c>
      <c r="X2808" s="4" t="str">
        <f t="shared" si="1401"/>
        <v/>
      </c>
      <c r="Y2808" s="4" t="str">
        <f t="shared" si="1402"/>
        <v>1PCS</v>
      </c>
      <c r="Z2808" s="4" t="str" cm="1">
        <f t="array" aca="1" ref="Z2808" ca="1">LEFT(Y2808,MATCH(FALSE,ISNUMBER(MID(Y2808,ROW(INDIRECT("1:"&amp;LEN(Y2808)+1)), 1) *1),0) -1)</f>
        <v>1</v>
      </c>
      <c r="AA2808" s="4">
        <f t="shared" si="1403"/>
        <v>4</v>
      </c>
      <c r="AB2808" s="4">
        <f t="shared" si="1404"/>
        <v>31</v>
      </c>
      <c r="AC2808" s="4" t="b">
        <f t="shared" si="1405"/>
        <v>0</v>
      </c>
      <c r="AD2808" s="5" t="str">
        <f t="shared" si="1406"/>
        <v>SIKAT GIGI FORMULA  DIAMON-</v>
      </c>
      <c r="AE2808" s="4">
        <f t="shared" si="1407"/>
        <v>27</v>
      </c>
      <c r="AF2808" s="4" t="str">
        <f t="shared" si="1408"/>
        <v>1PCS</v>
      </c>
      <c r="AG2808" s="4" t="str">
        <f t="shared" si="1409"/>
        <v>-1PCS</v>
      </c>
      <c r="AH2808" t="s">
        <v>4542</v>
      </c>
      <c r="AI2808" s="1" t="s">
        <v>4543</v>
      </c>
      <c r="AJ2808">
        <v>3500</v>
      </c>
      <c r="AK2808">
        <v>4000</v>
      </c>
      <c r="AL2808">
        <v>3050</v>
      </c>
    </row>
    <row r="2809" spans="1:38" x14ac:dyDescent="0.25">
      <c r="A2809" s="4" t="str">
        <f t="shared" si="1378"/>
        <v>PCS</v>
      </c>
      <c r="B2809" s="4" t="str">
        <f t="shared" si="1379"/>
        <v/>
      </c>
      <c r="C2809" s="4" t="str">
        <f t="shared" si="1380"/>
        <v/>
      </c>
      <c r="D2809" s="4" t="str">
        <f t="shared" si="1381"/>
        <v/>
      </c>
      <c r="E2809" s="4" t="str">
        <f t="shared" si="1382"/>
        <v/>
      </c>
      <c r="F2809" s="4" t="str">
        <f t="shared" si="1383"/>
        <v/>
      </c>
      <c r="G2809" s="4" t="str">
        <f t="shared" si="1384"/>
        <v/>
      </c>
      <c r="H2809" s="4" t="str">
        <f t="shared" si="1385"/>
        <v/>
      </c>
      <c r="I2809" s="4" t="str">
        <f t="shared" si="1386"/>
        <v/>
      </c>
      <c r="J2809" s="4" t="str">
        <f t="shared" si="1387"/>
        <v/>
      </c>
      <c r="K2809" s="4" t="str">
        <f t="shared" si="1388"/>
        <v/>
      </c>
      <c r="L2809" s="4" t="str">
        <f t="shared" si="1389"/>
        <v/>
      </c>
      <c r="M2809" s="4" t="str">
        <f t="shared" si="1390"/>
        <v/>
      </c>
      <c r="N2809" s="4" t="str">
        <f t="shared" si="1391"/>
        <v/>
      </c>
      <c r="O2809" s="4" t="str">
        <f t="shared" si="1392"/>
        <v/>
      </c>
      <c r="P2809" s="4" t="str">
        <f t="shared" si="1393"/>
        <v/>
      </c>
      <c r="Q2809" s="4" t="str">
        <f t="shared" si="1394"/>
        <v/>
      </c>
      <c r="R2809" s="4" t="str">
        <f t="shared" si="1395"/>
        <v>IKAT</v>
      </c>
      <c r="S2809" s="4" t="str">
        <f t="shared" si="1396"/>
        <v/>
      </c>
      <c r="T2809" s="4">
        <f t="shared" si="1397"/>
        <v>7</v>
      </c>
      <c r="U2809" s="4" t="str">
        <f t="shared" si="1398"/>
        <v>-</v>
      </c>
      <c r="V2809" s="4" t="str">
        <f t="shared" si="1399"/>
        <v/>
      </c>
      <c r="W2809" s="4" t="str">
        <f t="shared" si="1400"/>
        <v/>
      </c>
      <c r="X2809" s="4" t="str">
        <f t="shared" si="1401"/>
        <v/>
      </c>
      <c r="Y2809" s="4" t="str">
        <f t="shared" si="1402"/>
        <v>1PCS</v>
      </c>
      <c r="Z2809" s="4" t="str" cm="1">
        <f t="array" aca="1" ref="Z2809" ca="1">LEFT(Y2809,MATCH(FALSE,ISNUMBER(MID(Y2809,ROW(INDIRECT("1:"&amp;LEN(Y2809)+1)), 1) *1),0) -1)</f>
        <v>1</v>
      </c>
      <c r="AA2809" s="4">
        <f t="shared" si="1403"/>
        <v>4</v>
      </c>
      <c r="AB2809" s="4">
        <f t="shared" si="1404"/>
        <v>37</v>
      </c>
      <c r="AC2809" s="4" t="b">
        <f t="shared" si="1405"/>
        <v>0</v>
      </c>
      <c r="AD2809" s="5" t="str">
        <f t="shared" si="1406"/>
        <v>SIKAT GIGI FORMULA DOUBLE ACTION-</v>
      </c>
      <c r="AE2809" s="4">
        <f t="shared" si="1407"/>
        <v>33</v>
      </c>
      <c r="AF2809" s="4" t="str">
        <f t="shared" si="1408"/>
        <v>1PCS</v>
      </c>
      <c r="AG2809" s="4" t="str">
        <f t="shared" si="1409"/>
        <v>-1PCS</v>
      </c>
      <c r="AH2809" t="s">
        <v>4544</v>
      </c>
      <c r="AI2809" s="1" t="s">
        <v>4545</v>
      </c>
      <c r="AJ2809">
        <v>3500</v>
      </c>
      <c r="AK2809">
        <v>3500</v>
      </c>
      <c r="AL2809">
        <v>2709</v>
      </c>
    </row>
    <row r="2810" spans="1:38" x14ac:dyDescent="0.25">
      <c r="A2810" s="4" t="str">
        <f t="shared" si="1378"/>
        <v>PCS</v>
      </c>
      <c r="B2810" s="4" t="str">
        <f t="shared" si="1379"/>
        <v/>
      </c>
      <c r="C2810" s="4" t="str">
        <f t="shared" si="1380"/>
        <v/>
      </c>
      <c r="D2810" s="4" t="str">
        <f t="shared" si="1381"/>
        <v/>
      </c>
      <c r="E2810" s="4" t="str">
        <f t="shared" si="1382"/>
        <v/>
      </c>
      <c r="F2810" s="4" t="str">
        <f t="shared" si="1383"/>
        <v/>
      </c>
      <c r="G2810" s="4" t="str">
        <f t="shared" si="1384"/>
        <v/>
      </c>
      <c r="H2810" s="4" t="str">
        <f t="shared" si="1385"/>
        <v/>
      </c>
      <c r="I2810" s="4" t="str">
        <f t="shared" si="1386"/>
        <v/>
      </c>
      <c r="J2810" s="4" t="str">
        <f t="shared" si="1387"/>
        <v/>
      </c>
      <c r="K2810" s="4" t="str">
        <f t="shared" si="1388"/>
        <v/>
      </c>
      <c r="L2810" s="4" t="str">
        <f t="shared" si="1389"/>
        <v/>
      </c>
      <c r="M2810" s="4" t="str">
        <f t="shared" si="1390"/>
        <v/>
      </c>
      <c r="N2810" s="4" t="str">
        <f t="shared" si="1391"/>
        <v/>
      </c>
      <c r="O2810" s="4" t="str">
        <f t="shared" si="1392"/>
        <v/>
      </c>
      <c r="P2810" s="4" t="str">
        <f t="shared" si="1393"/>
        <v/>
      </c>
      <c r="Q2810" s="4" t="str">
        <f t="shared" si="1394"/>
        <v/>
      </c>
      <c r="R2810" s="4" t="str">
        <f t="shared" si="1395"/>
        <v>IKAT</v>
      </c>
      <c r="S2810" s="4" t="str">
        <f t="shared" si="1396"/>
        <v/>
      </c>
      <c r="T2810" s="4">
        <f t="shared" si="1397"/>
        <v>7</v>
      </c>
      <c r="U2810" s="4" t="str">
        <f t="shared" si="1398"/>
        <v>-</v>
      </c>
      <c r="V2810" s="4" t="str">
        <f t="shared" si="1399"/>
        <v/>
      </c>
      <c r="W2810" s="4" t="str">
        <f t="shared" si="1400"/>
        <v/>
      </c>
      <c r="X2810" s="4" t="str">
        <f t="shared" si="1401"/>
        <v/>
      </c>
      <c r="Y2810" s="4" t="str">
        <f t="shared" si="1402"/>
        <v>1PCS</v>
      </c>
      <c r="Z2810" s="4" t="str" cm="1">
        <f t="array" aca="1" ref="Z2810" ca="1">LEFT(Y2810,MATCH(FALSE,ISNUMBER(MID(Y2810,ROW(INDIRECT("1:"&amp;LEN(Y2810)+1)), 1) *1),0) -1)</f>
        <v>1</v>
      </c>
      <c r="AA2810" s="4">
        <f t="shared" si="1403"/>
        <v>4</v>
      </c>
      <c r="AB2810" s="4">
        <f t="shared" si="1404"/>
        <v>30</v>
      </c>
      <c r="AC2810" s="4" t="b">
        <f t="shared" si="1405"/>
        <v>0</v>
      </c>
      <c r="AD2810" s="5" t="str">
        <f t="shared" si="1406"/>
        <v>SIKAT GIGI FORMULA RIPPLE-</v>
      </c>
      <c r="AE2810" s="4">
        <f t="shared" si="1407"/>
        <v>26</v>
      </c>
      <c r="AF2810" s="4" t="str">
        <f t="shared" si="1408"/>
        <v>1PCS</v>
      </c>
      <c r="AG2810" s="4" t="str">
        <f t="shared" si="1409"/>
        <v>-1PCS</v>
      </c>
      <c r="AH2810" t="s">
        <v>4546</v>
      </c>
      <c r="AI2810" s="1" t="s">
        <v>4547</v>
      </c>
      <c r="AJ2810">
        <v>3500</v>
      </c>
      <c r="AK2810">
        <v>3500</v>
      </c>
      <c r="AL2810">
        <v>2709</v>
      </c>
    </row>
    <row r="2811" spans="1:38" x14ac:dyDescent="0.25">
      <c r="A2811" s="4" t="str">
        <f t="shared" si="1378"/>
        <v>PCS</v>
      </c>
      <c r="B2811" s="4" t="str">
        <f t="shared" si="1379"/>
        <v/>
      </c>
      <c r="C2811" s="4" t="str">
        <f t="shared" si="1380"/>
        <v/>
      </c>
      <c r="D2811" s="4" t="str">
        <f t="shared" si="1381"/>
        <v/>
      </c>
      <c r="E2811" s="4" t="str">
        <f t="shared" si="1382"/>
        <v/>
      </c>
      <c r="F2811" s="4" t="str">
        <f t="shared" si="1383"/>
        <v>PACK</v>
      </c>
      <c r="G2811" s="4" t="str">
        <f t="shared" si="1384"/>
        <v/>
      </c>
      <c r="H2811" s="4" t="str">
        <f t="shared" si="1385"/>
        <v/>
      </c>
      <c r="I2811" s="4" t="str">
        <f t="shared" si="1386"/>
        <v/>
      </c>
      <c r="J2811" s="4" t="str">
        <f t="shared" si="1387"/>
        <v/>
      </c>
      <c r="K2811" s="4" t="str">
        <f t="shared" si="1388"/>
        <v/>
      </c>
      <c r="L2811" s="4" t="str">
        <f t="shared" si="1389"/>
        <v/>
      </c>
      <c r="M2811" s="4" t="str">
        <f t="shared" si="1390"/>
        <v/>
      </c>
      <c r="N2811" s="4" t="str">
        <f t="shared" si="1391"/>
        <v/>
      </c>
      <c r="O2811" s="4" t="str">
        <f t="shared" si="1392"/>
        <v/>
      </c>
      <c r="P2811" s="4" t="str">
        <f t="shared" si="1393"/>
        <v/>
      </c>
      <c r="Q2811" s="4" t="str">
        <f t="shared" si="1394"/>
        <v/>
      </c>
      <c r="R2811" s="4" t="str">
        <f t="shared" si="1395"/>
        <v>IKAT</v>
      </c>
      <c r="S2811" s="4" t="str">
        <f t="shared" si="1396"/>
        <v/>
      </c>
      <c r="T2811" s="4">
        <f t="shared" si="1397"/>
        <v>11</v>
      </c>
      <c r="U2811" s="4" t="str">
        <f t="shared" si="1398"/>
        <v>-</v>
      </c>
      <c r="V2811" s="4" t="str">
        <f t="shared" si="1399"/>
        <v>/</v>
      </c>
      <c r="W2811" s="4" t="str">
        <f t="shared" si="1400"/>
        <v/>
      </c>
      <c r="X2811" s="4" t="str">
        <f t="shared" si="1401"/>
        <v/>
      </c>
      <c r="Y2811" s="4" t="str">
        <f t="shared" si="1402"/>
        <v>12PCS/PACK</v>
      </c>
      <c r="Z2811" s="4" t="str" cm="1">
        <f t="array" aca="1" ref="Z2811" ca="1">LEFT(Y2811,MATCH(FALSE,ISNUMBER(MID(Y2811,ROW(INDIRECT("1:"&amp;LEN(Y2811)+1)), 1) *1),0) -1)</f>
        <v>12</v>
      </c>
      <c r="AA2811" s="4">
        <f t="shared" si="1403"/>
        <v>10</v>
      </c>
      <c r="AB2811" s="4">
        <f t="shared" si="1404"/>
        <v>36</v>
      </c>
      <c r="AC2811" s="4" t="b">
        <f t="shared" si="1405"/>
        <v>0</v>
      </c>
      <c r="AD2811" s="5" t="str">
        <f t="shared" si="1406"/>
        <v>SIKAT GIGI FORMULA SILVER-</v>
      </c>
      <c r="AE2811" s="4">
        <f t="shared" si="1407"/>
        <v>26</v>
      </c>
      <c r="AF2811" s="4" t="str">
        <f t="shared" si="1408"/>
        <v>PACK</v>
      </c>
      <c r="AG2811" s="4" t="str">
        <f t="shared" si="1409"/>
        <v>/PACK</v>
      </c>
      <c r="AH2811" t="s">
        <v>4548</v>
      </c>
      <c r="AI2811" s="1" t="s">
        <v>4548</v>
      </c>
      <c r="AJ2811">
        <v>35500</v>
      </c>
      <c r="AK2811">
        <v>35500</v>
      </c>
      <c r="AL2811">
        <v>32500</v>
      </c>
    </row>
    <row r="2812" spans="1:38" x14ac:dyDescent="0.25">
      <c r="A2812" s="4" t="str">
        <f t="shared" si="1378"/>
        <v>PCS</v>
      </c>
      <c r="B2812" s="4" t="str">
        <f t="shared" si="1379"/>
        <v/>
      </c>
      <c r="C2812" s="4" t="str">
        <f t="shared" si="1380"/>
        <v/>
      </c>
      <c r="D2812" s="4" t="str">
        <f t="shared" si="1381"/>
        <v/>
      </c>
      <c r="E2812" s="4" t="str">
        <f t="shared" si="1382"/>
        <v/>
      </c>
      <c r="F2812" s="4" t="str">
        <f t="shared" si="1383"/>
        <v/>
      </c>
      <c r="G2812" s="4" t="str">
        <f t="shared" si="1384"/>
        <v/>
      </c>
      <c r="H2812" s="4" t="str">
        <f t="shared" si="1385"/>
        <v/>
      </c>
      <c r="I2812" s="4" t="str">
        <f t="shared" si="1386"/>
        <v/>
      </c>
      <c r="J2812" s="4" t="str">
        <f t="shared" si="1387"/>
        <v/>
      </c>
      <c r="K2812" s="4" t="str">
        <f t="shared" si="1388"/>
        <v/>
      </c>
      <c r="L2812" s="4" t="str">
        <f t="shared" si="1389"/>
        <v/>
      </c>
      <c r="M2812" s="4" t="str">
        <f t="shared" si="1390"/>
        <v/>
      </c>
      <c r="N2812" s="4" t="str">
        <f t="shared" si="1391"/>
        <v/>
      </c>
      <c r="O2812" s="4" t="str">
        <f t="shared" si="1392"/>
        <v/>
      </c>
      <c r="P2812" s="4" t="str">
        <f t="shared" si="1393"/>
        <v/>
      </c>
      <c r="Q2812" s="4" t="str">
        <f t="shared" si="1394"/>
        <v/>
      </c>
      <c r="R2812" s="4" t="str">
        <f t="shared" si="1395"/>
        <v>IKAT</v>
      </c>
      <c r="S2812" s="4" t="str">
        <f t="shared" si="1396"/>
        <v/>
      </c>
      <c r="T2812" s="4">
        <f t="shared" si="1397"/>
        <v>7</v>
      </c>
      <c r="U2812" s="4" t="str">
        <f t="shared" si="1398"/>
        <v>-</v>
      </c>
      <c r="V2812" s="4" t="str">
        <f t="shared" si="1399"/>
        <v/>
      </c>
      <c r="W2812" s="4" t="str">
        <f t="shared" si="1400"/>
        <v/>
      </c>
      <c r="X2812" s="4" t="str">
        <f t="shared" si="1401"/>
        <v/>
      </c>
      <c r="Y2812" s="4" t="str">
        <f t="shared" si="1402"/>
        <v>1PCS</v>
      </c>
      <c r="Z2812" s="4" t="str" cm="1">
        <f t="array" aca="1" ref="Z2812" ca="1">LEFT(Y2812,MATCH(FALSE,ISNUMBER(MID(Y2812,ROW(INDIRECT("1:"&amp;LEN(Y2812)+1)), 1) *1),0) -1)</f>
        <v>1</v>
      </c>
      <c r="AA2812" s="4">
        <f t="shared" si="1403"/>
        <v>4</v>
      </c>
      <c r="AB2812" s="4">
        <f t="shared" si="1404"/>
        <v>36</v>
      </c>
      <c r="AC2812" s="4" t="b">
        <f t="shared" si="1405"/>
        <v>0</v>
      </c>
      <c r="AD2812" s="5" t="str">
        <f t="shared" si="1406"/>
        <v>SIKAT GIGI FORMULA TRENDY BLING-</v>
      </c>
      <c r="AE2812" s="4">
        <f t="shared" si="1407"/>
        <v>32</v>
      </c>
      <c r="AF2812" s="4" t="str">
        <f t="shared" si="1408"/>
        <v>1PCS</v>
      </c>
      <c r="AG2812" s="4" t="str">
        <f t="shared" si="1409"/>
        <v>-1PCS</v>
      </c>
      <c r="AH2812" t="s">
        <v>4549</v>
      </c>
      <c r="AI2812" s="1" t="s">
        <v>4550</v>
      </c>
      <c r="AJ2812">
        <v>3500</v>
      </c>
      <c r="AK2812">
        <v>3500</v>
      </c>
      <c r="AL2812">
        <v>3000</v>
      </c>
    </row>
    <row r="2813" spans="1:38" x14ac:dyDescent="0.25">
      <c r="A2813" s="4" t="str">
        <f t="shared" si="1378"/>
        <v>PCS</v>
      </c>
      <c r="B2813" s="4" t="str">
        <f t="shared" si="1379"/>
        <v/>
      </c>
      <c r="C2813" s="4" t="str">
        <f t="shared" si="1380"/>
        <v/>
      </c>
      <c r="D2813" s="4" t="str">
        <f t="shared" si="1381"/>
        <v/>
      </c>
      <c r="E2813" s="4" t="str">
        <f t="shared" si="1382"/>
        <v/>
      </c>
      <c r="F2813" s="4" t="str">
        <f t="shared" si="1383"/>
        <v/>
      </c>
      <c r="G2813" s="4" t="str">
        <f t="shared" si="1384"/>
        <v/>
      </c>
      <c r="H2813" s="4" t="str">
        <f t="shared" si="1385"/>
        <v/>
      </c>
      <c r="I2813" s="4" t="str">
        <f t="shared" si="1386"/>
        <v/>
      </c>
      <c r="J2813" s="4" t="str">
        <f t="shared" si="1387"/>
        <v/>
      </c>
      <c r="K2813" s="4" t="str">
        <f t="shared" si="1388"/>
        <v/>
      </c>
      <c r="L2813" s="4" t="str">
        <f t="shared" si="1389"/>
        <v/>
      </c>
      <c r="M2813" s="4" t="str">
        <f t="shared" si="1390"/>
        <v/>
      </c>
      <c r="N2813" s="4" t="str">
        <f t="shared" si="1391"/>
        <v/>
      </c>
      <c r="O2813" s="4" t="str">
        <f t="shared" si="1392"/>
        <v/>
      </c>
      <c r="P2813" s="4" t="str">
        <f t="shared" si="1393"/>
        <v/>
      </c>
      <c r="Q2813" s="4" t="str">
        <f t="shared" si="1394"/>
        <v/>
      </c>
      <c r="R2813" s="4" t="str">
        <f t="shared" si="1395"/>
        <v>IKAT</v>
      </c>
      <c r="S2813" s="4" t="str">
        <f t="shared" si="1396"/>
        <v/>
      </c>
      <c r="T2813" s="4">
        <f t="shared" si="1397"/>
        <v>7</v>
      </c>
      <c r="U2813" s="4" t="str">
        <f t="shared" si="1398"/>
        <v>-</v>
      </c>
      <c r="V2813" s="4" t="str">
        <f t="shared" si="1399"/>
        <v/>
      </c>
      <c r="W2813" s="4" t="str">
        <f t="shared" si="1400"/>
        <v/>
      </c>
      <c r="X2813" s="4" t="str">
        <f t="shared" si="1401"/>
        <v/>
      </c>
      <c r="Y2813" s="4" t="str">
        <f t="shared" si="1402"/>
        <v>1PCS</v>
      </c>
      <c r="Z2813" s="4" t="str" cm="1">
        <f t="array" aca="1" ref="Z2813" ca="1">LEFT(Y2813,MATCH(FALSE,ISNUMBER(MID(Y2813,ROW(INDIRECT("1:"&amp;LEN(Y2813)+1)), 1) *1),0) -1)</f>
        <v>1</v>
      </c>
      <c r="AA2813" s="4">
        <f t="shared" si="1403"/>
        <v>4</v>
      </c>
      <c r="AB2813" s="4">
        <f t="shared" si="1404"/>
        <v>30</v>
      </c>
      <c r="AC2813" s="4" t="b">
        <f t="shared" si="1405"/>
        <v>0</v>
      </c>
      <c r="AD2813" s="5" t="str">
        <f t="shared" si="1406"/>
        <v>SIKAT GIGI FORMULA TRENDY-</v>
      </c>
      <c r="AE2813" s="4">
        <f t="shared" si="1407"/>
        <v>26</v>
      </c>
      <c r="AF2813" s="4" t="str">
        <f t="shared" si="1408"/>
        <v>1PCS</v>
      </c>
      <c r="AG2813" s="4" t="str">
        <f t="shared" si="1409"/>
        <v>-1PCS</v>
      </c>
      <c r="AH2813" t="s">
        <v>4551</v>
      </c>
      <c r="AI2813" s="1" t="s">
        <v>4552</v>
      </c>
      <c r="AJ2813">
        <v>3500</v>
      </c>
      <c r="AK2813">
        <v>3500</v>
      </c>
      <c r="AL2813">
        <v>2700</v>
      </c>
    </row>
    <row r="2814" spans="1:38" x14ac:dyDescent="0.25">
      <c r="A2814" s="4" t="str">
        <f t="shared" si="1378"/>
        <v>PCS</v>
      </c>
      <c r="B2814" s="4" t="str">
        <f t="shared" si="1379"/>
        <v/>
      </c>
      <c r="C2814" s="4" t="str">
        <f t="shared" si="1380"/>
        <v/>
      </c>
      <c r="D2814" s="4" t="str">
        <f t="shared" si="1381"/>
        <v/>
      </c>
      <c r="E2814" s="4" t="str">
        <f t="shared" si="1382"/>
        <v/>
      </c>
      <c r="F2814" s="4" t="str">
        <f t="shared" si="1383"/>
        <v/>
      </c>
      <c r="G2814" s="4" t="str">
        <f t="shared" si="1384"/>
        <v/>
      </c>
      <c r="H2814" s="4" t="str">
        <f t="shared" si="1385"/>
        <v/>
      </c>
      <c r="I2814" s="4" t="str">
        <f t="shared" si="1386"/>
        <v/>
      </c>
      <c r="J2814" s="4" t="str">
        <f t="shared" si="1387"/>
        <v/>
      </c>
      <c r="K2814" s="4" t="str">
        <f t="shared" si="1388"/>
        <v/>
      </c>
      <c r="L2814" s="4" t="str">
        <f t="shared" si="1389"/>
        <v/>
      </c>
      <c r="M2814" s="4" t="str">
        <f t="shared" si="1390"/>
        <v/>
      </c>
      <c r="N2814" s="4" t="str">
        <f t="shared" si="1391"/>
        <v/>
      </c>
      <c r="O2814" s="4" t="str">
        <f t="shared" si="1392"/>
        <v/>
      </c>
      <c r="P2814" s="4" t="str">
        <f t="shared" si="1393"/>
        <v/>
      </c>
      <c r="Q2814" s="4" t="str">
        <f t="shared" si="1394"/>
        <v/>
      </c>
      <c r="R2814" s="4" t="str">
        <f t="shared" si="1395"/>
        <v>IKAT</v>
      </c>
      <c r="S2814" s="4" t="str">
        <f t="shared" si="1396"/>
        <v/>
      </c>
      <c r="T2814" s="4">
        <f t="shared" si="1397"/>
        <v>7</v>
      </c>
      <c r="U2814" s="4" t="str">
        <f t="shared" si="1398"/>
        <v>-</v>
      </c>
      <c r="V2814" s="4" t="str">
        <f t="shared" si="1399"/>
        <v/>
      </c>
      <c r="W2814" s="4" t="str">
        <f t="shared" si="1400"/>
        <v/>
      </c>
      <c r="X2814" s="4" t="str">
        <f t="shared" si="1401"/>
        <v/>
      </c>
      <c r="Y2814" s="4" t="str">
        <f t="shared" si="1402"/>
        <v>1PCS</v>
      </c>
      <c r="Z2814" s="4" t="str" cm="1">
        <f t="array" aca="1" ref="Z2814" ca="1">LEFT(Y2814,MATCH(FALSE,ISNUMBER(MID(Y2814,ROW(INDIRECT("1:"&amp;LEN(Y2814)+1)), 1) *1),0) -1)</f>
        <v>1</v>
      </c>
      <c r="AA2814" s="4">
        <f t="shared" si="1403"/>
        <v>4</v>
      </c>
      <c r="AB2814" s="4">
        <f t="shared" si="1404"/>
        <v>31</v>
      </c>
      <c r="AC2814" s="4" t="b">
        <f t="shared" si="1405"/>
        <v>0</v>
      </c>
      <c r="AD2814" s="5" t="str">
        <f t="shared" si="1406"/>
        <v>SIKAT GIGI FORMULA ZINGZAG-</v>
      </c>
      <c r="AE2814" s="4">
        <f t="shared" si="1407"/>
        <v>27</v>
      </c>
      <c r="AF2814" s="4" t="str">
        <f t="shared" si="1408"/>
        <v>1PCS</v>
      </c>
      <c r="AG2814" s="4" t="str">
        <f t="shared" si="1409"/>
        <v>-1PCS</v>
      </c>
      <c r="AH2814" t="s">
        <v>4553</v>
      </c>
      <c r="AI2814" s="1" t="s">
        <v>4554</v>
      </c>
      <c r="AJ2814">
        <v>3500</v>
      </c>
      <c r="AK2814">
        <v>4000</v>
      </c>
      <c r="AL2814">
        <v>3050</v>
      </c>
    </row>
    <row r="2815" spans="1:38" x14ac:dyDescent="0.25">
      <c r="A2815" s="4" t="str">
        <f t="shared" si="1378"/>
        <v>PCS</v>
      </c>
      <c r="B2815" s="4" t="str">
        <f t="shared" si="1379"/>
        <v/>
      </c>
      <c r="C2815" s="4" t="str">
        <f t="shared" si="1380"/>
        <v/>
      </c>
      <c r="D2815" s="4" t="str">
        <f t="shared" si="1381"/>
        <v/>
      </c>
      <c r="E2815" s="4" t="str">
        <f t="shared" si="1382"/>
        <v/>
      </c>
      <c r="F2815" s="4" t="str">
        <f t="shared" si="1383"/>
        <v/>
      </c>
      <c r="G2815" s="4" t="str">
        <f t="shared" si="1384"/>
        <v/>
      </c>
      <c r="H2815" s="4" t="str">
        <f t="shared" si="1385"/>
        <v/>
      </c>
      <c r="I2815" s="4" t="str">
        <f t="shared" si="1386"/>
        <v/>
      </c>
      <c r="J2815" s="4" t="str">
        <f t="shared" si="1387"/>
        <v/>
      </c>
      <c r="K2815" s="4" t="str">
        <f t="shared" si="1388"/>
        <v/>
      </c>
      <c r="L2815" s="4" t="str">
        <f t="shared" si="1389"/>
        <v/>
      </c>
      <c r="M2815" s="4" t="str">
        <f t="shared" si="1390"/>
        <v/>
      </c>
      <c r="N2815" s="4" t="str">
        <f t="shared" si="1391"/>
        <v/>
      </c>
      <c r="O2815" s="4" t="str">
        <f t="shared" si="1392"/>
        <v/>
      </c>
      <c r="P2815" s="4" t="str">
        <f t="shared" si="1393"/>
        <v/>
      </c>
      <c r="Q2815" s="4" t="str">
        <f t="shared" si="1394"/>
        <v/>
      </c>
      <c r="R2815" s="4" t="str">
        <f t="shared" si="1395"/>
        <v>IKAT</v>
      </c>
      <c r="S2815" s="4" t="str">
        <f t="shared" si="1396"/>
        <v/>
      </c>
      <c r="T2815" s="4">
        <f t="shared" si="1397"/>
        <v>7</v>
      </c>
      <c r="U2815" s="4" t="str">
        <f t="shared" si="1398"/>
        <v>-</v>
      </c>
      <c r="V2815" s="4" t="str">
        <f t="shared" si="1399"/>
        <v/>
      </c>
      <c r="W2815" s="4" t="str">
        <f t="shared" si="1400"/>
        <v/>
      </c>
      <c r="X2815" s="4" t="str">
        <f t="shared" si="1401"/>
        <v/>
      </c>
      <c r="Y2815" s="4" t="str">
        <f t="shared" si="1402"/>
        <v>1PCS</v>
      </c>
      <c r="Z2815" s="4" t="str" cm="1">
        <f t="array" aca="1" ref="Z2815" ca="1">LEFT(Y2815,MATCH(FALSE,ISNUMBER(MID(Y2815,ROW(INDIRECT("1:"&amp;LEN(Y2815)+1)), 1) *1),0) -1)</f>
        <v>1</v>
      </c>
      <c r="AA2815" s="4">
        <f t="shared" si="1403"/>
        <v>4</v>
      </c>
      <c r="AB2815" s="4">
        <f t="shared" si="1404"/>
        <v>23</v>
      </c>
      <c r="AC2815" s="4" t="b">
        <f t="shared" si="1405"/>
        <v>0</v>
      </c>
      <c r="AD2815" s="5" t="str">
        <f t="shared" si="1406"/>
        <v>SIKAT GIGI LOBSTER-</v>
      </c>
      <c r="AE2815" s="4">
        <f t="shared" si="1407"/>
        <v>19</v>
      </c>
      <c r="AF2815" s="4" t="str">
        <f t="shared" si="1408"/>
        <v>1PCS</v>
      </c>
      <c r="AG2815" s="4" t="str">
        <f t="shared" si="1409"/>
        <v>-1PCS</v>
      </c>
      <c r="AH2815" t="s">
        <v>4555</v>
      </c>
      <c r="AI2815" s="1" t="s">
        <v>4555</v>
      </c>
      <c r="AJ2815">
        <v>3000</v>
      </c>
      <c r="AK2815">
        <v>3000</v>
      </c>
      <c r="AL2815">
        <v>2611.1111000000001</v>
      </c>
    </row>
    <row r="2816" spans="1:38" x14ac:dyDescent="0.25">
      <c r="A2816" s="4" t="str">
        <f t="shared" si="1378"/>
        <v>PCS</v>
      </c>
      <c r="B2816" s="4" t="str">
        <f t="shared" si="1379"/>
        <v/>
      </c>
      <c r="C2816" s="4" t="str">
        <f t="shared" si="1380"/>
        <v/>
      </c>
      <c r="D2816" s="4" t="str">
        <f t="shared" si="1381"/>
        <v/>
      </c>
      <c r="E2816" s="4" t="str">
        <f t="shared" si="1382"/>
        <v/>
      </c>
      <c r="F2816" s="4" t="str">
        <f t="shared" si="1383"/>
        <v>PACK</v>
      </c>
      <c r="G2816" s="4" t="str">
        <f t="shared" si="1384"/>
        <v/>
      </c>
      <c r="H2816" s="4" t="str">
        <f t="shared" si="1385"/>
        <v/>
      </c>
      <c r="I2816" s="4" t="str">
        <f t="shared" si="1386"/>
        <v/>
      </c>
      <c r="J2816" s="4" t="str">
        <f t="shared" si="1387"/>
        <v/>
      </c>
      <c r="K2816" s="4" t="str">
        <f t="shared" si="1388"/>
        <v/>
      </c>
      <c r="L2816" s="4" t="str">
        <f t="shared" si="1389"/>
        <v/>
      </c>
      <c r="M2816" s="4" t="str">
        <f t="shared" si="1390"/>
        <v/>
      </c>
      <c r="N2816" s="4" t="str">
        <f t="shared" si="1391"/>
        <v/>
      </c>
      <c r="O2816" s="4" t="str">
        <f t="shared" si="1392"/>
        <v/>
      </c>
      <c r="P2816" s="4" t="str">
        <f t="shared" si="1393"/>
        <v/>
      </c>
      <c r="Q2816" s="4" t="str">
        <f t="shared" si="1394"/>
        <v/>
      </c>
      <c r="R2816" s="4" t="str">
        <f t="shared" si="1395"/>
        <v>IKAT</v>
      </c>
      <c r="S2816" s="4" t="str">
        <f t="shared" si="1396"/>
        <v/>
      </c>
      <c r="T2816" s="4">
        <f t="shared" si="1397"/>
        <v>11</v>
      </c>
      <c r="U2816" s="4" t="str">
        <f t="shared" si="1398"/>
        <v>-</v>
      </c>
      <c r="V2816" s="4" t="str">
        <f t="shared" si="1399"/>
        <v>/</v>
      </c>
      <c r="W2816" s="4" t="str">
        <f t="shared" si="1400"/>
        <v/>
      </c>
      <c r="X2816" s="4" t="str">
        <f t="shared" si="1401"/>
        <v/>
      </c>
      <c r="Y2816" s="4" t="str">
        <f t="shared" si="1402"/>
        <v>12PCS/PACK</v>
      </c>
      <c r="Z2816" s="4" t="str" cm="1">
        <f t="array" aca="1" ref="Z2816" ca="1">LEFT(Y2816,MATCH(FALSE,ISNUMBER(MID(Y2816,ROW(INDIRECT("1:"&amp;LEN(Y2816)+1)), 1) *1),0) -1)</f>
        <v>12</v>
      </c>
      <c r="AA2816" s="4">
        <f t="shared" si="1403"/>
        <v>10</v>
      </c>
      <c r="AB2816" s="4">
        <f t="shared" si="1404"/>
        <v>36</v>
      </c>
      <c r="AC2816" s="4" t="b">
        <f t="shared" si="1405"/>
        <v>1</v>
      </c>
      <c r="AD2816" s="5" t="str">
        <f t="shared" si="1406"/>
        <v>SIKAT GIGI PREMIER ACTION-</v>
      </c>
      <c r="AE2816" s="4">
        <f t="shared" si="1407"/>
        <v>26</v>
      </c>
      <c r="AF2816" s="4" t="str">
        <f t="shared" si="1408"/>
        <v>PACK</v>
      </c>
      <c r="AG2816" s="4" t="str">
        <f t="shared" si="1409"/>
        <v>/PACK</v>
      </c>
      <c r="AH2816" t="s">
        <v>4556</v>
      </c>
      <c r="AI2816" s="1" t="s">
        <v>4556</v>
      </c>
      <c r="AJ2816">
        <v>42000</v>
      </c>
      <c r="AK2816">
        <v>42000</v>
      </c>
      <c r="AL2816">
        <v>39000</v>
      </c>
    </row>
    <row r="2817" spans="1:38" x14ac:dyDescent="0.25">
      <c r="A2817" s="4" t="str">
        <f t="shared" si="1378"/>
        <v>PCS</v>
      </c>
      <c r="B2817" s="4" t="str">
        <f t="shared" si="1379"/>
        <v/>
      </c>
      <c r="C2817" s="4" t="str">
        <f t="shared" si="1380"/>
        <v/>
      </c>
      <c r="D2817" s="4" t="str">
        <f t="shared" si="1381"/>
        <v/>
      </c>
      <c r="E2817" s="4" t="str">
        <f t="shared" si="1382"/>
        <v/>
      </c>
      <c r="F2817" s="4" t="str">
        <f t="shared" si="1383"/>
        <v/>
      </c>
      <c r="G2817" s="4" t="str">
        <f t="shared" si="1384"/>
        <v/>
      </c>
      <c r="H2817" s="4" t="str">
        <f t="shared" si="1385"/>
        <v/>
      </c>
      <c r="I2817" s="4" t="str">
        <f t="shared" si="1386"/>
        <v/>
      </c>
      <c r="J2817" s="4" t="str">
        <f t="shared" si="1387"/>
        <v/>
      </c>
      <c r="K2817" s="4" t="str">
        <f t="shared" si="1388"/>
        <v/>
      </c>
      <c r="L2817" s="4" t="str">
        <f t="shared" si="1389"/>
        <v/>
      </c>
      <c r="M2817" s="4" t="str">
        <f t="shared" si="1390"/>
        <v/>
      </c>
      <c r="N2817" s="4" t="str">
        <f t="shared" si="1391"/>
        <v/>
      </c>
      <c r="O2817" s="4" t="str">
        <f t="shared" si="1392"/>
        <v/>
      </c>
      <c r="P2817" s="4" t="str">
        <f t="shared" si="1393"/>
        <v/>
      </c>
      <c r="Q2817" s="4" t="str">
        <f t="shared" si="1394"/>
        <v/>
      </c>
      <c r="R2817" s="4" t="str">
        <f t="shared" si="1395"/>
        <v>IKAT</v>
      </c>
      <c r="S2817" s="4" t="str">
        <f t="shared" si="1396"/>
        <v/>
      </c>
      <c r="T2817" s="4">
        <f t="shared" si="1397"/>
        <v>7</v>
      </c>
      <c r="U2817" s="4" t="str">
        <f t="shared" si="1398"/>
        <v>-</v>
      </c>
      <c r="V2817" s="4" t="str">
        <f t="shared" si="1399"/>
        <v/>
      </c>
      <c r="W2817" s="4" t="str">
        <f t="shared" si="1400"/>
        <v/>
      </c>
      <c r="X2817" s="4" t="str">
        <f t="shared" si="1401"/>
        <v/>
      </c>
      <c r="Y2817" s="4" t="str">
        <f t="shared" si="1402"/>
        <v>1PCS</v>
      </c>
      <c r="Z2817" s="4" t="str" cm="1">
        <f t="array" aca="1" ref="Z2817" ca="1">LEFT(Y2817,MATCH(FALSE,ISNUMBER(MID(Y2817,ROW(INDIRECT("1:"&amp;LEN(Y2817)+1)), 1) *1),0) -1)</f>
        <v>1</v>
      </c>
      <c r="AA2817" s="4">
        <f t="shared" si="1403"/>
        <v>4</v>
      </c>
      <c r="AB2817" s="4">
        <f t="shared" si="1404"/>
        <v>30</v>
      </c>
      <c r="AC2817" s="4" t="b">
        <f t="shared" si="1405"/>
        <v>0</v>
      </c>
      <c r="AD2817" s="5" t="str">
        <f t="shared" si="1406"/>
        <v>SIKAT GIGI PREMIER ACTION-</v>
      </c>
      <c r="AE2817" s="4">
        <f t="shared" si="1407"/>
        <v>26</v>
      </c>
      <c r="AF2817" s="4" t="str">
        <f t="shared" si="1408"/>
        <v>1PCS</v>
      </c>
      <c r="AG2817" s="4" t="str">
        <f t="shared" si="1409"/>
        <v>-1PCS</v>
      </c>
      <c r="AH2817" t="s">
        <v>4557</v>
      </c>
      <c r="AI2817" s="1" t="s">
        <v>4558</v>
      </c>
      <c r="AJ2817">
        <v>4000</v>
      </c>
      <c r="AK2817">
        <v>4000</v>
      </c>
      <c r="AL2817">
        <v>3250</v>
      </c>
    </row>
    <row r="2818" spans="1:38" x14ac:dyDescent="0.25">
      <c r="A2818" s="4" t="str">
        <f t="shared" si="1378"/>
        <v>PCS</v>
      </c>
      <c r="B2818" s="4" t="str">
        <f t="shared" si="1379"/>
        <v/>
      </c>
      <c r="C2818" s="4" t="str">
        <f t="shared" si="1380"/>
        <v/>
      </c>
      <c r="D2818" s="4" t="str">
        <f t="shared" si="1381"/>
        <v/>
      </c>
      <c r="E2818" s="4" t="str">
        <f t="shared" si="1382"/>
        <v/>
      </c>
      <c r="F2818" s="4" t="str">
        <f t="shared" si="1383"/>
        <v>PACK</v>
      </c>
      <c r="G2818" s="4" t="str">
        <f t="shared" si="1384"/>
        <v/>
      </c>
      <c r="H2818" s="4" t="str">
        <f t="shared" si="1385"/>
        <v/>
      </c>
      <c r="I2818" s="4" t="str">
        <f t="shared" si="1386"/>
        <v/>
      </c>
      <c r="J2818" s="4" t="str">
        <f t="shared" si="1387"/>
        <v/>
      </c>
      <c r="K2818" s="4" t="str">
        <f t="shared" si="1388"/>
        <v/>
      </c>
      <c r="L2818" s="4" t="str">
        <f t="shared" si="1389"/>
        <v/>
      </c>
      <c r="M2818" s="4" t="str">
        <f t="shared" si="1390"/>
        <v/>
      </c>
      <c r="N2818" s="4" t="str">
        <f t="shared" si="1391"/>
        <v/>
      </c>
      <c r="O2818" s="4" t="str">
        <f t="shared" si="1392"/>
        <v/>
      </c>
      <c r="P2818" s="4" t="str">
        <f t="shared" si="1393"/>
        <v/>
      </c>
      <c r="Q2818" s="4" t="str">
        <f t="shared" si="1394"/>
        <v/>
      </c>
      <c r="R2818" s="4" t="str">
        <f t="shared" si="1395"/>
        <v>IKAT</v>
      </c>
      <c r="S2818" s="4" t="str">
        <f t="shared" si="1396"/>
        <v/>
      </c>
      <c r="T2818" s="4">
        <f t="shared" si="1397"/>
        <v>11</v>
      </c>
      <c r="U2818" s="4" t="str">
        <f t="shared" si="1398"/>
        <v>-</v>
      </c>
      <c r="V2818" s="4" t="str">
        <f t="shared" si="1399"/>
        <v>/</v>
      </c>
      <c r="W2818" s="4" t="str">
        <f t="shared" si="1400"/>
        <v/>
      </c>
      <c r="X2818" s="4" t="str">
        <f t="shared" si="1401"/>
        <v/>
      </c>
      <c r="Y2818" s="4" t="str">
        <f t="shared" si="1402"/>
        <v>12PCS/PACK</v>
      </c>
      <c r="Z2818" s="4" t="str" cm="1">
        <f t="array" aca="1" ref="Z2818" ca="1">LEFT(Y2818,MATCH(FALSE,ISNUMBER(MID(Y2818,ROW(INDIRECT("1:"&amp;LEN(Y2818)+1)), 1) *1),0) -1)</f>
        <v>12</v>
      </c>
      <c r="AA2818" s="4">
        <f t="shared" si="1403"/>
        <v>10</v>
      </c>
      <c r="AB2818" s="4">
        <f t="shared" si="1404"/>
        <v>23</v>
      </c>
      <c r="AC2818" s="4" t="b">
        <f t="shared" si="1405"/>
        <v>0</v>
      </c>
      <c r="AD2818" s="5" t="str">
        <f t="shared" si="1406"/>
        <v>SIKAT JARING-</v>
      </c>
      <c r="AE2818" s="4">
        <f t="shared" si="1407"/>
        <v>13</v>
      </c>
      <c r="AF2818" s="4" t="str">
        <f t="shared" si="1408"/>
        <v>PACK</v>
      </c>
      <c r="AG2818" s="4" t="str">
        <f t="shared" si="1409"/>
        <v>/PACK</v>
      </c>
      <c r="AH2818" t="s">
        <v>4559</v>
      </c>
      <c r="AI2818" s="1" t="s">
        <v>4559</v>
      </c>
      <c r="AJ2818">
        <v>20000</v>
      </c>
      <c r="AK2818">
        <v>20000</v>
      </c>
      <c r="AL2818">
        <v>18000</v>
      </c>
    </row>
    <row r="2819" spans="1:38" x14ac:dyDescent="0.25">
      <c r="A2819" s="4" t="str">
        <f t="shared" ref="A2819:A2882" si="1410">IF(IFERROR(SEARCH($A$1,AH2819),0)&gt;0,$A$1,"")</f>
        <v>PCS</v>
      </c>
      <c r="B2819" s="4" t="str">
        <f t="shared" ref="B2819:B2882" si="1411">IF(IFERROR(SEARCH($B$1,AH2819),0)&gt;0,$B$1,"")</f>
        <v/>
      </c>
      <c r="C2819" s="4" t="str">
        <f t="shared" ref="C2819:C2882" si="1412">IF(IFERROR(SEARCH($C$1,AH2819),0)&gt;0,$C$1,"")</f>
        <v/>
      </c>
      <c r="D2819" s="4" t="str">
        <f t="shared" ref="D2819:D2882" si="1413">IF(IFERROR(SEARCH($D$1,AH2819),0)&gt;0,$D$1,"")</f>
        <v/>
      </c>
      <c r="E2819" s="4" t="str">
        <f t="shared" ref="E2819:E2882" si="1414">IF(IFERROR(SEARCH($E$1,AH2819),0)&gt;0,$E$1,"")</f>
        <v/>
      </c>
      <c r="F2819" s="4" t="str">
        <f t="shared" ref="F2819:F2882" si="1415">IF(IFERROR(SEARCH($F$1,AH2819),0)&gt;0,$F$1,"")</f>
        <v/>
      </c>
      <c r="G2819" s="4" t="str">
        <f t="shared" ref="G2819:G2882" si="1416">IF(IFERROR(SEARCH($G$1,AH2819),0)&gt;0,$G$1,"")</f>
        <v/>
      </c>
      <c r="H2819" s="4" t="str">
        <f t="shared" ref="H2819:H2882" si="1417">IF(IFERROR(SEARCH($H$1,AH2819),0)&gt;0,$H$1,"")</f>
        <v/>
      </c>
      <c r="I2819" s="4" t="str">
        <f t="shared" ref="I2819:I2882" si="1418">IF(IFERROR(SEARCH($I$1,AH2819),0)&gt;0,$I$1,"")</f>
        <v/>
      </c>
      <c r="J2819" s="4" t="str">
        <f t="shared" ref="J2819:J2882" si="1419">IF(IFERROR(SEARCH($J$1,AH2819),0)&gt;0,$J$1,"")</f>
        <v/>
      </c>
      <c r="K2819" s="4" t="str">
        <f t="shared" ref="K2819:K2882" si="1420">IF(IFERROR(SEARCH($K$1,AH2819),0)&gt;0,$K$1,"")</f>
        <v/>
      </c>
      <c r="L2819" s="4" t="str">
        <f t="shared" ref="L2819:L2882" si="1421">IF(IFERROR(SEARCH($L$1,AH2819),0)&gt;0,$L$1,"")</f>
        <v/>
      </c>
      <c r="M2819" s="4" t="str">
        <f t="shared" ref="M2819:M2882" si="1422">IF(IFERROR(SEARCH($M$1,AH2819),0)&gt;0,$M$1,"")</f>
        <v/>
      </c>
      <c r="N2819" s="4" t="str">
        <f t="shared" ref="N2819:N2882" si="1423">IF(IFERROR(SEARCH($N$1,AH2819),0)&gt;0,$N$1,"")</f>
        <v/>
      </c>
      <c r="O2819" s="4" t="str">
        <f t="shared" ref="O2819:O2882" si="1424">IF(IFERROR(SEARCH($O$1,AH2819),0)&gt;0,$O$1,"")</f>
        <v/>
      </c>
      <c r="P2819" s="4" t="str">
        <f t="shared" ref="P2819:P2882" si="1425">IF(IFERROR(SEARCH($P$1,AH2819),0)&gt;0,$P$1,"")</f>
        <v/>
      </c>
      <c r="Q2819" s="4" t="str">
        <f t="shared" ref="Q2819:Q2882" si="1426">IF(IFERROR(SEARCH($Q$1,AH2819),0)&gt;0,$Q$1,"")</f>
        <v/>
      </c>
      <c r="R2819" s="4" t="str">
        <f t="shared" ref="R2819:R2882" si="1427">IF(IFERROR(SEARCH($R$1,AH2819),0)&gt;0,$R$1,"")</f>
        <v>IKAT</v>
      </c>
      <c r="S2819" s="4" t="str">
        <f t="shared" ref="S2819:S2882" si="1428">IF(IFERROR(SEARCH($S$1,AH2819),0)&gt;0,$S$1,"")</f>
        <v/>
      </c>
      <c r="T2819" s="4">
        <f t="shared" ref="T2819:T2882" si="1429">LEN(A2819)+LEN(B2819)+LEN(C2819)+LEN(D2819)+LEN(E2819)+LEN(F2819)+LEN(G2819)+LEN(H2819)+LEN(I2819)+LEN(J2819)+LEN(K2819)+LEN(L2819)+LEN(M2819)+LEN(N2819)+LEN(O2819)+LEN(P2819)+LEN(Q2819)+LEN(R2819)+LEN(S2819)</f>
        <v>7</v>
      </c>
      <c r="U2819" s="4" t="str">
        <f t="shared" ref="U2819:U2882" si="1430">IF(IFERROR(SEARCH($U$1,AH2819),0)&gt;0,$U$1,"")</f>
        <v>-</v>
      </c>
      <c r="V2819" s="4" t="str">
        <f t="shared" ref="V2819:V2882" si="1431">IF(IFERROR(SEARCH($V$1,AH2819),0)&gt;0,$V$1,"")</f>
        <v/>
      </c>
      <c r="W2819" s="4" t="str">
        <f t="shared" ref="W2819:W2882" si="1432">IF(IFERROR(SEARCH($W$1,AH2819),0)&gt;0,$W$1,"")</f>
        <v/>
      </c>
      <c r="X2819" s="4" t="str">
        <f t="shared" ref="X2819:X2882" si="1433">IF(IFERROR(SEARCH($X$1,AH2819),0)&gt;0,$X$1,"")</f>
        <v/>
      </c>
      <c r="Y2819" s="4" t="str">
        <f t="shared" ref="Y2819:Y2882" si="1434">IFERROR(RIGHT(AH2819,LEN(AH2819)-FIND("-",AH2819)),1)</f>
        <v>1PCS</v>
      </c>
      <c r="Z2819" s="4" t="str" cm="1">
        <f t="array" aca="1" ref="Z2819" ca="1">LEFT(Y2819,MATCH(FALSE,ISNUMBER(MID(Y2819,ROW(INDIRECT("1:"&amp;LEN(Y2819)+1)), 1) *1),0) -1)</f>
        <v>1</v>
      </c>
      <c r="AA2819" s="4">
        <f t="shared" ref="AA2819:AA2882" si="1435">LEN(Y2819)</f>
        <v>4</v>
      </c>
      <c r="AB2819" s="4">
        <f t="shared" ref="AB2819:AB2882" si="1436">LEN(AH2819)</f>
        <v>15</v>
      </c>
      <c r="AC2819" s="4" t="b">
        <f t="shared" ref="AC2819:AC2882" si="1437">AD2819=AD2820</f>
        <v>0</v>
      </c>
      <c r="AD2819" s="5" t="str">
        <f t="shared" ref="AD2819:AD2882" si="1438">LEFT(AH2819,AE2819)</f>
        <v>SIKAT KAYU-</v>
      </c>
      <c r="AE2819" s="4">
        <f t="shared" ref="AE2819:AE2882" si="1439">AB2819-AA2819</f>
        <v>11</v>
      </c>
      <c r="AF2819" s="4" t="str">
        <f t="shared" ref="AF2819:AF2882" si="1440">RIGHT(AH2819,4)</f>
        <v>1PCS</v>
      </c>
      <c r="AG2819" s="4" t="str">
        <f t="shared" ref="AG2819:AG2882" si="1441">RIGHT(AH2819,5)</f>
        <v>-1PCS</v>
      </c>
      <c r="AH2819" t="s">
        <v>4560</v>
      </c>
      <c r="AI2819" s="1" t="s">
        <v>4560</v>
      </c>
      <c r="AJ2819">
        <v>5000</v>
      </c>
      <c r="AK2819">
        <v>5000</v>
      </c>
      <c r="AL2819">
        <v>4000</v>
      </c>
    </row>
    <row r="2820" spans="1:38" x14ac:dyDescent="0.25">
      <c r="A2820" s="4" t="str">
        <f t="shared" si="1410"/>
        <v>PCS</v>
      </c>
      <c r="B2820" s="4" t="str">
        <f t="shared" si="1411"/>
        <v/>
      </c>
      <c r="C2820" s="4" t="str">
        <f t="shared" si="1412"/>
        <v/>
      </c>
      <c r="D2820" s="4" t="str">
        <f t="shared" si="1413"/>
        <v/>
      </c>
      <c r="E2820" s="4" t="str">
        <f t="shared" si="1414"/>
        <v/>
      </c>
      <c r="F2820" s="4" t="str">
        <f t="shared" si="1415"/>
        <v/>
      </c>
      <c r="G2820" s="4" t="str">
        <f t="shared" si="1416"/>
        <v/>
      </c>
      <c r="H2820" s="4" t="str">
        <f t="shared" si="1417"/>
        <v/>
      </c>
      <c r="I2820" s="4" t="str">
        <f t="shared" si="1418"/>
        <v/>
      </c>
      <c r="J2820" s="4" t="str">
        <f t="shared" si="1419"/>
        <v/>
      </c>
      <c r="K2820" s="4" t="str">
        <f t="shared" si="1420"/>
        <v/>
      </c>
      <c r="L2820" s="4" t="str">
        <f t="shared" si="1421"/>
        <v/>
      </c>
      <c r="M2820" s="4" t="str">
        <f t="shared" si="1422"/>
        <v/>
      </c>
      <c r="N2820" s="4" t="str">
        <f t="shared" si="1423"/>
        <v/>
      </c>
      <c r="O2820" s="4" t="str">
        <f t="shared" si="1424"/>
        <v/>
      </c>
      <c r="P2820" s="4" t="str">
        <f t="shared" si="1425"/>
        <v/>
      </c>
      <c r="Q2820" s="4" t="str">
        <f t="shared" si="1426"/>
        <v/>
      </c>
      <c r="R2820" s="4" t="str">
        <f t="shared" si="1427"/>
        <v/>
      </c>
      <c r="S2820" s="4" t="str">
        <f t="shared" si="1428"/>
        <v/>
      </c>
      <c r="T2820" s="4">
        <f t="shared" si="1429"/>
        <v>3</v>
      </c>
      <c r="U2820" s="4" t="str">
        <f t="shared" si="1430"/>
        <v>-</v>
      </c>
      <c r="V2820" s="4" t="str">
        <f t="shared" si="1431"/>
        <v/>
      </c>
      <c r="W2820" s="4" t="str">
        <f t="shared" si="1432"/>
        <v/>
      </c>
      <c r="X2820" s="4" t="str">
        <f t="shared" si="1433"/>
        <v/>
      </c>
      <c r="Y2820" s="4" t="str">
        <f t="shared" si="1434"/>
        <v>1PCS</v>
      </c>
      <c r="Z2820" s="4" t="str" cm="1">
        <f t="array" aca="1" ref="Z2820" ca="1">LEFT(Y2820,MATCH(FALSE,ISNUMBER(MID(Y2820,ROW(INDIRECT("1:"&amp;LEN(Y2820)+1)), 1) *1),0) -1)</f>
        <v>1</v>
      </c>
      <c r="AA2820" s="4">
        <f t="shared" si="1435"/>
        <v>4</v>
      </c>
      <c r="AB2820" s="4">
        <f t="shared" si="1436"/>
        <v>22</v>
      </c>
      <c r="AC2820" s="4" t="b">
        <f t="shared" si="1437"/>
        <v>0</v>
      </c>
      <c r="AD2820" s="5" t="str">
        <f t="shared" si="1438"/>
        <v>SILVER QUEEN 28GR-</v>
      </c>
      <c r="AE2820" s="4">
        <f t="shared" si="1439"/>
        <v>18</v>
      </c>
      <c r="AF2820" s="4" t="str">
        <f t="shared" si="1440"/>
        <v>1PCS</v>
      </c>
      <c r="AG2820" s="4" t="str">
        <f t="shared" si="1441"/>
        <v>-1PCS</v>
      </c>
      <c r="AH2820" t="s">
        <v>4561</v>
      </c>
      <c r="AI2820" s="1" t="s">
        <v>4562</v>
      </c>
      <c r="AJ2820">
        <v>7000</v>
      </c>
      <c r="AK2820">
        <v>7000</v>
      </c>
      <c r="AL2820">
        <v>6138</v>
      </c>
    </row>
    <row r="2821" spans="1:38" x14ac:dyDescent="0.25">
      <c r="A2821" s="4" t="str">
        <f t="shared" si="1410"/>
        <v/>
      </c>
      <c r="B2821" s="4" t="str">
        <f t="shared" si="1411"/>
        <v>BKS</v>
      </c>
      <c r="C2821" s="4" t="str">
        <f t="shared" si="1412"/>
        <v/>
      </c>
      <c r="D2821" s="4" t="str">
        <f t="shared" si="1413"/>
        <v/>
      </c>
      <c r="E2821" s="4" t="str">
        <f t="shared" si="1414"/>
        <v/>
      </c>
      <c r="F2821" s="4" t="str">
        <f t="shared" si="1415"/>
        <v>PACK</v>
      </c>
      <c r="G2821" s="4" t="str">
        <f t="shared" si="1416"/>
        <v/>
      </c>
      <c r="H2821" s="4" t="str">
        <f t="shared" si="1417"/>
        <v/>
      </c>
      <c r="I2821" s="4" t="str">
        <f t="shared" si="1418"/>
        <v/>
      </c>
      <c r="J2821" s="4" t="str">
        <f t="shared" si="1419"/>
        <v/>
      </c>
      <c r="K2821" s="4" t="str">
        <f t="shared" si="1420"/>
        <v/>
      </c>
      <c r="L2821" s="4" t="str">
        <f t="shared" si="1421"/>
        <v/>
      </c>
      <c r="M2821" s="4" t="str">
        <f t="shared" si="1422"/>
        <v/>
      </c>
      <c r="N2821" s="4" t="str">
        <f t="shared" si="1423"/>
        <v/>
      </c>
      <c r="O2821" s="4" t="str">
        <f t="shared" si="1424"/>
        <v/>
      </c>
      <c r="P2821" s="4" t="str">
        <f t="shared" si="1425"/>
        <v/>
      </c>
      <c r="Q2821" s="4" t="str">
        <f t="shared" si="1426"/>
        <v/>
      </c>
      <c r="R2821" s="4" t="str">
        <f t="shared" si="1427"/>
        <v/>
      </c>
      <c r="S2821" s="4" t="str">
        <f t="shared" si="1428"/>
        <v/>
      </c>
      <c r="T2821" s="4">
        <f t="shared" si="1429"/>
        <v>7</v>
      </c>
      <c r="U2821" s="4" t="str">
        <f t="shared" si="1430"/>
        <v>-</v>
      </c>
      <c r="V2821" s="4" t="str">
        <f t="shared" si="1431"/>
        <v>/</v>
      </c>
      <c r="W2821" s="4" t="str">
        <f t="shared" si="1432"/>
        <v/>
      </c>
      <c r="X2821" s="4" t="str">
        <f t="shared" si="1433"/>
        <v/>
      </c>
      <c r="Y2821" s="4" t="str">
        <f t="shared" si="1434"/>
        <v>5BKS/PACK</v>
      </c>
      <c r="Z2821" s="4" t="str" cm="1">
        <f t="array" aca="1" ref="Z2821" ca="1">LEFT(Y2821,MATCH(FALSE,ISNUMBER(MID(Y2821,ROW(INDIRECT("1:"&amp;LEN(Y2821)+1)), 1) *1),0) -1)</f>
        <v>5</v>
      </c>
      <c r="AA2821" s="4">
        <f t="shared" si="1435"/>
        <v>9</v>
      </c>
      <c r="AB2821" s="4">
        <f t="shared" si="1436"/>
        <v>42</v>
      </c>
      <c r="AC2821" s="4" t="b">
        <f t="shared" si="1437"/>
        <v>0</v>
      </c>
      <c r="AD2821" s="5" t="str">
        <f t="shared" si="1438"/>
        <v>SIMBA 2000 CHOCO CHIPS CHOCOLATE-</v>
      </c>
      <c r="AE2821" s="4">
        <f t="shared" si="1439"/>
        <v>33</v>
      </c>
      <c r="AF2821" s="4" t="str">
        <f t="shared" si="1440"/>
        <v>PACK</v>
      </c>
      <c r="AG2821" s="4" t="str">
        <f t="shared" si="1441"/>
        <v>/PACK</v>
      </c>
      <c r="AH2821" t="s">
        <v>4563</v>
      </c>
      <c r="AI2821" s="1" t="s">
        <v>4564</v>
      </c>
      <c r="AJ2821">
        <v>9000</v>
      </c>
      <c r="AK2821">
        <v>9000</v>
      </c>
      <c r="AL2821">
        <v>8500</v>
      </c>
    </row>
    <row r="2822" spans="1:38" x14ac:dyDescent="0.25">
      <c r="A2822" s="4" t="str">
        <f t="shared" si="1410"/>
        <v/>
      </c>
      <c r="B2822" s="4" t="str">
        <f t="shared" si="1411"/>
        <v>BKS</v>
      </c>
      <c r="C2822" s="4" t="str">
        <f t="shared" si="1412"/>
        <v/>
      </c>
      <c r="D2822" s="4" t="str">
        <f t="shared" si="1413"/>
        <v/>
      </c>
      <c r="E2822" s="4" t="str">
        <f t="shared" si="1414"/>
        <v/>
      </c>
      <c r="F2822" s="4" t="str">
        <f t="shared" si="1415"/>
        <v>PACK</v>
      </c>
      <c r="G2822" s="4" t="str">
        <f t="shared" si="1416"/>
        <v/>
      </c>
      <c r="H2822" s="4" t="str">
        <f t="shared" si="1417"/>
        <v/>
      </c>
      <c r="I2822" s="4" t="str">
        <f t="shared" si="1418"/>
        <v/>
      </c>
      <c r="J2822" s="4" t="str">
        <f t="shared" si="1419"/>
        <v/>
      </c>
      <c r="K2822" s="4" t="str">
        <f t="shared" si="1420"/>
        <v/>
      </c>
      <c r="L2822" s="4" t="str">
        <f t="shared" si="1421"/>
        <v/>
      </c>
      <c r="M2822" s="4" t="str">
        <f t="shared" si="1422"/>
        <v/>
      </c>
      <c r="N2822" s="4" t="str">
        <f t="shared" si="1423"/>
        <v/>
      </c>
      <c r="O2822" s="4" t="str">
        <f t="shared" si="1424"/>
        <v/>
      </c>
      <c r="P2822" s="4" t="str">
        <f t="shared" si="1425"/>
        <v/>
      </c>
      <c r="Q2822" s="4" t="str">
        <f t="shared" si="1426"/>
        <v/>
      </c>
      <c r="R2822" s="4" t="str">
        <f t="shared" si="1427"/>
        <v/>
      </c>
      <c r="S2822" s="4" t="str">
        <f t="shared" si="1428"/>
        <v/>
      </c>
      <c r="T2822" s="4">
        <f t="shared" si="1429"/>
        <v>7</v>
      </c>
      <c r="U2822" s="4" t="str">
        <f t="shared" si="1430"/>
        <v>-</v>
      </c>
      <c r="V2822" s="4" t="str">
        <f t="shared" si="1431"/>
        <v>/</v>
      </c>
      <c r="W2822" s="4" t="str">
        <f t="shared" si="1432"/>
        <v/>
      </c>
      <c r="X2822" s="4" t="str">
        <f t="shared" si="1433"/>
        <v/>
      </c>
      <c r="Y2822" s="4" t="str">
        <f t="shared" si="1434"/>
        <v>5BKS/PACK</v>
      </c>
      <c r="Z2822" s="4" t="str" cm="1">
        <f t="array" aca="1" ref="Z2822" ca="1">LEFT(Y2822,MATCH(FALSE,ISNUMBER(MID(Y2822,ROW(INDIRECT("1:"&amp;LEN(Y2822)+1)), 1) *1),0) -1)</f>
        <v>5</v>
      </c>
      <c r="AA2822" s="4">
        <f t="shared" si="1435"/>
        <v>9</v>
      </c>
      <c r="AB2822" s="4">
        <f t="shared" si="1436"/>
        <v>43</v>
      </c>
      <c r="AC2822" s="4" t="b">
        <f t="shared" si="1437"/>
        <v>0</v>
      </c>
      <c r="AD2822" s="5" t="str">
        <f t="shared" si="1438"/>
        <v>SIMBA 2000 CHOCO CHIPS STRAWBERRY-</v>
      </c>
      <c r="AE2822" s="4">
        <f t="shared" si="1439"/>
        <v>34</v>
      </c>
      <c r="AF2822" s="4" t="str">
        <f t="shared" si="1440"/>
        <v>PACK</v>
      </c>
      <c r="AG2822" s="4" t="str">
        <f t="shared" si="1441"/>
        <v>/PACK</v>
      </c>
      <c r="AH2822" t="s">
        <v>4565</v>
      </c>
      <c r="AI2822" s="1" t="s">
        <v>4566</v>
      </c>
      <c r="AJ2822">
        <v>9000</v>
      </c>
      <c r="AK2822">
        <v>9000</v>
      </c>
      <c r="AL2822">
        <v>8500</v>
      </c>
    </row>
    <row r="2823" spans="1:38" x14ac:dyDescent="0.25">
      <c r="A2823" s="4" t="str">
        <f t="shared" si="1410"/>
        <v/>
      </c>
      <c r="B2823" s="4" t="str">
        <f t="shared" si="1411"/>
        <v/>
      </c>
      <c r="C2823" s="4" t="str">
        <f t="shared" si="1412"/>
        <v/>
      </c>
      <c r="D2823" s="4" t="str">
        <f t="shared" si="1413"/>
        <v/>
      </c>
      <c r="E2823" s="4" t="str">
        <f t="shared" si="1414"/>
        <v/>
      </c>
      <c r="F2823" s="4" t="str">
        <f t="shared" si="1415"/>
        <v>PACK</v>
      </c>
      <c r="G2823" s="4" t="str">
        <f t="shared" si="1416"/>
        <v/>
      </c>
      <c r="H2823" s="4" t="str">
        <f t="shared" si="1417"/>
        <v/>
      </c>
      <c r="I2823" s="4" t="str">
        <f t="shared" si="1418"/>
        <v/>
      </c>
      <c r="J2823" s="4" t="str">
        <f t="shared" si="1419"/>
        <v/>
      </c>
      <c r="K2823" s="4" t="str">
        <f t="shared" si="1420"/>
        <v/>
      </c>
      <c r="L2823" s="4" t="str">
        <f t="shared" si="1421"/>
        <v/>
      </c>
      <c r="M2823" s="4" t="str">
        <f t="shared" si="1422"/>
        <v/>
      </c>
      <c r="N2823" s="4" t="str">
        <f t="shared" si="1423"/>
        <v/>
      </c>
      <c r="O2823" s="4" t="str">
        <f t="shared" si="1424"/>
        <v/>
      </c>
      <c r="P2823" s="4" t="str">
        <f t="shared" si="1425"/>
        <v>DUS</v>
      </c>
      <c r="Q2823" s="4" t="str">
        <f t="shared" si="1426"/>
        <v/>
      </c>
      <c r="R2823" s="4" t="str">
        <f t="shared" si="1427"/>
        <v/>
      </c>
      <c r="S2823" s="4" t="str">
        <f t="shared" si="1428"/>
        <v/>
      </c>
      <c r="T2823" s="4">
        <f t="shared" si="1429"/>
        <v>7</v>
      </c>
      <c r="U2823" s="4" t="str">
        <f t="shared" si="1430"/>
        <v>-</v>
      </c>
      <c r="V2823" s="4" t="str">
        <f t="shared" si="1431"/>
        <v>/</v>
      </c>
      <c r="W2823" s="4" t="str">
        <f t="shared" si="1432"/>
        <v/>
      </c>
      <c r="X2823" s="4" t="str">
        <f t="shared" si="1433"/>
        <v/>
      </c>
      <c r="Y2823" s="4" t="str">
        <f t="shared" si="1434"/>
        <v>8PACK/DUS</v>
      </c>
      <c r="Z2823" s="4" t="str" cm="1">
        <f t="array" aca="1" ref="Z2823" ca="1">LEFT(Y2823,MATCH(FALSE,ISNUMBER(MID(Y2823,ROW(INDIRECT("1:"&amp;LEN(Y2823)+1)), 1) *1),0) -1)</f>
        <v>8</v>
      </c>
      <c r="AA2823" s="4">
        <f t="shared" si="1435"/>
        <v>9</v>
      </c>
      <c r="AB2823" s="4">
        <f t="shared" si="1436"/>
        <v>32</v>
      </c>
      <c r="AC2823" s="4" t="b">
        <f t="shared" si="1437"/>
        <v>0</v>
      </c>
      <c r="AD2823" s="5" t="str">
        <f t="shared" si="1438"/>
        <v>SIMBA 2000 CHOCO CHIPS-</v>
      </c>
      <c r="AE2823" s="4">
        <f t="shared" si="1439"/>
        <v>23</v>
      </c>
      <c r="AF2823" s="4" t="str">
        <f t="shared" si="1440"/>
        <v>/DUS</v>
      </c>
      <c r="AG2823" s="4" t="str">
        <f t="shared" si="1441"/>
        <v>K/DUS</v>
      </c>
      <c r="AH2823" t="s">
        <v>4567</v>
      </c>
      <c r="AI2823" s="1" t="s">
        <v>4567</v>
      </c>
      <c r="AJ2823">
        <v>70000</v>
      </c>
      <c r="AK2823">
        <v>70000</v>
      </c>
      <c r="AL2823">
        <v>68000</v>
      </c>
    </row>
    <row r="2824" spans="1:38" x14ac:dyDescent="0.25">
      <c r="A2824" s="4" t="str">
        <f t="shared" si="1410"/>
        <v/>
      </c>
      <c r="B2824" s="4" t="str">
        <f t="shared" si="1411"/>
        <v>BKS</v>
      </c>
      <c r="C2824" s="4" t="str">
        <f t="shared" si="1412"/>
        <v/>
      </c>
      <c r="D2824" s="4" t="str">
        <f t="shared" si="1413"/>
        <v/>
      </c>
      <c r="E2824" s="4" t="str">
        <f t="shared" si="1414"/>
        <v/>
      </c>
      <c r="F2824" s="4" t="str">
        <f t="shared" si="1415"/>
        <v>PACK</v>
      </c>
      <c r="G2824" s="4" t="str">
        <f t="shared" si="1416"/>
        <v/>
      </c>
      <c r="H2824" s="4" t="str">
        <f t="shared" si="1417"/>
        <v/>
      </c>
      <c r="I2824" s="4" t="str">
        <f t="shared" si="1418"/>
        <v/>
      </c>
      <c r="J2824" s="4" t="str">
        <f t="shared" si="1419"/>
        <v/>
      </c>
      <c r="K2824" s="4" t="str">
        <f t="shared" si="1420"/>
        <v/>
      </c>
      <c r="L2824" s="4" t="str">
        <f t="shared" si="1421"/>
        <v/>
      </c>
      <c r="M2824" s="4" t="str">
        <f t="shared" si="1422"/>
        <v/>
      </c>
      <c r="N2824" s="4" t="str">
        <f t="shared" si="1423"/>
        <v/>
      </c>
      <c r="O2824" s="4" t="str">
        <f t="shared" si="1424"/>
        <v/>
      </c>
      <c r="P2824" s="4" t="str">
        <f t="shared" si="1425"/>
        <v/>
      </c>
      <c r="Q2824" s="4" t="str">
        <f t="shared" si="1426"/>
        <v/>
      </c>
      <c r="R2824" s="4" t="str">
        <f t="shared" si="1427"/>
        <v/>
      </c>
      <c r="S2824" s="4" t="str">
        <f t="shared" si="1428"/>
        <v/>
      </c>
      <c r="T2824" s="4">
        <f t="shared" si="1429"/>
        <v>7</v>
      </c>
      <c r="U2824" s="4" t="str">
        <f t="shared" si="1430"/>
        <v>-</v>
      </c>
      <c r="V2824" s="4" t="str">
        <f t="shared" si="1431"/>
        <v>/</v>
      </c>
      <c r="W2824" s="4" t="str">
        <f t="shared" si="1432"/>
        <v/>
      </c>
      <c r="X2824" s="4" t="str">
        <f t="shared" si="1433"/>
        <v/>
      </c>
      <c r="Y2824" s="4" t="str">
        <f t="shared" si="1434"/>
        <v>5BKS/PACK</v>
      </c>
      <c r="Z2824" s="4" t="str" cm="1">
        <f t="array" aca="1" ref="Z2824" ca="1">LEFT(Y2824,MATCH(FALSE,ISNUMBER(MID(Y2824,ROW(INDIRECT("1:"&amp;LEN(Y2824)+1)), 1) *1),0) -1)</f>
        <v>5</v>
      </c>
      <c r="AA2824" s="4">
        <f t="shared" si="1435"/>
        <v>9</v>
      </c>
      <c r="AB2824" s="4">
        <f t="shared" si="1436"/>
        <v>33</v>
      </c>
      <c r="AC2824" s="4" t="b">
        <f t="shared" si="1437"/>
        <v>0</v>
      </c>
      <c r="AD2824" s="5" t="str">
        <f t="shared" si="1438"/>
        <v>SIMBA 2000 CHOCO PILLOW-</v>
      </c>
      <c r="AE2824" s="4">
        <f t="shared" si="1439"/>
        <v>24</v>
      </c>
      <c r="AF2824" s="4" t="str">
        <f t="shared" si="1440"/>
        <v>PACK</v>
      </c>
      <c r="AG2824" s="4" t="str">
        <f t="shared" si="1441"/>
        <v>/PACK</v>
      </c>
      <c r="AH2824" t="s">
        <v>4568</v>
      </c>
      <c r="AI2824" s="1" t="s">
        <v>4569</v>
      </c>
      <c r="AJ2824">
        <v>9000</v>
      </c>
      <c r="AK2824">
        <v>9000</v>
      </c>
      <c r="AL2824">
        <v>8250</v>
      </c>
    </row>
    <row r="2825" spans="1:38" x14ac:dyDescent="0.25">
      <c r="A2825" s="4" t="str">
        <f t="shared" si="1410"/>
        <v/>
      </c>
      <c r="B2825" s="4" t="str">
        <f t="shared" si="1411"/>
        <v/>
      </c>
      <c r="C2825" s="4" t="str">
        <f t="shared" si="1412"/>
        <v/>
      </c>
      <c r="D2825" s="4" t="str">
        <f t="shared" si="1413"/>
        <v/>
      </c>
      <c r="E2825" s="4" t="str">
        <f t="shared" si="1414"/>
        <v>RTG</v>
      </c>
      <c r="F2825" s="4" t="str">
        <f t="shared" si="1415"/>
        <v/>
      </c>
      <c r="G2825" s="4" t="str">
        <f t="shared" si="1416"/>
        <v/>
      </c>
      <c r="H2825" s="4" t="str">
        <f t="shared" si="1417"/>
        <v/>
      </c>
      <c r="I2825" s="4" t="str">
        <f t="shared" si="1418"/>
        <v/>
      </c>
      <c r="J2825" s="4" t="str">
        <f t="shared" si="1419"/>
        <v/>
      </c>
      <c r="K2825" s="4" t="str">
        <f t="shared" si="1420"/>
        <v/>
      </c>
      <c r="L2825" s="4" t="str">
        <f t="shared" si="1421"/>
        <v/>
      </c>
      <c r="M2825" s="4" t="str">
        <f t="shared" si="1422"/>
        <v/>
      </c>
      <c r="N2825" s="4" t="str">
        <f t="shared" si="1423"/>
        <v/>
      </c>
      <c r="O2825" s="4" t="str">
        <f t="shared" si="1424"/>
        <v/>
      </c>
      <c r="P2825" s="4" t="str">
        <f t="shared" si="1425"/>
        <v>DUS</v>
      </c>
      <c r="Q2825" s="4" t="str">
        <f t="shared" si="1426"/>
        <v/>
      </c>
      <c r="R2825" s="4" t="str">
        <f t="shared" si="1427"/>
        <v/>
      </c>
      <c r="S2825" s="4" t="str">
        <f t="shared" si="1428"/>
        <v/>
      </c>
      <c r="T2825" s="4">
        <f t="shared" si="1429"/>
        <v>6</v>
      </c>
      <c r="U2825" s="4" t="str">
        <f t="shared" si="1430"/>
        <v>-</v>
      </c>
      <c r="V2825" s="4" t="str">
        <f t="shared" si="1431"/>
        <v>/</v>
      </c>
      <c r="W2825" s="4" t="str">
        <f t="shared" si="1432"/>
        <v/>
      </c>
      <c r="X2825" s="4" t="str">
        <f t="shared" si="1433"/>
        <v/>
      </c>
      <c r="Y2825" s="4" t="str">
        <f t="shared" si="1434"/>
        <v>16RTG/DUS</v>
      </c>
      <c r="Z2825" s="4" t="str" cm="1">
        <f t="array" aca="1" ref="Z2825" ca="1">LEFT(Y2825,MATCH(FALSE,ISNUMBER(MID(Y2825,ROW(INDIRECT("1:"&amp;LEN(Y2825)+1)), 1) *1),0) -1)</f>
        <v>16</v>
      </c>
      <c r="AA2825" s="4">
        <f t="shared" si="1435"/>
        <v>9</v>
      </c>
      <c r="AB2825" s="4">
        <f t="shared" si="1436"/>
        <v>27</v>
      </c>
      <c r="AC2825" s="4" t="b">
        <f t="shared" si="1437"/>
        <v>1</v>
      </c>
      <c r="AD2825" s="5" t="str">
        <f t="shared" si="1438"/>
        <v>SIMBA 500 RENCENG-</v>
      </c>
      <c r="AE2825" s="4">
        <f t="shared" si="1439"/>
        <v>18</v>
      </c>
      <c r="AF2825" s="4" t="str">
        <f t="shared" si="1440"/>
        <v>/DUS</v>
      </c>
      <c r="AG2825" s="4" t="str">
        <f t="shared" si="1441"/>
        <v>G/DUS</v>
      </c>
      <c r="AH2825" t="s">
        <v>4570</v>
      </c>
      <c r="AI2825" s="1" t="s">
        <v>4570</v>
      </c>
      <c r="AJ2825">
        <v>70000</v>
      </c>
      <c r="AK2825">
        <v>70000</v>
      </c>
      <c r="AL2825">
        <v>68000</v>
      </c>
    </row>
    <row r="2826" spans="1:38" x14ac:dyDescent="0.25">
      <c r="A2826" s="4" t="str">
        <f t="shared" si="1410"/>
        <v/>
      </c>
      <c r="B2826" s="4" t="str">
        <f t="shared" si="1411"/>
        <v/>
      </c>
      <c r="C2826" s="4" t="str">
        <f t="shared" si="1412"/>
        <v/>
      </c>
      <c r="D2826" s="4" t="str">
        <f t="shared" si="1413"/>
        <v/>
      </c>
      <c r="E2826" s="4" t="str">
        <f t="shared" si="1414"/>
        <v>RTG</v>
      </c>
      <c r="F2826" s="4" t="str">
        <f t="shared" si="1415"/>
        <v/>
      </c>
      <c r="G2826" s="4" t="str">
        <f t="shared" si="1416"/>
        <v/>
      </c>
      <c r="H2826" s="4" t="str">
        <f t="shared" si="1417"/>
        <v/>
      </c>
      <c r="I2826" s="4" t="str">
        <f t="shared" si="1418"/>
        <v/>
      </c>
      <c r="J2826" s="4" t="str">
        <f t="shared" si="1419"/>
        <v/>
      </c>
      <c r="K2826" s="4" t="str">
        <f t="shared" si="1420"/>
        <v/>
      </c>
      <c r="L2826" s="4" t="str">
        <f t="shared" si="1421"/>
        <v/>
      </c>
      <c r="M2826" s="4" t="str">
        <f t="shared" si="1422"/>
        <v/>
      </c>
      <c r="N2826" s="4" t="str">
        <f t="shared" si="1423"/>
        <v/>
      </c>
      <c r="O2826" s="4" t="str">
        <f t="shared" si="1424"/>
        <v/>
      </c>
      <c r="P2826" s="4" t="str">
        <f t="shared" si="1425"/>
        <v/>
      </c>
      <c r="Q2826" s="4" t="str">
        <f t="shared" si="1426"/>
        <v/>
      </c>
      <c r="R2826" s="4" t="str">
        <f t="shared" si="1427"/>
        <v/>
      </c>
      <c r="S2826" s="4" t="str">
        <f t="shared" si="1428"/>
        <v/>
      </c>
      <c r="T2826" s="4">
        <f t="shared" si="1429"/>
        <v>3</v>
      </c>
      <c r="U2826" s="4" t="str">
        <f t="shared" si="1430"/>
        <v>-</v>
      </c>
      <c r="V2826" s="4" t="str">
        <f t="shared" si="1431"/>
        <v/>
      </c>
      <c r="W2826" s="4" t="str">
        <f t="shared" si="1432"/>
        <v/>
      </c>
      <c r="X2826" s="4" t="str">
        <f t="shared" si="1433"/>
        <v/>
      </c>
      <c r="Y2826" s="4" t="str">
        <f t="shared" si="1434"/>
        <v>1RTG</v>
      </c>
      <c r="Z2826" s="4" t="str" cm="1">
        <f t="array" aca="1" ref="Z2826" ca="1">LEFT(Y2826,MATCH(FALSE,ISNUMBER(MID(Y2826,ROW(INDIRECT("1:"&amp;LEN(Y2826)+1)), 1) *1),0) -1)</f>
        <v>1</v>
      </c>
      <c r="AA2826" s="4">
        <f t="shared" si="1435"/>
        <v>4</v>
      </c>
      <c r="AB2826" s="4">
        <f t="shared" si="1436"/>
        <v>22</v>
      </c>
      <c r="AC2826" s="4" t="b">
        <f t="shared" si="1437"/>
        <v>0</v>
      </c>
      <c r="AD2826" s="5" t="str">
        <f t="shared" si="1438"/>
        <v>SIMBA 500 RENCENG-</v>
      </c>
      <c r="AE2826" s="4">
        <f t="shared" si="1439"/>
        <v>18</v>
      </c>
      <c r="AF2826" s="4" t="str">
        <f t="shared" si="1440"/>
        <v>1RTG</v>
      </c>
      <c r="AG2826" s="4" t="str">
        <f t="shared" si="1441"/>
        <v>-1RTG</v>
      </c>
      <c r="AH2826" t="s">
        <v>4571</v>
      </c>
      <c r="AI2826" s="1" t="s">
        <v>4572</v>
      </c>
      <c r="AJ2826">
        <v>4500</v>
      </c>
      <c r="AK2826">
        <v>4500</v>
      </c>
      <c r="AL2826">
        <v>4200</v>
      </c>
    </row>
    <row r="2827" spans="1:38" x14ac:dyDescent="0.25">
      <c r="A2827" s="4" t="str">
        <f t="shared" si="1410"/>
        <v/>
      </c>
      <c r="B2827" s="4" t="str">
        <f t="shared" si="1411"/>
        <v/>
      </c>
      <c r="C2827" s="4" t="str">
        <f t="shared" si="1412"/>
        <v/>
      </c>
      <c r="D2827" s="4" t="str">
        <f t="shared" si="1413"/>
        <v/>
      </c>
      <c r="E2827" s="4" t="str">
        <f t="shared" si="1414"/>
        <v>RTG</v>
      </c>
      <c r="F2827" s="4" t="str">
        <f t="shared" si="1415"/>
        <v/>
      </c>
      <c r="G2827" s="4" t="str">
        <f t="shared" si="1416"/>
        <v/>
      </c>
      <c r="H2827" s="4" t="str">
        <f t="shared" si="1417"/>
        <v/>
      </c>
      <c r="I2827" s="4" t="str">
        <f t="shared" si="1418"/>
        <v/>
      </c>
      <c r="J2827" s="4" t="str">
        <f t="shared" si="1419"/>
        <v/>
      </c>
      <c r="K2827" s="4" t="str">
        <f t="shared" si="1420"/>
        <v/>
      </c>
      <c r="L2827" s="4" t="str">
        <f t="shared" si="1421"/>
        <v/>
      </c>
      <c r="M2827" s="4" t="str">
        <f t="shared" si="1422"/>
        <v/>
      </c>
      <c r="N2827" s="4" t="str">
        <f t="shared" si="1423"/>
        <v/>
      </c>
      <c r="O2827" s="4" t="str">
        <f t="shared" si="1424"/>
        <v/>
      </c>
      <c r="P2827" s="4" t="str">
        <f t="shared" si="1425"/>
        <v/>
      </c>
      <c r="Q2827" s="4" t="str">
        <f t="shared" si="1426"/>
        <v/>
      </c>
      <c r="R2827" s="4" t="str">
        <f t="shared" si="1427"/>
        <v/>
      </c>
      <c r="S2827" s="4" t="str">
        <f t="shared" si="1428"/>
        <v/>
      </c>
      <c r="T2827" s="4">
        <f t="shared" si="1429"/>
        <v>3</v>
      </c>
      <c r="U2827" s="4" t="str">
        <f t="shared" si="1430"/>
        <v>-</v>
      </c>
      <c r="V2827" s="4" t="str">
        <f t="shared" si="1431"/>
        <v/>
      </c>
      <c r="W2827" s="4" t="str">
        <f t="shared" si="1432"/>
        <v/>
      </c>
      <c r="X2827" s="4" t="str">
        <f t="shared" si="1433"/>
        <v/>
      </c>
      <c r="Y2827" s="4" t="str">
        <f t="shared" si="1434"/>
        <v>1RTG</v>
      </c>
      <c r="Z2827" s="4" t="str" cm="1">
        <f t="array" aca="1" ref="Z2827" ca="1">LEFT(Y2827,MATCH(FALSE,ISNUMBER(MID(Y2827,ROW(INDIRECT("1:"&amp;LEN(Y2827)+1)), 1) *1),0) -1)</f>
        <v>1</v>
      </c>
      <c r="AA2827" s="4">
        <f t="shared" si="1435"/>
        <v>4</v>
      </c>
      <c r="AB2827" s="4">
        <f t="shared" si="1436"/>
        <v>27</v>
      </c>
      <c r="AC2827" s="4" t="b">
        <f t="shared" si="1437"/>
        <v>0</v>
      </c>
      <c r="AD2827" s="5" t="str">
        <f t="shared" si="1438"/>
        <v>SIMBA CHOCO CHIPS 1000-</v>
      </c>
      <c r="AE2827" s="4">
        <f t="shared" si="1439"/>
        <v>23</v>
      </c>
      <c r="AF2827" s="4" t="str">
        <f t="shared" si="1440"/>
        <v>1RTG</v>
      </c>
      <c r="AG2827" s="4" t="str">
        <f t="shared" si="1441"/>
        <v>-1RTG</v>
      </c>
      <c r="AH2827" t="s">
        <v>4573</v>
      </c>
      <c r="AI2827" s="1" t="s">
        <v>4574</v>
      </c>
      <c r="AJ2827">
        <v>9000</v>
      </c>
      <c r="AK2827">
        <v>9000</v>
      </c>
      <c r="AL2827">
        <v>8000</v>
      </c>
    </row>
    <row r="2828" spans="1:38" x14ac:dyDescent="0.25">
      <c r="A2828" s="4" t="str">
        <f t="shared" si="1410"/>
        <v/>
      </c>
      <c r="B2828" s="4" t="str">
        <f t="shared" si="1411"/>
        <v>BKS</v>
      </c>
      <c r="C2828" s="4" t="str">
        <f t="shared" si="1412"/>
        <v/>
      </c>
      <c r="D2828" s="4" t="str">
        <f t="shared" si="1413"/>
        <v/>
      </c>
      <c r="E2828" s="4" t="str">
        <f t="shared" si="1414"/>
        <v/>
      </c>
      <c r="F2828" s="4" t="str">
        <f t="shared" si="1415"/>
        <v/>
      </c>
      <c r="G2828" s="4" t="str">
        <f t="shared" si="1416"/>
        <v/>
      </c>
      <c r="H2828" s="4" t="str">
        <f t="shared" si="1417"/>
        <v/>
      </c>
      <c r="I2828" s="4" t="str">
        <f t="shared" si="1418"/>
        <v/>
      </c>
      <c r="J2828" s="4" t="str">
        <f t="shared" si="1419"/>
        <v/>
      </c>
      <c r="K2828" s="4" t="str">
        <f t="shared" si="1420"/>
        <v/>
      </c>
      <c r="L2828" s="4" t="str">
        <f t="shared" si="1421"/>
        <v/>
      </c>
      <c r="M2828" s="4" t="str">
        <f t="shared" si="1422"/>
        <v/>
      </c>
      <c r="N2828" s="4" t="str">
        <f t="shared" si="1423"/>
        <v/>
      </c>
      <c r="O2828" s="4" t="str">
        <f t="shared" si="1424"/>
        <v/>
      </c>
      <c r="P2828" s="4" t="str">
        <f t="shared" si="1425"/>
        <v/>
      </c>
      <c r="Q2828" s="4" t="str">
        <f t="shared" si="1426"/>
        <v/>
      </c>
      <c r="R2828" s="4" t="str">
        <f t="shared" si="1427"/>
        <v/>
      </c>
      <c r="S2828" s="4" t="str">
        <f t="shared" si="1428"/>
        <v/>
      </c>
      <c r="T2828" s="4">
        <f t="shared" si="1429"/>
        <v>3</v>
      </c>
      <c r="U2828" s="4" t="str">
        <f t="shared" si="1430"/>
        <v>-</v>
      </c>
      <c r="V2828" s="4" t="str">
        <f t="shared" si="1431"/>
        <v/>
      </c>
      <c r="W2828" s="4" t="str">
        <f t="shared" si="1432"/>
        <v/>
      </c>
      <c r="X2828" s="4" t="str">
        <f t="shared" si="1433"/>
        <v/>
      </c>
      <c r="Y2828" s="4" t="str">
        <f t="shared" si="1434"/>
        <v>1BKS</v>
      </c>
      <c r="Z2828" s="4" t="str" cm="1">
        <f t="array" aca="1" ref="Z2828" ca="1">LEFT(Y2828,MATCH(FALSE,ISNUMBER(MID(Y2828,ROW(INDIRECT("1:"&amp;LEN(Y2828)+1)), 1) *1),0) -1)</f>
        <v>1</v>
      </c>
      <c r="AA2828" s="4">
        <f t="shared" si="1435"/>
        <v>4</v>
      </c>
      <c r="AB2828" s="4">
        <f t="shared" si="1436"/>
        <v>22</v>
      </c>
      <c r="AC2828" s="4" t="b">
        <f t="shared" si="1437"/>
        <v>0</v>
      </c>
      <c r="AD2828" s="5" t="str">
        <f t="shared" si="1438"/>
        <v>SIMBA CHOCO CHIPS-</v>
      </c>
      <c r="AE2828" s="4">
        <f t="shared" si="1439"/>
        <v>18</v>
      </c>
      <c r="AF2828" s="4" t="str">
        <f t="shared" si="1440"/>
        <v>1BKS</v>
      </c>
      <c r="AG2828" s="4" t="str">
        <f t="shared" si="1441"/>
        <v>-1BKS</v>
      </c>
      <c r="AH2828" t="s">
        <v>4575</v>
      </c>
      <c r="AI2828" s="1" t="s">
        <v>4575</v>
      </c>
      <c r="AJ2828">
        <v>1700</v>
      </c>
      <c r="AK2828">
        <v>2000</v>
      </c>
      <c r="AL2828">
        <v>1560</v>
      </c>
    </row>
    <row r="2829" spans="1:38" x14ac:dyDescent="0.25">
      <c r="A2829" s="4" t="str">
        <f t="shared" si="1410"/>
        <v/>
      </c>
      <c r="B2829" s="4" t="str">
        <f t="shared" si="1411"/>
        <v/>
      </c>
      <c r="C2829" s="4" t="str">
        <f t="shared" si="1412"/>
        <v/>
      </c>
      <c r="D2829" s="4" t="str">
        <f t="shared" si="1413"/>
        <v/>
      </c>
      <c r="E2829" s="4" t="str">
        <f t="shared" si="1414"/>
        <v/>
      </c>
      <c r="F2829" s="4" t="str">
        <f t="shared" si="1415"/>
        <v>PACK</v>
      </c>
      <c r="G2829" s="4" t="str">
        <f t="shared" si="1416"/>
        <v/>
      </c>
      <c r="H2829" s="4" t="str">
        <f t="shared" si="1417"/>
        <v/>
      </c>
      <c r="I2829" s="4" t="str">
        <f t="shared" si="1418"/>
        <v/>
      </c>
      <c r="J2829" s="4" t="str">
        <f t="shared" si="1419"/>
        <v/>
      </c>
      <c r="K2829" s="4" t="str">
        <f t="shared" si="1420"/>
        <v/>
      </c>
      <c r="L2829" s="4" t="str">
        <f t="shared" si="1421"/>
        <v/>
      </c>
      <c r="M2829" s="4" t="str">
        <f t="shared" si="1422"/>
        <v/>
      </c>
      <c r="N2829" s="4" t="str">
        <f t="shared" si="1423"/>
        <v/>
      </c>
      <c r="O2829" s="4" t="str">
        <f t="shared" si="1424"/>
        <v/>
      </c>
      <c r="P2829" s="4" t="str">
        <f t="shared" si="1425"/>
        <v/>
      </c>
      <c r="Q2829" s="4" t="str">
        <f t="shared" si="1426"/>
        <v>CUP</v>
      </c>
      <c r="R2829" s="4" t="str">
        <f t="shared" si="1427"/>
        <v/>
      </c>
      <c r="S2829" s="4" t="str">
        <f t="shared" si="1428"/>
        <v/>
      </c>
      <c r="T2829" s="4">
        <f t="shared" si="1429"/>
        <v>7</v>
      </c>
      <c r="U2829" s="4" t="str">
        <f t="shared" si="1430"/>
        <v>-</v>
      </c>
      <c r="V2829" s="4" t="str">
        <f t="shared" si="1431"/>
        <v>/</v>
      </c>
      <c r="W2829" s="4" t="str">
        <f t="shared" si="1432"/>
        <v/>
      </c>
      <c r="X2829" s="4" t="str">
        <f t="shared" si="1433"/>
        <v/>
      </c>
      <c r="Y2829" s="4" t="str">
        <f t="shared" si="1434"/>
        <v>6CUP/PACK</v>
      </c>
      <c r="Z2829" s="4" t="str" cm="1">
        <f t="array" aca="1" ref="Z2829" ca="1">LEFT(Y2829,MATCH(FALSE,ISNUMBER(MID(Y2829,ROW(INDIRECT("1:"&amp;LEN(Y2829)+1)), 1) *1),0) -1)</f>
        <v>6</v>
      </c>
      <c r="AA2829" s="4">
        <f t="shared" si="1435"/>
        <v>9</v>
      </c>
      <c r="AB2829" s="4">
        <f t="shared" si="1436"/>
        <v>31</v>
      </c>
      <c r="AC2829" s="4" t="b">
        <f t="shared" si="1437"/>
        <v>1</v>
      </c>
      <c r="AD2829" s="5" t="str">
        <f t="shared" si="1438"/>
        <v>SIMBA SEREAL 2IN1 CUP-</v>
      </c>
      <c r="AE2829" s="4">
        <f t="shared" si="1439"/>
        <v>22</v>
      </c>
      <c r="AF2829" s="4" t="str">
        <f t="shared" si="1440"/>
        <v>PACK</v>
      </c>
      <c r="AG2829" s="4" t="str">
        <f t="shared" si="1441"/>
        <v>/PACK</v>
      </c>
      <c r="AH2829" t="s">
        <v>4576</v>
      </c>
      <c r="AI2829" s="1" t="s">
        <v>4576</v>
      </c>
      <c r="AJ2829">
        <v>11000</v>
      </c>
      <c r="AK2829">
        <v>11000</v>
      </c>
      <c r="AL2829">
        <v>10800</v>
      </c>
    </row>
    <row r="2830" spans="1:38" x14ac:dyDescent="0.25">
      <c r="A2830" s="4" t="str">
        <f t="shared" si="1410"/>
        <v/>
      </c>
      <c r="B2830" s="4" t="str">
        <f t="shared" si="1411"/>
        <v/>
      </c>
      <c r="C2830" s="4" t="str">
        <f t="shared" si="1412"/>
        <v/>
      </c>
      <c r="D2830" s="4" t="str">
        <f t="shared" si="1413"/>
        <v/>
      </c>
      <c r="E2830" s="4" t="str">
        <f t="shared" si="1414"/>
        <v/>
      </c>
      <c r="F2830" s="4" t="str">
        <f t="shared" si="1415"/>
        <v>PACK</v>
      </c>
      <c r="G2830" s="4" t="str">
        <f t="shared" si="1416"/>
        <v/>
      </c>
      <c r="H2830" s="4" t="str">
        <f t="shared" si="1417"/>
        <v/>
      </c>
      <c r="I2830" s="4" t="str">
        <f t="shared" si="1418"/>
        <v/>
      </c>
      <c r="J2830" s="4" t="str">
        <f t="shared" si="1419"/>
        <v/>
      </c>
      <c r="K2830" s="4" t="str">
        <f t="shared" si="1420"/>
        <v/>
      </c>
      <c r="L2830" s="4" t="str">
        <f t="shared" si="1421"/>
        <v/>
      </c>
      <c r="M2830" s="4" t="str">
        <f t="shared" si="1422"/>
        <v/>
      </c>
      <c r="N2830" s="4" t="str">
        <f t="shared" si="1423"/>
        <v/>
      </c>
      <c r="O2830" s="4" t="str">
        <f t="shared" si="1424"/>
        <v/>
      </c>
      <c r="P2830" s="4" t="str">
        <f t="shared" si="1425"/>
        <v>DUS</v>
      </c>
      <c r="Q2830" s="4" t="str">
        <f t="shared" si="1426"/>
        <v>CUP</v>
      </c>
      <c r="R2830" s="4" t="str">
        <f t="shared" si="1427"/>
        <v/>
      </c>
      <c r="S2830" s="4" t="str">
        <f t="shared" si="1428"/>
        <v/>
      </c>
      <c r="T2830" s="4">
        <f t="shared" si="1429"/>
        <v>10</v>
      </c>
      <c r="U2830" s="4" t="str">
        <f t="shared" si="1430"/>
        <v>-</v>
      </c>
      <c r="V2830" s="4" t="str">
        <f t="shared" si="1431"/>
        <v>/</v>
      </c>
      <c r="W2830" s="4" t="str">
        <f t="shared" si="1432"/>
        <v/>
      </c>
      <c r="X2830" s="4" t="str">
        <f t="shared" si="1433"/>
        <v/>
      </c>
      <c r="Y2830" s="4" t="str">
        <f t="shared" si="1434"/>
        <v>6PACK/DUS</v>
      </c>
      <c r="Z2830" s="4" t="str" cm="1">
        <f t="array" aca="1" ref="Z2830" ca="1">LEFT(Y2830,MATCH(FALSE,ISNUMBER(MID(Y2830,ROW(INDIRECT("1:"&amp;LEN(Y2830)+1)), 1) *1),0) -1)</f>
        <v>6</v>
      </c>
      <c r="AA2830" s="4">
        <f t="shared" si="1435"/>
        <v>9</v>
      </c>
      <c r="AB2830" s="4">
        <f t="shared" si="1436"/>
        <v>31</v>
      </c>
      <c r="AC2830" s="4" t="b">
        <f t="shared" si="1437"/>
        <v>0</v>
      </c>
      <c r="AD2830" s="5" t="str">
        <f t="shared" si="1438"/>
        <v>SIMBA SEREAL 2IN1 CUP-</v>
      </c>
      <c r="AE2830" s="4">
        <f t="shared" si="1439"/>
        <v>22</v>
      </c>
      <c r="AF2830" s="4" t="str">
        <f t="shared" si="1440"/>
        <v>/DUS</v>
      </c>
      <c r="AG2830" s="4" t="str">
        <f t="shared" si="1441"/>
        <v>K/DUS</v>
      </c>
      <c r="AH2830" t="s">
        <v>4577</v>
      </c>
      <c r="AI2830" s="1" t="s">
        <v>4577</v>
      </c>
      <c r="AJ2830">
        <v>67000</v>
      </c>
      <c r="AK2830">
        <v>67000</v>
      </c>
      <c r="AL2830">
        <v>65000</v>
      </c>
    </row>
    <row r="2831" spans="1:38" x14ac:dyDescent="0.25">
      <c r="A2831" s="4" t="str">
        <f t="shared" si="1410"/>
        <v/>
      </c>
      <c r="B2831" s="4" t="str">
        <f t="shared" si="1411"/>
        <v/>
      </c>
      <c r="C2831" s="4" t="str">
        <f t="shared" si="1412"/>
        <v>BTL</v>
      </c>
      <c r="D2831" s="4" t="str">
        <f t="shared" si="1413"/>
        <v/>
      </c>
      <c r="E2831" s="4" t="str">
        <f t="shared" si="1414"/>
        <v/>
      </c>
      <c r="F2831" s="4" t="str">
        <f t="shared" si="1415"/>
        <v/>
      </c>
      <c r="G2831" s="4" t="str">
        <f t="shared" si="1416"/>
        <v/>
      </c>
      <c r="H2831" s="4" t="str">
        <f t="shared" si="1417"/>
        <v/>
      </c>
      <c r="I2831" s="4" t="str">
        <f t="shared" si="1418"/>
        <v/>
      </c>
      <c r="J2831" s="4" t="str">
        <f t="shared" si="1419"/>
        <v/>
      </c>
      <c r="K2831" s="4" t="str">
        <f t="shared" si="1420"/>
        <v/>
      </c>
      <c r="L2831" s="4" t="str">
        <f t="shared" si="1421"/>
        <v/>
      </c>
      <c r="M2831" s="4" t="str">
        <f t="shared" si="1422"/>
        <v/>
      </c>
      <c r="N2831" s="4" t="str">
        <f t="shared" si="1423"/>
        <v/>
      </c>
      <c r="O2831" s="4" t="str">
        <f t="shared" si="1424"/>
        <v/>
      </c>
      <c r="P2831" s="4" t="str">
        <f t="shared" si="1425"/>
        <v/>
      </c>
      <c r="Q2831" s="4" t="str">
        <f t="shared" si="1426"/>
        <v/>
      </c>
      <c r="R2831" s="4" t="str">
        <f t="shared" si="1427"/>
        <v/>
      </c>
      <c r="S2831" s="4" t="str">
        <f t="shared" si="1428"/>
        <v/>
      </c>
      <c r="T2831" s="4">
        <f t="shared" si="1429"/>
        <v>3</v>
      </c>
      <c r="U2831" s="4" t="str">
        <f t="shared" si="1430"/>
        <v>-</v>
      </c>
      <c r="V2831" s="4" t="str">
        <f t="shared" si="1431"/>
        <v/>
      </c>
      <c r="W2831" s="4" t="str">
        <f t="shared" si="1432"/>
        <v/>
      </c>
      <c r="X2831" s="4" t="str">
        <f t="shared" si="1433"/>
        <v/>
      </c>
      <c r="Y2831" s="4" t="str">
        <f t="shared" si="1434"/>
        <v>1BTL</v>
      </c>
      <c r="Z2831" s="4" t="str" cm="1">
        <f t="array" aca="1" ref="Z2831" ca="1">LEFT(Y2831,MATCH(FALSE,ISNUMBER(MID(Y2831,ROW(INDIRECT("1:"&amp;LEN(Y2831)+1)), 1) *1),0) -1)</f>
        <v>1</v>
      </c>
      <c r="AA2831" s="4">
        <f t="shared" si="1435"/>
        <v>4</v>
      </c>
      <c r="AB2831" s="4">
        <f t="shared" si="1436"/>
        <v>26</v>
      </c>
      <c r="AC2831" s="4" t="b">
        <f t="shared" si="1437"/>
        <v>0</v>
      </c>
      <c r="AD2831" s="5" t="str">
        <f t="shared" si="1438"/>
        <v>SIRUP ABC COCO PANDAN-</v>
      </c>
      <c r="AE2831" s="4">
        <f t="shared" si="1439"/>
        <v>22</v>
      </c>
      <c r="AF2831" s="4" t="str">
        <f t="shared" si="1440"/>
        <v>1BTL</v>
      </c>
      <c r="AG2831" s="4" t="str">
        <f t="shared" si="1441"/>
        <v>-1BTL</v>
      </c>
      <c r="AH2831" t="s">
        <v>4580</v>
      </c>
      <c r="AI2831" s="1" t="s">
        <v>4581</v>
      </c>
      <c r="AJ2831">
        <v>13000</v>
      </c>
      <c r="AK2831">
        <v>13000</v>
      </c>
      <c r="AL2831">
        <v>11202</v>
      </c>
    </row>
    <row r="2832" spans="1:38" x14ac:dyDescent="0.25">
      <c r="A2832" s="4" t="str">
        <f t="shared" si="1410"/>
        <v/>
      </c>
      <c r="B2832" s="4" t="str">
        <f t="shared" si="1411"/>
        <v/>
      </c>
      <c r="C2832" s="4" t="str">
        <f t="shared" si="1412"/>
        <v>BTL</v>
      </c>
      <c r="D2832" s="4" t="str">
        <f t="shared" si="1413"/>
        <v/>
      </c>
      <c r="E2832" s="4" t="str">
        <f t="shared" si="1414"/>
        <v/>
      </c>
      <c r="F2832" s="4" t="str">
        <f t="shared" si="1415"/>
        <v/>
      </c>
      <c r="G2832" s="4" t="str">
        <f t="shared" si="1416"/>
        <v/>
      </c>
      <c r="H2832" s="4" t="str">
        <f t="shared" si="1417"/>
        <v/>
      </c>
      <c r="I2832" s="4" t="str">
        <f t="shared" si="1418"/>
        <v/>
      </c>
      <c r="J2832" s="4" t="str">
        <f t="shared" si="1419"/>
        <v/>
      </c>
      <c r="K2832" s="4" t="str">
        <f t="shared" si="1420"/>
        <v/>
      </c>
      <c r="L2832" s="4" t="str">
        <f t="shared" si="1421"/>
        <v/>
      </c>
      <c r="M2832" s="4" t="str">
        <f t="shared" si="1422"/>
        <v/>
      </c>
      <c r="N2832" s="4" t="str">
        <f t="shared" si="1423"/>
        <v/>
      </c>
      <c r="O2832" s="4" t="str">
        <f t="shared" si="1424"/>
        <v/>
      </c>
      <c r="P2832" s="4" t="str">
        <f t="shared" si="1425"/>
        <v/>
      </c>
      <c r="Q2832" s="4" t="str">
        <f t="shared" si="1426"/>
        <v/>
      </c>
      <c r="R2832" s="4" t="str">
        <f t="shared" si="1427"/>
        <v/>
      </c>
      <c r="S2832" s="4" t="str">
        <f t="shared" si="1428"/>
        <v/>
      </c>
      <c r="T2832" s="4">
        <f t="shared" si="1429"/>
        <v>3</v>
      </c>
      <c r="U2832" s="4" t="str">
        <f t="shared" si="1430"/>
        <v>-</v>
      </c>
      <c r="V2832" s="4" t="str">
        <f t="shared" si="1431"/>
        <v/>
      </c>
      <c r="W2832" s="4" t="str">
        <f t="shared" si="1432"/>
        <v/>
      </c>
      <c r="X2832" s="4" t="str">
        <f t="shared" si="1433"/>
        <v/>
      </c>
      <c r="Y2832" s="4" t="str">
        <f t="shared" si="1434"/>
        <v>1BTL</v>
      </c>
      <c r="Z2832" s="4" t="str" cm="1">
        <f t="array" aca="1" ref="Z2832" ca="1">LEFT(Y2832,MATCH(FALSE,ISNUMBER(MID(Y2832,ROW(INDIRECT("1:"&amp;LEN(Y2832)+1)), 1) *1),0) -1)</f>
        <v>1</v>
      </c>
      <c r="AA2832" s="4">
        <f t="shared" si="1435"/>
        <v>4</v>
      </c>
      <c r="AB2832" s="4">
        <f t="shared" si="1436"/>
        <v>20</v>
      </c>
      <c r="AC2832" s="4" t="b">
        <f t="shared" si="1437"/>
        <v>0</v>
      </c>
      <c r="AD2832" s="5" t="str">
        <f t="shared" si="1438"/>
        <v>SIRUP ABC MELON-</v>
      </c>
      <c r="AE2832" s="4">
        <f t="shared" si="1439"/>
        <v>16</v>
      </c>
      <c r="AF2832" s="4" t="str">
        <f t="shared" si="1440"/>
        <v>1BTL</v>
      </c>
      <c r="AG2832" s="4" t="str">
        <f t="shared" si="1441"/>
        <v>-1BTL</v>
      </c>
      <c r="AH2832" t="s">
        <v>4582</v>
      </c>
      <c r="AI2832" s="1" t="s">
        <v>4583</v>
      </c>
      <c r="AJ2832">
        <v>13000</v>
      </c>
      <c r="AK2832">
        <v>13000</v>
      </c>
      <c r="AL2832">
        <v>11202</v>
      </c>
    </row>
    <row r="2833" spans="1:38" x14ac:dyDescent="0.25">
      <c r="A2833" s="4" t="str">
        <f t="shared" si="1410"/>
        <v>PCS</v>
      </c>
      <c r="B2833" s="4" t="str">
        <f t="shared" si="1411"/>
        <v/>
      </c>
      <c r="C2833" s="4" t="str">
        <f t="shared" si="1412"/>
        <v/>
      </c>
      <c r="D2833" s="4" t="str">
        <f t="shared" si="1413"/>
        <v/>
      </c>
      <c r="E2833" s="4" t="str">
        <f t="shared" si="1414"/>
        <v/>
      </c>
      <c r="F2833" s="4" t="str">
        <f t="shared" si="1415"/>
        <v>PACK</v>
      </c>
      <c r="G2833" s="4" t="str">
        <f t="shared" si="1416"/>
        <v/>
      </c>
      <c r="H2833" s="4" t="str">
        <f t="shared" si="1417"/>
        <v/>
      </c>
      <c r="I2833" s="4" t="str">
        <f t="shared" si="1418"/>
        <v/>
      </c>
      <c r="J2833" s="4" t="str">
        <f t="shared" si="1419"/>
        <v/>
      </c>
      <c r="K2833" s="4" t="str">
        <f t="shared" si="1420"/>
        <v/>
      </c>
      <c r="L2833" s="4" t="str">
        <f t="shared" si="1421"/>
        <v/>
      </c>
      <c r="M2833" s="4" t="str">
        <f t="shared" si="1422"/>
        <v/>
      </c>
      <c r="N2833" s="4" t="str">
        <f t="shared" si="1423"/>
        <v/>
      </c>
      <c r="O2833" s="4" t="str">
        <f t="shared" si="1424"/>
        <v/>
      </c>
      <c r="P2833" s="4" t="str">
        <f t="shared" si="1425"/>
        <v/>
      </c>
      <c r="Q2833" s="4" t="str">
        <f t="shared" si="1426"/>
        <v/>
      </c>
      <c r="R2833" s="4" t="str">
        <f t="shared" si="1427"/>
        <v/>
      </c>
      <c r="S2833" s="4" t="str">
        <f t="shared" si="1428"/>
        <v/>
      </c>
      <c r="T2833" s="4">
        <f t="shared" si="1429"/>
        <v>7</v>
      </c>
      <c r="U2833" s="4" t="str">
        <f t="shared" si="1430"/>
        <v>-</v>
      </c>
      <c r="V2833" s="4" t="str">
        <f t="shared" si="1431"/>
        <v/>
      </c>
      <c r="W2833" s="4" t="str">
        <f t="shared" si="1432"/>
        <v/>
      </c>
      <c r="X2833" s="4" t="str">
        <f t="shared" si="1433"/>
        <v/>
      </c>
      <c r="Y2833" s="4" t="str">
        <f t="shared" si="1434"/>
        <v>20PCS</v>
      </c>
      <c r="Z2833" s="4" t="str" cm="1">
        <f t="array" aca="1" ref="Z2833" ca="1">LEFT(Y2833,MATCH(FALSE,ISNUMBER(MID(Y2833,ROW(INDIRECT("1:"&amp;LEN(Y2833)+1)), 1) *1),0) -1)</f>
        <v>20</v>
      </c>
      <c r="AA2833" s="4">
        <f t="shared" si="1435"/>
        <v>5</v>
      </c>
      <c r="AB2833" s="4">
        <f t="shared" si="1436"/>
        <v>24</v>
      </c>
      <c r="AC2833" s="4" t="b">
        <f t="shared" si="1437"/>
        <v>0</v>
      </c>
      <c r="AD2833" s="5" t="str">
        <f t="shared" si="1438"/>
        <v>SIRUP SPRAY 1 PACK-</v>
      </c>
      <c r="AE2833" s="4">
        <f t="shared" si="1439"/>
        <v>19</v>
      </c>
      <c r="AF2833" s="4" t="str">
        <f t="shared" si="1440"/>
        <v>0PCS</v>
      </c>
      <c r="AG2833" s="4" t="str">
        <f t="shared" si="1441"/>
        <v>20PCS</v>
      </c>
      <c r="AH2833" t="s">
        <v>4584</v>
      </c>
      <c r="AI2833" s="1" t="s">
        <v>4584</v>
      </c>
      <c r="AJ2833">
        <v>18500</v>
      </c>
      <c r="AK2833">
        <v>18500</v>
      </c>
      <c r="AL2833">
        <v>17375</v>
      </c>
    </row>
    <row r="2834" spans="1:38" x14ac:dyDescent="0.25">
      <c r="A2834" s="4" t="str">
        <f t="shared" si="1410"/>
        <v/>
      </c>
      <c r="B2834" s="4" t="str">
        <f t="shared" si="1411"/>
        <v>BKS</v>
      </c>
      <c r="C2834" s="4" t="str">
        <f t="shared" si="1412"/>
        <v/>
      </c>
      <c r="D2834" s="4" t="str">
        <f t="shared" si="1413"/>
        <v/>
      </c>
      <c r="E2834" s="4" t="str">
        <f t="shared" si="1414"/>
        <v/>
      </c>
      <c r="F2834" s="4" t="str">
        <f t="shared" si="1415"/>
        <v/>
      </c>
      <c r="G2834" s="4" t="str">
        <f t="shared" si="1416"/>
        <v>KTK</v>
      </c>
      <c r="H2834" s="4" t="str">
        <f t="shared" si="1417"/>
        <v/>
      </c>
      <c r="I2834" s="4" t="str">
        <f t="shared" si="1418"/>
        <v/>
      </c>
      <c r="J2834" s="4" t="str">
        <f t="shared" si="1419"/>
        <v/>
      </c>
      <c r="K2834" s="4" t="str">
        <f t="shared" si="1420"/>
        <v/>
      </c>
      <c r="L2834" s="4" t="str">
        <f t="shared" si="1421"/>
        <v/>
      </c>
      <c r="M2834" s="4" t="str">
        <f t="shared" si="1422"/>
        <v/>
      </c>
      <c r="N2834" s="4" t="str">
        <f t="shared" si="1423"/>
        <v/>
      </c>
      <c r="O2834" s="4" t="str">
        <f t="shared" si="1424"/>
        <v/>
      </c>
      <c r="P2834" s="4" t="str">
        <f t="shared" si="1425"/>
        <v/>
      </c>
      <c r="Q2834" s="4" t="str">
        <f t="shared" si="1426"/>
        <v/>
      </c>
      <c r="R2834" s="4" t="str">
        <f t="shared" si="1427"/>
        <v/>
      </c>
      <c r="S2834" s="4" t="str">
        <f t="shared" si="1428"/>
        <v/>
      </c>
      <c r="T2834" s="4">
        <f t="shared" si="1429"/>
        <v>6</v>
      </c>
      <c r="U2834" s="4" t="str">
        <f t="shared" si="1430"/>
        <v>-</v>
      </c>
      <c r="V2834" s="4" t="str">
        <f t="shared" si="1431"/>
        <v>/</v>
      </c>
      <c r="W2834" s="4" t="str">
        <f t="shared" si="1432"/>
        <v/>
      </c>
      <c r="X2834" s="4" t="str">
        <f t="shared" si="1433"/>
        <v/>
      </c>
      <c r="Y2834" s="4" t="str">
        <f t="shared" si="1434"/>
        <v>12BKS/KTK</v>
      </c>
      <c r="Z2834" s="4" t="str" cm="1">
        <f t="array" aca="1" ref="Z2834" ca="1">LEFT(Y2834,MATCH(FALSE,ISNUMBER(MID(Y2834,ROW(INDIRECT("1:"&amp;LEN(Y2834)+1)), 1) *1),0) -1)</f>
        <v>12</v>
      </c>
      <c r="AA2834" s="4">
        <f t="shared" si="1435"/>
        <v>9</v>
      </c>
      <c r="AB2834" s="4">
        <f t="shared" si="1436"/>
        <v>34</v>
      </c>
      <c r="AC2834" s="4" t="b">
        <f t="shared" si="1437"/>
        <v>0</v>
      </c>
      <c r="AD2834" s="5" t="str">
        <f t="shared" si="1438"/>
        <v>SLAI OLAI 24GR BLUEBERRY-</v>
      </c>
      <c r="AE2834" s="4">
        <f t="shared" si="1439"/>
        <v>25</v>
      </c>
      <c r="AF2834" s="4" t="str">
        <f t="shared" si="1440"/>
        <v>/KTK</v>
      </c>
      <c r="AG2834" s="4" t="str">
        <f t="shared" si="1441"/>
        <v>S/KTK</v>
      </c>
      <c r="AH2834" t="s">
        <v>4585</v>
      </c>
      <c r="AI2834" s="1" t="s">
        <v>4586</v>
      </c>
      <c r="AJ2834">
        <v>16500</v>
      </c>
      <c r="AK2834">
        <v>16500</v>
      </c>
      <c r="AL2834">
        <v>14666</v>
      </c>
    </row>
    <row r="2835" spans="1:38" x14ac:dyDescent="0.25">
      <c r="A2835" s="4" t="str">
        <f t="shared" si="1410"/>
        <v/>
      </c>
      <c r="B2835" s="4" t="str">
        <f t="shared" si="1411"/>
        <v>BKS</v>
      </c>
      <c r="C2835" s="4" t="str">
        <f t="shared" si="1412"/>
        <v/>
      </c>
      <c r="D2835" s="4" t="str">
        <f t="shared" si="1413"/>
        <v/>
      </c>
      <c r="E2835" s="4" t="str">
        <f t="shared" si="1414"/>
        <v/>
      </c>
      <c r="F2835" s="4" t="str">
        <f t="shared" si="1415"/>
        <v/>
      </c>
      <c r="G2835" s="4" t="str">
        <f t="shared" si="1416"/>
        <v>KTK</v>
      </c>
      <c r="H2835" s="4" t="str">
        <f t="shared" si="1417"/>
        <v/>
      </c>
      <c r="I2835" s="4" t="str">
        <f t="shared" si="1418"/>
        <v/>
      </c>
      <c r="J2835" s="4" t="str">
        <f t="shared" si="1419"/>
        <v/>
      </c>
      <c r="K2835" s="4" t="str">
        <f t="shared" si="1420"/>
        <v/>
      </c>
      <c r="L2835" s="4" t="str">
        <f t="shared" si="1421"/>
        <v/>
      </c>
      <c r="M2835" s="4" t="str">
        <f t="shared" si="1422"/>
        <v/>
      </c>
      <c r="N2835" s="4" t="str">
        <f t="shared" si="1423"/>
        <v/>
      </c>
      <c r="O2835" s="4" t="str">
        <f t="shared" si="1424"/>
        <v/>
      </c>
      <c r="P2835" s="4" t="str">
        <f t="shared" si="1425"/>
        <v/>
      </c>
      <c r="Q2835" s="4" t="str">
        <f t="shared" si="1426"/>
        <v/>
      </c>
      <c r="R2835" s="4" t="str">
        <f t="shared" si="1427"/>
        <v/>
      </c>
      <c r="S2835" s="4" t="str">
        <f t="shared" si="1428"/>
        <v/>
      </c>
      <c r="T2835" s="4">
        <f t="shared" si="1429"/>
        <v>6</v>
      </c>
      <c r="U2835" s="4" t="str">
        <f t="shared" si="1430"/>
        <v>-</v>
      </c>
      <c r="V2835" s="4" t="str">
        <f t="shared" si="1431"/>
        <v>/</v>
      </c>
      <c r="W2835" s="4" t="str">
        <f t="shared" si="1432"/>
        <v/>
      </c>
      <c r="X2835" s="4" t="str">
        <f t="shared" si="1433"/>
        <v/>
      </c>
      <c r="Y2835" s="4" t="str">
        <f t="shared" si="1434"/>
        <v>12BKS/KTK</v>
      </c>
      <c r="Z2835" s="4" t="str" cm="1">
        <f t="array" aca="1" ref="Z2835" ca="1">LEFT(Y2835,MATCH(FALSE,ISNUMBER(MID(Y2835,ROW(INDIRECT("1:"&amp;LEN(Y2835)+1)), 1) *1),0) -1)</f>
        <v>12</v>
      </c>
      <c r="AA2835" s="4">
        <f t="shared" si="1435"/>
        <v>9</v>
      </c>
      <c r="AB2835" s="4">
        <f t="shared" si="1436"/>
        <v>37</v>
      </c>
      <c r="AC2835" s="4" t="b">
        <f t="shared" si="1437"/>
        <v>0</v>
      </c>
      <c r="AD2835" s="5" t="str">
        <f t="shared" si="1438"/>
        <v>SLAI OLAI 24GR MYSTERY SLAI-</v>
      </c>
      <c r="AE2835" s="4">
        <f t="shared" si="1439"/>
        <v>28</v>
      </c>
      <c r="AF2835" s="4" t="str">
        <f t="shared" si="1440"/>
        <v>/KTK</v>
      </c>
      <c r="AG2835" s="4" t="str">
        <f t="shared" si="1441"/>
        <v>S/KTK</v>
      </c>
      <c r="AH2835" t="s">
        <v>4587</v>
      </c>
      <c r="AI2835" s="1" t="s">
        <v>4588</v>
      </c>
      <c r="AJ2835">
        <v>16500</v>
      </c>
      <c r="AK2835">
        <v>16500</v>
      </c>
      <c r="AL2835">
        <v>14666</v>
      </c>
    </row>
    <row r="2836" spans="1:38" x14ac:dyDescent="0.25">
      <c r="A2836" s="4" t="str">
        <f t="shared" si="1410"/>
        <v/>
      </c>
      <c r="B2836" s="4" t="str">
        <f t="shared" si="1411"/>
        <v>BKS</v>
      </c>
      <c r="C2836" s="4" t="str">
        <f t="shared" si="1412"/>
        <v/>
      </c>
      <c r="D2836" s="4" t="str">
        <f t="shared" si="1413"/>
        <v/>
      </c>
      <c r="E2836" s="4" t="str">
        <f t="shared" si="1414"/>
        <v/>
      </c>
      <c r="F2836" s="4" t="str">
        <f t="shared" si="1415"/>
        <v/>
      </c>
      <c r="G2836" s="4" t="str">
        <f t="shared" si="1416"/>
        <v>KTK</v>
      </c>
      <c r="H2836" s="4" t="str">
        <f t="shared" si="1417"/>
        <v/>
      </c>
      <c r="I2836" s="4" t="str">
        <f t="shared" si="1418"/>
        <v/>
      </c>
      <c r="J2836" s="4" t="str">
        <f t="shared" si="1419"/>
        <v/>
      </c>
      <c r="K2836" s="4" t="str">
        <f t="shared" si="1420"/>
        <v/>
      </c>
      <c r="L2836" s="4" t="str">
        <f t="shared" si="1421"/>
        <v/>
      </c>
      <c r="M2836" s="4" t="str">
        <f t="shared" si="1422"/>
        <v/>
      </c>
      <c r="N2836" s="4" t="str">
        <f t="shared" si="1423"/>
        <v/>
      </c>
      <c r="O2836" s="4" t="str">
        <f t="shared" si="1424"/>
        <v/>
      </c>
      <c r="P2836" s="4" t="str">
        <f t="shared" si="1425"/>
        <v/>
      </c>
      <c r="Q2836" s="4" t="str">
        <f t="shared" si="1426"/>
        <v/>
      </c>
      <c r="R2836" s="4" t="str">
        <f t="shared" si="1427"/>
        <v/>
      </c>
      <c r="S2836" s="4" t="str">
        <f t="shared" si="1428"/>
        <v/>
      </c>
      <c r="T2836" s="4">
        <f t="shared" si="1429"/>
        <v>6</v>
      </c>
      <c r="U2836" s="4" t="str">
        <f t="shared" si="1430"/>
        <v>-</v>
      </c>
      <c r="V2836" s="4" t="str">
        <f t="shared" si="1431"/>
        <v>/</v>
      </c>
      <c r="W2836" s="4" t="str">
        <f t="shared" si="1432"/>
        <v/>
      </c>
      <c r="X2836" s="4" t="str">
        <f t="shared" si="1433"/>
        <v/>
      </c>
      <c r="Y2836" s="4" t="str">
        <f t="shared" si="1434"/>
        <v>12BKS/KTK</v>
      </c>
      <c r="Z2836" s="4" t="str" cm="1">
        <f t="array" aca="1" ref="Z2836" ca="1">LEFT(Y2836,MATCH(FALSE,ISNUMBER(MID(Y2836,ROW(INDIRECT("1:"&amp;LEN(Y2836)+1)), 1) *1),0) -1)</f>
        <v>12</v>
      </c>
      <c r="AA2836" s="4">
        <f t="shared" si="1435"/>
        <v>9</v>
      </c>
      <c r="AB2836" s="4">
        <f t="shared" si="1436"/>
        <v>30</v>
      </c>
      <c r="AC2836" s="4" t="b">
        <f t="shared" si="1437"/>
        <v>0</v>
      </c>
      <c r="AD2836" s="5" t="str">
        <f t="shared" si="1438"/>
        <v>SLAI OLAI 24GR NANAS-</v>
      </c>
      <c r="AE2836" s="4">
        <f t="shared" si="1439"/>
        <v>21</v>
      </c>
      <c r="AF2836" s="4" t="str">
        <f t="shared" si="1440"/>
        <v>/KTK</v>
      </c>
      <c r="AG2836" s="4" t="str">
        <f t="shared" si="1441"/>
        <v>S/KTK</v>
      </c>
      <c r="AH2836" t="s">
        <v>4589</v>
      </c>
      <c r="AI2836" s="1" t="s">
        <v>4590</v>
      </c>
      <c r="AJ2836">
        <v>16500</v>
      </c>
      <c r="AK2836">
        <v>16500</v>
      </c>
      <c r="AL2836">
        <v>14666</v>
      </c>
    </row>
    <row r="2837" spans="1:38" x14ac:dyDescent="0.25">
      <c r="A2837" s="4" t="str">
        <f t="shared" si="1410"/>
        <v/>
      </c>
      <c r="B2837" s="4" t="str">
        <f t="shared" si="1411"/>
        <v>BKS</v>
      </c>
      <c r="C2837" s="4" t="str">
        <f t="shared" si="1412"/>
        <v/>
      </c>
      <c r="D2837" s="4" t="str">
        <f t="shared" si="1413"/>
        <v/>
      </c>
      <c r="E2837" s="4" t="str">
        <f t="shared" si="1414"/>
        <v/>
      </c>
      <c r="F2837" s="4" t="str">
        <f t="shared" si="1415"/>
        <v/>
      </c>
      <c r="G2837" s="4" t="str">
        <f t="shared" si="1416"/>
        <v>KTK</v>
      </c>
      <c r="H2837" s="4" t="str">
        <f t="shared" si="1417"/>
        <v/>
      </c>
      <c r="I2837" s="4" t="str">
        <f t="shared" si="1418"/>
        <v/>
      </c>
      <c r="J2837" s="4" t="str">
        <f t="shared" si="1419"/>
        <v/>
      </c>
      <c r="K2837" s="4" t="str">
        <f t="shared" si="1420"/>
        <v/>
      </c>
      <c r="L2837" s="4" t="str">
        <f t="shared" si="1421"/>
        <v/>
      </c>
      <c r="M2837" s="4" t="str">
        <f t="shared" si="1422"/>
        <v/>
      </c>
      <c r="N2837" s="4" t="str">
        <f t="shared" si="1423"/>
        <v/>
      </c>
      <c r="O2837" s="4" t="str">
        <f t="shared" si="1424"/>
        <v/>
      </c>
      <c r="P2837" s="4" t="str">
        <f t="shared" si="1425"/>
        <v/>
      </c>
      <c r="Q2837" s="4" t="str">
        <f t="shared" si="1426"/>
        <v/>
      </c>
      <c r="R2837" s="4" t="str">
        <f t="shared" si="1427"/>
        <v/>
      </c>
      <c r="S2837" s="4" t="str">
        <f t="shared" si="1428"/>
        <v/>
      </c>
      <c r="T2837" s="4">
        <f t="shared" si="1429"/>
        <v>6</v>
      </c>
      <c r="U2837" s="4" t="str">
        <f t="shared" si="1430"/>
        <v>-</v>
      </c>
      <c r="V2837" s="4" t="str">
        <f t="shared" si="1431"/>
        <v>/</v>
      </c>
      <c r="W2837" s="4" t="str">
        <f t="shared" si="1432"/>
        <v/>
      </c>
      <c r="X2837" s="4" t="str">
        <f t="shared" si="1433"/>
        <v/>
      </c>
      <c r="Y2837" s="4" t="str">
        <f t="shared" si="1434"/>
        <v>12BKS/KTK</v>
      </c>
      <c r="Z2837" s="4" t="str" cm="1">
        <f t="array" aca="1" ref="Z2837" ca="1">LEFT(Y2837,MATCH(FALSE,ISNUMBER(MID(Y2837,ROW(INDIRECT("1:"&amp;LEN(Y2837)+1)), 1) *1),0) -1)</f>
        <v>12</v>
      </c>
      <c r="AA2837" s="4">
        <f t="shared" si="1435"/>
        <v>9</v>
      </c>
      <c r="AB2837" s="4">
        <f t="shared" si="1436"/>
        <v>33</v>
      </c>
      <c r="AC2837" s="4" t="b">
        <f t="shared" si="1437"/>
        <v>0</v>
      </c>
      <c r="AD2837" s="5" t="str">
        <f t="shared" si="1438"/>
        <v>SLAI OLAI 24GR STROBERI-</v>
      </c>
      <c r="AE2837" s="4">
        <f t="shared" si="1439"/>
        <v>24</v>
      </c>
      <c r="AF2837" s="4" t="str">
        <f t="shared" si="1440"/>
        <v>/KTK</v>
      </c>
      <c r="AG2837" s="4" t="str">
        <f t="shared" si="1441"/>
        <v>S/KTK</v>
      </c>
      <c r="AH2837" t="s">
        <v>4591</v>
      </c>
      <c r="AI2837" s="1" t="s">
        <v>4592</v>
      </c>
      <c r="AJ2837">
        <v>16500</v>
      </c>
      <c r="AK2837">
        <v>16500</v>
      </c>
      <c r="AL2837">
        <v>14791</v>
      </c>
    </row>
    <row r="2838" spans="1:38" x14ac:dyDescent="0.25">
      <c r="A2838" s="4" t="str">
        <f t="shared" si="1410"/>
        <v/>
      </c>
      <c r="B2838" s="4" t="str">
        <f t="shared" si="1411"/>
        <v/>
      </c>
      <c r="C2838" s="4" t="str">
        <f t="shared" si="1412"/>
        <v/>
      </c>
      <c r="D2838" s="4" t="str">
        <f t="shared" si="1413"/>
        <v/>
      </c>
      <c r="E2838" s="4" t="str">
        <f t="shared" si="1414"/>
        <v/>
      </c>
      <c r="F2838" s="4" t="str">
        <f t="shared" si="1415"/>
        <v/>
      </c>
      <c r="G2838" s="4" t="str">
        <f t="shared" si="1416"/>
        <v>KTK</v>
      </c>
      <c r="H2838" s="4" t="str">
        <f t="shared" si="1417"/>
        <v/>
      </c>
      <c r="I2838" s="4" t="str">
        <f t="shared" si="1418"/>
        <v/>
      </c>
      <c r="J2838" s="4" t="str">
        <f t="shared" si="1419"/>
        <v/>
      </c>
      <c r="K2838" s="4" t="str">
        <f t="shared" si="1420"/>
        <v/>
      </c>
      <c r="L2838" s="4" t="str">
        <f t="shared" si="1421"/>
        <v/>
      </c>
      <c r="M2838" s="4" t="str">
        <f t="shared" si="1422"/>
        <v/>
      </c>
      <c r="N2838" s="4" t="str">
        <f t="shared" si="1423"/>
        <v/>
      </c>
      <c r="O2838" s="4" t="str">
        <f t="shared" si="1424"/>
        <v/>
      </c>
      <c r="P2838" s="4" t="str">
        <f t="shared" si="1425"/>
        <v>DUS</v>
      </c>
      <c r="Q2838" s="4" t="str">
        <f t="shared" si="1426"/>
        <v/>
      </c>
      <c r="R2838" s="4" t="str">
        <f t="shared" si="1427"/>
        <v/>
      </c>
      <c r="S2838" s="4" t="str">
        <f t="shared" si="1428"/>
        <v/>
      </c>
      <c r="T2838" s="4">
        <f t="shared" si="1429"/>
        <v>6</v>
      </c>
      <c r="U2838" s="4" t="str">
        <f t="shared" si="1430"/>
        <v>-</v>
      </c>
      <c r="V2838" s="4" t="str">
        <f t="shared" si="1431"/>
        <v>/</v>
      </c>
      <c r="W2838" s="4" t="str">
        <f t="shared" si="1432"/>
        <v/>
      </c>
      <c r="X2838" s="4" t="str">
        <f t="shared" si="1433"/>
        <v/>
      </c>
      <c r="Y2838" s="4" t="str">
        <f t="shared" si="1434"/>
        <v>12KTK/DUS</v>
      </c>
      <c r="Z2838" s="4" t="str" cm="1">
        <f t="array" aca="1" ref="Z2838" ca="1">LEFT(Y2838,MATCH(FALSE,ISNUMBER(MID(Y2838,ROW(INDIRECT("1:"&amp;LEN(Y2838)+1)), 1) *1),0) -1)</f>
        <v>12</v>
      </c>
      <c r="AA2838" s="4">
        <f t="shared" si="1435"/>
        <v>9</v>
      </c>
      <c r="AB2838" s="4">
        <f t="shared" si="1436"/>
        <v>24</v>
      </c>
      <c r="AC2838" s="4" t="b">
        <f t="shared" si="1437"/>
        <v>0</v>
      </c>
      <c r="AD2838" s="5" t="str">
        <f t="shared" si="1438"/>
        <v>SLAI OLAI 24GR-</v>
      </c>
      <c r="AE2838" s="4">
        <f t="shared" si="1439"/>
        <v>15</v>
      </c>
      <c r="AF2838" s="4" t="str">
        <f t="shared" si="1440"/>
        <v>/DUS</v>
      </c>
      <c r="AG2838" s="4" t="str">
        <f t="shared" si="1441"/>
        <v>K/DUS</v>
      </c>
      <c r="AH2838" t="s">
        <v>4593</v>
      </c>
      <c r="AI2838" s="1" t="s">
        <v>4593</v>
      </c>
      <c r="AJ2838">
        <v>182000</v>
      </c>
      <c r="AK2838">
        <v>182000</v>
      </c>
      <c r="AL2838">
        <v>178500</v>
      </c>
    </row>
    <row r="2839" spans="1:38" x14ac:dyDescent="0.25">
      <c r="A2839" s="4" t="str">
        <f t="shared" si="1410"/>
        <v/>
      </c>
      <c r="B2839" s="4" t="str">
        <f t="shared" si="1411"/>
        <v>BKS</v>
      </c>
      <c r="C2839" s="4" t="str">
        <f t="shared" si="1412"/>
        <v/>
      </c>
      <c r="D2839" s="4" t="str">
        <f t="shared" si="1413"/>
        <v/>
      </c>
      <c r="E2839" s="4" t="str">
        <f t="shared" si="1414"/>
        <v/>
      </c>
      <c r="F2839" s="4" t="str">
        <f t="shared" si="1415"/>
        <v/>
      </c>
      <c r="G2839" s="4" t="str">
        <f t="shared" si="1416"/>
        <v/>
      </c>
      <c r="H2839" s="4" t="str">
        <f t="shared" si="1417"/>
        <v/>
      </c>
      <c r="I2839" s="4" t="str">
        <f t="shared" si="1418"/>
        <v/>
      </c>
      <c r="J2839" s="4" t="str">
        <f t="shared" si="1419"/>
        <v/>
      </c>
      <c r="K2839" s="4" t="str">
        <f t="shared" si="1420"/>
        <v/>
      </c>
      <c r="L2839" s="4" t="str">
        <f t="shared" si="1421"/>
        <v/>
      </c>
      <c r="M2839" s="4" t="str">
        <f t="shared" si="1422"/>
        <v/>
      </c>
      <c r="N2839" s="4" t="str">
        <f t="shared" si="1423"/>
        <v/>
      </c>
      <c r="O2839" s="4" t="str">
        <f t="shared" si="1424"/>
        <v/>
      </c>
      <c r="P2839" s="4" t="str">
        <f t="shared" si="1425"/>
        <v/>
      </c>
      <c r="Q2839" s="4" t="str">
        <f t="shared" si="1426"/>
        <v/>
      </c>
      <c r="R2839" s="4" t="str">
        <f t="shared" si="1427"/>
        <v/>
      </c>
      <c r="S2839" s="4" t="str">
        <f t="shared" si="1428"/>
        <v/>
      </c>
      <c r="T2839" s="4">
        <f t="shared" si="1429"/>
        <v>3</v>
      </c>
      <c r="U2839" s="4" t="str">
        <f t="shared" si="1430"/>
        <v>-</v>
      </c>
      <c r="V2839" s="4" t="str">
        <f t="shared" si="1431"/>
        <v/>
      </c>
      <c r="W2839" s="4" t="str">
        <f t="shared" si="1432"/>
        <v/>
      </c>
      <c r="X2839" s="4" t="str">
        <f t="shared" si="1433"/>
        <v/>
      </c>
      <c r="Y2839" s="4" t="str">
        <f t="shared" si="1434"/>
        <v>1BKS</v>
      </c>
      <c r="Z2839" s="4" t="str" cm="1">
        <f t="array" aca="1" ref="Z2839" ca="1">LEFT(Y2839,MATCH(FALSE,ISNUMBER(MID(Y2839,ROW(INDIRECT("1:"&amp;LEN(Y2839)+1)), 1) *1),0) -1)</f>
        <v>1</v>
      </c>
      <c r="AA2839" s="4">
        <f t="shared" si="1435"/>
        <v>4</v>
      </c>
      <c r="AB2839" s="4">
        <f t="shared" si="1436"/>
        <v>29</v>
      </c>
      <c r="AC2839" s="4" t="b">
        <f t="shared" si="1437"/>
        <v>0</v>
      </c>
      <c r="AD2839" s="5" t="str">
        <f t="shared" si="1438"/>
        <v>SLAI OLAI BESAR BLUBERRY-</v>
      </c>
      <c r="AE2839" s="4">
        <f t="shared" si="1439"/>
        <v>25</v>
      </c>
      <c r="AF2839" s="4" t="str">
        <f t="shared" si="1440"/>
        <v>1BKS</v>
      </c>
      <c r="AG2839" s="4" t="str">
        <f t="shared" si="1441"/>
        <v>-1BKS</v>
      </c>
      <c r="AH2839" t="s">
        <v>4594</v>
      </c>
      <c r="AI2839" s="1" t="s">
        <v>4595</v>
      </c>
      <c r="AJ2839">
        <v>9000</v>
      </c>
      <c r="AK2839">
        <v>9000</v>
      </c>
      <c r="AL2839">
        <v>8200</v>
      </c>
    </row>
    <row r="2840" spans="1:38" x14ac:dyDescent="0.25">
      <c r="A2840" s="4" t="str">
        <f t="shared" si="1410"/>
        <v/>
      </c>
      <c r="B2840" s="4" t="str">
        <f t="shared" si="1411"/>
        <v>BKS</v>
      </c>
      <c r="C2840" s="4" t="str">
        <f t="shared" si="1412"/>
        <v/>
      </c>
      <c r="D2840" s="4" t="str">
        <f t="shared" si="1413"/>
        <v/>
      </c>
      <c r="E2840" s="4" t="str">
        <f t="shared" si="1414"/>
        <v/>
      </c>
      <c r="F2840" s="4" t="str">
        <f t="shared" si="1415"/>
        <v/>
      </c>
      <c r="G2840" s="4" t="str">
        <f t="shared" si="1416"/>
        <v/>
      </c>
      <c r="H2840" s="4" t="str">
        <f t="shared" si="1417"/>
        <v/>
      </c>
      <c r="I2840" s="4" t="str">
        <f t="shared" si="1418"/>
        <v/>
      </c>
      <c r="J2840" s="4" t="str">
        <f t="shared" si="1419"/>
        <v/>
      </c>
      <c r="K2840" s="4" t="str">
        <f t="shared" si="1420"/>
        <v/>
      </c>
      <c r="L2840" s="4" t="str">
        <f t="shared" si="1421"/>
        <v/>
      </c>
      <c r="M2840" s="4" t="str">
        <f t="shared" si="1422"/>
        <v/>
      </c>
      <c r="N2840" s="4" t="str">
        <f t="shared" si="1423"/>
        <v/>
      </c>
      <c r="O2840" s="4" t="str">
        <f t="shared" si="1424"/>
        <v/>
      </c>
      <c r="P2840" s="4" t="str">
        <f t="shared" si="1425"/>
        <v/>
      </c>
      <c r="Q2840" s="4" t="str">
        <f t="shared" si="1426"/>
        <v/>
      </c>
      <c r="R2840" s="4" t="str">
        <f t="shared" si="1427"/>
        <v/>
      </c>
      <c r="S2840" s="4" t="str">
        <f t="shared" si="1428"/>
        <v/>
      </c>
      <c r="T2840" s="4">
        <f t="shared" si="1429"/>
        <v>3</v>
      </c>
      <c r="U2840" s="4" t="str">
        <f t="shared" si="1430"/>
        <v>-</v>
      </c>
      <c r="V2840" s="4" t="str">
        <f t="shared" si="1431"/>
        <v/>
      </c>
      <c r="W2840" s="4" t="str">
        <f t="shared" si="1432"/>
        <v/>
      </c>
      <c r="X2840" s="4" t="str">
        <f t="shared" si="1433"/>
        <v/>
      </c>
      <c r="Y2840" s="4" t="str">
        <f t="shared" si="1434"/>
        <v>1BKS</v>
      </c>
      <c r="Z2840" s="4" t="str" cm="1">
        <f t="array" aca="1" ref="Z2840" ca="1">LEFT(Y2840,MATCH(FALSE,ISNUMBER(MID(Y2840,ROW(INDIRECT("1:"&amp;LEN(Y2840)+1)), 1) *1),0) -1)</f>
        <v>1</v>
      </c>
      <c r="AA2840" s="4">
        <f t="shared" si="1435"/>
        <v>4</v>
      </c>
      <c r="AB2840" s="4">
        <f t="shared" si="1436"/>
        <v>26</v>
      </c>
      <c r="AC2840" s="4" t="b">
        <f t="shared" si="1437"/>
        <v>0</v>
      </c>
      <c r="AD2840" s="5" t="str">
        <f t="shared" si="1438"/>
        <v>SLAI OLAI BESAR NANAS-</v>
      </c>
      <c r="AE2840" s="4">
        <f t="shared" si="1439"/>
        <v>22</v>
      </c>
      <c r="AF2840" s="4" t="str">
        <f t="shared" si="1440"/>
        <v>1BKS</v>
      </c>
      <c r="AG2840" s="4" t="str">
        <f t="shared" si="1441"/>
        <v>-1BKS</v>
      </c>
      <c r="AH2840" t="s">
        <v>4596</v>
      </c>
      <c r="AI2840" s="1" t="s">
        <v>4597</v>
      </c>
      <c r="AJ2840">
        <v>9000</v>
      </c>
      <c r="AK2840">
        <v>9000</v>
      </c>
      <c r="AL2840">
        <v>8200</v>
      </c>
    </row>
    <row r="2841" spans="1:38" x14ac:dyDescent="0.25">
      <c r="A2841" s="4" t="str">
        <f t="shared" si="1410"/>
        <v/>
      </c>
      <c r="B2841" s="4" t="str">
        <f t="shared" si="1411"/>
        <v>BKS</v>
      </c>
      <c r="C2841" s="4" t="str">
        <f t="shared" si="1412"/>
        <v/>
      </c>
      <c r="D2841" s="4" t="str">
        <f t="shared" si="1413"/>
        <v/>
      </c>
      <c r="E2841" s="4" t="str">
        <f t="shared" si="1414"/>
        <v/>
      </c>
      <c r="F2841" s="4" t="str">
        <f t="shared" si="1415"/>
        <v/>
      </c>
      <c r="G2841" s="4" t="str">
        <f t="shared" si="1416"/>
        <v/>
      </c>
      <c r="H2841" s="4" t="str">
        <f t="shared" si="1417"/>
        <v/>
      </c>
      <c r="I2841" s="4" t="str">
        <f t="shared" si="1418"/>
        <v/>
      </c>
      <c r="J2841" s="4" t="str">
        <f t="shared" si="1419"/>
        <v/>
      </c>
      <c r="K2841" s="4" t="str">
        <f t="shared" si="1420"/>
        <v/>
      </c>
      <c r="L2841" s="4" t="str">
        <f t="shared" si="1421"/>
        <v/>
      </c>
      <c r="M2841" s="4" t="str">
        <f t="shared" si="1422"/>
        <v/>
      </c>
      <c r="N2841" s="4" t="str">
        <f t="shared" si="1423"/>
        <v/>
      </c>
      <c r="O2841" s="4" t="str">
        <f t="shared" si="1424"/>
        <v/>
      </c>
      <c r="P2841" s="4" t="str">
        <f t="shared" si="1425"/>
        <v/>
      </c>
      <c r="Q2841" s="4" t="str">
        <f t="shared" si="1426"/>
        <v/>
      </c>
      <c r="R2841" s="4" t="str">
        <f t="shared" si="1427"/>
        <v/>
      </c>
      <c r="S2841" s="4" t="str">
        <f t="shared" si="1428"/>
        <v/>
      </c>
      <c r="T2841" s="4">
        <f t="shared" si="1429"/>
        <v>3</v>
      </c>
      <c r="U2841" s="4" t="str">
        <f t="shared" si="1430"/>
        <v>-</v>
      </c>
      <c r="V2841" s="4" t="str">
        <f t="shared" si="1431"/>
        <v/>
      </c>
      <c r="W2841" s="4" t="str">
        <f t="shared" si="1432"/>
        <v/>
      </c>
      <c r="X2841" s="4" t="str">
        <f t="shared" si="1433"/>
        <v/>
      </c>
      <c r="Y2841" s="4" t="str">
        <f t="shared" si="1434"/>
        <v>1BKS</v>
      </c>
      <c r="Z2841" s="4" t="str" cm="1">
        <f t="array" aca="1" ref="Z2841" ca="1">LEFT(Y2841,MATCH(FALSE,ISNUMBER(MID(Y2841,ROW(INDIRECT("1:"&amp;LEN(Y2841)+1)), 1) *1),0) -1)</f>
        <v>1</v>
      </c>
      <c r="AA2841" s="4">
        <f t="shared" si="1435"/>
        <v>4</v>
      </c>
      <c r="AB2841" s="4">
        <f t="shared" si="1436"/>
        <v>31</v>
      </c>
      <c r="AC2841" s="4" t="b">
        <f t="shared" si="1437"/>
        <v>0</v>
      </c>
      <c r="AD2841" s="5" t="str">
        <f t="shared" si="1438"/>
        <v>SLAI OLAI BESAR STRAWBERRY-</v>
      </c>
      <c r="AE2841" s="4">
        <f t="shared" si="1439"/>
        <v>27</v>
      </c>
      <c r="AF2841" s="4" t="str">
        <f t="shared" si="1440"/>
        <v>1BKS</v>
      </c>
      <c r="AG2841" s="4" t="str">
        <f t="shared" si="1441"/>
        <v>-1BKS</v>
      </c>
      <c r="AH2841" t="s">
        <v>4598</v>
      </c>
      <c r="AI2841" s="1" t="s">
        <v>4599</v>
      </c>
      <c r="AJ2841">
        <v>9000</v>
      </c>
      <c r="AK2841">
        <v>9000</v>
      </c>
      <c r="AL2841">
        <v>8200</v>
      </c>
    </row>
    <row r="2842" spans="1:38" x14ac:dyDescent="0.25">
      <c r="A2842" s="4" t="str">
        <f t="shared" si="1410"/>
        <v/>
      </c>
      <c r="B2842" s="4" t="str">
        <f t="shared" si="1411"/>
        <v>BKS</v>
      </c>
      <c r="C2842" s="4" t="str">
        <f t="shared" si="1412"/>
        <v/>
      </c>
      <c r="D2842" s="4" t="str">
        <f t="shared" si="1413"/>
        <v/>
      </c>
      <c r="E2842" s="4" t="str">
        <f t="shared" si="1414"/>
        <v/>
      </c>
      <c r="F2842" s="4" t="str">
        <f t="shared" si="1415"/>
        <v>PACK</v>
      </c>
      <c r="G2842" s="4" t="str">
        <f t="shared" si="1416"/>
        <v/>
      </c>
      <c r="H2842" s="4" t="str">
        <f t="shared" si="1417"/>
        <v/>
      </c>
      <c r="I2842" s="4" t="str">
        <f t="shared" si="1418"/>
        <v/>
      </c>
      <c r="J2842" s="4" t="str">
        <f t="shared" si="1419"/>
        <v/>
      </c>
      <c r="K2842" s="4" t="str">
        <f t="shared" si="1420"/>
        <v/>
      </c>
      <c r="L2842" s="4" t="str">
        <f t="shared" si="1421"/>
        <v/>
      </c>
      <c r="M2842" s="4" t="str">
        <f t="shared" si="1422"/>
        <v/>
      </c>
      <c r="N2842" s="4" t="str">
        <f t="shared" si="1423"/>
        <v/>
      </c>
      <c r="O2842" s="4" t="str">
        <f t="shared" si="1424"/>
        <v/>
      </c>
      <c r="P2842" s="4" t="str">
        <f t="shared" si="1425"/>
        <v/>
      </c>
      <c r="Q2842" s="4" t="str">
        <f t="shared" si="1426"/>
        <v/>
      </c>
      <c r="R2842" s="4" t="str">
        <f t="shared" si="1427"/>
        <v/>
      </c>
      <c r="S2842" s="4" t="str">
        <f t="shared" si="1428"/>
        <v/>
      </c>
      <c r="T2842" s="4">
        <f t="shared" si="1429"/>
        <v>7</v>
      </c>
      <c r="U2842" s="4" t="str">
        <f t="shared" si="1430"/>
        <v>-</v>
      </c>
      <c r="V2842" s="4" t="str">
        <f t="shared" si="1431"/>
        <v>/</v>
      </c>
      <c r="W2842" s="4" t="str">
        <f t="shared" si="1432"/>
        <v/>
      </c>
      <c r="X2842" s="4" t="str">
        <f t="shared" si="1433"/>
        <v/>
      </c>
      <c r="Y2842" s="4" t="str">
        <f t="shared" si="1434"/>
        <v>5BKS/PACK</v>
      </c>
      <c r="Z2842" s="4" t="str" cm="1">
        <f t="array" aca="1" ref="Z2842" ca="1">LEFT(Y2842,MATCH(FALSE,ISNUMBER(MID(Y2842,ROW(INDIRECT("1:"&amp;LEN(Y2842)+1)), 1) *1),0) -1)</f>
        <v>5</v>
      </c>
      <c r="AA2842" s="4">
        <f t="shared" si="1435"/>
        <v>9</v>
      </c>
      <c r="AB2842" s="4">
        <f t="shared" si="1436"/>
        <v>25</v>
      </c>
      <c r="AC2842" s="4" t="b">
        <f t="shared" si="1437"/>
        <v>0</v>
      </c>
      <c r="AD2842" s="5" t="str">
        <f t="shared" si="1438"/>
        <v>SLAI OLAI BESAR-</v>
      </c>
      <c r="AE2842" s="4">
        <f t="shared" si="1439"/>
        <v>16</v>
      </c>
      <c r="AF2842" s="4" t="str">
        <f t="shared" si="1440"/>
        <v>PACK</v>
      </c>
      <c r="AG2842" s="4" t="str">
        <f t="shared" si="1441"/>
        <v>/PACK</v>
      </c>
      <c r="AH2842" t="s">
        <v>4600</v>
      </c>
      <c r="AI2842" s="1" t="s">
        <v>4600</v>
      </c>
      <c r="AJ2842">
        <v>43000</v>
      </c>
      <c r="AK2842">
        <v>43000</v>
      </c>
      <c r="AL2842">
        <v>41000</v>
      </c>
    </row>
    <row r="2843" spans="1:38" x14ac:dyDescent="0.25">
      <c r="A2843" s="4" t="str">
        <f t="shared" si="1410"/>
        <v/>
      </c>
      <c r="B2843" s="4" t="str">
        <f t="shared" si="1411"/>
        <v/>
      </c>
      <c r="C2843" s="4" t="str">
        <f t="shared" si="1412"/>
        <v/>
      </c>
      <c r="D2843" s="4" t="str">
        <f t="shared" si="1413"/>
        <v/>
      </c>
      <c r="E2843" s="4" t="str">
        <f t="shared" si="1414"/>
        <v>RTG</v>
      </c>
      <c r="F2843" s="4" t="str">
        <f t="shared" si="1415"/>
        <v/>
      </c>
      <c r="G2843" s="4" t="str">
        <f t="shared" si="1416"/>
        <v/>
      </c>
      <c r="H2843" s="4" t="str">
        <f t="shared" si="1417"/>
        <v/>
      </c>
      <c r="I2843" s="4" t="str">
        <f t="shared" si="1418"/>
        <v/>
      </c>
      <c r="J2843" s="4" t="str">
        <f t="shared" si="1419"/>
        <v/>
      </c>
      <c r="K2843" s="4" t="str">
        <f t="shared" si="1420"/>
        <v/>
      </c>
      <c r="L2843" s="4" t="str">
        <f t="shared" si="1421"/>
        <v/>
      </c>
      <c r="M2843" s="4" t="str">
        <f t="shared" si="1422"/>
        <v/>
      </c>
      <c r="N2843" s="4" t="str">
        <f t="shared" si="1423"/>
        <v/>
      </c>
      <c r="O2843" s="4" t="str">
        <f t="shared" si="1424"/>
        <v/>
      </c>
      <c r="P2843" s="4" t="str">
        <f t="shared" si="1425"/>
        <v/>
      </c>
      <c r="Q2843" s="4" t="str">
        <f t="shared" si="1426"/>
        <v/>
      </c>
      <c r="R2843" s="4" t="str">
        <f t="shared" si="1427"/>
        <v/>
      </c>
      <c r="S2843" s="4" t="str">
        <f t="shared" si="1428"/>
        <v/>
      </c>
      <c r="T2843" s="4">
        <f t="shared" si="1429"/>
        <v>3</v>
      </c>
      <c r="U2843" s="4" t="str">
        <f t="shared" si="1430"/>
        <v>-</v>
      </c>
      <c r="V2843" s="4" t="str">
        <f t="shared" si="1431"/>
        <v/>
      </c>
      <c r="W2843" s="4" t="str">
        <f t="shared" si="1432"/>
        <v/>
      </c>
      <c r="X2843" s="4" t="str">
        <f t="shared" si="1433"/>
        <v/>
      </c>
      <c r="Y2843" s="4" t="str">
        <f t="shared" si="1434"/>
        <v>1RTG</v>
      </c>
      <c r="Z2843" s="4" t="str" cm="1">
        <f t="array" aca="1" ref="Z2843" ca="1">LEFT(Y2843,MATCH(FALSE,ISNUMBER(MID(Y2843,ROW(INDIRECT("1:"&amp;LEN(Y2843)+1)), 1) *1),0) -1)</f>
        <v>1</v>
      </c>
      <c r="AA2843" s="4">
        <f t="shared" si="1435"/>
        <v>4</v>
      </c>
      <c r="AB2843" s="4">
        <f t="shared" si="1436"/>
        <v>21</v>
      </c>
      <c r="AC2843" s="4" t="b">
        <f t="shared" si="1437"/>
        <v>0</v>
      </c>
      <c r="AD2843" s="5" t="str">
        <f t="shared" si="1438"/>
        <v>SMAX RING CHEESE-</v>
      </c>
      <c r="AE2843" s="4">
        <f t="shared" si="1439"/>
        <v>17</v>
      </c>
      <c r="AF2843" s="4" t="str">
        <f t="shared" si="1440"/>
        <v>1RTG</v>
      </c>
      <c r="AG2843" s="4" t="str">
        <f t="shared" si="1441"/>
        <v>-1RTG</v>
      </c>
      <c r="AH2843" t="s">
        <v>4601</v>
      </c>
      <c r="AI2843" s="1" t="s">
        <v>4602</v>
      </c>
      <c r="AJ2843">
        <v>17000</v>
      </c>
      <c r="AK2843">
        <v>17000</v>
      </c>
      <c r="AL2843">
        <v>16000</v>
      </c>
    </row>
    <row r="2844" spans="1:38" x14ac:dyDescent="0.25">
      <c r="A2844" s="4" t="str">
        <f t="shared" si="1410"/>
        <v/>
      </c>
      <c r="B2844" s="4" t="str">
        <f t="shared" si="1411"/>
        <v/>
      </c>
      <c r="C2844" s="4" t="str">
        <f t="shared" si="1412"/>
        <v/>
      </c>
      <c r="D2844" s="4" t="str">
        <f t="shared" si="1413"/>
        <v/>
      </c>
      <c r="E2844" s="4" t="str">
        <f t="shared" si="1414"/>
        <v>RTG</v>
      </c>
      <c r="F2844" s="4" t="str">
        <f t="shared" si="1415"/>
        <v/>
      </c>
      <c r="G2844" s="4" t="str">
        <f t="shared" si="1416"/>
        <v/>
      </c>
      <c r="H2844" s="4" t="str">
        <f t="shared" si="1417"/>
        <v/>
      </c>
      <c r="I2844" s="4" t="str">
        <f t="shared" si="1418"/>
        <v/>
      </c>
      <c r="J2844" s="4" t="str">
        <f t="shared" si="1419"/>
        <v/>
      </c>
      <c r="K2844" s="4" t="str">
        <f t="shared" si="1420"/>
        <v/>
      </c>
      <c r="L2844" s="4" t="str">
        <f t="shared" si="1421"/>
        <v/>
      </c>
      <c r="M2844" s="4" t="str">
        <f t="shared" si="1422"/>
        <v/>
      </c>
      <c r="N2844" s="4" t="str">
        <f t="shared" si="1423"/>
        <v/>
      </c>
      <c r="O2844" s="4" t="str">
        <f t="shared" si="1424"/>
        <v/>
      </c>
      <c r="P2844" s="4" t="str">
        <f t="shared" si="1425"/>
        <v/>
      </c>
      <c r="Q2844" s="4" t="str">
        <f t="shared" si="1426"/>
        <v/>
      </c>
      <c r="R2844" s="4" t="str">
        <f t="shared" si="1427"/>
        <v/>
      </c>
      <c r="S2844" s="4" t="str">
        <f t="shared" si="1428"/>
        <v/>
      </c>
      <c r="T2844" s="4">
        <f t="shared" si="1429"/>
        <v>3</v>
      </c>
      <c r="U2844" s="4" t="str">
        <f t="shared" si="1430"/>
        <v>-</v>
      </c>
      <c r="V2844" s="4" t="str">
        <f t="shared" si="1431"/>
        <v/>
      </c>
      <c r="W2844" s="4" t="str">
        <f t="shared" si="1432"/>
        <v/>
      </c>
      <c r="X2844" s="4" t="str">
        <f t="shared" si="1433"/>
        <v/>
      </c>
      <c r="Y2844" s="4" t="str">
        <f t="shared" si="1434"/>
        <v>1RTG</v>
      </c>
      <c r="Z2844" s="4" t="str" cm="1">
        <f t="array" aca="1" ref="Z2844" ca="1">LEFT(Y2844,MATCH(FALSE,ISNUMBER(MID(Y2844,ROW(INDIRECT("1:"&amp;LEN(Y2844)+1)), 1) *1),0) -1)</f>
        <v>1</v>
      </c>
      <c r="AA2844" s="4">
        <f t="shared" si="1435"/>
        <v>4</v>
      </c>
      <c r="AB2844" s="4">
        <f t="shared" si="1436"/>
        <v>22</v>
      </c>
      <c r="AC2844" s="4" t="b">
        <f t="shared" si="1437"/>
        <v>0</v>
      </c>
      <c r="AD2844" s="5" t="str">
        <f t="shared" si="1438"/>
        <v>SMAX RING COKELAT-</v>
      </c>
      <c r="AE2844" s="4">
        <f t="shared" si="1439"/>
        <v>18</v>
      </c>
      <c r="AF2844" s="4" t="str">
        <f t="shared" si="1440"/>
        <v>1RTG</v>
      </c>
      <c r="AG2844" s="4" t="str">
        <f t="shared" si="1441"/>
        <v>-1RTG</v>
      </c>
      <c r="AH2844" t="s">
        <v>4603</v>
      </c>
      <c r="AI2844" s="1" t="s">
        <v>4604</v>
      </c>
      <c r="AJ2844">
        <v>17000</v>
      </c>
      <c r="AK2844">
        <v>17000</v>
      </c>
      <c r="AL2844">
        <v>15625</v>
      </c>
    </row>
    <row r="2845" spans="1:38" x14ac:dyDescent="0.25">
      <c r="A2845" s="4" t="str">
        <f t="shared" si="1410"/>
        <v/>
      </c>
      <c r="B2845" s="4" t="str">
        <f t="shared" si="1411"/>
        <v/>
      </c>
      <c r="C2845" s="4" t="str">
        <f t="shared" si="1412"/>
        <v/>
      </c>
      <c r="D2845" s="4" t="str">
        <f t="shared" si="1413"/>
        <v/>
      </c>
      <c r="E2845" s="4" t="str">
        <f t="shared" si="1414"/>
        <v>RTG</v>
      </c>
      <c r="F2845" s="4" t="str">
        <f t="shared" si="1415"/>
        <v/>
      </c>
      <c r="G2845" s="4" t="str">
        <f t="shared" si="1416"/>
        <v/>
      </c>
      <c r="H2845" s="4" t="str">
        <f t="shared" si="1417"/>
        <v/>
      </c>
      <c r="I2845" s="4" t="str">
        <f t="shared" si="1418"/>
        <v/>
      </c>
      <c r="J2845" s="4" t="str">
        <f t="shared" si="1419"/>
        <v/>
      </c>
      <c r="K2845" s="4" t="str">
        <f t="shared" si="1420"/>
        <v/>
      </c>
      <c r="L2845" s="4" t="str">
        <f t="shared" si="1421"/>
        <v/>
      </c>
      <c r="M2845" s="4" t="str">
        <f t="shared" si="1422"/>
        <v/>
      </c>
      <c r="N2845" s="4" t="str">
        <f t="shared" si="1423"/>
        <v/>
      </c>
      <c r="O2845" s="4" t="str">
        <f t="shared" si="1424"/>
        <v/>
      </c>
      <c r="P2845" s="4" t="str">
        <f t="shared" si="1425"/>
        <v>DUS</v>
      </c>
      <c r="Q2845" s="4" t="str">
        <f t="shared" si="1426"/>
        <v/>
      </c>
      <c r="R2845" s="4" t="str">
        <f t="shared" si="1427"/>
        <v/>
      </c>
      <c r="S2845" s="4" t="str">
        <f t="shared" si="1428"/>
        <v/>
      </c>
      <c r="T2845" s="4">
        <f t="shared" si="1429"/>
        <v>6</v>
      </c>
      <c r="U2845" s="4" t="str">
        <f t="shared" si="1430"/>
        <v>-</v>
      </c>
      <c r="V2845" s="4" t="str">
        <f t="shared" si="1431"/>
        <v>/</v>
      </c>
      <c r="W2845" s="4" t="str">
        <f t="shared" si="1432"/>
        <v/>
      </c>
      <c r="X2845" s="4" t="str">
        <f t="shared" si="1433"/>
        <v/>
      </c>
      <c r="Y2845" s="4" t="str">
        <f t="shared" si="1434"/>
        <v>6RTG/DUS</v>
      </c>
      <c r="Z2845" s="4" t="str" cm="1">
        <f t="array" aca="1" ref="Z2845" ca="1">LEFT(Y2845,MATCH(FALSE,ISNUMBER(MID(Y2845,ROW(INDIRECT("1:"&amp;LEN(Y2845)+1)), 1) *1),0) -1)</f>
        <v>6</v>
      </c>
      <c r="AA2845" s="4">
        <f t="shared" si="1435"/>
        <v>8</v>
      </c>
      <c r="AB2845" s="4">
        <f t="shared" si="1436"/>
        <v>18</v>
      </c>
      <c r="AC2845" s="4" t="b">
        <f t="shared" si="1437"/>
        <v>0</v>
      </c>
      <c r="AD2845" s="5" t="str">
        <f t="shared" si="1438"/>
        <v>SMAX RING-</v>
      </c>
      <c r="AE2845" s="4">
        <f t="shared" si="1439"/>
        <v>10</v>
      </c>
      <c r="AF2845" s="4" t="str">
        <f t="shared" si="1440"/>
        <v>/DUS</v>
      </c>
      <c r="AG2845" s="4" t="str">
        <f t="shared" si="1441"/>
        <v>G/DUS</v>
      </c>
      <c r="AH2845" t="s">
        <v>4605</v>
      </c>
      <c r="AI2845" s="1" t="s">
        <v>4605</v>
      </c>
      <c r="AJ2845">
        <v>66000</v>
      </c>
      <c r="AK2845">
        <v>66000</v>
      </c>
      <c r="AL2845">
        <v>64000</v>
      </c>
    </row>
    <row r="2846" spans="1:38" x14ac:dyDescent="0.25">
      <c r="A2846" s="4" t="str">
        <f t="shared" si="1410"/>
        <v>PCS</v>
      </c>
      <c r="B2846" s="4" t="str">
        <f t="shared" si="1411"/>
        <v/>
      </c>
      <c r="C2846" s="4" t="str">
        <f t="shared" si="1412"/>
        <v/>
      </c>
      <c r="D2846" s="4" t="str">
        <f t="shared" si="1413"/>
        <v/>
      </c>
      <c r="E2846" s="4" t="str">
        <f t="shared" si="1414"/>
        <v/>
      </c>
      <c r="F2846" s="4" t="str">
        <f t="shared" si="1415"/>
        <v>PACK</v>
      </c>
      <c r="G2846" s="4" t="str">
        <f t="shared" si="1416"/>
        <v/>
      </c>
      <c r="H2846" s="4" t="str">
        <f t="shared" si="1417"/>
        <v/>
      </c>
      <c r="I2846" s="4" t="str">
        <f t="shared" si="1418"/>
        <v/>
      </c>
      <c r="J2846" s="4" t="str">
        <f t="shared" si="1419"/>
        <v/>
      </c>
      <c r="K2846" s="4" t="str">
        <f t="shared" si="1420"/>
        <v/>
      </c>
      <c r="L2846" s="4" t="str">
        <f t="shared" si="1421"/>
        <v/>
      </c>
      <c r="M2846" s="4" t="str">
        <f t="shared" si="1422"/>
        <v/>
      </c>
      <c r="N2846" s="4" t="str">
        <f t="shared" si="1423"/>
        <v/>
      </c>
      <c r="O2846" s="4" t="str">
        <f t="shared" si="1424"/>
        <v/>
      </c>
      <c r="P2846" s="4" t="str">
        <f t="shared" si="1425"/>
        <v/>
      </c>
      <c r="Q2846" s="4" t="str">
        <f t="shared" si="1426"/>
        <v/>
      </c>
      <c r="R2846" s="4" t="str">
        <f t="shared" si="1427"/>
        <v/>
      </c>
      <c r="S2846" s="4" t="str">
        <f t="shared" si="1428"/>
        <v/>
      </c>
      <c r="T2846" s="4">
        <f t="shared" si="1429"/>
        <v>7</v>
      </c>
      <c r="U2846" s="4" t="str">
        <f t="shared" si="1430"/>
        <v>-</v>
      </c>
      <c r="V2846" s="4" t="str">
        <f t="shared" si="1431"/>
        <v>/</v>
      </c>
      <c r="W2846" s="4" t="str">
        <f t="shared" si="1432"/>
        <v/>
      </c>
      <c r="X2846" s="4" t="str">
        <f t="shared" si="1433"/>
        <v/>
      </c>
      <c r="Y2846" s="4" t="str">
        <f t="shared" si="1434"/>
        <v>20PCS/PACK</v>
      </c>
      <c r="Z2846" s="4" t="str" cm="1">
        <f t="array" aca="1" ref="Z2846" ca="1">LEFT(Y2846,MATCH(FALSE,ISNUMBER(MID(Y2846,ROW(INDIRECT("1:"&amp;LEN(Y2846)+1)), 1) *1),0) -1)</f>
        <v>20</v>
      </c>
      <c r="AA2846" s="4">
        <f t="shared" si="1435"/>
        <v>10</v>
      </c>
      <c r="AB2846" s="4">
        <f t="shared" si="1436"/>
        <v>25</v>
      </c>
      <c r="AC2846" s="4" t="b">
        <f t="shared" si="1437"/>
        <v>0</v>
      </c>
      <c r="AD2846" s="5" t="str">
        <f t="shared" si="1438"/>
        <v>SMILING ARLOJI-</v>
      </c>
      <c r="AE2846" s="4">
        <f t="shared" si="1439"/>
        <v>15</v>
      </c>
      <c r="AF2846" s="4" t="str">
        <f t="shared" si="1440"/>
        <v>PACK</v>
      </c>
      <c r="AG2846" s="4" t="str">
        <f t="shared" si="1441"/>
        <v>/PACK</v>
      </c>
      <c r="AH2846" t="s">
        <v>4606</v>
      </c>
      <c r="AI2846" s="1" t="s">
        <v>4607</v>
      </c>
      <c r="AJ2846">
        <v>9000</v>
      </c>
      <c r="AK2846">
        <v>9000</v>
      </c>
      <c r="AL2846">
        <v>8600</v>
      </c>
    </row>
    <row r="2847" spans="1:38" x14ac:dyDescent="0.25">
      <c r="A2847" s="4" t="str">
        <f t="shared" si="1410"/>
        <v>PCS</v>
      </c>
      <c r="B2847" s="4" t="str">
        <f t="shared" si="1411"/>
        <v/>
      </c>
      <c r="C2847" s="4" t="str">
        <f t="shared" si="1412"/>
        <v/>
      </c>
      <c r="D2847" s="4" t="str">
        <f t="shared" si="1413"/>
        <v/>
      </c>
      <c r="E2847" s="4" t="str">
        <f t="shared" si="1414"/>
        <v/>
      </c>
      <c r="F2847" s="4" t="str">
        <f t="shared" si="1415"/>
        <v/>
      </c>
      <c r="G2847" s="4" t="str">
        <f t="shared" si="1416"/>
        <v/>
      </c>
      <c r="H2847" s="4" t="str">
        <f t="shared" si="1417"/>
        <v/>
      </c>
      <c r="I2847" s="4" t="str">
        <f t="shared" si="1418"/>
        <v/>
      </c>
      <c r="J2847" s="4" t="str">
        <f t="shared" si="1419"/>
        <v/>
      </c>
      <c r="K2847" s="4" t="str">
        <f t="shared" si="1420"/>
        <v/>
      </c>
      <c r="L2847" s="4" t="str">
        <f t="shared" si="1421"/>
        <v/>
      </c>
      <c r="M2847" s="4" t="str">
        <f t="shared" si="1422"/>
        <v>TPL</v>
      </c>
      <c r="N2847" s="4" t="str">
        <f t="shared" si="1423"/>
        <v/>
      </c>
      <c r="O2847" s="4" t="str">
        <f t="shared" si="1424"/>
        <v/>
      </c>
      <c r="P2847" s="4" t="str">
        <f t="shared" si="1425"/>
        <v/>
      </c>
      <c r="Q2847" s="4" t="str">
        <f t="shared" si="1426"/>
        <v/>
      </c>
      <c r="R2847" s="4" t="str">
        <f t="shared" si="1427"/>
        <v/>
      </c>
      <c r="S2847" s="4" t="str">
        <f t="shared" si="1428"/>
        <v/>
      </c>
      <c r="T2847" s="4">
        <f t="shared" si="1429"/>
        <v>6</v>
      </c>
      <c r="U2847" s="4" t="str">
        <f t="shared" si="1430"/>
        <v>-</v>
      </c>
      <c r="V2847" s="4" t="str">
        <f t="shared" si="1431"/>
        <v>/</v>
      </c>
      <c r="W2847" s="4" t="str">
        <f t="shared" si="1432"/>
        <v/>
      </c>
      <c r="X2847" s="4" t="str">
        <f t="shared" si="1433"/>
        <v/>
      </c>
      <c r="Y2847" s="4" t="str">
        <f t="shared" si="1434"/>
        <v>24PCS/TPL</v>
      </c>
      <c r="Z2847" s="4" t="str" cm="1">
        <f t="array" aca="1" ref="Z2847" ca="1">LEFT(Y2847,MATCH(FALSE,ISNUMBER(MID(Y2847,ROW(INDIRECT("1:"&amp;LEN(Y2847)+1)), 1) *1),0) -1)</f>
        <v>24</v>
      </c>
      <c r="AA2847" s="4">
        <f t="shared" si="1435"/>
        <v>9</v>
      </c>
      <c r="AB2847" s="4">
        <f t="shared" si="1436"/>
        <v>24</v>
      </c>
      <c r="AC2847" s="4" t="b">
        <f t="shared" si="1437"/>
        <v>0</v>
      </c>
      <c r="AD2847" s="5" t="str">
        <f t="shared" si="1438"/>
        <v>SMILING BOTTLE-</v>
      </c>
      <c r="AE2847" s="4">
        <f t="shared" si="1439"/>
        <v>15</v>
      </c>
      <c r="AF2847" s="4" t="str">
        <f t="shared" si="1440"/>
        <v>/TPL</v>
      </c>
      <c r="AG2847" s="4" t="str">
        <f t="shared" si="1441"/>
        <v>S/TPL</v>
      </c>
      <c r="AH2847" t="s">
        <v>4608</v>
      </c>
      <c r="AI2847" s="1" t="s">
        <v>4609</v>
      </c>
      <c r="AJ2847">
        <v>22000</v>
      </c>
      <c r="AK2847">
        <v>22000</v>
      </c>
      <c r="AL2847">
        <v>20545</v>
      </c>
    </row>
    <row r="2848" spans="1:38" x14ac:dyDescent="0.25">
      <c r="A2848" s="4" t="str">
        <f t="shared" si="1410"/>
        <v>PCS</v>
      </c>
      <c r="B2848" s="4" t="str">
        <f t="shared" si="1411"/>
        <v/>
      </c>
      <c r="C2848" s="4" t="str">
        <f t="shared" si="1412"/>
        <v/>
      </c>
      <c r="D2848" s="4" t="str">
        <f t="shared" si="1413"/>
        <v/>
      </c>
      <c r="E2848" s="4" t="str">
        <f t="shared" si="1414"/>
        <v/>
      </c>
      <c r="F2848" s="4" t="str">
        <f t="shared" si="1415"/>
        <v/>
      </c>
      <c r="G2848" s="4" t="str">
        <f t="shared" si="1416"/>
        <v/>
      </c>
      <c r="H2848" s="4" t="str">
        <f t="shared" si="1417"/>
        <v/>
      </c>
      <c r="I2848" s="4" t="str">
        <f t="shared" si="1418"/>
        <v/>
      </c>
      <c r="J2848" s="4" t="str">
        <f t="shared" si="1419"/>
        <v/>
      </c>
      <c r="K2848" s="4" t="str">
        <f t="shared" si="1420"/>
        <v/>
      </c>
      <c r="L2848" s="4" t="str">
        <f t="shared" si="1421"/>
        <v/>
      </c>
      <c r="M2848" s="4" t="str">
        <f t="shared" si="1422"/>
        <v>TPL</v>
      </c>
      <c r="N2848" s="4" t="str">
        <f t="shared" si="1423"/>
        <v/>
      </c>
      <c r="O2848" s="4" t="str">
        <f t="shared" si="1424"/>
        <v/>
      </c>
      <c r="P2848" s="4" t="str">
        <f t="shared" si="1425"/>
        <v/>
      </c>
      <c r="Q2848" s="4" t="str">
        <f t="shared" si="1426"/>
        <v/>
      </c>
      <c r="R2848" s="4" t="str">
        <f t="shared" si="1427"/>
        <v/>
      </c>
      <c r="S2848" s="4" t="str">
        <f t="shared" si="1428"/>
        <v/>
      </c>
      <c r="T2848" s="4">
        <f t="shared" si="1429"/>
        <v>6</v>
      </c>
      <c r="U2848" s="4" t="str">
        <f t="shared" si="1430"/>
        <v/>
      </c>
      <c r="V2848" s="4" t="str">
        <f t="shared" si="1431"/>
        <v>/</v>
      </c>
      <c r="W2848" s="4" t="str">
        <f t="shared" si="1432"/>
        <v/>
      </c>
      <c r="X2848" s="4" t="str">
        <f t="shared" si="1433"/>
        <v/>
      </c>
      <c r="Y2848" s="4">
        <f t="shared" si="1434"/>
        <v>1</v>
      </c>
      <c r="Z2848" s="4" t="str" cm="1">
        <f t="array" aca="1" ref="Z2848" ca="1">LEFT(Y2848,MATCH(FALSE,ISNUMBER(MID(Y2848,ROW(INDIRECT("1:"&amp;LEN(Y2848)+1)), 1) *1),0) -1)</f>
        <v>1</v>
      </c>
      <c r="AA2848" s="4">
        <f t="shared" si="1435"/>
        <v>1</v>
      </c>
      <c r="AB2848" s="4">
        <f t="shared" si="1436"/>
        <v>36</v>
      </c>
      <c r="AC2848" s="4" t="b">
        <f t="shared" si="1437"/>
        <v>0</v>
      </c>
      <c r="AD2848" s="5" t="str">
        <f t="shared" si="1438"/>
        <v>SMILING EYEGLASS ASSORTED 40 PCS/TP</v>
      </c>
      <c r="AE2848" s="4">
        <f t="shared" si="1439"/>
        <v>35</v>
      </c>
      <c r="AF2848" s="4" t="str">
        <f t="shared" si="1440"/>
        <v>/TPL</v>
      </c>
      <c r="AG2848" s="4" t="str">
        <f t="shared" si="1441"/>
        <v>S/TPL</v>
      </c>
      <c r="AH2848" t="s">
        <v>4610</v>
      </c>
      <c r="AI2848" s="1" t="s">
        <v>4611</v>
      </c>
      <c r="AJ2848">
        <v>21000</v>
      </c>
      <c r="AK2848">
        <v>21000</v>
      </c>
      <c r="AL2848">
        <v>18170</v>
      </c>
    </row>
    <row r="2849" spans="1:38" x14ac:dyDescent="0.25">
      <c r="A2849" s="4" t="str">
        <f t="shared" si="1410"/>
        <v>PCS</v>
      </c>
      <c r="B2849" s="4" t="str">
        <f t="shared" si="1411"/>
        <v/>
      </c>
      <c r="C2849" s="4" t="str">
        <f t="shared" si="1412"/>
        <v/>
      </c>
      <c r="D2849" s="4" t="str">
        <f t="shared" si="1413"/>
        <v/>
      </c>
      <c r="E2849" s="4" t="str">
        <f t="shared" si="1414"/>
        <v/>
      </c>
      <c r="F2849" s="4" t="str">
        <f t="shared" si="1415"/>
        <v/>
      </c>
      <c r="G2849" s="4" t="str">
        <f t="shared" si="1416"/>
        <v>KTK</v>
      </c>
      <c r="H2849" s="4" t="str">
        <f t="shared" si="1417"/>
        <v/>
      </c>
      <c r="I2849" s="4" t="str">
        <f t="shared" si="1418"/>
        <v/>
      </c>
      <c r="J2849" s="4" t="str">
        <f t="shared" si="1419"/>
        <v/>
      </c>
      <c r="K2849" s="4" t="str">
        <f t="shared" si="1420"/>
        <v/>
      </c>
      <c r="L2849" s="4" t="str">
        <f t="shared" si="1421"/>
        <v/>
      </c>
      <c r="M2849" s="4" t="str">
        <f t="shared" si="1422"/>
        <v/>
      </c>
      <c r="N2849" s="4" t="str">
        <f t="shared" si="1423"/>
        <v/>
      </c>
      <c r="O2849" s="4" t="str">
        <f t="shared" si="1424"/>
        <v/>
      </c>
      <c r="P2849" s="4" t="str">
        <f t="shared" si="1425"/>
        <v/>
      </c>
      <c r="Q2849" s="4" t="str">
        <f t="shared" si="1426"/>
        <v/>
      </c>
      <c r="R2849" s="4" t="str">
        <f t="shared" si="1427"/>
        <v/>
      </c>
      <c r="S2849" s="4" t="str">
        <f t="shared" si="1428"/>
        <v/>
      </c>
      <c r="T2849" s="4">
        <f t="shared" si="1429"/>
        <v>6</v>
      </c>
      <c r="U2849" s="4" t="str">
        <f t="shared" si="1430"/>
        <v>-</v>
      </c>
      <c r="V2849" s="4" t="str">
        <f t="shared" si="1431"/>
        <v>/</v>
      </c>
      <c r="W2849" s="4" t="str">
        <f t="shared" si="1432"/>
        <v/>
      </c>
      <c r="X2849" s="4" t="str">
        <f t="shared" si="1433"/>
        <v/>
      </c>
      <c r="Y2849" s="4" t="str">
        <f t="shared" si="1434"/>
        <v>40PCS/KTK</v>
      </c>
      <c r="Z2849" s="4" t="str" cm="1">
        <f t="array" aca="1" ref="Z2849" ca="1">LEFT(Y2849,MATCH(FALSE,ISNUMBER(MID(Y2849,ROW(INDIRECT("1:"&amp;LEN(Y2849)+1)), 1) *1),0) -1)</f>
        <v>40</v>
      </c>
      <c r="AA2849" s="4">
        <f t="shared" si="1435"/>
        <v>9</v>
      </c>
      <c r="AB2849" s="4">
        <f t="shared" si="1436"/>
        <v>26</v>
      </c>
      <c r="AC2849" s="4" t="b">
        <f t="shared" si="1437"/>
        <v>0</v>
      </c>
      <c r="AD2849" s="5" t="str">
        <f t="shared" si="1438"/>
        <v>SMILING EYEGLASS-</v>
      </c>
      <c r="AE2849" s="4">
        <f t="shared" si="1439"/>
        <v>17</v>
      </c>
      <c r="AF2849" s="4" t="str">
        <f t="shared" si="1440"/>
        <v>/KTK</v>
      </c>
      <c r="AG2849" s="4" t="str">
        <f t="shared" si="1441"/>
        <v>S/KTK</v>
      </c>
      <c r="AH2849" t="s">
        <v>4612</v>
      </c>
      <c r="AI2849" s="1" t="s">
        <v>4613</v>
      </c>
      <c r="AJ2849">
        <v>17000</v>
      </c>
      <c r="AK2849">
        <v>17000</v>
      </c>
      <c r="AL2849">
        <v>16045</v>
      </c>
    </row>
    <row r="2850" spans="1:38" x14ac:dyDescent="0.25">
      <c r="A2850" s="4" t="str">
        <f t="shared" si="1410"/>
        <v/>
      </c>
      <c r="B2850" s="4" t="str">
        <f t="shared" si="1411"/>
        <v/>
      </c>
      <c r="C2850" s="4" t="str">
        <f t="shared" si="1412"/>
        <v/>
      </c>
      <c r="D2850" s="4" t="str">
        <f t="shared" si="1413"/>
        <v/>
      </c>
      <c r="E2850" s="4" t="str">
        <f t="shared" si="1414"/>
        <v/>
      </c>
      <c r="F2850" s="4" t="str">
        <f t="shared" si="1415"/>
        <v/>
      </c>
      <c r="G2850" s="4" t="str">
        <f t="shared" si="1416"/>
        <v>KTK</v>
      </c>
      <c r="H2850" s="4" t="str">
        <f t="shared" si="1417"/>
        <v/>
      </c>
      <c r="I2850" s="4" t="str">
        <f t="shared" si="1418"/>
        <v/>
      </c>
      <c r="J2850" s="4" t="str">
        <f t="shared" si="1419"/>
        <v/>
      </c>
      <c r="K2850" s="4" t="str">
        <f t="shared" si="1420"/>
        <v/>
      </c>
      <c r="L2850" s="4" t="str">
        <f t="shared" si="1421"/>
        <v/>
      </c>
      <c r="M2850" s="4" t="str">
        <f t="shared" si="1422"/>
        <v/>
      </c>
      <c r="N2850" s="4" t="str">
        <f t="shared" si="1423"/>
        <v/>
      </c>
      <c r="O2850" s="4" t="str">
        <f t="shared" si="1424"/>
        <v/>
      </c>
      <c r="P2850" s="4" t="str">
        <f t="shared" si="1425"/>
        <v/>
      </c>
      <c r="Q2850" s="4" t="str">
        <f t="shared" si="1426"/>
        <v/>
      </c>
      <c r="R2850" s="4" t="str">
        <f t="shared" si="1427"/>
        <v/>
      </c>
      <c r="S2850" s="4" t="str">
        <f t="shared" si="1428"/>
        <v/>
      </c>
      <c r="T2850" s="4">
        <f t="shared" si="1429"/>
        <v>3</v>
      </c>
      <c r="U2850" s="4" t="str">
        <f t="shared" si="1430"/>
        <v>-</v>
      </c>
      <c r="V2850" s="4" t="str">
        <f t="shared" si="1431"/>
        <v/>
      </c>
      <c r="W2850" s="4" t="str">
        <f t="shared" si="1432"/>
        <v/>
      </c>
      <c r="X2850" s="4" t="str">
        <f t="shared" si="1433"/>
        <v/>
      </c>
      <c r="Y2850" s="4" t="str">
        <f t="shared" si="1434"/>
        <v>1KTK</v>
      </c>
      <c r="Z2850" s="4" t="str" cm="1">
        <f t="array" aca="1" ref="Z2850" ca="1">LEFT(Y2850,MATCH(FALSE,ISNUMBER(MID(Y2850,ROW(INDIRECT("1:"&amp;LEN(Y2850)+1)), 1) *1),0) -1)</f>
        <v>1</v>
      </c>
      <c r="AA2850" s="4">
        <f t="shared" si="1435"/>
        <v>4</v>
      </c>
      <c r="AB2850" s="4">
        <f t="shared" si="1436"/>
        <v>17</v>
      </c>
      <c r="AC2850" s="4" t="b">
        <f t="shared" si="1437"/>
        <v>0</v>
      </c>
      <c r="AD2850" s="5" t="str">
        <f t="shared" si="1438"/>
        <v>SMILING TUBE-</v>
      </c>
      <c r="AE2850" s="4">
        <f t="shared" si="1439"/>
        <v>13</v>
      </c>
      <c r="AF2850" s="4" t="str">
        <f t="shared" si="1440"/>
        <v>1KTK</v>
      </c>
      <c r="AG2850" s="4" t="str">
        <f t="shared" si="1441"/>
        <v>-1KTK</v>
      </c>
      <c r="AH2850" t="s">
        <v>4614</v>
      </c>
      <c r="AI2850" s="1" t="s">
        <v>4615</v>
      </c>
      <c r="AJ2850">
        <v>19000</v>
      </c>
      <c r="AK2850">
        <v>19000</v>
      </c>
      <c r="AL2850">
        <v>18085</v>
      </c>
    </row>
    <row r="2851" spans="1:38" x14ac:dyDescent="0.25">
      <c r="A2851" s="4" t="str">
        <f t="shared" si="1410"/>
        <v>PCS</v>
      </c>
      <c r="B2851" s="4" t="str">
        <f t="shared" si="1411"/>
        <v/>
      </c>
      <c r="C2851" s="4" t="str">
        <f t="shared" si="1412"/>
        <v/>
      </c>
      <c r="D2851" s="4" t="str">
        <f t="shared" si="1413"/>
        <v/>
      </c>
      <c r="E2851" s="4" t="str">
        <f t="shared" si="1414"/>
        <v/>
      </c>
      <c r="F2851" s="4" t="str">
        <f t="shared" si="1415"/>
        <v/>
      </c>
      <c r="G2851" s="4" t="str">
        <f t="shared" si="1416"/>
        <v/>
      </c>
      <c r="H2851" s="4" t="str">
        <f t="shared" si="1417"/>
        <v/>
      </c>
      <c r="I2851" s="4" t="str">
        <f t="shared" si="1418"/>
        <v/>
      </c>
      <c r="J2851" s="4" t="str">
        <f t="shared" si="1419"/>
        <v/>
      </c>
      <c r="K2851" s="4" t="str">
        <f t="shared" si="1420"/>
        <v/>
      </c>
      <c r="L2851" s="4" t="str">
        <f t="shared" si="1421"/>
        <v/>
      </c>
      <c r="M2851" s="4" t="str">
        <f t="shared" si="1422"/>
        <v/>
      </c>
      <c r="N2851" s="4" t="str">
        <f t="shared" si="1423"/>
        <v/>
      </c>
      <c r="O2851" s="4" t="str">
        <f t="shared" si="1424"/>
        <v/>
      </c>
      <c r="P2851" s="4" t="str">
        <f t="shared" si="1425"/>
        <v/>
      </c>
      <c r="Q2851" s="4" t="str">
        <f t="shared" si="1426"/>
        <v/>
      </c>
      <c r="R2851" s="4" t="str">
        <f t="shared" si="1427"/>
        <v/>
      </c>
      <c r="S2851" s="4" t="str">
        <f t="shared" si="1428"/>
        <v/>
      </c>
      <c r="T2851" s="4">
        <f t="shared" si="1429"/>
        <v>3</v>
      </c>
      <c r="U2851" s="4" t="str">
        <f t="shared" si="1430"/>
        <v>-</v>
      </c>
      <c r="V2851" s="4" t="str">
        <f t="shared" si="1431"/>
        <v/>
      </c>
      <c r="W2851" s="4" t="str">
        <f t="shared" si="1432"/>
        <v/>
      </c>
      <c r="X2851" s="4" t="str">
        <f t="shared" si="1433"/>
        <v/>
      </c>
      <c r="Y2851" s="4" t="str">
        <f t="shared" si="1434"/>
        <v>1PCS</v>
      </c>
      <c r="Z2851" s="4" t="str" cm="1">
        <f t="array" aca="1" ref="Z2851" ca="1">LEFT(Y2851,MATCH(FALSE,ISNUMBER(MID(Y2851,ROW(INDIRECT("1:"&amp;LEN(Y2851)+1)), 1) *1),0) -1)</f>
        <v>1</v>
      </c>
      <c r="AA2851" s="4">
        <f t="shared" si="1435"/>
        <v>4</v>
      </c>
      <c r="AB2851" s="4">
        <f t="shared" si="1436"/>
        <v>15</v>
      </c>
      <c r="AC2851" s="4" t="b">
        <f t="shared" si="1437"/>
        <v>1</v>
      </c>
      <c r="AD2851" s="5" t="str">
        <f t="shared" si="1438"/>
        <v>SNACK 1000-</v>
      </c>
      <c r="AE2851" s="4">
        <f t="shared" si="1439"/>
        <v>11</v>
      </c>
      <c r="AF2851" s="4" t="str">
        <f t="shared" si="1440"/>
        <v>1PCS</v>
      </c>
      <c r="AG2851" s="4" t="str">
        <f t="shared" si="1441"/>
        <v>-1PCS</v>
      </c>
      <c r="AH2851" t="s">
        <v>4616</v>
      </c>
      <c r="AI2851" s="1" t="s">
        <v>4616</v>
      </c>
      <c r="AJ2851">
        <v>900</v>
      </c>
      <c r="AK2851">
        <v>1000</v>
      </c>
      <c r="AL2851">
        <v>1000</v>
      </c>
    </row>
    <row r="2852" spans="1:38" x14ac:dyDescent="0.25">
      <c r="A2852" s="4" t="str">
        <f t="shared" si="1410"/>
        <v>PCS</v>
      </c>
      <c r="B2852" s="4" t="str">
        <f t="shared" si="1411"/>
        <v/>
      </c>
      <c r="C2852" s="4" t="str">
        <f t="shared" si="1412"/>
        <v/>
      </c>
      <c r="D2852" s="4" t="str">
        <f t="shared" si="1413"/>
        <v/>
      </c>
      <c r="E2852" s="4" t="str">
        <f t="shared" si="1414"/>
        <v/>
      </c>
      <c r="F2852" s="4" t="str">
        <f t="shared" si="1415"/>
        <v/>
      </c>
      <c r="G2852" s="4" t="str">
        <f t="shared" si="1416"/>
        <v/>
      </c>
      <c r="H2852" s="4" t="str">
        <f t="shared" si="1417"/>
        <v/>
      </c>
      <c r="I2852" s="4" t="str">
        <f t="shared" si="1418"/>
        <v/>
      </c>
      <c r="J2852" s="4" t="str">
        <f t="shared" si="1419"/>
        <v/>
      </c>
      <c r="K2852" s="4" t="str">
        <f t="shared" si="1420"/>
        <v/>
      </c>
      <c r="L2852" s="4" t="str">
        <f t="shared" si="1421"/>
        <v/>
      </c>
      <c r="M2852" s="4" t="str">
        <f t="shared" si="1422"/>
        <v/>
      </c>
      <c r="N2852" s="4" t="str">
        <f t="shared" si="1423"/>
        <v/>
      </c>
      <c r="O2852" s="4" t="str">
        <f t="shared" si="1424"/>
        <v/>
      </c>
      <c r="P2852" s="4" t="str">
        <f t="shared" si="1425"/>
        <v/>
      </c>
      <c r="Q2852" s="4" t="str">
        <f t="shared" si="1426"/>
        <v/>
      </c>
      <c r="R2852" s="4" t="str">
        <f t="shared" si="1427"/>
        <v/>
      </c>
      <c r="S2852" s="4" t="str">
        <f t="shared" si="1428"/>
        <v/>
      </c>
      <c r="T2852" s="4">
        <f t="shared" si="1429"/>
        <v>3</v>
      </c>
      <c r="U2852" s="4" t="str">
        <f t="shared" si="1430"/>
        <v>-</v>
      </c>
      <c r="V2852" s="4" t="str">
        <f t="shared" si="1431"/>
        <v/>
      </c>
      <c r="W2852" s="4" t="str">
        <f t="shared" si="1432"/>
        <v/>
      </c>
      <c r="X2852" s="4" t="str">
        <f t="shared" si="1433"/>
        <v/>
      </c>
      <c r="Y2852" s="4" t="str">
        <f t="shared" si="1434"/>
        <v>5PCS</v>
      </c>
      <c r="Z2852" s="4" t="str" cm="1">
        <f t="array" aca="1" ref="Z2852" ca="1">LEFT(Y2852,MATCH(FALSE,ISNUMBER(MID(Y2852,ROW(INDIRECT("1:"&amp;LEN(Y2852)+1)), 1) *1),0) -1)</f>
        <v>5</v>
      </c>
      <c r="AA2852" s="4">
        <f t="shared" si="1435"/>
        <v>4</v>
      </c>
      <c r="AB2852" s="4">
        <f t="shared" si="1436"/>
        <v>15</v>
      </c>
      <c r="AC2852" s="4" t="b">
        <f t="shared" si="1437"/>
        <v>0</v>
      </c>
      <c r="AD2852" s="5" t="str">
        <f t="shared" si="1438"/>
        <v>SNACK 1000-</v>
      </c>
      <c r="AE2852" s="4">
        <f t="shared" si="1439"/>
        <v>11</v>
      </c>
      <c r="AF2852" s="4" t="str">
        <f t="shared" si="1440"/>
        <v>5PCS</v>
      </c>
      <c r="AG2852" s="4" t="str">
        <f t="shared" si="1441"/>
        <v>-5PCS</v>
      </c>
      <c r="AH2852" t="s">
        <v>4617</v>
      </c>
      <c r="AI2852" s="1" t="s">
        <v>4617</v>
      </c>
      <c r="AJ2852">
        <v>4500</v>
      </c>
      <c r="AK2852">
        <v>4500</v>
      </c>
      <c r="AL2852">
        <v>4500</v>
      </c>
    </row>
    <row r="2853" spans="1:38" x14ac:dyDescent="0.25">
      <c r="A2853" s="4" t="str">
        <f t="shared" si="1410"/>
        <v>PCS</v>
      </c>
      <c r="B2853" s="4" t="str">
        <f t="shared" si="1411"/>
        <v/>
      </c>
      <c r="C2853" s="4" t="str">
        <f t="shared" si="1412"/>
        <v/>
      </c>
      <c r="D2853" s="4" t="str">
        <f t="shared" si="1413"/>
        <v/>
      </c>
      <c r="E2853" s="4" t="str">
        <f t="shared" si="1414"/>
        <v/>
      </c>
      <c r="F2853" s="4" t="str">
        <f t="shared" si="1415"/>
        <v/>
      </c>
      <c r="G2853" s="4" t="str">
        <f t="shared" si="1416"/>
        <v/>
      </c>
      <c r="H2853" s="4" t="str">
        <f t="shared" si="1417"/>
        <v/>
      </c>
      <c r="I2853" s="4" t="str">
        <f t="shared" si="1418"/>
        <v/>
      </c>
      <c r="J2853" s="4" t="str">
        <f t="shared" si="1419"/>
        <v/>
      </c>
      <c r="K2853" s="4" t="str">
        <f t="shared" si="1420"/>
        <v/>
      </c>
      <c r="L2853" s="4" t="str">
        <f t="shared" si="1421"/>
        <v/>
      </c>
      <c r="M2853" s="4" t="str">
        <f t="shared" si="1422"/>
        <v/>
      </c>
      <c r="N2853" s="4" t="str">
        <f t="shared" si="1423"/>
        <v/>
      </c>
      <c r="O2853" s="4" t="str">
        <f t="shared" si="1424"/>
        <v/>
      </c>
      <c r="P2853" s="4" t="str">
        <f t="shared" si="1425"/>
        <v/>
      </c>
      <c r="Q2853" s="4" t="str">
        <f t="shared" si="1426"/>
        <v/>
      </c>
      <c r="R2853" s="4" t="str">
        <f t="shared" si="1427"/>
        <v/>
      </c>
      <c r="S2853" s="4" t="str">
        <f t="shared" si="1428"/>
        <v/>
      </c>
      <c r="T2853" s="4">
        <f t="shared" si="1429"/>
        <v>3</v>
      </c>
      <c r="U2853" s="4" t="str">
        <f t="shared" si="1430"/>
        <v>-</v>
      </c>
      <c r="V2853" s="4" t="str">
        <f t="shared" si="1431"/>
        <v/>
      </c>
      <c r="W2853" s="4" t="str">
        <f t="shared" si="1432"/>
        <v/>
      </c>
      <c r="X2853" s="4" t="str">
        <f t="shared" si="1433"/>
        <v/>
      </c>
      <c r="Y2853" s="4" t="str">
        <f t="shared" si="1434"/>
        <v>1PCS</v>
      </c>
      <c r="Z2853" s="4" t="str" cm="1">
        <f t="array" aca="1" ref="Z2853" ca="1">LEFT(Y2853,MATCH(FALSE,ISNUMBER(MID(Y2853,ROW(INDIRECT("1:"&amp;LEN(Y2853)+1)), 1) *1),0) -1)</f>
        <v>1</v>
      </c>
      <c r="AA2853" s="4">
        <f t="shared" si="1435"/>
        <v>4</v>
      </c>
      <c r="AB2853" s="4">
        <f t="shared" si="1436"/>
        <v>15</v>
      </c>
      <c r="AC2853" s="4" t="b">
        <f t="shared" si="1437"/>
        <v>1</v>
      </c>
      <c r="AD2853" s="5" t="str">
        <f t="shared" si="1438"/>
        <v>SNACK 2000-</v>
      </c>
      <c r="AE2853" s="4">
        <f t="shared" si="1439"/>
        <v>11</v>
      </c>
      <c r="AF2853" s="4" t="str">
        <f t="shared" si="1440"/>
        <v>1PCS</v>
      </c>
      <c r="AG2853" s="4" t="str">
        <f t="shared" si="1441"/>
        <v>-1PCS</v>
      </c>
      <c r="AH2853" t="s">
        <v>4618</v>
      </c>
      <c r="AI2853" s="1" t="s">
        <v>4618</v>
      </c>
      <c r="AJ2853">
        <v>1700</v>
      </c>
      <c r="AK2853">
        <v>2000</v>
      </c>
      <c r="AL2853">
        <v>2000</v>
      </c>
    </row>
    <row r="2854" spans="1:38" x14ac:dyDescent="0.25">
      <c r="A2854" s="4" t="str">
        <f t="shared" si="1410"/>
        <v>PCS</v>
      </c>
      <c r="B2854" s="4" t="str">
        <f t="shared" si="1411"/>
        <v/>
      </c>
      <c r="C2854" s="4" t="str">
        <f t="shared" si="1412"/>
        <v/>
      </c>
      <c r="D2854" s="4" t="str">
        <f t="shared" si="1413"/>
        <v/>
      </c>
      <c r="E2854" s="4" t="str">
        <f t="shared" si="1414"/>
        <v/>
      </c>
      <c r="F2854" s="4" t="str">
        <f t="shared" si="1415"/>
        <v/>
      </c>
      <c r="G2854" s="4" t="str">
        <f t="shared" si="1416"/>
        <v/>
      </c>
      <c r="H2854" s="4" t="str">
        <f t="shared" si="1417"/>
        <v/>
      </c>
      <c r="I2854" s="4" t="str">
        <f t="shared" si="1418"/>
        <v/>
      </c>
      <c r="J2854" s="4" t="str">
        <f t="shared" si="1419"/>
        <v/>
      </c>
      <c r="K2854" s="4" t="str">
        <f t="shared" si="1420"/>
        <v/>
      </c>
      <c r="L2854" s="4" t="str">
        <f t="shared" si="1421"/>
        <v/>
      </c>
      <c r="M2854" s="4" t="str">
        <f t="shared" si="1422"/>
        <v/>
      </c>
      <c r="N2854" s="4" t="str">
        <f t="shared" si="1423"/>
        <v/>
      </c>
      <c r="O2854" s="4" t="str">
        <f t="shared" si="1424"/>
        <v/>
      </c>
      <c r="P2854" s="4" t="str">
        <f t="shared" si="1425"/>
        <v/>
      </c>
      <c r="Q2854" s="4" t="str">
        <f t="shared" si="1426"/>
        <v/>
      </c>
      <c r="R2854" s="4" t="str">
        <f t="shared" si="1427"/>
        <v/>
      </c>
      <c r="S2854" s="4" t="str">
        <f t="shared" si="1428"/>
        <v/>
      </c>
      <c r="T2854" s="4">
        <f t="shared" si="1429"/>
        <v>3</v>
      </c>
      <c r="U2854" s="4" t="str">
        <f t="shared" si="1430"/>
        <v>-</v>
      </c>
      <c r="V2854" s="4" t="str">
        <f t="shared" si="1431"/>
        <v/>
      </c>
      <c r="W2854" s="4" t="str">
        <f t="shared" si="1432"/>
        <v/>
      </c>
      <c r="X2854" s="4" t="str">
        <f t="shared" si="1433"/>
        <v/>
      </c>
      <c r="Y2854" s="4" t="str">
        <f t="shared" si="1434"/>
        <v>5PCS</v>
      </c>
      <c r="Z2854" s="4" t="str" cm="1">
        <f t="array" aca="1" ref="Z2854" ca="1">LEFT(Y2854,MATCH(FALSE,ISNUMBER(MID(Y2854,ROW(INDIRECT("1:"&amp;LEN(Y2854)+1)), 1) *1),0) -1)</f>
        <v>5</v>
      </c>
      <c r="AA2854" s="4">
        <f t="shared" si="1435"/>
        <v>4</v>
      </c>
      <c r="AB2854" s="4">
        <f t="shared" si="1436"/>
        <v>15</v>
      </c>
      <c r="AC2854" s="4" t="b">
        <f t="shared" si="1437"/>
        <v>0</v>
      </c>
      <c r="AD2854" s="5" t="str">
        <f t="shared" si="1438"/>
        <v>SNACK 2000-</v>
      </c>
      <c r="AE2854" s="4">
        <f t="shared" si="1439"/>
        <v>11</v>
      </c>
      <c r="AF2854" s="4" t="str">
        <f t="shared" si="1440"/>
        <v>5PCS</v>
      </c>
      <c r="AG2854" s="4" t="str">
        <f t="shared" si="1441"/>
        <v>-5PCS</v>
      </c>
      <c r="AH2854" t="s">
        <v>4619</v>
      </c>
      <c r="AI2854" s="1" t="s">
        <v>4619</v>
      </c>
      <c r="AJ2854">
        <v>9000</v>
      </c>
      <c r="AK2854">
        <v>9000</v>
      </c>
      <c r="AL2854">
        <v>9000</v>
      </c>
    </row>
    <row r="2855" spans="1:38" x14ac:dyDescent="0.25">
      <c r="A2855" s="4" t="str">
        <f t="shared" si="1410"/>
        <v/>
      </c>
      <c r="B2855" s="4" t="str">
        <f t="shared" si="1411"/>
        <v/>
      </c>
      <c r="C2855" s="4" t="str">
        <f t="shared" si="1412"/>
        <v/>
      </c>
      <c r="D2855" s="4" t="str">
        <f t="shared" si="1413"/>
        <v/>
      </c>
      <c r="E2855" s="4" t="str">
        <f t="shared" si="1414"/>
        <v/>
      </c>
      <c r="F2855" s="4" t="str">
        <f t="shared" si="1415"/>
        <v/>
      </c>
      <c r="G2855" s="4" t="str">
        <f t="shared" si="1416"/>
        <v/>
      </c>
      <c r="H2855" s="4" t="str">
        <f t="shared" si="1417"/>
        <v/>
      </c>
      <c r="I2855" s="4" t="str">
        <f t="shared" si="1418"/>
        <v/>
      </c>
      <c r="J2855" s="4" t="str">
        <f t="shared" si="1419"/>
        <v/>
      </c>
      <c r="K2855" s="4" t="str">
        <f t="shared" si="1420"/>
        <v/>
      </c>
      <c r="L2855" s="4" t="str">
        <f t="shared" si="1421"/>
        <v/>
      </c>
      <c r="M2855" s="4" t="str">
        <f t="shared" si="1422"/>
        <v/>
      </c>
      <c r="N2855" s="4" t="str">
        <f t="shared" si="1423"/>
        <v/>
      </c>
      <c r="O2855" s="4" t="str">
        <f t="shared" si="1424"/>
        <v/>
      </c>
      <c r="P2855" s="4" t="str">
        <f t="shared" si="1425"/>
        <v/>
      </c>
      <c r="Q2855" s="4" t="str">
        <f t="shared" si="1426"/>
        <v/>
      </c>
      <c r="R2855" s="4" t="str">
        <f t="shared" si="1427"/>
        <v/>
      </c>
      <c r="S2855" s="4" t="str">
        <f t="shared" si="1428"/>
        <v/>
      </c>
      <c r="T2855" s="4">
        <f t="shared" si="1429"/>
        <v>0</v>
      </c>
      <c r="U2855" s="4" t="str">
        <f t="shared" si="1430"/>
        <v/>
      </c>
      <c r="V2855" s="4" t="str">
        <f t="shared" si="1431"/>
        <v/>
      </c>
      <c r="W2855" s="4" t="str">
        <f t="shared" si="1432"/>
        <v/>
      </c>
      <c r="X2855" s="4" t="str">
        <f t="shared" si="1433"/>
        <v/>
      </c>
      <c r="Y2855" s="4">
        <f t="shared" si="1434"/>
        <v>1</v>
      </c>
      <c r="Z2855" s="4" t="str" cm="1">
        <f t="array" aca="1" ref="Z2855" ca="1">LEFT(Y2855,MATCH(FALSE,ISNUMBER(MID(Y2855,ROW(INDIRECT("1:"&amp;LEN(Y2855)+1)), 1) *1),0) -1)</f>
        <v>1</v>
      </c>
      <c r="AA2855" s="4">
        <f t="shared" si="1435"/>
        <v>1</v>
      </c>
      <c r="AB2855" s="4">
        <f t="shared" si="1436"/>
        <v>17</v>
      </c>
      <c r="AC2855" s="4" t="b">
        <f t="shared" si="1437"/>
        <v>0</v>
      </c>
      <c r="AD2855" s="5" t="str">
        <f t="shared" si="1438"/>
        <v>SNACK ECERAN 200</v>
      </c>
      <c r="AE2855" s="4">
        <f t="shared" si="1439"/>
        <v>16</v>
      </c>
      <c r="AF2855" s="4" t="str">
        <f t="shared" si="1440"/>
        <v>2000</v>
      </c>
      <c r="AG2855" s="4" t="str">
        <f t="shared" si="1441"/>
        <v xml:space="preserve"> 2000</v>
      </c>
      <c r="AH2855" t="s">
        <v>4620</v>
      </c>
      <c r="AI2855" s="1" t="s">
        <v>4620</v>
      </c>
      <c r="AJ2855">
        <v>2000</v>
      </c>
      <c r="AK2855">
        <v>2000</v>
      </c>
      <c r="AL2855">
        <v>2000</v>
      </c>
    </row>
    <row r="2856" spans="1:38" x14ac:dyDescent="0.25">
      <c r="A2856" s="4" t="str">
        <f t="shared" si="1410"/>
        <v/>
      </c>
      <c r="B2856" s="4" t="str">
        <f t="shared" si="1411"/>
        <v/>
      </c>
      <c r="C2856" s="4" t="str">
        <f t="shared" si="1412"/>
        <v/>
      </c>
      <c r="D2856" s="4" t="str">
        <f t="shared" si="1413"/>
        <v/>
      </c>
      <c r="E2856" s="4" t="str">
        <f t="shared" si="1414"/>
        <v/>
      </c>
      <c r="F2856" s="4" t="str">
        <f t="shared" si="1415"/>
        <v>PACK</v>
      </c>
      <c r="G2856" s="4" t="str">
        <f t="shared" si="1416"/>
        <v/>
      </c>
      <c r="H2856" s="4" t="str">
        <f t="shared" si="1417"/>
        <v/>
      </c>
      <c r="I2856" s="4" t="str">
        <f t="shared" si="1418"/>
        <v/>
      </c>
      <c r="J2856" s="4" t="str">
        <f t="shared" si="1419"/>
        <v/>
      </c>
      <c r="K2856" s="4" t="str">
        <f t="shared" si="1420"/>
        <v/>
      </c>
      <c r="L2856" s="4" t="str">
        <f t="shared" si="1421"/>
        <v/>
      </c>
      <c r="M2856" s="4" t="str">
        <f t="shared" si="1422"/>
        <v/>
      </c>
      <c r="N2856" s="4" t="str">
        <f t="shared" si="1423"/>
        <v/>
      </c>
      <c r="O2856" s="4" t="str">
        <f t="shared" si="1424"/>
        <v/>
      </c>
      <c r="P2856" s="4" t="str">
        <f t="shared" si="1425"/>
        <v>DUS</v>
      </c>
      <c r="Q2856" s="4" t="str">
        <f t="shared" si="1426"/>
        <v/>
      </c>
      <c r="R2856" s="4" t="str">
        <f t="shared" si="1427"/>
        <v/>
      </c>
      <c r="S2856" s="4" t="str">
        <f t="shared" si="1428"/>
        <v/>
      </c>
      <c r="T2856" s="4">
        <f t="shared" si="1429"/>
        <v>7</v>
      </c>
      <c r="U2856" s="4" t="str">
        <f t="shared" si="1430"/>
        <v>-</v>
      </c>
      <c r="V2856" s="4" t="str">
        <f t="shared" si="1431"/>
        <v>/</v>
      </c>
      <c r="W2856" s="4" t="str">
        <f t="shared" si="1432"/>
        <v/>
      </c>
      <c r="X2856" s="4" t="str">
        <f t="shared" si="1433"/>
        <v/>
      </c>
      <c r="Y2856" s="4" t="str">
        <f t="shared" si="1434"/>
        <v>10PACK/DUS</v>
      </c>
      <c r="Z2856" s="4" t="str" cm="1">
        <f t="array" aca="1" ref="Z2856" ca="1">LEFT(Y2856,MATCH(FALSE,ISNUMBER(MID(Y2856,ROW(INDIRECT("1:"&amp;LEN(Y2856)+1)), 1) *1),0) -1)</f>
        <v>10</v>
      </c>
      <c r="AA2856" s="4">
        <f t="shared" si="1435"/>
        <v>10</v>
      </c>
      <c r="AB2856" s="4">
        <f t="shared" si="1436"/>
        <v>34</v>
      </c>
      <c r="AC2856" s="4" t="b">
        <f t="shared" si="1437"/>
        <v>1</v>
      </c>
      <c r="AD2856" s="5" t="str">
        <f t="shared" si="1438"/>
        <v>SNACK OPTIMUS CHIP CHOP-</v>
      </c>
      <c r="AE2856" s="4">
        <f t="shared" si="1439"/>
        <v>24</v>
      </c>
      <c r="AF2856" s="4" t="str">
        <f t="shared" si="1440"/>
        <v>/DUS</v>
      </c>
      <c r="AG2856" s="4" t="str">
        <f t="shared" si="1441"/>
        <v>K/DUS</v>
      </c>
      <c r="AH2856" t="s">
        <v>4621</v>
      </c>
      <c r="AI2856" s="1" t="s">
        <v>4621</v>
      </c>
      <c r="AJ2856">
        <v>84000</v>
      </c>
      <c r="AK2856">
        <v>84000</v>
      </c>
      <c r="AL2856">
        <v>82000</v>
      </c>
    </row>
    <row r="2857" spans="1:38" x14ac:dyDescent="0.25">
      <c r="A2857" s="4" t="str">
        <f t="shared" si="1410"/>
        <v>PCS</v>
      </c>
      <c r="B2857" s="4" t="str">
        <f t="shared" si="1411"/>
        <v/>
      </c>
      <c r="C2857" s="4" t="str">
        <f t="shared" si="1412"/>
        <v/>
      </c>
      <c r="D2857" s="4" t="str">
        <f t="shared" si="1413"/>
        <v/>
      </c>
      <c r="E2857" s="4" t="str">
        <f t="shared" si="1414"/>
        <v/>
      </c>
      <c r="F2857" s="4" t="str">
        <f t="shared" si="1415"/>
        <v>PACK</v>
      </c>
      <c r="G2857" s="4" t="str">
        <f t="shared" si="1416"/>
        <v/>
      </c>
      <c r="H2857" s="4" t="str">
        <f t="shared" si="1417"/>
        <v/>
      </c>
      <c r="I2857" s="4" t="str">
        <f t="shared" si="1418"/>
        <v/>
      </c>
      <c r="J2857" s="4" t="str">
        <f t="shared" si="1419"/>
        <v/>
      </c>
      <c r="K2857" s="4" t="str">
        <f t="shared" si="1420"/>
        <v/>
      </c>
      <c r="L2857" s="4" t="str">
        <f t="shared" si="1421"/>
        <v/>
      </c>
      <c r="M2857" s="4" t="str">
        <f t="shared" si="1422"/>
        <v/>
      </c>
      <c r="N2857" s="4" t="str">
        <f t="shared" si="1423"/>
        <v/>
      </c>
      <c r="O2857" s="4" t="str">
        <f t="shared" si="1424"/>
        <v/>
      </c>
      <c r="P2857" s="4" t="str">
        <f t="shared" si="1425"/>
        <v/>
      </c>
      <c r="Q2857" s="4" t="str">
        <f t="shared" si="1426"/>
        <v/>
      </c>
      <c r="R2857" s="4" t="str">
        <f t="shared" si="1427"/>
        <v/>
      </c>
      <c r="S2857" s="4" t="str">
        <f t="shared" si="1428"/>
        <v/>
      </c>
      <c r="T2857" s="4">
        <f t="shared" si="1429"/>
        <v>7</v>
      </c>
      <c r="U2857" s="4" t="str">
        <f t="shared" si="1430"/>
        <v>-</v>
      </c>
      <c r="V2857" s="4" t="str">
        <f t="shared" si="1431"/>
        <v>/</v>
      </c>
      <c r="W2857" s="4" t="str">
        <f t="shared" si="1432"/>
        <v/>
      </c>
      <c r="X2857" s="4" t="str">
        <f t="shared" si="1433"/>
        <v/>
      </c>
      <c r="Y2857" s="4" t="str">
        <f t="shared" si="1434"/>
        <v>10PCS/PACK</v>
      </c>
      <c r="Z2857" s="4" t="str" cm="1">
        <f t="array" aca="1" ref="Z2857" ca="1">LEFT(Y2857,MATCH(FALSE,ISNUMBER(MID(Y2857,ROW(INDIRECT("1:"&amp;LEN(Y2857)+1)), 1) *1),0) -1)</f>
        <v>10</v>
      </c>
      <c r="AA2857" s="4">
        <f t="shared" si="1435"/>
        <v>10</v>
      </c>
      <c r="AB2857" s="4">
        <f t="shared" si="1436"/>
        <v>34</v>
      </c>
      <c r="AC2857" s="4" t="b">
        <f t="shared" si="1437"/>
        <v>1</v>
      </c>
      <c r="AD2857" s="5" t="str">
        <f t="shared" si="1438"/>
        <v>SNACK OPTIMUS CHIP CHOP-</v>
      </c>
      <c r="AE2857" s="4">
        <f t="shared" si="1439"/>
        <v>24</v>
      </c>
      <c r="AF2857" s="4" t="str">
        <f t="shared" si="1440"/>
        <v>PACK</v>
      </c>
      <c r="AG2857" s="4" t="str">
        <f t="shared" si="1441"/>
        <v>/PACK</v>
      </c>
      <c r="AH2857" t="s">
        <v>4622</v>
      </c>
      <c r="AI2857" s="1" t="s">
        <v>4623</v>
      </c>
      <c r="AJ2857">
        <v>8500</v>
      </c>
      <c r="AK2857">
        <v>8500</v>
      </c>
      <c r="AL2857">
        <v>8200</v>
      </c>
    </row>
    <row r="2858" spans="1:38" x14ac:dyDescent="0.25">
      <c r="A2858" s="4" t="str">
        <f t="shared" si="1410"/>
        <v>PCS</v>
      </c>
      <c r="B2858" s="4" t="str">
        <f t="shared" si="1411"/>
        <v/>
      </c>
      <c r="C2858" s="4" t="str">
        <f t="shared" si="1412"/>
        <v/>
      </c>
      <c r="D2858" s="4" t="str">
        <f t="shared" si="1413"/>
        <v/>
      </c>
      <c r="E2858" s="4" t="str">
        <f t="shared" si="1414"/>
        <v/>
      </c>
      <c r="F2858" s="4" t="str">
        <f t="shared" si="1415"/>
        <v/>
      </c>
      <c r="G2858" s="4" t="str">
        <f t="shared" si="1416"/>
        <v/>
      </c>
      <c r="H2858" s="4" t="str">
        <f t="shared" si="1417"/>
        <v/>
      </c>
      <c r="I2858" s="4" t="str">
        <f t="shared" si="1418"/>
        <v/>
      </c>
      <c r="J2858" s="4" t="str">
        <f t="shared" si="1419"/>
        <v/>
      </c>
      <c r="K2858" s="4" t="str">
        <f t="shared" si="1420"/>
        <v/>
      </c>
      <c r="L2858" s="4" t="str">
        <f t="shared" si="1421"/>
        <v/>
      </c>
      <c r="M2858" s="4" t="str">
        <f t="shared" si="1422"/>
        <v/>
      </c>
      <c r="N2858" s="4" t="str">
        <f t="shared" si="1423"/>
        <v/>
      </c>
      <c r="O2858" s="4" t="str">
        <f t="shared" si="1424"/>
        <v/>
      </c>
      <c r="P2858" s="4" t="str">
        <f t="shared" si="1425"/>
        <v/>
      </c>
      <c r="Q2858" s="4" t="str">
        <f t="shared" si="1426"/>
        <v/>
      </c>
      <c r="R2858" s="4" t="str">
        <f t="shared" si="1427"/>
        <v/>
      </c>
      <c r="S2858" s="4" t="str">
        <f t="shared" si="1428"/>
        <v/>
      </c>
      <c r="T2858" s="4">
        <f t="shared" si="1429"/>
        <v>3</v>
      </c>
      <c r="U2858" s="4" t="str">
        <f t="shared" si="1430"/>
        <v>-</v>
      </c>
      <c r="V2858" s="4" t="str">
        <f t="shared" si="1431"/>
        <v/>
      </c>
      <c r="W2858" s="4" t="str">
        <f t="shared" si="1432"/>
        <v/>
      </c>
      <c r="X2858" s="4" t="str">
        <f t="shared" si="1433"/>
        <v/>
      </c>
      <c r="Y2858" s="4" t="str">
        <f t="shared" si="1434"/>
        <v>1PCS</v>
      </c>
      <c r="Z2858" s="4" t="str" cm="1">
        <f t="array" aca="1" ref="Z2858" ca="1">LEFT(Y2858,MATCH(FALSE,ISNUMBER(MID(Y2858,ROW(INDIRECT("1:"&amp;LEN(Y2858)+1)), 1) *1),0) -1)</f>
        <v>1</v>
      </c>
      <c r="AA2858" s="4">
        <f t="shared" si="1435"/>
        <v>4</v>
      </c>
      <c r="AB2858" s="4">
        <f t="shared" si="1436"/>
        <v>28</v>
      </c>
      <c r="AC2858" s="4" t="b">
        <f t="shared" si="1437"/>
        <v>0</v>
      </c>
      <c r="AD2858" s="5" t="str">
        <f t="shared" si="1438"/>
        <v>SNACK OPTIMUS CHIP CHOP-</v>
      </c>
      <c r="AE2858" s="4">
        <f t="shared" si="1439"/>
        <v>24</v>
      </c>
      <c r="AF2858" s="4" t="str">
        <f t="shared" si="1440"/>
        <v>1PCS</v>
      </c>
      <c r="AG2858" s="4" t="str">
        <f t="shared" si="1441"/>
        <v>-1PCS</v>
      </c>
      <c r="AH2858" t="s">
        <v>4624</v>
      </c>
      <c r="AI2858" s="1" t="s">
        <v>4624</v>
      </c>
      <c r="AJ2858">
        <v>1000</v>
      </c>
      <c r="AK2858">
        <v>1000</v>
      </c>
      <c r="AL2858">
        <v>820</v>
      </c>
    </row>
    <row r="2859" spans="1:38" x14ac:dyDescent="0.25">
      <c r="A2859" s="4" t="str">
        <f t="shared" si="1410"/>
        <v/>
      </c>
      <c r="B2859" s="4" t="str">
        <f t="shared" si="1411"/>
        <v/>
      </c>
      <c r="C2859" s="4" t="str">
        <f t="shared" si="1412"/>
        <v/>
      </c>
      <c r="D2859" s="4" t="str">
        <f t="shared" si="1413"/>
        <v/>
      </c>
      <c r="E2859" s="4" t="str">
        <f t="shared" si="1414"/>
        <v/>
      </c>
      <c r="F2859" s="4" t="str">
        <f t="shared" si="1415"/>
        <v/>
      </c>
      <c r="G2859" s="4" t="str">
        <f t="shared" si="1416"/>
        <v/>
      </c>
      <c r="H2859" s="4" t="str">
        <f t="shared" si="1417"/>
        <v/>
      </c>
      <c r="I2859" s="4" t="str">
        <f t="shared" si="1418"/>
        <v/>
      </c>
      <c r="J2859" s="4" t="str">
        <f t="shared" si="1419"/>
        <v/>
      </c>
      <c r="K2859" s="4" t="str">
        <f t="shared" si="1420"/>
        <v/>
      </c>
      <c r="L2859" s="4" t="str">
        <f t="shared" si="1421"/>
        <v/>
      </c>
      <c r="M2859" s="4" t="str">
        <f t="shared" si="1422"/>
        <v/>
      </c>
      <c r="N2859" s="4" t="str">
        <f t="shared" si="1423"/>
        <v/>
      </c>
      <c r="O2859" s="4" t="str">
        <f t="shared" si="1424"/>
        <v/>
      </c>
      <c r="P2859" s="4" t="str">
        <f t="shared" si="1425"/>
        <v>DUS</v>
      </c>
      <c r="Q2859" s="4" t="str">
        <f t="shared" si="1426"/>
        <v/>
      </c>
      <c r="R2859" s="4" t="str">
        <f t="shared" si="1427"/>
        <v/>
      </c>
      <c r="S2859" s="4" t="str">
        <f t="shared" si="1428"/>
        <v/>
      </c>
      <c r="T2859" s="4">
        <f t="shared" si="1429"/>
        <v>3</v>
      </c>
      <c r="U2859" s="4" t="str">
        <f t="shared" si="1430"/>
        <v>-</v>
      </c>
      <c r="V2859" s="4" t="str">
        <f t="shared" si="1431"/>
        <v/>
      </c>
      <c r="W2859" s="4" t="str">
        <f t="shared" si="1432"/>
        <v/>
      </c>
      <c r="X2859" s="4" t="str">
        <f t="shared" si="1433"/>
        <v/>
      </c>
      <c r="Y2859" s="4" t="str">
        <f t="shared" si="1434"/>
        <v xml:space="preserve"> 1 DUS</v>
      </c>
      <c r="Z2859" s="4" t="str" cm="1">
        <f t="array" aca="1" ref="Z2859" ca="1">LEFT(Y2859,MATCH(FALSE,ISNUMBER(MID(Y2859,ROW(INDIRECT("1:"&amp;LEN(Y2859)+1)), 1) *1),0) -1)</f>
        <v/>
      </c>
      <c r="AA2859" s="4">
        <f t="shared" si="1435"/>
        <v>6</v>
      </c>
      <c r="AB2859" s="4">
        <f t="shared" si="1436"/>
        <v>36</v>
      </c>
      <c r="AC2859" s="4" t="b">
        <f t="shared" si="1437"/>
        <v>1</v>
      </c>
      <c r="AD2859" s="5" t="str">
        <f t="shared" si="1438"/>
        <v>SNACKIT MARSHMALLOW BIRU 2000-</v>
      </c>
      <c r="AE2859" s="4">
        <f t="shared" si="1439"/>
        <v>30</v>
      </c>
      <c r="AF2859" s="4" t="str">
        <f t="shared" si="1440"/>
        <v xml:space="preserve"> DUS</v>
      </c>
      <c r="AG2859" s="4" t="str">
        <f t="shared" si="1441"/>
        <v>1 DUS</v>
      </c>
      <c r="AH2859" t="s">
        <v>4625</v>
      </c>
      <c r="AI2859" s="1" t="s">
        <v>4625</v>
      </c>
      <c r="AJ2859">
        <v>102000</v>
      </c>
      <c r="AK2859">
        <v>102000</v>
      </c>
      <c r="AL2859">
        <v>99900</v>
      </c>
    </row>
    <row r="2860" spans="1:38" x14ac:dyDescent="0.25">
      <c r="A2860" s="4" t="str">
        <f t="shared" si="1410"/>
        <v/>
      </c>
      <c r="B2860" s="4" t="str">
        <f t="shared" si="1411"/>
        <v/>
      </c>
      <c r="C2860" s="4" t="str">
        <f t="shared" si="1412"/>
        <v/>
      </c>
      <c r="D2860" s="4" t="str">
        <f t="shared" si="1413"/>
        <v/>
      </c>
      <c r="E2860" s="4" t="str">
        <f t="shared" si="1414"/>
        <v/>
      </c>
      <c r="F2860" s="4" t="str">
        <f t="shared" si="1415"/>
        <v>PACK</v>
      </c>
      <c r="G2860" s="4" t="str">
        <f t="shared" si="1416"/>
        <v/>
      </c>
      <c r="H2860" s="4" t="str">
        <f t="shared" si="1417"/>
        <v/>
      </c>
      <c r="I2860" s="4" t="str">
        <f t="shared" si="1418"/>
        <v/>
      </c>
      <c r="J2860" s="4" t="str">
        <f t="shared" si="1419"/>
        <v/>
      </c>
      <c r="K2860" s="4" t="str">
        <f t="shared" si="1420"/>
        <v/>
      </c>
      <c r="L2860" s="4" t="str">
        <f t="shared" si="1421"/>
        <v/>
      </c>
      <c r="M2860" s="4" t="str">
        <f t="shared" si="1422"/>
        <v/>
      </c>
      <c r="N2860" s="4" t="str">
        <f t="shared" si="1423"/>
        <v/>
      </c>
      <c r="O2860" s="4" t="str">
        <f t="shared" si="1424"/>
        <v/>
      </c>
      <c r="P2860" s="4" t="str">
        <f t="shared" si="1425"/>
        <v/>
      </c>
      <c r="Q2860" s="4" t="str">
        <f t="shared" si="1426"/>
        <v/>
      </c>
      <c r="R2860" s="4" t="str">
        <f t="shared" si="1427"/>
        <v/>
      </c>
      <c r="S2860" s="4" t="str">
        <f t="shared" si="1428"/>
        <v/>
      </c>
      <c r="T2860" s="4">
        <f t="shared" si="1429"/>
        <v>4</v>
      </c>
      <c r="U2860" s="4" t="str">
        <f t="shared" si="1430"/>
        <v>-</v>
      </c>
      <c r="V2860" s="4" t="str">
        <f t="shared" si="1431"/>
        <v/>
      </c>
      <c r="W2860" s="4" t="str">
        <f t="shared" si="1432"/>
        <v/>
      </c>
      <c r="X2860" s="4" t="str">
        <f t="shared" si="1433"/>
        <v/>
      </c>
      <c r="Y2860" s="4" t="str">
        <f t="shared" si="1434"/>
        <v xml:space="preserve"> 1 PACK</v>
      </c>
      <c r="Z2860" s="4" t="str" cm="1">
        <f t="array" aca="1" ref="Z2860" ca="1">LEFT(Y2860,MATCH(FALSE,ISNUMBER(MID(Y2860,ROW(INDIRECT("1:"&amp;LEN(Y2860)+1)), 1) *1),0) -1)</f>
        <v/>
      </c>
      <c r="AA2860" s="4">
        <f t="shared" si="1435"/>
        <v>7</v>
      </c>
      <c r="AB2860" s="4">
        <f t="shared" si="1436"/>
        <v>37</v>
      </c>
      <c r="AC2860" s="4" t="b">
        <f t="shared" si="1437"/>
        <v>0</v>
      </c>
      <c r="AD2860" s="5" t="str">
        <f t="shared" si="1438"/>
        <v>SNACKIT MARSHMALLOW BIRU 2000-</v>
      </c>
      <c r="AE2860" s="4">
        <f t="shared" si="1439"/>
        <v>30</v>
      </c>
      <c r="AF2860" s="4" t="str">
        <f t="shared" si="1440"/>
        <v>PACK</v>
      </c>
      <c r="AG2860" s="4" t="str">
        <f t="shared" si="1441"/>
        <v xml:space="preserve"> PACK</v>
      </c>
      <c r="AH2860" t="s">
        <v>4626</v>
      </c>
      <c r="AI2860" s="1" t="s">
        <v>4626</v>
      </c>
      <c r="AJ2860">
        <v>17500</v>
      </c>
      <c r="AK2860">
        <v>17500</v>
      </c>
      <c r="AL2860">
        <v>16650</v>
      </c>
    </row>
    <row r="2861" spans="1:38" x14ac:dyDescent="0.25">
      <c r="A2861" s="4" t="str">
        <f t="shared" si="1410"/>
        <v/>
      </c>
      <c r="B2861" s="4" t="str">
        <f t="shared" si="1411"/>
        <v/>
      </c>
      <c r="C2861" s="4" t="str">
        <f t="shared" si="1412"/>
        <v/>
      </c>
      <c r="D2861" s="4" t="str">
        <f t="shared" si="1413"/>
        <v/>
      </c>
      <c r="E2861" s="4" t="str">
        <f t="shared" si="1414"/>
        <v/>
      </c>
      <c r="F2861" s="4" t="str">
        <f t="shared" si="1415"/>
        <v>PACK</v>
      </c>
      <c r="G2861" s="4" t="str">
        <f t="shared" si="1416"/>
        <v/>
      </c>
      <c r="H2861" s="4" t="str">
        <f t="shared" si="1417"/>
        <v/>
      </c>
      <c r="I2861" s="4" t="str">
        <f t="shared" si="1418"/>
        <v/>
      </c>
      <c r="J2861" s="4" t="str">
        <f t="shared" si="1419"/>
        <v/>
      </c>
      <c r="K2861" s="4" t="str">
        <f t="shared" si="1420"/>
        <v/>
      </c>
      <c r="L2861" s="4" t="str">
        <f t="shared" si="1421"/>
        <v/>
      </c>
      <c r="M2861" s="4" t="str">
        <f t="shared" si="1422"/>
        <v/>
      </c>
      <c r="N2861" s="4" t="str">
        <f t="shared" si="1423"/>
        <v/>
      </c>
      <c r="O2861" s="4" t="str">
        <f t="shared" si="1424"/>
        <v/>
      </c>
      <c r="P2861" s="4" t="str">
        <f t="shared" si="1425"/>
        <v/>
      </c>
      <c r="Q2861" s="4" t="str">
        <f t="shared" si="1426"/>
        <v/>
      </c>
      <c r="R2861" s="4" t="str">
        <f t="shared" si="1427"/>
        <v/>
      </c>
      <c r="S2861" s="4" t="str">
        <f t="shared" si="1428"/>
        <v/>
      </c>
      <c r="T2861" s="4">
        <f t="shared" si="1429"/>
        <v>4</v>
      </c>
      <c r="U2861" s="4" t="str">
        <f t="shared" si="1430"/>
        <v>-</v>
      </c>
      <c r="V2861" s="4" t="str">
        <f t="shared" si="1431"/>
        <v/>
      </c>
      <c r="W2861" s="4" t="str">
        <f t="shared" si="1432"/>
        <v/>
      </c>
      <c r="X2861" s="4" t="str">
        <f t="shared" si="1433"/>
        <v/>
      </c>
      <c r="Y2861" s="4" t="str">
        <f t="shared" si="1434"/>
        <v>1PACK</v>
      </c>
      <c r="Z2861" s="4" t="str" cm="1">
        <f t="array" aca="1" ref="Z2861" ca="1">LEFT(Y2861,MATCH(FALSE,ISNUMBER(MID(Y2861,ROW(INDIRECT("1:"&amp;LEN(Y2861)+1)), 1) *1),0) -1)</f>
        <v>1</v>
      </c>
      <c r="AA2861" s="4">
        <f t="shared" si="1435"/>
        <v>5</v>
      </c>
      <c r="AB2861" s="4">
        <f t="shared" si="1436"/>
        <v>30</v>
      </c>
      <c r="AC2861" s="4" t="b">
        <f t="shared" si="1437"/>
        <v>0</v>
      </c>
      <c r="AD2861" s="5" t="str">
        <f t="shared" si="1438"/>
        <v>SNACKIT MARSHMALLOW BIRU-</v>
      </c>
      <c r="AE2861" s="4">
        <f t="shared" si="1439"/>
        <v>25</v>
      </c>
      <c r="AF2861" s="4" t="str">
        <f t="shared" si="1440"/>
        <v>PACK</v>
      </c>
      <c r="AG2861" s="4" t="str">
        <f t="shared" si="1441"/>
        <v>1PACK</v>
      </c>
      <c r="AH2861" t="s">
        <v>4627</v>
      </c>
      <c r="AI2861" s="1" t="s">
        <v>4628</v>
      </c>
      <c r="AJ2861">
        <v>9000</v>
      </c>
      <c r="AK2861">
        <v>9000</v>
      </c>
      <c r="AL2861">
        <v>8500</v>
      </c>
    </row>
    <row r="2862" spans="1:38" x14ac:dyDescent="0.25">
      <c r="A2862" s="4" t="str">
        <f t="shared" si="1410"/>
        <v/>
      </c>
      <c r="B2862" s="4" t="str">
        <f t="shared" si="1411"/>
        <v/>
      </c>
      <c r="C2862" s="4" t="str">
        <f t="shared" si="1412"/>
        <v/>
      </c>
      <c r="D2862" s="4" t="str">
        <f t="shared" si="1413"/>
        <v/>
      </c>
      <c r="E2862" s="4" t="str">
        <f t="shared" si="1414"/>
        <v/>
      </c>
      <c r="F2862" s="4" t="str">
        <f t="shared" si="1415"/>
        <v>PACK</v>
      </c>
      <c r="G2862" s="4" t="str">
        <f t="shared" si="1416"/>
        <v/>
      </c>
      <c r="H2862" s="4" t="str">
        <f t="shared" si="1417"/>
        <v/>
      </c>
      <c r="I2862" s="4" t="str">
        <f t="shared" si="1418"/>
        <v/>
      </c>
      <c r="J2862" s="4" t="str">
        <f t="shared" si="1419"/>
        <v/>
      </c>
      <c r="K2862" s="4" t="str">
        <f t="shared" si="1420"/>
        <v/>
      </c>
      <c r="L2862" s="4" t="str">
        <f t="shared" si="1421"/>
        <v/>
      </c>
      <c r="M2862" s="4" t="str">
        <f t="shared" si="1422"/>
        <v/>
      </c>
      <c r="N2862" s="4" t="str">
        <f t="shared" si="1423"/>
        <v/>
      </c>
      <c r="O2862" s="4" t="str">
        <f t="shared" si="1424"/>
        <v/>
      </c>
      <c r="P2862" s="4" t="str">
        <f t="shared" si="1425"/>
        <v/>
      </c>
      <c r="Q2862" s="4" t="str">
        <f t="shared" si="1426"/>
        <v/>
      </c>
      <c r="R2862" s="4" t="str">
        <f t="shared" si="1427"/>
        <v/>
      </c>
      <c r="S2862" s="4" t="str">
        <f t="shared" si="1428"/>
        <v/>
      </c>
      <c r="T2862" s="4">
        <f t="shared" si="1429"/>
        <v>4</v>
      </c>
      <c r="U2862" s="4" t="str">
        <f t="shared" si="1430"/>
        <v>-</v>
      </c>
      <c r="V2862" s="4" t="str">
        <f t="shared" si="1431"/>
        <v/>
      </c>
      <c r="W2862" s="4" t="str">
        <f t="shared" si="1432"/>
        <v/>
      </c>
      <c r="X2862" s="4" t="str">
        <f t="shared" si="1433"/>
        <v/>
      </c>
      <c r="Y2862" s="4" t="str">
        <f t="shared" si="1434"/>
        <v>1PACK</v>
      </c>
      <c r="Z2862" s="4" t="str" cm="1">
        <f t="array" aca="1" ref="Z2862" ca="1">LEFT(Y2862,MATCH(FALSE,ISNUMBER(MID(Y2862,ROW(INDIRECT("1:"&amp;LEN(Y2862)+1)), 1) *1),0) -1)</f>
        <v>1</v>
      </c>
      <c r="AA2862" s="4">
        <f t="shared" si="1435"/>
        <v>5</v>
      </c>
      <c r="AB2862" s="4">
        <f t="shared" si="1436"/>
        <v>31</v>
      </c>
      <c r="AC2862" s="4" t="b">
        <f t="shared" si="1437"/>
        <v>0</v>
      </c>
      <c r="AD2862" s="5" t="str">
        <f t="shared" si="1438"/>
        <v>SNACKIT MARSHMALLOW HIJAU-</v>
      </c>
      <c r="AE2862" s="4">
        <f t="shared" si="1439"/>
        <v>26</v>
      </c>
      <c r="AF2862" s="4" t="str">
        <f t="shared" si="1440"/>
        <v>PACK</v>
      </c>
      <c r="AG2862" s="4" t="str">
        <f t="shared" si="1441"/>
        <v>1PACK</v>
      </c>
      <c r="AH2862" t="s">
        <v>4629</v>
      </c>
      <c r="AI2862" s="1" t="s">
        <v>4630</v>
      </c>
      <c r="AJ2862">
        <v>9000</v>
      </c>
      <c r="AK2862">
        <v>9000</v>
      </c>
      <c r="AL2862">
        <v>8500</v>
      </c>
    </row>
    <row r="2863" spans="1:38" x14ac:dyDescent="0.25">
      <c r="A2863" s="4" t="str">
        <f t="shared" si="1410"/>
        <v/>
      </c>
      <c r="B2863" s="4" t="str">
        <f t="shared" si="1411"/>
        <v/>
      </c>
      <c r="C2863" s="4" t="str">
        <f t="shared" si="1412"/>
        <v/>
      </c>
      <c r="D2863" s="4" t="str">
        <f t="shared" si="1413"/>
        <v/>
      </c>
      <c r="E2863" s="4" t="str">
        <f t="shared" si="1414"/>
        <v/>
      </c>
      <c r="F2863" s="4" t="str">
        <f t="shared" si="1415"/>
        <v>PACK</v>
      </c>
      <c r="G2863" s="4" t="str">
        <f t="shared" si="1416"/>
        <v/>
      </c>
      <c r="H2863" s="4" t="str">
        <f t="shared" si="1417"/>
        <v/>
      </c>
      <c r="I2863" s="4" t="str">
        <f t="shared" si="1418"/>
        <v/>
      </c>
      <c r="J2863" s="4" t="str">
        <f t="shared" si="1419"/>
        <v/>
      </c>
      <c r="K2863" s="4" t="str">
        <f t="shared" si="1420"/>
        <v/>
      </c>
      <c r="L2863" s="4" t="str">
        <f t="shared" si="1421"/>
        <v/>
      </c>
      <c r="M2863" s="4" t="str">
        <f t="shared" si="1422"/>
        <v/>
      </c>
      <c r="N2863" s="4" t="str">
        <f t="shared" si="1423"/>
        <v/>
      </c>
      <c r="O2863" s="4" t="str">
        <f t="shared" si="1424"/>
        <v/>
      </c>
      <c r="P2863" s="4" t="str">
        <f t="shared" si="1425"/>
        <v/>
      </c>
      <c r="Q2863" s="4" t="str">
        <f t="shared" si="1426"/>
        <v/>
      </c>
      <c r="R2863" s="4" t="str">
        <f t="shared" si="1427"/>
        <v/>
      </c>
      <c r="S2863" s="4" t="str">
        <f t="shared" si="1428"/>
        <v/>
      </c>
      <c r="T2863" s="4">
        <f t="shared" si="1429"/>
        <v>4</v>
      </c>
      <c r="U2863" s="4" t="str">
        <f t="shared" si="1430"/>
        <v>-</v>
      </c>
      <c r="V2863" s="4" t="str">
        <f t="shared" si="1431"/>
        <v/>
      </c>
      <c r="W2863" s="4" t="str">
        <f t="shared" si="1432"/>
        <v/>
      </c>
      <c r="X2863" s="4" t="str">
        <f t="shared" si="1433"/>
        <v/>
      </c>
      <c r="Y2863" s="4" t="str">
        <f t="shared" si="1434"/>
        <v>1PACK</v>
      </c>
      <c r="Z2863" s="4" t="str" cm="1">
        <f t="array" aca="1" ref="Z2863" ca="1">LEFT(Y2863,MATCH(FALSE,ISNUMBER(MID(Y2863,ROW(INDIRECT("1:"&amp;LEN(Y2863)+1)), 1) *1),0) -1)</f>
        <v>1</v>
      </c>
      <c r="AA2863" s="4">
        <f t="shared" si="1435"/>
        <v>5</v>
      </c>
      <c r="AB2863" s="4">
        <f t="shared" si="1436"/>
        <v>32</v>
      </c>
      <c r="AC2863" s="4" t="b">
        <f t="shared" si="1437"/>
        <v>0</v>
      </c>
      <c r="AD2863" s="5" t="str">
        <f t="shared" si="1438"/>
        <v>SNACKIT MARSHMALLOW KUNING-</v>
      </c>
      <c r="AE2863" s="4">
        <f t="shared" si="1439"/>
        <v>27</v>
      </c>
      <c r="AF2863" s="4" t="str">
        <f t="shared" si="1440"/>
        <v>PACK</v>
      </c>
      <c r="AG2863" s="4" t="str">
        <f t="shared" si="1441"/>
        <v>1PACK</v>
      </c>
      <c r="AH2863" t="s">
        <v>4631</v>
      </c>
      <c r="AI2863" s="1" t="s">
        <v>4632</v>
      </c>
      <c r="AJ2863">
        <v>9000</v>
      </c>
      <c r="AK2863">
        <v>9000</v>
      </c>
      <c r="AL2863">
        <v>8500</v>
      </c>
    </row>
    <row r="2864" spans="1:38" x14ac:dyDescent="0.25">
      <c r="A2864" s="4" t="str">
        <f t="shared" si="1410"/>
        <v/>
      </c>
      <c r="B2864" s="4" t="str">
        <f t="shared" si="1411"/>
        <v/>
      </c>
      <c r="C2864" s="4" t="str">
        <f t="shared" si="1412"/>
        <v/>
      </c>
      <c r="D2864" s="4" t="str">
        <f t="shared" si="1413"/>
        <v/>
      </c>
      <c r="E2864" s="4" t="str">
        <f t="shared" si="1414"/>
        <v/>
      </c>
      <c r="F2864" s="4" t="str">
        <f t="shared" si="1415"/>
        <v>PACK</v>
      </c>
      <c r="G2864" s="4" t="str">
        <f t="shared" si="1416"/>
        <v/>
      </c>
      <c r="H2864" s="4" t="str">
        <f t="shared" si="1417"/>
        <v/>
      </c>
      <c r="I2864" s="4" t="str">
        <f t="shared" si="1418"/>
        <v/>
      </c>
      <c r="J2864" s="4" t="str">
        <f t="shared" si="1419"/>
        <v/>
      </c>
      <c r="K2864" s="4" t="str">
        <f t="shared" si="1420"/>
        <v/>
      </c>
      <c r="L2864" s="4" t="str">
        <f t="shared" si="1421"/>
        <v/>
      </c>
      <c r="M2864" s="4" t="str">
        <f t="shared" si="1422"/>
        <v/>
      </c>
      <c r="N2864" s="4" t="str">
        <f t="shared" si="1423"/>
        <v/>
      </c>
      <c r="O2864" s="4" t="str">
        <f t="shared" si="1424"/>
        <v/>
      </c>
      <c r="P2864" s="4" t="str">
        <f t="shared" si="1425"/>
        <v/>
      </c>
      <c r="Q2864" s="4" t="str">
        <f t="shared" si="1426"/>
        <v/>
      </c>
      <c r="R2864" s="4" t="str">
        <f t="shared" si="1427"/>
        <v/>
      </c>
      <c r="S2864" s="4" t="str">
        <f t="shared" si="1428"/>
        <v/>
      </c>
      <c r="T2864" s="4">
        <f t="shared" si="1429"/>
        <v>4</v>
      </c>
      <c r="U2864" s="4" t="str">
        <f t="shared" si="1430"/>
        <v>-</v>
      </c>
      <c r="V2864" s="4" t="str">
        <f t="shared" si="1431"/>
        <v/>
      </c>
      <c r="W2864" s="4" t="str">
        <f t="shared" si="1432"/>
        <v/>
      </c>
      <c r="X2864" s="4" t="str">
        <f t="shared" si="1433"/>
        <v/>
      </c>
      <c r="Y2864" s="4" t="str">
        <f t="shared" si="1434"/>
        <v>1PACK</v>
      </c>
      <c r="Z2864" s="4" t="str" cm="1">
        <f t="array" aca="1" ref="Z2864" ca="1">LEFT(Y2864,MATCH(FALSE,ISNUMBER(MID(Y2864,ROW(INDIRECT("1:"&amp;LEN(Y2864)+1)), 1) *1),0) -1)</f>
        <v>1</v>
      </c>
      <c r="AA2864" s="4">
        <f t="shared" si="1435"/>
        <v>5</v>
      </c>
      <c r="AB2864" s="4">
        <f t="shared" si="1436"/>
        <v>31</v>
      </c>
      <c r="AC2864" s="4" t="b">
        <f t="shared" si="1437"/>
        <v>0</v>
      </c>
      <c r="AD2864" s="5" t="str">
        <f t="shared" si="1438"/>
        <v>SNACKIT MARSHMALLOW MERAH-</v>
      </c>
      <c r="AE2864" s="4">
        <f t="shared" si="1439"/>
        <v>26</v>
      </c>
      <c r="AF2864" s="4" t="str">
        <f t="shared" si="1440"/>
        <v>PACK</v>
      </c>
      <c r="AG2864" s="4" t="str">
        <f t="shared" si="1441"/>
        <v>1PACK</v>
      </c>
      <c r="AH2864" t="s">
        <v>4633</v>
      </c>
      <c r="AI2864" s="1" t="s">
        <v>4634</v>
      </c>
      <c r="AJ2864">
        <v>9000</v>
      </c>
      <c r="AK2864">
        <v>9000</v>
      </c>
      <c r="AL2864">
        <v>8500</v>
      </c>
    </row>
    <row r="2865" spans="1:38" x14ac:dyDescent="0.25">
      <c r="A2865" s="4" t="str">
        <f t="shared" si="1410"/>
        <v/>
      </c>
      <c r="B2865" s="4" t="str">
        <f t="shared" si="1411"/>
        <v/>
      </c>
      <c r="C2865" s="4" t="str">
        <f t="shared" si="1412"/>
        <v/>
      </c>
      <c r="D2865" s="4" t="str">
        <f t="shared" si="1413"/>
        <v/>
      </c>
      <c r="E2865" s="4" t="str">
        <f t="shared" si="1414"/>
        <v/>
      </c>
      <c r="F2865" s="4" t="str">
        <f t="shared" si="1415"/>
        <v/>
      </c>
      <c r="G2865" s="4" t="str">
        <f t="shared" si="1416"/>
        <v/>
      </c>
      <c r="H2865" s="4" t="str">
        <f t="shared" si="1417"/>
        <v/>
      </c>
      <c r="I2865" s="4" t="str">
        <f t="shared" si="1418"/>
        <v/>
      </c>
      <c r="J2865" s="4" t="str">
        <f t="shared" si="1419"/>
        <v/>
      </c>
      <c r="K2865" s="4" t="str">
        <f t="shared" si="1420"/>
        <v/>
      </c>
      <c r="L2865" s="4" t="str">
        <f t="shared" si="1421"/>
        <v/>
      </c>
      <c r="M2865" s="4" t="str">
        <f t="shared" si="1422"/>
        <v/>
      </c>
      <c r="N2865" s="4" t="str">
        <f t="shared" si="1423"/>
        <v/>
      </c>
      <c r="O2865" s="4" t="str">
        <f t="shared" si="1424"/>
        <v/>
      </c>
      <c r="P2865" s="4" t="str">
        <f t="shared" si="1425"/>
        <v>DUS</v>
      </c>
      <c r="Q2865" s="4" t="str">
        <f t="shared" si="1426"/>
        <v/>
      </c>
      <c r="R2865" s="4" t="str">
        <f t="shared" si="1427"/>
        <v/>
      </c>
      <c r="S2865" s="4" t="str">
        <f t="shared" si="1428"/>
        <v/>
      </c>
      <c r="T2865" s="4">
        <f t="shared" si="1429"/>
        <v>3</v>
      </c>
      <c r="U2865" s="4" t="str">
        <f t="shared" si="1430"/>
        <v/>
      </c>
      <c r="V2865" s="4" t="str">
        <f t="shared" si="1431"/>
        <v/>
      </c>
      <c r="W2865" s="4" t="str">
        <f t="shared" si="1432"/>
        <v/>
      </c>
      <c r="X2865" s="4" t="str">
        <f t="shared" si="1433"/>
        <v/>
      </c>
      <c r="Y2865" s="4">
        <f t="shared" si="1434"/>
        <v>1</v>
      </c>
      <c r="Z2865" s="4" t="str" cm="1">
        <f t="array" aca="1" ref="Z2865" ca="1">LEFT(Y2865,MATCH(FALSE,ISNUMBER(MID(Y2865,ROW(INDIRECT("1:"&amp;LEN(Y2865)+1)), 1) *1),0) -1)</f>
        <v>1</v>
      </c>
      <c r="AA2865" s="4">
        <f t="shared" si="1435"/>
        <v>1</v>
      </c>
      <c r="AB2865" s="4">
        <f t="shared" si="1436"/>
        <v>31</v>
      </c>
      <c r="AC2865" s="4" t="b">
        <f t="shared" si="1437"/>
        <v>0</v>
      </c>
      <c r="AD2865" s="5" t="str">
        <f t="shared" si="1438"/>
        <v>SNACKIT MARSHMALLOW TWIST 1 DU</v>
      </c>
      <c r="AE2865" s="4">
        <f t="shared" si="1439"/>
        <v>30</v>
      </c>
      <c r="AF2865" s="4" t="str">
        <f t="shared" si="1440"/>
        <v xml:space="preserve"> DUS</v>
      </c>
      <c r="AG2865" s="4" t="str">
        <f t="shared" si="1441"/>
        <v>1 DUS</v>
      </c>
      <c r="AH2865" t="s">
        <v>4635</v>
      </c>
      <c r="AI2865" s="1" t="s">
        <v>4635</v>
      </c>
      <c r="AJ2865">
        <v>116000</v>
      </c>
      <c r="AK2865">
        <v>116000</v>
      </c>
      <c r="AL2865">
        <v>113550</v>
      </c>
    </row>
    <row r="2866" spans="1:38" x14ac:dyDescent="0.25">
      <c r="A2866" s="4" t="str">
        <f t="shared" si="1410"/>
        <v/>
      </c>
      <c r="B2866" s="4" t="str">
        <f t="shared" si="1411"/>
        <v/>
      </c>
      <c r="C2866" s="4" t="str">
        <f t="shared" si="1412"/>
        <v/>
      </c>
      <c r="D2866" s="4" t="str">
        <f t="shared" si="1413"/>
        <v/>
      </c>
      <c r="E2866" s="4" t="str">
        <f t="shared" si="1414"/>
        <v/>
      </c>
      <c r="F2866" s="4" t="str">
        <f t="shared" si="1415"/>
        <v>PACK</v>
      </c>
      <c r="G2866" s="4" t="str">
        <f t="shared" si="1416"/>
        <v/>
      </c>
      <c r="H2866" s="4" t="str">
        <f t="shared" si="1417"/>
        <v/>
      </c>
      <c r="I2866" s="4" t="str">
        <f t="shared" si="1418"/>
        <v/>
      </c>
      <c r="J2866" s="4" t="str">
        <f t="shared" si="1419"/>
        <v/>
      </c>
      <c r="K2866" s="4" t="str">
        <f t="shared" si="1420"/>
        <v/>
      </c>
      <c r="L2866" s="4" t="str">
        <f t="shared" si="1421"/>
        <v/>
      </c>
      <c r="M2866" s="4" t="str">
        <f t="shared" si="1422"/>
        <v/>
      </c>
      <c r="N2866" s="4" t="str">
        <f t="shared" si="1423"/>
        <v/>
      </c>
      <c r="O2866" s="4" t="str">
        <f t="shared" si="1424"/>
        <v/>
      </c>
      <c r="P2866" s="4" t="str">
        <f t="shared" si="1425"/>
        <v/>
      </c>
      <c r="Q2866" s="4" t="str">
        <f t="shared" si="1426"/>
        <v/>
      </c>
      <c r="R2866" s="4" t="str">
        <f t="shared" si="1427"/>
        <v/>
      </c>
      <c r="S2866" s="4" t="str">
        <f t="shared" si="1428"/>
        <v/>
      </c>
      <c r="T2866" s="4">
        <f t="shared" si="1429"/>
        <v>4</v>
      </c>
      <c r="U2866" s="4" t="str">
        <f t="shared" si="1430"/>
        <v>-</v>
      </c>
      <c r="V2866" s="4" t="str">
        <f t="shared" si="1431"/>
        <v>/</v>
      </c>
      <c r="W2866" s="4" t="str">
        <f t="shared" si="1432"/>
        <v/>
      </c>
      <c r="X2866" s="4" t="str">
        <f t="shared" si="1433"/>
        <v/>
      </c>
      <c r="Y2866" s="4" t="str">
        <f t="shared" si="1434"/>
        <v xml:space="preserve"> 1 PACK/120G</v>
      </c>
      <c r="Z2866" s="4" t="str" cm="1">
        <f t="array" aca="1" ref="Z2866" ca="1">LEFT(Y2866,MATCH(FALSE,ISNUMBER(MID(Y2866,ROW(INDIRECT("1:"&amp;LEN(Y2866)+1)), 1) *1),0) -1)</f>
        <v/>
      </c>
      <c r="AA2866" s="4">
        <f t="shared" si="1435"/>
        <v>12</v>
      </c>
      <c r="AB2866" s="4">
        <f t="shared" si="1436"/>
        <v>38</v>
      </c>
      <c r="AC2866" s="4" t="b">
        <f t="shared" si="1437"/>
        <v>0</v>
      </c>
      <c r="AD2866" s="5" t="str">
        <f t="shared" si="1438"/>
        <v>SNACKIT MARSHMALLOW TWIST-</v>
      </c>
      <c r="AE2866" s="4">
        <f t="shared" si="1439"/>
        <v>26</v>
      </c>
      <c r="AF2866" s="4" t="str">
        <f t="shared" si="1440"/>
        <v>120G</v>
      </c>
      <c r="AG2866" s="4" t="str">
        <f t="shared" si="1441"/>
        <v>/120G</v>
      </c>
      <c r="AH2866" t="s">
        <v>5506</v>
      </c>
      <c r="AI2866" s="1" t="s">
        <v>4637</v>
      </c>
      <c r="AJ2866">
        <v>9000</v>
      </c>
      <c r="AK2866">
        <v>9000</v>
      </c>
      <c r="AL2866">
        <v>8400</v>
      </c>
    </row>
    <row r="2867" spans="1:38" x14ac:dyDescent="0.25">
      <c r="A2867" s="4" t="str">
        <f t="shared" si="1410"/>
        <v/>
      </c>
      <c r="B2867" s="4" t="str">
        <f t="shared" si="1411"/>
        <v>BKS</v>
      </c>
      <c r="C2867" s="4" t="str">
        <f t="shared" si="1412"/>
        <v/>
      </c>
      <c r="D2867" s="4" t="str">
        <f t="shared" si="1413"/>
        <v/>
      </c>
      <c r="E2867" s="4" t="str">
        <f t="shared" si="1414"/>
        <v/>
      </c>
      <c r="F2867" s="4" t="str">
        <f t="shared" si="1415"/>
        <v>PACK</v>
      </c>
      <c r="G2867" s="4" t="str">
        <f t="shared" si="1416"/>
        <v/>
      </c>
      <c r="H2867" s="4" t="str">
        <f t="shared" si="1417"/>
        <v/>
      </c>
      <c r="I2867" s="4" t="str">
        <f t="shared" si="1418"/>
        <v/>
      </c>
      <c r="J2867" s="4" t="str">
        <f t="shared" si="1419"/>
        <v/>
      </c>
      <c r="K2867" s="4" t="str">
        <f t="shared" si="1420"/>
        <v/>
      </c>
      <c r="L2867" s="4" t="str">
        <f t="shared" si="1421"/>
        <v/>
      </c>
      <c r="M2867" s="4" t="str">
        <f t="shared" si="1422"/>
        <v/>
      </c>
      <c r="N2867" s="4" t="str">
        <f t="shared" si="1423"/>
        <v/>
      </c>
      <c r="O2867" s="4" t="str">
        <f t="shared" si="1424"/>
        <v/>
      </c>
      <c r="P2867" s="4" t="str">
        <f t="shared" si="1425"/>
        <v/>
      </c>
      <c r="Q2867" s="4" t="str">
        <f t="shared" si="1426"/>
        <v/>
      </c>
      <c r="R2867" s="4" t="str">
        <f t="shared" si="1427"/>
        <v/>
      </c>
      <c r="S2867" s="4" t="str">
        <f t="shared" si="1428"/>
        <v/>
      </c>
      <c r="T2867" s="4">
        <f t="shared" si="1429"/>
        <v>7</v>
      </c>
      <c r="U2867" s="4" t="str">
        <f t="shared" si="1430"/>
        <v>-</v>
      </c>
      <c r="V2867" s="4" t="str">
        <f t="shared" si="1431"/>
        <v>/</v>
      </c>
      <c r="W2867" s="4" t="str">
        <f t="shared" si="1432"/>
        <v/>
      </c>
      <c r="X2867" s="4" t="str">
        <f t="shared" si="1433"/>
        <v/>
      </c>
      <c r="Y2867" s="4" t="str">
        <f t="shared" si="1434"/>
        <v>10BKS/PACK</v>
      </c>
      <c r="Z2867" s="4" t="str" cm="1">
        <f t="array" aca="1" ref="Z2867" ca="1">LEFT(Y2867,MATCH(FALSE,ISNUMBER(MID(Y2867,ROW(INDIRECT("1:"&amp;LEN(Y2867)+1)), 1) *1),0) -1)</f>
        <v>10</v>
      </c>
      <c r="AA2867" s="4">
        <f t="shared" si="1435"/>
        <v>10</v>
      </c>
      <c r="AB2867" s="4">
        <f t="shared" si="1436"/>
        <v>29</v>
      </c>
      <c r="AC2867" s="4" t="b">
        <f t="shared" si="1437"/>
        <v>0</v>
      </c>
      <c r="AD2867" s="5" t="str">
        <f t="shared" si="1438"/>
        <v>SNAX KING BEEF BBQ-</v>
      </c>
      <c r="AE2867" s="4">
        <f t="shared" si="1439"/>
        <v>19</v>
      </c>
      <c r="AF2867" s="4" t="str">
        <f t="shared" si="1440"/>
        <v>PACK</v>
      </c>
      <c r="AG2867" s="4" t="str">
        <f t="shared" si="1441"/>
        <v>/PACK</v>
      </c>
      <c r="AH2867" t="s">
        <v>4638</v>
      </c>
      <c r="AI2867" s="1" t="s">
        <v>4638</v>
      </c>
      <c r="AJ2867">
        <v>17000</v>
      </c>
      <c r="AK2867">
        <v>17000</v>
      </c>
      <c r="AL2867">
        <v>15829</v>
      </c>
    </row>
    <row r="2868" spans="1:38" x14ac:dyDescent="0.25">
      <c r="A2868" s="4" t="str">
        <f t="shared" si="1410"/>
        <v/>
      </c>
      <c r="B2868" s="4" t="str">
        <f t="shared" si="1411"/>
        <v/>
      </c>
      <c r="C2868" s="4" t="str">
        <f t="shared" si="1412"/>
        <v/>
      </c>
      <c r="D2868" s="4" t="str">
        <f t="shared" si="1413"/>
        <v/>
      </c>
      <c r="E2868" s="4" t="str">
        <f t="shared" si="1414"/>
        <v>RTG</v>
      </c>
      <c r="F2868" s="4" t="str">
        <f t="shared" si="1415"/>
        <v/>
      </c>
      <c r="G2868" s="4" t="str">
        <f t="shared" si="1416"/>
        <v/>
      </c>
      <c r="H2868" s="4" t="str">
        <f t="shared" si="1417"/>
        <v/>
      </c>
      <c r="I2868" s="4" t="str">
        <f t="shared" si="1418"/>
        <v/>
      </c>
      <c r="J2868" s="4" t="str">
        <f t="shared" si="1419"/>
        <v/>
      </c>
      <c r="K2868" s="4" t="str">
        <f t="shared" si="1420"/>
        <v/>
      </c>
      <c r="L2868" s="4" t="str">
        <f t="shared" si="1421"/>
        <v/>
      </c>
      <c r="M2868" s="4" t="str">
        <f t="shared" si="1422"/>
        <v/>
      </c>
      <c r="N2868" s="4" t="str">
        <f t="shared" si="1423"/>
        <v/>
      </c>
      <c r="O2868" s="4" t="str">
        <f t="shared" si="1424"/>
        <v/>
      </c>
      <c r="P2868" s="4" t="str">
        <f t="shared" si="1425"/>
        <v>DUS</v>
      </c>
      <c r="Q2868" s="4" t="str">
        <f t="shared" si="1426"/>
        <v/>
      </c>
      <c r="R2868" s="4" t="str">
        <f t="shared" si="1427"/>
        <v/>
      </c>
      <c r="S2868" s="4" t="str">
        <f t="shared" si="1428"/>
        <v/>
      </c>
      <c r="T2868" s="4">
        <f t="shared" si="1429"/>
        <v>6</v>
      </c>
      <c r="U2868" s="4" t="str">
        <f t="shared" si="1430"/>
        <v/>
      </c>
      <c r="V2868" s="4" t="str">
        <f t="shared" si="1431"/>
        <v>/</v>
      </c>
      <c r="W2868" s="4" t="str">
        <f t="shared" si="1432"/>
        <v/>
      </c>
      <c r="X2868" s="4" t="str">
        <f t="shared" si="1433"/>
        <v/>
      </c>
      <c r="Y2868" s="4">
        <f t="shared" si="1434"/>
        <v>1</v>
      </c>
      <c r="Z2868" s="4" t="str" cm="1">
        <f t="array" aca="1" ref="Z2868" ca="1">LEFT(Y2868,MATCH(FALSE,ISNUMBER(MID(Y2868,ROW(INDIRECT("1:"&amp;LEN(Y2868)+1)), 1) *1),0) -1)</f>
        <v>1</v>
      </c>
      <c r="AA2868" s="4">
        <f t="shared" si="1435"/>
        <v>1</v>
      </c>
      <c r="AB2868" s="4">
        <f t="shared" si="1436"/>
        <v>27</v>
      </c>
      <c r="AC2868" s="4" t="b">
        <f t="shared" si="1437"/>
        <v>0</v>
      </c>
      <c r="AD2868" s="5" t="str">
        <f t="shared" si="1438"/>
        <v>SO KLIN BUBUK 100012RTG/DU</v>
      </c>
      <c r="AE2868" s="4">
        <f t="shared" si="1439"/>
        <v>26</v>
      </c>
      <c r="AF2868" s="4" t="str">
        <f t="shared" si="1440"/>
        <v>/DUS</v>
      </c>
      <c r="AG2868" s="4" t="str">
        <f t="shared" si="1441"/>
        <v>G/DUS</v>
      </c>
      <c r="AH2868" t="s">
        <v>4639</v>
      </c>
      <c r="AI2868" s="1" t="s">
        <v>4639</v>
      </c>
      <c r="AJ2868">
        <v>58000</v>
      </c>
      <c r="AK2868">
        <v>58000</v>
      </c>
      <c r="AL2868">
        <v>56500</v>
      </c>
    </row>
    <row r="2869" spans="1:38" x14ac:dyDescent="0.25">
      <c r="A2869" s="4" t="str">
        <f t="shared" si="1410"/>
        <v/>
      </c>
      <c r="B2869" s="4" t="str">
        <f t="shared" si="1411"/>
        <v/>
      </c>
      <c r="C2869" s="4" t="str">
        <f t="shared" si="1412"/>
        <v/>
      </c>
      <c r="D2869" s="4" t="str">
        <f t="shared" si="1413"/>
        <v/>
      </c>
      <c r="E2869" s="4" t="str">
        <f t="shared" si="1414"/>
        <v/>
      </c>
      <c r="F2869" s="4" t="str">
        <f t="shared" si="1415"/>
        <v/>
      </c>
      <c r="G2869" s="4" t="str">
        <f t="shared" si="1416"/>
        <v/>
      </c>
      <c r="H2869" s="4" t="str">
        <f t="shared" si="1417"/>
        <v/>
      </c>
      <c r="I2869" s="4" t="str">
        <f t="shared" si="1418"/>
        <v/>
      </c>
      <c r="J2869" s="4" t="str">
        <f t="shared" si="1419"/>
        <v/>
      </c>
      <c r="K2869" s="4" t="str">
        <f t="shared" si="1420"/>
        <v/>
      </c>
      <c r="L2869" s="4" t="str">
        <f t="shared" si="1421"/>
        <v/>
      </c>
      <c r="M2869" s="4" t="str">
        <f t="shared" si="1422"/>
        <v/>
      </c>
      <c r="N2869" s="4" t="str">
        <f t="shared" si="1423"/>
        <v/>
      </c>
      <c r="O2869" s="4" t="str">
        <f t="shared" si="1424"/>
        <v/>
      </c>
      <c r="P2869" s="4" t="str">
        <f t="shared" si="1425"/>
        <v/>
      </c>
      <c r="Q2869" s="4" t="str">
        <f t="shared" si="1426"/>
        <v/>
      </c>
      <c r="R2869" s="4" t="str">
        <f t="shared" si="1427"/>
        <v/>
      </c>
      <c r="S2869" s="4" t="str">
        <f t="shared" si="1428"/>
        <v/>
      </c>
      <c r="T2869" s="4">
        <f t="shared" si="1429"/>
        <v>0</v>
      </c>
      <c r="U2869" s="4" t="str">
        <f t="shared" si="1430"/>
        <v/>
      </c>
      <c r="V2869" s="4" t="str">
        <f t="shared" si="1431"/>
        <v/>
      </c>
      <c r="W2869" s="4" t="str">
        <f t="shared" si="1432"/>
        <v/>
      </c>
      <c r="X2869" s="4" t="str">
        <f t="shared" si="1433"/>
        <v/>
      </c>
      <c r="Y2869" s="4">
        <f t="shared" si="1434"/>
        <v>1</v>
      </c>
      <c r="Z2869" s="4" t="str" cm="1">
        <f t="array" aca="1" ref="Z2869" ca="1">LEFT(Y2869,MATCH(FALSE,ISNUMBER(MID(Y2869,ROW(INDIRECT("1:"&amp;LEN(Y2869)+1)), 1) *1),0) -1)</f>
        <v>1</v>
      </c>
      <c r="AA2869" s="4">
        <f t="shared" si="1435"/>
        <v>1</v>
      </c>
      <c r="AB2869" s="4">
        <f t="shared" si="1436"/>
        <v>23</v>
      </c>
      <c r="AC2869" s="4" t="b">
        <f t="shared" si="1437"/>
        <v>0</v>
      </c>
      <c r="AD2869" s="5" t="str">
        <f t="shared" si="1438"/>
        <v>SO KLIN CAIR REFIL100M</v>
      </c>
      <c r="AE2869" s="4">
        <f t="shared" si="1439"/>
        <v>22</v>
      </c>
      <c r="AF2869" s="4" t="str">
        <f t="shared" si="1440"/>
        <v>00ML</v>
      </c>
      <c r="AG2869" s="4" t="str">
        <f t="shared" si="1441"/>
        <v>100ML</v>
      </c>
      <c r="AH2869" t="s">
        <v>4640</v>
      </c>
      <c r="AI2869" s="1" t="s">
        <v>4641</v>
      </c>
      <c r="AJ2869">
        <v>1800</v>
      </c>
      <c r="AK2869">
        <v>1800</v>
      </c>
      <c r="AL2869">
        <v>1600</v>
      </c>
    </row>
    <row r="2870" spans="1:38" x14ac:dyDescent="0.25">
      <c r="A2870" s="4" t="str">
        <f t="shared" si="1410"/>
        <v>PCS</v>
      </c>
      <c r="B2870" s="4" t="str">
        <f t="shared" si="1411"/>
        <v/>
      </c>
      <c r="C2870" s="4" t="str">
        <f t="shared" si="1412"/>
        <v/>
      </c>
      <c r="D2870" s="4" t="str">
        <f t="shared" si="1413"/>
        <v/>
      </c>
      <c r="E2870" s="4" t="str">
        <f t="shared" si="1414"/>
        <v/>
      </c>
      <c r="F2870" s="4" t="str">
        <f t="shared" si="1415"/>
        <v/>
      </c>
      <c r="G2870" s="4" t="str">
        <f t="shared" si="1416"/>
        <v/>
      </c>
      <c r="H2870" s="4" t="str">
        <f t="shared" si="1417"/>
        <v/>
      </c>
      <c r="I2870" s="4" t="str">
        <f t="shared" si="1418"/>
        <v/>
      </c>
      <c r="J2870" s="4" t="str">
        <f t="shared" si="1419"/>
        <v/>
      </c>
      <c r="K2870" s="4" t="str">
        <f t="shared" si="1420"/>
        <v/>
      </c>
      <c r="L2870" s="4" t="str">
        <f t="shared" si="1421"/>
        <v/>
      </c>
      <c r="M2870" s="4" t="str">
        <f t="shared" si="1422"/>
        <v/>
      </c>
      <c r="N2870" s="4" t="str">
        <f t="shared" si="1423"/>
        <v/>
      </c>
      <c r="O2870" s="4" t="str">
        <f t="shared" si="1424"/>
        <v/>
      </c>
      <c r="P2870" s="4" t="str">
        <f t="shared" si="1425"/>
        <v/>
      </c>
      <c r="Q2870" s="4" t="str">
        <f t="shared" si="1426"/>
        <v/>
      </c>
      <c r="R2870" s="4" t="str">
        <f t="shared" si="1427"/>
        <v/>
      </c>
      <c r="S2870" s="4" t="str">
        <f t="shared" si="1428"/>
        <v/>
      </c>
      <c r="T2870" s="4">
        <f t="shared" si="1429"/>
        <v>3</v>
      </c>
      <c r="U2870" s="4" t="str">
        <f t="shared" si="1430"/>
        <v/>
      </c>
      <c r="V2870" s="4" t="str">
        <f t="shared" si="1431"/>
        <v>/</v>
      </c>
      <c r="W2870" s="4" t="str">
        <f t="shared" si="1432"/>
        <v/>
      </c>
      <c r="X2870" s="4" t="str">
        <f t="shared" si="1433"/>
        <v/>
      </c>
      <c r="Y2870" s="4">
        <f t="shared" si="1434"/>
        <v>1</v>
      </c>
      <c r="Z2870" s="4" t="str" cm="1">
        <f t="array" aca="1" ref="Z2870" ca="1">LEFT(Y2870,MATCH(FALSE,ISNUMBER(MID(Y2870,ROW(INDIRECT("1:"&amp;LEN(Y2870)+1)), 1) *1),0) -1)</f>
        <v>1</v>
      </c>
      <c r="AA2870" s="4">
        <f t="shared" si="1435"/>
        <v>1</v>
      </c>
      <c r="AB2870" s="4">
        <f t="shared" si="1436"/>
        <v>24</v>
      </c>
      <c r="AC2870" s="4" t="b">
        <f t="shared" si="1437"/>
        <v>0</v>
      </c>
      <c r="AD2870" s="5" t="str">
        <f t="shared" si="1438"/>
        <v>SO KLIN LANTAI 310ML/PC</v>
      </c>
      <c r="AE2870" s="4">
        <f t="shared" si="1439"/>
        <v>23</v>
      </c>
      <c r="AF2870" s="4" t="str">
        <f t="shared" si="1440"/>
        <v>/PCS</v>
      </c>
      <c r="AG2870" s="4" t="str">
        <f t="shared" si="1441"/>
        <v>L/PCS</v>
      </c>
      <c r="AH2870" t="s">
        <v>4642</v>
      </c>
      <c r="AI2870" s="1" t="s">
        <v>4643</v>
      </c>
      <c r="AJ2870">
        <v>5000</v>
      </c>
      <c r="AK2870">
        <v>5000</v>
      </c>
      <c r="AL2870">
        <v>4200</v>
      </c>
    </row>
    <row r="2871" spans="1:38" x14ac:dyDescent="0.25">
      <c r="A2871" s="4" t="str">
        <f t="shared" si="1410"/>
        <v/>
      </c>
      <c r="B2871" s="4" t="str">
        <f t="shared" si="1411"/>
        <v/>
      </c>
      <c r="C2871" s="4" t="str">
        <f t="shared" si="1412"/>
        <v/>
      </c>
      <c r="D2871" s="4" t="str">
        <f t="shared" si="1413"/>
        <v/>
      </c>
      <c r="E2871" s="4" t="str">
        <f t="shared" si="1414"/>
        <v/>
      </c>
      <c r="F2871" s="4" t="str">
        <f t="shared" si="1415"/>
        <v/>
      </c>
      <c r="G2871" s="4" t="str">
        <f t="shared" si="1416"/>
        <v/>
      </c>
      <c r="H2871" s="4" t="str">
        <f t="shared" si="1417"/>
        <v/>
      </c>
      <c r="I2871" s="4" t="str">
        <f t="shared" si="1418"/>
        <v/>
      </c>
      <c r="J2871" s="4" t="str">
        <f t="shared" si="1419"/>
        <v/>
      </c>
      <c r="K2871" s="4" t="str">
        <f t="shared" si="1420"/>
        <v/>
      </c>
      <c r="L2871" s="4" t="str">
        <f t="shared" si="1421"/>
        <v/>
      </c>
      <c r="M2871" s="4" t="str">
        <f t="shared" si="1422"/>
        <v/>
      </c>
      <c r="N2871" s="4" t="str">
        <f t="shared" si="1423"/>
        <v/>
      </c>
      <c r="O2871" s="4" t="str">
        <f t="shared" si="1424"/>
        <v/>
      </c>
      <c r="P2871" s="4" t="str">
        <f t="shared" si="1425"/>
        <v/>
      </c>
      <c r="Q2871" s="4" t="str">
        <f t="shared" si="1426"/>
        <v/>
      </c>
      <c r="R2871" s="4" t="str">
        <f t="shared" si="1427"/>
        <v/>
      </c>
      <c r="S2871" s="4" t="str">
        <f t="shared" si="1428"/>
        <v/>
      </c>
      <c r="T2871" s="4">
        <f t="shared" si="1429"/>
        <v>0</v>
      </c>
      <c r="U2871" s="4" t="str">
        <f t="shared" si="1430"/>
        <v/>
      </c>
      <c r="V2871" s="4" t="str">
        <f t="shared" si="1431"/>
        <v/>
      </c>
      <c r="W2871" s="4" t="str">
        <f t="shared" si="1432"/>
        <v/>
      </c>
      <c r="X2871" s="4" t="str">
        <f t="shared" si="1433"/>
        <v/>
      </c>
      <c r="Y2871" s="4">
        <f t="shared" si="1434"/>
        <v>1</v>
      </c>
      <c r="Z2871" s="4" t="str" cm="1">
        <f t="array" aca="1" ref="Z2871" ca="1">LEFT(Y2871,MATCH(FALSE,ISNUMBER(MID(Y2871,ROW(INDIRECT("1:"&amp;LEN(Y2871)+1)), 1) *1),0) -1)</f>
        <v>1</v>
      </c>
      <c r="AA2871" s="4">
        <f t="shared" si="1435"/>
        <v>1</v>
      </c>
      <c r="AB2871" s="4">
        <f t="shared" si="1436"/>
        <v>19</v>
      </c>
      <c r="AC2871" s="4" t="b">
        <f t="shared" si="1437"/>
        <v>0</v>
      </c>
      <c r="AD2871" s="5" t="str">
        <f t="shared" si="1438"/>
        <v>SO KLIN LANTAI 52M</v>
      </c>
      <c r="AE2871" s="4">
        <f t="shared" si="1439"/>
        <v>18</v>
      </c>
      <c r="AF2871" s="4" t="str">
        <f t="shared" si="1440"/>
        <v>52ML</v>
      </c>
      <c r="AG2871" s="4" t="str">
        <f t="shared" si="1441"/>
        <v xml:space="preserve"> 52ML</v>
      </c>
      <c r="AH2871" t="s">
        <v>4644</v>
      </c>
      <c r="AI2871" s="1" t="s">
        <v>4645</v>
      </c>
      <c r="AJ2871">
        <v>1000</v>
      </c>
      <c r="AK2871">
        <v>1000</v>
      </c>
      <c r="AL2871">
        <v>800</v>
      </c>
    </row>
    <row r="2872" spans="1:38" x14ac:dyDescent="0.25">
      <c r="A2872" s="4" t="str">
        <f t="shared" si="1410"/>
        <v>PCS</v>
      </c>
      <c r="B2872" s="4" t="str">
        <f t="shared" si="1411"/>
        <v/>
      </c>
      <c r="C2872" s="4" t="str">
        <f t="shared" si="1412"/>
        <v/>
      </c>
      <c r="D2872" s="4" t="str">
        <f t="shared" si="1413"/>
        <v/>
      </c>
      <c r="E2872" s="4" t="str">
        <f t="shared" si="1414"/>
        <v>RTG</v>
      </c>
      <c r="F2872" s="4" t="str">
        <f t="shared" si="1415"/>
        <v/>
      </c>
      <c r="G2872" s="4" t="str">
        <f t="shared" si="1416"/>
        <v/>
      </c>
      <c r="H2872" s="4" t="str">
        <f t="shared" si="1417"/>
        <v/>
      </c>
      <c r="I2872" s="4" t="str">
        <f t="shared" si="1418"/>
        <v/>
      </c>
      <c r="J2872" s="4" t="str">
        <f t="shared" si="1419"/>
        <v/>
      </c>
      <c r="K2872" s="4" t="str">
        <f t="shared" si="1420"/>
        <v/>
      </c>
      <c r="L2872" s="4" t="str">
        <f t="shared" si="1421"/>
        <v/>
      </c>
      <c r="M2872" s="4" t="str">
        <f t="shared" si="1422"/>
        <v/>
      </c>
      <c r="N2872" s="4" t="str">
        <f t="shared" si="1423"/>
        <v/>
      </c>
      <c r="O2872" s="4" t="str">
        <f t="shared" si="1424"/>
        <v/>
      </c>
      <c r="P2872" s="4" t="str">
        <f t="shared" si="1425"/>
        <v/>
      </c>
      <c r="Q2872" s="4" t="str">
        <f t="shared" si="1426"/>
        <v/>
      </c>
      <c r="R2872" s="4" t="str">
        <f t="shared" si="1427"/>
        <v/>
      </c>
      <c r="S2872" s="4" t="str">
        <f t="shared" si="1428"/>
        <v/>
      </c>
      <c r="T2872" s="4">
        <f t="shared" si="1429"/>
        <v>6</v>
      </c>
      <c r="U2872" s="4" t="str">
        <f t="shared" si="1430"/>
        <v/>
      </c>
      <c r="V2872" s="4" t="str">
        <f t="shared" si="1431"/>
        <v>/</v>
      </c>
      <c r="W2872" s="4" t="str">
        <f t="shared" si="1432"/>
        <v/>
      </c>
      <c r="X2872" s="4" t="str">
        <f t="shared" si="1433"/>
        <v/>
      </c>
      <c r="Y2872" s="4">
        <f t="shared" si="1434"/>
        <v>1</v>
      </c>
      <c r="Z2872" s="4" t="str" cm="1">
        <f t="array" aca="1" ref="Z2872" ca="1">LEFT(Y2872,MATCH(FALSE,ISNUMBER(MID(Y2872,ROW(INDIRECT("1:"&amp;LEN(Y2872)+1)), 1) *1),0) -1)</f>
        <v>1</v>
      </c>
      <c r="AA2872" s="4">
        <f t="shared" si="1435"/>
        <v>1</v>
      </c>
      <c r="AB2872" s="4">
        <f t="shared" si="1436"/>
        <v>37</v>
      </c>
      <c r="AC2872" s="4" t="b">
        <f t="shared" si="1437"/>
        <v>0</v>
      </c>
      <c r="AD2872" s="5" t="str">
        <f t="shared" si="1438"/>
        <v>SO KLIN LANTAI APPLE PEONY 12PCS/1RT</v>
      </c>
      <c r="AE2872" s="4">
        <f t="shared" si="1439"/>
        <v>36</v>
      </c>
      <c r="AF2872" s="4" t="str">
        <f t="shared" si="1440"/>
        <v>1RTG</v>
      </c>
      <c r="AG2872" s="4" t="str">
        <f t="shared" si="1441"/>
        <v>/1RTG</v>
      </c>
      <c r="AH2872" t="s">
        <v>5507</v>
      </c>
      <c r="AI2872" s="1" t="s">
        <v>4647</v>
      </c>
      <c r="AJ2872">
        <v>5000</v>
      </c>
      <c r="AK2872">
        <v>5000</v>
      </c>
      <c r="AL2872">
        <v>4320</v>
      </c>
    </row>
    <row r="2873" spans="1:38" x14ac:dyDescent="0.25">
      <c r="A2873" s="4" t="str">
        <f t="shared" si="1410"/>
        <v>PCS</v>
      </c>
      <c r="B2873" s="4" t="str">
        <f t="shared" si="1411"/>
        <v/>
      </c>
      <c r="C2873" s="4" t="str">
        <f t="shared" si="1412"/>
        <v/>
      </c>
      <c r="D2873" s="4" t="str">
        <f t="shared" si="1413"/>
        <v/>
      </c>
      <c r="E2873" s="4" t="str">
        <f t="shared" si="1414"/>
        <v>RTG</v>
      </c>
      <c r="F2873" s="4" t="str">
        <f t="shared" si="1415"/>
        <v/>
      </c>
      <c r="G2873" s="4" t="str">
        <f t="shared" si="1416"/>
        <v/>
      </c>
      <c r="H2873" s="4" t="str">
        <f t="shared" si="1417"/>
        <v/>
      </c>
      <c r="I2873" s="4" t="str">
        <f t="shared" si="1418"/>
        <v/>
      </c>
      <c r="J2873" s="4" t="str">
        <f t="shared" si="1419"/>
        <v/>
      </c>
      <c r="K2873" s="4" t="str">
        <f t="shared" si="1420"/>
        <v/>
      </c>
      <c r="L2873" s="4" t="str">
        <f t="shared" si="1421"/>
        <v/>
      </c>
      <c r="M2873" s="4" t="str">
        <f t="shared" si="1422"/>
        <v/>
      </c>
      <c r="N2873" s="4" t="str">
        <f t="shared" si="1423"/>
        <v/>
      </c>
      <c r="O2873" s="4" t="str">
        <f t="shared" si="1424"/>
        <v/>
      </c>
      <c r="P2873" s="4" t="str">
        <f t="shared" si="1425"/>
        <v/>
      </c>
      <c r="Q2873" s="4" t="str">
        <f t="shared" si="1426"/>
        <v/>
      </c>
      <c r="R2873" s="4" t="str">
        <f t="shared" si="1427"/>
        <v/>
      </c>
      <c r="S2873" s="4" t="str">
        <f t="shared" si="1428"/>
        <v/>
      </c>
      <c r="T2873" s="4">
        <f t="shared" si="1429"/>
        <v>6</v>
      </c>
      <c r="U2873" s="4" t="str">
        <f t="shared" si="1430"/>
        <v/>
      </c>
      <c r="V2873" s="4" t="str">
        <f t="shared" si="1431"/>
        <v>/</v>
      </c>
      <c r="W2873" s="4" t="str">
        <f t="shared" si="1432"/>
        <v/>
      </c>
      <c r="X2873" s="4" t="str">
        <f t="shared" si="1433"/>
        <v/>
      </c>
      <c r="Y2873" s="4">
        <f t="shared" si="1434"/>
        <v>1</v>
      </c>
      <c r="Z2873" s="4" t="str" cm="1">
        <f t="array" aca="1" ref="Z2873" ca="1">LEFT(Y2873,MATCH(FALSE,ISNUMBER(MID(Y2873,ROW(INDIRECT("1:"&amp;LEN(Y2873)+1)), 1) *1),0) -1)</f>
        <v>1</v>
      </c>
      <c r="AA2873" s="4">
        <f t="shared" si="1435"/>
        <v>1</v>
      </c>
      <c r="AB2873" s="4">
        <f t="shared" si="1436"/>
        <v>38</v>
      </c>
      <c r="AC2873" s="4" t="b">
        <f t="shared" si="1437"/>
        <v>0</v>
      </c>
      <c r="AD2873" s="5" t="str">
        <f t="shared" si="1438"/>
        <v>SO KLIN LANTAI CITRUS LEMON 12PCS/1RT</v>
      </c>
      <c r="AE2873" s="4">
        <f t="shared" si="1439"/>
        <v>37</v>
      </c>
      <c r="AF2873" s="4" t="str">
        <f t="shared" si="1440"/>
        <v>1RTG</v>
      </c>
      <c r="AG2873" s="4" t="str">
        <f t="shared" si="1441"/>
        <v>/1RTG</v>
      </c>
      <c r="AH2873" t="s">
        <v>5508</v>
      </c>
      <c r="AI2873" s="1" t="s">
        <v>4649</v>
      </c>
      <c r="AJ2873">
        <v>5000</v>
      </c>
      <c r="AK2873">
        <v>5000</v>
      </c>
      <c r="AL2873">
        <v>4320</v>
      </c>
    </row>
    <row r="2874" spans="1:38" x14ac:dyDescent="0.25">
      <c r="A2874" s="4" t="str">
        <f t="shared" si="1410"/>
        <v>PCS</v>
      </c>
      <c r="B2874" s="4" t="str">
        <f t="shared" si="1411"/>
        <v/>
      </c>
      <c r="C2874" s="4" t="str">
        <f t="shared" si="1412"/>
        <v/>
      </c>
      <c r="D2874" s="4" t="str">
        <f t="shared" si="1413"/>
        <v/>
      </c>
      <c r="E2874" s="4" t="str">
        <f t="shared" si="1414"/>
        <v/>
      </c>
      <c r="F2874" s="4" t="str">
        <f t="shared" si="1415"/>
        <v/>
      </c>
      <c r="G2874" s="4" t="str">
        <f t="shared" si="1416"/>
        <v/>
      </c>
      <c r="H2874" s="4" t="str">
        <f t="shared" si="1417"/>
        <v/>
      </c>
      <c r="I2874" s="4" t="str">
        <f t="shared" si="1418"/>
        <v/>
      </c>
      <c r="J2874" s="4" t="str">
        <f t="shared" si="1419"/>
        <v/>
      </c>
      <c r="K2874" s="4" t="str">
        <f t="shared" si="1420"/>
        <v/>
      </c>
      <c r="L2874" s="4" t="str">
        <f t="shared" si="1421"/>
        <v/>
      </c>
      <c r="M2874" s="4" t="str">
        <f t="shared" si="1422"/>
        <v/>
      </c>
      <c r="N2874" s="4" t="str">
        <f t="shared" si="1423"/>
        <v/>
      </c>
      <c r="O2874" s="4" t="str">
        <f t="shared" si="1424"/>
        <v/>
      </c>
      <c r="P2874" s="4" t="str">
        <f t="shared" si="1425"/>
        <v/>
      </c>
      <c r="Q2874" s="4" t="str">
        <f t="shared" si="1426"/>
        <v/>
      </c>
      <c r="R2874" s="4" t="str">
        <f t="shared" si="1427"/>
        <v/>
      </c>
      <c r="S2874" s="4" t="str">
        <f t="shared" si="1428"/>
        <v/>
      </c>
      <c r="T2874" s="4">
        <f t="shared" si="1429"/>
        <v>3</v>
      </c>
      <c r="U2874" s="4" t="str">
        <f t="shared" si="1430"/>
        <v>-</v>
      </c>
      <c r="V2874" s="4" t="str">
        <f t="shared" si="1431"/>
        <v/>
      </c>
      <c r="W2874" s="4" t="str">
        <f t="shared" si="1432"/>
        <v/>
      </c>
      <c r="X2874" s="4" t="str">
        <f t="shared" si="1433"/>
        <v/>
      </c>
      <c r="Y2874" s="4" t="str">
        <f t="shared" si="1434"/>
        <v>1PCS</v>
      </c>
      <c r="Z2874" s="4" t="str" cm="1">
        <f t="array" aca="1" ref="Z2874" ca="1">LEFT(Y2874,MATCH(FALSE,ISNUMBER(MID(Y2874,ROW(INDIRECT("1:"&amp;LEN(Y2874)+1)), 1) *1),0) -1)</f>
        <v>1</v>
      </c>
      <c r="AA2874" s="4">
        <f t="shared" si="1435"/>
        <v>4</v>
      </c>
      <c r="AB2874" s="4">
        <f t="shared" si="1436"/>
        <v>34</v>
      </c>
      <c r="AC2874" s="4" t="b">
        <f t="shared" si="1437"/>
        <v>0</v>
      </c>
      <c r="AD2874" s="5" t="str">
        <f t="shared" si="1438"/>
        <v>SO KLIN LANTAI FRUITY  310ML -</v>
      </c>
      <c r="AE2874" s="4">
        <f t="shared" si="1439"/>
        <v>30</v>
      </c>
      <c r="AF2874" s="4" t="str">
        <f t="shared" si="1440"/>
        <v>1PCS</v>
      </c>
      <c r="AG2874" s="4" t="str">
        <f t="shared" si="1441"/>
        <v>-1PCS</v>
      </c>
      <c r="AH2874" t="s">
        <v>4650</v>
      </c>
      <c r="AI2874" s="1" t="s">
        <v>4651</v>
      </c>
      <c r="AJ2874">
        <v>5000</v>
      </c>
      <c r="AK2874">
        <v>5000</v>
      </c>
      <c r="AL2874">
        <v>4200</v>
      </c>
    </row>
    <row r="2875" spans="1:38" x14ac:dyDescent="0.25">
      <c r="A2875" s="4" t="str">
        <f t="shared" si="1410"/>
        <v>PCS</v>
      </c>
      <c r="B2875" s="4" t="str">
        <f t="shared" si="1411"/>
        <v/>
      </c>
      <c r="C2875" s="4" t="str">
        <f t="shared" si="1412"/>
        <v/>
      </c>
      <c r="D2875" s="4" t="str">
        <f t="shared" si="1413"/>
        <v/>
      </c>
      <c r="E2875" s="4" t="str">
        <f t="shared" si="1414"/>
        <v>RTG</v>
      </c>
      <c r="F2875" s="4" t="str">
        <f t="shared" si="1415"/>
        <v/>
      </c>
      <c r="G2875" s="4" t="str">
        <f t="shared" si="1416"/>
        <v/>
      </c>
      <c r="H2875" s="4" t="str">
        <f t="shared" si="1417"/>
        <v/>
      </c>
      <c r="I2875" s="4" t="str">
        <f t="shared" si="1418"/>
        <v/>
      </c>
      <c r="J2875" s="4" t="str">
        <f t="shared" si="1419"/>
        <v/>
      </c>
      <c r="K2875" s="4" t="str">
        <f t="shared" si="1420"/>
        <v/>
      </c>
      <c r="L2875" s="4" t="str">
        <f t="shared" si="1421"/>
        <v/>
      </c>
      <c r="M2875" s="4" t="str">
        <f t="shared" si="1422"/>
        <v/>
      </c>
      <c r="N2875" s="4" t="str">
        <f t="shared" si="1423"/>
        <v/>
      </c>
      <c r="O2875" s="4" t="str">
        <f t="shared" si="1424"/>
        <v/>
      </c>
      <c r="P2875" s="4" t="str">
        <f t="shared" si="1425"/>
        <v/>
      </c>
      <c r="Q2875" s="4" t="str">
        <f t="shared" si="1426"/>
        <v/>
      </c>
      <c r="R2875" s="4" t="str">
        <f t="shared" si="1427"/>
        <v/>
      </c>
      <c r="S2875" s="4" t="str">
        <f t="shared" si="1428"/>
        <v/>
      </c>
      <c r="T2875" s="4">
        <f t="shared" si="1429"/>
        <v>6</v>
      </c>
      <c r="U2875" s="4" t="str">
        <f t="shared" si="1430"/>
        <v/>
      </c>
      <c r="V2875" s="4" t="str">
        <f t="shared" si="1431"/>
        <v>/</v>
      </c>
      <c r="W2875" s="4" t="str">
        <f t="shared" si="1432"/>
        <v/>
      </c>
      <c r="X2875" s="4" t="str">
        <f t="shared" si="1433"/>
        <v/>
      </c>
      <c r="Y2875" s="4">
        <f t="shared" si="1434"/>
        <v>1</v>
      </c>
      <c r="Z2875" s="4" t="str" cm="1">
        <f t="array" aca="1" ref="Z2875" ca="1">LEFT(Y2875,MATCH(FALSE,ISNUMBER(MID(Y2875,ROW(INDIRECT("1:"&amp;LEN(Y2875)+1)), 1) *1),0) -1)</f>
        <v>1</v>
      </c>
      <c r="AA2875" s="4">
        <f t="shared" si="1435"/>
        <v>1</v>
      </c>
      <c r="AB2875" s="4">
        <f t="shared" si="1436"/>
        <v>38</v>
      </c>
      <c r="AC2875" s="4" t="b">
        <f t="shared" si="1437"/>
        <v>0</v>
      </c>
      <c r="AD2875" s="5" t="str">
        <f t="shared" si="1438"/>
        <v>SO KLIN LANTAI ROSE BOUQUET12 PCS/1RT</v>
      </c>
      <c r="AE2875" s="4">
        <f t="shared" si="1439"/>
        <v>37</v>
      </c>
      <c r="AF2875" s="4" t="str">
        <f t="shared" si="1440"/>
        <v>1RTG</v>
      </c>
      <c r="AG2875" s="4" t="str">
        <f t="shared" si="1441"/>
        <v>/1RTG</v>
      </c>
      <c r="AH2875" t="s">
        <v>5509</v>
      </c>
      <c r="AI2875" s="1" t="s">
        <v>4653</v>
      </c>
      <c r="AJ2875">
        <v>5000</v>
      </c>
      <c r="AK2875">
        <v>5000</v>
      </c>
      <c r="AL2875">
        <v>4320</v>
      </c>
    </row>
    <row r="2876" spans="1:38" x14ac:dyDescent="0.25">
      <c r="A2876" s="4" t="str">
        <f t="shared" si="1410"/>
        <v>PCS</v>
      </c>
      <c r="B2876" s="4" t="str">
        <f t="shared" si="1411"/>
        <v/>
      </c>
      <c r="C2876" s="4" t="str">
        <f t="shared" si="1412"/>
        <v/>
      </c>
      <c r="D2876" s="4" t="str">
        <f t="shared" si="1413"/>
        <v/>
      </c>
      <c r="E2876" s="4" t="str">
        <f t="shared" si="1414"/>
        <v/>
      </c>
      <c r="F2876" s="4" t="str">
        <f t="shared" si="1415"/>
        <v/>
      </c>
      <c r="G2876" s="4" t="str">
        <f t="shared" si="1416"/>
        <v/>
      </c>
      <c r="H2876" s="4" t="str">
        <f t="shared" si="1417"/>
        <v/>
      </c>
      <c r="I2876" s="4" t="str">
        <f t="shared" si="1418"/>
        <v/>
      </c>
      <c r="J2876" s="4" t="str">
        <f t="shared" si="1419"/>
        <v/>
      </c>
      <c r="K2876" s="4" t="str">
        <f t="shared" si="1420"/>
        <v/>
      </c>
      <c r="L2876" s="4" t="str">
        <f t="shared" si="1421"/>
        <v/>
      </c>
      <c r="M2876" s="4" t="str">
        <f t="shared" si="1422"/>
        <v/>
      </c>
      <c r="N2876" s="4" t="str">
        <f t="shared" si="1423"/>
        <v/>
      </c>
      <c r="O2876" s="4" t="str">
        <f t="shared" si="1424"/>
        <v/>
      </c>
      <c r="P2876" s="4" t="str">
        <f t="shared" si="1425"/>
        <v/>
      </c>
      <c r="Q2876" s="4" t="str">
        <f t="shared" si="1426"/>
        <v/>
      </c>
      <c r="R2876" s="4" t="str">
        <f t="shared" si="1427"/>
        <v/>
      </c>
      <c r="S2876" s="4" t="str">
        <f t="shared" si="1428"/>
        <v/>
      </c>
      <c r="T2876" s="4">
        <f t="shared" si="1429"/>
        <v>3</v>
      </c>
      <c r="U2876" s="4" t="str">
        <f t="shared" si="1430"/>
        <v/>
      </c>
      <c r="V2876" s="4" t="str">
        <f t="shared" si="1431"/>
        <v>/</v>
      </c>
      <c r="W2876" s="4" t="str">
        <f t="shared" si="1432"/>
        <v/>
      </c>
      <c r="X2876" s="4" t="str">
        <f t="shared" si="1433"/>
        <v/>
      </c>
      <c r="Y2876" s="4">
        <f t="shared" si="1434"/>
        <v>1</v>
      </c>
      <c r="Z2876" s="4" t="str" cm="1">
        <f t="array" aca="1" ref="Z2876" ca="1">LEFT(Y2876,MATCH(FALSE,ISNUMBER(MID(Y2876,ROW(INDIRECT("1:"&amp;LEN(Y2876)+1)), 1) *1),0) -1)</f>
        <v>1</v>
      </c>
      <c r="AA2876" s="4">
        <f t="shared" si="1435"/>
        <v>1</v>
      </c>
      <c r="AB2876" s="4">
        <f t="shared" si="1436"/>
        <v>37</v>
      </c>
      <c r="AC2876" s="4" t="b">
        <f t="shared" si="1437"/>
        <v>0</v>
      </c>
      <c r="AD2876" s="5" t="str">
        <f t="shared" si="1438"/>
        <v>SO KLIN LANTAI ROSE BOUQUET310ML/1PC</v>
      </c>
      <c r="AE2876" s="4">
        <f t="shared" si="1439"/>
        <v>36</v>
      </c>
      <c r="AF2876" s="4" t="str">
        <f t="shared" si="1440"/>
        <v>1PCS</v>
      </c>
      <c r="AG2876" s="4" t="str">
        <f t="shared" si="1441"/>
        <v>/1PCS</v>
      </c>
      <c r="AH2876" t="s">
        <v>4654</v>
      </c>
      <c r="AI2876" s="1" t="s">
        <v>4655</v>
      </c>
      <c r="AJ2876">
        <v>5000</v>
      </c>
      <c r="AK2876">
        <v>5000</v>
      </c>
      <c r="AL2876">
        <v>4200</v>
      </c>
    </row>
    <row r="2877" spans="1:38" x14ac:dyDescent="0.25">
      <c r="A2877" s="4" t="str">
        <f t="shared" si="1410"/>
        <v/>
      </c>
      <c r="B2877" s="4" t="str">
        <f t="shared" si="1411"/>
        <v/>
      </c>
      <c r="C2877" s="4" t="str">
        <f t="shared" si="1412"/>
        <v/>
      </c>
      <c r="D2877" s="4" t="str">
        <f t="shared" si="1413"/>
        <v/>
      </c>
      <c r="E2877" s="4" t="str">
        <f t="shared" si="1414"/>
        <v>RTG</v>
      </c>
      <c r="F2877" s="4" t="str">
        <f t="shared" si="1415"/>
        <v/>
      </c>
      <c r="G2877" s="4" t="str">
        <f t="shared" si="1416"/>
        <v/>
      </c>
      <c r="H2877" s="4" t="str">
        <f t="shared" si="1417"/>
        <v/>
      </c>
      <c r="I2877" s="4" t="str">
        <f t="shared" si="1418"/>
        <v/>
      </c>
      <c r="J2877" s="4" t="str">
        <f t="shared" si="1419"/>
        <v/>
      </c>
      <c r="K2877" s="4" t="str">
        <f t="shared" si="1420"/>
        <v/>
      </c>
      <c r="L2877" s="4" t="str">
        <f t="shared" si="1421"/>
        <v/>
      </c>
      <c r="M2877" s="4" t="str">
        <f t="shared" si="1422"/>
        <v/>
      </c>
      <c r="N2877" s="4" t="str">
        <f t="shared" si="1423"/>
        <v/>
      </c>
      <c r="O2877" s="4" t="str">
        <f t="shared" si="1424"/>
        <v/>
      </c>
      <c r="P2877" s="4" t="str">
        <f t="shared" si="1425"/>
        <v/>
      </c>
      <c r="Q2877" s="4" t="str">
        <f t="shared" si="1426"/>
        <v/>
      </c>
      <c r="R2877" s="4" t="str">
        <f t="shared" si="1427"/>
        <v/>
      </c>
      <c r="S2877" s="4" t="str">
        <f t="shared" si="1428"/>
        <v/>
      </c>
      <c r="T2877" s="4">
        <f t="shared" si="1429"/>
        <v>3</v>
      </c>
      <c r="U2877" s="4" t="str">
        <f t="shared" si="1430"/>
        <v/>
      </c>
      <c r="V2877" s="4" t="str">
        <f t="shared" si="1431"/>
        <v>/</v>
      </c>
      <c r="W2877" s="4" t="str">
        <f t="shared" si="1432"/>
        <v/>
      </c>
      <c r="X2877" s="4" t="str">
        <f t="shared" si="1433"/>
        <v/>
      </c>
      <c r="Y2877" s="4">
        <f t="shared" si="1434"/>
        <v>1</v>
      </c>
      <c r="Z2877" s="4" t="str" cm="1">
        <f t="array" aca="1" ref="Z2877" ca="1">LEFT(Y2877,MATCH(FALSE,ISNUMBER(MID(Y2877,ROW(INDIRECT("1:"&amp;LEN(Y2877)+1)), 1) *1),0) -1)</f>
        <v>1</v>
      </c>
      <c r="AA2877" s="4">
        <f t="shared" si="1435"/>
        <v>1</v>
      </c>
      <c r="AB2877" s="4">
        <f t="shared" si="1436"/>
        <v>33</v>
      </c>
      <c r="AC2877" s="4" t="b">
        <f t="shared" si="1437"/>
        <v>0</v>
      </c>
      <c r="AD2877" s="5" t="str">
        <f t="shared" si="1438"/>
        <v>SO KLIN SOFTENER FINE 14 ML /1RT</v>
      </c>
      <c r="AE2877" s="4">
        <f t="shared" si="1439"/>
        <v>32</v>
      </c>
      <c r="AF2877" s="4" t="str">
        <f t="shared" si="1440"/>
        <v>1RTG</v>
      </c>
      <c r="AG2877" s="4" t="str">
        <f t="shared" si="1441"/>
        <v>/1RTG</v>
      </c>
      <c r="AH2877" t="s">
        <v>4656</v>
      </c>
      <c r="AI2877" s="1" t="s">
        <v>4657</v>
      </c>
      <c r="AJ2877">
        <v>5000</v>
      </c>
      <c r="AK2877">
        <v>5000</v>
      </c>
      <c r="AL2877">
        <v>4560</v>
      </c>
    </row>
    <row r="2878" spans="1:38" x14ac:dyDescent="0.25">
      <c r="A2878" s="4" t="str">
        <f t="shared" si="1410"/>
        <v/>
      </c>
      <c r="B2878" s="4" t="str">
        <f t="shared" si="1411"/>
        <v/>
      </c>
      <c r="C2878" s="4" t="str">
        <f t="shared" si="1412"/>
        <v/>
      </c>
      <c r="D2878" s="4" t="str">
        <f t="shared" si="1413"/>
        <v/>
      </c>
      <c r="E2878" s="4" t="str">
        <f t="shared" si="1414"/>
        <v>RTG</v>
      </c>
      <c r="F2878" s="4" t="str">
        <f t="shared" si="1415"/>
        <v/>
      </c>
      <c r="G2878" s="4" t="str">
        <f t="shared" si="1416"/>
        <v/>
      </c>
      <c r="H2878" s="4" t="str">
        <f t="shared" si="1417"/>
        <v/>
      </c>
      <c r="I2878" s="4" t="str">
        <f t="shared" si="1418"/>
        <v/>
      </c>
      <c r="J2878" s="4" t="str">
        <f t="shared" si="1419"/>
        <v/>
      </c>
      <c r="K2878" s="4" t="str">
        <f t="shared" si="1420"/>
        <v/>
      </c>
      <c r="L2878" s="4" t="str">
        <f t="shared" si="1421"/>
        <v/>
      </c>
      <c r="M2878" s="4" t="str">
        <f t="shared" si="1422"/>
        <v/>
      </c>
      <c r="N2878" s="4" t="str">
        <f t="shared" si="1423"/>
        <v/>
      </c>
      <c r="O2878" s="4" t="str">
        <f t="shared" si="1424"/>
        <v/>
      </c>
      <c r="P2878" s="4" t="str">
        <f t="shared" si="1425"/>
        <v/>
      </c>
      <c r="Q2878" s="4" t="str">
        <f t="shared" si="1426"/>
        <v/>
      </c>
      <c r="R2878" s="4" t="str">
        <f t="shared" si="1427"/>
        <v/>
      </c>
      <c r="S2878" s="4" t="str">
        <f t="shared" si="1428"/>
        <v/>
      </c>
      <c r="T2878" s="4">
        <f t="shared" si="1429"/>
        <v>3</v>
      </c>
      <c r="U2878" s="4" t="str">
        <f t="shared" si="1430"/>
        <v>-</v>
      </c>
      <c r="V2878" s="4" t="str">
        <f t="shared" si="1431"/>
        <v/>
      </c>
      <c r="W2878" s="4" t="str">
        <f t="shared" si="1432"/>
        <v/>
      </c>
      <c r="X2878" s="4" t="str">
        <f t="shared" si="1433"/>
        <v/>
      </c>
      <c r="Y2878" s="4" t="str">
        <f t="shared" si="1434"/>
        <v>1RTG</v>
      </c>
      <c r="Z2878" s="4" t="str" cm="1">
        <f t="array" aca="1" ref="Z2878" ca="1">LEFT(Y2878,MATCH(FALSE,ISNUMBER(MID(Y2878,ROW(INDIRECT("1:"&amp;LEN(Y2878)+1)), 1) *1),0) -1)</f>
        <v>1</v>
      </c>
      <c r="AA2878" s="4">
        <f t="shared" si="1435"/>
        <v>4</v>
      </c>
      <c r="AB2878" s="4">
        <f t="shared" si="1436"/>
        <v>31</v>
      </c>
      <c r="AC2878" s="4" t="b">
        <f t="shared" si="1437"/>
        <v>0</v>
      </c>
      <c r="AD2878" s="5" t="str">
        <f t="shared" si="1438"/>
        <v>SOFFEL 13ML BUNGA GERANIUM-</v>
      </c>
      <c r="AE2878" s="4">
        <f t="shared" si="1439"/>
        <v>27</v>
      </c>
      <c r="AF2878" s="4" t="str">
        <f t="shared" si="1440"/>
        <v>1RTG</v>
      </c>
      <c r="AG2878" s="4" t="str">
        <f t="shared" si="1441"/>
        <v>-1RTG</v>
      </c>
      <c r="AH2878" t="s">
        <v>4658</v>
      </c>
      <c r="AI2878" s="1" t="s">
        <v>4659</v>
      </c>
      <c r="AJ2878">
        <v>6000</v>
      </c>
      <c r="AK2878">
        <v>6000</v>
      </c>
      <c r="AL2878">
        <v>5334</v>
      </c>
    </row>
    <row r="2879" spans="1:38" x14ac:dyDescent="0.25">
      <c r="A2879" s="4" t="str">
        <f t="shared" si="1410"/>
        <v/>
      </c>
      <c r="B2879" s="4" t="str">
        <f t="shared" si="1411"/>
        <v/>
      </c>
      <c r="C2879" s="4" t="str">
        <f t="shared" si="1412"/>
        <v/>
      </c>
      <c r="D2879" s="4" t="str">
        <f t="shared" si="1413"/>
        <v/>
      </c>
      <c r="E2879" s="4" t="str">
        <f t="shared" si="1414"/>
        <v>RTG</v>
      </c>
      <c r="F2879" s="4" t="str">
        <f t="shared" si="1415"/>
        <v/>
      </c>
      <c r="G2879" s="4" t="str">
        <f t="shared" si="1416"/>
        <v/>
      </c>
      <c r="H2879" s="4" t="str">
        <f t="shared" si="1417"/>
        <v/>
      </c>
      <c r="I2879" s="4" t="str">
        <f t="shared" si="1418"/>
        <v/>
      </c>
      <c r="J2879" s="4" t="str">
        <f t="shared" si="1419"/>
        <v/>
      </c>
      <c r="K2879" s="4" t="str">
        <f t="shared" si="1420"/>
        <v/>
      </c>
      <c r="L2879" s="4" t="str">
        <f t="shared" si="1421"/>
        <v/>
      </c>
      <c r="M2879" s="4" t="str">
        <f t="shared" si="1422"/>
        <v/>
      </c>
      <c r="N2879" s="4" t="str">
        <f t="shared" si="1423"/>
        <v/>
      </c>
      <c r="O2879" s="4" t="str">
        <f t="shared" si="1424"/>
        <v/>
      </c>
      <c r="P2879" s="4" t="str">
        <f t="shared" si="1425"/>
        <v/>
      </c>
      <c r="Q2879" s="4" t="str">
        <f t="shared" si="1426"/>
        <v/>
      </c>
      <c r="R2879" s="4" t="str">
        <f t="shared" si="1427"/>
        <v/>
      </c>
      <c r="S2879" s="4" t="str">
        <f t="shared" si="1428"/>
        <v/>
      </c>
      <c r="T2879" s="4">
        <f t="shared" si="1429"/>
        <v>3</v>
      </c>
      <c r="U2879" s="4" t="str">
        <f t="shared" si="1430"/>
        <v>-</v>
      </c>
      <c r="V2879" s="4" t="str">
        <f t="shared" si="1431"/>
        <v/>
      </c>
      <c r="W2879" s="4" t="str">
        <f t="shared" si="1432"/>
        <v/>
      </c>
      <c r="X2879" s="4" t="str">
        <f t="shared" si="1433"/>
        <v/>
      </c>
      <c r="Y2879" s="4" t="str">
        <f t="shared" si="1434"/>
        <v>1RTG</v>
      </c>
      <c r="Z2879" s="4" t="str" cm="1">
        <f t="array" aca="1" ref="Z2879" ca="1">LEFT(Y2879,MATCH(FALSE,ISNUMBER(MID(Y2879,ROW(INDIRECT("1:"&amp;LEN(Y2879)+1)), 1) *1),0) -1)</f>
        <v>1</v>
      </c>
      <c r="AA2879" s="4">
        <f t="shared" si="1435"/>
        <v>4</v>
      </c>
      <c r="AB2879" s="4">
        <f t="shared" si="1436"/>
        <v>28</v>
      </c>
      <c r="AC2879" s="4" t="b">
        <f t="shared" si="1437"/>
        <v>0</v>
      </c>
      <c r="AD2879" s="5" t="str">
        <f t="shared" si="1438"/>
        <v>SOFFEL 13ML KULIT JERUK-</v>
      </c>
      <c r="AE2879" s="4">
        <f t="shared" si="1439"/>
        <v>24</v>
      </c>
      <c r="AF2879" s="4" t="str">
        <f t="shared" si="1440"/>
        <v>1RTG</v>
      </c>
      <c r="AG2879" s="4" t="str">
        <f t="shared" si="1441"/>
        <v>-1RTG</v>
      </c>
      <c r="AH2879" t="s">
        <v>4660</v>
      </c>
      <c r="AI2879" s="1" t="s">
        <v>4661</v>
      </c>
      <c r="AJ2879">
        <v>6000</v>
      </c>
      <c r="AK2879">
        <v>6000</v>
      </c>
      <c r="AL2879">
        <v>5334</v>
      </c>
    </row>
    <row r="2880" spans="1:38" x14ac:dyDescent="0.25">
      <c r="A2880" s="4" t="str">
        <f t="shared" si="1410"/>
        <v/>
      </c>
      <c r="B2880" s="4" t="str">
        <f t="shared" si="1411"/>
        <v>BKS</v>
      </c>
      <c r="C2880" s="4" t="str">
        <f t="shared" si="1412"/>
        <v/>
      </c>
      <c r="D2880" s="4" t="str">
        <f t="shared" si="1413"/>
        <v/>
      </c>
      <c r="E2880" s="4" t="str">
        <f t="shared" si="1414"/>
        <v/>
      </c>
      <c r="F2880" s="4" t="str">
        <f t="shared" si="1415"/>
        <v/>
      </c>
      <c r="G2880" s="4" t="str">
        <f t="shared" si="1416"/>
        <v/>
      </c>
      <c r="H2880" s="4" t="str">
        <f t="shared" si="1417"/>
        <v/>
      </c>
      <c r="I2880" s="4" t="str">
        <f t="shared" si="1418"/>
        <v/>
      </c>
      <c r="J2880" s="4" t="str">
        <f t="shared" si="1419"/>
        <v/>
      </c>
      <c r="K2880" s="4" t="str">
        <f t="shared" si="1420"/>
        <v/>
      </c>
      <c r="L2880" s="4" t="str">
        <f t="shared" si="1421"/>
        <v/>
      </c>
      <c r="M2880" s="4" t="str">
        <f t="shared" si="1422"/>
        <v/>
      </c>
      <c r="N2880" s="4" t="str">
        <f t="shared" si="1423"/>
        <v/>
      </c>
      <c r="O2880" s="4" t="str">
        <f t="shared" si="1424"/>
        <v/>
      </c>
      <c r="P2880" s="4" t="str">
        <f t="shared" si="1425"/>
        <v/>
      </c>
      <c r="Q2880" s="4" t="str">
        <f t="shared" si="1426"/>
        <v/>
      </c>
      <c r="R2880" s="4" t="str">
        <f t="shared" si="1427"/>
        <v/>
      </c>
      <c r="S2880" s="4" t="str">
        <f t="shared" si="1428"/>
        <v/>
      </c>
      <c r="T2880" s="4">
        <f t="shared" si="1429"/>
        <v>3</v>
      </c>
      <c r="U2880" s="4" t="str">
        <f t="shared" si="1430"/>
        <v>-</v>
      </c>
      <c r="V2880" s="4" t="str">
        <f t="shared" si="1431"/>
        <v/>
      </c>
      <c r="W2880" s="4" t="str">
        <f t="shared" si="1432"/>
        <v/>
      </c>
      <c r="X2880" s="4" t="str">
        <f t="shared" si="1433"/>
        <v/>
      </c>
      <c r="Y2880" s="4" t="str">
        <f t="shared" si="1434"/>
        <v>1BKS</v>
      </c>
      <c r="Z2880" s="4" t="str" cm="1">
        <f t="array" aca="1" ref="Z2880" ca="1">LEFT(Y2880,MATCH(FALSE,ISNUMBER(MID(Y2880,ROW(INDIRECT("1:"&amp;LEN(Y2880)+1)), 1) *1),0) -1)</f>
        <v>1</v>
      </c>
      <c r="AA2880" s="4">
        <f t="shared" si="1435"/>
        <v>4</v>
      </c>
      <c r="AB2880" s="4">
        <f t="shared" si="1436"/>
        <v>39</v>
      </c>
      <c r="AC2880" s="4" t="b">
        <f t="shared" si="1437"/>
        <v>0</v>
      </c>
      <c r="AD2880" s="5" t="str">
        <f t="shared" si="1438"/>
        <v>SOFTEX DAUN SIRIH 23CM NON WING 8G-</v>
      </c>
      <c r="AE2880" s="4">
        <f t="shared" si="1439"/>
        <v>35</v>
      </c>
      <c r="AF2880" s="4" t="str">
        <f t="shared" si="1440"/>
        <v>1BKS</v>
      </c>
      <c r="AG2880" s="4" t="str">
        <f t="shared" si="1441"/>
        <v>-1BKS</v>
      </c>
      <c r="AH2880" t="s">
        <v>4662</v>
      </c>
      <c r="AI2880" s="1" t="s">
        <v>4662</v>
      </c>
      <c r="AJ2880">
        <v>6000</v>
      </c>
      <c r="AK2880">
        <v>6000</v>
      </c>
      <c r="AL2880">
        <v>6000</v>
      </c>
    </row>
    <row r="2881" spans="1:38" x14ac:dyDescent="0.25">
      <c r="A2881" s="4" t="str">
        <f t="shared" si="1410"/>
        <v/>
      </c>
      <c r="B2881" s="4" t="str">
        <f t="shared" si="1411"/>
        <v>BKS</v>
      </c>
      <c r="C2881" s="4" t="str">
        <f t="shared" si="1412"/>
        <v/>
      </c>
      <c r="D2881" s="4" t="str">
        <f t="shared" si="1413"/>
        <v/>
      </c>
      <c r="E2881" s="4" t="str">
        <f t="shared" si="1414"/>
        <v/>
      </c>
      <c r="F2881" s="4" t="str">
        <f t="shared" si="1415"/>
        <v/>
      </c>
      <c r="G2881" s="4" t="str">
        <f t="shared" si="1416"/>
        <v/>
      </c>
      <c r="H2881" s="4" t="str">
        <f t="shared" si="1417"/>
        <v/>
      </c>
      <c r="I2881" s="4" t="str">
        <f t="shared" si="1418"/>
        <v/>
      </c>
      <c r="J2881" s="4" t="str">
        <f t="shared" si="1419"/>
        <v/>
      </c>
      <c r="K2881" s="4" t="str">
        <f t="shared" si="1420"/>
        <v/>
      </c>
      <c r="L2881" s="4" t="str">
        <f t="shared" si="1421"/>
        <v/>
      </c>
      <c r="M2881" s="4" t="str">
        <f t="shared" si="1422"/>
        <v/>
      </c>
      <c r="N2881" s="4" t="str">
        <f t="shared" si="1423"/>
        <v/>
      </c>
      <c r="O2881" s="4" t="str">
        <f t="shared" si="1424"/>
        <v/>
      </c>
      <c r="P2881" s="4" t="str">
        <f t="shared" si="1425"/>
        <v/>
      </c>
      <c r="Q2881" s="4" t="str">
        <f t="shared" si="1426"/>
        <v/>
      </c>
      <c r="R2881" s="4" t="str">
        <f t="shared" si="1427"/>
        <v/>
      </c>
      <c r="S2881" s="4" t="str">
        <f t="shared" si="1428"/>
        <v/>
      </c>
      <c r="T2881" s="4">
        <f t="shared" si="1429"/>
        <v>3</v>
      </c>
      <c r="U2881" s="4" t="str">
        <f t="shared" si="1430"/>
        <v>-</v>
      </c>
      <c r="V2881" s="4" t="str">
        <f t="shared" si="1431"/>
        <v/>
      </c>
      <c r="W2881" s="4" t="str">
        <f t="shared" si="1432"/>
        <v/>
      </c>
      <c r="X2881" s="4" t="str">
        <f t="shared" si="1433"/>
        <v/>
      </c>
      <c r="Y2881" s="4" t="str">
        <f t="shared" si="1434"/>
        <v>1BKS</v>
      </c>
      <c r="Z2881" s="4" t="str" cm="1">
        <f t="array" aca="1" ref="Z2881" ca="1">LEFT(Y2881,MATCH(FALSE,ISNUMBER(MID(Y2881,ROW(INDIRECT("1:"&amp;LEN(Y2881)+1)), 1) *1),0) -1)</f>
        <v>1</v>
      </c>
      <c r="AA2881" s="4">
        <f t="shared" si="1435"/>
        <v>4</v>
      </c>
      <c r="AB2881" s="4">
        <f t="shared" si="1436"/>
        <v>10</v>
      </c>
      <c r="AC2881" s="4" t="b">
        <f t="shared" si="1437"/>
        <v>0</v>
      </c>
      <c r="AD2881" s="5" t="str">
        <f t="shared" si="1438"/>
        <v>SOHUN-</v>
      </c>
      <c r="AE2881" s="4">
        <f t="shared" si="1439"/>
        <v>6</v>
      </c>
      <c r="AF2881" s="4" t="str">
        <f t="shared" si="1440"/>
        <v>1BKS</v>
      </c>
      <c r="AG2881" s="4" t="str">
        <f t="shared" si="1441"/>
        <v>-1BKS</v>
      </c>
      <c r="AH2881" t="s">
        <v>4663</v>
      </c>
      <c r="AI2881" s="1" t="s">
        <v>4663</v>
      </c>
      <c r="AJ2881">
        <v>3500</v>
      </c>
      <c r="AK2881">
        <v>3500</v>
      </c>
      <c r="AL2881">
        <v>3000</v>
      </c>
    </row>
    <row r="2882" spans="1:38" x14ac:dyDescent="0.25">
      <c r="A2882" s="4" t="str">
        <f t="shared" si="1410"/>
        <v/>
      </c>
      <c r="B2882" s="4" t="str">
        <f t="shared" si="1411"/>
        <v>BKS</v>
      </c>
      <c r="C2882" s="4" t="str">
        <f t="shared" si="1412"/>
        <v/>
      </c>
      <c r="D2882" s="4" t="str">
        <f t="shared" si="1413"/>
        <v/>
      </c>
      <c r="E2882" s="4" t="str">
        <f t="shared" si="1414"/>
        <v/>
      </c>
      <c r="F2882" s="4" t="str">
        <f t="shared" si="1415"/>
        <v/>
      </c>
      <c r="G2882" s="4" t="str">
        <f t="shared" si="1416"/>
        <v/>
      </c>
      <c r="H2882" s="4" t="str">
        <f t="shared" si="1417"/>
        <v/>
      </c>
      <c r="I2882" s="4" t="str">
        <f t="shared" si="1418"/>
        <v/>
      </c>
      <c r="J2882" s="4" t="str">
        <f t="shared" si="1419"/>
        <v/>
      </c>
      <c r="K2882" s="4" t="str">
        <f t="shared" si="1420"/>
        <v/>
      </c>
      <c r="L2882" s="4" t="str">
        <f t="shared" si="1421"/>
        <v/>
      </c>
      <c r="M2882" s="4" t="str">
        <f t="shared" si="1422"/>
        <v/>
      </c>
      <c r="N2882" s="4" t="str">
        <f t="shared" si="1423"/>
        <v/>
      </c>
      <c r="O2882" s="4" t="str">
        <f t="shared" si="1424"/>
        <v/>
      </c>
      <c r="P2882" s="4" t="str">
        <f t="shared" si="1425"/>
        <v/>
      </c>
      <c r="Q2882" s="4" t="str">
        <f t="shared" si="1426"/>
        <v/>
      </c>
      <c r="R2882" s="4" t="str">
        <f t="shared" si="1427"/>
        <v/>
      </c>
      <c r="S2882" s="4" t="str">
        <f t="shared" si="1428"/>
        <v/>
      </c>
      <c r="T2882" s="4">
        <f t="shared" si="1429"/>
        <v>3</v>
      </c>
      <c r="U2882" s="4" t="str">
        <f t="shared" si="1430"/>
        <v>-</v>
      </c>
      <c r="V2882" s="4" t="str">
        <f t="shared" si="1431"/>
        <v/>
      </c>
      <c r="W2882" s="4" t="str">
        <f t="shared" si="1432"/>
        <v/>
      </c>
      <c r="X2882" s="4" t="str">
        <f t="shared" si="1433"/>
        <v/>
      </c>
      <c r="Y2882" s="4" t="str">
        <f t="shared" si="1434"/>
        <v>1BKS</v>
      </c>
      <c r="Z2882" s="4" t="str" cm="1">
        <f t="array" aca="1" ref="Z2882" ca="1">LEFT(Y2882,MATCH(FALSE,ISNUMBER(MID(Y2882,ROW(INDIRECT("1:"&amp;LEN(Y2882)+1)), 1) *1),0) -1)</f>
        <v>1</v>
      </c>
      <c r="AA2882" s="4">
        <f t="shared" si="1435"/>
        <v>4</v>
      </c>
      <c r="AB2882" s="4">
        <f t="shared" si="1436"/>
        <v>28</v>
      </c>
      <c r="AC2882" s="4" t="b">
        <f t="shared" si="1437"/>
        <v>0</v>
      </c>
      <c r="AD2882" s="5" t="str">
        <f t="shared" si="1438"/>
        <v>SOKLIN 260GR SOFTERGENT-</v>
      </c>
      <c r="AE2882" s="4">
        <f t="shared" si="1439"/>
        <v>24</v>
      </c>
      <c r="AF2882" s="4" t="str">
        <f t="shared" si="1440"/>
        <v>1BKS</v>
      </c>
      <c r="AG2882" s="4" t="str">
        <f t="shared" si="1441"/>
        <v>-1BKS</v>
      </c>
      <c r="AH2882" t="s">
        <v>4664</v>
      </c>
      <c r="AI2882" s="1" t="s">
        <v>4664</v>
      </c>
      <c r="AJ2882">
        <v>4500</v>
      </c>
      <c r="AK2882">
        <v>5000</v>
      </c>
      <c r="AL2882">
        <v>4300</v>
      </c>
    </row>
    <row r="2883" spans="1:38" x14ac:dyDescent="0.25">
      <c r="A2883" s="4" t="str">
        <f t="shared" ref="A2883:A2946" si="1442">IF(IFERROR(SEARCH($A$1,AH2883),0)&gt;0,$A$1,"")</f>
        <v/>
      </c>
      <c r="B2883" s="4" t="str">
        <f t="shared" ref="B2883:B2946" si="1443">IF(IFERROR(SEARCH($B$1,AH2883),0)&gt;0,$B$1,"")</f>
        <v/>
      </c>
      <c r="C2883" s="4" t="str">
        <f t="shared" ref="C2883:C2946" si="1444">IF(IFERROR(SEARCH($C$1,AH2883),0)&gt;0,$C$1,"")</f>
        <v/>
      </c>
      <c r="D2883" s="4" t="str">
        <f t="shared" ref="D2883:D2946" si="1445">IF(IFERROR(SEARCH($D$1,AH2883),0)&gt;0,$D$1,"")</f>
        <v/>
      </c>
      <c r="E2883" s="4" t="str">
        <f t="shared" ref="E2883:E2946" si="1446">IF(IFERROR(SEARCH($E$1,AH2883),0)&gt;0,$E$1,"")</f>
        <v>RTG</v>
      </c>
      <c r="F2883" s="4" t="str">
        <f t="shared" ref="F2883:F2946" si="1447">IF(IFERROR(SEARCH($F$1,AH2883),0)&gt;0,$F$1,"")</f>
        <v/>
      </c>
      <c r="G2883" s="4" t="str">
        <f t="shared" ref="G2883:G2946" si="1448">IF(IFERROR(SEARCH($G$1,AH2883),0)&gt;0,$G$1,"")</f>
        <v/>
      </c>
      <c r="H2883" s="4" t="str">
        <f t="shared" ref="H2883:H2946" si="1449">IF(IFERROR(SEARCH($H$1,AH2883),0)&gt;0,$H$1,"")</f>
        <v/>
      </c>
      <c r="I2883" s="4" t="str">
        <f t="shared" ref="I2883:I2946" si="1450">IF(IFERROR(SEARCH($I$1,AH2883),0)&gt;0,$I$1,"")</f>
        <v/>
      </c>
      <c r="J2883" s="4" t="str">
        <f t="shared" ref="J2883:J2946" si="1451">IF(IFERROR(SEARCH($J$1,AH2883),0)&gt;0,$J$1,"")</f>
        <v/>
      </c>
      <c r="K2883" s="4" t="str">
        <f t="shared" ref="K2883:K2946" si="1452">IF(IFERROR(SEARCH($K$1,AH2883),0)&gt;0,$K$1,"")</f>
        <v/>
      </c>
      <c r="L2883" s="4" t="str">
        <f t="shared" ref="L2883:L2946" si="1453">IF(IFERROR(SEARCH($L$1,AH2883),0)&gt;0,$L$1,"")</f>
        <v/>
      </c>
      <c r="M2883" s="4" t="str">
        <f t="shared" ref="M2883:M2946" si="1454">IF(IFERROR(SEARCH($M$1,AH2883),0)&gt;0,$M$1,"")</f>
        <v/>
      </c>
      <c r="N2883" s="4" t="str">
        <f t="shared" ref="N2883:N2946" si="1455">IF(IFERROR(SEARCH($N$1,AH2883),0)&gt;0,$N$1,"")</f>
        <v/>
      </c>
      <c r="O2883" s="4" t="str">
        <f t="shared" ref="O2883:O2946" si="1456">IF(IFERROR(SEARCH($O$1,AH2883),0)&gt;0,$O$1,"")</f>
        <v/>
      </c>
      <c r="P2883" s="4" t="str">
        <f t="shared" ref="P2883:P2946" si="1457">IF(IFERROR(SEARCH($P$1,AH2883),0)&gt;0,$P$1,"")</f>
        <v/>
      </c>
      <c r="Q2883" s="4" t="str">
        <f t="shared" ref="Q2883:Q2946" si="1458">IF(IFERROR(SEARCH($Q$1,AH2883),0)&gt;0,$Q$1,"")</f>
        <v/>
      </c>
      <c r="R2883" s="4" t="str">
        <f t="shared" ref="R2883:R2946" si="1459">IF(IFERROR(SEARCH($R$1,AH2883),0)&gt;0,$R$1,"")</f>
        <v/>
      </c>
      <c r="S2883" s="4" t="str">
        <f t="shared" ref="S2883:S2946" si="1460">IF(IFERROR(SEARCH($S$1,AH2883),0)&gt;0,$S$1,"")</f>
        <v/>
      </c>
      <c r="T2883" s="4">
        <f t="shared" ref="T2883:T2946" si="1461">LEN(A2883)+LEN(B2883)+LEN(C2883)+LEN(D2883)+LEN(E2883)+LEN(F2883)+LEN(G2883)+LEN(H2883)+LEN(I2883)+LEN(J2883)+LEN(K2883)+LEN(L2883)+LEN(M2883)+LEN(N2883)+LEN(O2883)+LEN(P2883)+LEN(Q2883)+LEN(R2883)+LEN(S2883)</f>
        <v>3</v>
      </c>
      <c r="U2883" s="4" t="str">
        <f t="shared" ref="U2883:U2946" si="1462">IF(IFERROR(SEARCH($U$1,AH2883),0)&gt;0,$U$1,"")</f>
        <v>-</v>
      </c>
      <c r="V2883" s="4" t="str">
        <f t="shared" ref="V2883:V2946" si="1463">IF(IFERROR(SEARCH($V$1,AH2883),0)&gt;0,$V$1,"")</f>
        <v/>
      </c>
      <c r="W2883" s="4" t="str">
        <f t="shared" ref="W2883:W2946" si="1464">IF(IFERROR(SEARCH($W$1,AH2883),0)&gt;0,$W$1,"")</f>
        <v/>
      </c>
      <c r="X2883" s="4" t="str">
        <f t="shared" ref="X2883:X2946" si="1465">IF(IFERROR(SEARCH($X$1,AH2883),0)&gt;0,$X$1,"")</f>
        <v/>
      </c>
      <c r="Y2883" s="4" t="str">
        <f t="shared" ref="Y2883:Y2946" si="1466">IFERROR(RIGHT(AH2883,LEN(AH2883)-FIND("-",AH2883)),1)</f>
        <v>1RTG</v>
      </c>
      <c r="Z2883" s="4" t="str" cm="1">
        <f t="array" aca="1" ref="Z2883" ca="1">LEFT(Y2883,MATCH(FALSE,ISNUMBER(MID(Y2883,ROW(INDIRECT("1:"&amp;LEN(Y2883)+1)), 1) *1),0) -1)</f>
        <v>1</v>
      </c>
      <c r="AA2883" s="4">
        <f t="shared" ref="AA2883:AA2946" si="1467">LEN(Y2883)</f>
        <v>4</v>
      </c>
      <c r="AB2883" s="4">
        <f t="shared" ref="AB2883:AB2946" si="1468">LEN(AH2883)</f>
        <v>22</v>
      </c>
      <c r="AC2883" s="4" t="b">
        <f t="shared" ref="AC2883:AC2946" si="1469">AD2883=AD2884</f>
        <v>0</v>
      </c>
      <c r="AD2883" s="5" t="str">
        <f t="shared" ref="AD2883:AD2946" si="1470">LEFT(AH2883,AE2883)</f>
        <v>SOKLIN BUBUK 1000-</v>
      </c>
      <c r="AE2883" s="4">
        <f t="shared" ref="AE2883:AE2946" si="1471">AB2883-AA2883</f>
        <v>18</v>
      </c>
      <c r="AF2883" s="4" t="str">
        <f t="shared" ref="AF2883:AF2946" si="1472">RIGHT(AH2883,4)</f>
        <v>1RTG</v>
      </c>
      <c r="AG2883" s="4" t="str">
        <f t="shared" ref="AG2883:AG2946" si="1473">RIGHT(AH2883,5)</f>
        <v>-1RTG</v>
      </c>
      <c r="AH2883" t="s">
        <v>4665</v>
      </c>
      <c r="AI2883" s="1" t="s">
        <v>4665</v>
      </c>
      <c r="AJ2883">
        <v>5000</v>
      </c>
      <c r="AK2883">
        <v>5000</v>
      </c>
      <c r="AL2883">
        <v>4710</v>
      </c>
    </row>
    <row r="2884" spans="1:38" x14ac:dyDescent="0.25">
      <c r="A2884" s="4" t="str">
        <f t="shared" si="1442"/>
        <v/>
      </c>
      <c r="B2884" s="4" t="str">
        <f t="shared" si="1443"/>
        <v>BKS</v>
      </c>
      <c r="C2884" s="4" t="str">
        <f t="shared" si="1444"/>
        <v/>
      </c>
      <c r="D2884" s="4" t="str">
        <f t="shared" si="1445"/>
        <v/>
      </c>
      <c r="E2884" s="4" t="str">
        <f t="shared" si="1446"/>
        <v/>
      </c>
      <c r="F2884" s="4" t="str">
        <f t="shared" si="1447"/>
        <v/>
      </c>
      <c r="G2884" s="4" t="str">
        <f t="shared" si="1448"/>
        <v/>
      </c>
      <c r="H2884" s="4" t="str">
        <f t="shared" si="1449"/>
        <v/>
      </c>
      <c r="I2884" s="4" t="str">
        <f t="shared" si="1450"/>
        <v/>
      </c>
      <c r="J2884" s="4" t="str">
        <f t="shared" si="1451"/>
        <v/>
      </c>
      <c r="K2884" s="4" t="str">
        <f t="shared" si="1452"/>
        <v/>
      </c>
      <c r="L2884" s="4" t="str">
        <f t="shared" si="1453"/>
        <v/>
      </c>
      <c r="M2884" s="4" t="str">
        <f t="shared" si="1454"/>
        <v/>
      </c>
      <c r="N2884" s="4" t="str">
        <f t="shared" si="1455"/>
        <v/>
      </c>
      <c r="O2884" s="4" t="str">
        <f t="shared" si="1456"/>
        <v/>
      </c>
      <c r="P2884" s="4" t="str">
        <f t="shared" si="1457"/>
        <v/>
      </c>
      <c r="Q2884" s="4" t="str">
        <f t="shared" si="1458"/>
        <v/>
      </c>
      <c r="R2884" s="4" t="str">
        <f t="shared" si="1459"/>
        <v/>
      </c>
      <c r="S2884" s="4" t="str">
        <f t="shared" si="1460"/>
        <v/>
      </c>
      <c r="T2884" s="4">
        <f t="shared" si="1461"/>
        <v>3</v>
      </c>
      <c r="U2884" s="4" t="str">
        <f t="shared" si="1462"/>
        <v>-</v>
      </c>
      <c r="V2884" s="4" t="str">
        <f t="shared" si="1463"/>
        <v/>
      </c>
      <c r="W2884" s="4" t="str">
        <f t="shared" si="1464"/>
        <v/>
      </c>
      <c r="X2884" s="4" t="str">
        <f t="shared" si="1465"/>
        <v/>
      </c>
      <c r="Y2884" s="4" t="str">
        <f t="shared" si="1466"/>
        <v>1BKS</v>
      </c>
      <c r="Z2884" s="4" t="str" cm="1">
        <f t="array" aca="1" ref="Z2884" ca="1">LEFT(Y2884,MATCH(FALSE,ISNUMBER(MID(Y2884,ROW(INDIRECT("1:"&amp;LEN(Y2884)+1)), 1) *1),0) -1)</f>
        <v>1</v>
      </c>
      <c r="AA2884" s="4">
        <f t="shared" si="1467"/>
        <v>4</v>
      </c>
      <c r="AB2884" s="4">
        <f t="shared" si="1468"/>
        <v>25</v>
      </c>
      <c r="AC2884" s="4" t="b">
        <f t="shared" si="1469"/>
        <v>0</v>
      </c>
      <c r="AD2884" s="5" t="str">
        <f t="shared" si="1470"/>
        <v>SOKLIN BUBUK ANTISEP-</v>
      </c>
      <c r="AE2884" s="4">
        <f t="shared" si="1471"/>
        <v>21</v>
      </c>
      <c r="AF2884" s="4" t="str">
        <f t="shared" si="1472"/>
        <v>1BKS</v>
      </c>
      <c r="AG2884" s="4" t="str">
        <f t="shared" si="1473"/>
        <v>-1BKS</v>
      </c>
      <c r="AH2884" t="s">
        <v>4666</v>
      </c>
      <c r="AI2884" s="1" t="s">
        <v>4667</v>
      </c>
      <c r="AJ2884">
        <v>4500</v>
      </c>
      <c r="AK2884">
        <v>4500</v>
      </c>
      <c r="AL2884">
        <v>4200</v>
      </c>
    </row>
    <row r="2885" spans="1:38" x14ac:dyDescent="0.25">
      <c r="A2885" s="4" t="str">
        <f t="shared" si="1442"/>
        <v/>
      </c>
      <c r="B2885" s="4" t="str">
        <f t="shared" si="1443"/>
        <v>BKS</v>
      </c>
      <c r="C2885" s="4" t="str">
        <f t="shared" si="1444"/>
        <v/>
      </c>
      <c r="D2885" s="4" t="str">
        <f t="shared" si="1445"/>
        <v/>
      </c>
      <c r="E2885" s="4" t="str">
        <f t="shared" si="1446"/>
        <v/>
      </c>
      <c r="F2885" s="4" t="str">
        <f t="shared" si="1447"/>
        <v/>
      </c>
      <c r="G2885" s="4" t="str">
        <f t="shared" si="1448"/>
        <v/>
      </c>
      <c r="H2885" s="4" t="str">
        <f t="shared" si="1449"/>
        <v/>
      </c>
      <c r="I2885" s="4" t="str">
        <f t="shared" si="1450"/>
        <v/>
      </c>
      <c r="J2885" s="4" t="str">
        <f t="shared" si="1451"/>
        <v/>
      </c>
      <c r="K2885" s="4" t="str">
        <f t="shared" si="1452"/>
        <v/>
      </c>
      <c r="L2885" s="4" t="str">
        <f t="shared" si="1453"/>
        <v/>
      </c>
      <c r="M2885" s="4" t="str">
        <f t="shared" si="1454"/>
        <v/>
      </c>
      <c r="N2885" s="4" t="str">
        <f t="shared" si="1455"/>
        <v/>
      </c>
      <c r="O2885" s="4" t="str">
        <f t="shared" si="1456"/>
        <v/>
      </c>
      <c r="P2885" s="4" t="str">
        <f t="shared" si="1457"/>
        <v/>
      </c>
      <c r="Q2885" s="4" t="str">
        <f t="shared" si="1458"/>
        <v/>
      </c>
      <c r="R2885" s="4" t="str">
        <f t="shared" si="1459"/>
        <v/>
      </c>
      <c r="S2885" s="4" t="str">
        <f t="shared" si="1460"/>
        <v/>
      </c>
      <c r="T2885" s="4">
        <f t="shared" si="1461"/>
        <v>3</v>
      </c>
      <c r="U2885" s="4" t="str">
        <f t="shared" si="1462"/>
        <v>-</v>
      </c>
      <c r="V2885" s="4" t="str">
        <f t="shared" si="1463"/>
        <v/>
      </c>
      <c r="W2885" s="4" t="str">
        <f t="shared" si="1464"/>
        <v/>
      </c>
      <c r="X2885" s="4" t="str">
        <f t="shared" si="1465"/>
        <v/>
      </c>
      <c r="Y2885" s="4" t="str">
        <f t="shared" si="1466"/>
        <v>1BKS</v>
      </c>
      <c r="Z2885" s="4" t="str" cm="1">
        <f t="array" aca="1" ref="Z2885" ca="1">LEFT(Y2885,MATCH(FALSE,ISNUMBER(MID(Y2885,ROW(INDIRECT("1:"&amp;LEN(Y2885)+1)), 1) *1),0) -1)</f>
        <v>1</v>
      </c>
      <c r="AA2885" s="4">
        <f t="shared" si="1467"/>
        <v>4</v>
      </c>
      <c r="AB2885" s="4">
        <f t="shared" si="1468"/>
        <v>32</v>
      </c>
      <c r="AC2885" s="4" t="b">
        <f t="shared" si="1469"/>
        <v>0</v>
      </c>
      <c r="AD2885" s="5" t="str">
        <f t="shared" si="1470"/>
        <v>SOKLIN BUBUK KOREAN CAMELLI-</v>
      </c>
      <c r="AE2885" s="4">
        <f t="shared" si="1471"/>
        <v>28</v>
      </c>
      <c r="AF2885" s="4" t="str">
        <f t="shared" si="1472"/>
        <v>1BKS</v>
      </c>
      <c r="AG2885" s="4" t="str">
        <f t="shared" si="1473"/>
        <v>-1BKS</v>
      </c>
      <c r="AH2885" t="s">
        <v>4668</v>
      </c>
      <c r="AI2885" s="1" t="s">
        <v>4669</v>
      </c>
      <c r="AJ2885">
        <v>4500</v>
      </c>
      <c r="AK2885">
        <v>4500</v>
      </c>
      <c r="AL2885">
        <v>4200</v>
      </c>
    </row>
    <row r="2886" spans="1:38" x14ac:dyDescent="0.25">
      <c r="A2886" s="4" t="str">
        <f t="shared" si="1442"/>
        <v/>
      </c>
      <c r="B2886" s="4" t="str">
        <f t="shared" si="1443"/>
        <v>BKS</v>
      </c>
      <c r="C2886" s="4" t="str">
        <f t="shared" si="1444"/>
        <v/>
      </c>
      <c r="D2886" s="4" t="str">
        <f t="shared" si="1445"/>
        <v/>
      </c>
      <c r="E2886" s="4" t="str">
        <f t="shared" si="1446"/>
        <v/>
      </c>
      <c r="F2886" s="4" t="str">
        <f t="shared" si="1447"/>
        <v/>
      </c>
      <c r="G2886" s="4" t="str">
        <f t="shared" si="1448"/>
        <v/>
      </c>
      <c r="H2886" s="4" t="str">
        <f t="shared" si="1449"/>
        <v/>
      </c>
      <c r="I2886" s="4" t="str">
        <f t="shared" si="1450"/>
        <v/>
      </c>
      <c r="J2886" s="4" t="str">
        <f t="shared" si="1451"/>
        <v/>
      </c>
      <c r="K2886" s="4" t="str">
        <f t="shared" si="1452"/>
        <v/>
      </c>
      <c r="L2886" s="4" t="str">
        <f t="shared" si="1453"/>
        <v/>
      </c>
      <c r="M2886" s="4" t="str">
        <f t="shared" si="1454"/>
        <v/>
      </c>
      <c r="N2886" s="4" t="str">
        <f t="shared" si="1455"/>
        <v/>
      </c>
      <c r="O2886" s="4" t="str">
        <f t="shared" si="1456"/>
        <v/>
      </c>
      <c r="P2886" s="4" t="str">
        <f t="shared" si="1457"/>
        <v/>
      </c>
      <c r="Q2886" s="4" t="str">
        <f t="shared" si="1458"/>
        <v/>
      </c>
      <c r="R2886" s="4" t="str">
        <f t="shared" si="1459"/>
        <v/>
      </c>
      <c r="S2886" s="4" t="str">
        <f t="shared" si="1460"/>
        <v/>
      </c>
      <c r="T2886" s="4">
        <f t="shared" si="1461"/>
        <v>3</v>
      </c>
      <c r="U2886" s="4" t="str">
        <f t="shared" si="1462"/>
        <v>-</v>
      </c>
      <c r="V2886" s="4" t="str">
        <f t="shared" si="1463"/>
        <v/>
      </c>
      <c r="W2886" s="4" t="str">
        <f t="shared" si="1464"/>
        <v/>
      </c>
      <c r="X2886" s="4" t="str">
        <f t="shared" si="1465"/>
        <v/>
      </c>
      <c r="Y2886" s="4" t="str">
        <f t="shared" si="1466"/>
        <v>1BKS</v>
      </c>
      <c r="Z2886" s="4" t="str" cm="1">
        <f t="array" aca="1" ref="Z2886" ca="1">LEFT(Y2886,MATCH(FALSE,ISNUMBER(MID(Y2886,ROW(INDIRECT("1:"&amp;LEN(Y2886)+1)), 1) *1),0) -1)</f>
        <v>1</v>
      </c>
      <c r="AA2886" s="4">
        <f t="shared" si="1467"/>
        <v>4</v>
      </c>
      <c r="AB2886" s="4">
        <f t="shared" si="1468"/>
        <v>26</v>
      </c>
      <c r="AC2886" s="4" t="b">
        <f t="shared" si="1469"/>
        <v>0</v>
      </c>
      <c r="AD2886" s="5" t="str">
        <f t="shared" si="1470"/>
        <v>SOKLIN BUBUK LAVENDER-</v>
      </c>
      <c r="AE2886" s="4">
        <f t="shared" si="1471"/>
        <v>22</v>
      </c>
      <c r="AF2886" s="4" t="str">
        <f t="shared" si="1472"/>
        <v>1BKS</v>
      </c>
      <c r="AG2886" s="4" t="str">
        <f t="shared" si="1473"/>
        <v>-1BKS</v>
      </c>
      <c r="AH2886" t="s">
        <v>4670</v>
      </c>
      <c r="AI2886" s="1" t="s">
        <v>4671</v>
      </c>
      <c r="AJ2886">
        <v>4500</v>
      </c>
      <c r="AK2886">
        <v>5000</v>
      </c>
      <c r="AL2886">
        <v>5000</v>
      </c>
    </row>
    <row r="2887" spans="1:38" x14ac:dyDescent="0.25">
      <c r="A2887" s="4" t="str">
        <f t="shared" si="1442"/>
        <v/>
      </c>
      <c r="B2887" s="4" t="str">
        <f t="shared" si="1443"/>
        <v>BKS</v>
      </c>
      <c r="C2887" s="4" t="str">
        <f t="shared" si="1444"/>
        <v/>
      </c>
      <c r="D2887" s="4" t="str">
        <f t="shared" si="1445"/>
        <v/>
      </c>
      <c r="E2887" s="4" t="str">
        <f t="shared" si="1446"/>
        <v/>
      </c>
      <c r="F2887" s="4" t="str">
        <f t="shared" si="1447"/>
        <v/>
      </c>
      <c r="G2887" s="4" t="str">
        <f t="shared" si="1448"/>
        <v/>
      </c>
      <c r="H2887" s="4" t="str">
        <f t="shared" si="1449"/>
        <v/>
      </c>
      <c r="I2887" s="4" t="str">
        <f t="shared" si="1450"/>
        <v/>
      </c>
      <c r="J2887" s="4" t="str">
        <f t="shared" si="1451"/>
        <v/>
      </c>
      <c r="K2887" s="4" t="str">
        <f t="shared" si="1452"/>
        <v/>
      </c>
      <c r="L2887" s="4" t="str">
        <f t="shared" si="1453"/>
        <v/>
      </c>
      <c r="M2887" s="4" t="str">
        <f t="shared" si="1454"/>
        <v/>
      </c>
      <c r="N2887" s="4" t="str">
        <f t="shared" si="1455"/>
        <v/>
      </c>
      <c r="O2887" s="4" t="str">
        <f t="shared" si="1456"/>
        <v/>
      </c>
      <c r="P2887" s="4" t="str">
        <f t="shared" si="1457"/>
        <v/>
      </c>
      <c r="Q2887" s="4" t="str">
        <f t="shared" si="1458"/>
        <v/>
      </c>
      <c r="R2887" s="4" t="str">
        <f t="shared" si="1459"/>
        <v/>
      </c>
      <c r="S2887" s="4" t="str">
        <f t="shared" si="1460"/>
        <v/>
      </c>
      <c r="T2887" s="4">
        <f t="shared" si="1461"/>
        <v>3</v>
      </c>
      <c r="U2887" s="4" t="str">
        <f t="shared" si="1462"/>
        <v>-</v>
      </c>
      <c r="V2887" s="4" t="str">
        <f t="shared" si="1463"/>
        <v/>
      </c>
      <c r="W2887" s="4" t="str">
        <f t="shared" si="1464"/>
        <v/>
      </c>
      <c r="X2887" s="4" t="str">
        <f t="shared" si="1465"/>
        <v/>
      </c>
      <c r="Y2887" s="4" t="str">
        <f t="shared" si="1466"/>
        <v>1BKS</v>
      </c>
      <c r="Z2887" s="4" t="str" cm="1">
        <f t="array" aca="1" ref="Z2887" ca="1">LEFT(Y2887,MATCH(FALSE,ISNUMBER(MID(Y2887,ROW(INDIRECT("1:"&amp;LEN(Y2887)+1)), 1) *1),0) -1)</f>
        <v>1</v>
      </c>
      <c r="AA2887" s="4">
        <f t="shared" si="1467"/>
        <v>4</v>
      </c>
      <c r="AB2887" s="4">
        <f t="shared" si="1468"/>
        <v>26</v>
      </c>
      <c r="AC2887" s="4" t="b">
        <f t="shared" si="1469"/>
        <v>0</v>
      </c>
      <c r="AD2887" s="5" t="str">
        <f t="shared" si="1470"/>
        <v>SOKLIN BUBUK MAGNOLIA-</v>
      </c>
      <c r="AE2887" s="4">
        <f t="shared" si="1471"/>
        <v>22</v>
      </c>
      <c r="AF2887" s="4" t="str">
        <f t="shared" si="1472"/>
        <v>1BKS</v>
      </c>
      <c r="AG2887" s="4" t="str">
        <f t="shared" si="1473"/>
        <v>-1BKS</v>
      </c>
      <c r="AH2887" t="s">
        <v>4672</v>
      </c>
      <c r="AI2887" s="1" t="s">
        <v>4673</v>
      </c>
      <c r="AJ2887">
        <v>4500</v>
      </c>
      <c r="AK2887">
        <v>4500</v>
      </c>
      <c r="AL2887">
        <v>4200</v>
      </c>
    </row>
    <row r="2888" spans="1:38" x14ac:dyDescent="0.25">
      <c r="A2888" s="4" t="str">
        <f t="shared" si="1442"/>
        <v/>
      </c>
      <c r="B2888" s="4" t="str">
        <f t="shared" si="1443"/>
        <v/>
      </c>
      <c r="C2888" s="4" t="str">
        <f t="shared" si="1444"/>
        <v/>
      </c>
      <c r="D2888" s="4" t="str">
        <f t="shared" si="1445"/>
        <v/>
      </c>
      <c r="E2888" s="4" t="str">
        <f t="shared" si="1446"/>
        <v>RTG</v>
      </c>
      <c r="F2888" s="4" t="str">
        <f t="shared" si="1447"/>
        <v/>
      </c>
      <c r="G2888" s="4" t="str">
        <f t="shared" si="1448"/>
        <v/>
      </c>
      <c r="H2888" s="4" t="str">
        <f t="shared" si="1449"/>
        <v/>
      </c>
      <c r="I2888" s="4" t="str">
        <f t="shared" si="1450"/>
        <v/>
      </c>
      <c r="J2888" s="4" t="str">
        <f t="shared" si="1451"/>
        <v/>
      </c>
      <c r="K2888" s="4" t="str">
        <f t="shared" si="1452"/>
        <v/>
      </c>
      <c r="L2888" s="4" t="str">
        <f t="shared" si="1453"/>
        <v/>
      </c>
      <c r="M2888" s="4" t="str">
        <f t="shared" si="1454"/>
        <v/>
      </c>
      <c r="N2888" s="4" t="str">
        <f t="shared" si="1455"/>
        <v/>
      </c>
      <c r="O2888" s="4" t="str">
        <f t="shared" si="1456"/>
        <v/>
      </c>
      <c r="P2888" s="4" t="str">
        <f t="shared" si="1457"/>
        <v/>
      </c>
      <c r="Q2888" s="4" t="str">
        <f t="shared" si="1458"/>
        <v/>
      </c>
      <c r="R2888" s="4" t="str">
        <f t="shared" si="1459"/>
        <v/>
      </c>
      <c r="S2888" s="4" t="str">
        <f t="shared" si="1460"/>
        <v/>
      </c>
      <c r="T2888" s="4">
        <f t="shared" si="1461"/>
        <v>3</v>
      </c>
      <c r="U2888" s="4" t="str">
        <f t="shared" si="1462"/>
        <v>-</v>
      </c>
      <c r="V2888" s="4" t="str">
        <f t="shared" si="1463"/>
        <v/>
      </c>
      <c r="W2888" s="4" t="str">
        <f t="shared" si="1464"/>
        <v/>
      </c>
      <c r="X2888" s="4" t="str">
        <f t="shared" si="1465"/>
        <v/>
      </c>
      <c r="Y2888" s="4" t="str">
        <f t="shared" si="1466"/>
        <v>1RTG</v>
      </c>
      <c r="Z2888" s="4" t="str" cm="1">
        <f t="array" aca="1" ref="Z2888" ca="1">LEFT(Y2888,MATCH(FALSE,ISNUMBER(MID(Y2888,ROW(INDIRECT("1:"&amp;LEN(Y2888)+1)), 1) *1),0) -1)</f>
        <v>1</v>
      </c>
      <c r="AA2888" s="4">
        <f t="shared" si="1467"/>
        <v>4</v>
      </c>
      <c r="AB2888" s="4">
        <f t="shared" si="1468"/>
        <v>26</v>
      </c>
      <c r="AC2888" s="4" t="b">
        <f t="shared" si="1469"/>
        <v>1</v>
      </c>
      <c r="AD2888" s="5" t="str">
        <f t="shared" si="1470"/>
        <v>SOKLIN CAIR 1000 48ML-</v>
      </c>
      <c r="AE2888" s="4">
        <f t="shared" si="1471"/>
        <v>22</v>
      </c>
      <c r="AF2888" s="4" t="str">
        <f t="shared" si="1472"/>
        <v>1RTG</v>
      </c>
      <c r="AG2888" s="4" t="str">
        <f t="shared" si="1473"/>
        <v>-1RTG</v>
      </c>
      <c r="AH2888" t="s">
        <v>4674</v>
      </c>
      <c r="AI2888" s="1" t="s">
        <v>4674</v>
      </c>
      <c r="AJ2888">
        <v>5000</v>
      </c>
      <c r="AK2888">
        <v>5000</v>
      </c>
      <c r="AL2888">
        <v>4725</v>
      </c>
    </row>
    <row r="2889" spans="1:38" x14ac:dyDescent="0.25">
      <c r="A2889" s="4" t="str">
        <f t="shared" si="1442"/>
        <v/>
      </c>
      <c r="B2889" s="4" t="str">
        <f t="shared" si="1443"/>
        <v/>
      </c>
      <c r="C2889" s="4" t="str">
        <f t="shared" si="1444"/>
        <v/>
      </c>
      <c r="D2889" s="4" t="str">
        <f t="shared" si="1445"/>
        <v/>
      </c>
      <c r="E2889" s="4" t="str">
        <f t="shared" si="1446"/>
        <v>RTG</v>
      </c>
      <c r="F2889" s="4" t="str">
        <f t="shared" si="1447"/>
        <v/>
      </c>
      <c r="G2889" s="4" t="str">
        <f t="shared" si="1448"/>
        <v/>
      </c>
      <c r="H2889" s="4" t="str">
        <f t="shared" si="1449"/>
        <v/>
      </c>
      <c r="I2889" s="4" t="str">
        <f t="shared" si="1450"/>
        <v/>
      </c>
      <c r="J2889" s="4" t="str">
        <f t="shared" si="1451"/>
        <v/>
      </c>
      <c r="K2889" s="4" t="str">
        <f t="shared" si="1452"/>
        <v/>
      </c>
      <c r="L2889" s="4" t="str">
        <f t="shared" si="1453"/>
        <v/>
      </c>
      <c r="M2889" s="4" t="str">
        <f t="shared" si="1454"/>
        <v/>
      </c>
      <c r="N2889" s="4" t="str">
        <f t="shared" si="1455"/>
        <v/>
      </c>
      <c r="O2889" s="4" t="str">
        <f t="shared" si="1456"/>
        <v/>
      </c>
      <c r="P2889" s="4" t="str">
        <f t="shared" si="1457"/>
        <v>DUS</v>
      </c>
      <c r="Q2889" s="4" t="str">
        <f t="shared" si="1458"/>
        <v/>
      </c>
      <c r="R2889" s="4" t="str">
        <f t="shared" si="1459"/>
        <v/>
      </c>
      <c r="S2889" s="4" t="str">
        <f t="shared" si="1460"/>
        <v/>
      </c>
      <c r="T2889" s="4">
        <f t="shared" si="1461"/>
        <v>6</v>
      </c>
      <c r="U2889" s="4" t="str">
        <f t="shared" si="1462"/>
        <v>-</v>
      </c>
      <c r="V2889" s="4" t="str">
        <f t="shared" si="1463"/>
        <v>/</v>
      </c>
      <c r="W2889" s="4" t="str">
        <f t="shared" si="1464"/>
        <v/>
      </c>
      <c r="X2889" s="4" t="str">
        <f t="shared" si="1465"/>
        <v/>
      </c>
      <c r="Y2889" s="4" t="str">
        <f t="shared" si="1466"/>
        <v>20RTG/DUS</v>
      </c>
      <c r="Z2889" s="4" t="str" cm="1">
        <f t="array" aca="1" ref="Z2889" ca="1">LEFT(Y2889,MATCH(FALSE,ISNUMBER(MID(Y2889,ROW(INDIRECT("1:"&amp;LEN(Y2889)+1)), 1) *1),0) -1)</f>
        <v>20</v>
      </c>
      <c r="AA2889" s="4">
        <f t="shared" si="1467"/>
        <v>9</v>
      </c>
      <c r="AB2889" s="4">
        <f t="shared" si="1468"/>
        <v>31</v>
      </c>
      <c r="AC2889" s="4" t="b">
        <f t="shared" si="1469"/>
        <v>0</v>
      </c>
      <c r="AD2889" s="5" t="str">
        <f t="shared" si="1470"/>
        <v>SOKLIN CAIR 1000 48ML-</v>
      </c>
      <c r="AE2889" s="4">
        <f t="shared" si="1471"/>
        <v>22</v>
      </c>
      <c r="AF2889" s="4" t="str">
        <f t="shared" si="1472"/>
        <v>/DUS</v>
      </c>
      <c r="AG2889" s="4" t="str">
        <f t="shared" si="1473"/>
        <v>G/DUS</v>
      </c>
      <c r="AH2889" t="s">
        <v>4675</v>
      </c>
      <c r="AI2889" s="1" t="s">
        <v>4675</v>
      </c>
      <c r="AJ2889">
        <v>98000</v>
      </c>
      <c r="AK2889">
        <v>98000</v>
      </c>
      <c r="AL2889">
        <v>94200</v>
      </c>
    </row>
    <row r="2890" spans="1:38" x14ac:dyDescent="0.25">
      <c r="A2890" s="4" t="str">
        <f t="shared" si="1442"/>
        <v/>
      </c>
      <c r="B2890" s="4" t="str">
        <f t="shared" si="1443"/>
        <v/>
      </c>
      <c r="C2890" s="4" t="str">
        <f t="shared" si="1444"/>
        <v/>
      </c>
      <c r="D2890" s="4" t="str">
        <f t="shared" si="1445"/>
        <v/>
      </c>
      <c r="E2890" s="4" t="str">
        <f t="shared" si="1446"/>
        <v>RTG</v>
      </c>
      <c r="F2890" s="4" t="str">
        <f t="shared" si="1447"/>
        <v/>
      </c>
      <c r="G2890" s="4" t="str">
        <f t="shared" si="1448"/>
        <v/>
      </c>
      <c r="H2890" s="4" t="str">
        <f t="shared" si="1449"/>
        <v/>
      </c>
      <c r="I2890" s="4" t="str">
        <f t="shared" si="1450"/>
        <v/>
      </c>
      <c r="J2890" s="4" t="str">
        <f t="shared" si="1451"/>
        <v/>
      </c>
      <c r="K2890" s="4" t="str">
        <f t="shared" si="1452"/>
        <v/>
      </c>
      <c r="L2890" s="4" t="str">
        <f t="shared" si="1453"/>
        <v/>
      </c>
      <c r="M2890" s="4" t="str">
        <f t="shared" si="1454"/>
        <v/>
      </c>
      <c r="N2890" s="4" t="str">
        <f t="shared" si="1455"/>
        <v/>
      </c>
      <c r="O2890" s="4" t="str">
        <f t="shared" si="1456"/>
        <v/>
      </c>
      <c r="P2890" s="4" t="str">
        <f t="shared" si="1457"/>
        <v>DUS</v>
      </c>
      <c r="Q2890" s="4" t="str">
        <f t="shared" si="1458"/>
        <v/>
      </c>
      <c r="R2890" s="4" t="str">
        <f t="shared" si="1459"/>
        <v/>
      </c>
      <c r="S2890" s="4" t="str">
        <f t="shared" si="1460"/>
        <v/>
      </c>
      <c r="T2890" s="4">
        <f t="shared" si="1461"/>
        <v>6</v>
      </c>
      <c r="U2890" s="4" t="str">
        <f t="shared" si="1462"/>
        <v>-</v>
      </c>
      <c r="V2890" s="4" t="str">
        <f t="shared" si="1463"/>
        <v>/</v>
      </c>
      <c r="W2890" s="4" t="str">
        <f t="shared" si="1464"/>
        <v/>
      </c>
      <c r="X2890" s="4" t="str">
        <f t="shared" si="1465"/>
        <v/>
      </c>
      <c r="Y2890" s="4" t="str">
        <f t="shared" si="1466"/>
        <v>10RTG/DUS</v>
      </c>
      <c r="Z2890" s="4" t="str" cm="1">
        <f t="array" aca="1" ref="Z2890" ca="1">LEFT(Y2890,MATCH(FALSE,ISNUMBER(MID(Y2890,ROW(INDIRECT("1:"&amp;LEN(Y2890)+1)), 1) *1),0) -1)</f>
        <v>10</v>
      </c>
      <c r="AA2890" s="4">
        <f t="shared" si="1467"/>
        <v>9</v>
      </c>
      <c r="AB2890" s="4">
        <f t="shared" si="1468"/>
        <v>30</v>
      </c>
      <c r="AC2890" s="4" t="b">
        <f t="shared" si="1469"/>
        <v>1</v>
      </c>
      <c r="AD2890" s="5" t="str">
        <f t="shared" si="1470"/>
        <v>SOKLIN CAIR 500 22ML-</v>
      </c>
      <c r="AE2890" s="4">
        <f t="shared" si="1471"/>
        <v>21</v>
      </c>
      <c r="AF2890" s="4" t="str">
        <f t="shared" si="1472"/>
        <v>/DUS</v>
      </c>
      <c r="AG2890" s="4" t="str">
        <f t="shared" si="1473"/>
        <v>G/DUS</v>
      </c>
      <c r="AH2890" t="s">
        <v>4676</v>
      </c>
      <c r="AI2890" s="1" t="s">
        <v>4676</v>
      </c>
      <c r="AJ2890">
        <v>50000</v>
      </c>
      <c r="AK2890">
        <v>50000</v>
      </c>
      <c r="AL2890">
        <v>46200</v>
      </c>
    </row>
    <row r="2891" spans="1:38" x14ac:dyDescent="0.25">
      <c r="A2891" s="4" t="str">
        <f t="shared" si="1442"/>
        <v/>
      </c>
      <c r="B2891" s="4" t="str">
        <f t="shared" si="1443"/>
        <v/>
      </c>
      <c r="C2891" s="4" t="str">
        <f t="shared" si="1444"/>
        <v/>
      </c>
      <c r="D2891" s="4" t="str">
        <f t="shared" si="1445"/>
        <v/>
      </c>
      <c r="E2891" s="4" t="str">
        <f t="shared" si="1446"/>
        <v>RTG</v>
      </c>
      <c r="F2891" s="4" t="str">
        <f t="shared" si="1447"/>
        <v/>
      </c>
      <c r="G2891" s="4" t="str">
        <f t="shared" si="1448"/>
        <v/>
      </c>
      <c r="H2891" s="4" t="str">
        <f t="shared" si="1449"/>
        <v/>
      </c>
      <c r="I2891" s="4" t="str">
        <f t="shared" si="1450"/>
        <v/>
      </c>
      <c r="J2891" s="4" t="str">
        <f t="shared" si="1451"/>
        <v/>
      </c>
      <c r="K2891" s="4" t="str">
        <f t="shared" si="1452"/>
        <v/>
      </c>
      <c r="L2891" s="4" t="str">
        <f t="shared" si="1453"/>
        <v/>
      </c>
      <c r="M2891" s="4" t="str">
        <f t="shared" si="1454"/>
        <v/>
      </c>
      <c r="N2891" s="4" t="str">
        <f t="shared" si="1455"/>
        <v/>
      </c>
      <c r="O2891" s="4" t="str">
        <f t="shared" si="1456"/>
        <v/>
      </c>
      <c r="P2891" s="4" t="str">
        <f t="shared" si="1457"/>
        <v/>
      </c>
      <c r="Q2891" s="4" t="str">
        <f t="shared" si="1458"/>
        <v/>
      </c>
      <c r="R2891" s="4" t="str">
        <f t="shared" si="1459"/>
        <v/>
      </c>
      <c r="S2891" s="4" t="str">
        <f t="shared" si="1460"/>
        <v/>
      </c>
      <c r="T2891" s="4">
        <f t="shared" si="1461"/>
        <v>3</v>
      </c>
      <c r="U2891" s="4" t="str">
        <f t="shared" si="1462"/>
        <v>-</v>
      </c>
      <c r="V2891" s="4" t="str">
        <f t="shared" si="1463"/>
        <v/>
      </c>
      <c r="W2891" s="4" t="str">
        <f t="shared" si="1464"/>
        <v/>
      </c>
      <c r="X2891" s="4" t="str">
        <f t="shared" si="1465"/>
        <v/>
      </c>
      <c r="Y2891" s="4" t="str">
        <f t="shared" si="1466"/>
        <v>1RTG</v>
      </c>
      <c r="Z2891" s="4" t="str" cm="1">
        <f t="array" aca="1" ref="Z2891" ca="1">LEFT(Y2891,MATCH(FALSE,ISNUMBER(MID(Y2891,ROW(INDIRECT("1:"&amp;LEN(Y2891)+1)), 1) *1),0) -1)</f>
        <v>1</v>
      </c>
      <c r="AA2891" s="4">
        <f t="shared" si="1467"/>
        <v>4</v>
      </c>
      <c r="AB2891" s="4">
        <f t="shared" si="1468"/>
        <v>25</v>
      </c>
      <c r="AC2891" s="4" t="b">
        <f t="shared" si="1469"/>
        <v>0</v>
      </c>
      <c r="AD2891" s="5" t="str">
        <f t="shared" si="1470"/>
        <v>SOKLIN CAIR 500 22ML-</v>
      </c>
      <c r="AE2891" s="4">
        <f t="shared" si="1471"/>
        <v>21</v>
      </c>
      <c r="AF2891" s="4" t="str">
        <f t="shared" si="1472"/>
        <v>1RTG</v>
      </c>
      <c r="AG2891" s="4" t="str">
        <f t="shared" si="1473"/>
        <v>-1RTG</v>
      </c>
      <c r="AH2891" t="s">
        <v>4677</v>
      </c>
      <c r="AI2891" s="1" t="s">
        <v>4677</v>
      </c>
      <c r="AJ2891">
        <v>5000</v>
      </c>
      <c r="AK2891">
        <v>5000</v>
      </c>
      <c r="AL2891">
        <v>4700</v>
      </c>
    </row>
    <row r="2892" spans="1:38" x14ac:dyDescent="0.25">
      <c r="A2892" s="4" t="str">
        <f t="shared" si="1442"/>
        <v>PCS</v>
      </c>
      <c r="B2892" s="4" t="str">
        <f t="shared" si="1443"/>
        <v/>
      </c>
      <c r="C2892" s="4" t="str">
        <f t="shared" si="1444"/>
        <v/>
      </c>
      <c r="D2892" s="4" t="str">
        <f t="shared" si="1445"/>
        <v/>
      </c>
      <c r="E2892" s="4" t="str">
        <f t="shared" si="1446"/>
        <v/>
      </c>
      <c r="F2892" s="4" t="str">
        <f t="shared" si="1447"/>
        <v/>
      </c>
      <c r="G2892" s="4" t="str">
        <f t="shared" si="1448"/>
        <v/>
      </c>
      <c r="H2892" s="4" t="str">
        <f t="shared" si="1449"/>
        <v/>
      </c>
      <c r="I2892" s="4" t="str">
        <f t="shared" si="1450"/>
        <v/>
      </c>
      <c r="J2892" s="4" t="str">
        <f t="shared" si="1451"/>
        <v/>
      </c>
      <c r="K2892" s="4" t="str">
        <f t="shared" si="1452"/>
        <v/>
      </c>
      <c r="L2892" s="4" t="str">
        <f t="shared" si="1453"/>
        <v/>
      </c>
      <c r="M2892" s="4" t="str">
        <f t="shared" si="1454"/>
        <v/>
      </c>
      <c r="N2892" s="4" t="str">
        <f t="shared" si="1455"/>
        <v/>
      </c>
      <c r="O2892" s="4" t="str">
        <f t="shared" si="1456"/>
        <v/>
      </c>
      <c r="P2892" s="4" t="str">
        <f t="shared" si="1457"/>
        <v/>
      </c>
      <c r="Q2892" s="4" t="str">
        <f t="shared" si="1458"/>
        <v/>
      </c>
      <c r="R2892" s="4" t="str">
        <f t="shared" si="1459"/>
        <v/>
      </c>
      <c r="S2892" s="4" t="str">
        <f t="shared" si="1460"/>
        <v/>
      </c>
      <c r="T2892" s="4">
        <f t="shared" si="1461"/>
        <v>3</v>
      </c>
      <c r="U2892" s="4" t="str">
        <f t="shared" si="1462"/>
        <v>-</v>
      </c>
      <c r="V2892" s="4" t="str">
        <f t="shared" si="1463"/>
        <v/>
      </c>
      <c r="W2892" s="4" t="str">
        <f t="shared" si="1464"/>
        <v/>
      </c>
      <c r="X2892" s="4" t="str">
        <f t="shared" si="1465"/>
        <v/>
      </c>
      <c r="Y2892" s="4" t="str">
        <f t="shared" si="1466"/>
        <v>1PCS</v>
      </c>
      <c r="Z2892" s="4" t="str" cm="1">
        <f t="array" aca="1" ref="Z2892" ca="1">LEFT(Y2892,MATCH(FALSE,ISNUMBER(MID(Y2892,ROW(INDIRECT("1:"&amp;LEN(Y2892)+1)), 1) *1),0) -1)</f>
        <v>1</v>
      </c>
      <c r="AA2892" s="4">
        <f t="shared" si="1467"/>
        <v>4</v>
      </c>
      <c r="AB2892" s="4">
        <f t="shared" si="1468"/>
        <v>33</v>
      </c>
      <c r="AC2892" s="4" t="b">
        <f t="shared" si="1469"/>
        <v>0</v>
      </c>
      <c r="AD2892" s="5" t="str">
        <f t="shared" si="1470"/>
        <v>SOKLIN LANTAI FINE FRAGRANCE-</v>
      </c>
      <c r="AE2892" s="4">
        <f t="shared" si="1471"/>
        <v>29</v>
      </c>
      <c r="AF2892" s="4" t="str">
        <f t="shared" si="1472"/>
        <v>1PCS</v>
      </c>
      <c r="AG2892" s="4" t="str">
        <f t="shared" si="1473"/>
        <v>-1PCS</v>
      </c>
      <c r="AH2892" t="s">
        <v>4678</v>
      </c>
      <c r="AI2892" s="1" t="s">
        <v>4679</v>
      </c>
      <c r="AJ2892">
        <v>1000</v>
      </c>
      <c r="AK2892">
        <v>1000</v>
      </c>
      <c r="AL2892">
        <v>800</v>
      </c>
    </row>
    <row r="2893" spans="1:38" x14ac:dyDescent="0.25">
      <c r="A2893" s="4" t="str">
        <f t="shared" si="1442"/>
        <v/>
      </c>
      <c r="B2893" s="4" t="str">
        <f t="shared" si="1443"/>
        <v/>
      </c>
      <c r="C2893" s="4" t="str">
        <f t="shared" si="1444"/>
        <v/>
      </c>
      <c r="D2893" s="4" t="str">
        <f t="shared" si="1445"/>
        <v>SCT</v>
      </c>
      <c r="E2893" s="4" t="str">
        <f t="shared" si="1446"/>
        <v>RTG</v>
      </c>
      <c r="F2893" s="4" t="str">
        <f t="shared" si="1447"/>
        <v/>
      </c>
      <c r="G2893" s="4" t="str">
        <f t="shared" si="1448"/>
        <v/>
      </c>
      <c r="H2893" s="4" t="str">
        <f t="shared" si="1449"/>
        <v/>
      </c>
      <c r="I2893" s="4" t="str">
        <f t="shared" si="1450"/>
        <v/>
      </c>
      <c r="J2893" s="4" t="str">
        <f t="shared" si="1451"/>
        <v/>
      </c>
      <c r="K2893" s="4" t="str">
        <f t="shared" si="1452"/>
        <v/>
      </c>
      <c r="L2893" s="4" t="str">
        <f t="shared" si="1453"/>
        <v/>
      </c>
      <c r="M2893" s="4" t="str">
        <f t="shared" si="1454"/>
        <v/>
      </c>
      <c r="N2893" s="4" t="str">
        <f t="shared" si="1455"/>
        <v/>
      </c>
      <c r="O2893" s="4" t="str">
        <f t="shared" si="1456"/>
        <v/>
      </c>
      <c r="P2893" s="4" t="str">
        <f t="shared" si="1457"/>
        <v>DUS</v>
      </c>
      <c r="Q2893" s="4" t="str">
        <f t="shared" si="1458"/>
        <v/>
      </c>
      <c r="R2893" s="4" t="str">
        <f t="shared" si="1459"/>
        <v/>
      </c>
      <c r="S2893" s="4" t="str">
        <f t="shared" si="1460"/>
        <v/>
      </c>
      <c r="T2893" s="4">
        <f t="shared" si="1461"/>
        <v>9</v>
      </c>
      <c r="U2893" s="4" t="str">
        <f t="shared" si="1462"/>
        <v>-</v>
      </c>
      <c r="V2893" s="4" t="str">
        <f t="shared" si="1463"/>
        <v>/</v>
      </c>
      <c r="W2893" s="4" t="str">
        <f t="shared" si="1464"/>
        <v/>
      </c>
      <c r="X2893" s="4" t="str">
        <f t="shared" si="1465"/>
        <v/>
      </c>
      <c r="Y2893" s="4" t="str">
        <f t="shared" si="1466"/>
        <v>24RTG/DUS</v>
      </c>
      <c r="Z2893" s="4" t="str" cm="1">
        <f t="array" aca="1" ref="Z2893" ca="1">LEFT(Y2893,MATCH(FALSE,ISNUMBER(MID(Y2893,ROW(INDIRECT("1:"&amp;LEN(Y2893)+1)), 1) *1),0) -1)</f>
        <v>24</v>
      </c>
      <c r="AA2893" s="4">
        <f t="shared" si="1467"/>
        <v>9</v>
      </c>
      <c r="AB2893" s="4">
        <f t="shared" si="1468"/>
        <v>32</v>
      </c>
      <c r="AC2893" s="4" t="b">
        <f t="shared" si="1469"/>
        <v>0</v>
      </c>
      <c r="AD2893" s="5" t="str">
        <f t="shared" si="1470"/>
        <v>SOKLIN LANTAI SCT 25ML-</v>
      </c>
      <c r="AE2893" s="4">
        <f t="shared" si="1471"/>
        <v>23</v>
      </c>
      <c r="AF2893" s="4" t="str">
        <f t="shared" si="1472"/>
        <v>/DUS</v>
      </c>
      <c r="AG2893" s="4" t="str">
        <f t="shared" si="1473"/>
        <v>G/DUS</v>
      </c>
      <c r="AH2893" t="s">
        <v>4680</v>
      </c>
      <c r="AI2893" s="1" t="s">
        <v>4680</v>
      </c>
      <c r="AJ2893">
        <v>87000</v>
      </c>
      <c r="AK2893">
        <v>87000</v>
      </c>
      <c r="AL2893">
        <v>85000</v>
      </c>
    </row>
    <row r="2894" spans="1:38" x14ac:dyDescent="0.25">
      <c r="A2894" s="4" t="str">
        <f t="shared" si="1442"/>
        <v/>
      </c>
      <c r="B2894" s="4" t="str">
        <f t="shared" si="1443"/>
        <v/>
      </c>
      <c r="C2894" s="4" t="str">
        <f t="shared" si="1444"/>
        <v/>
      </c>
      <c r="D2894" s="4" t="str">
        <f t="shared" si="1445"/>
        <v/>
      </c>
      <c r="E2894" s="4" t="str">
        <f t="shared" si="1446"/>
        <v>RTG</v>
      </c>
      <c r="F2894" s="4" t="str">
        <f t="shared" si="1447"/>
        <v/>
      </c>
      <c r="G2894" s="4" t="str">
        <f t="shared" si="1448"/>
        <v/>
      </c>
      <c r="H2894" s="4" t="str">
        <f t="shared" si="1449"/>
        <v/>
      </c>
      <c r="I2894" s="4" t="str">
        <f t="shared" si="1450"/>
        <v/>
      </c>
      <c r="J2894" s="4" t="str">
        <f t="shared" si="1451"/>
        <v/>
      </c>
      <c r="K2894" s="4" t="str">
        <f t="shared" si="1452"/>
        <v/>
      </c>
      <c r="L2894" s="4" t="str">
        <f t="shared" si="1453"/>
        <v/>
      </c>
      <c r="M2894" s="4" t="str">
        <f t="shared" si="1454"/>
        <v/>
      </c>
      <c r="N2894" s="4" t="str">
        <f t="shared" si="1455"/>
        <v/>
      </c>
      <c r="O2894" s="4" t="str">
        <f t="shared" si="1456"/>
        <v/>
      </c>
      <c r="P2894" s="4" t="str">
        <f t="shared" si="1457"/>
        <v/>
      </c>
      <c r="Q2894" s="4" t="str">
        <f t="shared" si="1458"/>
        <v/>
      </c>
      <c r="R2894" s="4" t="str">
        <f t="shared" si="1459"/>
        <v/>
      </c>
      <c r="S2894" s="4" t="str">
        <f t="shared" si="1460"/>
        <v/>
      </c>
      <c r="T2894" s="4">
        <f t="shared" si="1461"/>
        <v>3</v>
      </c>
      <c r="U2894" s="4" t="str">
        <f t="shared" si="1462"/>
        <v>-</v>
      </c>
      <c r="V2894" s="4" t="str">
        <f t="shared" si="1463"/>
        <v/>
      </c>
      <c r="W2894" s="4" t="str">
        <f t="shared" si="1464"/>
        <v/>
      </c>
      <c r="X2894" s="4" t="str">
        <f t="shared" si="1465"/>
        <v/>
      </c>
      <c r="Y2894" s="4" t="str">
        <f t="shared" si="1466"/>
        <v>1RTG</v>
      </c>
      <c r="Z2894" s="4" t="str" cm="1">
        <f t="array" aca="1" ref="Z2894" ca="1">LEFT(Y2894,MATCH(FALSE,ISNUMBER(MID(Y2894,ROW(INDIRECT("1:"&amp;LEN(Y2894)+1)), 1) *1),0) -1)</f>
        <v>1</v>
      </c>
      <c r="AA2894" s="4">
        <f t="shared" si="1467"/>
        <v>4</v>
      </c>
      <c r="AB2894" s="4">
        <f t="shared" si="1468"/>
        <v>25</v>
      </c>
      <c r="AC2894" s="4" t="b">
        <f t="shared" si="1469"/>
        <v>0</v>
      </c>
      <c r="AD2894" s="5" t="str">
        <f t="shared" si="1470"/>
        <v>SOKLIN SOFTENER FINE-</v>
      </c>
      <c r="AE2894" s="4">
        <f t="shared" si="1471"/>
        <v>21</v>
      </c>
      <c r="AF2894" s="4" t="str">
        <f t="shared" si="1472"/>
        <v>1RTG</v>
      </c>
      <c r="AG2894" s="4" t="str">
        <f t="shared" si="1473"/>
        <v>-1RTG</v>
      </c>
      <c r="AH2894" t="s">
        <v>4681</v>
      </c>
      <c r="AI2894" s="1" t="s">
        <v>4682</v>
      </c>
      <c r="AJ2894">
        <v>5000</v>
      </c>
      <c r="AK2894">
        <v>5000</v>
      </c>
      <c r="AL2894">
        <v>4332</v>
      </c>
    </row>
    <row r="2895" spans="1:38" x14ac:dyDescent="0.25">
      <c r="A2895" s="4" t="str">
        <f t="shared" si="1442"/>
        <v/>
      </c>
      <c r="B2895" s="4" t="str">
        <f t="shared" si="1443"/>
        <v/>
      </c>
      <c r="C2895" s="4" t="str">
        <f t="shared" si="1444"/>
        <v/>
      </c>
      <c r="D2895" s="4" t="str">
        <f t="shared" si="1445"/>
        <v/>
      </c>
      <c r="E2895" s="4" t="str">
        <f t="shared" si="1446"/>
        <v/>
      </c>
      <c r="F2895" s="4" t="str">
        <f t="shared" si="1447"/>
        <v/>
      </c>
      <c r="G2895" s="4" t="str">
        <f t="shared" si="1448"/>
        <v/>
      </c>
      <c r="H2895" s="4" t="str">
        <f t="shared" si="1449"/>
        <v/>
      </c>
      <c r="I2895" s="4" t="str">
        <f t="shared" si="1450"/>
        <v/>
      </c>
      <c r="J2895" s="4" t="str">
        <f t="shared" si="1451"/>
        <v/>
      </c>
      <c r="K2895" s="4" t="str">
        <f t="shared" si="1452"/>
        <v/>
      </c>
      <c r="L2895" s="4" t="str">
        <f t="shared" si="1453"/>
        <v/>
      </c>
      <c r="M2895" s="4" t="str">
        <f t="shared" si="1454"/>
        <v/>
      </c>
      <c r="N2895" s="4" t="str">
        <f t="shared" si="1455"/>
        <v/>
      </c>
      <c r="O2895" s="4" t="str">
        <f t="shared" si="1456"/>
        <v/>
      </c>
      <c r="P2895" s="4" t="str">
        <f t="shared" si="1457"/>
        <v/>
      </c>
      <c r="Q2895" s="4" t="str">
        <f t="shared" si="1458"/>
        <v/>
      </c>
      <c r="R2895" s="4" t="str">
        <f t="shared" si="1459"/>
        <v/>
      </c>
      <c r="S2895" s="4" t="str">
        <f t="shared" si="1460"/>
        <v/>
      </c>
      <c r="T2895" s="4">
        <f t="shared" si="1461"/>
        <v>0</v>
      </c>
      <c r="U2895" s="4" t="str">
        <f t="shared" si="1462"/>
        <v>-</v>
      </c>
      <c r="V2895" s="4" t="str">
        <f t="shared" si="1463"/>
        <v/>
      </c>
      <c r="W2895" s="4" t="str">
        <f t="shared" si="1464"/>
        <v/>
      </c>
      <c r="X2895" s="4" t="str">
        <f t="shared" si="1465"/>
        <v/>
      </c>
      <c r="Y2895" s="4" t="str">
        <f t="shared" si="1466"/>
        <v>5000</v>
      </c>
      <c r="Z2895" s="4" t="str" cm="1">
        <f t="array" aca="1" ref="Z2895" ca="1">LEFT(Y2895,MATCH(FALSE,ISNUMBER(MID(Y2895,ROW(INDIRECT("1:"&amp;LEN(Y2895)+1)), 1) *1),0) -1)</f>
        <v>5000</v>
      </c>
      <c r="AA2895" s="4">
        <f t="shared" si="1467"/>
        <v>4</v>
      </c>
      <c r="AB2895" s="4">
        <f t="shared" si="1468"/>
        <v>23</v>
      </c>
      <c r="AC2895" s="4" t="b">
        <f t="shared" si="1469"/>
        <v>0</v>
      </c>
      <c r="AD2895" s="5" t="str">
        <f t="shared" si="1470"/>
        <v>SOKLIN SOFTREGENNT-</v>
      </c>
      <c r="AE2895" s="4">
        <f t="shared" si="1471"/>
        <v>19</v>
      </c>
      <c r="AF2895" s="4" t="str">
        <f t="shared" si="1472"/>
        <v>5000</v>
      </c>
      <c r="AG2895" s="4" t="str">
        <f t="shared" si="1473"/>
        <v>-5000</v>
      </c>
      <c r="AH2895" t="s">
        <v>4683</v>
      </c>
      <c r="AI2895" s="1" t="s">
        <v>4684</v>
      </c>
      <c r="AJ2895">
        <v>4500</v>
      </c>
      <c r="AK2895">
        <v>5000</v>
      </c>
      <c r="AL2895">
        <v>4200</v>
      </c>
    </row>
    <row r="2896" spans="1:38" x14ac:dyDescent="0.25">
      <c r="A2896" s="4" t="str">
        <f t="shared" si="1442"/>
        <v/>
      </c>
      <c r="B2896" s="4" t="str">
        <f t="shared" si="1443"/>
        <v>BKS</v>
      </c>
      <c r="C2896" s="4" t="str">
        <f t="shared" si="1444"/>
        <v/>
      </c>
      <c r="D2896" s="4" t="str">
        <f t="shared" si="1445"/>
        <v/>
      </c>
      <c r="E2896" s="4" t="str">
        <f t="shared" si="1446"/>
        <v/>
      </c>
      <c r="F2896" s="4" t="str">
        <f t="shared" si="1447"/>
        <v/>
      </c>
      <c r="G2896" s="4" t="str">
        <f t="shared" si="1448"/>
        <v/>
      </c>
      <c r="H2896" s="4" t="str">
        <f t="shared" si="1449"/>
        <v/>
      </c>
      <c r="I2896" s="4" t="str">
        <f t="shared" si="1450"/>
        <v/>
      </c>
      <c r="J2896" s="4" t="str">
        <f t="shared" si="1451"/>
        <v/>
      </c>
      <c r="K2896" s="4" t="str">
        <f t="shared" si="1452"/>
        <v/>
      </c>
      <c r="L2896" s="4" t="str">
        <f t="shared" si="1453"/>
        <v/>
      </c>
      <c r="M2896" s="4" t="str">
        <f t="shared" si="1454"/>
        <v/>
      </c>
      <c r="N2896" s="4" t="str">
        <f t="shared" si="1455"/>
        <v/>
      </c>
      <c r="O2896" s="4" t="str">
        <f t="shared" si="1456"/>
        <v/>
      </c>
      <c r="P2896" s="4" t="str">
        <f t="shared" si="1457"/>
        <v/>
      </c>
      <c r="Q2896" s="4" t="str">
        <f t="shared" si="1458"/>
        <v/>
      </c>
      <c r="R2896" s="4" t="str">
        <f t="shared" si="1459"/>
        <v/>
      </c>
      <c r="S2896" s="4" t="str">
        <f t="shared" si="1460"/>
        <v/>
      </c>
      <c r="T2896" s="4">
        <f t="shared" si="1461"/>
        <v>3</v>
      </c>
      <c r="U2896" s="4" t="str">
        <f t="shared" si="1462"/>
        <v>-</v>
      </c>
      <c r="V2896" s="4" t="str">
        <f t="shared" si="1463"/>
        <v/>
      </c>
      <c r="W2896" s="4" t="str">
        <f t="shared" si="1464"/>
        <v/>
      </c>
      <c r="X2896" s="4" t="str">
        <f t="shared" si="1465"/>
        <v/>
      </c>
      <c r="Y2896" s="4" t="str">
        <f t="shared" si="1466"/>
        <v>1BKS</v>
      </c>
      <c r="Z2896" s="4" t="str" cm="1">
        <f t="array" aca="1" ref="Z2896" ca="1">LEFT(Y2896,MATCH(FALSE,ISNUMBER(MID(Y2896,ROW(INDIRECT("1:"&amp;LEN(Y2896)+1)), 1) *1),0) -1)</f>
        <v>1</v>
      </c>
      <c r="AA2896" s="4">
        <f t="shared" si="1467"/>
        <v>4</v>
      </c>
      <c r="AB2896" s="4">
        <f t="shared" si="1468"/>
        <v>21</v>
      </c>
      <c r="AC2896" s="4" t="b">
        <f t="shared" si="1469"/>
        <v>1</v>
      </c>
      <c r="AD2896" s="5" t="str">
        <f t="shared" si="1470"/>
        <v>SOS LANTAI 375ML-</v>
      </c>
      <c r="AE2896" s="4">
        <f t="shared" si="1471"/>
        <v>17</v>
      </c>
      <c r="AF2896" s="4" t="str">
        <f t="shared" si="1472"/>
        <v>1BKS</v>
      </c>
      <c r="AG2896" s="4" t="str">
        <f t="shared" si="1473"/>
        <v>-1BKS</v>
      </c>
      <c r="AH2896" t="s">
        <v>4685</v>
      </c>
      <c r="AI2896" s="1" t="s">
        <v>4686</v>
      </c>
      <c r="AJ2896">
        <v>5000</v>
      </c>
      <c r="AK2896">
        <v>5500</v>
      </c>
      <c r="AL2896">
        <v>4296</v>
      </c>
    </row>
    <row r="2897" spans="1:38" x14ac:dyDescent="0.25">
      <c r="A2897" s="4" t="str">
        <f t="shared" si="1442"/>
        <v/>
      </c>
      <c r="B2897" s="4" t="str">
        <f t="shared" si="1443"/>
        <v>BKS</v>
      </c>
      <c r="C2897" s="4" t="str">
        <f t="shared" si="1444"/>
        <v/>
      </c>
      <c r="D2897" s="4" t="str">
        <f t="shared" si="1445"/>
        <v/>
      </c>
      <c r="E2897" s="4" t="str">
        <f t="shared" si="1446"/>
        <v/>
      </c>
      <c r="F2897" s="4" t="str">
        <f t="shared" si="1447"/>
        <v/>
      </c>
      <c r="G2897" s="4" t="str">
        <f t="shared" si="1448"/>
        <v/>
      </c>
      <c r="H2897" s="4" t="str">
        <f t="shared" si="1449"/>
        <v/>
      </c>
      <c r="I2897" s="4" t="str">
        <f t="shared" si="1450"/>
        <v/>
      </c>
      <c r="J2897" s="4" t="str">
        <f t="shared" si="1451"/>
        <v/>
      </c>
      <c r="K2897" s="4" t="str">
        <f t="shared" si="1452"/>
        <v/>
      </c>
      <c r="L2897" s="4" t="str">
        <f t="shared" si="1453"/>
        <v/>
      </c>
      <c r="M2897" s="4" t="str">
        <f t="shared" si="1454"/>
        <v/>
      </c>
      <c r="N2897" s="4" t="str">
        <f t="shared" si="1455"/>
        <v/>
      </c>
      <c r="O2897" s="4" t="str">
        <f t="shared" si="1456"/>
        <v/>
      </c>
      <c r="P2897" s="4" t="str">
        <f t="shared" si="1457"/>
        <v/>
      </c>
      <c r="Q2897" s="4" t="str">
        <f t="shared" si="1458"/>
        <v/>
      </c>
      <c r="R2897" s="4" t="str">
        <f t="shared" si="1459"/>
        <v/>
      </c>
      <c r="S2897" s="4" t="str">
        <f t="shared" si="1460"/>
        <v/>
      </c>
      <c r="T2897" s="4">
        <f t="shared" si="1461"/>
        <v>3</v>
      </c>
      <c r="U2897" s="4" t="str">
        <f t="shared" si="1462"/>
        <v>-</v>
      </c>
      <c r="V2897" s="4" t="str">
        <f t="shared" si="1463"/>
        <v/>
      </c>
      <c r="W2897" s="4" t="str">
        <f t="shared" si="1464"/>
        <v/>
      </c>
      <c r="X2897" s="4" t="str">
        <f t="shared" si="1465"/>
        <v/>
      </c>
      <c r="Y2897" s="4" t="str">
        <f t="shared" si="1466"/>
        <v>1BKS</v>
      </c>
      <c r="Z2897" s="4" t="str" cm="1">
        <f t="array" aca="1" ref="Z2897" ca="1">LEFT(Y2897,MATCH(FALSE,ISNUMBER(MID(Y2897,ROW(INDIRECT("1:"&amp;LEN(Y2897)+1)), 1) *1),0) -1)</f>
        <v>1</v>
      </c>
      <c r="AA2897" s="4">
        <f t="shared" si="1467"/>
        <v>4</v>
      </c>
      <c r="AB2897" s="4">
        <f t="shared" si="1468"/>
        <v>21</v>
      </c>
      <c r="AC2897" s="4" t="b">
        <f t="shared" si="1469"/>
        <v>1</v>
      </c>
      <c r="AD2897" s="5" t="str">
        <f t="shared" si="1470"/>
        <v>SOS LANTAI 375ML-</v>
      </c>
      <c r="AE2897" s="4">
        <f t="shared" si="1471"/>
        <v>17</v>
      </c>
      <c r="AF2897" s="4" t="str">
        <f t="shared" si="1472"/>
        <v>1BKS</v>
      </c>
      <c r="AG2897" s="4" t="str">
        <f t="shared" si="1473"/>
        <v>-1BKS</v>
      </c>
      <c r="AH2897" t="s">
        <v>4685</v>
      </c>
      <c r="AI2897" s="1" t="s">
        <v>4687</v>
      </c>
      <c r="AJ2897">
        <v>5000</v>
      </c>
      <c r="AK2897">
        <v>5500</v>
      </c>
      <c r="AL2897">
        <v>4296</v>
      </c>
    </row>
    <row r="2898" spans="1:38" x14ac:dyDescent="0.25">
      <c r="A2898" s="4" t="str">
        <f t="shared" si="1442"/>
        <v/>
      </c>
      <c r="B2898" s="4" t="str">
        <f t="shared" si="1443"/>
        <v>BKS</v>
      </c>
      <c r="C2898" s="4" t="str">
        <f t="shared" si="1444"/>
        <v/>
      </c>
      <c r="D2898" s="4" t="str">
        <f t="shared" si="1445"/>
        <v/>
      </c>
      <c r="E2898" s="4" t="str">
        <f t="shared" si="1446"/>
        <v/>
      </c>
      <c r="F2898" s="4" t="str">
        <f t="shared" si="1447"/>
        <v/>
      </c>
      <c r="G2898" s="4" t="str">
        <f t="shared" si="1448"/>
        <v/>
      </c>
      <c r="H2898" s="4" t="str">
        <f t="shared" si="1449"/>
        <v/>
      </c>
      <c r="I2898" s="4" t="str">
        <f t="shared" si="1450"/>
        <v/>
      </c>
      <c r="J2898" s="4" t="str">
        <f t="shared" si="1451"/>
        <v/>
      </c>
      <c r="K2898" s="4" t="str">
        <f t="shared" si="1452"/>
        <v/>
      </c>
      <c r="L2898" s="4" t="str">
        <f t="shared" si="1453"/>
        <v/>
      </c>
      <c r="M2898" s="4" t="str">
        <f t="shared" si="1454"/>
        <v/>
      </c>
      <c r="N2898" s="4" t="str">
        <f t="shared" si="1455"/>
        <v/>
      </c>
      <c r="O2898" s="4" t="str">
        <f t="shared" si="1456"/>
        <v/>
      </c>
      <c r="P2898" s="4" t="str">
        <f t="shared" si="1457"/>
        <v/>
      </c>
      <c r="Q2898" s="4" t="str">
        <f t="shared" si="1458"/>
        <v/>
      </c>
      <c r="R2898" s="4" t="str">
        <f t="shared" si="1459"/>
        <v/>
      </c>
      <c r="S2898" s="4" t="str">
        <f t="shared" si="1460"/>
        <v/>
      </c>
      <c r="T2898" s="4">
        <f t="shared" si="1461"/>
        <v>3</v>
      </c>
      <c r="U2898" s="4" t="str">
        <f t="shared" si="1462"/>
        <v>-</v>
      </c>
      <c r="V2898" s="4" t="str">
        <f t="shared" si="1463"/>
        <v/>
      </c>
      <c r="W2898" s="4" t="str">
        <f t="shared" si="1464"/>
        <v/>
      </c>
      <c r="X2898" s="4" t="str">
        <f t="shared" si="1465"/>
        <v/>
      </c>
      <c r="Y2898" s="4" t="str">
        <f t="shared" si="1466"/>
        <v>1BKS</v>
      </c>
      <c r="Z2898" s="4" t="str" cm="1">
        <f t="array" aca="1" ref="Z2898" ca="1">LEFT(Y2898,MATCH(FALSE,ISNUMBER(MID(Y2898,ROW(INDIRECT("1:"&amp;LEN(Y2898)+1)), 1) *1),0) -1)</f>
        <v>1</v>
      </c>
      <c r="AA2898" s="4">
        <f t="shared" si="1467"/>
        <v>4</v>
      </c>
      <c r="AB2898" s="4">
        <f t="shared" si="1468"/>
        <v>21</v>
      </c>
      <c r="AC2898" s="4" t="b">
        <f t="shared" si="1469"/>
        <v>1</v>
      </c>
      <c r="AD2898" s="5" t="str">
        <f t="shared" si="1470"/>
        <v>SOS LANTAI 375ML-</v>
      </c>
      <c r="AE2898" s="4">
        <f t="shared" si="1471"/>
        <v>17</v>
      </c>
      <c r="AF2898" s="4" t="str">
        <f t="shared" si="1472"/>
        <v>1BKS</v>
      </c>
      <c r="AG2898" s="4" t="str">
        <f t="shared" si="1473"/>
        <v>-1BKS</v>
      </c>
      <c r="AH2898" t="s">
        <v>4685</v>
      </c>
      <c r="AI2898" s="1" t="s">
        <v>4688</v>
      </c>
      <c r="AJ2898">
        <v>5000</v>
      </c>
      <c r="AK2898">
        <v>5500</v>
      </c>
      <c r="AL2898">
        <v>4296</v>
      </c>
    </row>
    <row r="2899" spans="1:38" x14ac:dyDescent="0.25">
      <c r="A2899" s="4" t="str">
        <f t="shared" si="1442"/>
        <v/>
      </c>
      <c r="B2899" s="4" t="str">
        <f t="shared" si="1443"/>
        <v>BKS</v>
      </c>
      <c r="C2899" s="4" t="str">
        <f t="shared" si="1444"/>
        <v/>
      </c>
      <c r="D2899" s="4" t="str">
        <f t="shared" si="1445"/>
        <v/>
      </c>
      <c r="E2899" s="4" t="str">
        <f t="shared" si="1446"/>
        <v/>
      </c>
      <c r="F2899" s="4" t="str">
        <f t="shared" si="1447"/>
        <v/>
      </c>
      <c r="G2899" s="4" t="str">
        <f t="shared" si="1448"/>
        <v/>
      </c>
      <c r="H2899" s="4" t="str">
        <f t="shared" si="1449"/>
        <v/>
      </c>
      <c r="I2899" s="4" t="str">
        <f t="shared" si="1450"/>
        <v/>
      </c>
      <c r="J2899" s="4" t="str">
        <f t="shared" si="1451"/>
        <v/>
      </c>
      <c r="K2899" s="4" t="str">
        <f t="shared" si="1452"/>
        <v/>
      </c>
      <c r="L2899" s="4" t="str">
        <f t="shared" si="1453"/>
        <v/>
      </c>
      <c r="M2899" s="4" t="str">
        <f t="shared" si="1454"/>
        <v/>
      </c>
      <c r="N2899" s="4" t="str">
        <f t="shared" si="1455"/>
        <v/>
      </c>
      <c r="O2899" s="4" t="str">
        <f t="shared" si="1456"/>
        <v/>
      </c>
      <c r="P2899" s="4" t="str">
        <f t="shared" si="1457"/>
        <v/>
      </c>
      <c r="Q2899" s="4" t="str">
        <f t="shared" si="1458"/>
        <v/>
      </c>
      <c r="R2899" s="4" t="str">
        <f t="shared" si="1459"/>
        <v/>
      </c>
      <c r="S2899" s="4" t="str">
        <f t="shared" si="1460"/>
        <v/>
      </c>
      <c r="T2899" s="4">
        <f t="shared" si="1461"/>
        <v>3</v>
      </c>
      <c r="U2899" s="4" t="str">
        <f t="shared" si="1462"/>
        <v>-</v>
      </c>
      <c r="V2899" s="4" t="str">
        <f t="shared" si="1463"/>
        <v/>
      </c>
      <c r="W2899" s="4" t="str">
        <f t="shared" si="1464"/>
        <v/>
      </c>
      <c r="X2899" s="4" t="str">
        <f t="shared" si="1465"/>
        <v/>
      </c>
      <c r="Y2899" s="4" t="str">
        <f t="shared" si="1466"/>
        <v>1BKS</v>
      </c>
      <c r="Z2899" s="4" t="str" cm="1">
        <f t="array" aca="1" ref="Z2899" ca="1">LEFT(Y2899,MATCH(FALSE,ISNUMBER(MID(Y2899,ROW(INDIRECT("1:"&amp;LEN(Y2899)+1)), 1) *1),0) -1)</f>
        <v>1</v>
      </c>
      <c r="AA2899" s="4">
        <f t="shared" si="1467"/>
        <v>4</v>
      </c>
      <c r="AB2899" s="4">
        <f t="shared" si="1468"/>
        <v>21</v>
      </c>
      <c r="AC2899" s="4" t="b">
        <f t="shared" si="1469"/>
        <v>1</v>
      </c>
      <c r="AD2899" s="5" t="str">
        <f t="shared" si="1470"/>
        <v>SOS LANTAI 375ML-</v>
      </c>
      <c r="AE2899" s="4">
        <f t="shared" si="1471"/>
        <v>17</v>
      </c>
      <c r="AF2899" s="4" t="str">
        <f t="shared" si="1472"/>
        <v>1BKS</v>
      </c>
      <c r="AG2899" s="4" t="str">
        <f t="shared" si="1473"/>
        <v>-1BKS</v>
      </c>
      <c r="AH2899" t="s">
        <v>4685</v>
      </c>
      <c r="AI2899" s="1" t="s">
        <v>4689</v>
      </c>
      <c r="AJ2899">
        <v>5000</v>
      </c>
      <c r="AK2899">
        <v>5500</v>
      </c>
      <c r="AL2899">
        <v>4296</v>
      </c>
    </row>
    <row r="2900" spans="1:38" x14ac:dyDescent="0.25">
      <c r="A2900" s="4" t="str">
        <f t="shared" si="1442"/>
        <v/>
      </c>
      <c r="B2900" s="4" t="str">
        <f t="shared" si="1443"/>
        <v>BKS</v>
      </c>
      <c r="C2900" s="4" t="str">
        <f t="shared" si="1444"/>
        <v/>
      </c>
      <c r="D2900" s="4" t="str">
        <f t="shared" si="1445"/>
        <v/>
      </c>
      <c r="E2900" s="4" t="str">
        <f t="shared" si="1446"/>
        <v/>
      </c>
      <c r="F2900" s="4" t="str">
        <f t="shared" si="1447"/>
        <v/>
      </c>
      <c r="G2900" s="4" t="str">
        <f t="shared" si="1448"/>
        <v/>
      </c>
      <c r="H2900" s="4" t="str">
        <f t="shared" si="1449"/>
        <v/>
      </c>
      <c r="I2900" s="4" t="str">
        <f t="shared" si="1450"/>
        <v/>
      </c>
      <c r="J2900" s="4" t="str">
        <f t="shared" si="1451"/>
        <v/>
      </c>
      <c r="K2900" s="4" t="str">
        <f t="shared" si="1452"/>
        <v/>
      </c>
      <c r="L2900" s="4" t="str">
        <f t="shared" si="1453"/>
        <v/>
      </c>
      <c r="M2900" s="4" t="str">
        <f t="shared" si="1454"/>
        <v/>
      </c>
      <c r="N2900" s="4" t="str">
        <f t="shared" si="1455"/>
        <v/>
      </c>
      <c r="O2900" s="4" t="str">
        <f t="shared" si="1456"/>
        <v/>
      </c>
      <c r="P2900" s="4" t="str">
        <f t="shared" si="1457"/>
        <v/>
      </c>
      <c r="Q2900" s="4" t="str">
        <f t="shared" si="1458"/>
        <v/>
      </c>
      <c r="R2900" s="4" t="str">
        <f t="shared" si="1459"/>
        <v/>
      </c>
      <c r="S2900" s="4" t="str">
        <f t="shared" si="1460"/>
        <v/>
      </c>
      <c r="T2900" s="4">
        <f t="shared" si="1461"/>
        <v>3</v>
      </c>
      <c r="U2900" s="4" t="str">
        <f t="shared" si="1462"/>
        <v>-</v>
      </c>
      <c r="V2900" s="4" t="str">
        <f t="shared" si="1463"/>
        <v/>
      </c>
      <c r="W2900" s="4" t="str">
        <f t="shared" si="1464"/>
        <v/>
      </c>
      <c r="X2900" s="4" t="str">
        <f t="shared" si="1465"/>
        <v/>
      </c>
      <c r="Y2900" s="4" t="str">
        <f t="shared" si="1466"/>
        <v>1BKS</v>
      </c>
      <c r="Z2900" s="4" t="str" cm="1">
        <f t="array" aca="1" ref="Z2900" ca="1">LEFT(Y2900,MATCH(FALSE,ISNUMBER(MID(Y2900,ROW(INDIRECT("1:"&amp;LEN(Y2900)+1)), 1) *1),0) -1)</f>
        <v>1</v>
      </c>
      <c r="AA2900" s="4">
        <f t="shared" si="1467"/>
        <v>4</v>
      </c>
      <c r="AB2900" s="4">
        <f t="shared" si="1468"/>
        <v>21</v>
      </c>
      <c r="AC2900" s="4" t="b">
        <f t="shared" si="1469"/>
        <v>0</v>
      </c>
      <c r="AD2900" s="5" t="str">
        <f t="shared" si="1470"/>
        <v>SOS LANTAI 375ML-</v>
      </c>
      <c r="AE2900" s="4">
        <f t="shared" si="1471"/>
        <v>17</v>
      </c>
      <c r="AF2900" s="4" t="str">
        <f t="shared" si="1472"/>
        <v>1BKS</v>
      </c>
      <c r="AG2900" s="4" t="str">
        <f t="shared" si="1473"/>
        <v>-1BKS</v>
      </c>
      <c r="AH2900" t="s">
        <v>4685</v>
      </c>
      <c r="AI2900" s="1" t="s">
        <v>4690</v>
      </c>
      <c r="AJ2900">
        <v>5000</v>
      </c>
      <c r="AK2900">
        <v>5500</v>
      </c>
      <c r="AL2900">
        <v>4296</v>
      </c>
    </row>
    <row r="2901" spans="1:38" x14ac:dyDescent="0.25">
      <c r="A2901" s="4" t="str">
        <f t="shared" si="1442"/>
        <v/>
      </c>
      <c r="B2901" s="4" t="str">
        <f t="shared" si="1443"/>
        <v/>
      </c>
      <c r="C2901" s="4" t="str">
        <f t="shared" si="1444"/>
        <v/>
      </c>
      <c r="D2901" s="4" t="str">
        <f t="shared" si="1445"/>
        <v/>
      </c>
      <c r="E2901" s="4" t="str">
        <f t="shared" si="1446"/>
        <v/>
      </c>
      <c r="F2901" s="4" t="str">
        <f t="shared" si="1447"/>
        <v/>
      </c>
      <c r="G2901" s="4" t="str">
        <f t="shared" si="1448"/>
        <v/>
      </c>
      <c r="H2901" s="4" t="str">
        <f t="shared" si="1449"/>
        <v/>
      </c>
      <c r="I2901" s="4" t="str">
        <f t="shared" si="1450"/>
        <v/>
      </c>
      <c r="J2901" s="4" t="str">
        <f t="shared" si="1451"/>
        <v/>
      </c>
      <c r="K2901" s="4" t="str">
        <f t="shared" si="1452"/>
        <v/>
      </c>
      <c r="L2901" s="4" t="str">
        <f t="shared" si="1453"/>
        <v/>
      </c>
      <c r="M2901" s="4" t="str">
        <f t="shared" si="1454"/>
        <v>TPL</v>
      </c>
      <c r="N2901" s="4" t="str">
        <f t="shared" si="1455"/>
        <v/>
      </c>
      <c r="O2901" s="4" t="str">
        <f t="shared" si="1456"/>
        <v/>
      </c>
      <c r="P2901" s="4" t="str">
        <f t="shared" si="1457"/>
        <v/>
      </c>
      <c r="Q2901" s="4" t="str">
        <f t="shared" si="1458"/>
        <v/>
      </c>
      <c r="R2901" s="4" t="str">
        <f t="shared" si="1459"/>
        <v/>
      </c>
      <c r="S2901" s="4" t="str">
        <f t="shared" si="1460"/>
        <v/>
      </c>
      <c r="T2901" s="4">
        <f t="shared" si="1461"/>
        <v>3</v>
      </c>
      <c r="U2901" s="4" t="str">
        <f t="shared" si="1462"/>
        <v>-</v>
      </c>
      <c r="V2901" s="4" t="str">
        <f t="shared" si="1463"/>
        <v/>
      </c>
      <c r="W2901" s="4" t="str">
        <f t="shared" si="1464"/>
        <v/>
      </c>
      <c r="X2901" s="4" t="str">
        <f t="shared" si="1465"/>
        <v/>
      </c>
      <c r="Y2901" s="4" t="str">
        <f t="shared" si="1466"/>
        <v>1TPL</v>
      </c>
      <c r="Z2901" s="4" t="str" cm="1">
        <f t="array" aca="1" ref="Z2901" ca="1">LEFT(Y2901,MATCH(FALSE,ISNUMBER(MID(Y2901,ROW(INDIRECT("1:"&amp;LEN(Y2901)+1)), 1) *1),0) -1)</f>
        <v>1</v>
      </c>
      <c r="AA2901" s="4">
        <f t="shared" si="1467"/>
        <v>4</v>
      </c>
      <c r="AB2901" s="4">
        <f t="shared" si="1468"/>
        <v>22</v>
      </c>
      <c r="AC2901" s="4" t="b">
        <f t="shared" si="1469"/>
        <v>0</v>
      </c>
      <c r="AD2901" s="5" t="str">
        <f t="shared" si="1470"/>
        <v>SOSIS SONICE AYAM-</v>
      </c>
      <c r="AE2901" s="4">
        <f t="shared" si="1471"/>
        <v>18</v>
      </c>
      <c r="AF2901" s="4" t="str">
        <f t="shared" si="1472"/>
        <v>1TPL</v>
      </c>
      <c r="AG2901" s="4" t="str">
        <f t="shared" si="1473"/>
        <v>-1TPL</v>
      </c>
      <c r="AH2901" t="s">
        <v>4691</v>
      </c>
      <c r="AI2901" s="1" t="s">
        <v>4692</v>
      </c>
      <c r="AJ2901">
        <v>19500</v>
      </c>
      <c r="AK2901">
        <v>19500</v>
      </c>
      <c r="AL2901">
        <v>18500</v>
      </c>
    </row>
    <row r="2902" spans="1:38" x14ac:dyDescent="0.25">
      <c r="A2902" s="4" t="str">
        <f t="shared" si="1442"/>
        <v/>
      </c>
      <c r="B2902" s="4" t="str">
        <f t="shared" si="1443"/>
        <v/>
      </c>
      <c r="C2902" s="4" t="str">
        <f t="shared" si="1444"/>
        <v/>
      </c>
      <c r="D2902" s="4" t="str">
        <f t="shared" si="1445"/>
        <v/>
      </c>
      <c r="E2902" s="4" t="str">
        <f t="shared" si="1446"/>
        <v/>
      </c>
      <c r="F2902" s="4" t="str">
        <f t="shared" si="1447"/>
        <v/>
      </c>
      <c r="G2902" s="4" t="str">
        <f t="shared" si="1448"/>
        <v/>
      </c>
      <c r="H2902" s="4" t="str">
        <f t="shared" si="1449"/>
        <v/>
      </c>
      <c r="I2902" s="4" t="str">
        <f t="shared" si="1450"/>
        <v/>
      </c>
      <c r="J2902" s="4" t="str">
        <f t="shared" si="1451"/>
        <v/>
      </c>
      <c r="K2902" s="4" t="str">
        <f t="shared" si="1452"/>
        <v/>
      </c>
      <c r="L2902" s="4" t="str">
        <f t="shared" si="1453"/>
        <v/>
      </c>
      <c r="M2902" s="4" t="str">
        <f t="shared" si="1454"/>
        <v>TPL</v>
      </c>
      <c r="N2902" s="4" t="str">
        <f t="shared" si="1455"/>
        <v/>
      </c>
      <c r="O2902" s="4" t="str">
        <f t="shared" si="1456"/>
        <v/>
      </c>
      <c r="P2902" s="4" t="str">
        <f t="shared" si="1457"/>
        <v/>
      </c>
      <c r="Q2902" s="4" t="str">
        <f t="shared" si="1458"/>
        <v/>
      </c>
      <c r="R2902" s="4" t="str">
        <f t="shared" si="1459"/>
        <v/>
      </c>
      <c r="S2902" s="4" t="str">
        <f t="shared" si="1460"/>
        <v/>
      </c>
      <c r="T2902" s="4">
        <f t="shared" si="1461"/>
        <v>3</v>
      </c>
      <c r="U2902" s="4" t="str">
        <f t="shared" si="1462"/>
        <v>-</v>
      </c>
      <c r="V2902" s="4" t="str">
        <f t="shared" si="1463"/>
        <v/>
      </c>
      <c r="W2902" s="4" t="str">
        <f t="shared" si="1464"/>
        <v/>
      </c>
      <c r="X2902" s="4" t="str">
        <f t="shared" si="1465"/>
        <v/>
      </c>
      <c r="Y2902" s="4" t="str">
        <f t="shared" si="1466"/>
        <v>1TPL</v>
      </c>
      <c r="Z2902" s="4" t="str" cm="1">
        <f t="array" aca="1" ref="Z2902" ca="1">LEFT(Y2902,MATCH(FALSE,ISNUMBER(MID(Y2902,ROW(INDIRECT("1:"&amp;LEN(Y2902)+1)), 1) *1),0) -1)</f>
        <v>1</v>
      </c>
      <c r="AA2902" s="4">
        <f t="shared" si="1467"/>
        <v>4</v>
      </c>
      <c r="AB2902" s="4">
        <f t="shared" si="1468"/>
        <v>22</v>
      </c>
      <c r="AC2902" s="4" t="b">
        <f t="shared" si="1469"/>
        <v>0</v>
      </c>
      <c r="AD2902" s="5" t="str">
        <f t="shared" si="1470"/>
        <v>SOSIS SONICE SAPI-</v>
      </c>
      <c r="AE2902" s="4">
        <f t="shared" si="1471"/>
        <v>18</v>
      </c>
      <c r="AF2902" s="4" t="str">
        <f t="shared" si="1472"/>
        <v>1TPL</v>
      </c>
      <c r="AG2902" s="4" t="str">
        <f t="shared" si="1473"/>
        <v>-1TPL</v>
      </c>
      <c r="AH2902" t="s">
        <v>4693</v>
      </c>
      <c r="AI2902" s="1" t="s">
        <v>4694</v>
      </c>
      <c r="AJ2902">
        <v>19500</v>
      </c>
      <c r="AK2902">
        <v>19500</v>
      </c>
      <c r="AL2902">
        <v>18500</v>
      </c>
    </row>
    <row r="2903" spans="1:38" x14ac:dyDescent="0.25">
      <c r="A2903" s="4" t="str">
        <f t="shared" si="1442"/>
        <v/>
      </c>
      <c r="B2903" s="4" t="str">
        <f t="shared" si="1443"/>
        <v/>
      </c>
      <c r="C2903" s="4" t="str">
        <f t="shared" si="1444"/>
        <v/>
      </c>
      <c r="D2903" s="4" t="str">
        <f t="shared" si="1445"/>
        <v/>
      </c>
      <c r="E2903" s="4" t="str">
        <f t="shared" si="1446"/>
        <v/>
      </c>
      <c r="F2903" s="4" t="str">
        <f t="shared" si="1447"/>
        <v/>
      </c>
      <c r="G2903" s="4" t="str">
        <f t="shared" si="1448"/>
        <v/>
      </c>
      <c r="H2903" s="4" t="str">
        <f t="shared" si="1449"/>
        <v/>
      </c>
      <c r="I2903" s="4" t="str">
        <f t="shared" si="1450"/>
        <v/>
      </c>
      <c r="J2903" s="4" t="str">
        <f t="shared" si="1451"/>
        <v/>
      </c>
      <c r="K2903" s="4" t="str">
        <f t="shared" si="1452"/>
        <v/>
      </c>
      <c r="L2903" s="4" t="str">
        <f t="shared" si="1453"/>
        <v/>
      </c>
      <c r="M2903" s="4" t="str">
        <f t="shared" si="1454"/>
        <v>TPL</v>
      </c>
      <c r="N2903" s="4" t="str">
        <f t="shared" si="1455"/>
        <v/>
      </c>
      <c r="O2903" s="4" t="str">
        <f t="shared" si="1456"/>
        <v/>
      </c>
      <c r="P2903" s="4" t="str">
        <f t="shared" si="1457"/>
        <v>DUS</v>
      </c>
      <c r="Q2903" s="4" t="str">
        <f t="shared" si="1458"/>
        <v/>
      </c>
      <c r="R2903" s="4" t="str">
        <f t="shared" si="1459"/>
        <v/>
      </c>
      <c r="S2903" s="4" t="str">
        <f t="shared" si="1460"/>
        <v/>
      </c>
      <c r="T2903" s="4">
        <f t="shared" si="1461"/>
        <v>6</v>
      </c>
      <c r="U2903" s="4" t="str">
        <f t="shared" si="1462"/>
        <v>-</v>
      </c>
      <c r="V2903" s="4" t="str">
        <f t="shared" si="1463"/>
        <v>/</v>
      </c>
      <c r="W2903" s="4" t="str">
        <f t="shared" si="1464"/>
        <v/>
      </c>
      <c r="X2903" s="4" t="str">
        <f t="shared" si="1465"/>
        <v/>
      </c>
      <c r="Y2903" s="4" t="str">
        <f t="shared" si="1466"/>
        <v>6TPL/DUS</v>
      </c>
      <c r="Z2903" s="4" t="str" cm="1">
        <f t="array" aca="1" ref="Z2903" ca="1">LEFT(Y2903,MATCH(FALSE,ISNUMBER(MID(Y2903,ROW(INDIRECT("1:"&amp;LEN(Y2903)+1)), 1) *1),0) -1)</f>
        <v>6</v>
      </c>
      <c r="AA2903" s="4">
        <f t="shared" si="1467"/>
        <v>8</v>
      </c>
      <c r="AB2903" s="4">
        <f t="shared" si="1468"/>
        <v>21</v>
      </c>
      <c r="AC2903" s="4" t="b">
        <f t="shared" si="1469"/>
        <v>0</v>
      </c>
      <c r="AD2903" s="5" t="str">
        <f t="shared" si="1470"/>
        <v>SOSIS SONICE-</v>
      </c>
      <c r="AE2903" s="4">
        <f t="shared" si="1471"/>
        <v>13</v>
      </c>
      <c r="AF2903" s="4" t="str">
        <f t="shared" si="1472"/>
        <v>/DUS</v>
      </c>
      <c r="AG2903" s="4" t="str">
        <f t="shared" si="1473"/>
        <v>L/DUS</v>
      </c>
      <c r="AH2903" t="s">
        <v>4695</v>
      </c>
      <c r="AI2903" s="1" t="s">
        <v>4695</v>
      </c>
      <c r="AJ2903">
        <v>113000</v>
      </c>
      <c r="AK2903">
        <v>113000</v>
      </c>
      <c r="AL2903">
        <v>111000</v>
      </c>
    </row>
    <row r="2904" spans="1:38" x14ac:dyDescent="0.25">
      <c r="A2904" s="4" t="str">
        <f t="shared" si="1442"/>
        <v>PCS</v>
      </c>
      <c r="B2904" s="4" t="str">
        <f t="shared" si="1443"/>
        <v/>
      </c>
      <c r="C2904" s="4" t="str">
        <f t="shared" si="1444"/>
        <v/>
      </c>
      <c r="D2904" s="4" t="str">
        <f t="shared" si="1445"/>
        <v/>
      </c>
      <c r="E2904" s="4" t="str">
        <f t="shared" si="1446"/>
        <v>RTG</v>
      </c>
      <c r="F2904" s="4" t="str">
        <f t="shared" si="1447"/>
        <v/>
      </c>
      <c r="G2904" s="4" t="str">
        <f t="shared" si="1448"/>
        <v/>
      </c>
      <c r="H2904" s="4" t="str">
        <f t="shared" si="1449"/>
        <v/>
      </c>
      <c r="I2904" s="4" t="str">
        <f t="shared" si="1450"/>
        <v/>
      </c>
      <c r="J2904" s="4" t="str">
        <f t="shared" si="1451"/>
        <v/>
      </c>
      <c r="K2904" s="4" t="str">
        <f t="shared" si="1452"/>
        <v/>
      </c>
      <c r="L2904" s="4" t="str">
        <f t="shared" si="1453"/>
        <v/>
      </c>
      <c r="M2904" s="4" t="str">
        <f t="shared" si="1454"/>
        <v/>
      </c>
      <c r="N2904" s="4" t="str">
        <f t="shared" si="1455"/>
        <v/>
      </c>
      <c r="O2904" s="4" t="str">
        <f t="shared" si="1456"/>
        <v/>
      </c>
      <c r="P2904" s="4" t="str">
        <f t="shared" si="1457"/>
        <v/>
      </c>
      <c r="Q2904" s="4" t="str">
        <f t="shared" si="1458"/>
        <v/>
      </c>
      <c r="R2904" s="4" t="str">
        <f t="shared" si="1459"/>
        <v/>
      </c>
      <c r="S2904" s="4" t="str">
        <f t="shared" si="1460"/>
        <v/>
      </c>
      <c r="T2904" s="4">
        <f t="shared" si="1461"/>
        <v>6</v>
      </c>
      <c r="U2904" s="4" t="str">
        <f t="shared" si="1462"/>
        <v>-</v>
      </c>
      <c r="V2904" s="4" t="str">
        <f t="shared" si="1463"/>
        <v/>
      </c>
      <c r="W2904" s="4" t="str">
        <f t="shared" si="1464"/>
        <v/>
      </c>
      <c r="X2904" s="4" t="str">
        <f t="shared" si="1465"/>
        <v/>
      </c>
      <c r="Y2904" s="4" t="str">
        <f t="shared" si="1466"/>
        <v>1RTG-8PCS</v>
      </c>
      <c r="Z2904" s="4" t="str" cm="1">
        <f t="array" aca="1" ref="Z2904" ca="1">LEFT(Y2904,MATCH(FALSE,ISNUMBER(MID(Y2904,ROW(INDIRECT("1:"&amp;LEN(Y2904)+1)), 1) *1),0) -1)</f>
        <v>1</v>
      </c>
      <c r="AA2904" s="4">
        <f t="shared" si="1467"/>
        <v>9</v>
      </c>
      <c r="AB2904" s="4">
        <f t="shared" si="1468"/>
        <v>30</v>
      </c>
      <c r="AC2904" s="4" t="b">
        <f t="shared" si="1469"/>
        <v>0</v>
      </c>
      <c r="AD2904" s="5" t="str">
        <f t="shared" si="1470"/>
        <v>SOSOFT NATURAL FRESH-</v>
      </c>
      <c r="AE2904" s="4">
        <f t="shared" si="1471"/>
        <v>21</v>
      </c>
      <c r="AF2904" s="4" t="str">
        <f t="shared" si="1472"/>
        <v>8PCS</v>
      </c>
      <c r="AG2904" s="4" t="str">
        <f t="shared" si="1473"/>
        <v>-8PCS</v>
      </c>
      <c r="AH2904" t="s">
        <v>4696</v>
      </c>
      <c r="AI2904" s="1" t="s">
        <v>4697</v>
      </c>
      <c r="AJ2904">
        <v>5000</v>
      </c>
      <c r="AK2904">
        <v>5000</v>
      </c>
      <c r="AL2904">
        <v>4750</v>
      </c>
    </row>
    <row r="2905" spans="1:38" x14ac:dyDescent="0.25">
      <c r="A2905" s="4" t="str">
        <f t="shared" si="1442"/>
        <v>PCS</v>
      </c>
      <c r="B2905" s="4" t="str">
        <f t="shared" si="1443"/>
        <v/>
      </c>
      <c r="C2905" s="4" t="str">
        <f t="shared" si="1444"/>
        <v/>
      </c>
      <c r="D2905" s="4" t="str">
        <f t="shared" si="1445"/>
        <v/>
      </c>
      <c r="E2905" s="4" t="str">
        <f t="shared" si="1446"/>
        <v/>
      </c>
      <c r="F2905" s="4" t="str">
        <f t="shared" si="1447"/>
        <v/>
      </c>
      <c r="G2905" s="4" t="str">
        <f t="shared" si="1448"/>
        <v/>
      </c>
      <c r="H2905" s="4" t="str">
        <f t="shared" si="1449"/>
        <v/>
      </c>
      <c r="I2905" s="4" t="str">
        <f t="shared" si="1450"/>
        <v/>
      </c>
      <c r="J2905" s="4" t="str">
        <f t="shared" si="1451"/>
        <v/>
      </c>
      <c r="K2905" s="4" t="str">
        <f t="shared" si="1452"/>
        <v/>
      </c>
      <c r="L2905" s="4" t="str">
        <f t="shared" si="1453"/>
        <v/>
      </c>
      <c r="M2905" s="4" t="str">
        <f t="shared" si="1454"/>
        <v/>
      </c>
      <c r="N2905" s="4" t="str">
        <f t="shared" si="1455"/>
        <v/>
      </c>
      <c r="O2905" s="4" t="str">
        <f t="shared" si="1456"/>
        <v/>
      </c>
      <c r="P2905" s="4" t="str">
        <f t="shared" si="1457"/>
        <v/>
      </c>
      <c r="Q2905" s="4" t="str">
        <f t="shared" si="1458"/>
        <v/>
      </c>
      <c r="R2905" s="4" t="str">
        <f t="shared" si="1459"/>
        <v/>
      </c>
      <c r="S2905" s="4" t="str">
        <f t="shared" si="1460"/>
        <v/>
      </c>
      <c r="T2905" s="4">
        <f t="shared" si="1461"/>
        <v>3</v>
      </c>
      <c r="U2905" s="4" t="str">
        <f t="shared" si="1462"/>
        <v>-</v>
      </c>
      <c r="V2905" s="4" t="str">
        <f t="shared" si="1463"/>
        <v/>
      </c>
      <c r="W2905" s="4" t="str">
        <f t="shared" si="1464"/>
        <v/>
      </c>
      <c r="X2905" s="4" t="str">
        <f t="shared" si="1465"/>
        <v/>
      </c>
      <c r="Y2905" s="4" t="str">
        <f t="shared" si="1466"/>
        <v>1PCS</v>
      </c>
      <c r="Z2905" s="4" t="str" cm="1">
        <f t="array" aca="1" ref="Z2905" ca="1">LEFT(Y2905,MATCH(FALSE,ISNUMBER(MID(Y2905,ROW(INDIRECT("1:"&amp;LEN(Y2905)+1)), 1) *1),0) -1)</f>
        <v>1</v>
      </c>
      <c r="AA2905" s="4">
        <f t="shared" si="1467"/>
        <v>4</v>
      </c>
      <c r="AB2905" s="4">
        <f t="shared" si="1468"/>
        <v>19</v>
      </c>
      <c r="AC2905" s="4" t="b">
        <f t="shared" si="1469"/>
        <v>0</v>
      </c>
      <c r="AD2905" s="5" t="str">
        <f t="shared" si="1470"/>
        <v>SPIDOL MONTANA-</v>
      </c>
      <c r="AE2905" s="4">
        <f t="shared" si="1471"/>
        <v>15</v>
      </c>
      <c r="AF2905" s="4" t="str">
        <f t="shared" si="1472"/>
        <v>1PCS</v>
      </c>
      <c r="AG2905" s="4" t="str">
        <f t="shared" si="1473"/>
        <v>-1PCS</v>
      </c>
      <c r="AH2905" t="s">
        <v>4698</v>
      </c>
      <c r="AI2905" s="1" t="s">
        <v>4698</v>
      </c>
      <c r="AJ2905">
        <v>6000</v>
      </c>
      <c r="AK2905">
        <v>6000</v>
      </c>
      <c r="AL2905">
        <v>5000</v>
      </c>
    </row>
    <row r="2906" spans="1:38" x14ac:dyDescent="0.25">
      <c r="A2906" s="4" t="str">
        <f t="shared" si="1442"/>
        <v>PCS</v>
      </c>
      <c r="B2906" s="4" t="str">
        <f t="shared" si="1443"/>
        <v/>
      </c>
      <c r="C2906" s="4" t="str">
        <f t="shared" si="1444"/>
        <v/>
      </c>
      <c r="D2906" s="4" t="str">
        <f t="shared" si="1445"/>
        <v/>
      </c>
      <c r="E2906" s="4" t="str">
        <f t="shared" si="1446"/>
        <v>RTG</v>
      </c>
      <c r="F2906" s="4" t="str">
        <f t="shared" si="1447"/>
        <v/>
      </c>
      <c r="G2906" s="4" t="str">
        <f t="shared" si="1448"/>
        <v/>
      </c>
      <c r="H2906" s="4" t="str">
        <f t="shared" si="1449"/>
        <v/>
      </c>
      <c r="I2906" s="4" t="str">
        <f t="shared" si="1450"/>
        <v/>
      </c>
      <c r="J2906" s="4" t="str">
        <f t="shared" si="1451"/>
        <v/>
      </c>
      <c r="K2906" s="4" t="str">
        <f t="shared" si="1452"/>
        <v/>
      </c>
      <c r="L2906" s="4" t="str">
        <f t="shared" si="1453"/>
        <v/>
      </c>
      <c r="M2906" s="4" t="str">
        <f t="shared" si="1454"/>
        <v/>
      </c>
      <c r="N2906" s="4" t="str">
        <f t="shared" si="1455"/>
        <v/>
      </c>
      <c r="O2906" s="4" t="str">
        <f t="shared" si="1456"/>
        <v/>
      </c>
      <c r="P2906" s="4" t="str">
        <f t="shared" si="1457"/>
        <v/>
      </c>
      <c r="Q2906" s="4" t="str">
        <f t="shared" si="1458"/>
        <v/>
      </c>
      <c r="R2906" s="4" t="str">
        <f t="shared" si="1459"/>
        <v/>
      </c>
      <c r="S2906" s="4" t="str">
        <f t="shared" si="1460"/>
        <v/>
      </c>
      <c r="T2906" s="4">
        <f t="shared" si="1461"/>
        <v>6</v>
      </c>
      <c r="U2906" s="4" t="str">
        <f t="shared" si="1462"/>
        <v>-</v>
      </c>
      <c r="V2906" s="4" t="str">
        <f t="shared" si="1463"/>
        <v>/</v>
      </c>
      <c r="W2906" s="4" t="str">
        <f t="shared" si="1464"/>
        <v/>
      </c>
      <c r="X2906" s="4" t="str">
        <f t="shared" si="1465"/>
        <v/>
      </c>
      <c r="Y2906" s="4" t="str">
        <f t="shared" si="1466"/>
        <v>10PCS/RTG</v>
      </c>
      <c r="Z2906" s="4" t="str" cm="1">
        <f t="array" aca="1" ref="Z2906" ca="1">LEFT(Y2906,MATCH(FALSE,ISNUMBER(MID(Y2906,ROW(INDIRECT("1:"&amp;LEN(Y2906)+1)), 1) *1),0) -1)</f>
        <v>10</v>
      </c>
      <c r="AA2906" s="4">
        <f t="shared" si="1467"/>
        <v>9</v>
      </c>
      <c r="AB2906" s="4">
        <f t="shared" si="1468"/>
        <v>20</v>
      </c>
      <c r="AC2906" s="4" t="b">
        <f t="shared" si="1469"/>
        <v>1</v>
      </c>
      <c r="AD2906" s="5" t="str">
        <f t="shared" si="1470"/>
        <v>SPIX 1.000-</v>
      </c>
      <c r="AE2906" s="4">
        <f t="shared" si="1471"/>
        <v>11</v>
      </c>
      <c r="AF2906" s="4" t="str">
        <f t="shared" si="1472"/>
        <v>/RTG</v>
      </c>
      <c r="AG2906" s="4" t="str">
        <f t="shared" si="1473"/>
        <v>S/RTG</v>
      </c>
      <c r="AH2906" t="s">
        <v>4699</v>
      </c>
      <c r="AI2906" s="1" t="s">
        <v>4699</v>
      </c>
      <c r="AJ2906">
        <v>9000</v>
      </c>
      <c r="AK2906">
        <v>9000</v>
      </c>
      <c r="AL2906">
        <v>8193</v>
      </c>
    </row>
    <row r="2907" spans="1:38" x14ac:dyDescent="0.25">
      <c r="A2907" s="4" t="str">
        <f t="shared" si="1442"/>
        <v/>
      </c>
      <c r="B2907" s="4" t="str">
        <f t="shared" si="1443"/>
        <v/>
      </c>
      <c r="C2907" s="4" t="str">
        <f t="shared" si="1444"/>
        <v/>
      </c>
      <c r="D2907" s="4" t="str">
        <f t="shared" si="1445"/>
        <v/>
      </c>
      <c r="E2907" s="4" t="str">
        <f t="shared" si="1446"/>
        <v>RTG</v>
      </c>
      <c r="F2907" s="4" t="str">
        <f t="shared" si="1447"/>
        <v>PACK</v>
      </c>
      <c r="G2907" s="4" t="str">
        <f t="shared" si="1448"/>
        <v/>
      </c>
      <c r="H2907" s="4" t="str">
        <f t="shared" si="1449"/>
        <v/>
      </c>
      <c r="I2907" s="4" t="str">
        <f t="shared" si="1450"/>
        <v/>
      </c>
      <c r="J2907" s="4" t="str">
        <f t="shared" si="1451"/>
        <v/>
      </c>
      <c r="K2907" s="4" t="str">
        <f t="shared" si="1452"/>
        <v/>
      </c>
      <c r="L2907" s="4" t="str">
        <f t="shared" si="1453"/>
        <v/>
      </c>
      <c r="M2907" s="4" t="str">
        <f t="shared" si="1454"/>
        <v/>
      </c>
      <c r="N2907" s="4" t="str">
        <f t="shared" si="1455"/>
        <v/>
      </c>
      <c r="O2907" s="4" t="str">
        <f t="shared" si="1456"/>
        <v/>
      </c>
      <c r="P2907" s="4" t="str">
        <f t="shared" si="1457"/>
        <v/>
      </c>
      <c r="Q2907" s="4" t="str">
        <f t="shared" si="1458"/>
        <v/>
      </c>
      <c r="R2907" s="4" t="str">
        <f t="shared" si="1459"/>
        <v/>
      </c>
      <c r="S2907" s="4" t="str">
        <f t="shared" si="1460"/>
        <v/>
      </c>
      <c r="T2907" s="4">
        <f t="shared" si="1461"/>
        <v>7</v>
      </c>
      <c r="U2907" s="4" t="str">
        <f t="shared" si="1462"/>
        <v>-</v>
      </c>
      <c r="V2907" s="4" t="str">
        <f t="shared" si="1463"/>
        <v>/</v>
      </c>
      <c r="W2907" s="4" t="str">
        <f t="shared" si="1464"/>
        <v/>
      </c>
      <c r="X2907" s="4" t="str">
        <f t="shared" si="1465"/>
        <v/>
      </c>
      <c r="Y2907" s="4" t="str">
        <f t="shared" si="1466"/>
        <v>2RTG/PACK</v>
      </c>
      <c r="Z2907" s="4" t="str" cm="1">
        <f t="array" aca="1" ref="Z2907" ca="1">LEFT(Y2907,MATCH(FALSE,ISNUMBER(MID(Y2907,ROW(INDIRECT("1:"&amp;LEN(Y2907)+1)), 1) *1),0) -1)</f>
        <v>2</v>
      </c>
      <c r="AA2907" s="4">
        <f t="shared" si="1467"/>
        <v>9</v>
      </c>
      <c r="AB2907" s="4">
        <f t="shared" si="1468"/>
        <v>20</v>
      </c>
      <c r="AC2907" s="4" t="b">
        <f t="shared" si="1469"/>
        <v>1</v>
      </c>
      <c r="AD2907" s="5" t="str">
        <f t="shared" si="1470"/>
        <v>SPIX 1.000-</v>
      </c>
      <c r="AE2907" s="4">
        <f t="shared" si="1471"/>
        <v>11</v>
      </c>
      <c r="AF2907" s="4" t="str">
        <f t="shared" si="1472"/>
        <v>PACK</v>
      </c>
      <c r="AG2907" s="4" t="str">
        <f t="shared" si="1473"/>
        <v>/PACK</v>
      </c>
      <c r="AH2907" t="s">
        <v>4700</v>
      </c>
      <c r="AI2907" s="1" t="s">
        <v>4700</v>
      </c>
      <c r="AJ2907">
        <v>17500</v>
      </c>
      <c r="AK2907">
        <v>17500</v>
      </c>
      <c r="AL2907">
        <v>16387</v>
      </c>
    </row>
    <row r="2908" spans="1:38" x14ac:dyDescent="0.25">
      <c r="A2908" s="4" t="str">
        <f t="shared" si="1442"/>
        <v/>
      </c>
      <c r="B2908" s="4" t="str">
        <f t="shared" si="1443"/>
        <v/>
      </c>
      <c r="C2908" s="4" t="str">
        <f t="shared" si="1444"/>
        <v/>
      </c>
      <c r="D2908" s="4" t="str">
        <f t="shared" si="1445"/>
        <v/>
      </c>
      <c r="E2908" s="4" t="str">
        <f t="shared" si="1446"/>
        <v/>
      </c>
      <c r="F2908" s="4" t="str">
        <f t="shared" si="1447"/>
        <v>PACK</v>
      </c>
      <c r="G2908" s="4" t="str">
        <f t="shared" si="1448"/>
        <v/>
      </c>
      <c r="H2908" s="4" t="str">
        <f t="shared" si="1449"/>
        <v/>
      </c>
      <c r="I2908" s="4" t="str">
        <f t="shared" si="1450"/>
        <v/>
      </c>
      <c r="J2908" s="4" t="str">
        <f t="shared" si="1451"/>
        <v/>
      </c>
      <c r="K2908" s="4" t="str">
        <f t="shared" si="1452"/>
        <v/>
      </c>
      <c r="L2908" s="4" t="str">
        <f t="shared" si="1453"/>
        <v/>
      </c>
      <c r="M2908" s="4" t="str">
        <f t="shared" si="1454"/>
        <v/>
      </c>
      <c r="N2908" s="4" t="str">
        <f t="shared" si="1455"/>
        <v/>
      </c>
      <c r="O2908" s="4" t="str">
        <f t="shared" si="1456"/>
        <v/>
      </c>
      <c r="P2908" s="4" t="str">
        <f t="shared" si="1457"/>
        <v>DUS</v>
      </c>
      <c r="Q2908" s="4" t="str">
        <f t="shared" si="1458"/>
        <v/>
      </c>
      <c r="R2908" s="4" t="str">
        <f t="shared" si="1459"/>
        <v/>
      </c>
      <c r="S2908" s="4" t="str">
        <f t="shared" si="1460"/>
        <v/>
      </c>
      <c r="T2908" s="4">
        <f t="shared" si="1461"/>
        <v>7</v>
      </c>
      <c r="U2908" s="4" t="str">
        <f t="shared" si="1462"/>
        <v>-</v>
      </c>
      <c r="V2908" s="4" t="str">
        <f t="shared" si="1463"/>
        <v>/</v>
      </c>
      <c r="W2908" s="4" t="str">
        <f t="shared" si="1464"/>
        <v/>
      </c>
      <c r="X2908" s="4">
        <f t="shared" si="1465"/>
        <v>-3</v>
      </c>
      <c r="Y2908" s="4" t="str">
        <f t="shared" si="1466"/>
        <v>3PACK/DUS</v>
      </c>
      <c r="Z2908" s="4" t="str" cm="1">
        <f t="array" aca="1" ref="Z2908" ca="1">LEFT(Y2908,MATCH(FALSE,ISNUMBER(MID(Y2908,ROW(INDIRECT("1:"&amp;LEN(Y2908)+1)), 1) *1),0) -1)</f>
        <v>3</v>
      </c>
      <c r="AA2908" s="4">
        <f t="shared" si="1467"/>
        <v>9</v>
      </c>
      <c r="AB2908" s="4">
        <f t="shared" si="1468"/>
        <v>20</v>
      </c>
      <c r="AC2908" s="4" t="b">
        <f t="shared" si="1469"/>
        <v>0</v>
      </c>
      <c r="AD2908" s="5" t="str">
        <f t="shared" si="1470"/>
        <v>SPIX 1.000-</v>
      </c>
      <c r="AE2908" s="4">
        <f t="shared" si="1471"/>
        <v>11</v>
      </c>
      <c r="AF2908" s="4" t="str">
        <f t="shared" si="1472"/>
        <v>/DUS</v>
      </c>
      <c r="AG2908" s="4" t="str">
        <f t="shared" si="1473"/>
        <v>K/DUS</v>
      </c>
      <c r="AH2908" t="s">
        <v>4701</v>
      </c>
      <c r="AI2908" s="1" t="s">
        <v>4701</v>
      </c>
      <c r="AJ2908">
        <v>68000</v>
      </c>
      <c r="AK2908">
        <v>68000</v>
      </c>
      <c r="AL2908">
        <v>65549</v>
      </c>
    </row>
    <row r="2909" spans="1:38" x14ac:dyDescent="0.25">
      <c r="A2909" s="4" t="str">
        <f t="shared" si="1442"/>
        <v/>
      </c>
      <c r="B2909" s="4" t="str">
        <f t="shared" si="1443"/>
        <v/>
      </c>
      <c r="C2909" s="4" t="str">
        <f t="shared" si="1444"/>
        <v/>
      </c>
      <c r="D2909" s="4" t="str">
        <f t="shared" si="1445"/>
        <v/>
      </c>
      <c r="E2909" s="4" t="str">
        <f t="shared" si="1446"/>
        <v/>
      </c>
      <c r="F2909" s="4" t="str">
        <f t="shared" si="1447"/>
        <v/>
      </c>
      <c r="G2909" s="4" t="str">
        <f t="shared" si="1448"/>
        <v/>
      </c>
      <c r="H2909" s="4" t="str">
        <f t="shared" si="1449"/>
        <v/>
      </c>
      <c r="I2909" s="4" t="str">
        <f t="shared" si="1450"/>
        <v/>
      </c>
      <c r="J2909" s="4" t="str">
        <f t="shared" si="1451"/>
        <v/>
      </c>
      <c r="K2909" s="4" t="str">
        <f t="shared" si="1452"/>
        <v/>
      </c>
      <c r="L2909" s="4" t="str">
        <f t="shared" si="1453"/>
        <v/>
      </c>
      <c r="M2909" s="4" t="str">
        <f t="shared" si="1454"/>
        <v/>
      </c>
      <c r="N2909" s="4" t="str">
        <f t="shared" si="1455"/>
        <v/>
      </c>
      <c r="O2909" s="4" t="str">
        <f t="shared" si="1456"/>
        <v/>
      </c>
      <c r="P2909" s="4" t="str">
        <f t="shared" si="1457"/>
        <v>DUS</v>
      </c>
      <c r="Q2909" s="4" t="str">
        <f t="shared" si="1458"/>
        <v/>
      </c>
      <c r="R2909" s="4" t="str">
        <f t="shared" si="1459"/>
        <v/>
      </c>
      <c r="S2909" s="4" t="str">
        <f t="shared" si="1460"/>
        <v/>
      </c>
      <c r="T2909" s="4">
        <f t="shared" si="1461"/>
        <v>3</v>
      </c>
      <c r="U2909" s="4" t="str">
        <f t="shared" si="1462"/>
        <v>-</v>
      </c>
      <c r="V2909" s="4" t="str">
        <f t="shared" si="1463"/>
        <v/>
      </c>
      <c r="W2909" s="4" t="str">
        <f t="shared" si="1464"/>
        <v/>
      </c>
      <c r="X2909" s="4" t="str">
        <f t="shared" si="1465"/>
        <v/>
      </c>
      <c r="Y2909" s="4" t="str">
        <f t="shared" si="1466"/>
        <v>1DUS</v>
      </c>
      <c r="Z2909" s="4" t="str" cm="1">
        <f t="array" aca="1" ref="Z2909" ca="1">LEFT(Y2909,MATCH(FALSE,ISNUMBER(MID(Y2909,ROW(INDIRECT("1:"&amp;LEN(Y2909)+1)), 1) *1),0) -1)</f>
        <v>1</v>
      </c>
      <c r="AA2909" s="4">
        <f t="shared" si="1467"/>
        <v>4</v>
      </c>
      <c r="AB2909" s="4">
        <f t="shared" si="1468"/>
        <v>13</v>
      </c>
      <c r="AC2909" s="4" t="b">
        <f t="shared" si="1469"/>
        <v>1</v>
      </c>
      <c r="AD2909" s="5" t="str">
        <f t="shared" si="1470"/>
        <v>SPIX 500-</v>
      </c>
      <c r="AE2909" s="4">
        <f t="shared" si="1471"/>
        <v>9</v>
      </c>
      <c r="AF2909" s="4" t="str">
        <f t="shared" si="1472"/>
        <v>1DUS</v>
      </c>
      <c r="AG2909" s="4" t="str">
        <f t="shared" si="1473"/>
        <v>-1DUS</v>
      </c>
      <c r="AH2909" t="s">
        <v>4702</v>
      </c>
      <c r="AI2909" s="1" t="s">
        <v>4702</v>
      </c>
      <c r="AJ2909">
        <v>35000</v>
      </c>
      <c r="AK2909">
        <v>35000</v>
      </c>
      <c r="AL2909">
        <v>34000</v>
      </c>
    </row>
    <row r="2910" spans="1:38" x14ac:dyDescent="0.25">
      <c r="A2910" s="4" t="str">
        <f t="shared" si="1442"/>
        <v/>
      </c>
      <c r="B2910" s="4" t="str">
        <f t="shared" si="1443"/>
        <v/>
      </c>
      <c r="C2910" s="4" t="str">
        <f t="shared" si="1444"/>
        <v/>
      </c>
      <c r="D2910" s="4" t="str">
        <f t="shared" si="1445"/>
        <v/>
      </c>
      <c r="E2910" s="4" t="str">
        <f t="shared" si="1446"/>
        <v/>
      </c>
      <c r="F2910" s="4" t="str">
        <f t="shared" si="1447"/>
        <v>PACK</v>
      </c>
      <c r="G2910" s="4" t="str">
        <f t="shared" si="1448"/>
        <v/>
      </c>
      <c r="H2910" s="4" t="str">
        <f t="shared" si="1449"/>
        <v/>
      </c>
      <c r="I2910" s="4" t="str">
        <f t="shared" si="1450"/>
        <v/>
      </c>
      <c r="J2910" s="4" t="str">
        <f t="shared" si="1451"/>
        <v/>
      </c>
      <c r="K2910" s="4" t="str">
        <f t="shared" si="1452"/>
        <v/>
      </c>
      <c r="L2910" s="4" t="str">
        <f t="shared" si="1453"/>
        <v/>
      </c>
      <c r="M2910" s="4" t="str">
        <f t="shared" si="1454"/>
        <v/>
      </c>
      <c r="N2910" s="4" t="str">
        <f t="shared" si="1455"/>
        <v/>
      </c>
      <c r="O2910" s="4" t="str">
        <f t="shared" si="1456"/>
        <v/>
      </c>
      <c r="P2910" s="4" t="str">
        <f t="shared" si="1457"/>
        <v/>
      </c>
      <c r="Q2910" s="4" t="str">
        <f t="shared" si="1458"/>
        <v/>
      </c>
      <c r="R2910" s="4" t="str">
        <f t="shared" si="1459"/>
        <v/>
      </c>
      <c r="S2910" s="4" t="str">
        <f t="shared" si="1460"/>
        <v/>
      </c>
      <c r="T2910" s="4">
        <f t="shared" si="1461"/>
        <v>4</v>
      </c>
      <c r="U2910" s="4" t="str">
        <f t="shared" si="1462"/>
        <v>-</v>
      </c>
      <c r="V2910" s="4" t="str">
        <f t="shared" si="1463"/>
        <v/>
      </c>
      <c r="W2910" s="4" t="str">
        <f t="shared" si="1464"/>
        <v/>
      </c>
      <c r="X2910" s="4" t="str">
        <f t="shared" si="1465"/>
        <v/>
      </c>
      <c r="Y2910" s="4" t="str">
        <f t="shared" si="1466"/>
        <v>1PACK</v>
      </c>
      <c r="Z2910" s="4" t="str" cm="1">
        <f t="array" aca="1" ref="Z2910" ca="1">LEFT(Y2910,MATCH(FALSE,ISNUMBER(MID(Y2910,ROW(INDIRECT("1:"&amp;LEN(Y2910)+1)), 1) *1),0) -1)</f>
        <v>1</v>
      </c>
      <c r="AA2910" s="4">
        <f t="shared" si="1467"/>
        <v>5</v>
      </c>
      <c r="AB2910" s="4">
        <f t="shared" si="1468"/>
        <v>14</v>
      </c>
      <c r="AC2910" s="4" t="b">
        <f t="shared" si="1469"/>
        <v>0</v>
      </c>
      <c r="AD2910" s="5" t="str">
        <f t="shared" si="1470"/>
        <v>SPIX 500-</v>
      </c>
      <c r="AE2910" s="4">
        <f t="shared" si="1471"/>
        <v>9</v>
      </c>
      <c r="AF2910" s="4" t="str">
        <f t="shared" si="1472"/>
        <v>PACK</v>
      </c>
      <c r="AG2910" s="4" t="str">
        <f t="shared" si="1473"/>
        <v>1PACK</v>
      </c>
      <c r="AH2910" t="s">
        <v>4703</v>
      </c>
      <c r="AI2910" s="1" t="s">
        <v>4703</v>
      </c>
      <c r="AJ2910">
        <v>9000</v>
      </c>
      <c r="AK2910">
        <v>9000</v>
      </c>
      <c r="AL2910">
        <v>8500</v>
      </c>
    </row>
    <row r="2911" spans="1:38" x14ac:dyDescent="0.25">
      <c r="A2911" s="4" t="str">
        <f t="shared" si="1442"/>
        <v>PCS</v>
      </c>
      <c r="B2911" s="4" t="str">
        <f t="shared" si="1443"/>
        <v/>
      </c>
      <c r="C2911" s="4" t="str">
        <f t="shared" si="1444"/>
        <v/>
      </c>
      <c r="D2911" s="4" t="str">
        <f t="shared" si="1445"/>
        <v/>
      </c>
      <c r="E2911" s="4" t="str">
        <f t="shared" si="1446"/>
        <v>RTG</v>
      </c>
      <c r="F2911" s="4" t="str">
        <f t="shared" si="1447"/>
        <v/>
      </c>
      <c r="G2911" s="4" t="str">
        <f t="shared" si="1448"/>
        <v/>
      </c>
      <c r="H2911" s="4" t="str">
        <f t="shared" si="1449"/>
        <v/>
      </c>
      <c r="I2911" s="4" t="str">
        <f t="shared" si="1450"/>
        <v/>
      </c>
      <c r="J2911" s="4" t="str">
        <f t="shared" si="1451"/>
        <v/>
      </c>
      <c r="K2911" s="4" t="str">
        <f t="shared" si="1452"/>
        <v/>
      </c>
      <c r="L2911" s="4" t="str">
        <f t="shared" si="1453"/>
        <v/>
      </c>
      <c r="M2911" s="4" t="str">
        <f t="shared" si="1454"/>
        <v/>
      </c>
      <c r="N2911" s="4" t="str">
        <f t="shared" si="1455"/>
        <v/>
      </c>
      <c r="O2911" s="4" t="str">
        <f t="shared" si="1456"/>
        <v/>
      </c>
      <c r="P2911" s="4" t="str">
        <f t="shared" si="1457"/>
        <v/>
      </c>
      <c r="Q2911" s="4" t="str">
        <f t="shared" si="1458"/>
        <v/>
      </c>
      <c r="R2911" s="4" t="str">
        <f t="shared" si="1459"/>
        <v/>
      </c>
      <c r="S2911" s="4" t="str">
        <f t="shared" si="1460"/>
        <v/>
      </c>
      <c r="T2911" s="4">
        <f t="shared" si="1461"/>
        <v>6</v>
      </c>
      <c r="U2911" s="4" t="str">
        <f t="shared" si="1462"/>
        <v>-</v>
      </c>
      <c r="V2911" s="4" t="str">
        <f t="shared" si="1463"/>
        <v>/</v>
      </c>
      <c r="W2911" s="4" t="str">
        <f t="shared" si="1464"/>
        <v/>
      </c>
      <c r="X2911" s="4" t="str">
        <f t="shared" si="1465"/>
        <v/>
      </c>
      <c r="Y2911" s="4" t="str">
        <f t="shared" si="1466"/>
        <v>12PCS/RTG</v>
      </c>
      <c r="Z2911" s="4" t="str" cm="1">
        <f t="array" aca="1" ref="Z2911" ca="1">LEFT(Y2911,MATCH(FALSE,ISNUMBER(MID(Y2911,ROW(INDIRECT("1:"&amp;LEN(Y2911)+1)), 1) *1),0) -1)</f>
        <v>12</v>
      </c>
      <c r="AA2911" s="4">
        <f t="shared" si="1467"/>
        <v>9</v>
      </c>
      <c r="AB2911" s="4">
        <f t="shared" si="1468"/>
        <v>29</v>
      </c>
      <c r="AC2911" s="4" t="b">
        <f t="shared" si="1469"/>
        <v>1</v>
      </c>
      <c r="AD2911" s="5" t="str">
        <f t="shared" si="1470"/>
        <v>SPLIT CANDY LOLYPOP-</v>
      </c>
      <c r="AE2911" s="4">
        <f t="shared" si="1471"/>
        <v>20</v>
      </c>
      <c r="AF2911" s="4" t="str">
        <f t="shared" si="1472"/>
        <v>/RTG</v>
      </c>
      <c r="AG2911" s="4" t="str">
        <f t="shared" si="1473"/>
        <v>S/RTG</v>
      </c>
      <c r="AH2911" t="s">
        <v>4704</v>
      </c>
      <c r="AI2911" s="1" t="s">
        <v>4705</v>
      </c>
      <c r="AJ2911">
        <v>6000</v>
      </c>
      <c r="AK2911">
        <v>6000</v>
      </c>
      <c r="AL2911">
        <v>4667</v>
      </c>
    </row>
    <row r="2912" spans="1:38" x14ac:dyDescent="0.25">
      <c r="A2912" s="4" t="str">
        <f t="shared" si="1442"/>
        <v/>
      </c>
      <c r="B2912" s="4" t="str">
        <f t="shared" si="1443"/>
        <v/>
      </c>
      <c r="C2912" s="4" t="str">
        <f t="shared" si="1444"/>
        <v/>
      </c>
      <c r="D2912" s="4" t="str">
        <f t="shared" si="1445"/>
        <v/>
      </c>
      <c r="E2912" s="4" t="str">
        <f t="shared" si="1446"/>
        <v>RTG</v>
      </c>
      <c r="F2912" s="4" t="str">
        <f t="shared" si="1447"/>
        <v>PACK</v>
      </c>
      <c r="G2912" s="4" t="str">
        <f t="shared" si="1448"/>
        <v/>
      </c>
      <c r="H2912" s="4" t="str">
        <f t="shared" si="1449"/>
        <v/>
      </c>
      <c r="I2912" s="4" t="str">
        <f t="shared" si="1450"/>
        <v/>
      </c>
      <c r="J2912" s="4" t="str">
        <f t="shared" si="1451"/>
        <v/>
      </c>
      <c r="K2912" s="4" t="str">
        <f t="shared" si="1452"/>
        <v/>
      </c>
      <c r="L2912" s="4" t="str">
        <f t="shared" si="1453"/>
        <v/>
      </c>
      <c r="M2912" s="4" t="str">
        <f t="shared" si="1454"/>
        <v/>
      </c>
      <c r="N2912" s="4" t="str">
        <f t="shared" si="1455"/>
        <v/>
      </c>
      <c r="O2912" s="4" t="str">
        <f t="shared" si="1456"/>
        <v/>
      </c>
      <c r="P2912" s="4" t="str">
        <f t="shared" si="1457"/>
        <v/>
      </c>
      <c r="Q2912" s="4" t="str">
        <f t="shared" si="1458"/>
        <v/>
      </c>
      <c r="R2912" s="4" t="str">
        <f t="shared" si="1459"/>
        <v/>
      </c>
      <c r="S2912" s="4" t="str">
        <f t="shared" si="1460"/>
        <v/>
      </c>
      <c r="T2912" s="4">
        <f t="shared" si="1461"/>
        <v>7</v>
      </c>
      <c r="U2912" s="4" t="str">
        <f t="shared" si="1462"/>
        <v>-</v>
      </c>
      <c r="V2912" s="4" t="str">
        <f t="shared" si="1463"/>
        <v>/</v>
      </c>
      <c r="W2912" s="4" t="str">
        <f t="shared" si="1464"/>
        <v/>
      </c>
      <c r="X2912" s="4">
        <f t="shared" si="1465"/>
        <v>-3</v>
      </c>
      <c r="Y2912" s="4" t="str">
        <f t="shared" si="1466"/>
        <v>3RTG/PACK</v>
      </c>
      <c r="Z2912" s="4" t="str" cm="1">
        <f t="array" aca="1" ref="Z2912" ca="1">LEFT(Y2912,MATCH(FALSE,ISNUMBER(MID(Y2912,ROW(INDIRECT("1:"&amp;LEN(Y2912)+1)), 1) *1),0) -1)</f>
        <v>3</v>
      </c>
      <c r="AA2912" s="4">
        <f t="shared" si="1467"/>
        <v>9</v>
      </c>
      <c r="AB2912" s="4">
        <f t="shared" si="1468"/>
        <v>29</v>
      </c>
      <c r="AC2912" s="4" t="b">
        <f t="shared" si="1469"/>
        <v>0</v>
      </c>
      <c r="AD2912" s="5" t="str">
        <f t="shared" si="1470"/>
        <v>SPLIT CANDY LOLYPOP-</v>
      </c>
      <c r="AE2912" s="4">
        <f t="shared" si="1471"/>
        <v>20</v>
      </c>
      <c r="AF2912" s="4" t="str">
        <f t="shared" si="1472"/>
        <v>PACK</v>
      </c>
      <c r="AG2912" s="4" t="str">
        <f t="shared" si="1473"/>
        <v>/PACK</v>
      </c>
      <c r="AH2912" t="s">
        <v>4706</v>
      </c>
      <c r="AI2912" s="1" t="s">
        <v>4707</v>
      </c>
      <c r="AJ2912">
        <v>17000</v>
      </c>
      <c r="AK2912">
        <v>17000</v>
      </c>
      <c r="AL2912">
        <v>15681</v>
      </c>
    </row>
    <row r="2913" spans="1:38" x14ac:dyDescent="0.25">
      <c r="A2913" s="4" t="str">
        <f t="shared" si="1442"/>
        <v>PCS</v>
      </c>
      <c r="B2913" s="4" t="str">
        <f t="shared" si="1443"/>
        <v/>
      </c>
      <c r="C2913" s="4" t="str">
        <f t="shared" si="1444"/>
        <v/>
      </c>
      <c r="D2913" s="4" t="str">
        <f t="shared" si="1445"/>
        <v/>
      </c>
      <c r="E2913" s="4" t="str">
        <f t="shared" si="1446"/>
        <v/>
      </c>
      <c r="F2913" s="4" t="str">
        <f t="shared" si="1447"/>
        <v/>
      </c>
      <c r="G2913" s="4" t="str">
        <f t="shared" si="1448"/>
        <v/>
      </c>
      <c r="H2913" s="4" t="str">
        <f t="shared" si="1449"/>
        <v/>
      </c>
      <c r="I2913" s="4" t="str">
        <f t="shared" si="1450"/>
        <v/>
      </c>
      <c r="J2913" s="4" t="str">
        <f t="shared" si="1451"/>
        <v/>
      </c>
      <c r="K2913" s="4" t="str">
        <f t="shared" si="1452"/>
        <v/>
      </c>
      <c r="L2913" s="4" t="str">
        <f t="shared" si="1453"/>
        <v/>
      </c>
      <c r="M2913" s="4" t="str">
        <f t="shared" si="1454"/>
        <v/>
      </c>
      <c r="N2913" s="4" t="str">
        <f t="shared" si="1455"/>
        <v/>
      </c>
      <c r="O2913" s="4" t="str">
        <f t="shared" si="1456"/>
        <v/>
      </c>
      <c r="P2913" s="4" t="str">
        <f t="shared" si="1457"/>
        <v/>
      </c>
      <c r="Q2913" s="4" t="str">
        <f t="shared" si="1458"/>
        <v/>
      </c>
      <c r="R2913" s="4" t="str">
        <f t="shared" si="1459"/>
        <v/>
      </c>
      <c r="S2913" s="4" t="str">
        <f t="shared" si="1460"/>
        <v/>
      </c>
      <c r="T2913" s="4">
        <f t="shared" si="1461"/>
        <v>3</v>
      </c>
      <c r="U2913" s="4" t="str">
        <f t="shared" si="1462"/>
        <v>-</v>
      </c>
      <c r="V2913" s="4" t="str">
        <f t="shared" si="1463"/>
        <v>/</v>
      </c>
      <c r="W2913" s="4" t="str">
        <f t="shared" si="1464"/>
        <v/>
      </c>
      <c r="X2913" s="4" t="str">
        <f t="shared" si="1465"/>
        <v/>
      </c>
      <c r="Y2913" s="4" t="str">
        <f t="shared" si="1466"/>
        <v>1PCS</v>
      </c>
      <c r="Z2913" s="4" t="str" cm="1">
        <f t="array" aca="1" ref="Z2913" ca="1">LEFT(Y2913,MATCH(FALSE,ISNUMBER(MID(Y2913,ROW(INDIRECT("1:"&amp;LEN(Y2913)+1)), 1) *1),0) -1)</f>
        <v>1</v>
      </c>
      <c r="AA2913" s="4">
        <f t="shared" si="1467"/>
        <v>4</v>
      </c>
      <c r="AB2913" s="4">
        <f t="shared" si="1468"/>
        <v>35</v>
      </c>
      <c r="AC2913" s="4" t="b">
        <f t="shared" si="1469"/>
        <v>0</v>
      </c>
      <c r="AD2913" s="5" t="str">
        <f t="shared" si="1470"/>
        <v>SPON CUCI PIRING BESAR/POLYTEX-</v>
      </c>
      <c r="AE2913" s="4">
        <f t="shared" si="1471"/>
        <v>31</v>
      </c>
      <c r="AF2913" s="4" t="str">
        <f t="shared" si="1472"/>
        <v>1PCS</v>
      </c>
      <c r="AG2913" s="4" t="str">
        <f t="shared" si="1473"/>
        <v>-1PCS</v>
      </c>
      <c r="AH2913" t="s">
        <v>4708</v>
      </c>
      <c r="AI2913" s="1" t="s">
        <v>4708</v>
      </c>
      <c r="AJ2913">
        <v>3000</v>
      </c>
      <c r="AK2913">
        <v>3500</v>
      </c>
      <c r="AL2913">
        <v>2000</v>
      </c>
    </row>
    <row r="2914" spans="1:38" x14ac:dyDescent="0.25">
      <c r="A2914" s="4" t="str">
        <f t="shared" si="1442"/>
        <v>PCS</v>
      </c>
      <c r="B2914" s="4" t="str">
        <f t="shared" si="1443"/>
        <v/>
      </c>
      <c r="C2914" s="4" t="str">
        <f t="shared" si="1444"/>
        <v/>
      </c>
      <c r="D2914" s="4" t="str">
        <f t="shared" si="1445"/>
        <v/>
      </c>
      <c r="E2914" s="4" t="str">
        <f t="shared" si="1446"/>
        <v/>
      </c>
      <c r="F2914" s="4" t="str">
        <f t="shared" si="1447"/>
        <v/>
      </c>
      <c r="G2914" s="4" t="str">
        <f t="shared" si="1448"/>
        <v/>
      </c>
      <c r="H2914" s="4" t="str">
        <f t="shared" si="1449"/>
        <v/>
      </c>
      <c r="I2914" s="4" t="str">
        <f t="shared" si="1450"/>
        <v/>
      </c>
      <c r="J2914" s="4" t="str">
        <f t="shared" si="1451"/>
        <v/>
      </c>
      <c r="K2914" s="4" t="str">
        <f t="shared" si="1452"/>
        <v/>
      </c>
      <c r="L2914" s="4" t="str">
        <f t="shared" si="1453"/>
        <v/>
      </c>
      <c r="M2914" s="4" t="str">
        <f t="shared" si="1454"/>
        <v/>
      </c>
      <c r="N2914" s="4" t="str">
        <f t="shared" si="1455"/>
        <v/>
      </c>
      <c r="O2914" s="4" t="str">
        <f t="shared" si="1456"/>
        <v/>
      </c>
      <c r="P2914" s="4" t="str">
        <f t="shared" si="1457"/>
        <v/>
      </c>
      <c r="Q2914" s="4" t="str">
        <f t="shared" si="1458"/>
        <v/>
      </c>
      <c r="R2914" s="4" t="str">
        <f t="shared" si="1459"/>
        <v/>
      </c>
      <c r="S2914" s="4" t="str">
        <f t="shared" si="1460"/>
        <v/>
      </c>
      <c r="T2914" s="4">
        <f t="shared" si="1461"/>
        <v>3</v>
      </c>
      <c r="U2914" s="4" t="str">
        <f t="shared" si="1462"/>
        <v>-</v>
      </c>
      <c r="V2914" s="4" t="str">
        <f t="shared" si="1463"/>
        <v/>
      </c>
      <c r="W2914" s="4" t="str">
        <f t="shared" si="1464"/>
        <v/>
      </c>
      <c r="X2914" s="4" t="str">
        <f t="shared" si="1465"/>
        <v/>
      </c>
      <c r="Y2914" s="4" t="str">
        <f t="shared" si="1466"/>
        <v>1PCS</v>
      </c>
      <c r="Z2914" s="4" t="str" cm="1">
        <f t="array" aca="1" ref="Z2914" ca="1">LEFT(Y2914,MATCH(FALSE,ISNUMBER(MID(Y2914,ROW(INDIRECT("1:"&amp;LEN(Y2914)+1)), 1) *1),0) -1)</f>
        <v>1</v>
      </c>
      <c r="AA2914" s="4">
        <f t="shared" si="1467"/>
        <v>4</v>
      </c>
      <c r="AB2914" s="4">
        <f t="shared" si="1468"/>
        <v>27</v>
      </c>
      <c r="AC2914" s="4" t="b">
        <f t="shared" si="1469"/>
        <v>0</v>
      </c>
      <c r="AD2914" s="5" t="str">
        <f t="shared" si="1470"/>
        <v>SPON CUCI PIRING KECIL-</v>
      </c>
      <c r="AE2914" s="4">
        <f t="shared" si="1471"/>
        <v>23</v>
      </c>
      <c r="AF2914" s="4" t="str">
        <f t="shared" si="1472"/>
        <v>1PCS</v>
      </c>
      <c r="AG2914" s="4" t="str">
        <f t="shared" si="1473"/>
        <v>-1PCS</v>
      </c>
      <c r="AH2914" t="s">
        <v>4709</v>
      </c>
      <c r="AI2914" s="1" t="s">
        <v>4709</v>
      </c>
      <c r="AJ2914">
        <v>2500</v>
      </c>
      <c r="AK2914">
        <v>3000</v>
      </c>
      <c r="AL2914">
        <v>2000</v>
      </c>
    </row>
    <row r="2915" spans="1:38" x14ac:dyDescent="0.25">
      <c r="A2915" s="4" t="str">
        <f t="shared" si="1442"/>
        <v>PCS</v>
      </c>
      <c r="B2915" s="4" t="str">
        <f t="shared" si="1443"/>
        <v/>
      </c>
      <c r="C2915" s="4" t="str">
        <f t="shared" si="1444"/>
        <v/>
      </c>
      <c r="D2915" s="4" t="str">
        <f t="shared" si="1445"/>
        <v/>
      </c>
      <c r="E2915" s="4" t="str">
        <f t="shared" si="1446"/>
        <v/>
      </c>
      <c r="F2915" s="4" t="str">
        <f t="shared" si="1447"/>
        <v/>
      </c>
      <c r="G2915" s="4" t="str">
        <f t="shared" si="1448"/>
        <v/>
      </c>
      <c r="H2915" s="4" t="str">
        <f t="shared" si="1449"/>
        <v/>
      </c>
      <c r="I2915" s="4" t="str">
        <f t="shared" si="1450"/>
        <v/>
      </c>
      <c r="J2915" s="4" t="str">
        <f t="shared" si="1451"/>
        <v/>
      </c>
      <c r="K2915" s="4" t="str">
        <f t="shared" si="1452"/>
        <v/>
      </c>
      <c r="L2915" s="4" t="str">
        <f t="shared" si="1453"/>
        <v/>
      </c>
      <c r="M2915" s="4" t="str">
        <f t="shared" si="1454"/>
        <v/>
      </c>
      <c r="N2915" s="4" t="str">
        <f t="shared" si="1455"/>
        <v/>
      </c>
      <c r="O2915" s="4" t="str">
        <f t="shared" si="1456"/>
        <v/>
      </c>
      <c r="P2915" s="4" t="str">
        <f t="shared" si="1457"/>
        <v/>
      </c>
      <c r="Q2915" s="4" t="str">
        <f t="shared" si="1458"/>
        <v/>
      </c>
      <c r="R2915" s="4" t="str">
        <f t="shared" si="1459"/>
        <v/>
      </c>
      <c r="S2915" s="4" t="str">
        <f t="shared" si="1460"/>
        <v/>
      </c>
      <c r="T2915" s="4">
        <f t="shared" si="1461"/>
        <v>3</v>
      </c>
      <c r="U2915" s="4" t="str">
        <f t="shared" si="1462"/>
        <v>-</v>
      </c>
      <c r="V2915" s="4" t="str">
        <f t="shared" si="1463"/>
        <v/>
      </c>
      <c r="W2915" s="4" t="str">
        <f t="shared" si="1464"/>
        <v/>
      </c>
      <c r="X2915" s="4" t="str">
        <f t="shared" si="1465"/>
        <v/>
      </c>
      <c r="Y2915" s="4" t="str">
        <f t="shared" si="1466"/>
        <v>12PCS</v>
      </c>
      <c r="Z2915" s="4" t="str" cm="1">
        <f t="array" aca="1" ref="Z2915" ca="1">LEFT(Y2915,MATCH(FALSE,ISNUMBER(MID(Y2915,ROW(INDIRECT("1:"&amp;LEN(Y2915)+1)), 1) *1),0) -1)</f>
        <v>12</v>
      </c>
      <c r="AA2915" s="4">
        <f t="shared" si="1467"/>
        <v>5</v>
      </c>
      <c r="AB2915" s="4">
        <f t="shared" si="1468"/>
        <v>22</v>
      </c>
      <c r="AC2915" s="4" t="b">
        <f t="shared" si="1469"/>
        <v>1</v>
      </c>
      <c r="AD2915" s="5" t="str">
        <f t="shared" si="1470"/>
        <v>SPON CUCI PIRING-</v>
      </c>
      <c r="AE2915" s="4">
        <f t="shared" si="1471"/>
        <v>17</v>
      </c>
      <c r="AF2915" s="4" t="str">
        <f t="shared" si="1472"/>
        <v>2PCS</v>
      </c>
      <c r="AG2915" s="4" t="str">
        <f t="shared" si="1473"/>
        <v>12PCS</v>
      </c>
      <c r="AH2915" t="s">
        <v>4710</v>
      </c>
      <c r="AI2915" s="1" t="s">
        <v>4710</v>
      </c>
      <c r="AJ2915">
        <v>20000</v>
      </c>
      <c r="AK2915">
        <v>20000</v>
      </c>
      <c r="AL2915">
        <v>18000</v>
      </c>
    </row>
    <row r="2916" spans="1:38" x14ac:dyDescent="0.25">
      <c r="A2916" s="4" t="str">
        <f t="shared" si="1442"/>
        <v>PCS</v>
      </c>
      <c r="B2916" s="4" t="str">
        <f t="shared" si="1443"/>
        <v/>
      </c>
      <c r="C2916" s="4" t="str">
        <f t="shared" si="1444"/>
        <v/>
      </c>
      <c r="D2916" s="4" t="str">
        <f t="shared" si="1445"/>
        <v/>
      </c>
      <c r="E2916" s="4" t="str">
        <f t="shared" si="1446"/>
        <v/>
      </c>
      <c r="F2916" s="4" t="str">
        <f t="shared" si="1447"/>
        <v>PACK</v>
      </c>
      <c r="G2916" s="4" t="str">
        <f t="shared" si="1448"/>
        <v/>
      </c>
      <c r="H2916" s="4" t="str">
        <f t="shared" si="1449"/>
        <v/>
      </c>
      <c r="I2916" s="4" t="str">
        <f t="shared" si="1450"/>
        <v/>
      </c>
      <c r="J2916" s="4" t="str">
        <f t="shared" si="1451"/>
        <v/>
      </c>
      <c r="K2916" s="4" t="str">
        <f t="shared" si="1452"/>
        <v/>
      </c>
      <c r="L2916" s="4" t="str">
        <f t="shared" si="1453"/>
        <v/>
      </c>
      <c r="M2916" s="4" t="str">
        <f t="shared" si="1454"/>
        <v/>
      </c>
      <c r="N2916" s="4" t="str">
        <f t="shared" si="1455"/>
        <v/>
      </c>
      <c r="O2916" s="4" t="str">
        <f t="shared" si="1456"/>
        <v/>
      </c>
      <c r="P2916" s="4" t="str">
        <f t="shared" si="1457"/>
        <v/>
      </c>
      <c r="Q2916" s="4" t="str">
        <f t="shared" si="1458"/>
        <v/>
      </c>
      <c r="R2916" s="4" t="str">
        <f t="shared" si="1459"/>
        <v/>
      </c>
      <c r="S2916" s="4" t="str">
        <f t="shared" si="1460"/>
        <v/>
      </c>
      <c r="T2916" s="4">
        <f t="shared" si="1461"/>
        <v>7</v>
      </c>
      <c r="U2916" s="4" t="str">
        <f t="shared" si="1462"/>
        <v>-</v>
      </c>
      <c r="V2916" s="4" t="str">
        <f t="shared" si="1463"/>
        <v>/</v>
      </c>
      <c r="W2916" s="4" t="str">
        <f t="shared" si="1464"/>
        <v/>
      </c>
      <c r="X2916" s="4" t="str">
        <f t="shared" si="1465"/>
        <v/>
      </c>
      <c r="Y2916" s="4" t="str">
        <f t="shared" si="1466"/>
        <v>24PCS/PACK</v>
      </c>
      <c r="Z2916" s="4" t="str" cm="1">
        <f t="array" aca="1" ref="Z2916" ca="1">LEFT(Y2916,MATCH(FALSE,ISNUMBER(MID(Y2916,ROW(INDIRECT("1:"&amp;LEN(Y2916)+1)), 1) *1),0) -1)</f>
        <v>24</v>
      </c>
      <c r="AA2916" s="4">
        <f t="shared" si="1467"/>
        <v>10</v>
      </c>
      <c r="AB2916" s="4">
        <f t="shared" si="1468"/>
        <v>27</v>
      </c>
      <c r="AC2916" s="4" t="b">
        <f t="shared" si="1469"/>
        <v>0</v>
      </c>
      <c r="AD2916" s="5" t="str">
        <f t="shared" si="1470"/>
        <v>SPON CUCI PIRING-</v>
      </c>
      <c r="AE2916" s="4">
        <f t="shared" si="1471"/>
        <v>17</v>
      </c>
      <c r="AF2916" s="4" t="str">
        <f t="shared" si="1472"/>
        <v>PACK</v>
      </c>
      <c r="AG2916" s="4" t="str">
        <f t="shared" si="1473"/>
        <v>/PACK</v>
      </c>
      <c r="AH2916" t="s">
        <v>4711</v>
      </c>
      <c r="AI2916" s="1" t="s">
        <v>4711</v>
      </c>
      <c r="AJ2916">
        <v>38000</v>
      </c>
      <c r="AK2916">
        <v>38000</v>
      </c>
      <c r="AL2916">
        <v>36000</v>
      </c>
    </row>
    <row r="2917" spans="1:38" x14ac:dyDescent="0.25">
      <c r="A2917" s="4" t="str">
        <f t="shared" si="1442"/>
        <v>PCS</v>
      </c>
      <c r="B2917" s="4" t="str">
        <f t="shared" si="1443"/>
        <v/>
      </c>
      <c r="C2917" s="4" t="str">
        <f t="shared" si="1444"/>
        <v/>
      </c>
      <c r="D2917" s="4" t="str">
        <f t="shared" si="1445"/>
        <v/>
      </c>
      <c r="E2917" s="4" t="str">
        <f t="shared" si="1446"/>
        <v/>
      </c>
      <c r="F2917" s="4" t="str">
        <f t="shared" si="1447"/>
        <v/>
      </c>
      <c r="G2917" s="4" t="str">
        <f t="shared" si="1448"/>
        <v/>
      </c>
      <c r="H2917" s="4" t="str">
        <f t="shared" si="1449"/>
        <v/>
      </c>
      <c r="I2917" s="4" t="str">
        <f t="shared" si="1450"/>
        <v/>
      </c>
      <c r="J2917" s="4" t="str">
        <f t="shared" si="1451"/>
        <v/>
      </c>
      <c r="K2917" s="4" t="str">
        <f t="shared" si="1452"/>
        <v/>
      </c>
      <c r="L2917" s="4" t="str">
        <f t="shared" si="1453"/>
        <v/>
      </c>
      <c r="M2917" s="4" t="str">
        <f t="shared" si="1454"/>
        <v/>
      </c>
      <c r="N2917" s="4" t="str">
        <f t="shared" si="1455"/>
        <v/>
      </c>
      <c r="O2917" s="4" t="str">
        <f t="shared" si="1456"/>
        <v/>
      </c>
      <c r="P2917" s="4" t="str">
        <f t="shared" si="1457"/>
        <v/>
      </c>
      <c r="Q2917" s="4" t="str">
        <f t="shared" si="1458"/>
        <v/>
      </c>
      <c r="R2917" s="4" t="str">
        <f t="shared" si="1459"/>
        <v/>
      </c>
      <c r="S2917" s="4" t="str">
        <f t="shared" si="1460"/>
        <v/>
      </c>
      <c r="T2917" s="4">
        <f t="shared" si="1461"/>
        <v>3</v>
      </c>
      <c r="U2917" s="4" t="str">
        <f t="shared" si="1462"/>
        <v/>
      </c>
      <c r="V2917" s="4" t="str">
        <f t="shared" si="1463"/>
        <v>/</v>
      </c>
      <c r="W2917" s="4" t="str">
        <f t="shared" si="1464"/>
        <v/>
      </c>
      <c r="X2917" s="4" t="str">
        <f t="shared" si="1465"/>
        <v/>
      </c>
      <c r="Y2917" s="4">
        <f t="shared" si="1466"/>
        <v>1</v>
      </c>
      <c r="Z2917" s="4" t="str" cm="1">
        <f t="array" aca="1" ref="Z2917" ca="1">LEFT(Y2917,MATCH(FALSE,ISNUMBER(MID(Y2917,ROW(INDIRECT("1:"&amp;LEN(Y2917)+1)), 1) *1),0) -1)</f>
        <v>1</v>
      </c>
      <c r="AA2917" s="4">
        <f t="shared" si="1467"/>
        <v>1</v>
      </c>
      <c r="AB2917" s="4">
        <f t="shared" si="1468"/>
        <v>33</v>
      </c>
      <c r="AC2917" s="4" t="b">
        <f t="shared" si="1469"/>
        <v>0</v>
      </c>
      <c r="AD2917" s="5" t="str">
        <f t="shared" si="1470"/>
        <v>SPON PODO RUKUN BESAR 24 PCS/BAL</v>
      </c>
      <c r="AE2917" s="4">
        <f t="shared" si="1471"/>
        <v>32</v>
      </c>
      <c r="AF2917" s="4" t="str">
        <f t="shared" si="1472"/>
        <v>BALL</v>
      </c>
      <c r="AG2917" s="4" t="str">
        <f t="shared" si="1473"/>
        <v>/BALL</v>
      </c>
      <c r="AH2917" t="s">
        <v>4712</v>
      </c>
      <c r="AI2917" s="1" t="s">
        <v>4712</v>
      </c>
      <c r="AJ2917">
        <v>63000</v>
      </c>
      <c r="AK2917">
        <v>63000</v>
      </c>
      <c r="AL2917">
        <v>60000</v>
      </c>
    </row>
    <row r="2918" spans="1:38" x14ac:dyDescent="0.25">
      <c r="A2918" s="4" t="str">
        <f t="shared" si="1442"/>
        <v/>
      </c>
      <c r="B2918" s="4" t="str">
        <f t="shared" si="1443"/>
        <v/>
      </c>
      <c r="C2918" s="4" t="str">
        <f t="shared" si="1444"/>
        <v/>
      </c>
      <c r="D2918" s="4" t="str">
        <f t="shared" si="1445"/>
        <v/>
      </c>
      <c r="E2918" s="4" t="str">
        <f t="shared" si="1446"/>
        <v/>
      </c>
      <c r="F2918" s="4" t="str">
        <f t="shared" si="1447"/>
        <v/>
      </c>
      <c r="G2918" s="4" t="str">
        <f t="shared" si="1448"/>
        <v/>
      </c>
      <c r="H2918" s="4" t="str">
        <f t="shared" si="1449"/>
        <v/>
      </c>
      <c r="I2918" s="4" t="str">
        <f t="shared" si="1450"/>
        <v/>
      </c>
      <c r="J2918" s="4" t="str">
        <f t="shared" si="1451"/>
        <v>GLS</v>
      </c>
      <c r="K2918" s="4" t="str">
        <f t="shared" si="1452"/>
        <v/>
      </c>
      <c r="L2918" s="4" t="str">
        <f t="shared" si="1453"/>
        <v/>
      </c>
      <c r="M2918" s="4" t="str">
        <f t="shared" si="1454"/>
        <v/>
      </c>
      <c r="N2918" s="4" t="str">
        <f t="shared" si="1455"/>
        <v/>
      </c>
      <c r="O2918" s="4" t="str">
        <f t="shared" si="1456"/>
        <v/>
      </c>
      <c r="P2918" s="4" t="str">
        <f t="shared" si="1457"/>
        <v/>
      </c>
      <c r="Q2918" s="4" t="str">
        <f t="shared" si="1458"/>
        <v/>
      </c>
      <c r="R2918" s="4" t="str">
        <f t="shared" si="1459"/>
        <v/>
      </c>
      <c r="S2918" s="4" t="str">
        <f t="shared" si="1460"/>
        <v/>
      </c>
      <c r="T2918" s="4">
        <f t="shared" si="1461"/>
        <v>3</v>
      </c>
      <c r="U2918" s="4" t="str">
        <f t="shared" si="1462"/>
        <v>-</v>
      </c>
      <c r="V2918" s="4" t="str">
        <f t="shared" si="1463"/>
        <v/>
      </c>
      <c r="W2918" s="4" t="str">
        <f t="shared" si="1464"/>
        <v/>
      </c>
      <c r="X2918" s="4" t="str">
        <f t="shared" si="1465"/>
        <v/>
      </c>
      <c r="Y2918" s="4" t="str">
        <f t="shared" si="1466"/>
        <v>1GLS</v>
      </c>
      <c r="Z2918" s="4" t="str" cm="1">
        <f t="array" aca="1" ref="Z2918" ca="1">LEFT(Y2918,MATCH(FALSE,ISNUMBER(MID(Y2918,ROW(INDIRECT("1:"&amp;LEN(Y2918)+1)), 1) *1),0) -1)</f>
        <v>1</v>
      </c>
      <c r="AA2918" s="4">
        <f t="shared" si="1467"/>
        <v>4</v>
      </c>
      <c r="AB2918" s="4">
        <f t="shared" si="1468"/>
        <v>29</v>
      </c>
      <c r="AC2918" s="4" t="b">
        <f t="shared" si="1469"/>
        <v>1</v>
      </c>
      <c r="AD2918" s="5" t="str">
        <f t="shared" si="1470"/>
        <v>SPRITANIA ICE COCO DRINK-</v>
      </c>
      <c r="AE2918" s="4">
        <f t="shared" si="1471"/>
        <v>25</v>
      </c>
      <c r="AF2918" s="4" t="str">
        <f t="shared" si="1472"/>
        <v>1GLS</v>
      </c>
      <c r="AG2918" s="4" t="str">
        <f t="shared" si="1473"/>
        <v>-1GLS</v>
      </c>
      <c r="AH2918" t="s">
        <v>4713</v>
      </c>
      <c r="AI2918" s="1" t="s">
        <v>4713</v>
      </c>
      <c r="AJ2918">
        <v>1000</v>
      </c>
      <c r="AK2918">
        <v>1000</v>
      </c>
      <c r="AL2918">
        <v>750</v>
      </c>
    </row>
    <row r="2919" spans="1:38" x14ac:dyDescent="0.25">
      <c r="A2919" s="4" t="str">
        <f t="shared" si="1442"/>
        <v/>
      </c>
      <c r="B2919" s="4" t="str">
        <f t="shared" si="1443"/>
        <v/>
      </c>
      <c r="C2919" s="4" t="str">
        <f t="shared" si="1444"/>
        <v/>
      </c>
      <c r="D2919" s="4" t="str">
        <f t="shared" si="1445"/>
        <v/>
      </c>
      <c r="E2919" s="4" t="str">
        <f t="shared" si="1446"/>
        <v/>
      </c>
      <c r="F2919" s="4" t="str">
        <f t="shared" si="1447"/>
        <v/>
      </c>
      <c r="G2919" s="4" t="str">
        <f t="shared" si="1448"/>
        <v/>
      </c>
      <c r="H2919" s="4" t="str">
        <f t="shared" si="1449"/>
        <v/>
      </c>
      <c r="I2919" s="4" t="str">
        <f t="shared" si="1450"/>
        <v/>
      </c>
      <c r="J2919" s="4" t="str">
        <f t="shared" si="1451"/>
        <v>GLS</v>
      </c>
      <c r="K2919" s="4" t="str">
        <f t="shared" si="1452"/>
        <v/>
      </c>
      <c r="L2919" s="4" t="str">
        <f t="shared" si="1453"/>
        <v/>
      </c>
      <c r="M2919" s="4" t="str">
        <f t="shared" si="1454"/>
        <v/>
      </c>
      <c r="N2919" s="4" t="str">
        <f t="shared" si="1455"/>
        <v/>
      </c>
      <c r="O2919" s="4" t="str">
        <f t="shared" si="1456"/>
        <v/>
      </c>
      <c r="P2919" s="4" t="str">
        <f t="shared" si="1457"/>
        <v>DUS</v>
      </c>
      <c r="Q2919" s="4" t="str">
        <f t="shared" si="1458"/>
        <v/>
      </c>
      <c r="R2919" s="4" t="str">
        <f t="shared" si="1459"/>
        <v/>
      </c>
      <c r="S2919" s="4" t="str">
        <f t="shared" si="1460"/>
        <v/>
      </c>
      <c r="T2919" s="4">
        <f t="shared" si="1461"/>
        <v>6</v>
      </c>
      <c r="U2919" s="4" t="str">
        <f t="shared" si="1462"/>
        <v>-</v>
      </c>
      <c r="V2919" s="4" t="str">
        <f t="shared" si="1463"/>
        <v>/</v>
      </c>
      <c r="W2919" s="4" t="str">
        <f t="shared" si="1464"/>
        <v/>
      </c>
      <c r="X2919" s="4" t="str">
        <f t="shared" si="1465"/>
        <v/>
      </c>
      <c r="Y2919" s="4" t="str">
        <f t="shared" si="1466"/>
        <v>24GLS/DUS</v>
      </c>
      <c r="Z2919" s="4" t="str" cm="1">
        <f t="array" aca="1" ref="Z2919" ca="1">LEFT(Y2919,MATCH(FALSE,ISNUMBER(MID(Y2919,ROW(INDIRECT("1:"&amp;LEN(Y2919)+1)), 1) *1),0) -1)</f>
        <v>24</v>
      </c>
      <c r="AA2919" s="4">
        <f t="shared" si="1467"/>
        <v>9</v>
      </c>
      <c r="AB2919" s="4">
        <f t="shared" si="1468"/>
        <v>34</v>
      </c>
      <c r="AC2919" s="4" t="b">
        <f t="shared" si="1469"/>
        <v>0</v>
      </c>
      <c r="AD2919" s="5" t="str">
        <f t="shared" si="1470"/>
        <v>SPRITANIA ICE COCO DRINK-</v>
      </c>
      <c r="AE2919" s="4">
        <f t="shared" si="1471"/>
        <v>25</v>
      </c>
      <c r="AF2919" s="4" t="str">
        <f t="shared" si="1472"/>
        <v>/DUS</v>
      </c>
      <c r="AG2919" s="4" t="str">
        <f t="shared" si="1473"/>
        <v>S/DUS</v>
      </c>
      <c r="AH2919" t="s">
        <v>4714</v>
      </c>
      <c r="AI2919" s="1" t="s">
        <v>4714</v>
      </c>
      <c r="AJ2919">
        <v>20000</v>
      </c>
      <c r="AK2919">
        <v>20000</v>
      </c>
      <c r="AL2919">
        <v>18000</v>
      </c>
    </row>
    <row r="2920" spans="1:38" x14ac:dyDescent="0.25">
      <c r="A2920" s="4" t="str">
        <f t="shared" si="1442"/>
        <v/>
      </c>
      <c r="B2920" s="4" t="str">
        <f t="shared" si="1443"/>
        <v/>
      </c>
      <c r="C2920" s="4" t="str">
        <f t="shared" si="1444"/>
        <v>BTL</v>
      </c>
      <c r="D2920" s="4" t="str">
        <f t="shared" si="1445"/>
        <v/>
      </c>
      <c r="E2920" s="4" t="str">
        <f t="shared" si="1446"/>
        <v/>
      </c>
      <c r="F2920" s="4" t="str">
        <f t="shared" si="1447"/>
        <v/>
      </c>
      <c r="G2920" s="4" t="str">
        <f t="shared" si="1448"/>
        <v/>
      </c>
      <c r="H2920" s="4" t="str">
        <f t="shared" si="1449"/>
        <v/>
      </c>
      <c r="I2920" s="4" t="str">
        <f t="shared" si="1450"/>
        <v/>
      </c>
      <c r="J2920" s="4" t="str">
        <f t="shared" si="1451"/>
        <v/>
      </c>
      <c r="K2920" s="4" t="str">
        <f t="shared" si="1452"/>
        <v/>
      </c>
      <c r="L2920" s="4" t="str">
        <f t="shared" si="1453"/>
        <v/>
      </c>
      <c r="M2920" s="4" t="str">
        <f t="shared" si="1454"/>
        <v/>
      </c>
      <c r="N2920" s="4" t="str">
        <f t="shared" si="1455"/>
        <v/>
      </c>
      <c r="O2920" s="4" t="str">
        <f t="shared" si="1456"/>
        <v/>
      </c>
      <c r="P2920" s="4" t="str">
        <f t="shared" si="1457"/>
        <v/>
      </c>
      <c r="Q2920" s="4" t="str">
        <f t="shared" si="1458"/>
        <v/>
      </c>
      <c r="R2920" s="4" t="str">
        <f t="shared" si="1459"/>
        <v/>
      </c>
      <c r="S2920" s="4" t="str">
        <f t="shared" si="1460"/>
        <v/>
      </c>
      <c r="T2920" s="4">
        <f t="shared" si="1461"/>
        <v>3</v>
      </c>
      <c r="U2920" s="4" t="str">
        <f t="shared" si="1462"/>
        <v>-</v>
      </c>
      <c r="V2920" s="4" t="str">
        <f t="shared" si="1463"/>
        <v>/</v>
      </c>
      <c r="W2920" s="4" t="str">
        <f t="shared" si="1464"/>
        <v/>
      </c>
      <c r="X2920" s="4" t="str">
        <f t="shared" si="1465"/>
        <v/>
      </c>
      <c r="Y2920" s="4" t="str">
        <f t="shared" si="1466"/>
        <v>12BTL/SLOP</v>
      </c>
      <c r="Z2920" s="4" t="str" cm="1">
        <f t="array" aca="1" ref="Z2920" ca="1">LEFT(Y2920,MATCH(FALSE,ISNUMBER(MID(Y2920,ROW(INDIRECT("1:"&amp;LEN(Y2920)+1)), 1) *1),0) -1)</f>
        <v>12</v>
      </c>
      <c r="AA2920" s="4">
        <f t="shared" si="1467"/>
        <v>10</v>
      </c>
      <c r="AB2920" s="4">
        <f t="shared" si="1468"/>
        <v>34</v>
      </c>
      <c r="AC2920" s="4" t="b">
        <f t="shared" si="1469"/>
        <v>1</v>
      </c>
      <c r="AD2920" s="5" t="str">
        <f t="shared" si="1470"/>
        <v>SPRITE WATERLYMON 425ML-</v>
      </c>
      <c r="AE2920" s="4">
        <f t="shared" si="1471"/>
        <v>24</v>
      </c>
      <c r="AF2920" s="4" t="str">
        <f t="shared" si="1472"/>
        <v>SLOP</v>
      </c>
      <c r="AG2920" s="4" t="str">
        <f t="shared" si="1473"/>
        <v>/SLOP</v>
      </c>
      <c r="AH2920" t="s">
        <v>4715</v>
      </c>
      <c r="AI2920" s="1" t="s">
        <v>4715</v>
      </c>
      <c r="AJ2920">
        <v>47000</v>
      </c>
      <c r="AK2920">
        <v>47000</v>
      </c>
      <c r="AL2920">
        <v>45101</v>
      </c>
    </row>
    <row r="2921" spans="1:38" x14ac:dyDescent="0.25">
      <c r="A2921" s="4" t="str">
        <f t="shared" si="1442"/>
        <v/>
      </c>
      <c r="B2921" s="4" t="str">
        <f t="shared" si="1443"/>
        <v/>
      </c>
      <c r="C2921" s="4" t="str">
        <f t="shared" si="1444"/>
        <v>BTL</v>
      </c>
      <c r="D2921" s="4" t="str">
        <f t="shared" si="1445"/>
        <v/>
      </c>
      <c r="E2921" s="4" t="str">
        <f t="shared" si="1446"/>
        <v/>
      </c>
      <c r="F2921" s="4" t="str">
        <f t="shared" si="1447"/>
        <v/>
      </c>
      <c r="G2921" s="4" t="str">
        <f t="shared" si="1448"/>
        <v/>
      </c>
      <c r="H2921" s="4" t="str">
        <f t="shared" si="1449"/>
        <v/>
      </c>
      <c r="I2921" s="4" t="str">
        <f t="shared" si="1450"/>
        <v/>
      </c>
      <c r="J2921" s="4" t="str">
        <f t="shared" si="1451"/>
        <v/>
      </c>
      <c r="K2921" s="4" t="str">
        <f t="shared" si="1452"/>
        <v/>
      </c>
      <c r="L2921" s="4" t="str">
        <f t="shared" si="1453"/>
        <v/>
      </c>
      <c r="M2921" s="4" t="str">
        <f t="shared" si="1454"/>
        <v/>
      </c>
      <c r="N2921" s="4" t="str">
        <f t="shared" si="1455"/>
        <v/>
      </c>
      <c r="O2921" s="4" t="str">
        <f t="shared" si="1456"/>
        <v/>
      </c>
      <c r="P2921" s="4" t="str">
        <f t="shared" si="1457"/>
        <v/>
      </c>
      <c r="Q2921" s="4" t="str">
        <f t="shared" si="1458"/>
        <v/>
      </c>
      <c r="R2921" s="4" t="str">
        <f t="shared" si="1459"/>
        <v/>
      </c>
      <c r="S2921" s="4" t="str">
        <f t="shared" si="1460"/>
        <v/>
      </c>
      <c r="T2921" s="4">
        <f t="shared" si="1461"/>
        <v>3</v>
      </c>
      <c r="U2921" s="4" t="str">
        <f t="shared" si="1462"/>
        <v>-</v>
      </c>
      <c r="V2921" s="4" t="str">
        <f t="shared" si="1463"/>
        <v/>
      </c>
      <c r="W2921" s="4" t="str">
        <f t="shared" si="1464"/>
        <v/>
      </c>
      <c r="X2921" s="4" t="str">
        <f t="shared" si="1465"/>
        <v/>
      </c>
      <c r="Y2921" s="4" t="str">
        <f t="shared" si="1466"/>
        <v>1BTL</v>
      </c>
      <c r="Z2921" s="4" t="str" cm="1">
        <f t="array" aca="1" ref="Z2921" ca="1">LEFT(Y2921,MATCH(FALSE,ISNUMBER(MID(Y2921,ROW(INDIRECT("1:"&amp;LEN(Y2921)+1)), 1) *1),0) -1)</f>
        <v>1</v>
      </c>
      <c r="AA2921" s="4">
        <f t="shared" si="1467"/>
        <v>4</v>
      </c>
      <c r="AB2921" s="4">
        <f t="shared" si="1468"/>
        <v>28</v>
      </c>
      <c r="AC2921" s="4" t="b">
        <f t="shared" si="1469"/>
        <v>0</v>
      </c>
      <c r="AD2921" s="5" t="str">
        <f t="shared" si="1470"/>
        <v>SPRITE WATERLYMON 425ML-</v>
      </c>
      <c r="AE2921" s="4">
        <f t="shared" si="1471"/>
        <v>24</v>
      </c>
      <c r="AF2921" s="4" t="str">
        <f t="shared" si="1472"/>
        <v>1BTL</v>
      </c>
      <c r="AG2921" s="4" t="str">
        <f t="shared" si="1473"/>
        <v>-1BTL</v>
      </c>
      <c r="AH2921" t="s">
        <v>4716</v>
      </c>
      <c r="AI2921" s="1" t="s">
        <v>4717</v>
      </c>
      <c r="AJ2921">
        <v>4500</v>
      </c>
      <c r="AK2921">
        <v>5500</v>
      </c>
      <c r="AL2921">
        <v>3759</v>
      </c>
    </row>
    <row r="2922" spans="1:38" x14ac:dyDescent="0.25">
      <c r="A2922" s="4" t="str">
        <f t="shared" si="1442"/>
        <v/>
      </c>
      <c r="B2922" s="4" t="str">
        <f t="shared" si="1443"/>
        <v>BKS</v>
      </c>
      <c r="C2922" s="4" t="str">
        <f t="shared" si="1444"/>
        <v/>
      </c>
      <c r="D2922" s="4" t="str">
        <f t="shared" si="1445"/>
        <v/>
      </c>
      <c r="E2922" s="4" t="str">
        <f t="shared" si="1446"/>
        <v/>
      </c>
      <c r="F2922" s="4" t="str">
        <f t="shared" si="1447"/>
        <v/>
      </c>
      <c r="G2922" s="4" t="str">
        <f t="shared" si="1448"/>
        <v/>
      </c>
      <c r="H2922" s="4" t="str">
        <f t="shared" si="1449"/>
        <v/>
      </c>
      <c r="I2922" s="4" t="str">
        <f t="shared" si="1450"/>
        <v/>
      </c>
      <c r="J2922" s="4" t="str">
        <f t="shared" si="1451"/>
        <v/>
      </c>
      <c r="K2922" s="4" t="str">
        <f t="shared" si="1452"/>
        <v/>
      </c>
      <c r="L2922" s="4" t="str">
        <f t="shared" si="1453"/>
        <v/>
      </c>
      <c r="M2922" s="4" t="str">
        <f t="shared" si="1454"/>
        <v/>
      </c>
      <c r="N2922" s="4" t="str">
        <f t="shared" si="1455"/>
        <v/>
      </c>
      <c r="O2922" s="4" t="str">
        <f t="shared" si="1456"/>
        <v/>
      </c>
      <c r="P2922" s="4" t="str">
        <f t="shared" si="1457"/>
        <v/>
      </c>
      <c r="Q2922" s="4" t="str">
        <f t="shared" si="1458"/>
        <v/>
      </c>
      <c r="R2922" s="4" t="str">
        <f t="shared" si="1459"/>
        <v/>
      </c>
      <c r="S2922" s="4" t="str">
        <f t="shared" si="1460"/>
        <v/>
      </c>
      <c r="T2922" s="4">
        <f t="shared" si="1461"/>
        <v>3</v>
      </c>
      <c r="U2922" s="4" t="str">
        <f t="shared" si="1462"/>
        <v>-</v>
      </c>
      <c r="V2922" s="4" t="str">
        <f t="shared" si="1463"/>
        <v/>
      </c>
      <c r="W2922" s="4" t="str">
        <f t="shared" si="1464"/>
        <v/>
      </c>
      <c r="X2922" s="4" t="str">
        <f t="shared" si="1465"/>
        <v/>
      </c>
      <c r="Y2922" s="4" t="str">
        <f t="shared" si="1466"/>
        <v>1BKS</v>
      </c>
      <c r="Z2922" s="4" t="str" cm="1">
        <f t="array" aca="1" ref="Z2922" ca="1">LEFT(Y2922,MATCH(FALSE,ISNUMBER(MID(Y2922,ROW(INDIRECT("1:"&amp;LEN(Y2922)+1)), 1) *1),0) -1)</f>
        <v>1</v>
      </c>
      <c r="AA2922" s="4">
        <f t="shared" si="1467"/>
        <v>4</v>
      </c>
      <c r="AB2922" s="4">
        <f t="shared" si="1468"/>
        <v>22</v>
      </c>
      <c r="AC2922" s="4" t="b">
        <f t="shared" si="1469"/>
        <v>0</v>
      </c>
      <c r="AD2922" s="5" t="str">
        <f t="shared" si="1470"/>
        <v>SQUARE PUFF 300GR-</v>
      </c>
      <c r="AE2922" s="4">
        <f t="shared" si="1471"/>
        <v>18</v>
      </c>
      <c r="AF2922" s="4" t="str">
        <f t="shared" si="1472"/>
        <v>1BKS</v>
      </c>
      <c r="AG2922" s="4" t="str">
        <f t="shared" si="1473"/>
        <v>-1BKS</v>
      </c>
      <c r="AH2922" t="s">
        <v>4718</v>
      </c>
      <c r="AI2922" s="1" t="s">
        <v>4719</v>
      </c>
      <c r="AJ2922">
        <v>9000</v>
      </c>
      <c r="AK2922">
        <v>9000</v>
      </c>
      <c r="AL2922">
        <v>7920</v>
      </c>
    </row>
    <row r="2923" spans="1:38" x14ac:dyDescent="0.25">
      <c r="A2923" s="4" t="str">
        <f t="shared" si="1442"/>
        <v/>
      </c>
      <c r="B2923" s="4" t="str">
        <f t="shared" si="1443"/>
        <v>BKS</v>
      </c>
      <c r="C2923" s="4" t="str">
        <f t="shared" si="1444"/>
        <v/>
      </c>
      <c r="D2923" s="4" t="str">
        <f t="shared" si="1445"/>
        <v/>
      </c>
      <c r="E2923" s="4" t="str">
        <f t="shared" si="1446"/>
        <v/>
      </c>
      <c r="F2923" s="4" t="str">
        <f t="shared" si="1447"/>
        <v/>
      </c>
      <c r="G2923" s="4" t="str">
        <f t="shared" si="1448"/>
        <v/>
      </c>
      <c r="H2923" s="4" t="str">
        <f t="shared" si="1449"/>
        <v/>
      </c>
      <c r="I2923" s="4" t="str">
        <f t="shared" si="1450"/>
        <v/>
      </c>
      <c r="J2923" s="4" t="str">
        <f t="shared" si="1451"/>
        <v/>
      </c>
      <c r="K2923" s="4" t="str">
        <f t="shared" si="1452"/>
        <v/>
      </c>
      <c r="L2923" s="4" t="str">
        <f t="shared" si="1453"/>
        <v/>
      </c>
      <c r="M2923" s="4" t="str">
        <f t="shared" si="1454"/>
        <v/>
      </c>
      <c r="N2923" s="4" t="str">
        <f t="shared" si="1455"/>
        <v/>
      </c>
      <c r="O2923" s="4" t="str">
        <f t="shared" si="1456"/>
        <v/>
      </c>
      <c r="P2923" s="4" t="str">
        <f t="shared" si="1457"/>
        <v/>
      </c>
      <c r="Q2923" s="4" t="str">
        <f t="shared" si="1458"/>
        <v/>
      </c>
      <c r="R2923" s="4" t="str">
        <f t="shared" si="1459"/>
        <v/>
      </c>
      <c r="S2923" s="4" t="str">
        <f t="shared" si="1460"/>
        <v/>
      </c>
      <c r="T2923" s="4">
        <f t="shared" si="1461"/>
        <v>3</v>
      </c>
      <c r="U2923" s="4" t="str">
        <f t="shared" si="1462"/>
        <v>-</v>
      </c>
      <c r="V2923" s="4" t="str">
        <f t="shared" si="1463"/>
        <v/>
      </c>
      <c r="W2923" s="4" t="str">
        <f t="shared" si="1464"/>
        <v/>
      </c>
      <c r="X2923" s="4" t="str">
        <f t="shared" si="1465"/>
        <v/>
      </c>
      <c r="Y2923" s="4" t="str">
        <f t="shared" si="1466"/>
        <v>1BKS</v>
      </c>
      <c r="Z2923" s="4" t="str" cm="1">
        <f t="array" aca="1" ref="Z2923" ca="1">LEFT(Y2923,MATCH(FALSE,ISNUMBER(MID(Y2923,ROW(INDIRECT("1:"&amp;LEN(Y2923)+1)), 1) *1),0) -1)</f>
        <v>1</v>
      </c>
      <c r="AA2923" s="4">
        <f t="shared" si="1467"/>
        <v>4</v>
      </c>
      <c r="AB2923" s="4">
        <f t="shared" si="1468"/>
        <v>29</v>
      </c>
      <c r="AC2923" s="4" t="b">
        <f t="shared" si="1469"/>
        <v>0</v>
      </c>
      <c r="AD2923" s="5" t="str">
        <f t="shared" si="1470"/>
        <v>STELLA  ALL IN ONE LEMON-</v>
      </c>
      <c r="AE2923" s="4">
        <f t="shared" si="1471"/>
        <v>25</v>
      </c>
      <c r="AF2923" s="4" t="str">
        <f t="shared" si="1472"/>
        <v>1BKS</v>
      </c>
      <c r="AG2923" s="4" t="str">
        <f t="shared" si="1473"/>
        <v>-1BKS</v>
      </c>
      <c r="AH2923" t="s">
        <v>4720</v>
      </c>
      <c r="AI2923" s="1" t="s">
        <v>4721</v>
      </c>
      <c r="AJ2923">
        <v>11000</v>
      </c>
      <c r="AK2923">
        <v>11000</v>
      </c>
      <c r="AL2923">
        <v>9879</v>
      </c>
    </row>
    <row r="2924" spans="1:38" x14ac:dyDescent="0.25">
      <c r="A2924" s="4" t="str">
        <f t="shared" si="1442"/>
        <v/>
      </c>
      <c r="B2924" s="4" t="str">
        <f t="shared" si="1443"/>
        <v>BKS</v>
      </c>
      <c r="C2924" s="4" t="str">
        <f t="shared" si="1444"/>
        <v/>
      </c>
      <c r="D2924" s="4" t="str">
        <f t="shared" si="1445"/>
        <v/>
      </c>
      <c r="E2924" s="4" t="str">
        <f t="shared" si="1446"/>
        <v/>
      </c>
      <c r="F2924" s="4" t="str">
        <f t="shared" si="1447"/>
        <v/>
      </c>
      <c r="G2924" s="4" t="str">
        <f t="shared" si="1448"/>
        <v/>
      </c>
      <c r="H2924" s="4" t="str">
        <f t="shared" si="1449"/>
        <v/>
      </c>
      <c r="I2924" s="4" t="str">
        <f t="shared" si="1450"/>
        <v/>
      </c>
      <c r="J2924" s="4" t="str">
        <f t="shared" si="1451"/>
        <v/>
      </c>
      <c r="K2924" s="4" t="str">
        <f t="shared" si="1452"/>
        <v/>
      </c>
      <c r="L2924" s="4" t="str">
        <f t="shared" si="1453"/>
        <v/>
      </c>
      <c r="M2924" s="4" t="str">
        <f t="shared" si="1454"/>
        <v/>
      </c>
      <c r="N2924" s="4" t="str">
        <f t="shared" si="1455"/>
        <v/>
      </c>
      <c r="O2924" s="4" t="str">
        <f t="shared" si="1456"/>
        <v/>
      </c>
      <c r="P2924" s="4" t="str">
        <f t="shared" si="1457"/>
        <v/>
      </c>
      <c r="Q2924" s="4" t="str">
        <f t="shared" si="1458"/>
        <v/>
      </c>
      <c r="R2924" s="4" t="str">
        <f t="shared" si="1459"/>
        <v/>
      </c>
      <c r="S2924" s="4" t="str">
        <f t="shared" si="1460"/>
        <v/>
      </c>
      <c r="T2924" s="4">
        <f t="shared" si="1461"/>
        <v>3</v>
      </c>
      <c r="U2924" s="4" t="str">
        <f t="shared" si="1462"/>
        <v>-</v>
      </c>
      <c r="V2924" s="4" t="str">
        <f t="shared" si="1463"/>
        <v/>
      </c>
      <c r="W2924" s="4" t="str">
        <f t="shared" si="1464"/>
        <v/>
      </c>
      <c r="X2924" s="4" t="str">
        <f t="shared" si="1465"/>
        <v/>
      </c>
      <c r="Y2924" s="4" t="str">
        <f t="shared" si="1466"/>
        <v>1BKS</v>
      </c>
      <c r="Z2924" s="4" t="str" cm="1">
        <f t="array" aca="1" ref="Z2924" ca="1">LEFT(Y2924,MATCH(FALSE,ISNUMBER(MID(Y2924,ROW(INDIRECT("1:"&amp;LEN(Y2924)+1)), 1) *1),0) -1)</f>
        <v>1</v>
      </c>
      <c r="AA2924" s="4">
        <f t="shared" si="1467"/>
        <v>4</v>
      </c>
      <c r="AB2924" s="4">
        <f t="shared" si="1468"/>
        <v>34</v>
      </c>
      <c r="AC2924" s="4" t="b">
        <f t="shared" si="1469"/>
        <v>0</v>
      </c>
      <c r="AD2924" s="5" t="str">
        <f t="shared" si="1470"/>
        <v>STELLA  ALL IN ONE LIME TWIST-</v>
      </c>
      <c r="AE2924" s="4">
        <f t="shared" si="1471"/>
        <v>30</v>
      </c>
      <c r="AF2924" s="4" t="str">
        <f t="shared" si="1472"/>
        <v>1BKS</v>
      </c>
      <c r="AG2924" s="4" t="str">
        <f t="shared" si="1473"/>
        <v>-1BKS</v>
      </c>
      <c r="AH2924" t="s">
        <v>4722</v>
      </c>
      <c r="AI2924" s="1" t="s">
        <v>4723</v>
      </c>
      <c r="AJ2924">
        <v>11000</v>
      </c>
      <c r="AK2924">
        <v>11000</v>
      </c>
      <c r="AL2924">
        <v>9879</v>
      </c>
    </row>
    <row r="2925" spans="1:38" x14ac:dyDescent="0.25">
      <c r="A2925" s="4" t="str">
        <f t="shared" si="1442"/>
        <v/>
      </c>
      <c r="B2925" s="4" t="str">
        <f t="shared" si="1443"/>
        <v/>
      </c>
      <c r="C2925" s="4" t="str">
        <f t="shared" si="1444"/>
        <v>BTL</v>
      </c>
      <c r="D2925" s="4" t="str">
        <f t="shared" si="1445"/>
        <v/>
      </c>
      <c r="E2925" s="4" t="str">
        <f t="shared" si="1446"/>
        <v/>
      </c>
      <c r="F2925" s="4" t="str">
        <f t="shared" si="1447"/>
        <v/>
      </c>
      <c r="G2925" s="4" t="str">
        <f t="shared" si="1448"/>
        <v/>
      </c>
      <c r="H2925" s="4" t="str">
        <f t="shared" si="1449"/>
        <v/>
      </c>
      <c r="I2925" s="4" t="str">
        <f t="shared" si="1450"/>
        <v/>
      </c>
      <c r="J2925" s="4" t="str">
        <f t="shared" si="1451"/>
        <v/>
      </c>
      <c r="K2925" s="4" t="str">
        <f t="shared" si="1452"/>
        <v/>
      </c>
      <c r="L2925" s="4" t="str">
        <f t="shared" si="1453"/>
        <v/>
      </c>
      <c r="M2925" s="4" t="str">
        <f t="shared" si="1454"/>
        <v/>
      </c>
      <c r="N2925" s="4" t="str">
        <f t="shared" si="1455"/>
        <v/>
      </c>
      <c r="O2925" s="4" t="str">
        <f t="shared" si="1456"/>
        <v/>
      </c>
      <c r="P2925" s="4" t="str">
        <f t="shared" si="1457"/>
        <v/>
      </c>
      <c r="Q2925" s="4" t="str">
        <f t="shared" si="1458"/>
        <v/>
      </c>
      <c r="R2925" s="4" t="str">
        <f t="shared" si="1459"/>
        <v/>
      </c>
      <c r="S2925" s="4" t="str">
        <f t="shared" si="1460"/>
        <v/>
      </c>
      <c r="T2925" s="4">
        <f t="shared" si="1461"/>
        <v>3</v>
      </c>
      <c r="U2925" s="4" t="str">
        <f t="shared" si="1462"/>
        <v/>
      </c>
      <c r="V2925" s="4" t="str">
        <f t="shared" si="1463"/>
        <v/>
      </c>
      <c r="W2925" s="4" t="str">
        <f t="shared" si="1464"/>
        <v/>
      </c>
      <c r="X2925" s="4" t="str">
        <f t="shared" si="1465"/>
        <v/>
      </c>
      <c r="Y2925" s="4">
        <f t="shared" si="1466"/>
        <v>1</v>
      </c>
      <c r="Z2925" s="4" t="str" cm="1">
        <f t="array" aca="1" ref="Z2925" ca="1">LEFT(Y2925,MATCH(FALSE,ISNUMBER(MID(Y2925,ROW(INDIRECT("1:"&amp;LEN(Y2925)+1)), 1) *1),0) -1)</f>
        <v>1</v>
      </c>
      <c r="AA2925" s="4">
        <f t="shared" si="1467"/>
        <v>1</v>
      </c>
      <c r="AB2925" s="4">
        <f t="shared" si="1468"/>
        <v>22</v>
      </c>
      <c r="AC2925" s="4" t="b">
        <f t="shared" si="1469"/>
        <v>0</v>
      </c>
      <c r="AD2925" s="5" t="str">
        <f t="shared" si="1470"/>
        <v>STELLA  LEMON FRES1BT</v>
      </c>
      <c r="AE2925" s="4">
        <f t="shared" si="1471"/>
        <v>21</v>
      </c>
      <c r="AF2925" s="4" t="str">
        <f t="shared" si="1472"/>
        <v>1BTL</v>
      </c>
      <c r="AG2925" s="4" t="str">
        <f t="shared" si="1473"/>
        <v>S1BTL</v>
      </c>
      <c r="AH2925" t="s">
        <v>4724</v>
      </c>
      <c r="AI2925" s="1" t="s">
        <v>4725</v>
      </c>
      <c r="AJ2925">
        <v>16000</v>
      </c>
      <c r="AK2925">
        <v>16000</v>
      </c>
      <c r="AL2925">
        <v>14874</v>
      </c>
    </row>
    <row r="2926" spans="1:38" x14ac:dyDescent="0.25">
      <c r="A2926" s="4" t="str">
        <f t="shared" si="1442"/>
        <v/>
      </c>
      <c r="B2926" s="4" t="str">
        <f t="shared" si="1443"/>
        <v>BKS</v>
      </c>
      <c r="C2926" s="4" t="str">
        <f t="shared" si="1444"/>
        <v/>
      </c>
      <c r="D2926" s="4" t="str">
        <f t="shared" si="1445"/>
        <v/>
      </c>
      <c r="E2926" s="4" t="str">
        <f t="shared" si="1446"/>
        <v/>
      </c>
      <c r="F2926" s="4" t="str">
        <f t="shared" si="1447"/>
        <v/>
      </c>
      <c r="G2926" s="4" t="str">
        <f t="shared" si="1448"/>
        <v/>
      </c>
      <c r="H2926" s="4" t="str">
        <f t="shared" si="1449"/>
        <v/>
      </c>
      <c r="I2926" s="4" t="str">
        <f t="shared" si="1450"/>
        <v/>
      </c>
      <c r="J2926" s="4" t="str">
        <f t="shared" si="1451"/>
        <v/>
      </c>
      <c r="K2926" s="4" t="str">
        <f t="shared" si="1452"/>
        <v/>
      </c>
      <c r="L2926" s="4" t="str">
        <f t="shared" si="1453"/>
        <v/>
      </c>
      <c r="M2926" s="4" t="str">
        <f t="shared" si="1454"/>
        <v/>
      </c>
      <c r="N2926" s="4" t="str">
        <f t="shared" si="1455"/>
        <v/>
      </c>
      <c r="O2926" s="4" t="str">
        <f t="shared" si="1456"/>
        <v/>
      </c>
      <c r="P2926" s="4" t="str">
        <f t="shared" si="1457"/>
        <v/>
      </c>
      <c r="Q2926" s="4" t="str">
        <f t="shared" si="1458"/>
        <v/>
      </c>
      <c r="R2926" s="4" t="str">
        <f t="shared" si="1459"/>
        <v/>
      </c>
      <c r="S2926" s="4" t="str">
        <f t="shared" si="1460"/>
        <v/>
      </c>
      <c r="T2926" s="4">
        <f t="shared" si="1461"/>
        <v>3</v>
      </c>
      <c r="U2926" s="4" t="str">
        <f t="shared" si="1462"/>
        <v>-</v>
      </c>
      <c r="V2926" s="4" t="str">
        <f t="shared" si="1463"/>
        <v/>
      </c>
      <c r="W2926" s="4" t="str">
        <f t="shared" si="1464"/>
        <v/>
      </c>
      <c r="X2926" s="4" t="str">
        <f t="shared" si="1465"/>
        <v/>
      </c>
      <c r="Y2926" s="4" t="str">
        <f t="shared" si="1466"/>
        <v>1BKS</v>
      </c>
      <c r="Z2926" s="4" t="str" cm="1">
        <f t="array" aca="1" ref="Z2926" ca="1">LEFT(Y2926,MATCH(FALSE,ISNUMBER(MID(Y2926,ROW(INDIRECT("1:"&amp;LEN(Y2926)+1)), 1) *1),0) -1)</f>
        <v>1</v>
      </c>
      <c r="AA2926" s="4">
        <f t="shared" si="1467"/>
        <v>4</v>
      </c>
      <c r="AB2926" s="4">
        <f t="shared" si="1468"/>
        <v>28</v>
      </c>
      <c r="AC2926" s="4" t="b">
        <f t="shared" si="1469"/>
        <v>0</v>
      </c>
      <c r="AD2926" s="5" t="str">
        <f t="shared" si="1470"/>
        <v>STELLA ALL IN ONE APPLE-</v>
      </c>
      <c r="AE2926" s="4">
        <f t="shared" si="1471"/>
        <v>24</v>
      </c>
      <c r="AF2926" s="4" t="str">
        <f t="shared" si="1472"/>
        <v>1BKS</v>
      </c>
      <c r="AG2926" s="4" t="str">
        <f t="shared" si="1473"/>
        <v>-1BKS</v>
      </c>
      <c r="AH2926" t="s">
        <v>4726</v>
      </c>
      <c r="AI2926" s="1" t="s">
        <v>4727</v>
      </c>
      <c r="AJ2926">
        <v>11000</v>
      </c>
      <c r="AK2926">
        <v>11000</v>
      </c>
      <c r="AL2926">
        <v>9879</v>
      </c>
    </row>
    <row r="2927" spans="1:38" x14ac:dyDescent="0.25">
      <c r="A2927" s="4" t="str">
        <f t="shared" si="1442"/>
        <v/>
      </c>
      <c r="B2927" s="4" t="str">
        <f t="shared" si="1443"/>
        <v>BKS</v>
      </c>
      <c r="C2927" s="4" t="str">
        <f t="shared" si="1444"/>
        <v/>
      </c>
      <c r="D2927" s="4" t="str">
        <f t="shared" si="1445"/>
        <v/>
      </c>
      <c r="E2927" s="4" t="str">
        <f t="shared" si="1446"/>
        <v/>
      </c>
      <c r="F2927" s="4" t="str">
        <f t="shared" si="1447"/>
        <v/>
      </c>
      <c r="G2927" s="4" t="str">
        <f t="shared" si="1448"/>
        <v/>
      </c>
      <c r="H2927" s="4" t="str">
        <f t="shared" si="1449"/>
        <v/>
      </c>
      <c r="I2927" s="4" t="str">
        <f t="shared" si="1450"/>
        <v/>
      </c>
      <c r="J2927" s="4" t="str">
        <f t="shared" si="1451"/>
        <v/>
      </c>
      <c r="K2927" s="4" t="str">
        <f t="shared" si="1452"/>
        <v/>
      </c>
      <c r="L2927" s="4" t="str">
        <f t="shared" si="1453"/>
        <v/>
      </c>
      <c r="M2927" s="4" t="str">
        <f t="shared" si="1454"/>
        <v/>
      </c>
      <c r="N2927" s="4" t="str">
        <f t="shared" si="1455"/>
        <v/>
      </c>
      <c r="O2927" s="4" t="str">
        <f t="shared" si="1456"/>
        <v/>
      </c>
      <c r="P2927" s="4" t="str">
        <f t="shared" si="1457"/>
        <v/>
      </c>
      <c r="Q2927" s="4" t="str">
        <f t="shared" si="1458"/>
        <v/>
      </c>
      <c r="R2927" s="4" t="str">
        <f t="shared" si="1459"/>
        <v/>
      </c>
      <c r="S2927" s="4" t="str">
        <f t="shared" si="1460"/>
        <v/>
      </c>
      <c r="T2927" s="4">
        <f t="shared" si="1461"/>
        <v>3</v>
      </c>
      <c r="U2927" s="4" t="str">
        <f t="shared" si="1462"/>
        <v>-</v>
      </c>
      <c r="V2927" s="4" t="str">
        <f t="shared" si="1463"/>
        <v/>
      </c>
      <c r="W2927" s="4" t="str">
        <f t="shared" si="1464"/>
        <v/>
      </c>
      <c r="X2927" s="4" t="str">
        <f t="shared" si="1465"/>
        <v/>
      </c>
      <c r="Y2927" s="4" t="str">
        <f t="shared" si="1466"/>
        <v>1BKS</v>
      </c>
      <c r="Z2927" s="4" t="str" cm="1">
        <f t="array" aca="1" ref="Z2927" ca="1">LEFT(Y2927,MATCH(FALSE,ISNUMBER(MID(Y2927,ROW(INDIRECT("1:"&amp;LEN(Y2927)+1)), 1) *1),0) -1)</f>
        <v>1</v>
      </c>
      <c r="AA2927" s="4">
        <f t="shared" si="1467"/>
        <v>4</v>
      </c>
      <c r="AB2927" s="4">
        <f t="shared" si="1468"/>
        <v>34</v>
      </c>
      <c r="AC2927" s="4" t="b">
        <f t="shared" si="1469"/>
        <v>0</v>
      </c>
      <c r="AD2927" s="5" t="str">
        <f t="shared" si="1470"/>
        <v>STELLA ALL IN ONE BOUGENVILLE-</v>
      </c>
      <c r="AE2927" s="4">
        <f t="shared" si="1471"/>
        <v>30</v>
      </c>
      <c r="AF2927" s="4" t="str">
        <f t="shared" si="1472"/>
        <v>1BKS</v>
      </c>
      <c r="AG2927" s="4" t="str">
        <f t="shared" si="1473"/>
        <v>-1BKS</v>
      </c>
      <c r="AH2927" t="s">
        <v>4728</v>
      </c>
      <c r="AI2927" s="1" t="s">
        <v>4729</v>
      </c>
      <c r="AJ2927">
        <v>11000</v>
      </c>
      <c r="AK2927">
        <v>11000</v>
      </c>
      <c r="AL2927">
        <v>9879</v>
      </c>
    </row>
    <row r="2928" spans="1:38" x14ac:dyDescent="0.25">
      <c r="A2928" s="4" t="str">
        <f t="shared" si="1442"/>
        <v>PCS</v>
      </c>
      <c r="B2928" s="4" t="str">
        <f t="shared" si="1443"/>
        <v/>
      </c>
      <c r="C2928" s="4" t="str">
        <f t="shared" si="1444"/>
        <v/>
      </c>
      <c r="D2928" s="4" t="str">
        <f t="shared" si="1445"/>
        <v/>
      </c>
      <c r="E2928" s="4" t="str">
        <f t="shared" si="1446"/>
        <v/>
      </c>
      <c r="F2928" s="4" t="str">
        <f t="shared" si="1447"/>
        <v/>
      </c>
      <c r="G2928" s="4" t="str">
        <f t="shared" si="1448"/>
        <v/>
      </c>
      <c r="H2928" s="4" t="str">
        <f t="shared" si="1449"/>
        <v/>
      </c>
      <c r="I2928" s="4" t="str">
        <f t="shared" si="1450"/>
        <v/>
      </c>
      <c r="J2928" s="4" t="str">
        <f t="shared" si="1451"/>
        <v/>
      </c>
      <c r="K2928" s="4" t="str">
        <f t="shared" si="1452"/>
        <v/>
      </c>
      <c r="L2928" s="4" t="str">
        <f t="shared" si="1453"/>
        <v/>
      </c>
      <c r="M2928" s="4" t="str">
        <f t="shared" si="1454"/>
        <v/>
      </c>
      <c r="N2928" s="4" t="str">
        <f t="shared" si="1455"/>
        <v/>
      </c>
      <c r="O2928" s="4" t="str">
        <f t="shared" si="1456"/>
        <v/>
      </c>
      <c r="P2928" s="4" t="str">
        <f t="shared" si="1457"/>
        <v/>
      </c>
      <c r="Q2928" s="4" t="str">
        <f t="shared" si="1458"/>
        <v/>
      </c>
      <c r="R2928" s="4" t="str">
        <f t="shared" si="1459"/>
        <v/>
      </c>
      <c r="S2928" s="4" t="str">
        <f t="shared" si="1460"/>
        <v/>
      </c>
      <c r="T2928" s="4">
        <f t="shared" si="1461"/>
        <v>3</v>
      </c>
      <c r="U2928" s="4" t="str">
        <f t="shared" si="1462"/>
        <v>-</v>
      </c>
      <c r="V2928" s="4" t="str">
        <f t="shared" si="1463"/>
        <v/>
      </c>
      <c r="W2928" s="4" t="str">
        <f t="shared" si="1464"/>
        <v/>
      </c>
      <c r="X2928" s="4" t="str">
        <f t="shared" si="1465"/>
        <v/>
      </c>
      <c r="Y2928" s="4" t="str">
        <f t="shared" si="1466"/>
        <v>1PCS</v>
      </c>
      <c r="Z2928" s="4" t="str" cm="1">
        <f t="array" aca="1" ref="Z2928" ca="1">LEFT(Y2928,MATCH(FALSE,ISNUMBER(MID(Y2928,ROW(INDIRECT("1:"&amp;LEN(Y2928)+1)), 1) *1),0) -1)</f>
        <v>1</v>
      </c>
      <c r="AA2928" s="4">
        <f t="shared" si="1467"/>
        <v>4</v>
      </c>
      <c r="AB2928" s="4">
        <f t="shared" si="1468"/>
        <v>38</v>
      </c>
      <c r="AC2928" s="4" t="b">
        <f t="shared" si="1469"/>
        <v>0</v>
      </c>
      <c r="AD2928" s="5" t="str">
        <f t="shared" si="1470"/>
        <v>STELLA ALL IN ONE FLORA SENSATION-</v>
      </c>
      <c r="AE2928" s="4">
        <f t="shared" si="1471"/>
        <v>34</v>
      </c>
      <c r="AF2928" s="4" t="str">
        <f t="shared" si="1472"/>
        <v>1PCS</v>
      </c>
      <c r="AG2928" s="4" t="str">
        <f t="shared" si="1473"/>
        <v>-1PCS</v>
      </c>
      <c r="AH2928" t="s">
        <v>4730</v>
      </c>
      <c r="AI2928" s="1" t="s">
        <v>4731</v>
      </c>
      <c r="AJ2928">
        <v>11000</v>
      </c>
      <c r="AK2928">
        <v>11000</v>
      </c>
      <c r="AL2928">
        <v>9879</v>
      </c>
    </row>
    <row r="2929" spans="1:38" x14ac:dyDescent="0.25">
      <c r="A2929" s="4" t="str">
        <f t="shared" si="1442"/>
        <v/>
      </c>
      <c r="B2929" s="4" t="str">
        <f t="shared" si="1443"/>
        <v>BKS</v>
      </c>
      <c r="C2929" s="4" t="str">
        <f t="shared" si="1444"/>
        <v/>
      </c>
      <c r="D2929" s="4" t="str">
        <f t="shared" si="1445"/>
        <v/>
      </c>
      <c r="E2929" s="4" t="str">
        <f t="shared" si="1446"/>
        <v/>
      </c>
      <c r="F2929" s="4" t="str">
        <f t="shared" si="1447"/>
        <v/>
      </c>
      <c r="G2929" s="4" t="str">
        <f t="shared" si="1448"/>
        <v/>
      </c>
      <c r="H2929" s="4" t="str">
        <f t="shared" si="1449"/>
        <v/>
      </c>
      <c r="I2929" s="4" t="str">
        <f t="shared" si="1450"/>
        <v/>
      </c>
      <c r="J2929" s="4" t="str">
        <f t="shared" si="1451"/>
        <v/>
      </c>
      <c r="K2929" s="4" t="str">
        <f t="shared" si="1452"/>
        <v/>
      </c>
      <c r="L2929" s="4" t="str">
        <f t="shared" si="1453"/>
        <v/>
      </c>
      <c r="M2929" s="4" t="str">
        <f t="shared" si="1454"/>
        <v/>
      </c>
      <c r="N2929" s="4" t="str">
        <f t="shared" si="1455"/>
        <v/>
      </c>
      <c r="O2929" s="4" t="str">
        <f t="shared" si="1456"/>
        <v/>
      </c>
      <c r="P2929" s="4" t="str">
        <f t="shared" si="1457"/>
        <v/>
      </c>
      <c r="Q2929" s="4" t="str">
        <f t="shared" si="1458"/>
        <v/>
      </c>
      <c r="R2929" s="4" t="str">
        <f t="shared" si="1459"/>
        <v/>
      </c>
      <c r="S2929" s="4" t="str">
        <f t="shared" si="1460"/>
        <v/>
      </c>
      <c r="T2929" s="4">
        <f t="shared" si="1461"/>
        <v>3</v>
      </c>
      <c r="U2929" s="4" t="str">
        <f t="shared" si="1462"/>
        <v>-</v>
      </c>
      <c r="V2929" s="4" t="str">
        <f t="shared" si="1463"/>
        <v/>
      </c>
      <c r="W2929" s="4" t="str">
        <f t="shared" si="1464"/>
        <v/>
      </c>
      <c r="X2929" s="4" t="str">
        <f t="shared" si="1465"/>
        <v/>
      </c>
      <c r="Y2929" s="4" t="str">
        <f t="shared" si="1466"/>
        <v>1BKS</v>
      </c>
      <c r="Z2929" s="4" t="str" cm="1">
        <f t="array" aca="1" ref="Z2929" ca="1">LEFT(Y2929,MATCH(FALSE,ISNUMBER(MID(Y2929,ROW(INDIRECT("1:"&amp;LEN(Y2929)+1)), 1) *1),0) -1)</f>
        <v>1</v>
      </c>
      <c r="AA2929" s="4">
        <f t="shared" si="1467"/>
        <v>4</v>
      </c>
      <c r="AB2929" s="4">
        <f t="shared" si="1468"/>
        <v>31</v>
      </c>
      <c r="AC2929" s="4" t="b">
        <f t="shared" si="1469"/>
        <v>0</v>
      </c>
      <c r="AD2929" s="5" t="str">
        <f t="shared" si="1470"/>
        <v>STELLA ALL IN ONE LAVENDER-</v>
      </c>
      <c r="AE2929" s="4">
        <f t="shared" si="1471"/>
        <v>27</v>
      </c>
      <c r="AF2929" s="4" t="str">
        <f t="shared" si="1472"/>
        <v>1BKS</v>
      </c>
      <c r="AG2929" s="4" t="str">
        <f t="shared" si="1473"/>
        <v>-1BKS</v>
      </c>
      <c r="AH2929" t="s">
        <v>4732</v>
      </c>
      <c r="AI2929" s="1" t="s">
        <v>4733</v>
      </c>
      <c r="AJ2929">
        <v>11000</v>
      </c>
      <c r="AK2929">
        <v>11000</v>
      </c>
      <c r="AL2929">
        <v>9879</v>
      </c>
    </row>
    <row r="2930" spans="1:38" x14ac:dyDescent="0.25">
      <c r="A2930" s="4" t="str">
        <f t="shared" si="1442"/>
        <v/>
      </c>
      <c r="B2930" s="4" t="str">
        <f t="shared" si="1443"/>
        <v>BKS</v>
      </c>
      <c r="C2930" s="4" t="str">
        <f t="shared" si="1444"/>
        <v/>
      </c>
      <c r="D2930" s="4" t="str">
        <f t="shared" si="1445"/>
        <v/>
      </c>
      <c r="E2930" s="4" t="str">
        <f t="shared" si="1446"/>
        <v/>
      </c>
      <c r="F2930" s="4" t="str">
        <f t="shared" si="1447"/>
        <v/>
      </c>
      <c r="G2930" s="4" t="str">
        <f t="shared" si="1448"/>
        <v/>
      </c>
      <c r="H2930" s="4" t="str">
        <f t="shared" si="1449"/>
        <v/>
      </c>
      <c r="I2930" s="4" t="str">
        <f t="shared" si="1450"/>
        <v/>
      </c>
      <c r="J2930" s="4" t="str">
        <f t="shared" si="1451"/>
        <v/>
      </c>
      <c r="K2930" s="4" t="str">
        <f t="shared" si="1452"/>
        <v/>
      </c>
      <c r="L2930" s="4" t="str">
        <f t="shared" si="1453"/>
        <v/>
      </c>
      <c r="M2930" s="4" t="str">
        <f t="shared" si="1454"/>
        <v/>
      </c>
      <c r="N2930" s="4" t="str">
        <f t="shared" si="1455"/>
        <v/>
      </c>
      <c r="O2930" s="4" t="str">
        <f t="shared" si="1456"/>
        <v/>
      </c>
      <c r="P2930" s="4" t="str">
        <f t="shared" si="1457"/>
        <v/>
      </c>
      <c r="Q2930" s="4" t="str">
        <f t="shared" si="1458"/>
        <v/>
      </c>
      <c r="R2930" s="4" t="str">
        <f t="shared" si="1459"/>
        <v/>
      </c>
      <c r="S2930" s="4" t="str">
        <f t="shared" si="1460"/>
        <v/>
      </c>
      <c r="T2930" s="4">
        <f t="shared" si="1461"/>
        <v>3</v>
      </c>
      <c r="U2930" s="4" t="str">
        <f t="shared" si="1462"/>
        <v>-</v>
      </c>
      <c r="V2930" s="4" t="str">
        <f t="shared" si="1463"/>
        <v/>
      </c>
      <c r="W2930" s="4" t="str">
        <f t="shared" si="1464"/>
        <v/>
      </c>
      <c r="X2930" s="4" t="str">
        <f t="shared" si="1465"/>
        <v/>
      </c>
      <c r="Y2930" s="4" t="str">
        <f t="shared" si="1466"/>
        <v>1BKS</v>
      </c>
      <c r="Z2930" s="4" t="str" cm="1">
        <f t="array" aca="1" ref="Z2930" ca="1">LEFT(Y2930,MATCH(FALSE,ISNUMBER(MID(Y2930,ROW(INDIRECT("1:"&amp;LEN(Y2930)+1)), 1) *1),0) -1)</f>
        <v>1</v>
      </c>
      <c r="AA2930" s="4">
        <f t="shared" si="1467"/>
        <v>4</v>
      </c>
      <c r="AB2930" s="4">
        <f t="shared" si="1468"/>
        <v>29</v>
      </c>
      <c r="AC2930" s="4" t="b">
        <f t="shared" si="1469"/>
        <v>0</v>
      </c>
      <c r="AD2930" s="5" t="str">
        <f t="shared" si="1470"/>
        <v>STELLA ALL IN ONE ORANGE-</v>
      </c>
      <c r="AE2930" s="4">
        <f t="shared" si="1471"/>
        <v>25</v>
      </c>
      <c r="AF2930" s="4" t="str">
        <f t="shared" si="1472"/>
        <v>1BKS</v>
      </c>
      <c r="AG2930" s="4" t="str">
        <f t="shared" si="1473"/>
        <v>-1BKS</v>
      </c>
      <c r="AH2930" t="s">
        <v>4734</v>
      </c>
      <c r="AI2930" s="1" t="s">
        <v>4735</v>
      </c>
      <c r="AJ2930">
        <v>11000</v>
      </c>
      <c r="AK2930">
        <v>11000</v>
      </c>
      <c r="AL2930">
        <v>9879</v>
      </c>
    </row>
    <row r="2931" spans="1:38" x14ac:dyDescent="0.25">
      <c r="A2931" s="4" t="str">
        <f t="shared" si="1442"/>
        <v/>
      </c>
      <c r="B2931" s="4" t="str">
        <f t="shared" si="1443"/>
        <v>BKS</v>
      </c>
      <c r="C2931" s="4" t="str">
        <f t="shared" si="1444"/>
        <v/>
      </c>
      <c r="D2931" s="4" t="str">
        <f t="shared" si="1445"/>
        <v/>
      </c>
      <c r="E2931" s="4" t="str">
        <f t="shared" si="1446"/>
        <v/>
      </c>
      <c r="F2931" s="4" t="str">
        <f t="shared" si="1447"/>
        <v/>
      </c>
      <c r="G2931" s="4" t="str">
        <f t="shared" si="1448"/>
        <v/>
      </c>
      <c r="H2931" s="4" t="str">
        <f t="shared" si="1449"/>
        <v/>
      </c>
      <c r="I2931" s="4" t="str">
        <f t="shared" si="1450"/>
        <v/>
      </c>
      <c r="J2931" s="4" t="str">
        <f t="shared" si="1451"/>
        <v/>
      </c>
      <c r="K2931" s="4" t="str">
        <f t="shared" si="1452"/>
        <v/>
      </c>
      <c r="L2931" s="4" t="str">
        <f t="shared" si="1453"/>
        <v/>
      </c>
      <c r="M2931" s="4" t="str">
        <f t="shared" si="1454"/>
        <v/>
      </c>
      <c r="N2931" s="4" t="str">
        <f t="shared" si="1455"/>
        <v/>
      </c>
      <c r="O2931" s="4" t="str">
        <f t="shared" si="1456"/>
        <v/>
      </c>
      <c r="P2931" s="4" t="str">
        <f t="shared" si="1457"/>
        <v/>
      </c>
      <c r="Q2931" s="4" t="str">
        <f t="shared" si="1458"/>
        <v/>
      </c>
      <c r="R2931" s="4" t="str">
        <f t="shared" si="1459"/>
        <v/>
      </c>
      <c r="S2931" s="4" t="str">
        <f t="shared" si="1460"/>
        <v/>
      </c>
      <c r="T2931" s="4">
        <f t="shared" si="1461"/>
        <v>3</v>
      </c>
      <c r="U2931" s="4" t="str">
        <f t="shared" si="1462"/>
        <v>-</v>
      </c>
      <c r="V2931" s="4" t="str">
        <f t="shared" si="1463"/>
        <v/>
      </c>
      <c r="W2931" s="4" t="str">
        <f t="shared" si="1464"/>
        <v/>
      </c>
      <c r="X2931" s="4" t="str">
        <f t="shared" si="1465"/>
        <v/>
      </c>
      <c r="Y2931" s="4" t="str">
        <f t="shared" si="1466"/>
        <v>1BKS</v>
      </c>
      <c r="Z2931" s="4" t="str" cm="1">
        <f t="array" aca="1" ref="Z2931" ca="1">LEFT(Y2931,MATCH(FALSE,ISNUMBER(MID(Y2931,ROW(INDIRECT("1:"&amp;LEN(Y2931)+1)), 1) *1),0) -1)</f>
        <v>1</v>
      </c>
      <c r="AA2931" s="4">
        <f t="shared" si="1467"/>
        <v>4</v>
      </c>
      <c r="AB2931" s="4">
        <f t="shared" si="1468"/>
        <v>22</v>
      </c>
      <c r="AC2931" s="4" t="b">
        <f t="shared" si="1469"/>
        <v>0</v>
      </c>
      <c r="AD2931" s="5" t="str">
        <f t="shared" si="1470"/>
        <v>STELLA ALL IN ONE-</v>
      </c>
      <c r="AE2931" s="4">
        <f t="shared" si="1471"/>
        <v>18</v>
      </c>
      <c r="AF2931" s="4" t="str">
        <f t="shared" si="1472"/>
        <v>1BKS</v>
      </c>
      <c r="AG2931" s="4" t="str">
        <f t="shared" si="1473"/>
        <v>-1BKS</v>
      </c>
      <c r="AH2931" t="s">
        <v>4736</v>
      </c>
      <c r="AI2931" s="1" t="s">
        <v>4737</v>
      </c>
      <c r="AJ2931">
        <v>11000</v>
      </c>
      <c r="AK2931">
        <v>11000</v>
      </c>
      <c r="AL2931">
        <v>9879</v>
      </c>
    </row>
    <row r="2932" spans="1:38" x14ac:dyDescent="0.25">
      <c r="A2932" s="4" t="str">
        <f t="shared" si="1442"/>
        <v/>
      </c>
      <c r="B2932" s="4" t="str">
        <f t="shared" si="1443"/>
        <v/>
      </c>
      <c r="C2932" s="4" t="str">
        <f t="shared" si="1444"/>
        <v>BTL</v>
      </c>
      <c r="D2932" s="4" t="str">
        <f t="shared" si="1445"/>
        <v/>
      </c>
      <c r="E2932" s="4" t="str">
        <f t="shared" si="1446"/>
        <v/>
      </c>
      <c r="F2932" s="4" t="str">
        <f t="shared" si="1447"/>
        <v/>
      </c>
      <c r="G2932" s="4" t="str">
        <f t="shared" si="1448"/>
        <v/>
      </c>
      <c r="H2932" s="4" t="str">
        <f t="shared" si="1449"/>
        <v/>
      </c>
      <c r="I2932" s="4" t="str">
        <f t="shared" si="1450"/>
        <v/>
      </c>
      <c r="J2932" s="4" t="str">
        <f t="shared" si="1451"/>
        <v/>
      </c>
      <c r="K2932" s="4" t="str">
        <f t="shared" si="1452"/>
        <v/>
      </c>
      <c r="L2932" s="4" t="str">
        <f t="shared" si="1453"/>
        <v/>
      </c>
      <c r="M2932" s="4" t="str">
        <f t="shared" si="1454"/>
        <v/>
      </c>
      <c r="N2932" s="4" t="str">
        <f t="shared" si="1455"/>
        <v/>
      </c>
      <c r="O2932" s="4" t="str">
        <f t="shared" si="1456"/>
        <v/>
      </c>
      <c r="P2932" s="4" t="str">
        <f t="shared" si="1457"/>
        <v/>
      </c>
      <c r="Q2932" s="4" t="str">
        <f t="shared" si="1458"/>
        <v/>
      </c>
      <c r="R2932" s="4" t="str">
        <f t="shared" si="1459"/>
        <v/>
      </c>
      <c r="S2932" s="4" t="str">
        <f t="shared" si="1460"/>
        <v/>
      </c>
      <c r="T2932" s="4">
        <f t="shared" si="1461"/>
        <v>3</v>
      </c>
      <c r="U2932" s="4" t="str">
        <f t="shared" si="1462"/>
        <v>-</v>
      </c>
      <c r="V2932" s="4" t="str">
        <f t="shared" si="1463"/>
        <v/>
      </c>
      <c r="W2932" s="4" t="str">
        <f t="shared" si="1464"/>
        <v/>
      </c>
      <c r="X2932" s="4" t="str">
        <f t="shared" si="1465"/>
        <v/>
      </c>
      <c r="Y2932" s="4" t="str">
        <f t="shared" si="1466"/>
        <v>1BTL</v>
      </c>
      <c r="Z2932" s="4" t="str" cm="1">
        <f t="array" aca="1" ref="Z2932" ca="1">LEFT(Y2932,MATCH(FALSE,ISNUMBER(MID(Y2932,ROW(INDIRECT("1:"&amp;LEN(Y2932)+1)), 1) *1),0) -1)</f>
        <v>1</v>
      </c>
      <c r="AA2932" s="4">
        <f t="shared" si="1467"/>
        <v>4</v>
      </c>
      <c r="AB2932" s="4">
        <f t="shared" si="1468"/>
        <v>24</v>
      </c>
      <c r="AC2932" s="4" t="b">
        <f t="shared" si="1469"/>
        <v>0</v>
      </c>
      <c r="AD2932" s="5" t="str">
        <f t="shared" si="1470"/>
        <v>STELLA PARFUM BOTOL-</v>
      </c>
      <c r="AE2932" s="4">
        <f t="shared" si="1471"/>
        <v>20</v>
      </c>
      <c r="AF2932" s="4" t="str">
        <f t="shared" si="1472"/>
        <v>1BTL</v>
      </c>
      <c r="AG2932" s="4" t="str">
        <f t="shared" si="1473"/>
        <v>-1BTL</v>
      </c>
      <c r="AH2932" t="s">
        <v>4738</v>
      </c>
      <c r="AI2932" s="1" t="s">
        <v>4739</v>
      </c>
      <c r="AJ2932">
        <v>17000</v>
      </c>
      <c r="AK2932">
        <v>17000</v>
      </c>
      <c r="AL2932">
        <v>15540</v>
      </c>
    </row>
    <row r="2933" spans="1:38" x14ac:dyDescent="0.25">
      <c r="A2933" s="4" t="str">
        <f t="shared" si="1442"/>
        <v/>
      </c>
      <c r="B2933" s="4" t="str">
        <f t="shared" si="1443"/>
        <v/>
      </c>
      <c r="C2933" s="4" t="str">
        <f t="shared" si="1444"/>
        <v>BTL</v>
      </c>
      <c r="D2933" s="4" t="str">
        <f t="shared" si="1445"/>
        <v/>
      </c>
      <c r="E2933" s="4" t="str">
        <f t="shared" si="1446"/>
        <v/>
      </c>
      <c r="F2933" s="4" t="str">
        <f t="shared" si="1447"/>
        <v/>
      </c>
      <c r="G2933" s="4" t="str">
        <f t="shared" si="1448"/>
        <v/>
      </c>
      <c r="H2933" s="4" t="str">
        <f t="shared" si="1449"/>
        <v/>
      </c>
      <c r="I2933" s="4" t="str">
        <f t="shared" si="1450"/>
        <v/>
      </c>
      <c r="J2933" s="4" t="str">
        <f t="shared" si="1451"/>
        <v/>
      </c>
      <c r="K2933" s="4" t="str">
        <f t="shared" si="1452"/>
        <v/>
      </c>
      <c r="L2933" s="4" t="str">
        <f t="shared" si="1453"/>
        <v/>
      </c>
      <c r="M2933" s="4" t="str">
        <f t="shared" si="1454"/>
        <v/>
      </c>
      <c r="N2933" s="4" t="str">
        <f t="shared" si="1455"/>
        <v/>
      </c>
      <c r="O2933" s="4" t="str">
        <f t="shared" si="1456"/>
        <v/>
      </c>
      <c r="P2933" s="4" t="str">
        <f t="shared" si="1457"/>
        <v/>
      </c>
      <c r="Q2933" s="4" t="str">
        <f t="shared" si="1458"/>
        <v/>
      </c>
      <c r="R2933" s="4" t="str">
        <f t="shared" si="1459"/>
        <v/>
      </c>
      <c r="S2933" s="4" t="str">
        <f t="shared" si="1460"/>
        <v/>
      </c>
      <c r="T2933" s="4">
        <f t="shared" si="1461"/>
        <v>3</v>
      </c>
      <c r="U2933" s="4" t="str">
        <f t="shared" si="1462"/>
        <v>-</v>
      </c>
      <c r="V2933" s="4" t="str">
        <f t="shared" si="1463"/>
        <v/>
      </c>
      <c r="W2933" s="4" t="str">
        <f t="shared" si="1464"/>
        <v/>
      </c>
      <c r="X2933" s="4" t="str">
        <f t="shared" si="1465"/>
        <v/>
      </c>
      <c r="Y2933" s="4" t="str">
        <f t="shared" si="1466"/>
        <v>1BTL</v>
      </c>
      <c r="Z2933" s="4" t="str" cm="1">
        <f t="array" aca="1" ref="Z2933" ca="1">LEFT(Y2933,MATCH(FALSE,ISNUMBER(MID(Y2933,ROW(INDIRECT("1:"&amp;LEN(Y2933)+1)), 1) *1),0) -1)</f>
        <v>1</v>
      </c>
      <c r="AA2933" s="4">
        <f t="shared" si="1467"/>
        <v>4</v>
      </c>
      <c r="AB2933" s="4">
        <f t="shared" si="1468"/>
        <v>29</v>
      </c>
      <c r="AC2933" s="4" t="b">
        <f t="shared" si="1469"/>
        <v>0</v>
      </c>
      <c r="AD2933" s="5" t="str">
        <f t="shared" si="1470"/>
        <v>STELLA SPRAY APPLE 200ML-</v>
      </c>
      <c r="AE2933" s="4">
        <f t="shared" si="1471"/>
        <v>25</v>
      </c>
      <c r="AF2933" s="4" t="str">
        <f t="shared" si="1472"/>
        <v>1BTL</v>
      </c>
      <c r="AG2933" s="4" t="str">
        <f t="shared" si="1473"/>
        <v>-1BTL</v>
      </c>
      <c r="AH2933" t="s">
        <v>4740</v>
      </c>
      <c r="AI2933" s="1" t="s">
        <v>4741</v>
      </c>
      <c r="AJ2933">
        <v>16000</v>
      </c>
      <c r="AK2933">
        <v>16000</v>
      </c>
      <c r="AL2933">
        <v>14874</v>
      </c>
    </row>
    <row r="2934" spans="1:38" x14ac:dyDescent="0.25">
      <c r="A2934" s="4" t="str">
        <f t="shared" si="1442"/>
        <v/>
      </c>
      <c r="B2934" s="4" t="str">
        <f t="shared" si="1443"/>
        <v/>
      </c>
      <c r="C2934" s="4" t="str">
        <f t="shared" si="1444"/>
        <v>BTL</v>
      </c>
      <c r="D2934" s="4" t="str">
        <f t="shared" si="1445"/>
        <v/>
      </c>
      <c r="E2934" s="4" t="str">
        <f t="shared" si="1446"/>
        <v/>
      </c>
      <c r="F2934" s="4" t="str">
        <f t="shared" si="1447"/>
        <v/>
      </c>
      <c r="G2934" s="4" t="str">
        <f t="shared" si="1448"/>
        <v/>
      </c>
      <c r="H2934" s="4" t="str">
        <f t="shared" si="1449"/>
        <v/>
      </c>
      <c r="I2934" s="4" t="str">
        <f t="shared" si="1450"/>
        <v/>
      </c>
      <c r="J2934" s="4" t="str">
        <f t="shared" si="1451"/>
        <v/>
      </c>
      <c r="K2934" s="4" t="str">
        <f t="shared" si="1452"/>
        <v/>
      </c>
      <c r="L2934" s="4" t="str">
        <f t="shared" si="1453"/>
        <v/>
      </c>
      <c r="M2934" s="4" t="str">
        <f t="shared" si="1454"/>
        <v/>
      </c>
      <c r="N2934" s="4" t="str">
        <f t="shared" si="1455"/>
        <v/>
      </c>
      <c r="O2934" s="4" t="str">
        <f t="shared" si="1456"/>
        <v/>
      </c>
      <c r="P2934" s="4" t="str">
        <f t="shared" si="1457"/>
        <v/>
      </c>
      <c r="Q2934" s="4" t="str">
        <f t="shared" si="1458"/>
        <v/>
      </c>
      <c r="R2934" s="4" t="str">
        <f t="shared" si="1459"/>
        <v/>
      </c>
      <c r="S2934" s="4" t="str">
        <f t="shared" si="1460"/>
        <v/>
      </c>
      <c r="T2934" s="4">
        <f t="shared" si="1461"/>
        <v>3</v>
      </c>
      <c r="U2934" s="4" t="str">
        <f t="shared" si="1462"/>
        <v>-</v>
      </c>
      <c r="V2934" s="4" t="str">
        <f t="shared" si="1463"/>
        <v/>
      </c>
      <c r="W2934" s="4" t="str">
        <f t="shared" si="1464"/>
        <v/>
      </c>
      <c r="X2934" s="4" t="str">
        <f t="shared" si="1465"/>
        <v/>
      </c>
      <c r="Y2934" s="4" t="str">
        <f t="shared" si="1466"/>
        <v>1BTL</v>
      </c>
      <c r="Z2934" s="4" t="str" cm="1">
        <f t="array" aca="1" ref="Z2934" ca="1">LEFT(Y2934,MATCH(FALSE,ISNUMBER(MID(Y2934,ROW(INDIRECT("1:"&amp;LEN(Y2934)+1)), 1) *1),0) -1)</f>
        <v>1</v>
      </c>
      <c r="AA2934" s="4">
        <f t="shared" si="1467"/>
        <v>4</v>
      </c>
      <c r="AB2934" s="4">
        <f t="shared" si="1468"/>
        <v>30</v>
      </c>
      <c r="AC2934" s="4" t="b">
        <f t="shared" si="1469"/>
        <v>0</v>
      </c>
      <c r="AD2934" s="5" t="str">
        <f t="shared" si="1470"/>
        <v>STELLA SPRAY ORANGE 200ML-</v>
      </c>
      <c r="AE2934" s="4">
        <f t="shared" si="1471"/>
        <v>26</v>
      </c>
      <c r="AF2934" s="4" t="str">
        <f t="shared" si="1472"/>
        <v>1BTL</v>
      </c>
      <c r="AG2934" s="4" t="str">
        <f t="shared" si="1473"/>
        <v>-1BTL</v>
      </c>
      <c r="AH2934" t="s">
        <v>4742</v>
      </c>
      <c r="AI2934" s="1" t="s">
        <v>4743</v>
      </c>
      <c r="AJ2934">
        <v>16000</v>
      </c>
      <c r="AK2934">
        <v>16000</v>
      </c>
      <c r="AL2934">
        <v>14874</v>
      </c>
    </row>
    <row r="2935" spans="1:38" x14ac:dyDescent="0.25">
      <c r="A2935" s="4" t="str">
        <f t="shared" si="1442"/>
        <v/>
      </c>
      <c r="B2935" s="4" t="str">
        <f t="shared" si="1443"/>
        <v/>
      </c>
      <c r="C2935" s="4" t="str">
        <f t="shared" si="1444"/>
        <v>BTL</v>
      </c>
      <c r="D2935" s="4" t="str">
        <f t="shared" si="1445"/>
        <v/>
      </c>
      <c r="E2935" s="4" t="str">
        <f t="shared" si="1446"/>
        <v/>
      </c>
      <c r="F2935" s="4" t="str">
        <f t="shared" si="1447"/>
        <v/>
      </c>
      <c r="G2935" s="4" t="str">
        <f t="shared" si="1448"/>
        <v/>
      </c>
      <c r="H2935" s="4" t="str">
        <f t="shared" si="1449"/>
        <v/>
      </c>
      <c r="I2935" s="4" t="str">
        <f t="shared" si="1450"/>
        <v/>
      </c>
      <c r="J2935" s="4" t="str">
        <f t="shared" si="1451"/>
        <v/>
      </c>
      <c r="K2935" s="4" t="str">
        <f t="shared" si="1452"/>
        <v/>
      </c>
      <c r="L2935" s="4" t="str">
        <f t="shared" si="1453"/>
        <v/>
      </c>
      <c r="M2935" s="4" t="str">
        <f t="shared" si="1454"/>
        <v/>
      </c>
      <c r="N2935" s="4" t="str">
        <f t="shared" si="1455"/>
        <v/>
      </c>
      <c r="O2935" s="4" t="str">
        <f t="shared" si="1456"/>
        <v/>
      </c>
      <c r="P2935" s="4" t="str">
        <f t="shared" si="1457"/>
        <v/>
      </c>
      <c r="Q2935" s="4" t="str">
        <f t="shared" si="1458"/>
        <v/>
      </c>
      <c r="R2935" s="4" t="str">
        <f t="shared" si="1459"/>
        <v/>
      </c>
      <c r="S2935" s="4" t="str">
        <f t="shared" si="1460"/>
        <v/>
      </c>
      <c r="T2935" s="4">
        <f t="shared" si="1461"/>
        <v>3</v>
      </c>
      <c r="U2935" s="4" t="str">
        <f t="shared" si="1462"/>
        <v>-</v>
      </c>
      <c r="V2935" s="4" t="str">
        <f t="shared" si="1463"/>
        <v/>
      </c>
      <c r="W2935" s="4" t="str">
        <f t="shared" si="1464"/>
        <v/>
      </c>
      <c r="X2935" s="4" t="str">
        <f t="shared" si="1465"/>
        <v/>
      </c>
      <c r="Y2935" s="4" t="str">
        <f t="shared" si="1466"/>
        <v>1BTL</v>
      </c>
      <c r="Z2935" s="4" t="str" cm="1">
        <f t="array" aca="1" ref="Z2935" ca="1">LEFT(Y2935,MATCH(FALSE,ISNUMBER(MID(Y2935,ROW(INDIRECT("1:"&amp;LEN(Y2935)+1)), 1) *1),0) -1)</f>
        <v>1</v>
      </c>
      <c r="AA2935" s="4">
        <f t="shared" si="1467"/>
        <v>4</v>
      </c>
      <c r="AB2935" s="4">
        <f t="shared" si="1468"/>
        <v>28</v>
      </c>
      <c r="AC2935" s="4" t="b">
        <f t="shared" si="1469"/>
        <v>0</v>
      </c>
      <c r="AD2935" s="5" t="str">
        <f t="shared" si="1470"/>
        <v>STELLA SPRAY ROSE 200ML-</v>
      </c>
      <c r="AE2935" s="4">
        <f t="shared" si="1471"/>
        <v>24</v>
      </c>
      <c r="AF2935" s="4" t="str">
        <f t="shared" si="1472"/>
        <v>1BTL</v>
      </c>
      <c r="AG2935" s="4" t="str">
        <f t="shared" si="1473"/>
        <v>-1BTL</v>
      </c>
      <c r="AH2935" t="s">
        <v>4744</v>
      </c>
      <c r="AI2935" s="1" t="s">
        <v>4745</v>
      </c>
      <c r="AJ2935">
        <v>16000</v>
      </c>
      <c r="AK2935">
        <v>16000</v>
      </c>
      <c r="AL2935">
        <v>14874</v>
      </c>
    </row>
    <row r="2936" spans="1:38" x14ac:dyDescent="0.25">
      <c r="A2936" s="4" t="str">
        <f t="shared" si="1442"/>
        <v>PCS</v>
      </c>
      <c r="B2936" s="4" t="str">
        <f t="shared" si="1443"/>
        <v/>
      </c>
      <c r="C2936" s="4" t="str">
        <f t="shared" si="1444"/>
        <v/>
      </c>
      <c r="D2936" s="4" t="str">
        <f t="shared" si="1445"/>
        <v/>
      </c>
      <c r="E2936" s="4" t="str">
        <f t="shared" si="1446"/>
        <v/>
      </c>
      <c r="F2936" s="4" t="str">
        <f t="shared" si="1447"/>
        <v>PACK</v>
      </c>
      <c r="G2936" s="4" t="str">
        <f t="shared" si="1448"/>
        <v/>
      </c>
      <c r="H2936" s="4" t="str">
        <f t="shared" si="1449"/>
        <v/>
      </c>
      <c r="I2936" s="4" t="str">
        <f t="shared" si="1450"/>
        <v/>
      </c>
      <c r="J2936" s="4" t="str">
        <f t="shared" si="1451"/>
        <v/>
      </c>
      <c r="K2936" s="4" t="str">
        <f t="shared" si="1452"/>
        <v/>
      </c>
      <c r="L2936" s="4" t="str">
        <f t="shared" si="1453"/>
        <v/>
      </c>
      <c r="M2936" s="4" t="str">
        <f t="shared" si="1454"/>
        <v/>
      </c>
      <c r="N2936" s="4" t="str">
        <f t="shared" si="1455"/>
        <v/>
      </c>
      <c r="O2936" s="4" t="str">
        <f t="shared" si="1456"/>
        <v/>
      </c>
      <c r="P2936" s="4" t="str">
        <f t="shared" si="1457"/>
        <v/>
      </c>
      <c r="Q2936" s="4" t="str">
        <f t="shared" si="1458"/>
        <v/>
      </c>
      <c r="R2936" s="4" t="str">
        <f t="shared" si="1459"/>
        <v/>
      </c>
      <c r="S2936" s="4" t="str">
        <f t="shared" si="1460"/>
        <v/>
      </c>
      <c r="T2936" s="4">
        <f t="shared" si="1461"/>
        <v>7</v>
      </c>
      <c r="U2936" s="4" t="str">
        <f t="shared" si="1462"/>
        <v/>
      </c>
      <c r="V2936" s="4" t="str">
        <f t="shared" si="1463"/>
        <v>/</v>
      </c>
      <c r="W2936" s="4" t="str">
        <f t="shared" si="1464"/>
        <v>*/*/*</v>
      </c>
      <c r="X2936" s="4" t="str">
        <f t="shared" si="1465"/>
        <v/>
      </c>
      <c r="Y2936" s="4">
        <f t="shared" si="1466"/>
        <v>1</v>
      </c>
      <c r="Z2936" s="4" t="str" cm="1">
        <f t="array" aca="1" ref="Z2936" ca="1">LEFT(Y2936,MATCH(FALSE,ISNUMBER(MID(Y2936,ROW(INDIRECT("1:"&amp;LEN(Y2936)+1)), 1) *1),0) -1)</f>
        <v>1</v>
      </c>
      <c r="AA2936" s="4">
        <f t="shared" si="1467"/>
        <v>1</v>
      </c>
      <c r="AB2936" s="4">
        <f t="shared" si="1468"/>
        <v>28</v>
      </c>
      <c r="AC2936" s="4" t="b">
        <f t="shared" si="1469"/>
        <v>0</v>
      </c>
      <c r="AD2936" s="5" t="str">
        <f t="shared" si="1470"/>
        <v>STMJ SUSU RENCENG/10PCS/PAC</v>
      </c>
      <c r="AE2936" s="4">
        <f t="shared" si="1471"/>
        <v>27</v>
      </c>
      <c r="AF2936" s="4" t="str">
        <f t="shared" si="1472"/>
        <v>PACK</v>
      </c>
      <c r="AG2936" s="4" t="str">
        <f t="shared" si="1473"/>
        <v>/PACK</v>
      </c>
      <c r="AH2936" t="s">
        <v>4746</v>
      </c>
      <c r="AI2936" s="1" t="s">
        <v>4747</v>
      </c>
      <c r="AJ2936">
        <v>23000</v>
      </c>
      <c r="AK2936">
        <v>23000</v>
      </c>
      <c r="AL2936">
        <v>21615</v>
      </c>
    </row>
    <row r="2937" spans="1:38" x14ac:dyDescent="0.25">
      <c r="A2937" s="4" t="str">
        <f t="shared" si="1442"/>
        <v/>
      </c>
      <c r="B2937" s="4" t="str">
        <f t="shared" si="1443"/>
        <v/>
      </c>
      <c r="C2937" s="4" t="str">
        <f t="shared" si="1444"/>
        <v/>
      </c>
      <c r="D2937" s="4" t="str">
        <f t="shared" si="1445"/>
        <v/>
      </c>
      <c r="E2937" s="4" t="str">
        <f t="shared" si="1446"/>
        <v/>
      </c>
      <c r="F2937" s="4" t="str">
        <f t="shared" si="1447"/>
        <v/>
      </c>
      <c r="G2937" s="4" t="str">
        <f t="shared" si="1448"/>
        <v>KTK</v>
      </c>
      <c r="H2937" s="4" t="str">
        <f t="shared" si="1449"/>
        <v/>
      </c>
      <c r="I2937" s="4" t="str">
        <f t="shared" si="1450"/>
        <v/>
      </c>
      <c r="J2937" s="4" t="str">
        <f t="shared" si="1451"/>
        <v/>
      </c>
      <c r="K2937" s="4" t="str">
        <f t="shared" si="1452"/>
        <v/>
      </c>
      <c r="L2937" s="4" t="str">
        <f t="shared" si="1453"/>
        <v/>
      </c>
      <c r="M2937" s="4" t="str">
        <f t="shared" si="1454"/>
        <v/>
      </c>
      <c r="N2937" s="4" t="str">
        <f t="shared" si="1455"/>
        <v/>
      </c>
      <c r="O2937" s="4" t="str">
        <f t="shared" si="1456"/>
        <v/>
      </c>
      <c r="P2937" s="4" t="str">
        <f t="shared" si="1457"/>
        <v/>
      </c>
      <c r="Q2937" s="4" t="str">
        <f t="shared" si="1458"/>
        <v/>
      </c>
      <c r="R2937" s="4" t="str">
        <f t="shared" si="1459"/>
        <v/>
      </c>
      <c r="S2937" s="4" t="str">
        <f t="shared" si="1460"/>
        <v/>
      </c>
      <c r="T2937" s="4">
        <f t="shared" si="1461"/>
        <v>3</v>
      </c>
      <c r="U2937" s="4" t="str">
        <f t="shared" si="1462"/>
        <v>-</v>
      </c>
      <c r="V2937" s="4" t="str">
        <f t="shared" si="1463"/>
        <v/>
      </c>
      <c r="W2937" s="4" t="str">
        <f t="shared" si="1464"/>
        <v/>
      </c>
      <c r="X2937" s="4" t="str">
        <f t="shared" si="1465"/>
        <v/>
      </c>
      <c r="Y2937" s="4" t="str">
        <f t="shared" si="1466"/>
        <v>1KTK</v>
      </c>
      <c r="Z2937" s="4" t="str" cm="1">
        <f t="array" aca="1" ref="Z2937" ca="1">LEFT(Y2937,MATCH(FALSE,ISNUMBER(MID(Y2937,ROW(INDIRECT("1:"&amp;LEN(Y2937)+1)), 1) *1),0) -1)</f>
        <v>1</v>
      </c>
      <c r="AA2937" s="4">
        <f t="shared" si="1467"/>
        <v>4</v>
      </c>
      <c r="AB2937" s="4">
        <f t="shared" si="1468"/>
        <v>14</v>
      </c>
      <c r="AC2937" s="4" t="b">
        <f t="shared" si="1469"/>
        <v>0</v>
      </c>
      <c r="AD2937" s="5" t="str">
        <f t="shared" si="1470"/>
        <v>STMJ SUSU-</v>
      </c>
      <c r="AE2937" s="4">
        <f t="shared" si="1471"/>
        <v>10</v>
      </c>
      <c r="AF2937" s="4" t="str">
        <f t="shared" si="1472"/>
        <v>1KTK</v>
      </c>
      <c r="AG2937" s="4" t="str">
        <f t="shared" si="1473"/>
        <v>-1KTK</v>
      </c>
      <c r="AH2937" t="s">
        <v>4748</v>
      </c>
      <c r="AI2937" s="1" t="s">
        <v>4749</v>
      </c>
      <c r="AJ2937">
        <v>12000</v>
      </c>
      <c r="AK2937">
        <v>12000</v>
      </c>
      <c r="AL2937">
        <v>11396</v>
      </c>
    </row>
    <row r="2938" spans="1:38" x14ac:dyDescent="0.25">
      <c r="A2938" s="4" t="str">
        <f t="shared" si="1442"/>
        <v>PCS</v>
      </c>
      <c r="B2938" s="4" t="str">
        <f t="shared" si="1443"/>
        <v/>
      </c>
      <c r="C2938" s="4" t="str">
        <f t="shared" si="1444"/>
        <v/>
      </c>
      <c r="D2938" s="4" t="str">
        <f t="shared" si="1445"/>
        <v/>
      </c>
      <c r="E2938" s="4" t="str">
        <f t="shared" si="1446"/>
        <v/>
      </c>
      <c r="F2938" s="4" t="str">
        <f t="shared" si="1447"/>
        <v/>
      </c>
      <c r="G2938" s="4" t="str">
        <f t="shared" si="1448"/>
        <v/>
      </c>
      <c r="H2938" s="4" t="str">
        <f t="shared" si="1449"/>
        <v/>
      </c>
      <c r="I2938" s="4" t="str">
        <f t="shared" si="1450"/>
        <v/>
      </c>
      <c r="J2938" s="4" t="str">
        <f t="shared" si="1451"/>
        <v/>
      </c>
      <c r="K2938" s="4" t="str">
        <f t="shared" si="1452"/>
        <v/>
      </c>
      <c r="L2938" s="4" t="str">
        <f t="shared" si="1453"/>
        <v/>
      </c>
      <c r="M2938" s="4" t="str">
        <f t="shared" si="1454"/>
        <v/>
      </c>
      <c r="N2938" s="4" t="str">
        <f t="shared" si="1455"/>
        <v/>
      </c>
      <c r="O2938" s="4" t="str">
        <f t="shared" si="1456"/>
        <v/>
      </c>
      <c r="P2938" s="4" t="str">
        <f t="shared" si="1457"/>
        <v/>
      </c>
      <c r="Q2938" s="4" t="str">
        <f t="shared" si="1458"/>
        <v/>
      </c>
      <c r="R2938" s="4" t="str">
        <f t="shared" si="1459"/>
        <v/>
      </c>
      <c r="S2938" s="4" t="str">
        <f t="shared" si="1460"/>
        <v/>
      </c>
      <c r="T2938" s="4">
        <f t="shared" si="1461"/>
        <v>3</v>
      </c>
      <c r="U2938" s="4" t="str">
        <f t="shared" si="1462"/>
        <v>-</v>
      </c>
      <c r="V2938" s="4" t="str">
        <f t="shared" si="1463"/>
        <v/>
      </c>
      <c r="W2938" s="4" t="str">
        <f t="shared" si="1464"/>
        <v/>
      </c>
      <c r="X2938" s="4" t="str">
        <f t="shared" si="1465"/>
        <v/>
      </c>
      <c r="Y2938" s="4" t="str">
        <f t="shared" si="1466"/>
        <v>1PCS</v>
      </c>
      <c r="Z2938" s="4" t="str" cm="1">
        <f t="array" aca="1" ref="Z2938" ca="1">LEFT(Y2938,MATCH(FALSE,ISNUMBER(MID(Y2938,ROW(INDIRECT("1:"&amp;LEN(Y2938)+1)), 1) *1),0) -1)</f>
        <v>1</v>
      </c>
      <c r="AA2938" s="4">
        <f t="shared" si="1467"/>
        <v>4</v>
      </c>
      <c r="AB2938" s="4">
        <f t="shared" si="1468"/>
        <v>26</v>
      </c>
      <c r="AC2938" s="4" t="b">
        <f t="shared" si="1469"/>
        <v>0</v>
      </c>
      <c r="AD2938" s="5" t="str">
        <f t="shared" si="1470"/>
        <v>SUKI AYAM KECAP 125GR-</v>
      </c>
      <c r="AE2938" s="4">
        <f t="shared" si="1471"/>
        <v>22</v>
      </c>
      <c r="AF2938" s="4" t="str">
        <f t="shared" si="1472"/>
        <v>1PCS</v>
      </c>
      <c r="AG2938" s="4" t="str">
        <f t="shared" si="1473"/>
        <v>-1PCS</v>
      </c>
      <c r="AH2938" t="s">
        <v>4750</v>
      </c>
      <c r="AI2938" s="1" t="s">
        <v>4751</v>
      </c>
      <c r="AJ2938">
        <v>7000</v>
      </c>
      <c r="AK2938">
        <v>7000</v>
      </c>
      <c r="AL2938">
        <v>6592</v>
      </c>
    </row>
    <row r="2939" spans="1:38" x14ac:dyDescent="0.25">
      <c r="A2939" s="4" t="str">
        <f t="shared" si="1442"/>
        <v>PCS</v>
      </c>
      <c r="B2939" s="4" t="str">
        <f t="shared" si="1443"/>
        <v/>
      </c>
      <c r="C2939" s="4" t="str">
        <f t="shared" si="1444"/>
        <v/>
      </c>
      <c r="D2939" s="4" t="str">
        <f t="shared" si="1445"/>
        <v/>
      </c>
      <c r="E2939" s="4" t="str">
        <f t="shared" si="1446"/>
        <v>RTG</v>
      </c>
      <c r="F2939" s="4" t="str">
        <f t="shared" si="1447"/>
        <v/>
      </c>
      <c r="G2939" s="4" t="str">
        <f t="shared" si="1448"/>
        <v/>
      </c>
      <c r="H2939" s="4" t="str">
        <f t="shared" si="1449"/>
        <v/>
      </c>
      <c r="I2939" s="4" t="str">
        <f t="shared" si="1450"/>
        <v/>
      </c>
      <c r="J2939" s="4" t="str">
        <f t="shared" si="1451"/>
        <v/>
      </c>
      <c r="K2939" s="4" t="str">
        <f t="shared" si="1452"/>
        <v/>
      </c>
      <c r="L2939" s="4" t="str">
        <f t="shared" si="1453"/>
        <v/>
      </c>
      <c r="M2939" s="4" t="str">
        <f t="shared" si="1454"/>
        <v/>
      </c>
      <c r="N2939" s="4" t="str">
        <f t="shared" si="1455"/>
        <v/>
      </c>
      <c r="O2939" s="4" t="str">
        <f t="shared" si="1456"/>
        <v/>
      </c>
      <c r="P2939" s="4" t="str">
        <f t="shared" si="1457"/>
        <v/>
      </c>
      <c r="Q2939" s="4" t="str">
        <f t="shared" si="1458"/>
        <v/>
      </c>
      <c r="R2939" s="4" t="str">
        <f t="shared" si="1459"/>
        <v/>
      </c>
      <c r="S2939" s="4" t="str">
        <f t="shared" si="1460"/>
        <v/>
      </c>
      <c r="T2939" s="4">
        <f t="shared" si="1461"/>
        <v>6</v>
      </c>
      <c r="U2939" s="4" t="str">
        <f t="shared" si="1462"/>
        <v>-</v>
      </c>
      <c r="V2939" s="4" t="str">
        <f t="shared" si="1463"/>
        <v>/</v>
      </c>
      <c r="W2939" s="4" t="str">
        <f t="shared" si="1464"/>
        <v/>
      </c>
      <c r="X2939" s="4" t="str">
        <f t="shared" si="1465"/>
        <v/>
      </c>
      <c r="Y2939" s="4" t="str">
        <f t="shared" si="1466"/>
        <v>10PCS/RTG</v>
      </c>
      <c r="Z2939" s="4" t="str" cm="1">
        <f t="array" aca="1" ref="Z2939" ca="1">LEFT(Y2939,MATCH(FALSE,ISNUMBER(MID(Y2939,ROW(INDIRECT("1:"&amp;LEN(Y2939)+1)), 1) *1),0) -1)</f>
        <v>10</v>
      </c>
      <c r="AA2939" s="4">
        <f t="shared" si="1467"/>
        <v>9</v>
      </c>
      <c r="AB2939" s="4">
        <f t="shared" si="1468"/>
        <v>29</v>
      </c>
      <c r="AC2939" s="4" t="b">
        <f t="shared" si="1469"/>
        <v>1</v>
      </c>
      <c r="AD2939" s="5" t="str">
        <f t="shared" si="1470"/>
        <v>SUKI MIE AYAM KECAP-</v>
      </c>
      <c r="AE2939" s="4">
        <f t="shared" si="1471"/>
        <v>20</v>
      </c>
      <c r="AF2939" s="4" t="str">
        <f t="shared" si="1472"/>
        <v>/RTG</v>
      </c>
      <c r="AG2939" s="4" t="str">
        <f t="shared" si="1473"/>
        <v>S/RTG</v>
      </c>
      <c r="AH2939" t="s">
        <v>4752</v>
      </c>
      <c r="AI2939" s="1" t="s">
        <v>4752</v>
      </c>
      <c r="AJ2939">
        <v>9000</v>
      </c>
      <c r="AK2939">
        <v>9000</v>
      </c>
      <c r="AL2939">
        <v>8323</v>
      </c>
    </row>
    <row r="2940" spans="1:38" x14ac:dyDescent="0.25">
      <c r="A2940" s="4" t="str">
        <f t="shared" si="1442"/>
        <v/>
      </c>
      <c r="B2940" s="4" t="str">
        <f t="shared" si="1443"/>
        <v/>
      </c>
      <c r="C2940" s="4" t="str">
        <f t="shared" si="1444"/>
        <v/>
      </c>
      <c r="D2940" s="4" t="str">
        <f t="shared" si="1445"/>
        <v/>
      </c>
      <c r="E2940" s="4" t="str">
        <f t="shared" si="1446"/>
        <v>RTG</v>
      </c>
      <c r="F2940" s="4" t="str">
        <f t="shared" si="1447"/>
        <v>PACK</v>
      </c>
      <c r="G2940" s="4" t="str">
        <f t="shared" si="1448"/>
        <v/>
      </c>
      <c r="H2940" s="4" t="str">
        <f t="shared" si="1449"/>
        <v/>
      </c>
      <c r="I2940" s="4" t="str">
        <f t="shared" si="1450"/>
        <v/>
      </c>
      <c r="J2940" s="4" t="str">
        <f t="shared" si="1451"/>
        <v/>
      </c>
      <c r="K2940" s="4" t="str">
        <f t="shared" si="1452"/>
        <v/>
      </c>
      <c r="L2940" s="4" t="str">
        <f t="shared" si="1453"/>
        <v/>
      </c>
      <c r="M2940" s="4" t="str">
        <f t="shared" si="1454"/>
        <v/>
      </c>
      <c r="N2940" s="4" t="str">
        <f t="shared" si="1455"/>
        <v/>
      </c>
      <c r="O2940" s="4" t="str">
        <f t="shared" si="1456"/>
        <v/>
      </c>
      <c r="P2940" s="4" t="str">
        <f t="shared" si="1457"/>
        <v/>
      </c>
      <c r="Q2940" s="4" t="str">
        <f t="shared" si="1458"/>
        <v/>
      </c>
      <c r="R2940" s="4" t="str">
        <f t="shared" si="1459"/>
        <v/>
      </c>
      <c r="S2940" s="4" t="str">
        <f t="shared" si="1460"/>
        <v/>
      </c>
      <c r="T2940" s="4">
        <f t="shared" si="1461"/>
        <v>7</v>
      </c>
      <c r="U2940" s="4" t="str">
        <f t="shared" si="1462"/>
        <v>-</v>
      </c>
      <c r="V2940" s="4" t="str">
        <f t="shared" si="1463"/>
        <v>/</v>
      </c>
      <c r="W2940" s="4" t="str">
        <f t="shared" si="1464"/>
        <v/>
      </c>
      <c r="X2940" s="4" t="str">
        <f t="shared" si="1465"/>
        <v/>
      </c>
      <c r="Y2940" s="4" t="str">
        <f t="shared" si="1466"/>
        <v>2RTG/PACK</v>
      </c>
      <c r="Z2940" s="4" t="str" cm="1">
        <f t="array" aca="1" ref="Z2940" ca="1">LEFT(Y2940,MATCH(FALSE,ISNUMBER(MID(Y2940,ROW(INDIRECT("1:"&amp;LEN(Y2940)+1)), 1) *1),0) -1)</f>
        <v>2</v>
      </c>
      <c r="AA2940" s="4">
        <f t="shared" si="1467"/>
        <v>9</v>
      </c>
      <c r="AB2940" s="4">
        <f t="shared" si="1468"/>
        <v>29</v>
      </c>
      <c r="AC2940" s="4" t="b">
        <f t="shared" si="1469"/>
        <v>1</v>
      </c>
      <c r="AD2940" s="5" t="str">
        <f t="shared" si="1470"/>
        <v>SUKI MIE AYAM KECAP-</v>
      </c>
      <c r="AE2940" s="4">
        <f t="shared" si="1471"/>
        <v>20</v>
      </c>
      <c r="AF2940" s="4" t="str">
        <f t="shared" si="1472"/>
        <v>PACK</v>
      </c>
      <c r="AG2940" s="4" t="str">
        <f t="shared" si="1473"/>
        <v>/PACK</v>
      </c>
      <c r="AH2940" t="s">
        <v>4753</v>
      </c>
      <c r="AI2940" s="1" t="s">
        <v>4754</v>
      </c>
      <c r="AJ2940">
        <v>17500</v>
      </c>
      <c r="AK2940">
        <v>17500</v>
      </c>
      <c r="AL2940">
        <v>16950</v>
      </c>
    </row>
    <row r="2941" spans="1:38" x14ac:dyDescent="0.25">
      <c r="A2941" s="4" t="str">
        <f t="shared" si="1442"/>
        <v/>
      </c>
      <c r="B2941" s="4" t="str">
        <f t="shared" si="1443"/>
        <v/>
      </c>
      <c r="C2941" s="4" t="str">
        <f t="shared" si="1444"/>
        <v/>
      </c>
      <c r="D2941" s="4" t="str">
        <f t="shared" si="1445"/>
        <v/>
      </c>
      <c r="E2941" s="4" t="str">
        <f t="shared" si="1446"/>
        <v/>
      </c>
      <c r="F2941" s="4" t="str">
        <f t="shared" si="1447"/>
        <v>PACK</v>
      </c>
      <c r="G2941" s="4" t="str">
        <f t="shared" si="1448"/>
        <v/>
      </c>
      <c r="H2941" s="4" t="str">
        <f t="shared" si="1449"/>
        <v/>
      </c>
      <c r="I2941" s="4" t="str">
        <f t="shared" si="1450"/>
        <v/>
      </c>
      <c r="J2941" s="4" t="str">
        <f t="shared" si="1451"/>
        <v/>
      </c>
      <c r="K2941" s="4" t="str">
        <f t="shared" si="1452"/>
        <v/>
      </c>
      <c r="L2941" s="4" t="str">
        <f t="shared" si="1453"/>
        <v/>
      </c>
      <c r="M2941" s="4" t="str">
        <f t="shared" si="1454"/>
        <v/>
      </c>
      <c r="N2941" s="4" t="str">
        <f t="shared" si="1455"/>
        <v/>
      </c>
      <c r="O2941" s="4" t="str">
        <f t="shared" si="1456"/>
        <v/>
      </c>
      <c r="P2941" s="4" t="str">
        <f t="shared" si="1457"/>
        <v>DUS</v>
      </c>
      <c r="Q2941" s="4" t="str">
        <f t="shared" si="1458"/>
        <v/>
      </c>
      <c r="R2941" s="4" t="str">
        <f t="shared" si="1459"/>
        <v/>
      </c>
      <c r="S2941" s="4" t="str">
        <f t="shared" si="1460"/>
        <v/>
      </c>
      <c r="T2941" s="4">
        <f t="shared" si="1461"/>
        <v>7</v>
      </c>
      <c r="U2941" s="4" t="str">
        <f t="shared" si="1462"/>
        <v>-</v>
      </c>
      <c r="V2941" s="4" t="str">
        <f t="shared" si="1463"/>
        <v>/</v>
      </c>
      <c r="W2941" s="4" t="str">
        <f t="shared" si="1464"/>
        <v/>
      </c>
      <c r="X2941" s="4" t="str">
        <f t="shared" si="1465"/>
        <v/>
      </c>
      <c r="Y2941" s="4" t="str">
        <f t="shared" si="1466"/>
        <v>4PACK/DUS</v>
      </c>
      <c r="Z2941" s="4" t="str" cm="1">
        <f t="array" aca="1" ref="Z2941" ca="1">LEFT(Y2941,MATCH(FALSE,ISNUMBER(MID(Y2941,ROW(INDIRECT("1:"&amp;LEN(Y2941)+1)), 1) *1),0) -1)</f>
        <v>4</v>
      </c>
      <c r="AA2941" s="4">
        <f t="shared" si="1467"/>
        <v>9</v>
      </c>
      <c r="AB2941" s="4">
        <f t="shared" si="1468"/>
        <v>29</v>
      </c>
      <c r="AC2941" s="4" t="b">
        <f t="shared" si="1469"/>
        <v>0</v>
      </c>
      <c r="AD2941" s="5" t="str">
        <f t="shared" si="1470"/>
        <v>SUKI MIE AYAM KECAP-</v>
      </c>
      <c r="AE2941" s="4">
        <f t="shared" si="1471"/>
        <v>20</v>
      </c>
      <c r="AF2941" s="4" t="str">
        <f t="shared" si="1472"/>
        <v>/DUS</v>
      </c>
      <c r="AG2941" s="4" t="str">
        <f t="shared" si="1473"/>
        <v>K/DUS</v>
      </c>
      <c r="AH2941" t="s">
        <v>4755</v>
      </c>
      <c r="AI2941" s="1" t="s">
        <v>4755</v>
      </c>
      <c r="AJ2941">
        <v>70000</v>
      </c>
      <c r="AK2941">
        <v>70000</v>
      </c>
      <c r="AL2941">
        <v>68000</v>
      </c>
    </row>
    <row r="2942" spans="1:38" x14ac:dyDescent="0.25">
      <c r="A2942" s="4" t="str">
        <f t="shared" si="1442"/>
        <v/>
      </c>
      <c r="B2942" s="4" t="str">
        <f t="shared" si="1443"/>
        <v>BKS</v>
      </c>
      <c r="C2942" s="4" t="str">
        <f t="shared" si="1444"/>
        <v/>
      </c>
      <c r="D2942" s="4" t="str">
        <f t="shared" si="1445"/>
        <v/>
      </c>
      <c r="E2942" s="4" t="str">
        <f t="shared" si="1446"/>
        <v/>
      </c>
      <c r="F2942" s="4" t="str">
        <f t="shared" si="1447"/>
        <v>PACK</v>
      </c>
      <c r="G2942" s="4" t="str">
        <f t="shared" si="1448"/>
        <v/>
      </c>
      <c r="H2942" s="4" t="str">
        <f t="shared" si="1449"/>
        <v/>
      </c>
      <c r="I2942" s="4" t="str">
        <f t="shared" si="1450"/>
        <v/>
      </c>
      <c r="J2942" s="4" t="str">
        <f t="shared" si="1451"/>
        <v/>
      </c>
      <c r="K2942" s="4" t="str">
        <f t="shared" si="1452"/>
        <v/>
      </c>
      <c r="L2942" s="4" t="str">
        <f t="shared" si="1453"/>
        <v/>
      </c>
      <c r="M2942" s="4" t="str">
        <f t="shared" si="1454"/>
        <v/>
      </c>
      <c r="N2942" s="4" t="str">
        <f t="shared" si="1455"/>
        <v/>
      </c>
      <c r="O2942" s="4" t="str">
        <f t="shared" si="1456"/>
        <v/>
      </c>
      <c r="P2942" s="4" t="str">
        <f t="shared" si="1457"/>
        <v/>
      </c>
      <c r="Q2942" s="4" t="str">
        <f t="shared" si="1458"/>
        <v/>
      </c>
      <c r="R2942" s="4" t="str">
        <f t="shared" si="1459"/>
        <v/>
      </c>
      <c r="S2942" s="4" t="str">
        <f t="shared" si="1460"/>
        <v/>
      </c>
      <c r="T2942" s="4">
        <f t="shared" si="1461"/>
        <v>7</v>
      </c>
      <c r="U2942" s="4" t="str">
        <f t="shared" si="1462"/>
        <v>-</v>
      </c>
      <c r="V2942" s="4" t="str">
        <f t="shared" si="1463"/>
        <v>/</v>
      </c>
      <c r="W2942" s="4" t="str">
        <f t="shared" si="1464"/>
        <v/>
      </c>
      <c r="X2942" s="4" t="str">
        <f t="shared" si="1465"/>
        <v/>
      </c>
      <c r="Y2942" s="4" t="str">
        <f t="shared" si="1466"/>
        <v>10BKS/PACK</v>
      </c>
      <c r="Z2942" s="4" t="str" cm="1">
        <f t="array" aca="1" ref="Z2942" ca="1">LEFT(Y2942,MATCH(FALSE,ISNUMBER(MID(Y2942,ROW(INDIRECT("1:"&amp;LEN(Y2942)+1)), 1) *1),0) -1)</f>
        <v>10</v>
      </c>
      <c r="AA2942" s="4">
        <f t="shared" si="1467"/>
        <v>10</v>
      </c>
      <c r="AB2942" s="4">
        <f t="shared" si="1468"/>
        <v>16</v>
      </c>
      <c r="AC2942" s="4" t="b">
        <f t="shared" si="1469"/>
        <v>1</v>
      </c>
      <c r="AD2942" s="5" t="str">
        <f t="shared" si="1470"/>
        <v>SUKRO-</v>
      </c>
      <c r="AE2942" s="4">
        <f t="shared" si="1471"/>
        <v>6</v>
      </c>
      <c r="AF2942" s="4" t="str">
        <f t="shared" si="1472"/>
        <v>PACK</v>
      </c>
      <c r="AG2942" s="4" t="str">
        <f t="shared" si="1473"/>
        <v>/PACK</v>
      </c>
      <c r="AH2942" t="s">
        <v>4756</v>
      </c>
      <c r="AI2942" s="1" t="s">
        <v>4757</v>
      </c>
      <c r="AJ2942">
        <v>9000</v>
      </c>
      <c r="AK2942">
        <v>9000</v>
      </c>
      <c r="AL2942">
        <v>8217</v>
      </c>
    </row>
    <row r="2943" spans="1:38" x14ac:dyDescent="0.25">
      <c r="A2943" s="4" t="str">
        <f t="shared" si="1442"/>
        <v/>
      </c>
      <c r="B2943" s="4" t="str">
        <f t="shared" si="1443"/>
        <v/>
      </c>
      <c r="C2943" s="4" t="str">
        <f t="shared" si="1444"/>
        <v/>
      </c>
      <c r="D2943" s="4" t="str">
        <f t="shared" si="1445"/>
        <v/>
      </c>
      <c r="E2943" s="4" t="str">
        <f t="shared" si="1446"/>
        <v/>
      </c>
      <c r="F2943" s="4" t="str">
        <f t="shared" si="1447"/>
        <v>PACK</v>
      </c>
      <c r="G2943" s="4" t="str">
        <f t="shared" si="1448"/>
        <v/>
      </c>
      <c r="H2943" s="4" t="str">
        <f t="shared" si="1449"/>
        <v/>
      </c>
      <c r="I2943" s="4" t="str">
        <f t="shared" si="1450"/>
        <v/>
      </c>
      <c r="J2943" s="4" t="str">
        <f t="shared" si="1451"/>
        <v/>
      </c>
      <c r="K2943" s="4" t="str">
        <f t="shared" si="1452"/>
        <v/>
      </c>
      <c r="L2943" s="4" t="str">
        <f t="shared" si="1453"/>
        <v/>
      </c>
      <c r="M2943" s="4" t="str">
        <f t="shared" si="1454"/>
        <v/>
      </c>
      <c r="N2943" s="4" t="str">
        <f t="shared" si="1455"/>
        <v/>
      </c>
      <c r="O2943" s="4" t="str">
        <f t="shared" si="1456"/>
        <v/>
      </c>
      <c r="P2943" s="4" t="str">
        <f t="shared" si="1457"/>
        <v/>
      </c>
      <c r="Q2943" s="4" t="str">
        <f t="shared" si="1458"/>
        <v/>
      </c>
      <c r="R2943" s="4" t="str">
        <f t="shared" si="1459"/>
        <v/>
      </c>
      <c r="S2943" s="4" t="str">
        <f t="shared" si="1460"/>
        <v/>
      </c>
      <c r="T2943" s="4">
        <f t="shared" si="1461"/>
        <v>4</v>
      </c>
      <c r="U2943" s="4" t="str">
        <f t="shared" si="1462"/>
        <v>-</v>
      </c>
      <c r="V2943" s="4" t="str">
        <f t="shared" si="1463"/>
        <v>/</v>
      </c>
      <c r="W2943" s="4" t="str">
        <f t="shared" si="1464"/>
        <v/>
      </c>
      <c r="X2943" s="4" t="str">
        <f t="shared" si="1465"/>
        <v/>
      </c>
      <c r="Y2943" s="4" t="str">
        <f t="shared" si="1466"/>
        <v>6PACK/BALL</v>
      </c>
      <c r="Z2943" s="4" t="str" cm="1">
        <f t="array" aca="1" ref="Z2943" ca="1">LEFT(Y2943,MATCH(FALSE,ISNUMBER(MID(Y2943,ROW(INDIRECT("1:"&amp;LEN(Y2943)+1)), 1) *1),0) -1)</f>
        <v>6</v>
      </c>
      <c r="AA2943" s="4">
        <f t="shared" si="1467"/>
        <v>10</v>
      </c>
      <c r="AB2943" s="4">
        <f t="shared" si="1468"/>
        <v>16</v>
      </c>
      <c r="AC2943" s="4" t="b">
        <f t="shared" si="1469"/>
        <v>0</v>
      </c>
      <c r="AD2943" s="5" t="str">
        <f t="shared" si="1470"/>
        <v>SUKRO-</v>
      </c>
      <c r="AE2943" s="4">
        <f t="shared" si="1471"/>
        <v>6</v>
      </c>
      <c r="AF2943" s="4" t="str">
        <f t="shared" si="1472"/>
        <v>BALL</v>
      </c>
      <c r="AG2943" s="4" t="str">
        <f t="shared" si="1473"/>
        <v>/BALL</v>
      </c>
      <c r="AH2943" t="s">
        <v>4758</v>
      </c>
      <c r="AI2943" s="1" t="s">
        <v>4759</v>
      </c>
      <c r="AJ2943">
        <v>51500</v>
      </c>
      <c r="AK2943">
        <v>51500</v>
      </c>
      <c r="AL2943">
        <v>49302</v>
      </c>
    </row>
    <row r="2944" spans="1:38" x14ac:dyDescent="0.25">
      <c r="A2944" s="4" t="str">
        <f t="shared" si="1442"/>
        <v/>
      </c>
      <c r="B2944" s="4" t="str">
        <f t="shared" si="1443"/>
        <v/>
      </c>
      <c r="C2944" s="4" t="str">
        <f t="shared" si="1444"/>
        <v/>
      </c>
      <c r="D2944" s="4" t="str">
        <f t="shared" si="1445"/>
        <v/>
      </c>
      <c r="E2944" s="4" t="str">
        <f t="shared" si="1446"/>
        <v/>
      </c>
      <c r="F2944" s="4" t="str">
        <f t="shared" si="1447"/>
        <v/>
      </c>
      <c r="G2944" s="4" t="str">
        <f t="shared" si="1448"/>
        <v/>
      </c>
      <c r="H2944" s="4" t="str">
        <f t="shared" si="1449"/>
        <v/>
      </c>
      <c r="I2944" s="4" t="str">
        <f t="shared" si="1450"/>
        <v/>
      </c>
      <c r="J2944" s="4" t="str">
        <f t="shared" si="1451"/>
        <v/>
      </c>
      <c r="K2944" s="4" t="str">
        <f t="shared" si="1452"/>
        <v/>
      </c>
      <c r="L2944" s="4" t="str">
        <f t="shared" si="1453"/>
        <v/>
      </c>
      <c r="M2944" s="4" t="str">
        <f t="shared" si="1454"/>
        <v/>
      </c>
      <c r="N2944" s="4" t="str">
        <f t="shared" si="1455"/>
        <v/>
      </c>
      <c r="O2944" s="4" t="str">
        <f t="shared" si="1456"/>
        <v/>
      </c>
      <c r="P2944" s="4" t="str">
        <f t="shared" si="1457"/>
        <v/>
      </c>
      <c r="Q2944" s="4" t="str">
        <f t="shared" si="1458"/>
        <v/>
      </c>
      <c r="R2944" s="4" t="str">
        <f t="shared" si="1459"/>
        <v/>
      </c>
      <c r="S2944" s="4" t="str">
        <f t="shared" si="1460"/>
        <v/>
      </c>
      <c r="T2944" s="4">
        <f t="shared" si="1461"/>
        <v>0</v>
      </c>
      <c r="U2944" s="4" t="str">
        <f t="shared" si="1462"/>
        <v/>
      </c>
      <c r="V2944" s="4" t="str">
        <f t="shared" si="1463"/>
        <v/>
      </c>
      <c r="W2944" s="4" t="str">
        <f t="shared" si="1464"/>
        <v/>
      </c>
      <c r="X2944" s="4" t="str">
        <f t="shared" si="1465"/>
        <v/>
      </c>
      <c r="Y2944" s="4">
        <f t="shared" si="1466"/>
        <v>1</v>
      </c>
      <c r="Z2944" s="4" t="str" cm="1">
        <f t="array" aca="1" ref="Z2944" ca="1">LEFT(Y2944,MATCH(FALSE,ISNUMBER(MID(Y2944,ROW(INDIRECT("1:"&amp;LEN(Y2944)+1)), 1) *1),0) -1)</f>
        <v>1</v>
      </c>
      <c r="AA2944" s="4">
        <f t="shared" si="1467"/>
        <v>1</v>
      </c>
      <c r="AB2944" s="4">
        <f t="shared" si="1468"/>
        <v>13</v>
      </c>
      <c r="AC2944" s="4" t="b">
        <f t="shared" si="1469"/>
        <v>0</v>
      </c>
      <c r="AD2944" s="5" t="str">
        <f t="shared" si="1470"/>
        <v>SUKSES GOREN</v>
      </c>
      <c r="AE2944" s="4">
        <f t="shared" si="1471"/>
        <v>12</v>
      </c>
      <c r="AF2944" s="4" t="str">
        <f t="shared" si="1472"/>
        <v>RENG</v>
      </c>
      <c r="AG2944" s="4" t="str">
        <f t="shared" si="1473"/>
        <v>ORENG</v>
      </c>
      <c r="AH2944" t="s">
        <v>4760</v>
      </c>
      <c r="AI2944" s="1" t="s">
        <v>4760</v>
      </c>
      <c r="AJ2944" t="s">
        <v>4760</v>
      </c>
      <c r="AK2944" t="s">
        <v>4760</v>
      </c>
      <c r="AL2944" t="s">
        <v>4760</v>
      </c>
    </row>
    <row r="2945" spans="1:38" x14ac:dyDescent="0.25">
      <c r="A2945" s="4" t="str">
        <f t="shared" si="1442"/>
        <v>PCS</v>
      </c>
      <c r="B2945" s="4" t="str">
        <f t="shared" si="1443"/>
        <v/>
      </c>
      <c r="C2945" s="4" t="str">
        <f t="shared" si="1444"/>
        <v/>
      </c>
      <c r="D2945" s="4" t="str">
        <f t="shared" si="1445"/>
        <v/>
      </c>
      <c r="E2945" s="4" t="str">
        <f t="shared" si="1446"/>
        <v/>
      </c>
      <c r="F2945" s="4" t="str">
        <f t="shared" si="1447"/>
        <v/>
      </c>
      <c r="G2945" s="4" t="str">
        <f t="shared" si="1448"/>
        <v/>
      </c>
      <c r="H2945" s="4" t="str">
        <f t="shared" si="1449"/>
        <v/>
      </c>
      <c r="I2945" s="4" t="str">
        <f t="shared" si="1450"/>
        <v/>
      </c>
      <c r="J2945" s="4" t="str">
        <f t="shared" si="1451"/>
        <v/>
      </c>
      <c r="K2945" s="4" t="str">
        <f t="shared" si="1452"/>
        <v/>
      </c>
      <c r="L2945" s="4" t="str">
        <f t="shared" si="1453"/>
        <v/>
      </c>
      <c r="M2945" s="4" t="str">
        <f t="shared" si="1454"/>
        <v/>
      </c>
      <c r="N2945" s="4" t="str">
        <f t="shared" si="1455"/>
        <v/>
      </c>
      <c r="O2945" s="4" t="str">
        <f t="shared" si="1456"/>
        <v/>
      </c>
      <c r="P2945" s="4" t="str">
        <f t="shared" si="1457"/>
        <v/>
      </c>
      <c r="Q2945" s="4" t="str">
        <f t="shared" si="1458"/>
        <v/>
      </c>
      <c r="R2945" s="4" t="str">
        <f t="shared" si="1459"/>
        <v/>
      </c>
      <c r="S2945" s="4" t="str">
        <f t="shared" si="1460"/>
        <v/>
      </c>
      <c r="T2945" s="4">
        <f t="shared" si="1461"/>
        <v>3</v>
      </c>
      <c r="U2945" s="4" t="str">
        <f t="shared" si="1462"/>
        <v>-</v>
      </c>
      <c r="V2945" s="4" t="str">
        <f t="shared" si="1463"/>
        <v/>
      </c>
      <c r="W2945" s="4" t="str">
        <f t="shared" si="1464"/>
        <v/>
      </c>
      <c r="X2945" s="4" t="str">
        <f t="shared" si="1465"/>
        <v/>
      </c>
      <c r="Y2945" s="4" t="str">
        <f t="shared" si="1466"/>
        <v>1PCS</v>
      </c>
      <c r="Z2945" s="4" t="str" cm="1">
        <f t="array" aca="1" ref="Z2945" ca="1">LEFT(Y2945,MATCH(FALSE,ISNUMBER(MID(Y2945,ROW(INDIRECT("1:"&amp;LEN(Y2945)+1)), 1) *1),0) -1)</f>
        <v>1</v>
      </c>
      <c r="AA2945" s="4">
        <f t="shared" si="1467"/>
        <v>4</v>
      </c>
      <c r="AB2945" s="4">
        <f t="shared" si="1468"/>
        <v>13</v>
      </c>
      <c r="AC2945" s="4" t="b">
        <f t="shared" si="1469"/>
        <v>1</v>
      </c>
      <c r="AD2945" s="5" t="str">
        <f t="shared" si="1470"/>
        <v>SUN KARA-</v>
      </c>
      <c r="AE2945" s="4">
        <f t="shared" si="1471"/>
        <v>9</v>
      </c>
      <c r="AF2945" s="4" t="str">
        <f t="shared" si="1472"/>
        <v>1PCS</v>
      </c>
      <c r="AG2945" s="4" t="str">
        <f t="shared" si="1473"/>
        <v>-1PCS</v>
      </c>
      <c r="AH2945" t="s">
        <v>4761</v>
      </c>
      <c r="AI2945" s="1" t="s">
        <v>4762</v>
      </c>
      <c r="AJ2945">
        <v>3000</v>
      </c>
      <c r="AK2945">
        <v>3500</v>
      </c>
      <c r="AL2945">
        <v>2638</v>
      </c>
    </row>
    <row r="2946" spans="1:38" x14ac:dyDescent="0.25">
      <c r="A2946" s="4" t="str">
        <f t="shared" si="1442"/>
        <v>PCS</v>
      </c>
      <c r="B2946" s="4" t="str">
        <f t="shared" si="1443"/>
        <v/>
      </c>
      <c r="C2946" s="4" t="str">
        <f t="shared" si="1444"/>
        <v/>
      </c>
      <c r="D2946" s="4" t="str">
        <f t="shared" si="1445"/>
        <v/>
      </c>
      <c r="E2946" s="4" t="str">
        <f t="shared" si="1446"/>
        <v/>
      </c>
      <c r="F2946" s="4" t="str">
        <f t="shared" si="1447"/>
        <v/>
      </c>
      <c r="G2946" s="4" t="str">
        <f t="shared" si="1448"/>
        <v/>
      </c>
      <c r="H2946" s="4" t="str">
        <f t="shared" si="1449"/>
        <v/>
      </c>
      <c r="I2946" s="4" t="str">
        <f t="shared" si="1450"/>
        <v/>
      </c>
      <c r="J2946" s="4" t="str">
        <f t="shared" si="1451"/>
        <v/>
      </c>
      <c r="K2946" s="4" t="str">
        <f t="shared" si="1452"/>
        <v/>
      </c>
      <c r="L2946" s="4" t="str">
        <f t="shared" si="1453"/>
        <v/>
      </c>
      <c r="M2946" s="4" t="str">
        <f t="shared" si="1454"/>
        <v/>
      </c>
      <c r="N2946" s="4" t="str">
        <f t="shared" si="1455"/>
        <v/>
      </c>
      <c r="O2946" s="4" t="str">
        <f t="shared" si="1456"/>
        <v/>
      </c>
      <c r="P2946" s="4" t="str">
        <f t="shared" si="1457"/>
        <v>DUS</v>
      </c>
      <c r="Q2946" s="4" t="str">
        <f t="shared" si="1458"/>
        <v/>
      </c>
      <c r="R2946" s="4" t="str">
        <f t="shared" si="1459"/>
        <v/>
      </c>
      <c r="S2946" s="4" t="str">
        <f t="shared" si="1460"/>
        <v/>
      </c>
      <c r="T2946" s="4">
        <f t="shared" si="1461"/>
        <v>6</v>
      </c>
      <c r="U2946" s="4" t="str">
        <f t="shared" si="1462"/>
        <v>-</v>
      </c>
      <c r="V2946" s="4" t="str">
        <f t="shared" si="1463"/>
        <v>/</v>
      </c>
      <c r="W2946" s="4" t="str">
        <f t="shared" si="1464"/>
        <v/>
      </c>
      <c r="X2946" s="4">
        <f t="shared" si="1465"/>
        <v>-3</v>
      </c>
      <c r="Y2946" s="4" t="str">
        <f t="shared" si="1466"/>
        <v>36PCS/DUS</v>
      </c>
      <c r="Z2946" s="4" t="str" cm="1">
        <f t="array" aca="1" ref="Z2946" ca="1">LEFT(Y2946,MATCH(FALSE,ISNUMBER(MID(Y2946,ROW(INDIRECT("1:"&amp;LEN(Y2946)+1)), 1) *1),0) -1)</f>
        <v>36</v>
      </c>
      <c r="AA2946" s="4">
        <f t="shared" si="1467"/>
        <v>9</v>
      </c>
      <c r="AB2946" s="4">
        <f t="shared" si="1468"/>
        <v>18</v>
      </c>
      <c r="AC2946" s="4" t="b">
        <f t="shared" si="1469"/>
        <v>0</v>
      </c>
      <c r="AD2946" s="5" t="str">
        <f t="shared" si="1470"/>
        <v>SUN KARA-</v>
      </c>
      <c r="AE2946" s="4">
        <f t="shared" si="1471"/>
        <v>9</v>
      </c>
      <c r="AF2946" s="4" t="str">
        <f t="shared" si="1472"/>
        <v>/DUS</v>
      </c>
      <c r="AG2946" s="4" t="str">
        <f t="shared" si="1473"/>
        <v>S/DUS</v>
      </c>
      <c r="AH2946" t="s">
        <v>4763</v>
      </c>
      <c r="AI2946" s="1" t="s">
        <v>4764</v>
      </c>
      <c r="AJ2946">
        <v>95000</v>
      </c>
      <c r="AK2946">
        <v>95000</v>
      </c>
      <c r="AL2946">
        <v>92000</v>
      </c>
    </row>
    <row r="2947" spans="1:38" x14ac:dyDescent="0.25">
      <c r="A2947" s="4" t="str">
        <f t="shared" ref="A2947:A3010" si="1474">IF(IFERROR(SEARCH($A$1,AH2947),0)&gt;0,$A$1,"")</f>
        <v/>
      </c>
      <c r="B2947" s="4" t="str">
        <f t="shared" ref="B2947:B3010" si="1475">IF(IFERROR(SEARCH($B$1,AH2947),0)&gt;0,$B$1,"")</f>
        <v/>
      </c>
      <c r="C2947" s="4" t="str">
        <f t="shared" ref="C2947:C3010" si="1476">IF(IFERROR(SEARCH($C$1,AH2947),0)&gt;0,$C$1,"")</f>
        <v>BTL</v>
      </c>
      <c r="D2947" s="4" t="str">
        <f t="shared" ref="D2947:D3010" si="1477">IF(IFERROR(SEARCH($D$1,AH2947),0)&gt;0,$D$1,"")</f>
        <v/>
      </c>
      <c r="E2947" s="4" t="str">
        <f t="shared" ref="E2947:E3010" si="1478">IF(IFERROR(SEARCH($E$1,AH2947),0)&gt;0,$E$1,"")</f>
        <v/>
      </c>
      <c r="F2947" s="4" t="str">
        <f t="shared" ref="F2947:F3010" si="1479">IF(IFERROR(SEARCH($F$1,AH2947),0)&gt;0,$F$1,"")</f>
        <v/>
      </c>
      <c r="G2947" s="4" t="str">
        <f t="shared" ref="G2947:G3010" si="1480">IF(IFERROR(SEARCH($G$1,AH2947),0)&gt;0,$G$1,"")</f>
        <v/>
      </c>
      <c r="H2947" s="4" t="str">
        <f t="shared" ref="H2947:H3010" si="1481">IF(IFERROR(SEARCH($H$1,AH2947),0)&gt;0,$H$1,"")</f>
        <v/>
      </c>
      <c r="I2947" s="4" t="str">
        <f t="shared" ref="I2947:I3010" si="1482">IF(IFERROR(SEARCH($I$1,AH2947),0)&gt;0,$I$1,"")</f>
        <v/>
      </c>
      <c r="J2947" s="4" t="str">
        <f t="shared" ref="J2947:J3010" si="1483">IF(IFERROR(SEARCH($J$1,AH2947),0)&gt;0,$J$1,"")</f>
        <v/>
      </c>
      <c r="K2947" s="4" t="str">
        <f t="shared" ref="K2947:K3010" si="1484">IF(IFERROR(SEARCH($K$1,AH2947),0)&gt;0,$K$1,"")</f>
        <v/>
      </c>
      <c r="L2947" s="4" t="str">
        <f t="shared" ref="L2947:L3010" si="1485">IF(IFERROR(SEARCH($L$1,AH2947),0)&gt;0,$L$1,"")</f>
        <v/>
      </c>
      <c r="M2947" s="4" t="str">
        <f t="shared" ref="M2947:M3010" si="1486">IF(IFERROR(SEARCH($M$1,AH2947),0)&gt;0,$M$1,"")</f>
        <v/>
      </c>
      <c r="N2947" s="4" t="str">
        <f t="shared" ref="N2947:N3010" si="1487">IF(IFERROR(SEARCH($N$1,AH2947),0)&gt;0,$N$1,"")</f>
        <v/>
      </c>
      <c r="O2947" s="4" t="str">
        <f t="shared" ref="O2947:O3010" si="1488">IF(IFERROR(SEARCH($O$1,AH2947),0)&gt;0,$O$1,"")</f>
        <v/>
      </c>
      <c r="P2947" s="4" t="str">
        <f t="shared" ref="P2947:P3010" si="1489">IF(IFERROR(SEARCH($P$1,AH2947),0)&gt;0,$P$1,"")</f>
        <v/>
      </c>
      <c r="Q2947" s="4" t="str">
        <f t="shared" ref="Q2947:Q3010" si="1490">IF(IFERROR(SEARCH($Q$1,AH2947),0)&gt;0,$Q$1,"")</f>
        <v/>
      </c>
      <c r="R2947" s="4" t="str">
        <f t="shared" ref="R2947:R3010" si="1491">IF(IFERROR(SEARCH($R$1,AH2947),0)&gt;0,$R$1,"")</f>
        <v/>
      </c>
      <c r="S2947" s="4" t="str">
        <f t="shared" ref="S2947:S3010" si="1492">IF(IFERROR(SEARCH($S$1,AH2947),0)&gt;0,$S$1,"")</f>
        <v/>
      </c>
      <c r="T2947" s="4">
        <f t="shared" ref="T2947:T3010" si="1493">LEN(A2947)+LEN(B2947)+LEN(C2947)+LEN(D2947)+LEN(E2947)+LEN(F2947)+LEN(G2947)+LEN(H2947)+LEN(I2947)+LEN(J2947)+LEN(K2947)+LEN(L2947)+LEN(M2947)+LEN(N2947)+LEN(O2947)+LEN(P2947)+LEN(Q2947)+LEN(R2947)+LEN(S2947)</f>
        <v>3</v>
      </c>
      <c r="U2947" s="4" t="str">
        <f t="shared" ref="U2947:U3010" si="1494">IF(IFERROR(SEARCH($U$1,AH2947),0)&gt;0,$U$1,"")</f>
        <v>-</v>
      </c>
      <c r="V2947" s="4" t="str">
        <f t="shared" ref="V2947:V3010" si="1495">IF(IFERROR(SEARCH($V$1,AH2947),0)&gt;0,$V$1,"")</f>
        <v/>
      </c>
      <c r="W2947" s="4" t="str">
        <f t="shared" ref="W2947:W3010" si="1496">IF(IFERROR(SEARCH($W$1,AH2947),0)&gt;0,$W$1,"")</f>
        <v/>
      </c>
      <c r="X2947" s="4" t="str">
        <f t="shared" ref="X2947:X3010" si="1497">IF(IFERROR(SEARCH($X$1,AH2947),0)&gt;0,$X$1,"")</f>
        <v/>
      </c>
      <c r="Y2947" s="4" t="str">
        <f t="shared" ref="Y2947:Y3010" si="1498">IFERROR(RIGHT(AH2947,LEN(AH2947)-FIND("-",AH2947)),1)</f>
        <v>1BTL</v>
      </c>
      <c r="Z2947" s="4" t="str" cm="1">
        <f t="array" aca="1" ref="Z2947" ca="1">LEFT(Y2947,MATCH(FALSE,ISNUMBER(MID(Y2947,ROW(INDIRECT("1:"&amp;LEN(Y2947)+1)), 1) *1),0) -1)</f>
        <v>1</v>
      </c>
      <c r="AA2947" s="4">
        <f t="shared" ref="AA2947:AA3010" si="1499">LEN(Y2947)</f>
        <v>4</v>
      </c>
      <c r="AB2947" s="4">
        <f t="shared" ref="AB2947:AB3010" si="1500">LEN(AH2947)</f>
        <v>24</v>
      </c>
      <c r="AC2947" s="4" t="b">
        <f t="shared" ref="AC2947:AC3010" si="1501">AD2947=AD2948</f>
        <v>0</v>
      </c>
      <c r="AD2947" s="5" t="str">
        <f t="shared" ref="AD2947:AD3010" si="1502">LEFT(AH2947,AE2947)</f>
        <v>SUNKIST LEMON 330ML-</v>
      </c>
      <c r="AE2947" s="4">
        <f t="shared" ref="AE2947:AE3010" si="1503">AB2947-AA2947</f>
        <v>20</v>
      </c>
      <c r="AF2947" s="4" t="str">
        <f t="shared" ref="AF2947:AF3010" si="1504">RIGHT(AH2947,4)</f>
        <v>1BTL</v>
      </c>
      <c r="AG2947" s="4" t="str">
        <f t="shared" ref="AG2947:AG3010" si="1505">RIGHT(AH2947,5)</f>
        <v>-1BTL</v>
      </c>
      <c r="AH2947" t="s">
        <v>5510</v>
      </c>
      <c r="AI2947" s="1" t="s">
        <v>4766</v>
      </c>
      <c r="AJ2947">
        <v>4500</v>
      </c>
      <c r="AK2947">
        <v>5000</v>
      </c>
      <c r="AL2947">
        <v>3910</v>
      </c>
    </row>
    <row r="2948" spans="1:38" x14ac:dyDescent="0.25">
      <c r="A2948" s="4" t="str">
        <f t="shared" si="1474"/>
        <v/>
      </c>
      <c r="B2948" s="4" t="str">
        <f t="shared" si="1475"/>
        <v/>
      </c>
      <c r="C2948" s="4" t="str">
        <f t="shared" si="1476"/>
        <v>BTL</v>
      </c>
      <c r="D2948" s="4" t="str">
        <f t="shared" si="1477"/>
        <v/>
      </c>
      <c r="E2948" s="4" t="str">
        <f t="shared" si="1478"/>
        <v/>
      </c>
      <c r="F2948" s="4" t="str">
        <f t="shared" si="1479"/>
        <v/>
      </c>
      <c r="G2948" s="4" t="str">
        <f t="shared" si="1480"/>
        <v/>
      </c>
      <c r="H2948" s="4" t="str">
        <f t="shared" si="1481"/>
        <v/>
      </c>
      <c r="I2948" s="4" t="str">
        <f t="shared" si="1482"/>
        <v/>
      </c>
      <c r="J2948" s="4" t="str">
        <f t="shared" si="1483"/>
        <v/>
      </c>
      <c r="K2948" s="4" t="str">
        <f t="shared" si="1484"/>
        <v/>
      </c>
      <c r="L2948" s="4" t="str">
        <f t="shared" si="1485"/>
        <v/>
      </c>
      <c r="M2948" s="4" t="str">
        <f t="shared" si="1486"/>
        <v/>
      </c>
      <c r="N2948" s="4" t="str">
        <f t="shared" si="1487"/>
        <v/>
      </c>
      <c r="O2948" s="4" t="str">
        <f t="shared" si="1488"/>
        <v/>
      </c>
      <c r="P2948" s="4" t="str">
        <f t="shared" si="1489"/>
        <v/>
      </c>
      <c r="Q2948" s="4" t="str">
        <f t="shared" si="1490"/>
        <v/>
      </c>
      <c r="R2948" s="4" t="str">
        <f t="shared" si="1491"/>
        <v/>
      </c>
      <c r="S2948" s="4" t="str">
        <f t="shared" si="1492"/>
        <v/>
      </c>
      <c r="T2948" s="4">
        <f t="shared" si="1493"/>
        <v>3</v>
      </c>
      <c r="U2948" s="4" t="str">
        <f t="shared" si="1494"/>
        <v>-</v>
      </c>
      <c r="V2948" s="4" t="str">
        <f t="shared" si="1495"/>
        <v/>
      </c>
      <c r="W2948" s="4" t="str">
        <f t="shared" si="1496"/>
        <v/>
      </c>
      <c r="X2948" s="4" t="str">
        <f t="shared" si="1497"/>
        <v/>
      </c>
      <c r="Y2948" s="4" t="str">
        <f t="shared" si="1498"/>
        <v>1BTL</v>
      </c>
      <c r="Z2948" s="4" t="str" cm="1">
        <f t="array" aca="1" ref="Z2948" ca="1">LEFT(Y2948,MATCH(FALSE,ISNUMBER(MID(Y2948,ROW(INDIRECT("1:"&amp;LEN(Y2948)+1)), 1) *1),0) -1)</f>
        <v>1</v>
      </c>
      <c r="AA2948" s="4">
        <f t="shared" si="1499"/>
        <v>4</v>
      </c>
      <c r="AB2948" s="4">
        <f t="shared" si="1500"/>
        <v>26</v>
      </c>
      <c r="AC2948" s="4" t="b">
        <f t="shared" si="1501"/>
        <v>0</v>
      </c>
      <c r="AD2948" s="5" t="str">
        <f t="shared" si="1502"/>
        <v>SUNKIST ORANGE 330ML -</v>
      </c>
      <c r="AE2948" s="4">
        <f t="shared" si="1503"/>
        <v>22</v>
      </c>
      <c r="AF2948" s="4" t="str">
        <f t="shared" si="1504"/>
        <v>1BTL</v>
      </c>
      <c r="AG2948" s="4" t="str">
        <f t="shared" si="1505"/>
        <v>-1BTL</v>
      </c>
      <c r="AH2948" t="s">
        <v>5511</v>
      </c>
      <c r="AI2948" s="1" t="s">
        <v>4768</v>
      </c>
      <c r="AJ2948">
        <v>4500</v>
      </c>
      <c r="AK2948">
        <v>5000</v>
      </c>
      <c r="AL2948">
        <v>3910</v>
      </c>
    </row>
    <row r="2949" spans="1:38" x14ac:dyDescent="0.25">
      <c r="A2949" s="4" t="str">
        <f t="shared" si="1474"/>
        <v>PCS</v>
      </c>
      <c r="B2949" s="4" t="str">
        <f t="shared" si="1475"/>
        <v/>
      </c>
      <c r="C2949" s="4" t="str">
        <f t="shared" si="1476"/>
        <v/>
      </c>
      <c r="D2949" s="4" t="str">
        <f t="shared" si="1477"/>
        <v/>
      </c>
      <c r="E2949" s="4" t="str">
        <f t="shared" si="1478"/>
        <v/>
      </c>
      <c r="F2949" s="4" t="str">
        <f t="shared" si="1479"/>
        <v/>
      </c>
      <c r="G2949" s="4" t="str">
        <f t="shared" si="1480"/>
        <v/>
      </c>
      <c r="H2949" s="4" t="str">
        <f t="shared" si="1481"/>
        <v/>
      </c>
      <c r="I2949" s="4" t="str">
        <f t="shared" si="1482"/>
        <v/>
      </c>
      <c r="J2949" s="4" t="str">
        <f t="shared" si="1483"/>
        <v/>
      </c>
      <c r="K2949" s="4" t="str">
        <f t="shared" si="1484"/>
        <v/>
      </c>
      <c r="L2949" s="4" t="str">
        <f t="shared" si="1485"/>
        <v/>
      </c>
      <c r="M2949" s="4" t="str">
        <f t="shared" si="1486"/>
        <v/>
      </c>
      <c r="N2949" s="4" t="str">
        <f t="shared" si="1487"/>
        <v/>
      </c>
      <c r="O2949" s="4" t="str">
        <f t="shared" si="1488"/>
        <v/>
      </c>
      <c r="P2949" s="4" t="str">
        <f t="shared" si="1489"/>
        <v/>
      </c>
      <c r="Q2949" s="4" t="str">
        <f t="shared" si="1490"/>
        <v/>
      </c>
      <c r="R2949" s="4" t="str">
        <f t="shared" si="1491"/>
        <v/>
      </c>
      <c r="S2949" s="4" t="str">
        <f t="shared" si="1492"/>
        <v/>
      </c>
      <c r="T2949" s="4">
        <f t="shared" si="1493"/>
        <v>3</v>
      </c>
      <c r="U2949" s="4" t="str">
        <f t="shared" si="1494"/>
        <v>-</v>
      </c>
      <c r="V2949" s="4" t="str">
        <f t="shared" si="1495"/>
        <v/>
      </c>
      <c r="W2949" s="4" t="str">
        <f t="shared" si="1496"/>
        <v/>
      </c>
      <c r="X2949" s="4" t="str">
        <f t="shared" si="1497"/>
        <v/>
      </c>
      <c r="Y2949" s="4" t="str">
        <f t="shared" si="1498"/>
        <v>1PCS</v>
      </c>
      <c r="Z2949" s="4" t="str" cm="1">
        <f t="array" aca="1" ref="Z2949" ca="1">LEFT(Y2949,MATCH(FALSE,ISNUMBER(MID(Y2949,ROW(INDIRECT("1:"&amp;LEN(Y2949)+1)), 1) *1),0) -1)</f>
        <v>1</v>
      </c>
      <c r="AA2949" s="4">
        <f t="shared" si="1499"/>
        <v>4</v>
      </c>
      <c r="AB2949" s="4">
        <f t="shared" si="1500"/>
        <v>19</v>
      </c>
      <c r="AC2949" s="4" t="b">
        <f t="shared" si="1501"/>
        <v>1</v>
      </c>
      <c r="AD2949" s="5" t="str">
        <f t="shared" si="1502"/>
        <v>SUNLIGHT 210ML-</v>
      </c>
      <c r="AE2949" s="4">
        <f t="shared" si="1503"/>
        <v>15</v>
      </c>
      <c r="AF2949" s="4" t="str">
        <f t="shared" si="1504"/>
        <v>1PCS</v>
      </c>
      <c r="AG2949" s="4" t="str">
        <f t="shared" si="1505"/>
        <v>-1PCS</v>
      </c>
      <c r="AH2949" t="s">
        <v>4769</v>
      </c>
      <c r="AI2949" s="1" t="s">
        <v>4770</v>
      </c>
      <c r="AJ2949">
        <v>4500</v>
      </c>
      <c r="AK2949">
        <v>5000</v>
      </c>
      <c r="AL2949">
        <v>4250</v>
      </c>
    </row>
    <row r="2950" spans="1:38" x14ac:dyDescent="0.25">
      <c r="A2950" s="4" t="str">
        <f t="shared" si="1474"/>
        <v>PCS</v>
      </c>
      <c r="B2950" s="4" t="str">
        <f t="shared" si="1475"/>
        <v/>
      </c>
      <c r="C2950" s="4" t="str">
        <f t="shared" si="1476"/>
        <v/>
      </c>
      <c r="D2950" s="4" t="str">
        <f t="shared" si="1477"/>
        <v/>
      </c>
      <c r="E2950" s="4" t="str">
        <f t="shared" si="1478"/>
        <v/>
      </c>
      <c r="F2950" s="4" t="str">
        <f t="shared" si="1479"/>
        <v/>
      </c>
      <c r="G2950" s="4" t="str">
        <f t="shared" si="1480"/>
        <v/>
      </c>
      <c r="H2950" s="4" t="str">
        <f t="shared" si="1481"/>
        <v/>
      </c>
      <c r="I2950" s="4" t="str">
        <f t="shared" si="1482"/>
        <v/>
      </c>
      <c r="J2950" s="4" t="str">
        <f t="shared" si="1483"/>
        <v/>
      </c>
      <c r="K2950" s="4" t="str">
        <f t="shared" si="1484"/>
        <v/>
      </c>
      <c r="L2950" s="4" t="str">
        <f t="shared" si="1485"/>
        <v/>
      </c>
      <c r="M2950" s="4" t="str">
        <f t="shared" si="1486"/>
        <v/>
      </c>
      <c r="N2950" s="4" t="str">
        <f t="shared" si="1487"/>
        <v/>
      </c>
      <c r="O2950" s="4" t="str">
        <f t="shared" si="1488"/>
        <v/>
      </c>
      <c r="P2950" s="4" t="str">
        <f t="shared" si="1489"/>
        <v>DUS</v>
      </c>
      <c r="Q2950" s="4" t="str">
        <f t="shared" si="1490"/>
        <v/>
      </c>
      <c r="R2950" s="4" t="str">
        <f t="shared" si="1491"/>
        <v/>
      </c>
      <c r="S2950" s="4" t="str">
        <f t="shared" si="1492"/>
        <v/>
      </c>
      <c r="T2950" s="4">
        <f t="shared" si="1493"/>
        <v>6</v>
      </c>
      <c r="U2950" s="4" t="str">
        <f t="shared" si="1494"/>
        <v>-</v>
      </c>
      <c r="V2950" s="4" t="str">
        <f t="shared" si="1495"/>
        <v>/</v>
      </c>
      <c r="W2950" s="4" t="str">
        <f t="shared" si="1496"/>
        <v/>
      </c>
      <c r="X2950" s="4" t="str">
        <f t="shared" si="1497"/>
        <v/>
      </c>
      <c r="Y2950" s="4" t="str">
        <f t="shared" si="1498"/>
        <v>24PCS/DUS</v>
      </c>
      <c r="Z2950" s="4" t="str" cm="1">
        <f t="array" aca="1" ref="Z2950" ca="1">LEFT(Y2950,MATCH(FALSE,ISNUMBER(MID(Y2950,ROW(INDIRECT("1:"&amp;LEN(Y2950)+1)), 1) *1),0) -1)</f>
        <v>24</v>
      </c>
      <c r="AA2950" s="4">
        <f t="shared" si="1499"/>
        <v>9</v>
      </c>
      <c r="AB2950" s="4">
        <f t="shared" si="1500"/>
        <v>24</v>
      </c>
      <c r="AC2950" s="4" t="b">
        <f t="shared" si="1501"/>
        <v>0</v>
      </c>
      <c r="AD2950" s="5" t="str">
        <f t="shared" si="1502"/>
        <v>SUNLIGHT 210ML-</v>
      </c>
      <c r="AE2950" s="4">
        <f t="shared" si="1503"/>
        <v>15</v>
      </c>
      <c r="AF2950" s="4" t="str">
        <f t="shared" si="1504"/>
        <v>/DUS</v>
      </c>
      <c r="AG2950" s="4" t="str">
        <f t="shared" si="1505"/>
        <v>S/DUS</v>
      </c>
      <c r="AH2950" t="s">
        <v>4771</v>
      </c>
      <c r="AI2950" s="1" t="s">
        <v>4771</v>
      </c>
      <c r="AJ2950">
        <v>100000</v>
      </c>
      <c r="AK2950">
        <v>100000</v>
      </c>
      <c r="AL2950">
        <v>96000</v>
      </c>
    </row>
    <row r="2951" spans="1:38" x14ac:dyDescent="0.25">
      <c r="A2951" s="4" t="str">
        <f t="shared" si="1474"/>
        <v>PCS</v>
      </c>
      <c r="B2951" s="4" t="str">
        <f t="shared" si="1475"/>
        <v/>
      </c>
      <c r="C2951" s="4" t="str">
        <f t="shared" si="1476"/>
        <v/>
      </c>
      <c r="D2951" s="4" t="str">
        <f t="shared" si="1477"/>
        <v/>
      </c>
      <c r="E2951" s="4" t="str">
        <f t="shared" si="1478"/>
        <v/>
      </c>
      <c r="F2951" s="4" t="str">
        <f t="shared" si="1479"/>
        <v/>
      </c>
      <c r="G2951" s="4" t="str">
        <f t="shared" si="1480"/>
        <v/>
      </c>
      <c r="H2951" s="4" t="str">
        <f t="shared" si="1481"/>
        <v/>
      </c>
      <c r="I2951" s="4" t="str">
        <f t="shared" si="1482"/>
        <v/>
      </c>
      <c r="J2951" s="4" t="str">
        <f t="shared" si="1483"/>
        <v/>
      </c>
      <c r="K2951" s="4" t="str">
        <f t="shared" si="1484"/>
        <v/>
      </c>
      <c r="L2951" s="4" t="str">
        <f t="shared" si="1485"/>
        <v/>
      </c>
      <c r="M2951" s="4" t="str">
        <f t="shared" si="1486"/>
        <v/>
      </c>
      <c r="N2951" s="4" t="str">
        <f t="shared" si="1487"/>
        <v/>
      </c>
      <c r="O2951" s="4" t="str">
        <f t="shared" si="1488"/>
        <v/>
      </c>
      <c r="P2951" s="4" t="str">
        <f t="shared" si="1489"/>
        <v>DUS</v>
      </c>
      <c r="Q2951" s="4" t="str">
        <f t="shared" si="1490"/>
        <v/>
      </c>
      <c r="R2951" s="4" t="str">
        <f t="shared" si="1491"/>
        <v/>
      </c>
      <c r="S2951" s="4" t="str">
        <f t="shared" si="1492"/>
        <v/>
      </c>
      <c r="T2951" s="4">
        <f t="shared" si="1493"/>
        <v>6</v>
      </c>
      <c r="U2951" s="4" t="str">
        <f t="shared" si="1494"/>
        <v>-</v>
      </c>
      <c r="V2951" s="4" t="str">
        <f t="shared" si="1495"/>
        <v>/</v>
      </c>
      <c r="W2951" s="4" t="str">
        <f t="shared" si="1496"/>
        <v/>
      </c>
      <c r="X2951" s="4" t="str">
        <f t="shared" si="1497"/>
        <v/>
      </c>
      <c r="Y2951" s="4" t="str">
        <f t="shared" si="1498"/>
        <v>12PCS/DUS</v>
      </c>
      <c r="Z2951" s="4" t="str" cm="1">
        <f t="array" aca="1" ref="Z2951" ca="1">LEFT(Y2951,MATCH(FALSE,ISNUMBER(MID(Y2951,ROW(INDIRECT("1:"&amp;LEN(Y2951)+1)), 1) *1),0) -1)</f>
        <v>12</v>
      </c>
      <c r="AA2951" s="4">
        <f t="shared" si="1499"/>
        <v>9</v>
      </c>
      <c r="AB2951" s="4">
        <f t="shared" si="1500"/>
        <v>24</v>
      </c>
      <c r="AC2951" s="4" t="b">
        <f t="shared" si="1501"/>
        <v>1</v>
      </c>
      <c r="AD2951" s="5" t="str">
        <f t="shared" si="1502"/>
        <v>SUNLIGHT 420ML-</v>
      </c>
      <c r="AE2951" s="4">
        <f t="shared" si="1503"/>
        <v>15</v>
      </c>
      <c r="AF2951" s="4" t="str">
        <f t="shared" si="1504"/>
        <v>/DUS</v>
      </c>
      <c r="AG2951" s="4" t="str">
        <f t="shared" si="1505"/>
        <v>S/DUS</v>
      </c>
      <c r="AH2951" t="s">
        <v>4772</v>
      </c>
      <c r="AI2951" s="1" t="s">
        <v>4772</v>
      </c>
      <c r="AJ2951">
        <v>102000</v>
      </c>
      <c r="AK2951">
        <v>102000</v>
      </c>
      <c r="AL2951">
        <v>100000</v>
      </c>
    </row>
    <row r="2952" spans="1:38" x14ac:dyDescent="0.25">
      <c r="A2952" s="4" t="str">
        <f t="shared" si="1474"/>
        <v>PCS</v>
      </c>
      <c r="B2952" s="4" t="str">
        <f t="shared" si="1475"/>
        <v/>
      </c>
      <c r="C2952" s="4" t="str">
        <f t="shared" si="1476"/>
        <v/>
      </c>
      <c r="D2952" s="4" t="str">
        <f t="shared" si="1477"/>
        <v/>
      </c>
      <c r="E2952" s="4" t="str">
        <f t="shared" si="1478"/>
        <v/>
      </c>
      <c r="F2952" s="4" t="str">
        <f t="shared" si="1479"/>
        <v/>
      </c>
      <c r="G2952" s="4" t="str">
        <f t="shared" si="1480"/>
        <v/>
      </c>
      <c r="H2952" s="4" t="str">
        <f t="shared" si="1481"/>
        <v/>
      </c>
      <c r="I2952" s="4" t="str">
        <f t="shared" si="1482"/>
        <v/>
      </c>
      <c r="J2952" s="4" t="str">
        <f t="shared" si="1483"/>
        <v/>
      </c>
      <c r="K2952" s="4" t="str">
        <f t="shared" si="1484"/>
        <v/>
      </c>
      <c r="L2952" s="4" t="str">
        <f t="shared" si="1485"/>
        <v/>
      </c>
      <c r="M2952" s="4" t="str">
        <f t="shared" si="1486"/>
        <v/>
      </c>
      <c r="N2952" s="4" t="str">
        <f t="shared" si="1487"/>
        <v/>
      </c>
      <c r="O2952" s="4" t="str">
        <f t="shared" si="1488"/>
        <v/>
      </c>
      <c r="P2952" s="4" t="str">
        <f t="shared" si="1489"/>
        <v/>
      </c>
      <c r="Q2952" s="4" t="str">
        <f t="shared" si="1490"/>
        <v/>
      </c>
      <c r="R2952" s="4" t="str">
        <f t="shared" si="1491"/>
        <v/>
      </c>
      <c r="S2952" s="4" t="str">
        <f t="shared" si="1492"/>
        <v/>
      </c>
      <c r="T2952" s="4">
        <f t="shared" si="1493"/>
        <v>3</v>
      </c>
      <c r="U2952" s="4" t="str">
        <f t="shared" si="1494"/>
        <v>-</v>
      </c>
      <c r="V2952" s="4" t="str">
        <f t="shared" si="1495"/>
        <v/>
      </c>
      <c r="W2952" s="4" t="str">
        <f t="shared" si="1496"/>
        <v/>
      </c>
      <c r="X2952" s="4" t="str">
        <f t="shared" si="1497"/>
        <v/>
      </c>
      <c r="Y2952" s="4" t="str">
        <f t="shared" si="1498"/>
        <v>1PCS</v>
      </c>
      <c r="Z2952" s="4" t="str" cm="1">
        <f t="array" aca="1" ref="Z2952" ca="1">LEFT(Y2952,MATCH(FALSE,ISNUMBER(MID(Y2952,ROW(INDIRECT("1:"&amp;LEN(Y2952)+1)), 1) *1),0) -1)</f>
        <v>1</v>
      </c>
      <c r="AA2952" s="4">
        <f t="shared" si="1499"/>
        <v>4</v>
      </c>
      <c r="AB2952" s="4">
        <f t="shared" si="1500"/>
        <v>19</v>
      </c>
      <c r="AC2952" s="4" t="b">
        <f t="shared" si="1501"/>
        <v>0</v>
      </c>
      <c r="AD2952" s="5" t="str">
        <f t="shared" si="1502"/>
        <v>SUNLIGHT 420ML-</v>
      </c>
      <c r="AE2952" s="4">
        <f t="shared" si="1503"/>
        <v>15</v>
      </c>
      <c r="AF2952" s="4" t="str">
        <f t="shared" si="1504"/>
        <v>1PCS</v>
      </c>
      <c r="AG2952" s="4" t="str">
        <f t="shared" si="1505"/>
        <v>-1PCS</v>
      </c>
      <c r="AH2952" t="s">
        <v>4773</v>
      </c>
      <c r="AI2952" s="1" t="s">
        <v>4774</v>
      </c>
      <c r="AJ2952">
        <v>9000</v>
      </c>
      <c r="AK2952">
        <v>9500</v>
      </c>
      <c r="AL2952">
        <v>8333</v>
      </c>
    </row>
    <row r="2953" spans="1:38" x14ac:dyDescent="0.25">
      <c r="A2953" s="4" t="str">
        <f t="shared" si="1474"/>
        <v>PCS</v>
      </c>
      <c r="B2953" s="4" t="str">
        <f t="shared" si="1475"/>
        <v/>
      </c>
      <c r="C2953" s="4" t="str">
        <f t="shared" si="1476"/>
        <v/>
      </c>
      <c r="D2953" s="4" t="str">
        <f t="shared" si="1477"/>
        <v/>
      </c>
      <c r="E2953" s="4" t="str">
        <f t="shared" si="1478"/>
        <v/>
      </c>
      <c r="F2953" s="4" t="str">
        <f t="shared" si="1479"/>
        <v/>
      </c>
      <c r="G2953" s="4" t="str">
        <f t="shared" si="1480"/>
        <v/>
      </c>
      <c r="H2953" s="4" t="str">
        <f t="shared" si="1481"/>
        <v/>
      </c>
      <c r="I2953" s="4" t="str">
        <f t="shared" si="1482"/>
        <v/>
      </c>
      <c r="J2953" s="4" t="str">
        <f t="shared" si="1483"/>
        <v/>
      </c>
      <c r="K2953" s="4" t="str">
        <f t="shared" si="1484"/>
        <v/>
      </c>
      <c r="L2953" s="4" t="str">
        <f t="shared" si="1485"/>
        <v/>
      </c>
      <c r="M2953" s="4" t="str">
        <f t="shared" si="1486"/>
        <v/>
      </c>
      <c r="N2953" s="4" t="str">
        <f t="shared" si="1487"/>
        <v/>
      </c>
      <c r="O2953" s="4" t="str">
        <f t="shared" si="1488"/>
        <v/>
      </c>
      <c r="P2953" s="4" t="str">
        <f t="shared" si="1489"/>
        <v/>
      </c>
      <c r="Q2953" s="4" t="str">
        <f t="shared" si="1490"/>
        <v/>
      </c>
      <c r="R2953" s="4" t="str">
        <f t="shared" si="1491"/>
        <v/>
      </c>
      <c r="S2953" s="4" t="str">
        <f t="shared" si="1492"/>
        <v/>
      </c>
      <c r="T2953" s="4">
        <f t="shared" si="1493"/>
        <v>3</v>
      </c>
      <c r="U2953" s="4" t="str">
        <f t="shared" si="1494"/>
        <v/>
      </c>
      <c r="V2953" s="4" t="str">
        <f t="shared" si="1495"/>
        <v>/</v>
      </c>
      <c r="W2953" s="4" t="str">
        <f t="shared" si="1496"/>
        <v/>
      </c>
      <c r="X2953" s="4" t="str">
        <f t="shared" si="1497"/>
        <v/>
      </c>
      <c r="Y2953" s="4">
        <f t="shared" si="1498"/>
        <v>1</v>
      </c>
      <c r="Z2953" s="4" t="str" cm="1">
        <f t="array" aca="1" ref="Z2953" ca="1">LEFT(Y2953,MATCH(FALSE,ISNUMBER(MID(Y2953,ROW(INDIRECT("1:"&amp;LEN(Y2953)+1)), 1) *1),0) -1)</f>
        <v>1</v>
      </c>
      <c r="AA2953" s="4">
        <f t="shared" si="1499"/>
        <v>1</v>
      </c>
      <c r="AB2953" s="4">
        <f t="shared" si="1500"/>
        <v>21</v>
      </c>
      <c r="AC2953" s="4" t="b">
        <f t="shared" si="1501"/>
        <v>0</v>
      </c>
      <c r="AD2953" s="5" t="str">
        <f t="shared" si="1502"/>
        <v>SUNLIGHT 650 ML/1 PC</v>
      </c>
      <c r="AE2953" s="4">
        <f t="shared" si="1503"/>
        <v>20</v>
      </c>
      <c r="AF2953" s="4" t="str">
        <f t="shared" si="1504"/>
        <v xml:space="preserve"> PCS</v>
      </c>
      <c r="AG2953" s="4" t="str">
        <f t="shared" si="1505"/>
        <v>1 PCS</v>
      </c>
      <c r="AH2953" t="s">
        <v>4775</v>
      </c>
      <c r="AI2953" s="1" t="s">
        <v>4776</v>
      </c>
      <c r="AJ2953">
        <v>12500</v>
      </c>
      <c r="AK2953">
        <v>12500</v>
      </c>
      <c r="AL2953">
        <v>11250</v>
      </c>
    </row>
    <row r="2954" spans="1:38" x14ac:dyDescent="0.25">
      <c r="A2954" s="4" t="str">
        <f t="shared" si="1474"/>
        <v>PCS</v>
      </c>
      <c r="B2954" s="4" t="str">
        <f t="shared" si="1475"/>
        <v/>
      </c>
      <c r="C2954" s="4" t="str">
        <f t="shared" si="1476"/>
        <v/>
      </c>
      <c r="D2954" s="4" t="str">
        <f t="shared" si="1477"/>
        <v/>
      </c>
      <c r="E2954" s="4" t="str">
        <f t="shared" si="1478"/>
        <v/>
      </c>
      <c r="F2954" s="4" t="str">
        <f t="shared" si="1479"/>
        <v/>
      </c>
      <c r="G2954" s="4" t="str">
        <f t="shared" si="1480"/>
        <v/>
      </c>
      <c r="H2954" s="4" t="str">
        <f t="shared" si="1481"/>
        <v/>
      </c>
      <c r="I2954" s="4" t="str">
        <f t="shared" si="1482"/>
        <v/>
      </c>
      <c r="J2954" s="4" t="str">
        <f t="shared" si="1483"/>
        <v/>
      </c>
      <c r="K2954" s="4" t="str">
        <f t="shared" si="1484"/>
        <v/>
      </c>
      <c r="L2954" s="4" t="str">
        <f t="shared" si="1485"/>
        <v/>
      </c>
      <c r="M2954" s="4" t="str">
        <f t="shared" si="1486"/>
        <v/>
      </c>
      <c r="N2954" s="4" t="str">
        <f t="shared" si="1487"/>
        <v/>
      </c>
      <c r="O2954" s="4" t="str">
        <f t="shared" si="1488"/>
        <v/>
      </c>
      <c r="P2954" s="4" t="str">
        <f t="shared" si="1489"/>
        <v>DUS</v>
      </c>
      <c r="Q2954" s="4" t="str">
        <f t="shared" si="1490"/>
        <v/>
      </c>
      <c r="R2954" s="4" t="str">
        <f t="shared" si="1491"/>
        <v/>
      </c>
      <c r="S2954" s="4" t="str">
        <f t="shared" si="1492"/>
        <v/>
      </c>
      <c r="T2954" s="4">
        <f t="shared" si="1493"/>
        <v>6</v>
      </c>
      <c r="U2954" s="4" t="str">
        <f t="shared" si="1494"/>
        <v/>
      </c>
      <c r="V2954" s="4" t="str">
        <f t="shared" si="1495"/>
        <v>/</v>
      </c>
      <c r="W2954" s="4" t="str">
        <f t="shared" si="1496"/>
        <v/>
      </c>
      <c r="X2954" s="4" t="str">
        <f t="shared" si="1497"/>
        <v/>
      </c>
      <c r="Y2954" s="4">
        <f t="shared" si="1498"/>
        <v>1</v>
      </c>
      <c r="Z2954" s="4" t="str" cm="1">
        <f t="array" aca="1" ref="Z2954" ca="1">LEFT(Y2954,MATCH(FALSE,ISNUMBER(MID(Y2954,ROW(INDIRECT("1:"&amp;LEN(Y2954)+1)), 1) *1),0) -1)</f>
        <v>1</v>
      </c>
      <c r="AA2954" s="4">
        <f t="shared" si="1499"/>
        <v>1</v>
      </c>
      <c r="AB2954" s="4">
        <f t="shared" si="1500"/>
        <v>26</v>
      </c>
      <c r="AC2954" s="4" t="b">
        <f t="shared" si="1501"/>
        <v>0</v>
      </c>
      <c r="AD2954" s="5" t="str">
        <f t="shared" si="1502"/>
        <v>SUNLIGHT 650ML 1DUS/12 PC</v>
      </c>
      <c r="AE2954" s="4">
        <f t="shared" si="1503"/>
        <v>25</v>
      </c>
      <c r="AF2954" s="4" t="str">
        <f t="shared" si="1504"/>
        <v xml:space="preserve"> PCS</v>
      </c>
      <c r="AG2954" s="4" t="str">
        <f t="shared" si="1505"/>
        <v>2 PCS</v>
      </c>
      <c r="AH2954" t="s">
        <v>4777</v>
      </c>
      <c r="AI2954" s="1" t="s">
        <v>4777</v>
      </c>
      <c r="AJ2954">
        <v>135000</v>
      </c>
      <c r="AK2954">
        <v>135000</v>
      </c>
      <c r="AL2954">
        <v>131000</v>
      </c>
    </row>
    <row r="2955" spans="1:38" x14ac:dyDescent="0.25">
      <c r="A2955" s="4" t="str">
        <f t="shared" si="1474"/>
        <v>PCS</v>
      </c>
      <c r="B2955" s="4" t="str">
        <f t="shared" si="1475"/>
        <v/>
      </c>
      <c r="C2955" s="4" t="str">
        <f t="shared" si="1476"/>
        <v/>
      </c>
      <c r="D2955" s="4" t="str">
        <f t="shared" si="1477"/>
        <v/>
      </c>
      <c r="E2955" s="4" t="str">
        <f t="shared" si="1478"/>
        <v/>
      </c>
      <c r="F2955" s="4" t="str">
        <f t="shared" si="1479"/>
        <v/>
      </c>
      <c r="G2955" s="4" t="str">
        <f t="shared" si="1480"/>
        <v/>
      </c>
      <c r="H2955" s="4" t="str">
        <f t="shared" si="1481"/>
        <v/>
      </c>
      <c r="I2955" s="4" t="str">
        <f t="shared" si="1482"/>
        <v/>
      </c>
      <c r="J2955" s="4" t="str">
        <f t="shared" si="1483"/>
        <v/>
      </c>
      <c r="K2955" s="4" t="str">
        <f t="shared" si="1484"/>
        <v/>
      </c>
      <c r="L2955" s="4" t="str">
        <f t="shared" si="1485"/>
        <v/>
      </c>
      <c r="M2955" s="4" t="str">
        <f t="shared" si="1486"/>
        <v/>
      </c>
      <c r="N2955" s="4" t="str">
        <f t="shared" si="1487"/>
        <v/>
      </c>
      <c r="O2955" s="4" t="str">
        <f t="shared" si="1488"/>
        <v/>
      </c>
      <c r="P2955" s="4" t="str">
        <f t="shared" si="1489"/>
        <v>DUS</v>
      </c>
      <c r="Q2955" s="4" t="str">
        <f t="shared" si="1490"/>
        <v/>
      </c>
      <c r="R2955" s="4" t="str">
        <f t="shared" si="1491"/>
        <v/>
      </c>
      <c r="S2955" s="4" t="str">
        <f t="shared" si="1492"/>
        <v/>
      </c>
      <c r="T2955" s="4">
        <f t="shared" si="1493"/>
        <v>6</v>
      </c>
      <c r="U2955" s="4" t="str">
        <f t="shared" si="1494"/>
        <v>-</v>
      </c>
      <c r="V2955" s="4" t="str">
        <f t="shared" si="1495"/>
        <v>/</v>
      </c>
      <c r="W2955" s="4" t="str">
        <f t="shared" si="1496"/>
        <v/>
      </c>
      <c r="X2955" s="4" t="str">
        <f t="shared" si="1497"/>
        <v/>
      </c>
      <c r="Y2955" s="4" t="str">
        <f t="shared" si="1498"/>
        <v>12PCS/DUS</v>
      </c>
      <c r="Z2955" s="4" t="str" cm="1">
        <f t="array" aca="1" ref="Z2955" ca="1">LEFT(Y2955,MATCH(FALSE,ISNUMBER(MID(Y2955,ROW(INDIRECT("1:"&amp;LEN(Y2955)+1)), 1) *1),0) -1)</f>
        <v>12</v>
      </c>
      <c r="AA2955" s="4">
        <f t="shared" si="1499"/>
        <v>9</v>
      </c>
      <c r="AB2955" s="4">
        <f t="shared" si="1500"/>
        <v>24</v>
      </c>
      <c r="AC2955" s="4" t="b">
        <f t="shared" si="1501"/>
        <v>1</v>
      </c>
      <c r="AD2955" s="5" t="str">
        <f t="shared" si="1502"/>
        <v>SUNLIGHT 755ML-</v>
      </c>
      <c r="AE2955" s="4">
        <f t="shared" si="1503"/>
        <v>15</v>
      </c>
      <c r="AF2955" s="4" t="str">
        <f t="shared" si="1504"/>
        <v>/DUS</v>
      </c>
      <c r="AG2955" s="4" t="str">
        <f t="shared" si="1505"/>
        <v>S/DUS</v>
      </c>
      <c r="AH2955" t="s">
        <v>4778</v>
      </c>
      <c r="AI2955" s="1" t="s">
        <v>4778</v>
      </c>
      <c r="AJ2955">
        <v>240000</v>
      </c>
      <c r="AK2955">
        <v>240000</v>
      </c>
      <c r="AL2955">
        <v>235000</v>
      </c>
    </row>
    <row r="2956" spans="1:38" x14ac:dyDescent="0.25">
      <c r="A2956" s="4" t="str">
        <f t="shared" si="1474"/>
        <v>PCS</v>
      </c>
      <c r="B2956" s="4" t="str">
        <f t="shared" si="1475"/>
        <v/>
      </c>
      <c r="C2956" s="4" t="str">
        <f t="shared" si="1476"/>
        <v/>
      </c>
      <c r="D2956" s="4" t="str">
        <f t="shared" si="1477"/>
        <v/>
      </c>
      <c r="E2956" s="4" t="str">
        <f t="shared" si="1478"/>
        <v/>
      </c>
      <c r="F2956" s="4" t="str">
        <f t="shared" si="1479"/>
        <v/>
      </c>
      <c r="G2956" s="4" t="str">
        <f t="shared" si="1480"/>
        <v/>
      </c>
      <c r="H2956" s="4" t="str">
        <f t="shared" si="1481"/>
        <v/>
      </c>
      <c r="I2956" s="4" t="str">
        <f t="shared" si="1482"/>
        <v/>
      </c>
      <c r="J2956" s="4" t="str">
        <f t="shared" si="1483"/>
        <v/>
      </c>
      <c r="K2956" s="4" t="str">
        <f t="shared" si="1484"/>
        <v/>
      </c>
      <c r="L2956" s="4" t="str">
        <f t="shared" si="1485"/>
        <v/>
      </c>
      <c r="M2956" s="4" t="str">
        <f t="shared" si="1486"/>
        <v/>
      </c>
      <c r="N2956" s="4" t="str">
        <f t="shared" si="1487"/>
        <v/>
      </c>
      <c r="O2956" s="4" t="str">
        <f t="shared" si="1488"/>
        <v/>
      </c>
      <c r="P2956" s="4" t="str">
        <f t="shared" si="1489"/>
        <v/>
      </c>
      <c r="Q2956" s="4" t="str">
        <f t="shared" si="1490"/>
        <v/>
      </c>
      <c r="R2956" s="4" t="str">
        <f t="shared" si="1491"/>
        <v/>
      </c>
      <c r="S2956" s="4" t="str">
        <f t="shared" si="1492"/>
        <v/>
      </c>
      <c r="T2956" s="4">
        <f t="shared" si="1493"/>
        <v>3</v>
      </c>
      <c r="U2956" s="4" t="str">
        <f t="shared" si="1494"/>
        <v>-</v>
      </c>
      <c r="V2956" s="4" t="str">
        <f t="shared" si="1495"/>
        <v/>
      </c>
      <c r="W2956" s="4" t="str">
        <f t="shared" si="1496"/>
        <v/>
      </c>
      <c r="X2956" s="4" t="str">
        <f t="shared" si="1497"/>
        <v/>
      </c>
      <c r="Y2956" s="4" t="str">
        <f t="shared" si="1498"/>
        <v>1PCS</v>
      </c>
      <c r="Z2956" s="4" t="str" cm="1">
        <f t="array" aca="1" ref="Z2956" ca="1">LEFT(Y2956,MATCH(FALSE,ISNUMBER(MID(Y2956,ROW(INDIRECT("1:"&amp;LEN(Y2956)+1)), 1) *1),0) -1)</f>
        <v>1</v>
      </c>
      <c r="AA2956" s="4">
        <f t="shared" si="1499"/>
        <v>4</v>
      </c>
      <c r="AB2956" s="4">
        <f t="shared" si="1500"/>
        <v>19</v>
      </c>
      <c r="AC2956" s="4" t="b">
        <f t="shared" si="1501"/>
        <v>0</v>
      </c>
      <c r="AD2956" s="5" t="str">
        <f t="shared" si="1502"/>
        <v>SUNLIGHT 755ML-</v>
      </c>
      <c r="AE2956" s="4">
        <f t="shared" si="1503"/>
        <v>15</v>
      </c>
      <c r="AF2956" s="4" t="str">
        <f t="shared" si="1504"/>
        <v>1PCS</v>
      </c>
      <c r="AG2956" s="4" t="str">
        <f t="shared" si="1505"/>
        <v>-1PCS</v>
      </c>
      <c r="AH2956" t="s">
        <v>4779</v>
      </c>
      <c r="AI2956" s="1" t="s">
        <v>4780</v>
      </c>
      <c r="AJ2956">
        <v>21000</v>
      </c>
      <c r="AK2956">
        <v>21000</v>
      </c>
      <c r="AL2956">
        <v>19584</v>
      </c>
    </row>
    <row r="2957" spans="1:38" x14ac:dyDescent="0.25">
      <c r="A2957" s="4" t="str">
        <f t="shared" si="1474"/>
        <v>PCS</v>
      </c>
      <c r="B2957" s="4" t="str">
        <f t="shared" si="1475"/>
        <v/>
      </c>
      <c r="C2957" s="4" t="str">
        <f t="shared" si="1476"/>
        <v/>
      </c>
      <c r="D2957" s="4" t="str">
        <f t="shared" si="1477"/>
        <v/>
      </c>
      <c r="E2957" s="4" t="str">
        <f t="shared" si="1478"/>
        <v/>
      </c>
      <c r="F2957" s="4" t="str">
        <f t="shared" si="1479"/>
        <v/>
      </c>
      <c r="G2957" s="4" t="str">
        <f t="shared" si="1480"/>
        <v/>
      </c>
      <c r="H2957" s="4" t="str">
        <f t="shared" si="1481"/>
        <v/>
      </c>
      <c r="I2957" s="4" t="str">
        <f t="shared" si="1482"/>
        <v/>
      </c>
      <c r="J2957" s="4" t="str">
        <f t="shared" si="1483"/>
        <v/>
      </c>
      <c r="K2957" s="4" t="str">
        <f t="shared" si="1484"/>
        <v/>
      </c>
      <c r="L2957" s="4" t="str">
        <f t="shared" si="1485"/>
        <v/>
      </c>
      <c r="M2957" s="4" t="str">
        <f t="shared" si="1486"/>
        <v/>
      </c>
      <c r="N2957" s="4" t="str">
        <f t="shared" si="1487"/>
        <v/>
      </c>
      <c r="O2957" s="4" t="str">
        <f t="shared" si="1488"/>
        <v/>
      </c>
      <c r="P2957" s="4" t="str">
        <f t="shared" si="1489"/>
        <v/>
      </c>
      <c r="Q2957" s="4" t="str">
        <f t="shared" si="1490"/>
        <v/>
      </c>
      <c r="R2957" s="4" t="str">
        <f t="shared" si="1491"/>
        <v/>
      </c>
      <c r="S2957" s="4" t="str">
        <f t="shared" si="1492"/>
        <v/>
      </c>
      <c r="T2957" s="4">
        <f t="shared" si="1493"/>
        <v>3</v>
      </c>
      <c r="U2957" s="4" t="str">
        <f t="shared" si="1494"/>
        <v>-</v>
      </c>
      <c r="V2957" s="4" t="str">
        <f t="shared" si="1495"/>
        <v/>
      </c>
      <c r="W2957" s="4" t="str">
        <f t="shared" si="1496"/>
        <v/>
      </c>
      <c r="X2957" s="4" t="str">
        <f t="shared" si="1497"/>
        <v/>
      </c>
      <c r="Y2957" s="4" t="str">
        <f t="shared" si="1498"/>
        <v>1PCS</v>
      </c>
      <c r="Z2957" s="4" t="str" cm="1">
        <f t="array" aca="1" ref="Z2957" ca="1">LEFT(Y2957,MATCH(FALSE,ISNUMBER(MID(Y2957,ROW(INDIRECT("1:"&amp;LEN(Y2957)+1)), 1) *1),0) -1)</f>
        <v>1</v>
      </c>
      <c r="AA2957" s="4">
        <f t="shared" si="1499"/>
        <v>4</v>
      </c>
      <c r="AB2957" s="4">
        <f t="shared" si="1500"/>
        <v>18</v>
      </c>
      <c r="AC2957" s="4" t="b">
        <f t="shared" si="1501"/>
        <v>1</v>
      </c>
      <c r="AD2957" s="5" t="str">
        <f t="shared" si="1502"/>
        <v>SUNLIGHT 90ML-</v>
      </c>
      <c r="AE2957" s="4">
        <f t="shared" si="1503"/>
        <v>14</v>
      </c>
      <c r="AF2957" s="4" t="str">
        <f t="shared" si="1504"/>
        <v>1PCS</v>
      </c>
      <c r="AG2957" s="4" t="str">
        <f t="shared" si="1505"/>
        <v>-1PCS</v>
      </c>
      <c r="AH2957" t="s">
        <v>4781</v>
      </c>
      <c r="AI2957" s="1" t="s">
        <v>4782</v>
      </c>
      <c r="AJ2957">
        <v>1700</v>
      </c>
      <c r="AK2957">
        <v>2000</v>
      </c>
      <c r="AL2957">
        <v>1500</v>
      </c>
    </row>
    <row r="2958" spans="1:38" x14ac:dyDescent="0.25">
      <c r="A2958" s="4" t="str">
        <f t="shared" si="1474"/>
        <v>PCS</v>
      </c>
      <c r="B2958" s="4" t="str">
        <f t="shared" si="1475"/>
        <v/>
      </c>
      <c r="C2958" s="4" t="str">
        <f t="shared" si="1476"/>
        <v/>
      </c>
      <c r="D2958" s="4" t="str">
        <f t="shared" si="1477"/>
        <v/>
      </c>
      <c r="E2958" s="4" t="str">
        <f t="shared" si="1478"/>
        <v/>
      </c>
      <c r="F2958" s="4" t="str">
        <f t="shared" si="1479"/>
        <v/>
      </c>
      <c r="G2958" s="4" t="str">
        <f t="shared" si="1480"/>
        <v/>
      </c>
      <c r="H2958" s="4" t="str">
        <f t="shared" si="1481"/>
        <v/>
      </c>
      <c r="I2958" s="4" t="str">
        <f t="shared" si="1482"/>
        <v/>
      </c>
      <c r="J2958" s="4" t="str">
        <f t="shared" si="1483"/>
        <v/>
      </c>
      <c r="K2958" s="4" t="str">
        <f t="shared" si="1484"/>
        <v/>
      </c>
      <c r="L2958" s="4" t="str">
        <f t="shared" si="1485"/>
        <v/>
      </c>
      <c r="M2958" s="4" t="str">
        <f t="shared" si="1486"/>
        <v/>
      </c>
      <c r="N2958" s="4" t="str">
        <f t="shared" si="1487"/>
        <v/>
      </c>
      <c r="O2958" s="4" t="str">
        <f t="shared" si="1488"/>
        <v/>
      </c>
      <c r="P2958" s="4" t="str">
        <f t="shared" si="1489"/>
        <v>DUS</v>
      </c>
      <c r="Q2958" s="4" t="str">
        <f t="shared" si="1490"/>
        <v/>
      </c>
      <c r="R2958" s="4" t="str">
        <f t="shared" si="1491"/>
        <v/>
      </c>
      <c r="S2958" s="4" t="str">
        <f t="shared" si="1492"/>
        <v/>
      </c>
      <c r="T2958" s="4">
        <f t="shared" si="1493"/>
        <v>6</v>
      </c>
      <c r="U2958" s="4" t="str">
        <f t="shared" si="1494"/>
        <v>-</v>
      </c>
      <c r="V2958" s="4" t="str">
        <f t="shared" si="1495"/>
        <v>/</v>
      </c>
      <c r="W2958" s="4" t="str">
        <f t="shared" si="1496"/>
        <v/>
      </c>
      <c r="X2958" s="4" t="str">
        <f t="shared" si="1497"/>
        <v/>
      </c>
      <c r="Y2958" s="4" t="str">
        <f t="shared" si="1498"/>
        <v>72PCS/DUS</v>
      </c>
      <c r="Z2958" s="4" t="str" cm="1">
        <f t="array" aca="1" ref="Z2958" ca="1">LEFT(Y2958,MATCH(FALSE,ISNUMBER(MID(Y2958,ROW(INDIRECT("1:"&amp;LEN(Y2958)+1)), 1) *1),0) -1)</f>
        <v>72</v>
      </c>
      <c r="AA2958" s="4">
        <f t="shared" si="1499"/>
        <v>9</v>
      </c>
      <c r="AB2958" s="4">
        <f t="shared" si="1500"/>
        <v>23</v>
      </c>
      <c r="AC2958" s="4" t="b">
        <f t="shared" si="1501"/>
        <v>0</v>
      </c>
      <c r="AD2958" s="5" t="str">
        <f t="shared" si="1502"/>
        <v>SUNLIGHT 90ML-</v>
      </c>
      <c r="AE2958" s="4">
        <f t="shared" si="1503"/>
        <v>14</v>
      </c>
      <c r="AF2958" s="4" t="str">
        <f t="shared" si="1504"/>
        <v>/DUS</v>
      </c>
      <c r="AG2958" s="4" t="str">
        <f t="shared" si="1505"/>
        <v>S/DUS</v>
      </c>
      <c r="AH2958" t="s">
        <v>4783</v>
      </c>
      <c r="AI2958" s="1" t="s">
        <v>4783</v>
      </c>
      <c r="AJ2958">
        <v>113000</v>
      </c>
      <c r="AK2958">
        <v>113000</v>
      </c>
      <c r="AL2958">
        <v>108000</v>
      </c>
    </row>
    <row r="2959" spans="1:38" x14ac:dyDescent="0.25">
      <c r="A2959" s="4" t="str">
        <f t="shared" si="1474"/>
        <v/>
      </c>
      <c r="B2959" s="4" t="str">
        <f t="shared" si="1475"/>
        <v>BKS</v>
      </c>
      <c r="C2959" s="4" t="str">
        <f t="shared" si="1476"/>
        <v/>
      </c>
      <c r="D2959" s="4" t="str">
        <f t="shared" si="1477"/>
        <v/>
      </c>
      <c r="E2959" s="4" t="str">
        <f t="shared" si="1478"/>
        <v/>
      </c>
      <c r="F2959" s="4" t="str">
        <f t="shared" si="1479"/>
        <v/>
      </c>
      <c r="G2959" s="4" t="str">
        <f t="shared" si="1480"/>
        <v/>
      </c>
      <c r="H2959" s="4" t="str">
        <f t="shared" si="1481"/>
        <v/>
      </c>
      <c r="I2959" s="4" t="str">
        <f t="shared" si="1482"/>
        <v/>
      </c>
      <c r="J2959" s="4" t="str">
        <f t="shared" si="1483"/>
        <v/>
      </c>
      <c r="K2959" s="4" t="str">
        <f t="shared" si="1484"/>
        <v/>
      </c>
      <c r="L2959" s="4" t="str">
        <f t="shared" si="1485"/>
        <v/>
      </c>
      <c r="M2959" s="4" t="str">
        <f t="shared" si="1486"/>
        <v/>
      </c>
      <c r="N2959" s="4" t="str">
        <f t="shared" si="1487"/>
        <v/>
      </c>
      <c r="O2959" s="4" t="str">
        <f t="shared" si="1488"/>
        <v/>
      </c>
      <c r="P2959" s="4" t="str">
        <f t="shared" si="1489"/>
        <v/>
      </c>
      <c r="Q2959" s="4" t="str">
        <f t="shared" si="1490"/>
        <v/>
      </c>
      <c r="R2959" s="4" t="str">
        <f t="shared" si="1491"/>
        <v/>
      </c>
      <c r="S2959" s="4" t="str">
        <f t="shared" si="1492"/>
        <v/>
      </c>
      <c r="T2959" s="4">
        <f t="shared" si="1493"/>
        <v>3</v>
      </c>
      <c r="U2959" s="4" t="str">
        <f t="shared" si="1494"/>
        <v>-</v>
      </c>
      <c r="V2959" s="4" t="str">
        <f t="shared" si="1495"/>
        <v/>
      </c>
      <c r="W2959" s="4" t="str">
        <f t="shared" si="1496"/>
        <v/>
      </c>
      <c r="X2959" s="4" t="str">
        <f t="shared" si="1497"/>
        <v/>
      </c>
      <c r="Y2959" s="4" t="str">
        <f t="shared" si="1498"/>
        <v>1BKS</v>
      </c>
      <c r="Z2959" s="4" t="str" cm="1">
        <f t="array" aca="1" ref="Z2959" ca="1">LEFT(Y2959,MATCH(FALSE,ISNUMBER(MID(Y2959,ROW(INDIRECT("1:"&amp;LEN(Y2959)+1)), 1) *1),0) -1)</f>
        <v>1</v>
      </c>
      <c r="AA2959" s="4">
        <f t="shared" si="1499"/>
        <v>4</v>
      </c>
      <c r="AB2959" s="4">
        <f t="shared" si="1500"/>
        <v>29</v>
      </c>
      <c r="AC2959" s="4" t="b">
        <f t="shared" si="1501"/>
        <v>0</v>
      </c>
      <c r="AD2959" s="5" t="str">
        <f t="shared" si="1502"/>
        <v>SUNLIGHT JERUK NIPIS 775-</v>
      </c>
      <c r="AE2959" s="4">
        <f t="shared" si="1503"/>
        <v>25</v>
      </c>
      <c r="AF2959" s="4" t="str">
        <f t="shared" si="1504"/>
        <v>1BKS</v>
      </c>
      <c r="AG2959" s="4" t="str">
        <f t="shared" si="1505"/>
        <v>-1BKS</v>
      </c>
      <c r="AH2959" t="s">
        <v>4784</v>
      </c>
      <c r="AI2959" s="1" t="s">
        <v>4785</v>
      </c>
      <c r="AJ2959">
        <v>21000</v>
      </c>
      <c r="AK2959">
        <v>21000</v>
      </c>
      <c r="AL2959">
        <v>19584</v>
      </c>
    </row>
    <row r="2960" spans="1:38" x14ac:dyDescent="0.25">
      <c r="A2960" s="4" t="str">
        <f t="shared" si="1474"/>
        <v>PCS</v>
      </c>
      <c r="B2960" s="4" t="str">
        <f t="shared" si="1475"/>
        <v/>
      </c>
      <c r="C2960" s="4" t="str">
        <f t="shared" si="1476"/>
        <v/>
      </c>
      <c r="D2960" s="4" t="str">
        <f t="shared" si="1477"/>
        <v/>
      </c>
      <c r="E2960" s="4" t="str">
        <f t="shared" si="1478"/>
        <v/>
      </c>
      <c r="F2960" s="4" t="str">
        <f t="shared" si="1479"/>
        <v/>
      </c>
      <c r="G2960" s="4" t="str">
        <f t="shared" si="1480"/>
        <v/>
      </c>
      <c r="H2960" s="4" t="str">
        <f t="shared" si="1481"/>
        <v/>
      </c>
      <c r="I2960" s="4" t="str">
        <f t="shared" si="1482"/>
        <v/>
      </c>
      <c r="J2960" s="4" t="str">
        <f t="shared" si="1483"/>
        <v/>
      </c>
      <c r="K2960" s="4" t="str">
        <f t="shared" si="1484"/>
        <v/>
      </c>
      <c r="L2960" s="4" t="str">
        <f t="shared" si="1485"/>
        <v/>
      </c>
      <c r="M2960" s="4" t="str">
        <f t="shared" si="1486"/>
        <v/>
      </c>
      <c r="N2960" s="4" t="str">
        <f t="shared" si="1487"/>
        <v/>
      </c>
      <c r="O2960" s="4" t="str">
        <f t="shared" si="1488"/>
        <v/>
      </c>
      <c r="P2960" s="4" t="str">
        <f t="shared" si="1489"/>
        <v/>
      </c>
      <c r="Q2960" s="4" t="str">
        <f t="shared" si="1490"/>
        <v/>
      </c>
      <c r="R2960" s="4" t="str">
        <f t="shared" si="1491"/>
        <v/>
      </c>
      <c r="S2960" s="4" t="str">
        <f t="shared" si="1492"/>
        <v/>
      </c>
      <c r="T2960" s="4">
        <f t="shared" si="1493"/>
        <v>3</v>
      </c>
      <c r="U2960" s="4" t="str">
        <f t="shared" si="1494"/>
        <v>-</v>
      </c>
      <c r="V2960" s="4" t="str">
        <f t="shared" si="1495"/>
        <v/>
      </c>
      <c r="W2960" s="4" t="str">
        <f t="shared" si="1496"/>
        <v/>
      </c>
      <c r="X2960" s="4" t="str">
        <f t="shared" si="1497"/>
        <v/>
      </c>
      <c r="Y2960" s="4" t="str">
        <f t="shared" si="1498"/>
        <v>1PCS</v>
      </c>
      <c r="Z2960" s="4" t="str" cm="1">
        <f t="array" aca="1" ref="Z2960" ca="1">LEFT(Y2960,MATCH(FALSE,ISNUMBER(MID(Y2960,ROW(INDIRECT("1:"&amp;LEN(Y2960)+1)), 1) *1),0) -1)</f>
        <v>1</v>
      </c>
      <c r="AA2960" s="4">
        <f t="shared" si="1499"/>
        <v>4</v>
      </c>
      <c r="AB2960" s="4">
        <f t="shared" si="1500"/>
        <v>21</v>
      </c>
      <c r="AC2960" s="4" t="b">
        <f t="shared" si="1501"/>
        <v>0</v>
      </c>
      <c r="AD2960" s="5" t="str">
        <f t="shared" si="1502"/>
        <v>SUPER SOL 230 ML-</v>
      </c>
      <c r="AE2960" s="4">
        <f t="shared" si="1503"/>
        <v>17</v>
      </c>
      <c r="AF2960" s="4" t="str">
        <f t="shared" si="1504"/>
        <v>1PCS</v>
      </c>
      <c r="AG2960" s="4" t="str">
        <f t="shared" si="1505"/>
        <v>-1PCS</v>
      </c>
      <c r="AH2960" t="s">
        <v>4786</v>
      </c>
      <c r="AI2960" s="1" t="s">
        <v>4787</v>
      </c>
      <c r="AJ2960">
        <v>5000</v>
      </c>
      <c r="AK2960">
        <v>5000</v>
      </c>
      <c r="AL2960">
        <v>3813</v>
      </c>
    </row>
    <row r="2961" spans="1:38" x14ac:dyDescent="0.25">
      <c r="A2961" s="4" t="str">
        <f t="shared" si="1474"/>
        <v>PCS</v>
      </c>
      <c r="B2961" s="4" t="str">
        <f t="shared" si="1475"/>
        <v/>
      </c>
      <c r="C2961" s="4" t="str">
        <f t="shared" si="1476"/>
        <v/>
      </c>
      <c r="D2961" s="4" t="str">
        <f t="shared" si="1477"/>
        <v/>
      </c>
      <c r="E2961" s="4" t="str">
        <f t="shared" si="1478"/>
        <v/>
      </c>
      <c r="F2961" s="4" t="str">
        <f t="shared" si="1479"/>
        <v/>
      </c>
      <c r="G2961" s="4" t="str">
        <f t="shared" si="1480"/>
        <v/>
      </c>
      <c r="H2961" s="4" t="str">
        <f t="shared" si="1481"/>
        <v/>
      </c>
      <c r="I2961" s="4" t="str">
        <f t="shared" si="1482"/>
        <v/>
      </c>
      <c r="J2961" s="4" t="str">
        <f t="shared" si="1483"/>
        <v/>
      </c>
      <c r="K2961" s="4" t="str">
        <f t="shared" si="1484"/>
        <v/>
      </c>
      <c r="L2961" s="4" t="str">
        <f t="shared" si="1485"/>
        <v/>
      </c>
      <c r="M2961" s="4" t="str">
        <f t="shared" si="1486"/>
        <v/>
      </c>
      <c r="N2961" s="4" t="str">
        <f t="shared" si="1487"/>
        <v/>
      </c>
      <c r="O2961" s="4" t="str">
        <f t="shared" si="1488"/>
        <v/>
      </c>
      <c r="P2961" s="4" t="str">
        <f t="shared" si="1489"/>
        <v/>
      </c>
      <c r="Q2961" s="4" t="str">
        <f t="shared" si="1490"/>
        <v/>
      </c>
      <c r="R2961" s="4" t="str">
        <f t="shared" si="1491"/>
        <v/>
      </c>
      <c r="S2961" s="4" t="str">
        <f t="shared" si="1492"/>
        <v/>
      </c>
      <c r="T2961" s="4">
        <f t="shared" si="1493"/>
        <v>3</v>
      </c>
      <c r="U2961" s="4" t="str">
        <f t="shared" si="1494"/>
        <v/>
      </c>
      <c r="V2961" s="4" t="str">
        <f t="shared" si="1495"/>
        <v>/</v>
      </c>
      <c r="W2961" s="4" t="str">
        <f t="shared" si="1496"/>
        <v/>
      </c>
      <c r="X2961" s="4" t="str">
        <f t="shared" si="1497"/>
        <v/>
      </c>
      <c r="Y2961" s="4">
        <f t="shared" si="1498"/>
        <v>1</v>
      </c>
      <c r="Z2961" s="4" t="str" cm="1">
        <f t="array" aca="1" ref="Z2961" ca="1">LEFT(Y2961,MATCH(FALSE,ISNUMBER(MID(Y2961,ROW(INDIRECT("1:"&amp;LEN(Y2961)+1)), 1) *1),0) -1)</f>
        <v>1</v>
      </c>
      <c r="AA2961" s="4">
        <f t="shared" si="1499"/>
        <v>1</v>
      </c>
      <c r="AB2961" s="4">
        <f t="shared" si="1500"/>
        <v>25</v>
      </c>
      <c r="AC2961" s="4" t="b">
        <f t="shared" si="1501"/>
        <v>0</v>
      </c>
      <c r="AD2961" s="5" t="str">
        <f t="shared" si="1502"/>
        <v>SUPER SOL LEMON 250ML/PC</v>
      </c>
      <c r="AE2961" s="4">
        <f t="shared" si="1503"/>
        <v>24</v>
      </c>
      <c r="AF2961" s="4" t="str">
        <f t="shared" si="1504"/>
        <v>/PCS</v>
      </c>
      <c r="AG2961" s="4" t="str">
        <f t="shared" si="1505"/>
        <v>L/PCS</v>
      </c>
      <c r="AH2961" t="s">
        <v>4788</v>
      </c>
      <c r="AI2961" s="1" t="s">
        <v>4789</v>
      </c>
      <c r="AJ2961">
        <v>5000</v>
      </c>
      <c r="AK2961">
        <v>5000</v>
      </c>
      <c r="AL2961">
        <v>4100</v>
      </c>
    </row>
    <row r="2962" spans="1:38" x14ac:dyDescent="0.25">
      <c r="A2962" s="4" t="str">
        <f t="shared" si="1474"/>
        <v/>
      </c>
      <c r="B2962" s="4" t="str">
        <f t="shared" si="1475"/>
        <v>BKS</v>
      </c>
      <c r="C2962" s="4" t="str">
        <f t="shared" si="1476"/>
        <v/>
      </c>
      <c r="D2962" s="4" t="str">
        <f t="shared" si="1477"/>
        <v/>
      </c>
      <c r="E2962" s="4" t="str">
        <f t="shared" si="1478"/>
        <v/>
      </c>
      <c r="F2962" s="4" t="str">
        <f t="shared" si="1479"/>
        <v/>
      </c>
      <c r="G2962" s="4" t="str">
        <f t="shared" si="1480"/>
        <v/>
      </c>
      <c r="H2962" s="4" t="str">
        <f t="shared" si="1481"/>
        <v/>
      </c>
      <c r="I2962" s="4" t="str">
        <f t="shared" si="1482"/>
        <v/>
      </c>
      <c r="J2962" s="4" t="str">
        <f t="shared" si="1483"/>
        <v/>
      </c>
      <c r="K2962" s="4" t="str">
        <f t="shared" si="1484"/>
        <v/>
      </c>
      <c r="L2962" s="4" t="str">
        <f t="shared" si="1485"/>
        <v/>
      </c>
      <c r="M2962" s="4" t="str">
        <f t="shared" si="1486"/>
        <v/>
      </c>
      <c r="N2962" s="4" t="str">
        <f t="shared" si="1487"/>
        <v/>
      </c>
      <c r="O2962" s="4" t="str">
        <f t="shared" si="1488"/>
        <v/>
      </c>
      <c r="P2962" s="4" t="str">
        <f t="shared" si="1489"/>
        <v/>
      </c>
      <c r="Q2962" s="4" t="str">
        <f t="shared" si="1490"/>
        <v/>
      </c>
      <c r="R2962" s="4" t="str">
        <f t="shared" si="1491"/>
        <v/>
      </c>
      <c r="S2962" s="4" t="str">
        <f t="shared" si="1492"/>
        <v/>
      </c>
      <c r="T2962" s="4">
        <f t="shared" si="1493"/>
        <v>3</v>
      </c>
      <c r="U2962" s="4" t="str">
        <f t="shared" si="1494"/>
        <v>-</v>
      </c>
      <c r="V2962" s="4" t="str">
        <f t="shared" si="1495"/>
        <v/>
      </c>
      <c r="W2962" s="4" t="str">
        <f t="shared" si="1496"/>
        <v/>
      </c>
      <c r="X2962" s="4" t="str">
        <f t="shared" si="1497"/>
        <v/>
      </c>
      <c r="Y2962" s="4" t="str">
        <f t="shared" si="1498"/>
        <v>1BKS</v>
      </c>
      <c r="Z2962" s="4" t="str" cm="1">
        <f t="array" aca="1" ref="Z2962" ca="1">LEFT(Y2962,MATCH(FALSE,ISNUMBER(MID(Y2962,ROW(INDIRECT("1:"&amp;LEN(Y2962)+1)), 1) *1),0) -1)</f>
        <v>1</v>
      </c>
      <c r="AA2962" s="4">
        <f t="shared" si="1499"/>
        <v>4</v>
      </c>
      <c r="AB2962" s="4">
        <f t="shared" si="1500"/>
        <v>16</v>
      </c>
      <c r="AC2962" s="4" t="b">
        <f t="shared" si="1501"/>
        <v>1</v>
      </c>
      <c r="AD2962" s="5" t="str">
        <f t="shared" si="1502"/>
        <v>SUPER ZUPER-</v>
      </c>
      <c r="AE2962" s="4">
        <f t="shared" si="1503"/>
        <v>12</v>
      </c>
      <c r="AF2962" s="4" t="str">
        <f t="shared" si="1504"/>
        <v>1BKS</v>
      </c>
      <c r="AG2962" s="4" t="str">
        <f t="shared" si="1505"/>
        <v>-1BKS</v>
      </c>
      <c r="AH2962" t="s">
        <v>4790</v>
      </c>
      <c r="AI2962" s="1" t="s">
        <v>4791</v>
      </c>
      <c r="AJ2962">
        <v>7000</v>
      </c>
      <c r="AK2962">
        <v>7000</v>
      </c>
      <c r="AL2962">
        <v>6000</v>
      </c>
    </row>
    <row r="2963" spans="1:38" x14ac:dyDescent="0.25">
      <c r="A2963" s="4" t="str">
        <f t="shared" si="1474"/>
        <v/>
      </c>
      <c r="B2963" s="4" t="str">
        <f t="shared" si="1475"/>
        <v/>
      </c>
      <c r="C2963" s="4" t="str">
        <f t="shared" si="1476"/>
        <v/>
      </c>
      <c r="D2963" s="4" t="str">
        <f t="shared" si="1477"/>
        <v/>
      </c>
      <c r="E2963" s="4" t="str">
        <f t="shared" si="1478"/>
        <v>RTG</v>
      </c>
      <c r="F2963" s="4" t="str">
        <f t="shared" si="1479"/>
        <v>PACK</v>
      </c>
      <c r="G2963" s="4" t="str">
        <f t="shared" si="1480"/>
        <v/>
      </c>
      <c r="H2963" s="4" t="str">
        <f t="shared" si="1481"/>
        <v/>
      </c>
      <c r="I2963" s="4" t="str">
        <f t="shared" si="1482"/>
        <v/>
      </c>
      <c r="J2963" s="4" t="str">
        <f t="shared" si="1483"/>
        <v/>
      </c>
      <c r="K2963" s="4" t="str">
        <f t="shared" si="1484"/>
        <v/>
      </c>
      <c r="L2963" s="4" t="str">
        <f t="shared" si="1485"/>
        <v/>
      </c>
      <c r="M2963" s="4" t="str">
        <f t="shared" si="1486"/>
        <v/>
      </c>
      <c r="N2963" s="4" t="str">
        <f t="shared" si="1487"/>
        <v/>
      </c>
      <c r="O2963" s="4" t="str">
        <f t="shared" si="1488"/>
        <v/>
      </c>
      <c r="P2963" s="4" t="str">
        <f t="shared" si="1489"/>
        <v/>
      </c>
      <c r="Q2963" s="4" t="str">
        <f t="shared" si="1490"/>
        <v/>
      </c>
      <c r="R2963" s="4" t="str">
        <f t="shared" si="1491"/>
        <v/>
      </c>
      <c r="S2963" s="4" t="str">
        <f t="shared" si="1492"/>
        <v/>
      </c>
      <c r="T2963" s="4">
        <f t="shared" si="1493"/>
        <v>7</v>
      </c>
      <c r="U2963" s="4" t="str">
        <f t="shared" si="1494"/>
        <v>-</v>
      </c>
      <c r="V2963" s="4" t="str">
        <f t="shared" si="1495"/>
        <v>/</v>
      </c>
      <c r="W2963" s="4" t="str">
        <f t="shared" si="1496"/>
        <v/>
      </c>
      <c r="X2963" s="4">
        <f t="shared" si="1497"/>
        <v>-3</v>
      </c>
      <c r="Y2963" s="4" t="str">
        <f t="shared" si="1498"/>
        <v>3RTG/PACK</v>
      </c>
      <c r="Z2963" s="4" t="str" cm="1">
        <f t="array" aca="1" ref="Z2963" ca="1">LEFT(Y2963,MATCH(FALSE,ISNUMBER(MID(Y2963,ROW(INDIRECT("1:"&amp;LEN(Y2963)+1)), 1) *1),0) -1)</f>
        <v>3</v>
      </c>
      <c r="AA2963" s="4">
        <f t="shared" si="1499"/>
        <v>9</v>
      </c>
      <c r="AB2963" s="4">
        <f t="shared" si="1500"/>
        <v>21</v>
      </c>
      <c r="AC2963" s="4" t="b">
        <f t="shared" si="1501"/>
        <v>0</v>
      </c>
      <c r="AD2963" s="5" t="str">
        <f t="shared" si="1502"/>
        <v>SUPER ZUPER-</v>
      </c>
      <c r="AE2963" s="4">
        <f t="shared" si="1503"/>
        <v>12</v>
      </c>
      <c r="AF2963" s="4" t="str">
        <f t="shared" si="1504"/>
        <v>PACK</v>
      </c>
      <c r="AG2963" s="4" t="str">
        <f t="shared" si="1505"/>
        <v>/PACK</v>
      </c>
      <c r="AH2963" t="s">
        <v>4792</v>
      </c>
      <c r="AI2963" s="1" t="s">
        <v>4793</v>
      </c>
      <c r="AJ2963">
        <v>6000</v>
      </c>
      <c r="AK2963">
        <v>6000</v>
      </c>
      <c r="AL2963">
        <v>5150</v>
      </c>
    </row>
    <row r="2964" spans="1:38" x14ac:dyDescent="0.25">
      <c r="A2964" s="4" t="str">
        <f t="shared" si="1474"/>
        <v/>
      </c>
      <c r="B2964" s="4" t="str">
        <f t="shared" si="1475"/>
        <v>BKS</v>
      </c>
      <c r="C2964" s="4" t="str">
        <f t="shared" si="1476"/>
        <v/>
      </c>
      <c r="D2964" s="4" t="str">
        <f t="shared" si="1477"/>
        <v/>
      </c>
      <c r="E2964" s="4" t="str">
        <f t="shared" si="1478"/>
        <v/>
      </c>
      <c r="F2964" s="4" t="str">
        <f t="shared" si="1479"/>
        <v/>
      </c>
      <c r="G2964" s="4" t="str">
        <f t="shared" si="1480"/>
        <v/>
      </c>
      <c r="H2964" s="4" t="str">
        <f t="shared" si="1481"/>
        <v/>
      </c>
      <c r="I2964" s="4" t="str">
        <f t="shared" si="1482"/>
        <v/>
      </c>
      <c r="J2964" s="4" t="str">
        <f t="shared" si="1483"/>
        <v/>
      </c>
      <c r="K2964" s="4" t="str">
        <f t="shared" si="1484"/>
        <v/>
      </c>
      <c r="L2964" s="4" t="str">
        <f t="shared" si="1485"/>
        <v/>
      </c>
      <c r="M2964" s="4" t="str">
        <f t="shared" si="1486"/>
        <v/>
      </c>
      <c r="N2964" s="4" t="str">
        <f t="shared" si="1487"/>
        <v/>
      </c>
      <c r="O2964" s="4" t="str">
        <f t="shared" si="1488"/>
        <v/>
      </c>
      <c r="P2964" s="4" t="str">
        <f t="shared" si="1489"/>
        <v>DUS</v>
      </c>
      <c r="Q2964" s="4" t="str">
        <f t="shared" si="1490"/>
        <v/>
      </c>
      <c r="R2964" s="4" t="str">
        <f t="shared" si="1491"/>
        <v/>
      </c>
      <c r="S2964" s="4" t="str">
        <f t="shared" si="1492"/>
        <v/>
      </c>
      <c r="T2964" s="4">
        <f t="shared" si="1493"/>
        <v>6</v>
      </c>
      <c r="U2964" s="4" t="str">
        <f t="shared" si="1494"/>
        <v>-</v>
      </c>
      <c r="V2964" s="4" t="str">
        <f t="shared" si="1495"/>
        <v>/</v>
      </c>
      <c r="W2964" s="4" t="str">
        <f t="shared" si="1496"/>
        <v/>
      </c>
      <c r="X2964" s="4" t="str">
        <f t="shared" si="1497"/>
        <v/>
      </c>
      <c r="Y2964" s="4" t="str">
        <f t="shared" si="1498"/>
        <v>12BKS/DUS</v>
      </c>
      <c r="Z2964" s="4" t="str" cm="1">
        <f t="array" aca="1" ref="Z2964" ca="1">LEFT(Y2964,MATCH(FALSE,ISNUMBER(MID(Y2964,ROW(INDIRECT("1:"&amp;LEN(Y2964)+1)), 1) *1),0) -1)</f>
        <v>12</v>
      </c>
      <c r="AA2964" s="4">
        <f t="shared" si="1499"/>
        <v>9</v>
      </c>
      <c r="AB2964" s="4">
        <f t="shared" si="1500"/>
        <v>27</v>
      </c>
      <c r="AC2964" s="4" t="b">
        <f t="shared" si="1501"/>
        <v>1</v>
      </c>
      <c r="AD2964" s="5" t="str">
        <f t="shared" si="1502"/>
        <v>SUPERCO 24GR 1000-</v>
      </c>
      <c r="AE2964" s="4">
        <f t="shared" si="1503"/>
        <v>18</v>
      </c>
      <c r="AF2964" s="4" t="str">
        <f t="shared" si="1504"/>
        <v>/DUS</v>
      </c>
      <c r="AG2964" s="4" t="str">
        <f t="shared" si="1505"/>
        <v>S/DUS</v>
      </c>
      <c r="AH2964" t="s">
        <v>4794</v>
      </c>
      <c r="AI2964" s="1" t="s">
        <v>4794</v>
      </c>
      <c r="AJ2964">
        <v>98000</v>
      </c>
      <c r="AK2964">
        <v>98000</v>
      </c>
      <c r="AL2964">
        <v>96000</v>
      </c>
    </row>
    <row r="2965" spans="1:38" x14ac:dyDescent="0.25">
      <c r="A2965" s="4" t="str">
        <f t="shared" si="1474"/>
        <v/>
      </c>
      <c r="B2965" s="4" t="str">
        <f t="shared" si="1475"/>
        <v/>
      </c>
      <c r="C2965" s="4" t="str">
        <f t="shared" si="1476"/>
        <v/>
      </c>
      <c r="D2965" s="4" t="str">
        <f t="shared" si="1477"/>
        <v/>
      </c>
      <c r="E2965" s="4" t="str">
        <f t="shared" si="1478"/>
        <v/>
      </c>
      <c r="F2965" s="4" t="str">
        <f t="shared" si="1479"/>
        <v>PACK</v>
      </c>
      <c r="G2965" s="4" t="str">
        <f t="shared" si="1480"/>
        <v/>
      </c>
      <c r="H2965" s="4" t="str">
        <f t="shared" si="1481"/>
        <v/>
      </c>
      <c r="I2965" s="4" t="str">
        <f t="shared" si="1482"/>
        <v/>
      </c>
      <c r="J2965" s="4" t="str">
        <f t="shared" si="1483"/>
        <v/>
      </c>
      <c r="K2965" s="4" t="str">
        <f t="shared" si="1484"/>
        <v/>
      </c>
      <c r="L2965" s="4" t="str">
        <f t="shared" si="1485"/>
        <v/>
      </c>
      <c r="M2965" s="4" t="str">
        <f t="shared" si="1486"/>
        <v/>
      </c>
      <c r="N2965" s="4" t="str">
        <f t="shared" si="1487"/>
        <v/>
      </c>
      <c r="O2965" s="4" t="str">
        <f t="shared" si="1488"/>
        <v/>
      </c>
      <c r="P2965" s="4" t="str">
        <f t="shared" si="1489"/>
        <v/>
      </c>
      <c r="Q2965" s="4" t="str">
        <f t="shared" si="1490"/>
        <v/>
      </c>
      <c r="R2965" s="4" t="str">
        <f t="shared" si="1491"/>
        <v/>
      </c>
      <c r="S2965" s="4" t="str">
        <f t="shared" si="1492"/>
        <v/>
      </c>
      <c r="T2965" s="4">
        <f t="shared" si="1493"/>
        <v>4</v>
      </c>
      <c r="U2965" s="4" t="str">
        <f t="shared" si="1494"/>
        <v>-</v>
      </c>
      <c r="V2965" s="4" t="str">
        <f t="shared" si="1495"/>
        <v/>
      </c>
      <c r="W2965" s="4" t="str">
        <f t="shared" si="1496"/>
        <v/>
      </c>
      <c r="X2965" s="4" t="str">
        <f t="shared" si="1497"/>
        <v/>
      </c>
      <c r="Y2965" s="4" t="str">
        <f t="shared" si="1498"/>
        <v>1PACK</v>
      </c>
      <c r="Z2965" s="4" t="str" cm="1">
        <f t="array" aca="1" ref="Z2965" ca="1">LEFT(Y2965,MATCH(FALSE,ISNUMBER(MID(Y2965,ROW(INDIRECT("1:"&amp;LEN(Y2965)+1)), 1) *1),0) -1)</f>
        <v>1</v>
      </c>
      <c r="AA2965" s="4">
        <f t="shared" si="1499"/>
        <v>5</v>
      </c>
      <c r="AB2965" s="4">
        <f t="shared" si="1500"/>
        <v>23</v>
      </c>
      <c r="AC2965" s="4" t="b">
        <f t="shared" si="1501"/>
        <v>0</v>
      </c>
      <c r="AD2965" s="5" t="str">
        <f t="shared" si="1502"/>
        <v>SUPERCO 24GR 1000-</v>
      </c>
      <c r="AE2965" s="4">
        <f t="shared" si="1503"/>
        <v>18</v>
      </c>
      <c r="AF2965" s="4" t="str">
        <f t="shared" si="1504"/>
        <v>PACK</v>
      </c>
      <c r="AG2965" s="4" t="str">
        <f t="shared" si="1505"/>
        <v>1PACK</v>
      </c>
      <c r="AH2965" t="s">
        <v>4795</v>
      </c>
      <c r="AI2965" s="1" t="s">
        <v>4796</v>
      </c>
      <c r="AJ2965">
        <v>9000</v>
      </c>
      <c r="AK2965">
        <v>9000</v>
      </c>
      <c r="AL2965">
        <v>8500</v>
      </c>
    </row>
    <row r="2966" spans="1:38" x14ac:dyDescent="0.25">
      <c r="A2966" s="4" t="str">
        <f t="shared" si="1474"/>
        <v/>
      </c>
      <c r="B2966" s="4" t="str">
        <f t="shared" si="1475"/>
        <v>BKS</v>
      </c>
      <c r="C2966" s="4" t="str">
        <f t="shared" si="1476"/>
        <v/>
      </c>
      <c r="D2966" s="4" t="str">
        <f t="shared" si="1477"/>
        <v/>
      </c>
      <c r="E2966" s="4" t="str">
        <f t="shared" si="1478"/>
        <v/>
      </c>
      <c r="F2966" s="4" t="str">
        <f t="shared" si="1479"/>
        <v/>
      </c>
      <c r="G2966" s="4" t="str">
        <f t="shared" si="1480"/>
        <v/>
      </c>
      <c r="H2966" s="4" t="str">
        <f t="shared" si="1481"/>
        <v/>
      </c>
      <c r="I2966" s="4" t="str">
        <f t="shared" si="1482"/>
        <v/>
      </c>
      <c r="J2966" s="4" t="str">
        <f t="shared" si="1483"/>
        <v/>
      </c>
      <c r="K2966" s="4" t="str">
        <f t="shared" si="1484"/>
        <v/>
      </c>
      <c r="L2966" s="4" t="str">
        <f t="shared" si="1485"/>
        <v/>
      </c>
      <c r="M2966" s="4" t="str">
        <f t="shared" si="1486"/>
        <v/>
      </c>
      <c r="N2966" s="4" t="str">
        <f t="shared" si="1487"/>
        <v/>
      </c>
      <c r="O2966" s="4" t="str">
        <f t="shared" si="1488"/>
        <v/>
      </c>
      <c r="P2966" s="4" t="str">
        <f t="shared" si="1489"/>
        <v/>
      </c>
      <c r="Q2966" s="4" t="str">
        <f t="shared" si="1490"/>
        <v/>
      </c>
      <c r="R2966" s="4" t="str">
        <f t="shared" si="1491"/>
        <v/>
      </c>
      <c r="S2966" s="4" t="str">
        <f t="shared" si="1492"/>
        <v/>
      </c>
      <c r="T2966" s="4">
        <f t="shared" si="1493"/>
        <v>3</v>
      </c>
      <c r="U2966" s="4" t="str">
        <f t="shared" si="1494"/>
        <v>-</v>
      </c>
      <c r="V2966" s="4" t="str">
        <f t="shared" si="1495"/>
        <v/>
      </c>
      <c r="W2966" s="4" t="str">
        <f t="shared" si="1496"/>
        <v/>
      </c>
      <c r="X2966" s="4" t="str">
        <f t="shared" si="1497"/>
        <v/>
      </c>
      <c r="Y2966" s="4" t="str">
        <f t="shared" si="1498"/>
        <v>1BKS</v>
      </c>
      <c r="Z2966" s="4" t="str" cm="1">
        <f t="array" aca="1" ref="Z2966" ca="1">LEFT(Y2966,MATCH(FALSE,ISNUMBER(MID(Y2966,ROW(INDIRECT("1:"&amp;LEN(Y2966)+1)), 1) *1),0) -1)</f>
        <v>1</v>
      </c>
      <c r="AA2966" s="4">
        <f t="shared" si="1499"/>
        <v>4</v>
      </c>
      <c r="AB2966" s="4">
        <f t="shared" si="1500"/>
        <v>32</v>
      </c>
      <c r="AC2966" s="4" t="b">
        <f t="shared" si="1501"/>
        <v>0</v>
      </c>
      <c r="AD2966" s="5" t="str">
        <f t="shared" si="1502"/>
        <v>SUPERPEL REFFIL 280ML APPLE-</v>
      </c>
      <c r="AE2966" s="4">
        <f t="shared" si="1503"/>
        <v>28</v>
      </c>
      <c r="AF2966" s="4" t="str">
        <f t="shared" si="1504"/>
        <v>1BKS</v>
      </c>
      <c r="AG2966" s="4" t="str">
        <f t="shared" si="1505"/>
        <v>-1BKS</v>
      </c>
      <c r="AH2966" t="s">
        <v>4797</v>
      </c>
      <c r="AI2966" s="1" t="s">
        <v>4798</v>
      </c>
      <c r="AJ2966">
        <v>4500</v>
      </c>
      <c r="AK2966">
        <v>5000</v>
      </c>
      <c r="AL2966">
        <v>4375</v>
      </c>
    </row>
    <row r="2967" spans="1:38" x14ac:dyDescent="0.25">
      <c r="A2967" s="4" t="str">
        <f t="shared" si="1474"/>
        <v/>
      </c>
      <c r="B2967" s="4" t="str">
        <f t="shared" si="1475"/>
        <v>BKS</v>
      </c>
      <c r="C2967" s="4" t="str">
        <f t="shared" si="1476"/>
        <v/>
      </c>
      <c r="D2967" s="4" t="str">
        <f t="shared" si="1477"/>
        <v/>
      </c>
      <c r="E2967" s="4" t="str">
        <f t="shared" si="1478"/>
        <v/>
      </c>
      <c r="F2967" s="4" t="str">
        <f t="shared" si="1479"/>
        <v/>
      </c>
      <c r="G2967" s="4" t="str">
        <f t="shared" si="1480"/>
        <v/>
      </c>
      <c r="H2967" s="4" t="str">
        <f t="shared" si="1481"/>
        <v/>
      </c>
      <c r="I2967" s="4" t="str">
        <f t="shared" si="1482"/>
        <v/>
      </c>
      <c r="J2967" s="4" t="str">
        <f t="shared" si="1483"/>
        <v/>
      </c>
      <c r="K2967" s="4" t="str">
        <f t="shared" si="1484"/>
        <v/>
      </c>
      <c r="L2967" s="4" t="str">
        <f t="shared" si="1485"/>
        <v/>
      </c>
      <c r="M2967" s="4" t="str">
        <f t="shared" si="1486"/>
        <v/>
      </c>
      <c r="N2967" s="4" t="str">
        <f t="shared" si="1487"/>
        <v/>
      </c>
      <c r="O2967" s="4" t="str">
        <f t="shared" si="1488"/>
        <v/>
      </c>
      <c r="P2967" s="4" t="str">
        <f t="shared" si="1489"/>
        <v/>
      </c>
      <c r="Q2967" s="4" t="str">
        <f t="shared" si="1490"/>
        <v/>
      </c>
      <c r="R2967" s="4" t="str">
        <f t="shared" si="1491"/>
        <v/>
      </c>
      <c r="S2967" s="4" t="str">
        <f t="shared" si="1492"/>
        <v/>
      </c>
      <c r="T2967" s="4">
        <f t="shared" si="1493"/>
        <v>3</v>
      </c>
      <c r="U2967" s="4" t="str">
        <f t="shared" si="1494"/>
        <v>-</v>
      </c>
      <c r="V2967" s="4" t="str">
        <f t="shared" si="1495"/>
        <v/>
      </c>
      <c r="W2967" s="4" t="str">
        <f t="shared" si="1496"/>
        <v/>
      </c>
      <c r="X2967" s="4" t="str">
        <f t="shared" si="1497"/>
        <v/>
      </c>
      <c r="Y2967" s="4" t="str">
        <f t="shared" si="1498"/>
        <v>1BKS</v>
      </c>
      <c r="Z2967" s="4" t="str" cm="1">
        <f t="array" aca="1" ref="Z2967" ca="1">LEFT(Y2967,MATCH(FALSE,ISNUMBER(MID(Y2967,ROW(INDIRECT("1:"&amp;LEN(Y2967)+1)), 1) *1),0) -1)</f>
        <v>1</v>
      </c>
      <c r="AA2967" s="4">
        <f t="shared" si="1499"/>
        <v>4</v>
      </c>
      <c r="AB2967" s="4">
        <f t="shared" si="1500"/>
        <v>26</v>
      </c>
      <c r="AC2967" s="4" t="b">
        <f t="shared" si="1501"/>
        <v>1</v>
      </c>
      <c r="AD2967" s="5" t="str">
        <f t="shared" si="1502"/>
        <v>SUPERPEL REFFIL 280ML-</v>
      </c>
      <c r="AE2967" s="4">
        <f t="shared" si="1503"/>
        <v>22</v>
      </c>
      <c r="AF2967" s="4" t="str">
        <f t="shared" si="1504"/>
        <v>1BKS</v>
      </c>
      <c r="AG2967" s="4" t="str">
        <f t="shared" si="1505"/>
        <v>-1BKS</v>
      </c>
      <c r="AH2967" t="s">
        <v>4799</v>
      </c>
      <c r="AI2967" s="1" t="s">
        <v>4800</v>
      </c>
      <c r="AJ2967">
        <v>4500</v>
      </c>
      <c r="AK2967">
        <v>5000</v>
      </c>
      <c r="AL2967">
        <v>4375</v>
      </c>
    </row>
    <row r="2968" spans="1:38" x14ac:dyDescent="0.25">
      <c r="A2968" s="4" t="str">
        <f t="shared" si="1474"/>
        <v/>
      </c>
      <c r="B2968" s="4" t="str">
        <f t="shared" si="1475"/>
        <v>BKS</v>
      </c>
      <c r="C2968" s="4" t="str">
        <f t="shared" si="1476"/>
        <v/>
      </c>
      <c r="D2968" s="4" t="str">
        <f t="shared" si="1477"/>
        <v/>
      </c>
      <c r="E2968" s="4" t="str">
        <f t="shared" si="1478"/>
        <v/>
      </c>
      <c r="F2968" s="4" t="str">
        <f t="shared" si="1479"/>
        <v/>
      </c>
      <c r="G2968" s="4" t="str">
        <f t="shared" si="1480"/>
        <v/>
      </c>
      <c r="H2968" s="4" t="str">
        <f t="shared" si="1481"/>
        <v/>
      </c>
      <c r="I2968" s="4" t="str">
        <f t="shared" si="1482"/>
        <v/>
      </c>
      <c r="J2968" s="4" t="str">
        <f t="shared" si="1483"/>
        <v/>
      </c>
      <c r="K2968" s="4" t="str">
        <f t="shared" si="1484"/>
        <v/>
      </c>
      <c r="L2968" s="4" t="str">
        <f t="shared" si="1485"/>
        <v/>
      </c>
      <c r="M2968" s="4" t="str">
        <f t="shared" si="1486"/>
        <v/>
      </c>
      <c r="N2968" s="4" t="str">
        <f t="shared" si="1487"/>
        <v/>
      </c>
      <c r="O2968" s="4" t="str">
        <f t="shared" si="1488"/>
        <v/>
      </c>
      <c r="P2968" s="4" t="str">
        <f t="shared" si="1489"/>
        <v>DUS</v>
      </c>
      <c r="Q2968" s="4" t="str">
        <f t="shared" si="1490"/>
        <v/>
      </c>
      <c r="R2968" s="4" t="str">
        <f t="shared" si="1491"/>
        <v/>
      </c>
      <c r="S2968" s="4" t="str">
        <f t="shared" si="1492"/>
        <v/>
      </c>
      <c r="T2968" s="4">
        <f t="shared" si="1493"/>
        <v>6</v>
      </c>
      <c r="U2968" s="4" t="str">
        <f t="shared" si="1494"/>
        <v>-</v>
      </c>
      <c r="V2968" s="4" t="str">
        <f t="shared" si="1495"/>
        <v>/</v>
      </c>
      <c r="W2968" s="4" t="str">
        <f t="shared" si="1496"/>
        <v/>
      </c>
      <c r="X2968" s="4" t="str">
        <f t="shared" si="1497"/>
        <v/>
      </c>
      <c r="Y2968" s="4" t="str">
        <f t="shared" si="1498"/>
        <v>24BKS/DUS</v>
      </c>
      <c r="Z2968" s="4" t="str" cm="1">
        <f t="array" aca="1" ref="Z2968" ca="1">LEFT(Y2968,MATCH(FALSE,ISNUMBER(MID(Y2968,ROW(INDIRECT("1:"&amp;LEN(Y2968)+1)), 1) *1),0) -1)</f>
        <v>24</v>
      </c>
      <c r="AA2968" s="4">
        <f t="shared" si="1499"/>
        <v>9</v>
      </c>
      <c r="AB2968" s="4">
        <f t="shared" si="1500"/>
        <v>31</v>
      </c>
      <c r="AC2968" s="4" t="b">
        <f t="shared" si="1501"/>
        <v>0</v>
      </c>
      <c r="AD2968" s="5" t="str">
        <f t="shared" si="1502"/>
        <v>SUPERPEL REFFIL 280ML-</v>
      </c>
      <c r="AE2968" s="4">
        <f t="shared" si="1503"/>
        <v>22</v>
      </c>
      <c r="AF2968" s="4" t="str">
        <f t="shared" si="1504"/>
        <v>/DUS</v>
      </c>
      <c r="AG2968" s="4" t="str">
        <f t="shared" si="1505"/>
        <v>S/DUS</v>
      </c>
      <c r="AH2968" t="s">
        <v>4801</v>
      </c>
      <c r="AI2968" s="1" t="s">
        <v>4801</v>
      </c>
      <c r="AJ2968">
        <v>107000</v>
      </c>
      <c r="AK2968">
        <v>107000</v>
      </c>
      <c r="AL2968">
        <v>105000</v>
      </c>
    </row>
    <row r="2969" spans="1:38" x14ac:dyDescent="0.25">
      <c r="A2969" s="4" t="str">
        <f t="shared" si="1474"/>
        <v/>
      </c>
      <c r="B2969" s="4" t="str">
        <f t="shared" si="1475"/>
        <v>BKS</v>
      </c>
      <c r="C2969" s="4" t="str">
        <f t="shared" si="1476"/>
        <v/>
      </c>
      <c r="D2969" s="4" t="str">
        <f t="shared" si="1477"/>
        <v/>
      </c>
      <c r="E2969" s="4" t="str">
        <f t="shared" si="1478"/>
        <v/>
      </c>
      <c r="F2969" s="4" t="str">
        <f t="shared" si="1479"/>
        <v/>
      </c>
      <c r="G2969" s="4" t="str">
        <f t="shared" si="1480"/>
        <v/>
      </c>
      <c r="H2969" s="4" t="str">
        <f t="shared" si="1481"/>
        <v/>
      </c>
      <c r="I2969" s="4" t="str">
        <f t="shared" si="1482"/>
        <v/>
      </c>
      <c r="J2969" s="4" t="str">
        <f t="shared" si="1483"/>
        <v/>
      </c>
      <c r="K2969" s="4" t="str">
        <f t="shared" si="1484"/>
        <v/>
      </c>
      <c r="L2969" s="4" t="str">
        <f t="shared" si="1485"/>
        <v/>
      </c>
      <c r="M2969" s="4" t="str">
        <f t="shared" si="1486"/>
        <v/>
      </c>
      <c r="N2969" s="4" t="str">
        <f t="shared" si="1487"/>
        <v/>
      </c>
      <c r="O2969" s="4" t="str">
        <f t="shared" si="1488"/>
        <v/>
      </c>
      <c r="P2969" s="4" t="str">
        <f t="shared" si="1489"/>
        <v>DUS</v>
      </c>
      <c r="Q2969" s="4" t="str">
        <f t="shared" si="1490"/>
        <v/>
      </c>
      <c r="R2969" s="4" t="str">
        <f t="shared" si="1491"/>
        <v/>
      </c>
      <c r="S2969" s="4" t="str">
        <f t="shared" si="1492"/>
        <v/>
      </c>
      <c r="T2969" s="4">
        <f t="shared" si="1493"/>
        <v>6</v>
      </c>
      <c r="U2969" s="4" t="str">
        <f t="shared" si="1494"/>
        <v>-</v>
      </c>
      <c r="V2969" s="4" t="str">
        <f t="shared" si="1495"/>
        <v>/</v>
      </c>
      <c r="W2969" s="4" t="str">
        <f t="shared" si="1496"/>
        <v/>
      </c>
      <c r="X2969" s="4" t="str">
        <f t="shared" si="1497"/>
        <v/>
      </c>
      <c r="Y2969" s="4" t="str">
        <f t="shared" si="1498"/>
        <v>12BKS/DUS</v>
      </c>
      <c r="Z2969" s="4" t="str" cm="1">
        <f t="array" aca="1" ref="Z2969" ca="1">LEFT(Y2969,MATCH(FALSE,ISNUMBER(MID(Y2969,ROW(INDIRECT("1:"&amp;LEN(Y2969)+1)), 1) *1),0) -1)</f>
        <v>12</v>
      </c>
      <c r="AA2969" s="4">
        <f t="shared" si="1499"/>
        <v>9</v>
      </c>
      <c r="AB2969" s="4">
        <f t="shared" si="1500"/>
        <v>31</v>
      </c>
      <c r="AC2969" s="4" t="b">
        <f t="shared" si="1501"/>
        <v>1</v>
      </c>
      <c r="AD2969" s="5" t="str">
        <f t="shared" si="1502"/>
        <v>SUPERPEL REFFIL 770ML-</v>
      </c>
      <c r="AE2969" s="4">
        <f t="shared" si="1503"/>
        <v>22</v>
      </c>
      <c r="AF2969" s="4" t="str">
        <f t="shared" si="1504"/>
        <v>/DUS</v>
      </c>
      <c r="AG2969" s="4" t="str">
        <f t="shared" si="1505"/>
        <v>S/DUS</v>
      </c>
      <c r="AH2969" t="s">
        <v>4802</v>
      </c>
      <c r="AI2969" s="1" t="s">
        <v>4802</v>
      </c>
      <c r="AJ2969">
        <v>175000</v>
      </c>
      <c r="AK2969">
        <v>175000</v>
      </c>
      <c r="AL2969">
        <v>172000</v>
      </c>
    </row>
    <row r="2970" spans="1:38" x14ac:dyDescent="0.25">
      <c r="A2970" s="4" t="str">
        <f t="shared" si="1474"/>
        <v/>
      </c>
      <c r="B2970" s="4" t="str">
        <f t="shared" si="1475"/>
        <v>BKS</v>
      </c>
      <c r="C2970" s="4" t="str">
        <f t="shared" si="1476"/>
        <v/>
      </c>
      <c r="D2970" s="4" t="str">
        <f t="shared" si="1477"/>
        <v/>
      </c>
      <c r="E2970" s="4" t="str">
        <f t="shared" si="1478"/>
        <v/>
      </c>
      <c r="F2970" s="4" t="str">
        <f t="shared" si="1479"/>
        <v/>
      </c>
      <c r="G2970" s="4" t="str">
        <f t="shared" si="1480"/>
        <v/>
      </c>
      <c r="H2970" s="4" t="str">
        <f t="shared" si="1481"/>
        <v/>
      </c>
      <c r="I2970" s="4" t="str">
        <f t="shared" si="1482"/>
        <v/>
      </c>
      <c r="J2970" s="4" t="str">
        <f t="shared" si="1483"/>
        <v/>
      </c>
      <c r="K2970" s="4" t="str">
        <f t="shared" si="1484"/>
        <v/>
      </c>
      <c r="L2970" s="4" t="str">
        <f t="shared" si="1485"/>
        <v/>
      </c>
      <c r="M2970" s="4" t="str">
        <f t="shared" si="1486"/>
        <v/>
      </c>
      <c r="N2970" s="4" t="str">
        <f t="shared" si="1487"/>
        <v/>
      </c>
      <c r="O2970" s="4" t="str">
        <f t="shared" si="1488"/>
        <v/>
      </c>
      <c r="P2970" s="4" t="str">
        <f t="shared" si="1489"/>
        <v/>
      </c>
      <c r="Q2970" s="4" t="str">
        <f t="shared" si="1490"/>
        <v/>
      </c>
      <c r="R2970" s="4" t="str">
        <f t="shared" si="1491"/>
        <v/>
      </c>
      <c r="S2970" s="4" t="str">
        <f t="shared" si="1492"/>
        <v/>
      </c>
      <c r="T2970" s="4">
        <f t="shared" si="1493"/>
        <v>3</v>
      </c>
      <c r="U2970" s="4" t="str">
        <f t="shared" si="1494"/>
        <v>-</v>
      </c>
      <c r="V2970" s="4" t="str">
        <f t="shared" si="1495"/>
        <v/>
      </c>
      <c r="W2970" s="4" t="str">
        <f t="shared" si="1496"/>
        <v/>
      </c>
      <c r="X2970" s="4" t="str">
        <f t="shared" si="1497"/>
        <v/>
      </c>
      <c r="Y2970" s="4" t="str">
        <f t="shared" si="1498"/>
        <v>1BKS</v>
      </c>
      <c r="Z2970" s="4" t="str" cm="1">
        <f t="array" aca="1" ref="Z2970" ca="1">LEFT(Y2970,MATCH(FALSE,ISNUMBER(MID(Y2970,ROW(INDIRECT("1:"&amp;LEN(Y2970)+1)), 1) *1),0) -1)</f>
        <v>1</v>
      </c>
      <c r="AA2970" s="4">
        <f t="shared" si="1499"/>
        <v>4</v>
      </c>
      <c r="AB2970" s="4">
        <f t="shared" si="1500"/>
        <v>26</v>
      </c>
      <c r="AC2970" s="4" t="b">
        <f t="shared" si="1501"/>
        <v>1</v>
      </c>
      <c r="AD2970" s="5" t="str">
        <f t="shared" si="1502"/>
        <v>SUPERPEL REFFIL 770ML-</v>
      </c>
      <c r="AE2970" s="4">
        <f t="shared" si="1503"/>
        <v>22</v>
      </c>
      <c r="AF2970" s="4" t="str">
        <f t="shared" si="1504"/>
        <v>1BKS</v>
      </c>
      <c r="AG2970" s="4" t="str">
        <f t="shared" si="1505"/>
        <v>-1BKS</v>
      </c>
      <c r="AH2970" t="s">
        <v>4803</v>
      </c>
      <c r="AI2970" s="1" t="s">
        <v>4804</v>
      </c>
      <c r="AJ2970">
        <v>15500</v>
      </c>
      <c r="AK2970">
        <v>16000</v>
      </c>
      <c r="AL2970">
        <v>14333</v>
      </c>
    </row>
    <row r="2971" spans="1:38" x14ac:dyDescent="0.25">
      <c r="A2971" s="4" t="str">
        <f t="shared" si="1474"/>
        <v/>
      </c>
      <c r="B2971" s="4" t="str">
        <f t="shared" si="1475"/>
        <v>BKS</v>
      </c>
      <c r="C2971" s="4" t="str">
        <f t="shared" si="1476"/>
        <v/>
      </c>
      <c r="D2971" s="4" t="str">
        <f t="shared" si="1477"/>
        <v/>
      </c>
      <c r="E2971" s="4" t="str">
        <f t="shared" si="1478"/>
        <v/>
      </c>
      <c r="F2971" s="4" t="str">
        <f t="shared" si="1479"/>
        <v/>
      </c>
      <c r="G2971" s="4" t="str">
        <f t="shared" si="1480"/>
        <v/>
      </c>
      <c r="H2971" s="4" t="str">
        <f t="shared" si="1481"/>
        <v/>
      </c>
      <c r="I2971" s="4" t="str">
        <f t="shared" si="1482"/>
        <v/>
      </c>
      <c r="J2971" s="4" t="str">
        <f t="shared" si="1483"/>
        <v/>
      </c>
      <c r="K2971" s="4" t="str">
        <f t="shared" si="1484"/>
        <v/>
      </c>
      <c r="L2971" s="4" t="str">
        <f t="shared" si="1485"/>
        <v/>
      </c>
      <c r="M2971" s="4" t="str">
        <f t="shared" si="1486"/>
        <v/>
      </c>
      <c r="N2971" s="4" t="str">
        <f t="shared" si="1487"/>
        <v/>
      </c>
      <c r="O2971" s="4" t="str">
        <f t="shared" si="1488"/>
        <v/>
      </c>
      <c r="P2971" s="4" t="str">
        <f t="shared" si="1489"/>
        <v/>
      </c>
      <c r="Q2971" s="4" t="str">
        <f t="shared" si="1490"/>
        <v/>
      </c>
      <c r="R2971" s="4" t="str">
        <f t="shared" si="1491"/>
        <v/>
      </c>
      <c r="S2971" s="4" t="str">
        <f t="shared" si="1492"/>
        <v/>
      </c>
      <c r="T2971" s="4">
        <f t="shared" si="1493"/>
        <v>3</v>
      </c>
      <c r="U2971" s="4" t="str">
        <f t="shared" si="1494"/>
        <v>-</v>
      </c>
      <c r="V2971" s="4" t="str">
        <f t="shared" si="1495"/>
        <v/>
      </c>
      <c r="W2971" s="4" t="str">
        <f t="shared" si="1496"/>
        <v/>
      </c>
      <c r="X2971" s="4" t="str">
        <f t="shared" si="1497"/>
        <v/>
      </c>
      <c r="Y2971" s="4" t="str">
        <f t="shared" si="1498"/>
        <v>1BKS</v>
      </c>
      <c r="Z2971" s="4" t="str" cm="1">
        <f t="array" aca="1" ref="Z2971" ca="1">LEFT(Y2971,MATCH(FALSE,ISNUMBER(MID(Y2971,ROW(INDIRECT("1:"&amp;LEN(Y2971)+1)), 1) *1),0) -1)</f>
        <v>1</v>
      </c>
      <c r="AA2971" s="4">
        <f t="shared" si="1499"/>
        <v>4</v>
      </c>
      <c r="AB2971" s="4">
        <f t="shared" si="1500"/>
        <v>26</v>
      </c>
      <c r="AC2971" s="4" t="b">
        <f t="shared" si="1501"/>
        <v>0</v>
      </c>
      <c r="AD2971" s="5" t="str">
        <f t="shared" si="1502"/>
        <v>SUPERPEL REFFIL 770ML-</v>
      </c>
      <c r="AE2971" s="4">
        <f t="shared" si="1503"/>
        <v>22</v>
      </c>
      <c r="AF2971" s="4" t="str">
        <f t="shared" si="1504"/>
        <v>1BKS</v>
      </c>
      <c r="AG2971" s="4" t="str">
        <f t="shared" si="1505"/>
        <v>-1BKS</v>
      </c>
      <c r="AH2971" t="s">
        <v>4803</v>
      </c>
      <c r="AI2971" s="1" t="s">
        <v>4805</v>
      </c>
      <c r="AJ2971">
        <v>15000</v>
      </c>
      <c r="AK2971">
        <v>15500</v>
      </c>
      <c r="AL2971">
        <v>13917</v>
      </c>
    </row>
    <row r="2972" spans="1:38" x14ac:dyDescent="0.25">
      <c r="A2972" s="4" t="str">
        <f t="shared" si="1474"/>
        <v/>
      </c>
      <c r="B2972" s="4" t="str">
        <f t="shared" si="1475"/>
        <v>BKS</v>
      </c>
      <c r="C2972" s="4" t="str">
        <f t="shared" si="1476"/>
        <v/>
      </c>
      <c r="D2972" s="4" t="str">
        <f t="shared" si="1477"/>
        <v/>
      </c>
      <c r="E2972" s="4" t="str">
        <f t="shared" si="1478"/>
        <v/>
      </c>
      <c r="F2972" s="4" t="str">
        <f t="shared" si="1479"/>
        <v/>
      </c>
      <c r="G2972" s="4" t="str">
        <f t="shared" si="1480"/>
        <v/>
      </c>
      <c r="H2972" s="4" t="str">
        <f t="shared" si="1481"/>
        <v/>
      </c>
      <c r="I2972" s="4" t="str">
        <f t="shared" si="1482"/>
        <v/>
      </c>
      <c r="J2972" s="4" t="str">
        <f t="shared" si="1483"/>
        <v/>
      </c>
      <c r="K2972" s="4" t="str">
        <f t="shared" si="1484"/>
        <v/>
      </c>
      <c r="L2972" s="4" t="str">
        <f t="shared" si="1485"/>
        <v/>
      </c>
      <c r="M2972" s="4" t="str">
        <f t="shared" si="1486"/>
        <v/>
      </c>
      <c r="N2972" s="4" t="str">
        <f t="shared" si="1487"/>
        <v/>
      </c>
      <c r="O2972" s="4" t="str">
        <f t="shared" si="1488"/>
        <v/>
      </c>
      <c r="P2972" s="4" t="str">
        <f t="shared" si="1489"/>
        <v/>
      </c>
      <c r="Q2972" s="4" t="str">
        <f t="shared" si="1490"/>
        <v/>
      </c>
      <c r="R2972" s="4" t="str">
        <f t="shared" si="1491"/>
        <v/>
      </c>
      <c r="S2972" s="4" t="str">
        <f t="shared" si="1492"/>
        <v/>
      </c>
      <c r="T2972" s="4">
        <f t="shared" si="1493"/>
        <v>3</v>
      </c>
      <c r="U2972" s="4" t="str">
        <f t="shared" si="1494"/>
        <v>-</v>
      </c>
      <c r="V2972" s="4" t="str">
        <f t="shared" si="1495"/>
        <v/>
      </c>
      <c r="W2972" s="4" t="str">
        <f t="shared" si="1496"/>
        <v/>
      </c>
      <c r="X2972" s="4" t="str">
        <f t="shared" si="1497"/>
        <v/>
      </c>
      <c r="Y2972" s="4" t="str">
        <f t="shared" si="1498"/>
        <v>1BKS</v>
      </c>
      <c r="Z2972" s="4" t="str" cm="1">
        <f t="array" aca="1" ref="Z2972" ca="1">LEFT(Y2972,MATCH(FALSE,ISNUMBER(MID(Y2972,ROW(INDIRECT("1:"&amp;LEN(Y2972)+1)), 1) *1),0) -1)</f>
        <v>1</v>
      </c>
      <c r="AA2972" s="4">
        <f t="shared" si="1499"/>
        <v>4</v>
      </c>
      <c r="AB2972" s="4">
        <f t="shared" si="1500"/>
        <v>13</v>
      </c>
      <c r="AC2972" s="4" t="b">
        <f t="shared" si="1501"/>
        <v>0</v>
      </c>
      <c r="AD2972" s="5" t="str">
        <f t="shared" si="1502"/>
        <v>SURYA 12-</v>
      </c>
      <c r="AE2972" s="4">
        <f t="shared" si="1503"/>
        <v>9</v>
      </c>
      <c r="AF2972" s="4" t="str">
        <f t="shared" si="1504"/>
        <v>1BKS</v>
      </c>
      <c r="AG2972" s="4" t="str">
        <f t="shared" si="1505"/>
        <v>-1BKS</v>
      </c>
      <c r="AH2972" t="s">
        <v>4806</v>
      </c>
      <c r="AI2972" s="1" t="s">
        <v>4807</v>
      </c>
      <c r="AJ2972">
        <v>19400</v>
      </c>
      <c r="AK2972">
        <v>21000</v>
      </c>
      <c r="AL2972">
        <v>19100</v>
      </c>
    </row>
    <row r="2973" spans="1:38" x14ac:dyDescent="0.25">
      <c r="A2973" s="4" t="str">
        <f t="shared" si="1474"/>
        <v/>
      </c>
      <c r="B2973" s="4" t="str">
        <f t="shared" si="1475"/>
        <v/>
      </c>
      <c r="C2973" s="4" t="str">
        <f t="shared" si="1476"/>
        <v/>
      </c>
      <c r="D2973" s="4" t="str">
        <f t="shared" si="1477"/>
        <v/>
      </c>
      <c r="E2973" s="4" t="str">
        <f t="shared" si="1478"/>
        <v/>
      </c>
      <c r="F2973" s="4" t="str">
        <f t="shared" si="1479"/>
        <v/>
      </c>
      <c r="G2973" s="4" t="str">
        <f t="shared" si="1480"/>
        <v/>
      </c>
      <c r="H2973" s="4" t="str">
        <f t="shared" si="1481"/>
        <v>KLG</v>
      </c>
      <c r="I2973" s="4" t="str">
        <f t="shared" si="1482"/>
        <v/>
      </c>
      <c r="J2973" s="4" t="str">
        <f t="shared" si="1483"/>
        <v/>
      </c>
      <c r="K2973" s="4" t="str">
        <f t="shared" si="1484"/>
        <v/>
      </c>
      <c r="L2973" s="4" t="str">
        <f t="shared" si="1485"/>
        <v/>
      </c>
      <c r="M2973" s="4" t="str">
        <f t="shared" si="1486"/>
        <v/>
      </c>
      <c r="N2973" s="4" t="str">
        <f t="shared" si="1487"/>
        <v/>
      </c>
      <c r="O2973" s="4" t="str">
        <f t="shared" si="1488"/>
        <v/>
      </c>
      <c r="P2973" s="4" t="str">
        <f t="shared" si="1489"/>
        <v/>
      </c>
      <c r="Q2973" s="4" t="str">
        <f t="shared" si="1490"/>
        <v/>
      </c>
      <c r="R2973" s="4" t="str">
        <f t="shared" si="1491"/>
        <v/>
      </c>
      <c r="S2973" s="4" t="str">
        <f t="shared" si="1492"/>
        <v/>
      </c>
      <c r="T2973" s="4">
        <f t="shared" si="1493"/>
        <v>3</v>
      </c>
      <c r="U2973" s="4" t="str">
        <f t="shared" si="1494"/>
        <v>-</v>
      </c>
      <c r="V2973" s="4" t="str">
        <f t="shared" si="1495"/>
        <v>/</v>
      </c>
      <c r="W2973" s="4" t="str">
        <f t="shared" si="1496"/>
        <v/>
      </c>
      <c r="X2973" s="4" t="str">
        <f t="shared" si="1497"/>
        <v/>
      </c>
      <c r="Y2973" s="4" t="str">
        <f t="shared" si="1498"/>
        <v>50BTG/KLG</v>
      </c>
      <c r="Z2973" s="4" t="str" cm="1">
        <f t="array" aca="1" ref="Z2973" ca="1">LEFT(Y2973,MATCH(FALSE,ISNUMBER(MID(Y2973,ROW(INDIRECT("1:"&amp;LEN(Y2973)+1)), 1) *1),0) -1)</f>
        <v>50</v>
      </c>
      <c r="AA2973" s="4">
        <f t="shared" si="1499"/>
        <v>9</v>
      </c>
      <c r="AB2973" s="4">
        <f t="shared" si="1500"/>
        <v>25</v>
      </c>
      <c r="AC2973" s="4" t="b">
        <f t="shared" si="1501"/>
        <v>0</v>
      </c>
      <c r="AD2973" s="5" t="str">
        <f t="shared" si="1502"/>
        <v>SURYA 16 KALENG-</v>
      </c>
      <c r="AE2973" s="4">
        <f t="shared" si="1503"/>
        <v>16</v>
      </c>
      <c r="AF2973" s="4" t="str">
        <f t="shared" si="1504"/>
        <v>/KLG</v>
      </c>
      <c r="AG2973" s="4" t="str">
        <f t="shared" si="1505"/>
        <v>G/KLG</v>
      </c>
      <c r="AH2973" t="s">
        <v>4808</v>
      </c>
      <c r="AI2973" s="1" t="s">
        <v>4809</v>
      </c>
      <c r="AJ2973">
        <v>68500</v>
      </c>
      <c r="AK2973">
        <v>68500</v>
      </c>
      <c r="AL2973">
        <v>66500</v>
      </c>
    </row>
    <row r="2974" spans="1:38" x14ac:dyDescent="0.25">
      <c r="A2974" s="4" t="str">
        <f t="shared" si="1474"/>
        <v/>
      </c>
      <c r="B2974" s="4" t="str">
        <f t="shared" si="1475"/>
        <v>BKS</v>
      </c>
      <c r="C2974" s="4" t="str">
        <f t="shared" si="1476"/>
        <v/>
      </c>
      <c r="D2974" s="4" t="str">
        <f t="shared" si="1477"/>
        <v/>
      </c>
      <c r="E2974" s="4" t="str">
        <f t="shared" si="1478"/>
        <v/>
      </c>
      <c r="F2974" s="4" t="str">
        <f t="shared" si="1479"/>
        <v/>
      </c>
      <c r="G2974" s="4" t="str">
        <f t="shared" si="1480"/>
        <v/>
      </c>
      <c r="H2974" s="4" t="str">
        <f t="shared" si="1481"/>
        <v/>
      </c>
      <c r="I2974" s="4" t="str">
        <f t="shared" si="1482"/>
        <v/>
      </c>
      <c r="J2974" s="4" t="str">
        <f t="shared" si="1483"/>
        <v/>
      </c>
      <c r="K2974" s="4" t="str">
        <f t="shared" si="1484"/>
        <v/>
      </c>
      <c r="L2974" s="4" t="str">
        <f t="shared" si="1485"/>
        <v/>
      </c>
      <c r="M2974" s="4" t="str">
        <f t="shared" si="1486"/>
        <v/>
      </c>
      <c r="N2974" s="4" t="str">
        <f t="shared" si="1487"/>
        <v/>
      </c>
      <c r="O2974" s="4" t="str">
        <f t="shared" si="1488"/>
        <v/>
      </c>
      <c r="P2974" s="4" t="str">
        <f t="shared" si="1489"/>
        <v/>
      </c>
      <c r="Q2974" s="4" t="str">
        <f t="shared" si="1490"/>
        <v/>
      </c>
      <c r="R2974" s="4" t="str">
        <f t="shared" si="1491"/>
        <v/>
      </c>
      <c r="S2974" s="4" t="str">
        <f t="shared" si="1492"/>
        <v/>
      </c>
      <c r="T2974" s="4">
        <f t="shared" si="1493"/>
        <v>3</v>
      </c>
      <c r="U2974" s="4" t="str">
        <f t="shared" si="1494"/>
        <v>-</v>
      </c>
      <c r="V2974" s="4" t="str">
        <f t="shared" si="1495"/>
        <v/>
      </c>
      <c r="W2974" s="4" t="str">
        <f t="shared" si="1496"/>
        <v/>
      </c>
      <c r="X2974" s="4" t="str">
        <f t="shared" si="1497"/>
        <v/>
      </c>
      <c r="Y2974" s="4" t="str">
        <f t="shared" si="1498"/>
        <v>1BKS</v>
      </c>
      <c r="Z2974" s="4" t="str" cm="1">
        <f t="array" aca="1" ref="Z2974" ca="1">LEFT(Y2974,MATCH(FALSE,ISNUMBER(MID(Y2974,ROW(INDIRECT("1:"&amp;LEN(Y2974)+1)), 1) *1),0) -1)</f>
        <v>1</v>
      </c>
      <c r="AA2974" s="4">
        <f t="shared" si="1499"/>
        <v>4</v>
      </c>
      <c r="AB2974" s="4">
        <f t="shared" si="1500"/>
        <v>13</v>
      </c>
      <c r="AC2974" s="4" t="b">
        <f t="shared" si="1501"/>
        <v>0</v>
      </c>
      <c r="AD2974" s="5" t="str">
        <f t="shared" si="1502"/>
        <v>SURYA 16-</v>
      </c>
      <c r="AE2974" s="4">
        <f t="shared" si="1503"/>
        <v>9</v>
      </c>
      <c r="AF2974" s="4" t="str">
        <f t="shared" si="1504"/>
        <v>1BKS</v>
      </c>
      <c r="AG2974" s="4" t="str">
        <f t="shared" si="1505"/>
        <v>-1BKS</v>
      </c>
      <c r="AH2974" t="s">
        <v>4810</v>
      </c>
      <c r="AI2974" s="1" t="s">
        <v>4811</v>
      </c>
      <c r="AJ2974">
        <v>25800</v>
      </c>
      <c r="AK2974">
        <v>28000</v>
      </c>
      <c r="AL2974">
        <v>25550</v>
      </c>
    </row>
    <row r="2975" spans="1:38" x14ac:dyDescent="0.25">
      <c r="A2975" s="4" t="str">
        <f t="shared" si="1474"/>
        <v/>
      </c>
      <c r="B2975" s="4" t="str">
        <f t="shared" si="1475"/>
        <v>BKS</v>
      </c>
      <c r="C2975" s="4" t="str">
        <f t="shared" si="1476"/>
        <v/>
      </c>
      <c r="D2975" s="4" t="str">
        <f t="shared" si="1477"/>
        <v/>
      </c>
      <c r="E2975" s="4" t="str">
        <f t="shared" si="1478"/>
        <v/>
      </c>
      <c r="F2975" s="4" t="str">
        <f t="shared" si="1479"/>
        <v/>
      </c>
      <c r="G2975" s="4" t="str">
        <f t="shared" si="1480"/>
        <v/>
      </c>
      <c r="H2975" s="4" t="str">
        <f t="shared" si="1481"/>
        <v/>
      </c>
      <c r="I2975" s="4" t="str">
        <f t="shared" si="1482"/>
        <v/>
      </c>
      <c r="J2975" s="4" t="str">
        <f t="shared" si="1483"/>
        <v/>
      </c>
      <c r="K2975" s="4" t="str">
        <f t="shared" si="1484"/>
        <v/>
      </c>
      <c r="L2975" s="4" t="str">
        <f t="shared" si="1485"/>
        <v/>
      </c>
      <c r="M2975" s="4" t="str">
        <f t="shared" si="1486"/>
        <v/>
      </c>
      <c r="N2975" s="4" t="str">
        <f t="shared" si="1487"/>
        <v/>
      </c>
      <c r="O2975" s="4" t="str">
        <f t="shared" si="1488"/>
        <v/>
      </c>
      <c r="P2975" s="4" t="str">
        <f t="shared" si="1489"/>
        <v/>
      </c>
      <c r="Q2975" s="4" t="str">
        <f t="shared" si="1490"/>
        <v/>
      </c>
      <c r="R2975" s="4" t="str">
        <f t="shared" si="1491"/>
        <v/>
      </c>
      <c r="S2975" s="4" t="str">
        <f t="shared" si="1492"/>
        <v/>
      </c>
      <c r="T2975" s="4">
        <f t="shared" si="1493"/>
        <v>3</v>
      </c>
      <c r="U2975" s="4" t="str">
        <f t="shared" si="1494"/>
        <v>-</v>
      </c>
      <c r="V2975" s="4" t="str">
        <f t="shared" si="1495"/>
        <v/>
      </c>
      <c r="W2975" s="4" t="str">
        <f t="shared" si="1496"/>
        <v/>
      </c>
      <c r="X2975" s="4" t="str">
        <f t="shared" si="1497"/>
        <v/>
      </c>
      <c r="Y2975" s="4" t="str">
        <f t="shared" si="1498"/>
        <v>1BKS</v>
      </c>
      <c r="Z2975" s="4" t="str" cm="1">
        <f t="array" aca="1" ref="Z2975" ca="1">LEFT(Y2975,MATCH(FALSE,ISNUMBER(MID(Y2975,ROW(INDIRECT("1:"&amp;LEN(Y2975)+1)), 1) *1),0) -1)</f>
        <v>1</v>
      </c>
      <c r="AA2975" s="4">
        <f t="shared" si="1499"/>
        <v>4</v>
      </c>
      <c r="AB2975" s="4">
        <f t="shared" si="1500"/>
        <v>20</v>
      </c>
      <c r="AC2975" s="4" t="b">
        <f t="shared" si="1501"/>
        <v>0</v>
      </c>
      <c r="AD2975" s="5" t="str">
        <f t="shared" si="1502"/>
        <v>SURYA PRO MERAH-</v>
      </c>
      <c r="AE2975" s="4">
        <f t="shared" si="1503"/>
        <v>16</v>
      </c>
      <c r="AF2975" s="4" t="str">
        <f t="shared" si="1504"/>
        <v>1BKS</v>
      </c>
      <c r="AG2975" s="4" t="str">
        <f t="shared" si="1505"/>
        <v>-1BKS</v>
      </c>
      <c r="AH2975" t="s">
        <v>4812</v>
      </c>
      <c r="AI2975" s="1" t="s">
        <v>4813</v>
      </c>
      <c r="AJ2975">
        <v>20900</v>
      </c>
      <c r="AK2975">
        <v>22000</v>
      </c>
      <c r="AL2975">
        <v>20600</v>
      </c>
    </row>
    <row r="2976" spans="1:38" x14ac:dyDescent="0.25">
      <c r="A2976" s="4" t="str">
        <f t="shared" si="1474"/>
        <v/>
      </c>
      <c r="B2976" s="4" t="str">
        <f t="shared" si="1475"/>
        <v>BKS</v>
      </c>
      <c r="C2976" s="4" t="str">
        <f t="shared" si="1476"/>
        <v/>
      </c>
      <c r="D2976" s="4" t="str">
        <f t="shared" si="1477"/>
        <v/>
      </c>
      <c r="E2976" s="4" t="str">
        <f t="shared" si="1478"/>
        <v/>
      </c>
      <c r="F2976" s="4" t="str">
        <f t="shared" si="1479"/>
        <v/>
      </c>
      <c r="G2976" s="4" t="str">
        <f t="shared" si="1480"/>
        <v/>
      </c>
      <c r="H2976" s="4" t="str">
        <f t="shared" si="1481"/>
        <v/>
      </c>
      <c r="I2976" s="4" t="str">
        <f t="shared" si="1482"/>
        <v/>
      </c>
      <c r="J2976" s="4" t="str">
        <f t="shared" si="1483"/>
        <v/>
      </c>
      <c r="K2976" s="4" t="str">
        <f t="shared" si="1484"/>
        <v/>
      </c>
      <c r="L2976" s="4" t="str">
        <f t="shared" si="1485"/>
        <v/>
      </c>
      <c r="M2976" s="4" t="str">
        <f t="shared" si="1486"/>
        <v/>
      </c>
      <c r="N2976" s="4" t="str">
        <f t="shared" si="1487"/>
        <v/>
      </c>
      <c r="O2976" s="4" t="str">
        <f t="shared" si="1488"/>
        <v/>
      </c>
      <c r="P2976" s="4" t="str">
        <f t="shared" si="1489"/>
        <v/>
      </c>
      <c r="Q2976" s="4" t="str">
        <f t="shared" si="1490"/>
        <v/>
      </c>
      <c r="R2976" s="4" t="str">
        <f t="shared" si="1491"/>
        <v/>
      </c>
      <c r="S2976" s="4" t="str">
        <f t="shared" si="1492"/>
        <v/>
      </c>
      <c r="T2976" s="4">
        <f t="shared" si="1493"/>
        <v>3</v>
      </c>
      <c r="U2976" s="4" t="str">
        <f t="shared" si="1494"/>
        <v>-</v>
      </c>
      <c r="V2976" s="4" t="str">
        <f t="shared" si="1495"/>
        <v/>
      </c>
      <c r="W2976" s="4" t="str">
        <f t="shared" si="1496"/>
        <v/>
      </c>
      <c r="X2976" s="4" t="str">
        <f t="shared" si="1497"/>
        <v/>
      </c>
      <c r="Y2976" s="4" t="str">
        <f t="shared" si="1498"/>
        <v>1BKS</v>
      </c>
      <c r="Z2976" s="4" t="str" cm="1">
        <f t="array" aca="1" ref="Z2976" ca="1">LEFT(Y2976,MATCH(FALSE,ISNUMBER(MID(Y2976,ROW(INDIRECT("1:"&amp;LEN(Y2976)+1)), 1) *1),0) -1)</f>
        <v>1</v>
      </c>
      <c r="AA2976" s="4">
        <f t="shared" si="1499"/>
        <v>4</v>
      </c>
      <c r="AB2976" s="4">
        <f t="shared" si="1500"/>
        <v>20</v>
      </c>
      <c r="AC2976" s="4" t="b">
        <f t="shared" si="1501"/>
        <v>0</v>
      </c>
      <c r="AD2976" s="5" t="str">
        <f t="shared" si="1502"/>
        <v>SURYA PRO PUTIH-</v>
      </c>
      <c r="AE2976" s="4">
        <f t="shared" si="1503"/>
        <v>16</v>
      </c>
      <c r="AF2976" s="4" t="str">
        <f t="shared" si="1504"/>
        <v>1BKS</v>
      </c>
      <c r="AG2976" s="4" t="str">
        <f t="shared" si="1505"/>
        <v>-1BKS</v>
      </c>
      <c r="AH2976" t="s">
        <v>4814</v>
      </c>
      <c r="AI2976" s="1" t="s">
        <v>4815</v>
      </c>
      <c r="AJ2976">
        <v>20900</v>
      </c>
      <c r="AK2976">
        <v>22000</v>
      </c>
      <c r="AL2976">
        <v>20600</v>
      </c>
    </row>
    <row r="2977" spans="1:38" x14ac:dyDescent="0.25">
      <c r="A2977" s="4" t="str">
        <f t="shared" si="1474"/>
        <v/>
      </c>
      <c r="B2977" s="4" t="str">
        <f t="shared" si="1475"/>
        <v/>
      </c>
      <c r="C2977" s="4" t="str">
        <f t="shared" si="1476"/>
        <v/>
      </c>
      <c r="D2977" s="4" t="str">
        <f t="shared" si="1477"/>
        <v/>
      </c>
      <c r="E2977" s="4" t="str">
        <f t="shared" si="1478"/>
        <v/>
      </c>
      <c r="F2977" s="4" t="str">
        <f t="shared" si="1479"/>
        <v/>
      </c>
      <c r="G2977" s="4" t="str">
        <f t="shared" si="1480"/>
        <v/>
      </c>
      <c r="H2977" s="4" t="str">
        <f t="shared" si="1481"/>
        <v>KLG</v>
      </c>
      <c r="I2977" s="4" t="str">
        <f t="shared" si="1482"/>
        <v/>
      </c>
      <c r="J2977" s="4" t="str">
        <f t="shared" si="1483"/>
        <v/>
      </c>
      <c r="K2977" s="4" t="str">
        <f t="shared" si="1484"/>
        <v/>
      </c>
      <c r="L2977" s="4" t="str">
        <f t="shared" si="1485"/>
        <v/>
      </c>
      <c r="M2977" s="4" t="str">
        <f t="shared" si="1486"/>
        <v/>
      </c>
      <c r="N2977" s="4" t="str">
        <f t="shared" si="1487"/>
        <v/>
      </c>
      <c r="O2977" s="4" t="str">
        <f t="shared" si="1488"/>
        <v/>
      </c>
      <c r="P2977" s="4" t="str">
        <f t="shared" si="1489"/>
        <v/>
      </c>
      <c r="Q2977" s="4" t="str">
        <f t="shared" si="1490"/>
        <v/>
      </c>
      <c r="R2977" s="4" t="str">
        <f t="shared" si="1491"/>
        <v/>
      </c>
      <c r="S2977" s="4" t="str">
        <f t="shared" si="1492"/>
        <v/>
      </c>
      <c r="T2977" s="4">
        <f t="shared" si="1493"/>
        <v>3</v>
      </c>
      <c r="U2977" s="4" t="str">
        <f t="shared" si="1494"/>
        <v>-</v>
      </c>
      <c r="V2977" s="4" t="str">
        <f t="shared" si="1495"/>
        <v/>
      </c>
      <c r="W2977" s="4" t="str">
        <f t="shared" si="1496"/>
        <v/>
      </c>
      <c r="X2977" s="4" t="str">
        <f t="shared" si="1497"/>
        <v/>
      </c>
      <c r="Y2977" s="4" t="str">
        <f t="shared" si="1498"/>
        <v>1KLG</v>
      </c>
      <c r="Z2977" s="4" t="str" cm="1">
        <f t="array" aca="1" ref="Z2977" ca="1">LEFT(Y2977,MATCH(FALSE,ISNUMBER(MID(Y2977,ROW(INDIRECT("1:"&amp;LEN(Y2977)+1)), 1) *1),0) -1)</f>
        <v>1</v>
      </c>
      <c r="AA2977" s="4">
        <f t="shared" si="1499"/>
        <v>4</v>
      </c>
      <c r="AB2977" s="4">
        <f t="shared" si="1500"/>
        <v>20</v>
      </c>
      <c r="AC2977" s="4" t="b">
        <f t="shared" si="1501"/>
        <v>1</v>
      </c>
      <c r="AD2977" s="5" t="str">
        <f t="shared" si="1502"/>
        <v>SUSU BEAR BRAND-</v>
      </c>
      <c r="AE2977" s="4">
        <f t="shared" si="1503"/>
        <v>16</v>
      </c>
      <c r="AF2977" s="4" t="str">
        <f t="shared" si="1504"/>
        <v>1KLG</v>
      </c>
      <c r="AG2977" s="4" t="str">
        <f t="shared" si="1505"/>
        <v>-1KLG</v>
      </c>
      <c r="AH2977" t="s">
        <v>4816</v>
      </c>
      <c r="AI2977" s="1" t="s">
        <v>4817</v>
      </c>
      <c r="AJ2977">
        <v>9500</v>
      </c>
      <c r="AK2977">
        <v>10000</v>
      </c>
      <c r="AL2977">
        <v>9033</v>
      </c>
    </row>
    <row r="2978" spans="1:38" x14ac:dyDescent="0.25">
      <c r="A2978" s="4" t="str">
        <f t="shared" si="1474"/>
        <v/>
      </c>
      <c r="B2978" s="4" t="str">
        <f t="shared" si="1475"/>
        <v/>
      </c>
      <c r="C2978" s="4" t="str">
        <f t="shared" si="1476"/>
        <v/>
      </c>
      <c r="D2978" s="4" t="str">
        <f t="shared" si="1477"/>
        <v/>
      </c>
      <c r="E2978" s="4" t="str">
        <f t="shared" si="1478"/>
        <v/>
      </c>
      <c r="F2978" s="4" t="str">
        <f t="shared" si="1479"/>
        <v/>
      </c>
      <c r="G2978" s="4" t="str">
        <f t="shared" si="1480"/>
        <v/>
      </c>
      <c r="H2978" s="4" t="str">
        <f t="shared" si="1481"/>
        <v>KLG</v>
      </c>
      <c r="I2978" s="4" t="str">
        <f t="shared" si="1482"/>
        <v/>
      </c>
      <c r="J2978" s="4" t="str">
        <f t="shared" si="1483"/>
        <v/>
      </c>
      <c r="K2978" s="4" t="str">
        <f t="shared" si="1484"/>
        <v/>
      </c>
      <c r="L2978" s="4" t="str">
        <f t="shared" si="1485"/>
        <v/>
      </c>
      <c r="M2978" s="4" t="str">
        <f t="shared" si="1486"/>
        <v/>
      </c>
      <c r="N2978" s="4" t="str">
        <f t="shared" si="1487"/>
        <v/>
      </c>
      <c r="O2978" s="4" t="str">
        <f t="shared" si="1488"/>
        <v/>
      </c>
      <c r="P2978" s="4" t="str">
        <f t="shared" si="1489"/>
        <v>DUS</v>
      </c>
      <c r="Q2978" s="4" t="str">
        <f t="shared" si="1490"/>
        <v/>
      </c>
      <c r="R2978" s="4" t="str">
        <f t="shared" si="1491"/>
        <v/>
      </c>
      <c r="S2978" s="4" t="str">
        <f t="shared" si="1492"/>
        <v/>
      </c>
      <c r="T2978" s="4">
        <f t="shared" si="1493"/>
        <v>6</v>
      </c>
      <c r="U2978" s="4" t="str">
        <f t="shared" si="1494"/>
        <v>-</v>
      </c>
      <c r="V2978" s="4" t="str">
        <f t="shared" si="1495"/>
        <v>/</v>
      </c>
      <c r="W2978" s="4" t="str">
        <f t="shared" si="1496"/>
        <v/>
      </c>
      <c r="X2978" s="4">
        <f t="shared" si="1497"/>
        <v>-3</v>
      </c>
      <c r="Y2978" s="4" t="str">
        <f t="shared" si="1498"/>
        <v>30KLG/DUS</v>
      </c>
      <c r="Z2978" s="4" t="str" cm="1">
        <f t="array" aca="1" ref="Z2978" ca="1">LEFT(Y2978,MATCH(FALSE,ISNUMBER(MID(Y2978,ROW(INDIRECT("1:"&amp;LEN(Y2978)+1)), 1) *1),0) -1)</f>
        <v>30</v>
      </c>
      <c r="AA2978" s="4">
        <f t="shared" si="1499"/>
        <v>9</v>
      </c>
      <c r="AB2978" s="4">
        <f t="shared" si="1500"/>
        <v>25</v>
      </c>
      <c r="AC2978" s="4" t="b">
        <f t="shared" si="1501"/>
        <v>0</v>
      </c>
      <c r="AD2978" s="5" t="str">
        <f t="shared" si="1502"/>
        <v>SUSU BEAR BRAND-</v>
      </c>
      <c r="AE2978" s="4">
        <f t="shared" si="1503"/>
        <v>16</v>
      </c>
      <c r="AF2978" s="4" t="str">
        <f t="shared" si="1504"/>
        <v>/DUS</v>
      </c>
      <c r="AG2978" s="4" t="str">
        <f t="shared" si="1505"/>
        <v>G/DUS</v>
      </c>
      <c r="AH2978" t="s">
        <v>4818</v>
      </c>
      <c r="AI2978" s="1" t="s">
        <v>4818</v>
      </c>
      <c r="AJ2978">
        <v>275000</v>
      </c>
      <c r="AK2978">
        <v>275000</v>
      </c>
      <c r="AL2978">
        <v>270000</v>
      </c>
    </row>
    <row r="2979" spans="1:38" x14ac:dyDescent="0.25">
      <c r="A2979" s="4" t="str">
        <f t="shared" si="1474"/>
        <v/>
      </c>
      <c r="B2979" s="4" t="str">
        <f t="shared" si="1475"/>
        <v/>
      </c>
      <c r="C2979" s="4" t="str">
        <f t="shared" si="1476"/>
        <v/>
      </c>
      <c r="D2979" s="4" t="str">
        <f t="shared" si="1477"/>
        <v/>
      </c>
      <c r="E2979" s="4" t="str">
        <f t="shared" si="1478"/>
        <v/>
      </c>
      <c r="F2979" s="4" t="str">
        <f t="shared" si="1479"/>
        <v/>
      </c>
      <c r="G2979" s="4" t="str">
        <f t="shared" si="1480"/>
        <v/>
      </c>
      <c r="H2979" s="4" t="str">
        <f t="shared" si="1481"/>
        <v>KLG</v>
      </c>
      <c r="I2979" s="4" t="str">
        <f t="shared" si="1482"/>
        <v/>
      </c>
      <c r="J2979" s="4" t="str">
        <f t="shared" si="1483"/>
        <v/>
      </c>
      <c r="K2979" s="4" t="str">
        <f t="shared" si="1484"/>
        <v/>
      </c>
      <c r="L2979" s="4" t="str">
        <f t="shared" si="1485"/>
        <v/>
      </c>
      <c r="M2979" s="4" t="str">
        <f t="shared" si="1486"/>
        <v/>
      </c>
      <c r="N2979" s="4" t="str">
        <f t="shared" si="1487"/>
        <v/>
      </c>
      <c r="O2979" s="4" t="str">
        <f t="shared" si="1488"/>
        <v/>
      </c>
      <c r="P2979" s="4" t="str">
        <f t="shared" si="1489"/>
        <v/>
      </c>
      <c r="Q2979" s="4" t="str">
        <f t="shared" si="1490"/>
        <v/>
      </c>
      <c r="R2979" s="4" t="str">
        <f t="shared" si="1491"/>
        <v/>
      </c>
      <c r="S2979" s="4" t="str">
        <f t="shared" si="1492"/>
        <v/>
      </c>
      <c r="T2979" s="4">
        <f t="shared" si="1493"/>
        <v>3</v>
      </c>
      <c r="U2979" s="4" t="str">
        <f t="shared" si="1494"/>
        <v>-</v>
      </c>
      <c r="V2979" s="4" t="str">
        <f t="shared" si="1495"/>
        <v/>
      </c>
      <c r="W2979" s="4" t="str">
        <f t="shared" si="1496"/>
        <v/>
      </c>
      <c r="X2979" s="4" t="str">
        <f t="shared" si="1497"/>
        <v/>
      </c>
      <c r="Y2979" s="4" t="str">
        <f t="shared" si="1498"/>
        <v>1KLG</v>
      </c>
      <c r="Z2979" s="4" t="str" cm="1">
        <f t="array" aca="1" ref="Z2979" ca="1">LEFT(Y2979,MATCH(FALSE,ISNUMBER(MID(Y2979,ROW(INDIRECT("1:"&amp;LEN(Y2979)+1)), 1) *1),0) -1)</f>
        <v>1</v>
      </c>
      <c r="AA2979" s="4">
        <f t="shared" si="1499"/>
        <v>4</v>
      </c>
      <c r="AB2979" s="4">
        <f t="shared" si="1500"/>
        <v>18</v>
      </c>
      <c r="AC2979" s="4" t="b">
        <f t="shared" si="1501"/>
        <v>0</v>
      </c>
      <c r="AD2979" s="5" t="str">
        <f t="shared" si="1502"/>
        <v>SUSU CAP ENAK-</v>
      </c>
      <c r="AE2979" s="4">
        <f t="shared" si="1503"/>
        <v>14</v>
      </c>
      <c r="AF2979" s="4" t="str">
        <f t="shared" si="1504"/>
        <v>1KLG</v>
      </c>
      <c r="AG2979" s="4" t="str">
        <f t="shared" si="1505"/>
        <v>-1KLG</v>
      </c>
      <c r="AH2979" t="s">
        <v>4819</v>
      </c>
      <c r="AI2979" s="1" t="s">
        <v>4820</v>
      </c>
      <c r="AJ2979">
        <v>9000</v>
      </c>
      <c r="AK2979">
        <v>9000</v>
      </c>
      <c r="AL2979">
        <v>8500</v>
      </c>
    </row>
    <row r="2980" spans="1:38" x14ac:dyDescent="0.25">
      <c r="A2980" s="4" t="str">
        <f t="shared" si="1474"/>
        <v/>
      </c>
      <c r="B2980" s="4" t="str">
        <f t="shared" si="1475"/>
        <v/>
      </c>
      <c r="C2980" s="4" t="str">
        <f t="shared" si="1476"/>
        <v/>
      </c>
      <c r="D2980" s="4" t="str">
        <f t="shared" si="1477"/>
        <v/>
      </c>
      <c r="E2980" s="4" t="str">
        <f t="shared" si="1478"/>
        <v/>
      </c>
      <c r="F2980" s="4" t="str">
        <f t="shared" si="1479"/>
        <v/>
      </c>
      <c r="G2980" s="4" t="str">
        <f t="shared" si="1480"/>
        <v/>
      </c>
      <c r="H2980" s="4" t="str">
        <f t="shared" si="1481"/>
        <v>KLG</v>
      </c>
      <c r="I2980" s="4" t="str">
        <f t="shared" si="1482"/>
        <v/>
      </c>
      <c r="J2980" s="4" t="str">
        <f t="shared" si="1483"/>
        <v/>
      </c>
      <c r="K2980" s="4" t="str">
        <f t="shared" si="1484"/>
        <v/>
      </c>
      <c r="L2980" s="4" t="str">
        <f t="shared" si="1485"/>
        <v/>
      </c>
      <c r="M2980" s="4" t="str">
        <f t="shared" si="1486"/>
        <v/>
      </c>
      <c r="N2980" s="4" t="str">
        <f t="shared" si="1487"/>
        <v/>
      </c>
      <c r="O2980" s="4" t="str">
        <f t="shared" si="1488"/>
        <v/>
      </c>
      <c r="P2980" s="4" t="str">
        <f t="shared" si="1489"/>
        <v/>
      </c>
      <c r="Q2980" s="4" t="str">
        <f t="shared" si="1490"/>
        <v/>
      </c>
      <c r="R2980" s="4" t="str">
        <f t="shared" si="1491"/>
        <v/>
      </c>
      <c r="S2980" s="4" t="str">
        <f t="shared" si="1492"/>
        <v/>
      </c>
      <c r="T2980" s="4">
        <f t="shared" si="1493"/>
        <v>3</v>
      </c>
      <c r="U2980" s="4" t="str">
        <f t="shared" si="1494"/>
        <v>-</v>
      </c>
      <c r="V2980" s="4" t="str">
        <f t="shared" si="1495"/>
        <v/>
      </c>
      <c r="W2980" s="4" t="str">
        <f t="shared" si="1496"/>
        <v/>
      </c>
      <c r="X2980" s="4" t="str">
        <f t="shared" si="1497"/>
        <v/>
      </c>
      <c r="Y2980" s="4" t="str">
        <f t="shared" si="1498"/>
        <v>1KLG</v>
      </c>
      <c r="Z2980" s="4" t="str" cm="1">
        <f t="array" aca="1" ref="Z2980" ca="1">LEFT(Y2980,MATCH(FALSE,ISNUMBER(MID(Y2980,ROW(INDIRECT("1:"&amp;LEN(Y2980)+1)), 1) *1),0) -1)</f>
        <v>1</v>
      </c>
      <c r="AA2980" s="4">
        <f t="shared" si="1499"/>
        <v>4</v>
      </c>
      <c r="AB2980" s="4">
        <f t="shared" si="1500"/>
        <v>29</v>
      </c>
      <c r="AC2980" s="4" t="b">
        <f t="shared" si="1501"/>
        <v>1</v>
      </c>
      <c r="AD2980" s="5" t="str">
        <f t="shared" si="1502"/>
        <v>SUSU CAP TIGA SAPI 500ML-</v>
      </c>
      <c r="AE2980" s="4">
        <f t="shared" si="1503"/>
        <v>25</v>
      </c>
      <c r="AF2980" s="4" t="str">
        <f t="shared" si="1504"/>
        <v>1KLG</v>
      </c>
      <c r="AG2980" s="4" t="str">
        <f t="shared" si="1505"/>
        <v>-1KLG</v>
      </c>
      <c r="AH2980" t="s">
        <v>4821</v>
      </c>
      <c r="AI2980" s="1" t="s">
        <v>4822</v>
      </c>
      <c r="AJ2980">
        <v>13000</v>
      </c>
      <c r="AK2980">
        <v>13000</v>
      </c>
      <c r="AL2980">
        <v>12000</v>
      </c>
    </row>
    <row r="2981" spans="1:38" x14ac:dyDescent="0.25">
      <c r="A2981" s="4" t="str">
        <f t="shared" si="1474"/>
        <v/>
      </c>
      <c r="B2981" s="4" t="str">
        <f t="shared" si="1475"/>
        <v/>
      </c>
      <c r="C2981" s="4" t="str">
        <f t="shared" si="1476"/>
        <v/>
      </c>
      <c r="D2981" s="4" t="str">
        <f t="shared" si="1477"/>
        <v/>
      </c>
      <c r="E2981" s="4" t="str">
        <f t="shared" si="1478"/>
        <v/>
      </c>
      <c r="F2981" s="4" t="str">
        <f t="shared" si="1479"/>
        <v/>
      </c>
      <c r="G2981" s="4" t="str">
        <f t="shared" si="1480"/>
        <v/>
      </c>
      <c r="H2981" s="4" t="str">
        <f t="shared" si="1481"/>
        <v>KLG</v>
      </c>
      <c r="I2981" s="4" t="str">
        <f t="shared" si="1482"/>
        <v/>
      </c>
      <c r="J2981" s="4" t="str">
        <f t="shared" si="1483"/>
        <v/>
      </c>
      <c r="K2981" s="4" t="str">
        <f t="shared" si="1484"/>
        <v/>
      </c>
      <c r="L2981" s="4" t="str">
        <f t="shared" si="1485"/>
        <v/>
      </c>
      <c r="M2981" s="4" t="str">
        <f t="shared" si="1486"/>
        <v/>
      </c>
      <c r="N2981" s="4" t="str">
        <f t="shared" si="1487"/>
        <v/>
      </c>
      <c r="O2981" s="4" t="str">
        <f t="shared" si="1488"/>
        <v/>
      </c>
      <c r="P2981" s="4" t="str">
        <f t="shared" si="1489"/>
        <v>DUS</v>
      </c>
      <c r="Q2981" s="4" t="str">
        <f t="shared" si="1490"/>
        <v/>
      </c>
      <c r="R2981" s="4" t="str">
        <f t="shared" si="1491"/>
        <v/>
      </c>
      <c r="S2981" s="4" t="str">
        <f t="shared" si="1492"/>
        <v/>
      </c>
      <c r="T2981" s="4">
        <f t="shared" si="1493"/>
        <v>6</v>
      </c>
      <c r="U2981" s="4" t="str">
        <f t="shared" si="1494"/>
        <v>-</v>
      </c>
      <c r="V2981" s="4" t="str">
        <f t="shared" si="1495"/>
        <v>/</v>
      </c>
      <c r="W2981" s="4" t="str">
        <f t="shared" si="1496"/>
        <v/>
      </c>
      <c r="X2981" s="4" t="str">
        <f t="shared" si="1497"/>
        <v/>
      </c>
      <c r="Y2981" s="4" t="str">
        <f t="shared" si="1498"/>
        <v>48KLG/DUS</v>
      </c>
      <c r="Z2981" s="4" t="str" cm="1">
        <f t="array" aca="1" ref="Z2981" ca="1">LEFT(Y2981,MATCH(FALSE,ISNUMBER(MID(Y2981,ROW(INDIRECT("1:"&amp;LEN(Y2981)+1)), 1) *1),0) -1)</f>
        <v>48</v>
      </c>
      <c r="AA2981" s="4">
        <f t="shared" si="1499"/>
        <v>9</v>
      </c>
      <c r="AB2981" s="4">
        <f t="shared" si="1500"/>
        <v>34</v>
      </c>
      <c r="AC2981" s="4" t="b">
        <f t="shared" si="1501"/>
        <v>0</v>
      </c>
      <c r="AD2981" s="5" t="str">
        <f t="shared" si="1502"/>
        <v>SUSU CAP TIGA SAPI 500ML-</v>
      </c>
      <c r="AE2981" s="4">
        <f t="shared" si="1503"/>
        <v>25</v>
      </c>
      <c r="AF2981" s="4" t="str">
        <f t="shared" si="1504"/>
        <v>/DUS</v>
      </c>
      <c r="AG2981" s="4" t="str">
        <f t="shared" si="1505"/>
        <v>G/DUS</v>
      </c>
      <c r="AH2981" t="s">
        <v>4823</v>
      </c>
      <c r="AI2981" s="1" t="s">
        <v>4823</v>
      </c>
      <c r="AJ2981">
        <v>580000</v>
      </c>
      <c r="AK2981">
        <v>580000</v>
      </c>
      <c r="AL2981">
        <v>573300</v>
      </c>
    </row>
    <row r="2982" spans="1:38" x14ac:dyDescent="0.25">
      <c r="A2982" s="4" t="str">
        <f t="shared" si="1474"/>
        <v/>
      </c>
      <c r="B2982" s="4" t="str">
        <f t="shared" si="1475"/>
        <v/>
      </c>
      <c r="C2982" s="4" t="str">
        <f t="shared" si="1476"/>
        <v/>
      </c>
      <c r="D2982" s="4" t="str">
        <f t="shared" si="1477"/>
        <v/>
      </c>
      <c r="E2982" s="4" t="str">
        <f t="shared" si="1478"/>
        <v/>
      </c>
      <c r="F2982" s="4" t="str">
        <f t="shared" si="1479"/>
        <v/>
      </c>
      <c r="G2982" s="4" t="str">
        <f t="shared" si="1480"/>
        <v/>
      </c>
      <c r="H2982" s="4" t="str">
        <f t="shared" si="1481"/>
        <v>KLG</v>
      </c>
      <c r="I2982" s="4" t="str">
        <f t="shared" si="1482"/>
        <v/>
      </c>
      <c r="J2982" s="4" t="str">
        <f t="shared" si="1483"/>
        <v/>
      </c>
      <c r="K2982" s="4" t="str">
        <f t="shared" si="1484"/>
        <v/>
      </c>
      <c r="L2982" s="4" t="str">
        <f t="shared" si="1485"/>
        <v/>
      </c>
      <c r="M2982" s="4" t="str">
        <f t="shared" si="1486"/>
        <v/>
      </c>
      <c r="N2982" s="4" t="str">
        <f t="shared" si="1487"/>
        <v/>
      </c>
      <c r="O2982" s="4" t="str">
        <f t="shared" si="1488"/>
        <v/>
      </c>
      <c r="P2982" s="4" t="str">
        <f t="shared" si="1489"/>
        <v/>
      </c>
      <c r="Q2982" s="4" t="str">
        <f t="shared" si="1490"/>
        <v/>
      </c>
      <c r="R2982" s="4" t="str">
        <f t="shared" si="1491"/>
        <v/>
      </c>
      <c r="S2982" s="4" t="str">
        <f t="shared" si="1492"/>
        <v/>
      </c>
      <c r="T2982" s="4">
        <f t="shared" si="1493"/>
        <v>3</v>
      </c>
      <c r="U2982" s="4" t="str">
        <f t="shared" si="1494"/>
        <v>-</v>
      </c>
      <c r="V2982" s="4" t="str">
        <f t="shared" si="1495"/>
        <v/>
      </c>
      <c r="W2982" s="4" t="str">
        <f t="shared" si="1496"/>
        <v/>
      </c>
      <c r="X2982" s="4" t="str">
        <f t="shared" si="1497"/>
        <v/>
      </c>
      <c r="Y2982" s="4" t="str">
        <f t="shared" si="1498"/>
        <v>1KLG</v>
      </c>
      <c r="Z2982" s="4" t="str" cm="1">
        <f t="array" aca="1" ref="Z2982" ca="1">LEFT(Y2982,MATCH(FALSE,ISNUMBER(MID(Y2982,ROW(INDIRECT("1:"&amp;LEN(Y2982)+1)), 1) *1),0) -1)</f>
        <v>1</v>
      </c>
      <c r="AA2982" s="4">
        <f t="shared" si="1499"/>
        <v>4</v>
      </c>
      <c r="AB2982" s="4">
        <f t="shared" si="1500"/>
        <v>25</v>
      </c>
      <c r="AC2982" s="4" t="b">
        <f t="shared" si="1501"/>
        <v>1</v>
      </c>
      <c r="AD2982" s="5" t="str">
        <f t="shared" si="1502"/>
        <v>SUSU CARNATION 495GR-</v>
      </c>
      <c r="AE2982" s="4">
        <f t="shared" si="1503"/>
        <v>21</v>
      </c>
      <c r="AF2982" s="4" t="str">
        <f t="shared" si="1504"/>
        <v>1KLG</v>
      </c>
      <c r="AG2982" s="4" t="str">
        <f t="shared" si="1505"/>
        <v>-1KLG</v>
      </c>
      <c r="AH2982" t="s">
        <v>4824</v>
      </c>
      <c r="AI2982" s="1" t="s">
        <v>4825</v>
      </c>
      <c r="AJ2982">
        <v>14000</v>
      </c>
      <c r="AK2982">
        <v>14000</v>
      </c>
      <c r="AL2982">
        <v>13500</v>
      </c>
    </row>
    <row r="2983" spans="1:38" x14ac:dyDescent="0.25">
      <c r="A2983" s="4" t="str">
        <f t="shared" si="1474"/>
        <v/>
      </c>
      <c r="B2983" s="4" t="str">
        <f t="shared" si="1475"/>
        <v/>
      </c>
      <c r="C2983" s="4" t="str">
        <f t="shared" si="1476"/>
        <v/>
      </c>
      <c r="D2983" s="4" t="str">
        <f t="shared" si="1477"/>
        <v/>
      </c>
      <c r="E2983" s="4" t="str">
        <f t="shared" si="1478"/>
        <v/>
      </c>
      <c r="F2983" s="4" t="str">
        <f t="shared" si="1479"/>
        <v/>
      </c>
      <c r="G2983" s="4" t="str">
        <f t="shared" si="1480"/>
        <v/>
      </c>
      <c r="H2983" s="4" t="str">
        <f t="shared" si="1481"/>
        <v>KLG</v>
      </c>
      <c r="I2983" s="4" t="str">
        <f t="shared" si="1482"/>
        <v/>
      </c>
      <c r="J2983" s="4" t="str">
        <f t="shared" si="1483"/>
        <v/>
      </c>
      <c r="K2983" s="4" t="str">
        <f t="shared" si="1484"/>
        <v/>
      </c>
      <c r="L2983" s="4" t="str">
        <f t="shared" si="1485"/>
        <v/>
      </c>
      <c r="M2983" s="4" t="str">
        <f t="shared" si="1486"/>
        <v/>
      </c>
      <c r="N2983" s="4" t="str">
        <f t="shared" si="1487"/>
        <v/>
      </c>
      <c r="O2983" s="4" t="str">
        <f t="shared" si="1488"/>
        <v/>
      </c>
      <c r="P2983" s="4" t="str">
        <f t="shared" si="1489"/>
        <v/>
      </c>
      <c r="Q2983" s="4" t="str">
        <f t="shared" si="1490"/>
        <v/>
      </c>
      <c r="R2983" s="4" t="str">
        <f t="shared" si="1491"/>
        <v/>
      </c>
      <c r="S2983" s="4" t="str">
        <f t="shared" si="1492"/>
        <v/>
      </c>
      <c r="T2983" s="4">
        <f t="shared" si="1493"/>
        <v>3</v>
      </c>
      <c r="U2983" s="4" t="str">
        <f t="shared" si="1494"/>
        <v>-</v>
      </c>
      <c r="V2983" s="4" t="str">
        <f t="shared" si="1495"/>
        <v/>
      </c>
      <c r="W2983" s="4" t="str">
        <f t="shared" si="1496"/>
        <v/>
      </c>
      <c r="X2983" s="4" t="str">
        <f t="shared" si="1497"/>
        <v/>
      </c>
      <c r="Y2983" s="4" t="str">
        <f t="shared" si="1498"/>
        <v>24KLG</v>
      </c>
      <c r="Z2983" s="4" t="str" cm="1">
        <f t="array" aca="1" ref="Z2983" ca="1">LEFT(Y2983,MATCH(FALSE,ISNUMBER(MID(Y2983,ROW(INDIRECT("1:"&amp;LEN(Y2983)+1)), 1) *1),0) -1)</f>
        <v>24</v>
      </c>
      <c r="AA2983" s="4">
        <f t="shared" si="1499"/>
        <v>5</v>
      </c>
      <c r="AB2983" s="4">
        <f t="shared" si="1500"/>
        <v>26</v>
      </c>
      <c r="AC2983" s="4" t="b">
        <f t="shared" si="1501"/>
        <v>1</v>
      </c>
      <c r="AD2983" s="5" t="str">
        <f t="shared" si="1502"/>
        <v>SUSU CARNATION 495GR-</v>
      </c>
      <c r="AE2983" s="4">
        <f t="shared" si="1503"/>
        <v>21</v>
      </c>
      <c r="AF2983" s="4" t="str">
        <f t="shared" si="1504"/>
        <v>4KLG</v>
      </c>
      <c r="AG2983" s="4" t="str">
        <f t="shared" si="1505"/>
        <v>24KLG</v>
      </c>
      <c r="AH2983" t="s">
        <v>4826</v>
      </c>
      <c r="AI2983" s="1" t="s">
        <v>4826</v>
      </c>
      <c r="AJ2983">
        <v>312500</v>
      </c>
      <c r="AK2983">
        <v>312500</v>
      </c>
      <c r="AL2983">
        <v>307500</v>
      </c>
    </row>
    <row r="2984" spans="1:38" x14ac:dyDescent="0.25">
      <c r="A2984" s="4" t="str">
        <f t="shared" si="1474"/>
        <v/>
      </c>
      <c r="B2984" s="4" t="str">
        <f t="shared" si="1475"/>
        <v/>
      </c>
      <c r="C2984" s="4" t="str">
        <f t="shared" si="1476"/>
        <v/>
      </c>
      <c r="D2984" s="4" t="str">
        <f t="shared" si="1477"/>
        <v/>
      </c>
      <c r="E2984" s="4" t="str">
        <f t="shared" si="1478"/>
        <v/>
      </c>
      <c r="F2984" s="4" t="str">
        <f t="shared" si="1479"/>
        <v/>
      </c>
      <c r="G2984" s="4" t="str">
        <f t="shared" si="1480"/>
        <v/>
      </c>
      <c r="H2984" s="4" t="str">
        <f t="shared" si="1481"/>
        <v>KLG</v>
      </c>
      <c r="I2984" s="4" t="str">
        <f t="shared" si="1482"/>
        <v/>
      </c>
      <c r="J2984" s="4" t="str">
        <f t="shared" si="1483"/>
        <v/>
      </c>
      <c r="K2984" s="4" t="str">
        <f t="shared" si="1484"/>
        <v/>
      </c>
      <c r="L2984" s="4" t="str">
        <f t="shared" si="1485"/>
        <v/>
      </c>
      <c r="M2984" s="4" t="str">
        <f t="shared" si="1486"/>
        <v/>
      </c>
      <c r="N2984" s="4" t="str">
        <f t="shared" si="1487"/>
        <v/>
      </c>
      <c r="O2984" s="4" t="str">
        <f t="shared" si="1488"/>
        <v/>
      </c>
      <c r="P2984" s="4" t="str">
        <f t="shared" si="1489"/>
        <v>DUS</v>
      </c>
      <c r="Q2984" s="4" t="str">
        <f t="shared" si="1490"/>
        <v/>
      </c>
      <c r="R2984" s="4" t="str">
        <f t="shared" si="1491"/>
        <v/>
      </c>
      <c r="S2984" s="4" t="str">
        <f t="shared" si="1492"/>
        <v/>
      </c>
      <c r="T2984" s="4">
        <f t="shared" si="1493"/>
        <v>6</v>
      </c>
      <c r="U2984" s="4" t="str">
        <f t="shared" si="1494"/>
        <v>-</v>
      </c>
      <c r="V2984" s="4" t="str">
        <f t="shared" si="1495"/>
        <v>/</v>
      </c>
      <c r="W2984" s="4" t="str">
        <f t="shared" si="1496"/>
        <v/>
      </c>
      <c r="X2984" s="4" t="str">
        <f t="shared" si="1497"/>
        <v/>
      </c>
      <c r="Y2984" s="4" t="str">
        <f t="shared" si="1498"/>
        <v>48KLG/DUS</v>
      </c>
      <c r="Z2984" s="4" t="str" cm="1">
        <f t="array" aca="1" ref="Z2984" ca="1">LEFT(Y2984,MATCH(FALSE,ISNUMBER(MID(Y2984,ROW(INDIRECT("1:"&amp;LEN(Y2984)+1)), 1) *1),0) -1)</f>
        <v>48</v>
      </c>
      <c r="AA2984" s="4">
        <f t="shared" si="1499"/>
        <v>9</v>
      </c>
      <c r="AB2984" s="4">
        <f t="shared" si="1500"/>
        <v>30</v>
      </c>
      <c r="AC2984" s="4" t="b">
        <f t="shared" si="1501"/>
        <v>0</v>
      </c>
      <c r="AD2984" s="5" t="str">
        <f t="shared" si="1502"/>
        <v>SUSU CARNATION 495GR-</v>
      </c>
      <c r="AE2984" s="4">
        <f t="shared" si="1503"/>
        <v>21</v>
      </c>
      <c r="AF2984" s="4" t="str">
        <f t="shared" si="1504"/>
        <v>/DUS</v>
      </c>
      <c r="AG2984" s="4" t="str">
        <f t="shared" si="1505"/>
        <v>G/DUS</v>
      </c>
      <c r="AH2984" t="s">
        <v>4827</v>
      </c>
      <c r="AI2984" s="1" t="s">
        <v>4827</v>
      </c>
      <c r="AJ2984">
        <v>650000</v>
      </c>
      <c r="AK2984">
        <v>650000</v>
      </c>
      <c r="AL2984">
        <v>640000</v>
      </c>
    </row>
    <row r="2985" spans="1:38" x14ac:dyDescent="0.25">
      <c r="A2985" s="4" t="str">
        <f t="shared" si="1474"/>
        <v/>
      </c>
      <c r="B2985" s="4" t="str">
        <f t="shared" si="1475"/>
        <v/>
      </c>
      <c r="C2985" s="4" t="str">
        <f t="shared" si="1476"/>
        <v/>
      </c>
      <c r="D2985" s="4" t="str">
        <f t="shared" si="1477"/>
        <v/>
      </c>
      <c r="E2985" s="4" t="str">
        <f t="shared" si="1478"/>
        <v>RTG</v>
      </c>
      <c r="F2985" s="4" t="str">
        <f t="shared" si="1479"/>
        <v/>
      </c>
      <c r="G2985" s="4" t="str">
        <f t="shared" si="1480"/>
        <v/>
      </c>
      <c r="H2985" s="4" t="str">
        <f t="shared" si="1481"/>
        <v/>
      </c>
      <c r="I2985" s="4" t="str">
        <f t="shared" si="1482"/>
        <v/>
      </c>
      <c r="J2985" s="4" t="str">
        <f t="shared" si="1483"/>
        <v/>
      </c>
      <c r="K2985" s="4" t="str">
        <f t="shared" si="1484"/>
        <v/>
      </c>
      <c r="L2985" s="4" t="str">
        <f t="shared" si="1485"/>
        <v/>
      </c>
      <c r="M2985" s="4" t="str">
        <f t="shared" si="1486"/>
        <v/>
      </c>
      <c r="N2985" s="4" t="str">
        <f t="shared" si="1487"/>
        <v/>
      </c>
      <c r="O2985" s="4" t="str">
        <f t="shared" si="1488"/>
        <v/>
      </c>
      <c r="P2985" s="4" t="str">
        <f t="shared" si="1489"/>
        <v/>
      </c>
      <c r="Q2985" s="4" t="str">
        <f t="shared" si="1490"/>
        <v/>
      </c>
      <c r="R2985" s="4" t="str">
        <f t="shared" si="1491"/>
        <v/>
      </c>
      <c r="S2985" s="4" t="str">
        <f t="shared" si="1492"/>
        <v/>
      </c>
      <c r="T2985" s="4">
        <f t="shared" si="1493"/>
        <v>3</v>
      </c>
      <c r="U2985" s="4" t="str">
        <f t="shared" si="1494"/>
        <v>-</v>
      </c>
      <c r="V2985" s="4" t="str">
        <f t="shared" si="1495"/>
        <v/>
      </c>
      <c r="W2985" s="4" t="str">
        <f t="shared" si="1496"/>
        <v/>
      </c>
      <c r="X2985" s="4" t="str">
        <f t="shared" si="1497"/>
        <v/>
      </c>
      <c r="Y2985" s="4" t="str">
        <f t="shared" si="1498"/>
        <v>1RTG</v>
      </c>
      <c r="Z2985" s="4" t="str" cm="1">
        <f t="array" aca="1" ref="Z2985" ca="1">LEFT(Y2985,MATCH(FALSE,ISNUMBER(MID(Y2985,ROW(INDIRECT("1:"&amp;LEN(Y2985)+1)), 1) *1),0) -1)</f>
        <v>1</v>
      </c>
      <c r="AA2985" s="4">
        <f t="shared" si="1499"/>
        <v>4</v>
      </c>
      <c r="AB2985" s="4">
        <f t="shared" si="1500"/>
        <v>17</v>
      </c>
      <c r="AC2985" s="4" t="b">
        <f t="shared" si="1501"/>
        <v>0</v>
      </c>
      <c r="AD2985" s="5" t="str">
        <f t="shared" si="1502"/>
        <v>SUSU JAHE 41-</v>
      </c>
      <c r="AE2985" s="4">
        <f t="shared" si="1503"/>
        <v>13</v>
      </c>
      <c r="AF2985" s="4" t="str">
        <f t="shared" si="1504"/>
        <v>1RTG</v>
      </c>
      <c r="AG2985" s="4" t="str">
        <f t="shared" si="1505"/>
        <v>-1RTG</v>
      </c>
      <c r="AH2985" t="s">
        <v>4828</v>
      </c>
      <c r="AI2985" s="1" t="s">
        <v>4829</v>
      </c>
      <c r="AJ2985">
        <v>10000</v>
      </c>
      <c r="AK2985">
        <v>10000</v>
      </c>
      <c r="AL2985">
        <v>9000</v>
      </c>
    </row>
    <row r="2986" spans="1:38" x14ac:dyDescent="0.25">
      <c r="A2986" s="4" t="str">
        <f t="shared" si="1474"/>
        <v/>
      </c>
      <c r="B2986" s="4" t="str">
        <f t="shared" si="1475"/>
        <v/>
      </c>
      <c r="C2986" s="4" t="str">
        <f t="shared" si="1476"/>
        <v/>
      </c>
      <c r="D2986" s="4" t="str">
        <f t="shared" si="1477"/>
        <v>SCT</v>
      </c>
      <c r="E2986" s="4" t="str">
        <f t="shared" si="1478"/>
        <v/>
      </c>
      <c r="F2986" s="4" t="str">
        <f t="shared" si="1479"/>
        <v>PACK</v>
      </c>
      <c r="G2986" s="4" t="str">
        <f t="shared" si="1480"/>
        <v/>
      </c>
      <c r="H2986" s="4" t="str">
        <f t="shared" si="1481"/>
        <v/>
      </c>
      <c r="I2986" s="4" t="str">
        <f t="shared" si="1482"/>
        <v/>
      </c>
      <c r="J2986" s="4" t="str">
        <f t="shared" si="1483"/>
        <v/>
      </c>
      <c r="K2986" s="4" t="str">
        <f t="shared" si="1484"/>
        <v/>
      </c>
      <c r="L2986" s="4" t="str">
        <f t="shared" si="1485"/>
        <v/>
      </c>
      <c r="M2986" s="4" t="str">
        <f t="shared" si="1486"/>
        <v/>
      </c>
      <c r="N2986" s="4" t="str">
        <f t="shared" si="1487"/>
        <v/>
      </c>
      <c r="O2986" s="4" t="str">
        <f t="shared" si="1488"/>
        <v/>
      </c>
      <c r="P2986" s="4" t="str">
        <f t="shared" si="1489"/>
        <v/>
      </c>
      <c r="Q2986" s="4" t="str">
        <f t="shared" si="1490"/>
        <v/>
      </c>
      <c r="R2986" s="4" t="str">
        <f t="shared" si="1491"/>
        <v/>
      </c>
      <c r="S2986" s="4" t="str">
        <f t="shared" si="1492"/>
        <v/>
      </c>
      <c r="T2986" s="4">
        <f t="shared" si="1493"/>
        <v>7</v>
      </c>
      <c r="U2986" s="4" t="str">
        <f t="shared" si="1494"/>
        <v>-</v>
      </c>
      <c r="V2986" s="4" t="str">
        <f t="shared" si="1495"/>
        <v>/</v>
      </c>
      <c r="W2986" s="4" t="str">
        <f t="shared" si="1496"/>
        <v/>
      </c>
      <c r="X2986" s="4" t="str">
        <f t="shared" si="1497"/>
        <v/>
      </c>
      <c r="Y2986" s="4" t="str">
        <f t="shared" si="1498"/>
        <v>10SCT/PACK</v>
      </c>
      <c r="Z2986" s="4" t="str" cm="1">
        <f t="array" aca="1" ref="Z2986" ca="1">LEFT(Y2986,MATCH(FALSE,ISNUMBER(MID(Y2986,ROW(INDIRECT("1:"&amp;LEN(Y2986)+1)), 1) *1),0) -1)</f>
        <v>10</v>
      </c>
      <c r="AA2986" s="4">
        <f t="shared" si="1499"/>
        <v>10</v>
      </c>
      <c r="AB2986" s="4">
        <f t="shared" si="1500"/>
        <v>26</v>
      </c>
      <c r="AC2986" s="4" t="b">
        <f t="shared" si="1501"/>
        <v>1</v>
      </c>
      <c r="AD2986" s="5" t="str">
        <f t="shared" si="1502"/>
        <v>SUSU JAHE SUPER-</v>
      </c>
      <c r="AE2986" s="4">
        <f t="shared" si="1503"/>
        <v>16</v>
      </c>
      <c r="AF2986" s="4" t="str">
        <f t="shared" si="1504"/>
        <v>PACK</v>
      </c>
      <c r="AG2986" s="4" t="str">
        <f t="shared" si="1505"/>
        <v>/PACK</v>
      </c>
      <c r="AH2986" t="s">
        <v>4830</v>
      </c>
      <c r="AI2986" s="1" t="s">
        <v>4831</v>
      </c>
      <c r="AJ2986">
        <v>17500</v>
      </c>
      <c r="AK2986">
        <v>17500</v>
      </c>
      <c r="AL2986">
        <v>16500</v>
      </c>
    </row>
    <row r="2987" spans="1:38" x14ac:dyDescent="0.25">
      <c r="A2987" s="4" t="str">
        <f t="shared" si="1474"/>
        <v/>
      </c>
      <c r="B2987" s="4" t="str">
        <f t="shared" si="1475"/>
        <v/>
      </c>
      <c r="C2987" s="4" t="str">
        <f t="shared" si="1476"/>
        <v/>
      </c>
      <c r="D2987" s="4" t="str">
        <f t="shared" si="1477"/>
        <v/>
      </c>
      <c r="E2987" s="4" t="str">
        <f t="shared" si="1478"/>
        <v/>
      </c>
      <c r="F2987" s="4" t="str">
        <f t="shared" si="1479"/>
        <v>PACK</v>
      </c>
      <c r="G2987" s="4" t="str">
        <f t="shared" si="1480"/>
        <v/>
      </c>
      <c r="H2987" s="4" t="str">
        <f t="shared" si="1481"/>
        <v/>
      </c>
      <c r="I2987" s="4" t="str">
        <f t="shared" si="1482"/>
        <v/>
      </c>
      <c r="J2987" s="4" t="str">
        <f t="shared" si="1483"/>
        <v/>
      </c>
      <c r="K2987" s="4" t="str">
        <f t="shared" si="1484"/>
        <v/>
      </c>
      <c r="L2987" s="4" t="str">
        <f t="shared" si="1485"/>
        <v/>
      </c>
      <c r="M2987" s="4" t="str">
        <f t="shared" si="1486"/>
        <v/>
      </c>
      <c r="N2987" s="4" t="str">
        <f t="shared" si="1487"/>
        <v/>
      </c>
      <c r="O2987" s="4" t="str">
        <f t="shared" si="1488"/>
        <v/>
      </c>
      <c r="P2987" s="4" t="str">
        <f t="shared" si="1489"/>
        <v>DUS</v>
      </c>
      <c r="Q2987" s="4" t="str">
        <f t="shared" si="1490"/>
        <v/>
      </c>
      <c r="R2987" s="4" t="str">
        <f t="shared" si="1491"/>
        <v/>
      </c>
      <c r="S2987" s="4" t="str">
        <f t="shared" si="1492"/>
        <v/>
      </c>
      <c r="T2987" s="4">
        <f t="shared" si="1493"/>
        <v>7</v>
      </c>
      <c r="U2987" s="4" t="str">
        <f t="shared" si="1494"/>
        <v>-</v>
      </c>
      <c r="V2987" s="4" t="str">
        <f t="shared" si="1495"/>
        <v>/</v>
      </c>
      <c r="W2987" s="4" t="str">
        <f t="shared" si="1496"/>
        <v/>
      </c>
      <c r="X2987" s="4" t="str">
        <f t="shared" si="1497"/>
        <v/>
      </c>
      <c r="Y2987" s="4" t="str">
        <f t="shared" si="1498"/>
        <v>12PACK/DUS</v>
      </c>
      <c r="Z2987" s="4" t="str" cm="1">
        <f t="array" aca="1" ref="Z2987" ca="1">LEFT(Y2987,MATCH(FALSE,ISNUMBER(MID(Y2987,ROW(INDIRECT("1:"&amp;LEN(Y2987)+1)), 1) *1),0) -1)</f>
        <v>12</v>
      </c>
      <c r="AA2987" s="4">
        <f t="shared" si="1499"/>
        <v>10</v>
      </c>
      <c r="AB2987" s="4">
        <f t="shared" si="1500"/>
        <v>26</v>
      </c>
      <c r="AC2987" s="4" t="b">
        <f t="shared" si="1501"/>
        <v>0</v>
      </c>
      <c r="AD2987" s="5" t="str">
        <f t="shared" si="1502"/>
        <v>SUSU JAHE SUPER-</v>
      </c>
      <c r="AE2987" s="4">
        <f t="shared" si="1503"/>
        <v>16</v>
      </c>
      <c r="AF2987" s="4" t="str">
        <f t="shared" si="1504"/>
        <v>/DUS</v>
      </c>
      <c r="AG2987" s="4" t="str">
        <f t="shared" si="1505"/>
        <v>K/DUS</v>
      </c>
      <c r="AH2987" t="s">
        <v>4832</v>
      </c>
      <c r="AI2987" s="1" t="s">
        <v>4832</v>
      </c>
      <c r="AJ2987">
        <v>186000</v>
      </c>
      <c r="AK2987">
        <v>186000</v>
      </c>
      <c r="AL2987">
        <v>184051</v>
      </c>
    </row>
    <row r="2988" spans="1:38" x14ac:dyDescent="0.25">
      <c r="A2988" s="4" t="str">
        <f t="shared" si="1474"/>
        <v/>
      </c>
      <c r="B2988" s="4" t="str">
        <f t="shared" si="1475"/>
        <v/>
      </c>
      <c r="C2988" s="4" t="str">
        <f t="shared" si="1476"/>
        <v>BTL</v>
      </c>
      <c r="D2988" s="4" t="str">
        <f t="shared" si="1477"/>
        <v/>
      </c>
      <c r="E2988" s="4" t="str">
        <f t="shared" si="1478"/>
        <v/>
      </c>
      <c r="F2988" s="4" t="str">
        <f t="shared" si="1479"/>
        <v/>
      </c>
      <c r="G2988" s="4" t="str">
        <f t="shared" si="1480"/>
        <v/>
      </c>
      <c r="H2988" s="4" t="str">
        <f t="shared" si="1481"/>
        <v/>
      </c>
      <c r="I2988" s="4" t="str">
        <f t="shared" si="1482"/>
        <v/>
      </c>
      <c r="J2988" s="4" t="str">
        <f t="shared" si="1483"/>
        <v/>
      </c>
      <c r="K2988" s="4" t="str">
        <f t="shared" si="1484"/>
        <v/>
      </c>
      <c r="L2988" s="4" t="str">
        <f t="shared" si="1485"/>
        <v/>
      </c>
      <c r="M2988" s="4" t="str">
        <f t="shared" si="1486"/>
        <v/>
      </c>
      <c r="N2988" s="4" t="str">
        <f t="shared" si="1487"/>
        <v/>
      </c>
      <c r="O2988" s="4" t="str">
        <f t="shared" si="1488"/>
        <v/>
      </c>
      <c r="P2988" s="4" t="str">
        <f t="shared" si="1489"/>
        <v/>
      </c>
      <c r="Q2988" s="4" t="str">
        <f t="shared" si="1490"/>
        <v/>
      </c>
      <c r="R2988" s="4" t="str">
        <f t="shared" si="1491"/>
        <v/>
      </c>
      <c r="S2988" s="4" t="str">
        <f t="shared" si="1492"/>
        <v/>
      </c>
      <c r="T2988" s="4">
        <f t="shared" si="1493"/>
        <v>3</v>
      </c>
      <c r="U2988" s="4" t="str">
        <f t="shared" si="1494"/>
        <v>-</v>
      </c>
      <c r="V2988" s="4" t="str">
        <f t="shared" si="1495"/>
        <v/>
      </c>
      <c r="W2988" s="4" t="str">
        <f t="shared" si="1496"/>
        <v/>
      </c>
      <c r="X2988" s="4" t="str">
        <f t="shared" si="1497"/>
        <v/>
      </c>
      <c r="Y2988" s="4" t="str">
        <f t="shared" si="1498"/>
        <v>1BTL</v>
      </c>
      <c r="Z2988" s="4" t="str" cm="1">
        <f t="array" aca="1" ref="Z2988" ca="1">LEFT(Y2988,MATCH(FALSE,ISNUMBER(MID(Y2988,ROW(INDIRECT("1:"&amp;LEN(Y2988)+1)), 1) *1),0) -1)</f>
        <v>1</v>
      </c>
      <c r="AA2988" s="4">
        <f t="shared" si="1499"/>
        <v>4</v>
      </c>
      <c r="AB2988" s="4">
        <f t="shared" si="1500"/>
        <v>17</v>
      </c>
      <c r="AC2988" s="4" t="b">
        <f t="shared" si="1501"/>
        <v>0</v>
      </c>
      <c r="AD2988" s="5" t="str">
        <f t="shared" si="1502"/>
        <v>SUSU KEDELAI-</v>
      </c>
      <c r="AE2988" s="4">
        <f t="shared" si="1503"/>
        <v>13</v>
      </c>
      <c r="AF2988" s="4" t="str">
        <f t="shared" si="1504"/>
        <v>1BTL</v>
      </c>
      <c r="AG2988" s="4" t="str">
        <f t="shared" si="1505"/>
        <v>-1BTL</v>
      </c>
      <c r="AH2988" t="s">
        <v>4833</v>
      </c>
      <c r="AI2988" s="1" t="s">
        <v>4833</v>
      </c>
      <c r="AJ2988">
        <v>5000</v>
      </c>
      <c r="AK2988">
        <v>5000</v>
      </c>
      <c r="AL2988">
        <v>4000</v>
      </c>
    </row>
    <row r="2989" spans="1:38" x14ac:dyDescent="0.25">
      <c r="A2989" s="4" t="str">
        <f t="shared" si="1474"/>
        <v/>
      </c>
      <c r="B2989" s="4" t="str">
        <f t="shared" si="1475"/>
        <v/>
      </c>
      <c r="C2989" s="4" t="str">
        <f t="shared" si="1476"/>
        <v/>
      </c>
      <c r="D2989" s="4" t="str">
        <f t="shared" si="1477"/>
        <v/>
      </c>
      <c r="E2989" s="4" t="str">
        <f t="shared" si="1478"/>
        <v/>
      </c>
      <c r="F2989" s="4" t="str">
        <f t="shared" si="1479"/>
        <v/>
      </c>
      <c r="G2989" s="4" t="str">
        <f t="shared" si="1480"/>
        <v>KTK</v>
      </c>
      <c r="H2989" s="4" t="str">
        <f t="shared" si="1481"/>
        <v/>
      </c>
      <c r="I2989" s="4" t="str">
        <f t="shared" si="1482"/>
        <v/>
      </c>
      <c r="J2989" s="4" t="str">
        <f t="shared" si="1483"/>
        <v/>
      </c>
      <c r="K2989" s="4" t="str">
        <f t="shared" si="1484"/>
        <v/>
      </c>
      <c r="L2989" s="4" t="str">
        <f t="shared" si="1485"/>
        <v/>
      </c>
      <c r="M2989" s="4" t="str">
        <f t="shared" si="1486"/>
        <v/>
      </c>
      <c r="N2989" s="4" t="str">
        <f t="shared" si="1487"/>
        <v/>
      </c>
      <c r="O2989" s="4" t="str">
        <f t="shared" si="1488"/>
        <v/>
      </c>
      <c r="P2989" s="4" t="str">
        <f t="shared" si="1489"/>
        <v/>
      </c>
      <c r="Q2989" s="4" t="str">
        <f t="shared" si="1490"/>
        <v/>
      </c>
      <c r="R2989" s="4" t="str">
        <f t="shared" si="1491"/>
        <v/>
      </c>
      <c r="S2989" s="4" t="str">
        <f t="shared" si="1492"/>
        <v/>
      </c>
      <c r="T2989" s="4">
        <f t="shared" si="1493"/>
        <v>3</v>
      </c>
      <c r="U2989" s="4" t="str">
        <f t="shared" si="1494"/>
        <v/>
      </c>
      <c r="V2989" s="4" t="str">
        <f t="shared" si="1495"/>
        <v>/</v>
      </c>
      <c r="W2989" s="4" t="str">
        <f t="shared" si="1496"/>
        <v/>
      </c>
      <c r="X2989" s="4" t="str">
        <f t="shared" si="1497"/>
        <v/>
      </c>
      <c r="Y2989" s="4">
        <f t="shared" si="1498"/>
        <v>1</v>
      </c>
      <c r="Z2989" s="4" t="str" cm="1">
        <f t="array" aca="1" ref="Z2989" ca="1">LEFT(Y2989,MATCH(FALSE,ISNUMBER(MID(Y2989,ROW(INDIRECT("1:"&amp;LEN(Y2989)+1)), 1) *1),0) -1)</f>
        <v>1</v>
      </c>
      <c r="AA2989" s="4">
        <f t="shared" si="1499"/>
        <v>1</v>
      </c>
      <c r="AB2989" s="4">
        <f t="shared" si="1500"/>
        <v>25</v>
      </c>
      <c r="AC2989" s="4" t="b">
        <f t="shared" si="1501"/>
        <v>0</v>
      </c>
      <c r="AD2989" s="5" t="str">
        <f t="shared" si="1502"/>
        <v>SUSU UHT CLEVO 190ML/1KT</v>
      </c>
      <c r="AE2989" s="4">
        <f t="shared" si="1503"/>
        <v>24</v>
      </c>
      <c r="AF2989" s="4" t="str">
        <f t="shared" si="1504"/>
        <v>1KTK</v>
      </c>
      <c r="AG2989" s="4" t="str">
        <f t="shared" si="1505"/>
        <v>/1KTK</v>
      </c>
      <c r="AH2989" t="s">
        <v>4834</v>
      </c>
      <c r="AI2989" s="1" t="s">
        <v>4835</v>
      </c>
      <c r="AJ2989">
        <v>4500</v>
      </c>
      <c r="AK2989">
        <v>4500</v>
      </c>
      <c r="AL2989">
        <v>3833</v>
      </c>
    </row>
    <row r="2990" spans="1:38" x14ac:dyDescent="0.25">
      <c r="A2990" s="4" t="str">
        <f t="shared" si="1474"/>
        <v/>
      </c>
      <c r="B2990" s="4" t="str">
        <f t="shared" si="1475"/>
        <v/>
      </c>
      <c r="C2990" s="4" t="str">
        <f t="shared" si="1476"/>
        <v/>
      </c>
      <c r="D2990" s="4" t="str">
        <f t="shared" si="1477"/>
        <v/>
      </c>
      <c r="E2990" s="4" t="str">
        <f t="shared" si="1478"/>
        <v/>
      </c>
      <c r="F2990" s="4" t="str">
        <f t="shared" si="1479"/>
        <v/>
      </c>
      <c r="G2990" s="4" t="str">
        <f t="shared" si="1480"/>
        <v>KTK</v>
      </c>
      <c r="H2990" s="4" t="str">
        <f t="shared" si="1481"/>
        <v/>
      </c>
      <c r="I2990" s="4" t="str">
        <f t="shared" si="1482"/>
        <v/>
      </c>
      <c r="J2990" s="4" t="str">
        <f t="shared" si="1483"/>
        <v/>
      </c>
      <c r="K2990" s="4" t="str">
        <f t="shared" si="1484"/>
        <v/>
      </c>
      <c r="L2990" s="4" t="str">
        <f t="shared" si="1485"/>
        <v/>
      </c>
      <c r="M2990" s="4" t="str">
        <f t="shared" si="1486"/>
        <v/>
      </c>
      <c r="N2990" s="4" t="str">
        <f t="shared" si="1487"/>
        <v/>
      </c>
      <c r="O2990" s="4" t="str">
        <f t="shared" si="1488"/>
        <v/>
      </c>
      <c r="P2990" s="4" t="str">
        <f t="shared" si="1489"/>
        <v/>
      </c>
      <c r="Q2990" s="4" t="str">
        <f t="shared" si="1490"/>
        <v/>
      </c>
      <c r="R2990" s="4" t="str">
        <f t="shared" si="1491"/>
        <v/>
      </c>
      <c r="S2990" s="4" t="str">
        <f t="shared" si="1492"/>
        <v/>
      </c>
      <c r="T2990" s="4">
        <f t="shared" si="1493"/>
        <v>3</v>
      </c>
      <c r="U2990" s="4" t="str">
        <f t="shared" si="1494"/>
        <v>-</v>
      </c>
      <c r="V2990" s="4" t="str">
        <f t="shared" si="1495"/>
        <v/>
      </c>
      <c r="W2990" s="4" t="str">
        <f t="shared" si="1496"/>
        <v/>
      </c>
      <c r="X2990" s="4" t="str">
        <f t="shared" si="1497"/>
        <v/>
      </c>
      <c r="Y2990" s="4" t="str">
        <f t="shared" si="1498"/>
        <v>1KTK</v>
      </c>
      <c r="Z2990" s="4" t="str" cm="1">
        <f t="array" aca="1" ref="Z2990" ca="1">LEFT(Y2990,MATCH(FALSE,ISNUMBER(MID(Y2990,ROW(INDIRECT("1:"&amp;LEN(Y2990)+1)), 1) *1),0) -1)</f>
        <v>1</v>
      </c>
      <c r="AA2990" s="4">
        <f t="shared" si="1499"/>
        <v>4</v>
      </c>
      <c r="AB2990" s="4">
        <f t="shared" si="1500"/>
        <v>29</v>
      </c>
      <c r="AC2990" s="4" t="b">
        <f t="shared" si="1501"/>
        <v>0</v>
      </c>
      <c r="AD2990" s="5" t="str">
        <f t="shared" si="1502"/>
        <v>SUSU ULTRA 125ML COKELAT-</v>
      </c>
      <c r="AE2990" s="4">
        <f t="shared" si="1503"/>
        <v>25</v>
      </c>
      <c r="AF2990" s="4" t="str">
        <f t="shared" si="1504"/>
        <v>1KTK</v>
      </c>
      <c r="AG2990" s="4" t="str">
        <f t="shared" si="1505"/>
        <v>-1KTK</v>
      </c>
      <c r="AH2990" t="s">
        <v>4836</v>
      </c>
      <c r="AI2990" s="1" t="s">
        <v>4837</v>
      </c>
      <c r="AJ2990">
        <v>3000</v>
      </c>
      <c r="AK2990">
        <v>3500</v>
      </c>
      <c r="AL2990">
        <v>2687</v>
      </c>
    </row>
    <row r="2991" spans="1:38" x14ac:dyDescent="0.25">
      <c r="A2991" s="4" t="str">
        <f t="shared" si="1474"/>
        <v/>
      </c>
      <c r="B2991" s="4" t="str">
        <f t="shared" si="1475"/>
        <v/>
      </c>
      <c r="C2991" s="4" t="str">
        <f t="shared" si="1476"/>
        <v/>
      </c>
      <c r="D2991" s="4" t="str">
        <f t="shared" si="1477"/>
        <v/>
      </c>
      <c r="E2991" s="4" t="str">
        <f t="shared" si="1478"/>
        <v/>
      </c>
      <c r="F2991" s="4" t="str">
        <f t="shared" si="1479"/>
        <v/>
      </c>
      <c r="G2991" s="4" t="str">
        <f t="shared" si="1480"/>
        <v>KTK</v>
      </c>
      <c r="H2991" s="4" t="str">
        <f t="shared" si="1481"/>
        <v/>
      </c>
      <c r="I2991" s="4" t="str">
        <f t="shared" si="1482"/>
        <v/>
      </c>
      <c r="J2991" s="4" t="str">
        <f t="shared" si="1483"/>
        <v/>
      </c>
      <c r="K2991" s="4" t="str">
        <f t="shared" si="1484"/>
        <v/>
      </c>
      <c r="L2991" s="4" t="str">
        <f t="shared" si="1485"/>
        <v/>
      </c>
      <c r="M2991" s="4" t="str">
        <f t="shared" si="1486"/>
        <v/>
      </c>
      <c r="N2991" s="4" t="str">
        <f t="shared" si="1487"/>
        <v/>
      </c>
      <c r="O2991" s="4" t="str">
        <f t="shared" si="1488"/>
        <v/>
      </c>
      <c r="P2991" s="4" t="str">
        <f t="shared" si="1489"/>
        <v/>
      </c>
      <c r="Q2991" s="4" t="str">
        <f t="shared" si="1490"/>
        <v/>
      </c>
      <c r="R2991" s="4" t="str">
        <f t="shared" si="1491"/>
        <v/>
      </c>
      <c r="S2991" s="4" t="str">
        <f t="shared" si="1492"/>
        <v/>
      </c>
      <c r="T2991" s="4">
        <f t="shared" si="1493"/>
        <v>3</v>
      </c>
      <c r="U2991" s="4" t="str">
        <f t="shared" si="1494"/>
        <v>-</v>
      </c>
      <c r="V2991" s="4" t="str">
        <f t="shared" si="1495"/>
        <v/>
      </c>
      <c r="W2991" s="4" t="str">
        <f t="shared" si="1496"/>
        <v/>
      </c>
      <c r="X2991" s="4" t="str">
        <f t="shared" si="1497"/>
        <v/>
      </c>
      <c r="Y2991" s="4" t="str">
        <f t="shared" si="1498"/>
        <v>1KTK</v>
      </c>
      <c r="Z2991" s="4" t="str" cm="1">
        <f t="array" aca="1" ref="Z2991" ca="1">LEFT(Y2991,MATCH(FALSE,ISNUMBER(MID(Y2991,ROW(INDIRECT("1:"&amp;LEN(Y2991)+1)), 1) *1),0) -1)</f>
        <v>1</v>
      </c>
      <c r="AA2991" s="4">
        <f t="shared" si="1499"/>
        <v>4</v>
      </c>
      <c r="AB2991" s="4">
        <f t="shared" si="1500"/>
        <v>30</v>
      </c>
      <c r="AC2991" s="4" t="b">
        <f t="shared" si="1501"/>
        <v>0</v>
      </c>
      <c r="AD2991" s="5" t="str">
        <f t="shared" si="1502"/>
        <v>SUSU ULTRA 125ML STROBERI-</v>
      </c>
      <c r="AE2991" s="4">
        <f t="shared" si="1503"/>
        <v>26</v>
      </c>
      <c r="AF2991" s="4" t="str">
        <f t="shared" si="1504"/>
        <v>1KTK</v>
      </c>
      <c r="AG2991" s="4" t="str">
        <f t="shared" si="1505"/>
        <v>-1KTK</v>
      </c>
      <c r="AH2991" t="s">
        <v>4838</v>
      </c>
      <c r="AI2991" s="1" t="s">
        <v>4839</v>
      </c>
      <c r="AJ2991">
        <v>3000</v>
      </c>
      <c r="AK2991">
        <v>3500</v>
      </c>
      <c r="AL2991">
        <v>2687</v>
      </c>
    </row>
    <row r="2992" spans="1:38" x14ac:dyDescent="0.25">
      <c r="A2992" s="4" t="str">
        <f t="shared" si="1474"/>
        <v/>
      </c>
      <c r="B2992" s="4" t="str">
        <f t="shared" si="1475"/>
        <v/>
      </c>
      <c r="C2992" s="4" t="str">
        <f t="shared" si="1476"/>
        <v/>
      </c>
      <c r="D2992" s="4" t="str">
        <f t="shared" si="1477"/>
        <v/>
      </c>
      <c r="E2992" s="4" t="str">
        <f t="shared" si="1478"/>
        <v/>
      </c>
      <c r="F2992" s="4" t="str">
        <f t="shared" si="1479"/>
        <v/>
      </c>
      <c r="G2992" s="4" t="str">
        <f t="shared" si="1480"/>
        <v>KTK</v>
      </c>
      <c r="H2992" s="4" t="str">
        <f t="shared" si="1481"/>
        <v/>
      </c>
      <c r="I2992" s="4" t="str">
        <f t="shared" si="1482"/>
        <v/>
      </c>
      <c r="J2992" s="4" t="str">
        <f t="shared" si="1483"/>
        <v/>
      </c>
      <c r="K2992" s="4" t="str">
        <f t="shared" si="1484"/>
        <v/>
      </c>
      <c r="L2992" s="4" t="str">
        <f t="shared" si="1485"/>
        <v/>
      </c>
      <c r="M2992" s="4" t="str">
        <f t="shared" si="1486"/>
        <v/>
      </c>
      <c r="N2992" s="4" t="str">
        <f t="shared" si="1487"/>
        <v/>
      </c>
      <c r="O2992" s="4" t="str">
        <f t="shared" si="1488"/>
        <v/>
      </c>
      <c r="P2992" s="4" t="str">
        <f t="shared" si="1489"/>
        <v/>
      </c>
      <c r="Q2992" s="4" t="str">
        <f t="shared" si="1490"/>
        <v/>
      </c>
      <c r="R2992" s="4" t="str">
        <f t="shared" si="1491"/>
        <v/>
      </c>
      <c r="S2992" s="4" t="str">
        <f t="shared" si="1492"/>
        <v/>
      </c>
      <c r="T2992" s="4">
        <f t="shared" si="1493"/>
        <v>3</v>
      </c>
      <c r="U2992" s="4" t="str">
        <f t="shared" si="1494"/>
        <v>-</v>
      </c>
      <c r="V2992" s="4" t="str">
        <f t="shared" si="1495"/>
        <v/>
      </c>
      <c r="W2992" s="4" t="str">
        <f t="shared" si="1496"/>
        <v/>
      </c>
      <c r="X2992" s="4" t="str">
        <f t="shared" si="1497"/>
        <v/>
      </c>
      <c r="Y2992" s="4" t="str">
        <f t="shared" si="1498"/>
        <v>1KTK</v>
      </c>
      <c r="Z2992" s="4" t="str" cm="1">
        <f t="array" aca="1" ref="Z2992" ca="1">LEFT(Y2992,MATCH(FALSE,ISNUMBER(MID(Y2992,ROW(INDIRECT("1:"&amp;LEN(Y2992)+1)), 1) *1),0) -1)</f>
        <v>1</v>
      </c>
      <c r="AA2992" s="4">
        <f t="shared" si="1499"/>
        <v>4</v>
      </c>
      <c r="AB2992" s="4">
        <f t="shared" si="1500"/>
        <v>28</v>
      </c>
      <c r="AC2992" s="4" t="b">
        <f t="shared" si="1501"/>
        <v>0</v>
      </c>
      <c r="AD2992" s="5" t="str">
        <f t="shared" si="1502"/>
        <v>SUSU ULTRA 125ML VANILA-</v>
      </c>
      <c r="AE2992" s="4">
        <f t="shared" si="1503"/>
        <v>24</v>
      </c>
      <c r="AF2992" s="4" t="str">
        <f t="shared" si="1504"/>
        <v>1KTK</v>
      </c>
      <c r="AG2992" s="4" t="str">
        <f t="shared" si="1505"/>
        <v>-1KTK</v>
      </c>
      <c r="AH2992" t="s">
        <v>4840</v>
      </c>
      <c r="AI2992" s="1" t="s">
        <v>4841</v>
      </c>
      <c r="AJ2992">
        <v>3000</v>
      </c>
      <c r="AK2992">
        <v>3500</v>
      </c>
      <c r="AL2992">
        <v>2687</v>
      </c>
    </row>
    <row r="2993" spans="1:38" x14ac:dyDescent="0.25">
      <c r="A2993" s="4" t="str">
        <f t="shared" si="1474"/>
        <v/>
      </c>
      <c r="B2993" s="4" t="str">
        <f t="shared" si="1475"/>
        <v/>
      </c>
      <c r="C2993" s="4" t="str">
        <f t="shared" si="1476"/>
        <v/>
      </c>
      <c r="D2993" s="4" t="str">
        <f t="shared" si="1477"/>
        <v/>
      </c>
      <c r="E2993" s="4" t="str">
        <f t="shared" si="1478"/>
        <v/>
      </c>
      <c r="F2993" s="4" t="str">
        <f t="shared" si="1479"/>
        <v/>
      </c>
      <c r="G2993" s="4" t="str">
        <f t="shared" si="1480"/>
        <v>KTK</v>
      </c>
      <c r="H2993" s="4" t="str">
        <f t="shared" si="1481"/>
        <v/>
      </c>
      <c r="I2993" s="4" t="str">
        <f t="shared" si="1482"/>
        <v/>
      </c>
      <c r="J2993" s="4" t="str">
        <f t="shared" si="1483"/>
        <v/>
      </c>
      <c r="K2993" s="4" t="str">
        <f t="shared" si="1484"/>
        <v/>
      </c>
      <c r="L2993" s="4" t="str">
        <f t="shared" si="1485"/>
        <v/>
      </c>
      <c r="M2993" s="4" t="str">
        <f t="shared" si="1486"/>
        <v/>
      </c>
      <c r="N2993" s="4" t="str">
        <f t="shared" si="1487"/>
        <v/>
      </c>
      <c r="O2993" s="4" t="str">
        <f t="shared" si="1488"/>
        <v/>
      </c>
      <c r="P2993" s="4" t="str">
        <f t="shared" si="1489"/>
        <v>DUS</v>
      </c>
      <c r="Q2993" s="4" t="str">
        <f t="shared" si="1490"/>
        <v/>
      </c>
      <c r="R2993" s="4" t="str">
        <f t="shared" si="1491"/>
        <v/>
      </c>
      <c r="S2993" s="4" t="str">
        <f t="shared" si="1492"/>
        <v/>
      </c>
      <c r="T2993" s="4">
        <f t="shared" si="1493"/>
        <v>6</v>
      </c>
      <c r="U2993" s="4" t="str">
        <f t="shared" si="1494"/>
        <v>-</v>
      </c>
      <c r="V2993" s="4" t="str">
        <f t="shared" si="1495"/>
        <v>/</v>
      </c>
      <c r="W2993" s="4" t="str">
        <f t="shared" si="1496"/>
        <v/>
      </c>
      <c r="X2993" s="4" t="str">
        <f t="shared" si="1497"/>
        <v/>
      </c>
      <c r="Y2993" s="4" t="str">
        <f t="shared" si="1498"/>
        <v>40KTK/DUS</v>
      </c>
      <c r="Z2993" s="4" t="str" cm="1">
        <f t="array" aca="1" ref="Z2993" ca="1">LEFT(Y2993,MATCH(FALSE,ISNUMBER(MID(Y2993,ROW(INDIRECT("1:"&amp;LEN(Y2993)+1)), 1) *1),0) -1)</f>
        <v>40</v>
      </c>
      <c r="AA2993" s="4">
        <f t="shared" si="1499"/>
        <v>9</v>
      </c>
      <c r="AB2993" s="4">
        <f t="shared" si="1500"/>
        <v>26</v>
      </c>
      <c r="AC2993" s="4" t="b">
        <f t="shared" si="1501"/>
        <v>0</v>
      </c>
      <c r="AD2993" s="5" t="str">
        <f t="shared" si="1502"/>
        <v>SUSU ULTRA 125ML-</v>
      </c>
      <c r="AE2993" s="4">
        <f t="shared" si="1503"/>
        <v>17</v>
      </c>
      <c r="AF2993" s="4" t="str">
        <f t="shared" si="1504"/>
        <v>/DUS</v>
      </c>
      <c r="AG2993" s="4" t="str">
        <f t="shared" si="1505"/>
        <v>K/DUS</v>
      </c>
      <c r="AH2993" t="s">
        <v>4842</v>
      </c>
      <c r="AI2993" s="1" t="s">
        <v>4842</v>
      </c>
      <c r="AJ2993">
        <v>111000</v>
      </c>
      <c r="AK2993">
        <v>111000</v>
      </c>
      <c r="AL2993">
        <v>107519</v>
      </c>
    </row>
    <row r="2994" spans="1:38" x14ac:dyDescent="0.25">
      <c r="A2994" s="4" t="str">
        <f t="shared" si="1474"/>
        <v>PCS</v>
      </c>
      <c r="B2994" s="4" t="str">
        <f t="shared" si="1475"/>
        <v/>
      </c>
      <c r="C2994" s="4" t="str">
        <f t="shared" si="1476"/>
        <v/>
      </c>
      <c r="D2994" s="4" t="str">
        <f t="shared" si="1477"/>
        <v/>
      </c>
      <c r="E2994" s="4" t="str">
        <f t="shared" si="1478"/>
        <v/>
      </c>
      <c r="F2994" s="4" t="str">
        <f t="shared" si="1479"/>
        <v/>
      </c>
      <c r="G2994" s="4" t="str">
        <f t="shared" si="1480"/>
        <v/>
      </c>
      <c r="H2994" s="4" t="str">
        <f t="shared" si="1481"/>
        <v/>
      </c>
      <c r="I2994" s="4" t="str">
        <f t="shared" si="1482"/>
        <v/>
      </c>
      <c r="J2994" s="4" t="str">
        <f t="shared" si="1483"/>
        <v/>
      </c>
      <c r="K2994" s="4" t="str">
        <f t="shared" si="1484"/>
        <v/>
      </c>
      <c r="L2994" s="4" t="str">
        <f t="shared" si="1485"/>
        <v/>
      </c>
      <c r="M2994" s="4" t="str">
        <f t="shared" si="1486"/>
        <v/>
      </c>
      <c r="N2994" s="4" t="str">
        <f t="shared" si="1487"/>
        <v/>
      </c>
      <c r="O2994" s="4" t="str">
        <f t="shared" si="1488"/>
        <v/>
      </c>
      <c r="P2994" s="4" t="str">
        <f t="shared" si="1489"/>
        <v/>
      </c>
      <c r="Q2994" s="4" t="str">
        <f t="shared" si="1490"/>
        <v/>
      </c>
      <c r="R2994" s="4" t="str">
        <f t="shared" si="1491"/>
        <v/>
      </c>
      <c r="S2994" s="4" t="str">
        <f t="shared" si="1492"/>
        <v/>
      </c>
      <c r="T2994" s="4">
        <f t="shared" si="1493"/>
        <v>3</v>
      </c>
      <c r="U2994" s="4" t="str">
        <f t="shared" si="1494"/>
        <v>-</v>
      </c>
      <c r="V2994" s="4" t="str">
        <f t="shared" si="1495"/>
        <v/>
      </c>
      <c r="W2994" s="4" t="str">
        <f t="shared" si="1496"/>
        <v/>
      </c>
      <c r="X2994" s="4" t="str">
        <f t="shared" si="1497"/>
        <v/>
      </c>
      <c r="Y2994" s="4" t="str">
        <f t="shared" si="1498"/>
        <v>1PCS</v>
      </c>
      <c r="Z2994" s="4" t="str" cm="1">
        <f t="array" aca="1" ref="Z2994" ca="1">LEFT(Y2994,MATCH(FALSE,ISNUMBER(MID(Y2994,ROW(INDIRECT("1:"&amp;LEN(Y2994)+1)), 1) *1),0) -1)</f>
        <v>1</v>
      </c>
      <c r="AA2994" s="4">
        <f t="shared" si="1499"/>
        <v>4</v>
      </c>
      <c r="AB2994" s="4">
        <f t="shared" si="1500"/>
        <v>29</v>
      </c>
      <c r="AC2994" s="4" t="b">
        <f t="shared" si="1501"/>
        <v>0</v>
      </c>
      <c r="AD2994" s="5" t="str">
        <f t="shared" si="1502"/>
        <v>SUSU ULTRA 200ML COKELAT-</v>
      </c>
      <c r="AE2994" s="4">
        <f t="shared" si="1503"/>
        <v>25</v>
      </c>
      <c r="AF2994" s="4" t="str">
        <f t="shared" si="1504"/>
        <v>1PCS</v>
      </c>
      <c r="AG2994" s="4" t="str">
        <f t="shared" si="1505"/>
        <v>-1PCS</v>
      </c>
      <c r="AH2994" t="s">
        <v>4843</v>
      </c>
      <c r="AI2994" s="1" t="s">
        <v>4844</v>
      </c>
      <c r="AJ2994">
        <v>4700</v>
      </c>
      <c r="AK2994">
        <v>5000</v>
      </c>
      <c r="AL2994">
        <v>4212</v>
      </c>
    </row>
    <row r="2995" spans="1:38" x14ac:dyDescent="0.25">
      <c r="A2995" s="4" t="str">
        <f t="shared" si="1474"/>
        <v>PCS</v>
      </c>
      <c r="B2995" s="4" t="str">
        <f t="shared" si="1475"/>
        <v/>
      </c>
      <c r="C2995" s="4" t="str">
        <f t="shared" si="1476"/>
        <v/>
      </c>
      <c r="D2995" s="4" t="str">
        <f t="shared" si="1477"/>
        <v/>
      </c>
      <c r="E2995" s="4" t="str">
        <f t="shared" si="1478"/>
        <v/>
      </c>
      <c r="F2995" s="4" t="str">
        <f t="shared" si="1479"/>
        <v/>
      </c>
      <c r="G2995" s="4" t="str">
        <f t="shared" si="1480"/>
        <v/>
      </c>
      <c r="H2995" s="4" t="str">
        <f t="shared" si="1481"/>
        <v/>
      </c>
      <c r="I2995" s="4" t="str">
        <f t="shared" si="1482"/>
        <v/>
      </c>
      <c r="J2995" s="4" t="str">
        <f t="shared" si="1483"/>
        <v/>
      </c>
      <c r="K2995" s="4" t="str">
        <f t="shared" si="1484"/>
        <v/>
      </c>
      <c r="L2995" s="4" t="str">
        <f t="shared" si="1485"/>
        <v/>
      </c>
      <c r="M2995" s="4" t="str">
        <f t="shared" si="1486"/>
        <v/>
      </c>
      <c r="N2995" s="4" t="str">
        <f t="shared" si="1487"/>
        <v/>
      </c>
      <c r="O2995" s="4" t="str">
        <f t="shared" si="1488"/>
        <v/>
      </c>
      <c r="P2995" s="4" t="str">
        <f t="shared" si="1489"/>
        <v/>
      </c>
      <c r="Q2995" s="4" t="str">
        <f t="shared" si="1490"/>
        <v/>
      </c>
      <c r="R2995" s="4" t="str">
        <f t="shared" si="1491"/>
        <v/>
      </c>
      <c r="S2995" s="4" t="str">
        <f t="shared" si="1492"/>
        <v/>
      </c>
      <c r="T2995" s="4">
        <f t="shared" si="1493"/>
        <v>3</v>
      </c>
      <c r="U2995" s="4" t="str">
        <f t="shared" si="1494"/>
        <v>-</v>
      </c>
      <c r="V2995" s="4" t="str">
        <f t="shared" si="1495"/>
        <v/>
      </c>
      <c r="W2995" s="4" t="str">
        <f t="shared" si="1496"/>
        <v/>
      </c>
      <c r="X2995" s="4" t="str">
        <f t="shared" si="1497"/>
        <v/>
      </c>
      <c r="Y2995" s="4" t="str">
        <f t="shared" si="1498"/>
        <v>1PCS</v>
      </c>
      <c r="Z2995" s="4" t="str" cm="1">
        <f t="array" aca="1" ref="Z2995" ca="1">LEFT(Y2995,MATCH(FALSE,ISNUMBER(MID(Y2995,ROW(INDIRECT("1:"&amp;LEN(Y2995)+1)), 1) *1),0) -1)</f>
        <v>1</v>
      </c>
      <c r="AA2995" s="4">
        <f t="shared" si="1499"/>
        <v>4</v>
      </c>
      <c r="AB2995" s="4">
        <f t="shared" si="1500"/>
        <v>32</v>
      </c>
      <c r="AC2995" s="4" t="b">
        <f t="shared" si="1501"/>
        <v>0</v>
      </c>
      <c r="AD2995" s="5" t="str">
        <f t="shared" si="1502"/>
        <v>SUSU ULTRA 200ML FULL CREAM-</v>
      </c>
      <c r="AE2995" s="4">
        <f t="shared" si="1503"/>
        <v>28</v>
      </c>
      <c r="AF2995" s="4" t="str">
        <f t="shared" si="1504"/>
        <v>1PCS</v>
      </c>
      <c r="AG2995" s="4" t="str">
        <f t="shared" si="1505"/>
        <v>-1PCS</v>
      </c>
      <c r="AH2995" t="s">
        <v>4845</v>
      </c>
      <c r="AI2995" s="1" t="s">
        <v>4846</v>
      </c>
      <c r="AJ2995">
        <v>4700</v>
      </c>
      <c r="AK2995">
        <v>5000</v>
      </c>
      <c r="AL2995">
        <v>4212</v>
      </c>
    </row>
    <row r="2996" spans="1:38" x14ac:dyDescent="0.25">
      <c r="A2996" s="4" t="str">
        <f t="shared" si="1474"/>
        <v>PCS</v>
      </c>
      <c r="B2996" s="4" t="str">
        <f t="shared" si="1475"/>
        <v/>
      </c>
      <c r="C2996" s="4" t="str">
        <f t="shared" si="1476"/>
        <v/>
      </c>
      <c r="D2996" s="4" t="str">
        <f t="shared" si="1477"/>
        <v/>
      </c>
      <c r="E2996" s="4" t="str">
        <f t="shared" si="1478"/>
        <v/>
      </c>
      <c r="F2996" s="4" t="str">
        <f t="shared" si="1479"/>
        <v/>
      </c>
      <c r="G2996" s="4" t="str">
        <f t="shared" si="1480"/>
        <v/>
      </c>
      <c r="H2996" s="4" t="str">
        <f t="shared" si="1481"/>
        <v/>
      </c>
      <c r="I2996" s="4" t="str">
        <f t="shared" si="1482"/>
        <v/>
      </c>
      <c r="J2996" s="4" t="str">
        <f t="shared" si="1483"/>
        <v/>
      </c>
      <c r="K2996" s="4" t="str">
        <f t="shared" si="1484"/>
        <v/>
      </c>
      <c r="L2996" s="4" t="str">
        <f t="shared" si="1485"/>
        <v/>
      </c>
      <c r="M2996" s="4" t="str">
        <f t="shared" si="1486"/>
        <v/>
      </c>
      <c r="N2996" s="4" t="str">
        <f t="shared" si="1487"/>
        <v/>
      </c>
      <c r="O2996" s="4" t="str">
        <f t="shared" si="1488"/>
        <v/>
      </c>
      <c r="P2996" s="4" t="str">
        <f t="shared" si="1489"/>
        <v/>
      </c>
      <c r="Q2996" s="4" t="str">
        <f t="shared" si="1490"/>
        <v/>
      </c>
      <c r="R2996" s="4" t="str">
        <f t="shared" si="1491"/>
        <v/>
      </c>
      <c r="S2996" s="4" t="str">
        <f t="shared" si="1492"/>
        <v/>
      </c>
      <c r="T2996" s="4">
        <f t="shared" si="1493"/>
        <v>3</v>
      </c>
      <c r="U2996" s="4" t="str">
        <f t="shared" si="1494"/>
        <v>-</v>
      </c>
      <c r="V2996" s="4" t="str">
        <f t="shared" si="1495"/>
        <v/>
      </c>
      <c r="W2996" s="4" t="str">
        <f t="shared" si="1496"/>
        <v/>
      </c>
      <c r="X2996" s="4" t="str">
        <f t="shared" si="1497"/>
        <v/>
      </c>
      <c r="Y2996" s="4" t="str">
        <f t="shared" si="1498"/>
        <v>1PCS</v>
      </c>
      <c r="Z2996" s="4" t="str" cm="1">
        <f t="array" aca="1" ref="Z2996" ca="1">LEFT(Y2996,MATCH(FALSE,ISNUMBER(MID(Y2996,ROW(INDIRECT("1:"&amp;LEN(Y2996)+1)), 1) *1),0) -1)</f>
        <v>1</v>
      </c>
      <c r="AA2996" s="4">
        <f t="shared" si="1499"/>
        <v>4</v>
      </c>
      <c r="AB2996" s="4">
        <f t="shared" si="1500"/>
        <v>29</v>
      </c>
      <c r="AC2996" s="4" t="b">
        <f t="shared" si="1501"/>
        <v>0</v>
      </c>
      <c r="AD2996" s="5" t="str">
        <f t="shared" si="1502"/>
        <v>SUSU ULTRA 200ML KARAMEL-</v>
      </c>
      <c r="AE2996" s="4">
        <f t="shared" si="1503"/>
        <v>25</v>
      </c>
      <c r="AF2996" s="4" t="str">
        <f t="shared" si="1504"/>
        <v>1PCS</v>
      </c>
      <c r="AG2996" s="4" t="str">
        <f t="shared" si="1505"/>
        <v>-1PCS</v>
      </c>
      <c r="AH2996" t="s">
        <v>4847</v>
      </c>
      <c r="AI2996" s="1" t="s">
        <v>4848</v>
      </c>
      <c r="AJ2996">
        <v>4700</v>
      </c>
      <c r="AK2996">
        <v>5000</v>
      </c>
      <c r="AL2996">
        <v>4212</v>
      </c>
    </row>
    <row r="2997" spans="1:38" x14ac:dyDescent="0.25">
      <c r="A2997" s="4" t="str">
        <f t="shared" si="1474"/>
        <v/>
      </c>
      <c r="B2997" s="4" t="str">
        <f t="shared" si="1475"/>
        <v/>
      </c>
      <c r="C2997" s="4" t="str">
        <f t="shared" si="1476"/>
        <v/>
      </c>
      <c r="D2997" s="4" t="str">
        <f t="shared" si="1477"/>
        <v/>
      </c>
      <c r="E2997" s="4" t="str">
        <f t="shared" si="1478"/>
        <v/>
      </c>
      <c r="F2997" s="4" t="str">
        <f t="shared" si="1479"/>
        <v/>
      </c>
      <c r="G2997" s="4" t="str">
        <f t="shared" si="1480"/>
        <v>KTK</v>
      </c>
      <c r="H2997" s="4" t="str">
        <f t="shared" si="1481"/>
        <v/>
      </c>
      <c r="I2997" s="4" t="str">
        <f t="shared" si="1482"/>
        <v/>
      </c>
      <c r="J2997" s="4" t="str">
        <f t="shared" si="1483"/>
        <v/>
      </c>
      <c r="K2997" s="4" t="str">
        <f t="shared" si="1484"/>
        <v/>
      </c>
      <c r="L2997" s="4" t="str">
        <f t="shared" si="1485"/>
        <v/>
      </c>
      <c r="M2997" s="4" t="str">
        <f t="shared" si="1486"/>
        <v/>
      </c>
      <c r="N2997" s="4" t="str">
        <f t="shared" si="1487"/>
        <v/>
      </c>
      <c r="O2997" s="4" t="str">
        <f t="shared" si="1488"/>
        <v/>
      </c>
      <c r="P2997" s="4" t="str">
        <f t="shared" si="1489"/>
        <v/>
      </c>
      <c r="Q2997" s="4" t="str">
        <f t="shared" si="1490"/>
        <v/>
      </c>
      <c r="R2997" s="4" t="str">
        <f t="shared" si="1491"/>
        <v/>
      </c>
      <c r="S2997" s="4" t="str">
        <f t="shared" si="1492"/>
        <v/>
      </c>
      <c r="T2997" s="4">
        <f t="shared" si="1493"/>
        <v>3</v>
      </c>
      <c r="U2997" s="4" t="str">
        <f t="shared" si="1494"/>
        <v>-</v>
      </c>
      <c r="V2997" s="4" t="str">
        <f t="shared" si="1495"/>
        <v/>
      </c>
      <c r="W2997" s="4" t="str">
        <f t="shared" si="1496"/>
        <v/>
      </c>
      <c r="X2997" s="4" t="str">
        <f t="shared" si="1497"/>
        <v/>
      </c>
      <c r="Y2997" s="4" t="str">
        <f t="shared" si="1498"/>
        <v>1KTK</v>
      </c>
      <c r="Z2997" s="4" t="str" cm="1">
        <f t="array" aca="1" ref="Z2997" ca="1">LEFT(Y2997,MATCH(FALSE,ISNUMBER(MID(Y2997,ROW(INDIRECT("1:"&amp;LEN(Y2997)+1)), 1) *1),0) -1)</f>
        <v>1</v>
      </c>
      <c r="AA2997" s="4">
        <f t="shared" si="1499"/>
        <v>4</v>
      </c>
      <c r="AB2997" s="4">
        <f t="shared" si="1500"/>
        <v>30</v>
      </c>
      <c r="AC2997" s="4" t="b">
        <f t="shared" si="1501"/>
        <v>1</v>
      </c>
      <c r="AD2997" s="5" t="str">
        <f t="shared" si="1502"/>
        <v>SUSU ULTRA 200ML STROBERI-</v>
      </c>
      <c r="AE2997" s="4">
        <f t="shared" si="1503"/>
        <v>26</v>
      </c>
      <c r="AF2997" s="4" t="str">
        <f t="shared" si="1504"/>
        <v>1KTK</v>
      </c>
      <c r="AG2997" s="4" t="str">
        <f t="shared" si="1505"/>
        <v>-1KTK</v>
      </c>
      <c r="AH2997" t="s">
        <v>4849</v>
      </c>
      <c r="AI2997" s="1" t="s">
        <v>4850</v>
      </c>
      <c r="AJ2997">
        <v>6000</v>
      </c>
      <c r="AK2997">
        <v>6500</v>
      </c>
      <c r="AL2997">
        <v>5500</v>
      </c>
    </row>
    <row r="2998" spans="1:38" x14ac:dyDescent="0.25">
      <c r="A2998" s="4" t="str">
        <f t="shared" si="1474"/>
        <v>PCS</v>
      </c>
      <c r="B2998" s="4" t="str">
        <f t="shared" si="1475"/>
        <v/>
      </c>
      <c r="C2998" s="4" t="str">
        <f t="shared" si="1476"/>
        <v/>
      </c>
      <c r="D2998" s="4" t="str">
        <f t="shared" si="1477"/>
        <v/>
      </c>
      <c r="E2998" s="4" t="str">
        <f t="shared" si="1478"/>
        <v/>
      </c>
      <c r="F2998" s="4" t="str">
        <f t="shared" si="1479"/>
        <v/>
      </c>
      <c r="G2998" s="4" t="str">
        <f t="shared" si="1480"/>
        <v/>
      </c>
      <c r="H2998" s="4" t="str">
        <f t="shared" si="1481"/>
        <v/>
      </c>
      <c r="I2998" s="4" t="str">
        <f t="shared" si="1482"/>
        <v/>
      </c>
      <c r="J2998" s="4" t="str">
        <f t="shared" si="1483"/>
        <v/>
      </c>
      <c r="K2998" s="4" t="str">
        <f t="shared" si="1484"/>
        <v/>
      </c>
      <c r="L2998" s="4" t="str">
        <f t="shared" si="1485"/>
        <v/>
      </c>
      <c r="M2998" s="4" t="str">
        <f t="shared" si="1486"/>
        <v/>
      </c>
      <c r="N2998" s="4" t="str">
        <f t="shared" si="1487"/>
        <v/>
      </c>
      <c r="O2998" s="4" t="str">
        <f t="shared" si="1488"/>
        <v/>
      </c>
      <c r="P2998" s="4" t="str">
        <f t="shared" si="1489"/>
        <v/>
      </c>
      <c r="Q2998" s="4" t="str">
        <f t="shared" si="1490"/>
        <v/>
      </c>
      <c r="R2998" s="4" t="str">
        <f t="shared" si="1491"/>
        <v/>
      </c>
      <c r="S2998" s="4" t="str">
        <f t="shared" si="1492"/>
        <v/>
      </c>
      <c r="T2998" s="4">
        <f t="shared" si="1493"/>
        <v>3</v>
      </c>
      <c r="U2998" s="4" t="str">
        <f t="shared" si="1494"/>
        <v>-</v>
      </c>
      <c r="V2998" s="4" t="str">
        <f t="shared" si="1495"/>
        <v/>
      </c>
      <c r="W2998" s="4" t="str">
        <f t="shared" si="1496"/>
        <v/>
      </c>
      <c r="X2998" s="4" t="str">
        <f t="shared" si="1497"/>
        <v/>
      </c>
      <c r="Y2998" s="4" t="str">
        <f t="shared" si="1498"/>
        <v>1PCS</v>
      </c>
      <c r="Z2998" s="4" t="str" cm="1">
        <f t="array" aca="1" ref="Z2998" ca="1">LEFT(Y2998,MATCH(FALSE,ISNUMBER(MID(Y2998,ROW(INDIRECT("1:"&amp;LEN(Y2998)+1)), 1) *1),0) -1)</f>
        <v>1</v>
      </c>
      <c r="AA2998" s="4">
        <f t="shared" si="1499"/>
        <v>4</v>
      </c>
      <c r="AB2998" s="4">
        <f t="shared" si="1500"/>
        <v>30</v>
      </c>
      <c r="AC2998" s="4" t="b">
        <f t="shared" si="1501"/>
        <v>0</v>
      </c>
      <c r="AD2998" s="5" t="str">
        <f t="shared" si="1502"/>
        <v>SUSU ULTRA 200ML STROBERI-</v>
      </c>
      <c r="AE2998" s="4">
        <f t="shared" si="1503"/>
        <v>26</v>
      </c>
      <c r="AF2998" s="4" t="str">
        <f t="shared" si="1504"/>
        <v>1PCS</v>
      </c>
      <c r="AG2998" s="4" t="str">
        <f t="shared" si="1505"/>
        <v>-1PCS</v>
      </c>
      <c r="AH2998" t="s">
        <v>4851</v>
      </c>
      <c r="AI2998" s="1" t="s">
        <v>4852</v>
      </c>
      <c r="AJ2998">
        <v>4700</v>
      </c>
      <c r="AK2998">
        <v>5000</v>
      </c>
      <c r="AL2998">
        <v>4212</v>
      </c>
    </row>
    <row r="2999" spans="1:38" x14ac:dyDescent="0.25">
      <c r="A2999" s="4" t="str">
        <f t="shared" si="1474"/>
        <v>PCS</v>
      </c>
      <c r="B2999" s="4" t="str">
        <f t="shared" si="1475"/>
        <v/>
      </c>
      <c r="C2999" s="4" t="str">
        <f t="shared" si="1476"/>
        <v/>
      </c>
      <c r="D2999" s="4" t="str">
        <f t="shared" si="1477"/>
        <v/>
      </c>
      <c r="E2999" s="4" t="str">
        <f t="shared" si="1478"/>
        <v/>
      </c>
      <c r="F2999" s="4" t="str">
        <f t="shared" si="1479"/>
        <v/>
      </c>
      <c r="G2999" s="4" t="str">
        <f t="shared" si="1480"/>
        <v/>
      </c>
      <c r="H2999" s="4" t="str">
        <f t="shared" si="1481"/>
        <v/>
      </c>
      <c r="I2999" s="4" t="str">
        <f t="shared" si="1482"/>
        <v/>
      </c>
      <c r="J2999" s="4" t="str">
        <f t="shared" si="1483"/>
        <v/>
      </c>
      <c r="K2999" s="4" t="str">
        <f t="shared" si="1484"/>
        <v/>
      </c>
      <c r="L2999" s="4" t="str">
        <f t="shared" si="1485"/>
        <v/>
      </c>
      <c r="M2999" s="4" t="str">
        <f t="shared" si="1486"/>
        <v/>
      </c>
      <c r="N2999" s="4" t="str">
        <f t="shared" si="1487"/>
        <v/>
      </c>
      <c r="O2999" s="4" t="str">
        <f t="shared" si="1488"/>
        <v/>
      </c>
      <c r="P2999" s="4" t="str">
        <f t="shared" si="1489"/>
        <v/>
      </c>
      <c r="Q2999" s="4" t="str">
        <f t="shared" si="1490"/>
        <v/>
      </c>
      <c r="R2999" s="4" t="str">
        <f t="shared" si="1491"/>
        <v/>
      </c>
      <c r="S2999" s="4" t="str">
        <f t="shared" si="1492"/>
        <v/>
      </c>
      <c r="T2999" s="4">
        <f t="shared" si="1493"/>
        <v>3</v>
      </c>
      <c r="U2999" s="4" t="str">
        <f t="shared" si="1494"/>
        <v>-</v>
      </c>
      <c r="V2999" s="4" t="str">
        <f t="shared" si="1495"/>
        <v/>
      </c>
      <c r="W2999" s="4" t="str">
        <f t="shared" si="1496"/>
        <v/>
      </c>
      <c r="X2999" s="4" t="str">
        <f t="shared" si="1497"/>
        <v/>
      </c>
      <c r="Y2999" s="4" t="str">
        <f t="shared" si="1498"/>
        <v>1PCS</v>
      </c>
      <c r="Z2999" s="4" t="str" cm="1">
        <f t="array" aca="1" ref="Z2999" ca="1">LEFT(Y2999,MATCH(FALSE,ISNUMBER(MID(Y2999,ROW(INDIRECT("1:"&amp;LEN(Y2999)+1)), 1) *1),0) -1)</f>
        <v>1</v>
      </c>
      <c r="AA2999" s="4">
        <f t="shared" si="1499"/>
        <v>4</v>
      </c>
      <c r="AB2999" s="4">
        <f t="shared" si="1500"/>
        <v>26</v>
      </c>
      <c r="AC2999" s="4" t="b">
        <f t="shared" si="1501"/>
        <v>0</v>
      </c>
      <c r="AD2999" s="5" t="str">
        <f t="shared" si="1502"/>
        <v>SUSU ULTRA 200ML TARO-</v>
      </c>
      <c r="AE2999" s="4">
        <f t="shared" si="1503"/>
        <v>22</v>
      </c>
      <c r="AF2999" s="4" t="str">
        <f t="shared" si="1504"/>
        <v>1PCS</v>
      </c>
      <c r="AG2999" s="4" t="str">
        <f t="shared" si="1505"/>
        <v>-1PCS</v>
      </c>
      <c r="AH2999" t="s">
        <v>4853</v>
      </c>
      <c r="AI2999" s="1" t="s">
        <v>4854</v>
      </c>
      <c r="AJ2999">
        <v>4700</v>
      </c>
      <c r="AK2999">
        <v>5000</v>
      </c>
      <c r="AL2999">
        <v>4212</v>
      </c>
    </row>
    <row r="3000" spans="1:38" x14ac:dyDescent="0.25">
      <c r="A3000" s="4" t="str">
        <f t="shared" si="1474"/>
        <v/>
      </c>
      <c r="B3000" s="4" t="str">
        <f t="shared" si="1475"/>
        <v/>
      </c>
      <c r="C3000" s="4" t="str">
        <f t="shared" si="1476"/>
        <v/>
      </c>
      <c r="D3000" s="4" t="str">
        <f t="shared" si="1477"/>
        <v/>
      </c>
      <c r="E3000" s="4" t="str">
        <f t="shared" si="1478"/>
        <v/>
      </c>
      <c r="F3000" s="4" t="str">
        <f t="shared" si="1479"/>
        <v/>
      </c>
      <c r="G3000" s="4" t="str">
        <f t="shared" si="1480"/>
        <v>KTK</v>
      </c>
      <c r="H3000" s="4" t="str">
        <f t="shared" si="1481"/>
        <v/>
      </c>
      <c r="I3000" s="4" t="str">
        <f t="shared" si="1482"/>
        <v/>
      </c>
      <c r="J3000" s="4" t="str">
        <f t="shared" si="1483"/>
        <v/>
      </c>
      <c r="K3000" s="4" t="str">
        <f t="shared" si="1484"/>
        <v/>
      </c>
      <c r="L3000" s="4" t="str">
        <f t="shared" si="1485"/>
        <v/>
      </c>
      <c r="M3000" s="4" t="str">
        <f t="shared" si="1486"/>
        <v/>
      </c>
      <c r="N3000" s="4" t="str">
        <f t="shared" si="1487"/>
        <v/>
      </c>
      <c r="O3000" s="4" t="str">
        <f t="shared" si="1488"/>
        <v/>
      </c>
      <c r="P3000" s="4" t="str">
        <f t="shared" si="1489"/>
        <v>DUS</v>
      </c>
      <c r="Q3000" s="4" t="str">
        <f t="shared" si="1490"/>
        <v/>
      </c>
      <c r="R3000" s="4" t="str">
        <f t="shared" si="1491"/>
        <v/>
      </c>
      <c r="S3000" s="4" t="str">
        <f t="shared" si="1492"/>
        <v/>
      </c>
      <c r="T3000" s="4">
        <f t="shared" si="1493"/>
        <v>6</v>
      </c>
      <c r="U3000" s="4" t="str">
        <f t="shared" si="1494"/>
        <v>-</v>
      </c>
      <c r="V3000" s="4" t="str">
        <f t="shared" si="1495"/>
        <v>/</v>
      </c>
      <c r="W3000" s="4" t="str">
        <f t="shared" si="1496"/>
        <v/>
      </c>
      <c r="X3000" s="4" t="str">
        <f t="shared" si="1497"/>
        <v/>
      </c>
      <c r="Y3000" s="4" t="str">
        <f t="shared" si="1498"/>
        <v>24KTK/DUS</v>
      </c>
      <c r="Z3000" s="4" t="str" cm="1">
        <f t="array" aca="1" ref="Z3000" ca="1">LEFT(Y3000,MATCH(FALSE,ISNUMBER(MID(Y3000,ROW(INDIRECT("1:"&amp;LEN(Y3000)+1)), 1) *1),0) -1)</f>
        <v>24</v>
      </c>
      <c r="AA3000" s="4">
        <f t="shared" si="1499"/>
        <v>9</v>
      </c>
      <c r="AB3000" s="4">
        <f t="shared" si="1500"/>
        <v>26</v>
      </c>
      <c r="AC3000" s="4" t="b">
        <f t="shared" si="1501"/>
        <v>1</v>
      </c>
      <c r="AD3000" s="5" t="str">
        <f t="shared" si="1502"/>
        <v>SUSU ULTRA 200ML-</v>
      </c>
      <c r="AE3000" s="4">
        <f t="shared" si="1503"/>
        <v>17</v>
      </c>
      <c r="AF3000" s="4" t="str">
        <f t="shared" si="1504"/>
        <v>/DUS</v>
      </c>
      <c r="AG3000" s="4" t="str">
        <f t="shared" si="1505"/>
        <v>K/DUS</v>
      </c>
      <c r="AH3000" t="s">
        <v>4855</v>
      </c>
      <c r="AI3000" s="1" t="s">
        <v>4855</v>
      </c>
      <c r="AJ3000">
        <v>104000</v>
      </c>
      <c r="AK3000">
        <v>104000</v>
      </c>
      <c r="AL3000">
        <v>101089</v>
      </c>
    </row>
    <row r="3001" spans="1:38" x14ac:dyDescent="0.25">
      <c r="A3001" s="4" t="str">
        <f t="shared" si="1474"/>
        <v>PCS</v>
      </c>
      <c r="B3001" s="4" t="str">
        <f t="shared" si="1475"/>
        <v/>
      </c>
      <c r="C3001" s="4" t="str">
        <f t="shared" si="1476"/>
        <v/>
      </c>
      <c r="D3001" s="4" t="str">
        <f t="shared" si="1477"/>
        <v/>
      </c>
      <c r="E3001" s="4" t="str">
        <f t="shared" si="1478"/>
        <v/>
      </c>
      <c r="F3001" s="4" t="str">
        <f t="shared" si="1479"/>
        <v/>
      </c>
      <c r="G3001" s="4" t="str">
        <f t="shared" si="1480"/>
        <v/>
      </c>
      <c r="H3001" s="4" t="str">
        <f t="shared" si="1481"/>
        <v/>
      </c>
      <c r="I3001" s="4" t="str">
        <f t="shared" si="1482"/>
        <v/>
      </c>
      <c r="J3001" s="4" t="str">
        <f t="shared" si="1483"/>
        <v/>
      </c>
      <c r="K3001" s="4" t="str">
        <f t="shared" si="1484"/>
        <v/>
      </c>
      <c r="L3001" s="4" t="str">
        <f t="shared" si="1485"/>
        <v/>
      </c>
      <c r="M3001" s="4" t="str">
        <f t="shared" si="1486"/>
        <v/>
      </c>
      <c r="N3001" s="4" t="str">
        <f t="shared" si="1487"/>
        <v/>
      </c>
      <c r="O3001" s="4" t="str">
        <f t="shared" si="1488"/>
        <v/>
      </c>
      <c r="P3001" s="4" t="str">
        <f t="shared" si="1489"/>
        <v/>
      </c>
      <c r="Q3001" s="4" t="str">
        <f t="shared" si="1490"/>
        <v/>
      </c>
      <c r="R3001" s="4" t="str">
        <f t="shared" si="1491"/>
        <v/>
      </c>
      <c r="S3001" s="4" t="str">
        <f t="shared" si="1492"/>
        <v/>
      </c>
      <c r="T3001" s="4">
        <f t="shared" si="1493"/>
        <v>3</v>
      </c>
      <c r="U3001" s="4" t="str">
        <f t="shared" si="1494"/>
        <v>-</v>
      </c>
      <c r="V3001" s="4" t="str">
        <f t="shared" si="1495"/>
        <v/>
      </c>
      <c r="W3001" s="4" t="str">
        <f t="shared" si="1496"/>
        <v/>
      </c>
      <c r="X3001" s="4" t="str">
        <f t="shared" si="1497"/>
        <v/>
      </c>
      <c r="Y3001" s="4" t="str">
        <f t="shared" si="1498"/>
        <v>6PCS</v>
      </c>
      <c r="Z3001" s="4" t="str" cm="1">
        <f t="array" aca="1" ref="Z3001" ca="1">LEFT(Y3001,MATCH(FALSE,ISNUMBER(MID(Y3001,ROW(INDIRECT("1:"&amp;LEN(Y3001)+1)), 1) *1),0) -1)</f>
        <v>6</v>
      </c>
      <c r="AA3001" s="4">
        <f t="shared" si="1499"/>
        <v>4</v>
      </c>
      <c r="AB3001" s="4">
        <f t="shared" si="1500"/>
        <v>21</v>
      </c>
      <c r="AC3001" s="4" t="b">
        <f t="shared" si="1501"/>
        <v>0</v>
      </c>
      <c r="AD3001" s="5" t="str">
        <f t="shared" si="1502"/>
        <v>SUSU ULTRA 200ML-</v>
      </c>
      <c r="AE3001" s="4">
        <f t="shared" si="1503"/>
        <v>17</v>
      </c>
      <c r="AF3001" s="4" t="str">
        <f t="shared" si="1504"/>
        <v>6PCS</v>
      </c>
      <c r="AG3001" s="4" t="str">
        <f t="shared" si="1505"/>
        <v>-6PCS</v>
      </c>
      <c r="AH3001" t="s">
        <v>4856</v>
      </c>
      <c r="AI3001" s="1" t="s">
        <v>4856</v>
      </c>
      <c r="AJ3001">
        <v>24000</v>
      </c>
      <c r="AK3001">
        <v>24000</v>
      </c>
      <c r="AL3001">
        <v>22302</v>
      </c>
    </row>
    <row r="3002" spans="1:38" x14ac:dyDescent="0.25">
      <c r="A3002" s="4" t="str">
        <f t="shared" si="1474"/>
        <v/>
      </c>
      <c r="B3002" s="4" t="str">
        <f t="shared" si="1475"/>
        <v/>
      </c>
      <c r="C3002" s="4" t="str">
        <f t="shared" si="1476"/>
        <v/>
      </c>
      <c r="D3002" s="4" t="str">
        <f t="shared" si="1477"/>
        <v/>
      </c>
      <c r="E3002" s="4" t="str">
        <f t="shared" si="1478"/>
        <v/>
      </c>
      <c r="F3002" s="4" t="str">
        <f t="shared" si="1479"/>
        <v/>
      </c>
      <c r="G3002" s="4" t="str">
        <f t="shared" si="1480"/>
        <v>KTK</v>
      </c>
      <c r="H3002" s="4" t="str">
        <f t="shared" si="1481"/>
        <v/>
      </c>
      <c r="I3002" s="4" t="str">
        <f t="shared" si="1482"/>
        <v/>
      </c>
      <c r="J3002" s="4" t="str">
        <f t="shared" si="1483"/>
        <v/>
      </c>
      <c r="K3002" s="4" t="str">
        <f t="shared" si="1484"/>
        <v/>
      </c>
      <c r="L3002" s="4" t="str">
        <f t="shared" si="1485"/>
        <v/>
      </c>
      <c r="M3002" s="4" t="str">
        <f t="shared" si="1486"/>
        <v/>
      </c>
      <c r="N3002" s="4" t="str">
        <f t="shared" si="1487"/>
        <v/>
      </c>
      <c r="O3002" s="4" t="str">
        <f t="shared" si="1488"/>
        <v/>
      </c>
      <c r="P3002" s="4" t="str">
        <f t="shared" si="1489"/>
        <v/>
      </c>
      <c r="Q3002" s="4" t="str">
        <f t="shared" si="1490"/>
        <v/>
      </c>
      <c r="R3002" s="4" t="str">
        <f t="shared" si="1491"/>
        <v/>
      </c>
      <c r="S3002" s="4" t="str">
        <f t="shared" si="1492"/>
        <v/>
      </c>
      <c r="T3002" s="4">
        <f t="shared" si="1493"/>
        <v>3</v>
      </c>
      <c r="U3002" s="4" t="str">
        <f t="shared" si="1494"/>
        <v>-</v>
      </c>
      <c r="V3002" s="4" t="str">
        <f t="shared" si="1495"/>
        <v/>
      </c>
      <c r="W3002" s="4" t="str">
        <f t="shared" si="1496"/>
        <v/>
      </c>
      <c r="X3002" s="4" t="str">
        <f t="shared" si="1497"/>
        <v/>
      </c>
      <c r="Y3002" s="4" t="str">
        <f t="shared" si="1498"/>
        <v>1KTK</v>
      </c>
      <c r="Z3002" s="4" t="str" cm="1">
        <f t="array" aca="1" ref="Z3002" ca="1">LEFT(Y3002,MATCH(FALSE,ISNUMBER(MID(Y3002,ROW(INDIRECT("1:"&amp;LEN(Y3002)+1)), 1) *1),0) -1)</f>
        <v>1</v>
      </c>
      <c r="AA3002" s="4">
        <f t="shared" si="1499"/>
        <v>4</v>
      </c>
      <c r="AB3002" s="4">
        <f t="shared" si="1500"/>
        <v>29</v>
      </c>
      <c r="AC3002" s="4" t="b">
        <f t="shared" si="1501"/>
        <v>0</v>
      </c>
      <c r="AD3002" s="5" t="str">
        <f t="shared" si="1502"/>
        <v>SUSU ULTRA 250ML COKELAT-</v>
      </c>
      <c r="AE3002" s="4">
        <f t="shared" si="1503"/>
        <v>25</v>
      </c>
      <c r="AF3002" s="4" t="str">
        <f t="shared" si="1504"/>
        <v>1KTK</v>
      </c>
      <c r="AG3002" s="4" t="str">
        <f t="shared" si="1505"/>
        <v>-1KTK</v>
      </c>
      <c r="AH3002" t="s">
        <v>4857</v>
      </c>
      <c r="AI3002" s="1" t="s">
        <v>4858</v>
      </c>
      <c r="AJ3002">
        <v>6000</v>
      </c>
      <c r="AK3002">
        <v>6500</v>
      </c>
      <c r="AL3002">
        <v>5500</v>
      </c>
    </row>
    <row r="3003" spans="1:38" x14ac:dyDescent="0.25">
      <c r="A3003" s="4" t="str">
        <f t="shared" si="1474"/>
        <v/>
      </c>
      <c r="B3003" s="4" t="str">
        <f t="shared" si="1475"/>
        <v/>
      </c>
      <c r="C3003" s="4" t="str">
        <f t="shared" si="1476"/>
        <v/>
      </c>
      <c r="D3003" s="4" t="str">
        <f t="shared" si="1477"/>
        <v/>
      </c>
      <c r="E3003" s="4" t="str">
        <f t="shared" si="1478"/>
        <v/>
      </c>
      <c r="F3003" s="4" t="str">
        <f t="shared" si="1479"/>
        <v/>
      </c>
      <c r="G3003" s="4" t="str">
        <f t="shared" si="1480"/>
        <v>KTK</v>
      </c>
      <c r="H3003" s="4" t="str">
        <f t="shared" si="1481"/>
        <v/>
      </c>
      <c r="I3003" s="4" t="str">
        <f t="shared" si="1482"/>
        <v/>
      </c>
      <c r="J3003" s="4" t="str">
        <f t="shared" si="1483"/>
        <v/>
      </c>
      <c r="K3003" s="4" t="str">
        <f t="shared" si="1484"/>
        <v/>
      </c>
      <c r="L3003" s="4" t="str">
        <f t="shared" si="1485"/>
        <v/>
      </c>
      <c r="M3003" s="4" t="str">
        <f t="shared" si="1486"/>
        <v/>
      </c>
      <c r="N3003" s="4" t="str">
        <f t="shared" si="1487"/>
        <v/>
      </c>
      <c r="O3003" s="4" t="str">
        <f t="shared" si="1488"/>
        <v/>
      </c>
      <c r="P3003" s="4" t="str">
        <f t="shared" si="1489"/>
        <v/>
      </c>
      <c r="Q3003" s="4" t="str">
        <f t="shared" si="1490"/>
        <v/>
      </c>
      <c r="R3003" s="4" t="str">
        <f t="shared" si="1491"/>
        <v/>
      </c>
      <c r="S3003" s="4" t="str">
        <f t="shared" si="1492"/>
        <v/>
      </c>
      <c r="T3003" s="4">
        <f t="shared" si="1493"/>
        <v>3</v>
      </c>
      <c r="U3003" s="4" t="str">
        <f t="shared" si="1494"/>
        <v>-</v>
      </c>
      <c r="V3003" s="4" t="str">
        <f t="shared" si="1495"/>
        <v/>
      </c>
      <c r="W3003" s="4" t="str">
        <f t="shared" si="1496"/>
        <v/>
      </c>
      <c r="X3003" s="4" t="str">
        <f t="shared" si="1497"/>
        <v/>
      </c>
      <c r="Y3003" s="4" t="str">
        <f t="shared" si="1498"/>
        <v>1KTK</v>
      </c>
      <c r="Z3003" s="4" t="str" cm="1">
        <f t="array" aca="1" ref="Z3003" ca="1">LEFT(Y3003,MATCH(FALSE,ISNUMBER(MID(Y3003,ROW(INDIRECT("1:"&amp;LEN(Y3003)+1)), 1) *1),0) -1)</f>
        <v>1</v>
      </c>
      <c r="AA3003" s="4">
        <f t="shared" si="1499"/>
        <v>4</v>
      </c>
      <c r="AB3003" s="4">
        <f t="shared" si="1500"/>
        <v>32</v>
      </c>
      <c r="AC3003" s="4" t="b">
        <f t="shared" si="1501"/>
        <v>0</v>
      </c>
      <c r="AD3003" s="5" t="str">
        <f t="shared" si="1502"/>
        <v>SUSU ULTRA 250ML FULL CREAM-</v>
      </c>
      <c r="AE3003" s="4">
        <f t="shared" si="1503"/>
        <v>28</v>
      </c>
      <c r="AF3003" s="4" t="str">
        <f t="shared" si="1504"/>
        <v>1KTK</v>
      </c>
      <c r="AG3003" s="4" t="str">
        <f t="shared" si="1505"/>
        <v>-1KTK</v>
      </c>
      <c r="AH3003" t="s">
        <v>4859</v>
      </c>
      <c r="AI3003" s="1" t="s">
        <v>4860</v>
      </c>
      <c r="AJ3003">
        <v>6000</v>
      </c>
      <c r="AK3003">
        <v>6500</v>
      </c>
      <c r="AL3003">
        <v>5500</v>
      </c>
    </row>
    <row r="3004" spans="1:38" x14ac:dyDescent="0.25">
      <c r="A3004" s="4" t="str">
        <f t="shared" si="1474"/>
        <v/>
      </c>
      <c r="B3004" s="4" t="str">
        <f t="shared" si="1475"/>
        <v/>
      </c>
      <c r="C3004" s="4" t="str">
        <f t="shared" si="1476"/>
        <v/>
      </c>
      <c r="D3004" s="4" t="str">
        <f t="shared" si="1477"/>
        <v/>
      </c>
      <c r="E3004" s="4" t="str">
        <f t="shared" si="1478"/>
        <v/>
      </c>
      <c r="F3004" s="4" t="str">
        <f t="shared" si="1479"/>
        <v/>
      </c>
      <c r="G3004" s="4" t="str">
        <f t="shared" si="1480"/>
        <v>KTK</v>
      </c>
      <c r="H3004" s="4" t="str">
        <f t="shared" si="1481"/>
        <v/>
      </c>
      <c r="I3004" s="4" t="str">
        <f t="shared" si="1482"/>
        <v/>
      </c>
      <c r="J3004" s="4" t="str">
        <f t="shared" si="1483"/>
        <v/>
      </c>
      <c r="K3004" s="4" t="str">
        <f t="shared" si="1484"/>
        <v/>
      </c>
      <c r="L3004" s="4" t="str">
        <f t="shared" si="1485"/>
        <v/>
      </c>
      <c r="M3004" s="4" t="str">
        <f t="shared" si="1486"/>
        <v/>
      </c>
      <c r="N3004" s="4" t="str">
        <f t="shared" si="1487"/>
        <v/>
      </c>
      <c r="O3004" s="4" t="str">
        <f t="shared" si="1488"/>
        <v/>
      </c>
      <c r="P3004" s="4" t="str">
        <f t="shared" si="1489"/>
        <v/>
      </c>
      <c r="Q3004" s="4" t="str">
        <f t="shared" si="1490"/>
        <v/>
      </c>
      <c r="R3004" s="4" t="str">
        <f t="shared" si="1491"/>
        <v/>
      </c>
      <c r="S3004" s="4" t="str">
        <f t="shared" si="1492"/>
        <v/>
      </c>
      <c r="T3004" s="4">
        <f t="shared" si="1493"/>
        <v>3</v>
      </c>
      <c r="U3004" s="4" t="str">
        <f t="shared" si="1494"/>
        <v>-</v>
      </c>
      <c r="V3004" s="4" t="str">
        <f t="shared" si="1495"/>
        <v/>
      </c>
      <c r="W3004" s="4" t="str">
        <f t="shared" si="1496"/>
        <v/>
      </c>
      <c r="X3004" s="4" t="str">
        <f t="shared" si="1497"/>
        <v/>
      </c>
      <c r="Y3004" s="4" t="str">
        <f t="shared" si="1498"/>
        <v>1 KTK</v>
      </c>
      <c r="Z3004" s="4" t="str" cm="1">
        <f t="array" aca="1" ref="Z3004" ca="1">LEFT(Y3004,MATCH(FALSE,ISNUMBER(MID(Y3004,ROW(INDIRECT("1:"&amp;LEN(Y3004)+1)), 1) *1),0) -1)</f>
        <v>1</v>
      </c>
      <c r="AA3004" s="4">
        <f t="shared" si="1499"/>
        <v>5</v>
      </c>
      <c r="AB3004" s="4">
        <f t="shared" si="1500"/>
        <v>30</v>
      </c>
      <c r="AC3004" s="4" t="b">
        <f t="shared" si="1501"/>
        <v>0</v>
      </c>
      <c r="AD3004" s="5" t="str">
        <f t="shared" si="1502"/>
        <v>SWEET ME ICE CREAM GUMMY-</v>
      </c>
      <c r="AE3004" s="4">
        <f t="shared" si="1503"/>
        <v>25</v>
      </c>
      <c r="AF3004" s="4" t="str">
        <f t="shared" si="1504"/>
        <v xml:space="preserve"> KTK</v>
      </c>
      <c r="AG3004" s="4" t="str">
        <f t="shared" si="1505"/>
        <v>1 KTK</v>
      </c>
      <c r="AH3004" t="s">
        <v>4861</v>
      </c>
      <c r="AI3004" s="1" t="s">
        <v>4861</v>
      </c>
      <c r="AJ3004">
        <v>27500</v>
      </c>
      <c r="AK3004">
        <v>27500</v>
      </c>
      <c r="AL3004">
        <v>25786</v>
      </c>
    </row>
    <row r="3005" spans="1:38" x14ac:dyDescent="0.25">
      <c r="A3005" s="4" t="str">
        <f t="shared" si="1474"/>
        <v>PCS</v>
      </c>
      <c r="B3005" s="4" t="str">
        <f t="shared" si="1475"/>
        <v/>
      </c>
      <c r="C3005" s="4" t="str">
        <f t="shared" si="1476"/>
        <v/>
      </c>
      <c r="D3005" s="4" t="str">
        <f t="shared" si="1477"/>
        <v/>
      </c>
      <c r="E3005" s="4" t="str">
        <f t="shared" si="1478"/>
        <v/>
      </c>
      <c r="F3005" s="4" t="str">
        <f t="shared" si="1479"/>
        <v/>
      </c>
      <c r="G3005" s="4" t="str">
        <f t="shared" si="1480"/>
        <v/>
      </c>
      <c r="H3005" s="4" t="str">
        <f t="shared" si="1481"/>
        <v/>
      </c>
      <c r="I3005" s="4" t="str">
        <f t="shared" si="1482"/>
        <v/>
      </c>
      <c r="J3005" s="4" t="str">
        <f t="shared" si="1483"/>
        <v/>
      </c>
      <c r="K3005" s="4" t="str">
        <f t="shared" si="1484"/>
        <v/>
      </c>
      <c r="L3005" s="4" t="str">
        <f t="shared" si="1485"/>
        <v/>
      </c>
      <c r="M3005" s="4" t="str">
        <f t="shared" si="1486"/>
        <v/>
      </c>
      <c r="N3005" s="4" t="str">
        <f t="shared" si="1487"/>
        <v/>
      </c>
      <c r="O3005" s="4" t="str">
        <f t="shared" si="1488"/>
        <v/>
      </c>
      <c r="P3005" s="4" t="str">
        <f t="shared" si="1489"/>
        <v/>
      </c>
      <c r="Q3005" s="4" t="str">
        <f t="shared" si="1490"/>
        <v/>
      </c>
      <c r="R3005" s="4" t="str">
        <f t="shared" si="1491"/>
        <v/>
      </c>
      <c r="S3005" s="4" t="str">
        <f t="shared" si="1492"/>
        <v/>
      </c>
      <c r="T3005" s="4">
        <f t="shared" si="1493"/>
        <v>3</v>
      </c>
      <c r="U3005" s="4" t="str">
        <f t="shared" si="1494"/>
        <v>-</v>
      </c>
      <c r="V3005" s="4" t="str">
        <f t="shared" si="1495"/>
        <v/>
      </c>
      <c r="W3005" s="4" t="str">
        <f t="shared" si="1496"/>
        <v/>
      </c>
      <c r="X3005" s="4" t="str">
        <f t="shared" si="1497"/>
        <v/>
      </c>
      <c r="Y3005" s="4" t="str">
        <f t="shared" si="1498"/>
        <v>1PCS</v>
      </c>
      <c r="Z3005" s="4" t="str" cm="1">
        <f t="array" aca="1" ref="Z3005" ca="1">LEFT(Y3005,MATCH(FALSE,ISNUMBER(MID(Y3005,ROW(INDIRECT("1:"&amp;LEN(Y3005)+1)), 1) *1),0) -1)</f>
        <v>1</v>
      </c>
      <c r="AA3005" s="4">
        <f t="shared" si="1499"/>
        <v>4</v>
      </c>
      <c r="AB3005" s="4">
        <f t="shared" si="1500"/>
        <v>16</v>
      </c>
      <c r="AC3005" s="4" t="b">
        <f t="shared" si="1501"/>
        <v>1</v>
      </c>
      <c r="AD3005" s="5" t="str">
        <f t="shared" si="1502"/>
        <v>SWISCO 2000-</v>
      </c>
      <c r="AE3005" s="4">
        <f t="shared" si="1503"/>
        <v>12</v>
      </c>
      <c r="AF3005" s="4" t="str">
        <f t="shared" si="1504"/>
        <v>1PCS</v>
      </c>
      <c r="AG3005" s="4" t="str">
        <f t="shared" si="1505"/>
        <v>-1PCS</v>
      </c>
      <c r="AH3005" t="s">
        <v>4862</v>
      </c>
      <c r="AI3005" s="1" t="s">
        <v>4863</v>
      </c>
      <c r="AJ3005">
        <v>1700</v>
      </c>
      <c r="AK3005">
        <v>2000</v>
      </c>
      <c r="AL3005">
        <v>1600</v>
      </c>
    </row>
    <row r="3006" spans="1:38" x14ac:dyDescent="0.25">
      <c r="A3006" s="4" t="str">
        <f t="shared" si="1474"/>
        <v>PCS</v>
      </c>
      <c r="B3006" s="4" t="str">
        <f t="shared" si="1475"/>
        <v/>
      </c>
      <c r="C3006" s="4" t="str">
        <f t="shared" si="1476"/>
        <v/>
      </c>
      <c r="D3006" s="4" t="str">
        <f t="shared" si="1477"/>
        <v/>
      </c>
      <c r="E3006" s="4" t="str">
        <f t="shared" si="1478"/>
        <v/>
      </c>
      <c r="F3006" s="4" t="str">
        <f t="shared" si="1479"/>
        <v>PACK</v>
      </c>
      <c r="G3006" s="4" t="str">
        <f t="shared" si="1480"/>
        <v/>
      </c>
      <c r="H3006" s="4" t="str">
        <f t="shared" si="1481"/>
        <v/>
      </c>
      <c r="I3006" s="4" t="str">
        <f t="shared" si="1482"/>
        <v/>
      </c>
      <c r="J3006" s="4" t="str">
        <f t="shared" si="1483"/>
        <v/>
      </c>
      <c r="K3006" s="4" t="str">
        <f t="shared" si="1484"/>
        <v/>
      </c>
      <c r="L3006" s="4" t="str">
        <f t="shared" si="1485"/>
        <v/>
      </c>
      <c r="M3006" s="4" t="str">
        <f t="shared" si="1486"/>
        <v/>
      </c>
      <c r="N3006" s="4" t="str">
        <f t="shared" si="1487"/>
        <v/>
      </c>
      <c r="O3006" s="4" t="str">
        <f t="shared" si="1488"/>
        <v/>
      </c>
      <c r="P3006" s="4" t="str">
        <f t="shared" si="1489"/>
        <v/>
      </c>
      <c r="Q3006" s="4" t="str">
        <f t="shared" si="1490"/>
        <v/>
      </c>
      <c r="R3006" s="4" t="str">
        <f t="shared" si="1491"/>
        <v/>
      </c>
      <c r="S3006" s="4" t="str">
        <f t="shared" si="1492"/>
        <v/>
      </c>
      <c r="T3006" s="4">
        <f t="shared" si="1493"/>
        <v>7</v>
      </c>
      <c r="U3006" s="4" t="str">
        <f t="shared" si="1494"/>
        <v>-</v>
      </c>
      <c r="V3006" s="4" t="str">
        <f t="shared" si="1495"/>
        <v>/</v>
      </c>
      <c r="W3006" s="4" t="str">
        <f t="shared" si="1496"/>
        <v/>
      </c>
      <c r="X3006" s="4" t="str">
        <f t="shared" si="1497"/>
        <v/>
      </c>
      <c r="Y3006" s="4" t="str">
        <f t="shared" si="1498"/>
        <v>5PCS/PACK</v>
      </c>
      <c r="Z3006" s="4" t="str" cm="1">
        <f t="array" aca="1" ref="Z3006" ca="1">LEFT(Y3006,MATCH(FALSE,ISNUMBER(MID(Y3006,ROW(INDIRECT("1:"&amp;LEN(Y3006)+1)), 1) *1),0) -1)</f>
        <v>5</v>
      </c>
      <c r="AA3006" s="4">
        <f t="shared" si="1499"/>
        <v>9</v>
      </c>
      <c r="AB3006" s="4">
        <f t="shared" si="1500"/>
        <v>21</v>
      </c>
      <c r="AC3006" s="4" t="b">
        <f t="shared" si="1501"/>
        <v>1</v>
      </c>
      <c r="AD3006" s="5" t="str">
        <f t="shared" si="1502"/>
        <v>SWISCO 2000-</v>
      </c>
      <c r="AE3006" s="4">
        <f t="shared" si="1503"/>
        <v>12</v>
      </c>
      <c r="AF3006" s="4" t="str">
        <f t="shared" si="1504"/>
        <v>PACK</v>
      </c>
      <c r="AG3006" s="4" t="str">
        <f t="shared" si="1505"/>
        <v>/PACK</v>
      </c>
      <c r="AH3006" t="s">
        <v>4864</v>
      </c>
      <c r="AI3006" s="1" t="s">
        <v>4864</v>
      </c>
      <c r="AJ3006">
        <v>8500</v>
      </c>
      <c r="AK3006">
        <v>8500</v>
      </c>
      <c r="AL3006">
        <v>8000</v>
      </c>
    </row>
    <row r="3007" spans="1:38" x14ac:dyDescent="0.25">
      <c r="A3007" s="4" t="str">
        <f t="shared" si="1474"/>
        <v/>
      </c>
      <c r="B3007" s="4" t="str">
        <f t="shared" si="1475"/>
        <v/>
      </c>
      <c r="C3007" s="4" t="str">
        <f t="shared" si="1476"/>
        <v/>
      </c>
      <c r="D3007" s="4" t="str">
        <f t="shared" si="1477"/>
        <v/>
      </c>
      <c r="E3007" s="4" t="str">
        <f t="shared" si="1478"/>
        <v/>
      </c>
      <c r="F3007" s="4" t="str">
        <f t="shared" si="1479"/>
        <v>PACK</v>
      </c>
      <c r="G3007" s="4" t="str">
        <f t="shared" si="1480"/>
        <v/>
      </c>
      <c r="H3007" s="4" t="str">
        <f t="shared" si="1481"/>
        <v/>
      </c>
      <c r="I3007" s="4" t="str">
        <f t="shared" si="1482"/>
        <v/>
      </c>
      <c r="J3007" s="4" t="str">
        <f t="shared" si="1483"/>
        <v/>
      </c>
      <c r="K3007" s="4" t="str">
        <f t="shared" si="1484"/>
        <v/>
      </c>
      <c r="L3007" s="4" t="str">
        <f t="shared" si="1485"/>
        <v/>
      </c>
      <c r="M3007" s="4" t="str">
        <f t="shared" si="1486"/>
        <v/>
      </c>
      <c r="N3007" s="4" t="str">
        <f t="shared" si="1487"/>
        <v/>
      </c>
      <c r="O3007" s="4" t="str">
        <f t="shared" si="1488"/>
        <v/>
      </c>
      <c r="P3007" s="4" t="str">
        <f t="shared" si="1489"/>
        <v>DUS</v>
      </c>
      <c r="Q3007" s="4" t="str">
        <f t="shared" si="1490"/>
        <v/>
      </c>
      <c r="R3007" s="4" t="str">
        <f t="shared" si="1491"/>
        <v/>
      </c>
      <c r="S3007" s="4" t="str">
        <f t="shared" si="1492"/>
        <v/>
      </c>
      <c r="T3007" s="4">
        <f t="shared" si="1493"/>
        <v>7</v>
      </c>
      <c r="U3007" s="4" t="str">
        <f t="shared" si="1494"/>
        <v>-</v>
      </c>
      <c r="V3007" s="4" t="str">
        <f t="shared" si="1495"/>
        <v>/</v>
      </c>
      <c r="W3007" s="4" t="str">
        <f t="shared" si="1496"/>
        <v/>
      </c>
      <c r="X3007" s="4" t="str">
        <f t="shared" si="1497"/>
        <v/>
      </c>
      <c r="Y3007" s="4" t="str">
        <f t="shared" si="1498"/>
        <v>6PACK/DUS</v>
      </c>
      <c r="Z3007" s="4" t="str" cm="1">
        <f t="array" aca="1" ref="Z3007" ca="1">LEFT(Y3007,MATCH(FALSE,ISNUMBER(MID(Y3007,ROW(INDIRECT("1:"&amp;LEN(Y3007)+1)), 1) *1),0) -1)</f>
        <v>6</v>
      </c>
      <c r="AA3007" s="4">
        <f t="shared" si="1499"/>
        <v>9</v>
      </c>
      <c r="AB3007" s="4">
        <f t="shared" si="1500"/>
        <v>21</v>
      </c>
      <c r="AC3007" s="4" t="b">
        <f t="shared" si="1501"/>
        <v>0</v>
      </c>
      <c r="AD3007" s="5" t="str">
        <f t="shared" si="1502"/>
        <v>SWISCO 2000-</v>
      </c>
      <c r="AE3007" s="4">
        <f t="shared" si="1503"/>
        <v>12</v>
      </c>
      <c r="AF3007" s="4" t="str">
        <f t="shared" si="1504"/>
        <v>/DUS</v>
      </c>
      <c r="AG3007" s="4" t="str">
        <f t="shared" si="1505"/>
        <v>K/DUS</v>
      </c>
      <c r="AH3007" t="s">
        <v>4865</v>
      </c>
      <c r="AI3007" s="1" t="s">
        <v>4865</v>
      </c>
      <c r="AJ3007">
        <v>50000</v>
      </c>
      <c r="AK3007">
        <v>50000</v>
      </c>
      <c r="AL3007">
        <v>48000</v>
      </c>
    </row>
    <row r="3008" spans="1:38" x14ac:dyDescent="0.25">
      <c r="A3008" s="4" t="str">
        <f t="shared" si="1474"/>
        <v/>
      </c>
      <c r="B3008" s="4" t="str">
        <f t="shared" si="1475"/>
        <v/>
      </c>
      <c r="C3008" s="4" t="str">
        <f t="shared" si="1476"/>
        <v/>
      </c>
      <c r="D3008" s="4" t="str">
        <f t="shared" si="1477"/>
        <v/>
      </c>
      <c r="E3008" s="4" t="str">
        <f t="shared" si="1478"/>
        <v/>
      </c>
      <c r="F3008" s="4" t="str">
        <f t="shared" si="1479"/>
        <v/>
      </c>
      <c r="G3008" s="4" t="str">
        <f t="shared" si="1480"/>
        <v/>
      </c>
      <c r="H3008" s="4" t="str">
        <f t="shared" si="1481"/>
        <v/>
      </c>
      <c r="I3008" s="4" t="str">
        <f t="shared" si="1482"/>
        <v/>
      </c>
      <c r="J3008" s="4" t="str">
        <f t="shared" si="1483"/>
        <v/>
      </c>
      <c r="K3008" s="4" t="str">
        <f t="shared" si="1484"/>
        <v/>
      </c>
      <c r="L3008" s="4" t="str">
        <f t="shared" si="1485"/>
        <v/>
      </c>
      <c r="M3008" s="4" t="str">
        <f t="shared" si="1486"/>
        <v/>
      </c>
      <c r="N3008" s="4" t="str">
        <f t="shared" si="1487"/>
        <v>BAG</v>
      </c>
      <c r="O3008" s="4" t="str">
        <f t="shared" si="1488"/>
        <v/>
      </c>
      <c r="P3008" s="4" t="str">
        <f t="shared" si="1489"/>
        <v/>
      </c>
      <c r="Q3008" s="4" t="str">
        <f t="shared" si="1490"/>
        <v/>
      </c>
      <c r="R3008" s="4" t="str">
        <f t="shared" si="1491"/>
        <v/>
      </c>
      <c r="S3008" s="4" t="str">
        <f t="shared" si="1492"/>
        <v/>
      </c>
      <c r="T3008" s="4">
        <f t="shared" si="1493"/>
        <v>3</v>
      </c>
      <c r="U3008" s="4" t="str">
        <f t="shared" si="1494"/>
        <v/>
      </c>
      <c r="V3008" s="4" t="str">
        <f t="shared" si="1495"/>
        <v>/</v>
      </c>
      <c r="W3008" s="4" t="str">
        <f t="shared" si="1496"/>
        <v/>
      </c>
      <c r="X3008" s="4" t="str">
        <f t="shared" si="1497"/>
        <v/>
      </c>
      <c r="Y3008" s="4">
        <f t="shared" si="1498"/>
        <v>1</v>
      </c>
      <c r="Z3008" s="4" t="str" cm="1">
        <f t="array" aca="1" ref="Z3008" ca="1">LEFT(Y3008,MATCH(FALSE,ISNUMBER(MID(Y3008,ROW(INDIRECT("1:"&amp;LEN(Y3008)+1)), 1) *1),0) -1)</f>
        <v>1</v>
      </c>
      <c r="AA3008" s="4">
        <f t="shared" si="1499"/>
        <v>1</v>
      </c>
      <c r="AB3008" s="4">
        <f t="shared" si="1500"/>
        <v>21</v>
      </c>
      <c r="AC3008" s="4" t="b">
        <f t="shared" si="1501"/>
        <v>0</v>
      </c>
      <c r="AD3008" s="5" t="str">
        <f t="shared" si="1502"/>
        <v>SWISS ROLL COKLAT/BA</v>
      </c>
      <c r="AE3008" s="4">
        <f t="shared" si="1503"/>
        <v>20</v>
      </c>
      <c r="AF3008" s="4" t="str">
        <f t="shared" si="1504"/>
        <v>/BAG</v>
      </c>
      <c r="AG3008" s="4" t="str">
        <f t="shared" si="1505"/>
        <v>T/BAG</v>
      </c>
      <c r="AH3008" t="s">
        <v>4866</v>
      </c>
      <c r="AI3008" s="1" t="s">
        <v>4867</v>
      </c>
      <c r="AJ3008">
        <v>19000</v>
      </c>
      <c r="AK3008">
        <v>19000</v>
      </c>
      <c r="AL3008">
        <v>18305</v>
      </c>
    </row>
    <row r="3009" spans="1:38" x14ac:dyDescent="0.25">
      <c r="A3009" s="4" t="str">
        <f t="shared" si="1474"/>
        <v/>
      </c>
      <c r="B3009" s="4" t="str">
        <f t="shared" si="1475"/>
        <v/>
      </c>
      <c r="C3009" s="4" t="str">
        <f t="shared" si="1476"/>
        <v/>
      </c>
      <c r="D3009" s="4" t="str">
        <f t="shared" si="1477"/>
        <v/>
      </c>
      <c r="E3009" s="4" t="str">
        <f t="shared" si="1478"/>
        <v/>
      </c>
      <c r="F3009" s="4" t="str">
        <f t="shared" si="1479"/>
        <v/>
      </c>
      <c r="G3009" s="4" t="str">
        <f t="shared" si="1480"/>
        <v/>
      </c>
      <c r="H3009" s="4" t="str">
        <f t="shared" si="1481"/>
        <v/>
      </c>
      <c r="I3009" s="4" t="str">
        <f t="shared" si="1482"/>
        <v/>
      </c>
      <c r="J3009" s="4" t="str">
        <f t="shared" si="1483"/>
        <v/>
      </c>
      <c r="K3009" s="4" t="str">
        <f t="shared" si="1484"/>
        <v/>
      </c>
      <c r="L3009" s="4" t="str">
        <f t="shared" si="1485"/>
        <v/>
      </c>
      <c r="M3009" s="4" t="str">
        <f t="shared" si="1486"/>
        <v/>
      </c>
      <c r="N3009" s="4" t="str">
        <f t="shared" si="1487"/>
        <v>BAG</v>
      </c>
      <c r="O3009" s="4" t="str">
        <f t="shared" si="1488"/>
        <v/>
      </c>
      <c r="P3009" s="4" t="str">
        <f t="shared" si="1489"/>
        <v/>
      </c>
      <c r="Q3009" s="4" t="str">
        <f t="shared" si="1490"/>
        <v/>
      </c>
      <c r="R3009" s="4" t="str">
        <f t="shared" si="1491"/>
        <v/>
      </c>
      <c r="S3009" s="4" t="str">
        <f t="shared" si="1492"/>
        <v/>
      </c>
      <c r="T3009" s="4">
        <f t="shared" si="1493"/>
        <v>3</v>
      </c>
      <c r="U3009" s="4" t="str">
        <f t="shared" si="1494"/>
        <v/>
      </c>
      <c r="V3009" s="4" t="str">
        <f t="shared" si="1495"/>
        <v>/</v>
      </c>
      <c r="W3009" s="4" t="str">
        <f t="shared" si="1496"/>
        <v/>
      </c>
      <c r="X3009" s="4" t="str">
        <f t="shared" si="1497"/>
        <v/>
      </c>
      <c r="Y3009" s="4">
        <f t="shared" si="1498"/>
        <v>1</v>
      </c>
      <c r="Z3009" s="4" t="str" cm="1">
        <f t="array" aca="1" ref="Z3009" ca="1">LEFT(Y3009,MATCH(FALSE,ISNUMBER(MID(Y3009,ROW(INDIRECT("1:"&amp;LEN(Y3009)+1)), 1) *1),0) -1)</f>
        <v>1</v>
      </c>
      <c r="AA3009" s="4">
        <f t="shared" si="1499"/>
        <v>1</v>
      </c>
      <c r="AB3009" s="4">
        <f t="shared" si="1500"/>
        <v>21</v>
      </c>
      <c r="AC3009" s="4" t="b">
        <f t="shared" si="1501"/>
        <v>0</v>
      </c>
      <c r="AD3009" s="5" t="str">
        <f t="shared" si="1502"/>
        <v>SWISS ROLL PANDAN/BA</v>
      </c>
      <c r="AE3009" s="4">
        <f t="shared" si="1503"/>
        <v>20</v>
      </c>
      <c r="AF3009" s="4" t="str">
        <f t="shared" si="1504"/>
        <v>/BAG</v>
      </c>
      <c r="AG3009" s="4" t="str">
        <f t="shared" si="1505"/>
        <v>N/BAG</v>
      </c>
      <c r="AH3009" t="s">
        <v>4868</v>
      </c>
      <c r="AI3009" s="1" t="s">
        <v>4869</v>
      </c>
      <c r="AJ3009">
        <v>19000</v>
      </c>
      <c r="AK3009">
        <v>19000</v>
      </c>
      <c r="AL3009">
        <v>18305</v>
      </c>
    </row>
    <row r="3010" spans="1:38" x14ac:dyDescent="0.25">
      <c r="A3010" s="4" t="str">
        <f t="shared" si="1474"/>
        <v/>
      </c>
      <c r="B3010" s="4" t="str">
        <f t="shared" si="1475"/>
        <v/>
      </c>
      <c r="C3010" s="4" t="str">
        <f t="shared" si="1476"/>
        <v/>
      </c>
      <c r="D3010" s="4" t="str">
        <f t="shared" si="1477"/>
        <v/>
      </c>
      <c r="E3010" s="4" t="str">
        <f t="shared" si="1478"/>
        <v/>
      </c>
      <c r="F3010" s="4" t="str">
        <f t="shared" si="1479"/>
        <v/>
      </c>
      <c r="G3010" s="4" t="str">
        <f t="shared" si="1480"/>
        <v/>
      </c>
      <c r="H3010" s="4" t="str">
        <f t="shared" si="1481"/>
        <v/>
      </c>
      <c r="I3010" s="4" t="str">
        <f t="shared" si="1482"/>
        <v/>
      </c>
      <c r="J3010" s="4" t="str">
        <f t="shared" si="1483"/>
        <v/>
      </c>
      <c r="K3010" s="4" t="str">
        <f t="shared" si="1484"/>
        <v/>
      </c>
      <c r="L3010" s="4" t="str">
        <f t="shared" si="1485"/>
        <v/>
      </c>
      <c r="M3010" s="4" t="str">
        <f t="shared" si="1486"/>
        <v/>
      </c>
      <c r="N3010" s="4" t="str">
        <f t="shared" si="1487"/>
        <v>BAG</v>
      </c>
      <c r="O3010" s="4" t="str">
        <f t="shared" si="1488"/>
        <v/>
      </c>
      <c r="P3010" s="4" t="str">
        <f t="shared" si="1489"/>
        <v/>
      </c>
      <c r="Q3010" s="4" t="str">
        <f t="shared" si="1490"/>
        <v/>
      </c>
      <c r="R3010" s="4" t="str">
        <f t="shared" si="1491"/>
        <v/>
      </c>
      <c r="S3010" s="4" t="str">
        <f t="shared" si="1492"/>
        <v/>
      </c>
      <c r="T3010" s="4">
        <f t="shared" si="1493"/>
        <v>3</v>
      </c>
      <c r="U3010" s="4" t="str">
        <f t="shared" si="1494"/>
        <v/>
      </c>
      <c r="V3010" s="4" t="str">
        <f t="shared" si="1495"/>
        <v>/</v>
      </c>
      <c r="W3010" s="4" t="str">
        <f t="shared" si="1496"/>
        <v/>
      </c>
      <c r="X3010" s="4" t="str">
        <f t="shared" si="1497"/>
        <v/>
      </c>
      <c r="Y3010" s="4">
        <f t="shared" si="1498"/>
        <v>1</v>
      </c>
      <c r="Z3010" s="4" t="str" cm="1">
        <f t="array" aca="1" ref="Z3010" ca="1">LEFT(Y3010,MATCH(FALSE,ISNUMBER(MID(Y3010,ROW(INDIRECT("1:"&amp;LEN(Y3010)+1)), 1) *1),0) -1)</f>
        <v>1</v>
      </c>
      <c r="AA3010" s="4">
        <f t="shared" si="1499"/>
        <v>1</v>
      </c>
      <c r="AB3010" s="4">
        <f t="shared" si="1500"/>
        <v>24</v>
      </c>
      <c r="AC3010" s="4" t="b">
        <f t="shared" si="1501"/>
        <v>0</v>
      </c>
      <c r="AD3010" s="5" t="str">
        <f t="shared" si="1502"/>
        <v>SWISS ROLL STROWBERY/BA</v>
      </c>
      <c r="AE3010" s="4">
        <f t="shared" si="1503"/>
        <v>23</v>
      </c>
      <c r="AF3010" s="4" t="str">
        <f t="shared" si="1504"/>
        <v>/BAG</v>
      </c>
      <c r="AG3010" s="4" t="str">
        <f t="shared" si="1505"/>
        <v>Y/BAG</v>
      </c>
      <c r="AH3010" t="s">
        <v>4870</v>
      </c>
      <c r="AI3010" s="1" t="s">
        <v>4871</v>
      </c>
      <c r="AJ3010">
        <v>19000</v>
      </c>
      <c r="AK3010">
        <v>19000</v>
      </c>
      <c r="AL3010">
        <v>18039</v>
      </c>
    </row>
    <row r="3011" spans="1:38" x14ac:dyDescent="0.25">
      <c r="A3011" s="4" t="str">
        <f t="shared" ref="A3011:A3074" si="1506">IF(IFERROR(SEARCH($A$1,AH3011),0)&gt;0,$A$1,"")</f>
        <v/>
      </c>
      <c r="B3011" s="4" t="str">
        <f t="shared" ref="B3011:B3074" si="1507">IF(IFERROR(SEARCH($B$1,AH3011),0)&gt;0,$B$1,"")</f>
        <v/>
      </c>
      <c r="C3011" s="4" t="str">
        <f t="shared" ref="C3011:C3074" si="1508">IF(IFERROR(SEARCH($C$1,AH3011),0)&gt;0,$C$1,"")</f>
        <v/>
      </c>
      <c r="D3011" s="4" t="str">
        <f t="shared" ref="D3011:D3074" si="1509">IF(IFERROR(SEARCH($D$1,AH3011),0)&gt;0,$D$1,"")</f>
        <v/>
      </c>
      <c r="E3011" s="4" t="str">
        <f t="shared" ref="E3011:E3074" si="1510">IF(IFERROR(SEARCH($E$1,AH3011),0)&gt;0,$E$1,"")</f>
        <v/>
      </c>
      <c r="F3011" s="4" t="str">
        <f t="shared" ref="F3011:F3074" si="1511">IF(IFERROR(SEARCH($F$1,AH3011),0)&gt;0,$F$1,"")</f>
        <v/>
      </c>
      <c r="G3011" s="4" t="str">
        <f t="shared" ref="G3011:G3074" si="1512">IF(IFERROR(SEARCH($G$1,AH3011),0)&gt;0,$G$1,"")</f>
        <v/>
      </c>
      <c r="H3011" s="4" t="str">
        <f t="shared" ref="H3011:H3074" si="1513">IF(IFERROR(SEARCH($H$1,AH3011),0)&gt;0,$H$1,"")</f>
        <v/>
      </c>
      <c r="I3011" s="4" t="str">
        <f t="shared" ref="I3011:I3074" si="1514">IF(IFERROR(SEARCH($I$1,AH3011),0)&gt;0,$I$1,"")</f>
        <v/>
      </c>
      <c r="J3011" s="4" t="str">
        <f t="shared" ref="J3011:J3074" si="1515">IF(IFERROR(SEARCH($J$1,AH3011),0)&gt;0,$J$1,"")</f>
        <v/>
      </c>
      <c r="K3011" s="4" t="str">
        <f t="shared" ref="K3011:K3074" si="1516">IF(IFERROR(SEARCH($K$1,AH3011),0)&gt;0,$K$1,"")</f>
        <v/>
      </c>
      <c r="L3011" s="4" t="str">
        <f t="shared" ref="L3011:L3074" si="1517">IF(IFERROR(SEARCH($L$1,AH3011),0)&gt;0,$L$1,"")</f>
        <v/>
      </c>
      <c r="M3011" s="4" t="str">
        <f t="shared" ref="M3011:M3074" si="1518">IF(IFERROR(SEARCH($M$1,AH3011),0)&gt;0,$M$1,"")</f>
        <v/>
      </c>
      <c r="N3011" s="4" t="str">
        <f t="shared" ref="N3011:N3074" si="1519">IF(IFERROR(SEARCH($N$1,AH3011),0)&gt;0,$N$1,"")</f>
        <v/>
      </c>
      <c r="O3011" s="4" t="str">
        <f t="shared" ref="O3011:O3074" si="1520">IF(IFERROR(SEARCH($O$1,AH3011),0)&gt;0,$O$1,"")</f>
        <v/>
      </c>
      <c r="P3011" s="4" t="str">
        <f t="shared" ref="P3011:P3074" si="1521">IF(IFERROR(SEARCH($P$1,AH3011),0)&gt;0,$P$1,"")</f>
        <v/>
      </c>
      <c r="Q3011" s="4" t="str">
        <f t="shared" ref="Q3011:Q3074" si="1522">IF(IFERROR(SEARCH($Q$1,AH3011),0)&gt;0,$Q$1,"")</f>
        <v/>
      </c>
      <c r="R3011" s="4" t="str">
        <f t="shared" ref="R3011:R3074" si="1523">IF(IFERROR(SEARCH($R$1,AH3011),0)&gt;0,$R$1,"")</f>
        <v/>
      </c>
      <c r="S3011" s="4" t="str">
        <f t="shared" ref="S3011:S3074" si="1524">IF(IFERROR(SEARCH($S$1,AH3011),0)&gt;0,$S$1,"")</f>
        <v/>
      </c>
      <c r="T3011" s="4">
        <f t="shared" ref="T3011:T3074" si="1525">LEN(A3011)+LEN(B3011)+LEN(C3011)+LEN(D3011)+LEN(E3011)+LEN(F3011)+LEN(G3011)+LEN(H3011)+LEN(I3011)+LEN(J3011)+LEN(K3011)+LEN(L3011)+LEN(M3011)+LEN(N3011)+LEN(O3011)+LEN(P3011)+LEN(Q3011)+LEN(R3011)+LEN(S3011)</f>
        <v>0</v>
      </c>
      <c r="U3011" s="4" t="str">
        <f t="shared" ref="U3011:U3074" si="1526">IF(IFERROR(SEARCH($U$1,AH3011),0)&gt;0,$U$1,"")</f>
        <v/>
      </c>
      <c r="V3011" s="4" t="str">
        <f t="shared" ref="V3011:V3074" si="1527">IF(IFERROR(SEARCH($V$1,AH3011),0)&gt;0,$V$1,"")</f>
        <v/>
      </c>
      <c r="W3011" s="4" t="str">
        <f t="shared" ref="W3011:W3074" si="1528">IF(IFERROR(SEARCH($W$1,AH3011),0)&gt;0,$W$1,"")</f>
        <v/>
      </c>
      <c r="X3011" s="4" t="str">
        <f t="shared" ref="X3011:X3074" si="1529">IF(IFERROR(SEARCH($X$1,AH3011),0)&gt;0,$X$1,"")</f>
        <v/>
      </c>
      <c r="Y3011" s="4">
        <f t="shared" ref="Y3011:Y3074" si="1530">IFERROR(RIGHT(AH3011,LEN(AH3011)-FIND("-",AH3011)),1)</f>
        <v>1</v>
      </c>
      <c r="Z3011" s="4" t="str" cm="1">
        <f t="array" aca="1" ref="Z3011" ca="1">LEFT(Y3011,MATCH(FALSE,ISNUMBER(MID(Y3011,ROW(INDIRECT("1:"&amp;LEN(Y3011)+1)), 1) *1),0) -1)</f>
        <v>1</v>
      </c>
      <c r="AA3011" s="4">
        <f t="shared" ref="AA3011:AA3074" si="1531">LEN(Y3011)</f>
        <v>1</v>
      </c>
      <c r="AB3011" s="4">
        <f t="shared" ref="AB3011:AB3074" si="1532">LEN(AH3011)</f>
        <v>20</v>
      </c>
      <c r="AC3011" s="4" t="b">
        <f t="shared" ref="AC3011:AC3074" si="1533">AD3011=AD3012</f>
        <v>0</v>
      </c>
      <c r="AD3011" s="5" t="str">
        <f t="shared" ref="AD3011:AD3074" si="1534">LEFT(AH3011,AE3011)</f>
        <v>SAMBAL FRIED CHICKE</v>
      </c>
      <c r="AE3011" s="4">
        <f t="shared" ref="AE3011:AE3074" si="1535">AB3011-AA3011</f>
        <v>19</v>
      </c>
      <c r="AF3011" s="4" t="str">
        <f t="shared" ref="AF3011:AF3074" si="1536">RIGHT(AH3011,4)</f>
        <v>CKEN</v>
      </c>
      <c r="AG3011" s="4" t="str">
        <f t="shared" ref="AG3011:AG3074" si="1537">RIGHT(AH3011,5)</f>
        <v>ICKEN</v>
      </c>
      <c r="AH3011" t="s">
        <v>5512</v>
      </c>
      <c r="AI3011" s="1" t="s">
        <v>4873</v>
      </c>
      <c r="AJ3011">
        <v>10000</v>
      </c>
      <c r="AK3011">
        <v>10000</v>
      </c>
      <c r="AL3011">
        <v>10000</v>
      </c>
    </row>
    <row r="3012" spans="1:38" x14ac:dyDescent="0.25">
      <c r="A3012" s="4" t="str">
        <f t="shared" si="1506"/>
        <v/>
      </c>
      <c r="B3012" s="4" t="str">
        <f t="shared" si="1507"/>
        <v/>
      </c>
      <c r="C3012" s="4" t="str">
        <f t="shared" si="1508"/>
        <v/>
      </c>
      <c r="D3012" s="4" t="str">
        <f t="shared" si="1509"/>
        <v/>
      </c>
      <c r="E3012" s="4" t="str">
        <f t="shared" si="1510"/>
        <v/>
      </c>
      <c r="F3012" s="4" t="str">
        <f t="shared" si="1511"/>
        <v/>
      </c>
      <c r="G3012" s="4" t="str">
        <f t="shared" si="1512"/>
        <v/>
      </c>
      <c r="H3012" s="4" t="str">
        <f t="shared" si="1513"/>
        <v/>
      </c>
      <c r="I3012" s="4" t="str">
        <f t="shared" si="1514"/>
        <v/>
      </c>
      <c r="J3012" s="4" t="str">
        <f t="shared" si="1515"/>
        <v/>
      </c>
      <c r="K3012" s="4" t="str">
        <f t="shared" si="1516"/>
        <v/>
      </c>
      <c r="L3012" s="4" t="str">
        <f t="shared" si="1517"/>
        <v/>
      </c>
      <c r="M3012" s="4" t="str">
        <f t="shared" si="1518"/>
        <v/>
      </c>
      <c r="N3012" s="4" t="str">
        <f t="shared" si="1519"/>
        <v/>
      </c>
      <c r="O3012" s="4" t="str">
        <f t="shared" si="1520"/>
        <v/>
      </c>
      <c r="P3012" s="4" t="str">
        <f t="shared" si="1521"/>
        <v/>
      </c>
      <c r="Q3012" s="4" t="str">
        <f t="shared" si="1522"/>
        <v/>
      </c>
      <c r="R3012" s="4" t="str">
        <f t="shared" si="1523"/>
        <v/>
      </c>
      <c r="S3012" s="4" t="str">
        <f t="shared" si="1524"/>
        <v/>
      </c>
      <c r="T3012" s="4">
        <f t="shared" si="1525"/>
        <v>0</v>
      </c>
      <c r="U3012" s="4" t="str">
        <f t="shared" si="1526"/>
        <v/>
      </c>
      <c r="V3012" s="4" t="str">
        <f t="shared" si="1527"/>
        <v/>
      </c>
      <c r="W3012" s="4" t="str">
        <f t="shared" si="1528"/>
        <v/>
      </c>
      <c r="X3012" s="4" t="str">
        <f t="shared" si="1529"/>
        <v/>
      </c>
      <c r="Y3012" s="4">
        <f t="shared" si="1530"/>
        <v>1</v>
      </c>
      <c r="Z3012" s="4" t="str" cm="1">
        <f t="array" aca="1" ref="Z3012" ca="1">LEFT(Y3012,MATCH(FALSE,ISNUMBER(MID(Y3012,ROW(INDIRECT("1:"&amp;LEN(Y3012)+1)), 1) *1),0) -1)</f>
        <v>1</v>
      </c>
      <c r="AA3012" s="4">
        <f t="shared" si="1531"/>
        <v>1</v>
      </c>
      <c r="AB3012" s="4">
        <f t="shared" si="1532"/>
        <v>7</v>
      </c>
      <c r="AC3012" s="4" t="b">
        <f t="shared" si="1533"/>
        <v>0</v>
      </c>
      <c r="AD3012" s="5" t="str">
        <f t="shared" si="1534"/>
        <v>SEPRIT</v>
      </c>
      <c r="AE3012" s="4">
        <f t="shared" si="1535"/>
        <v>6</v>
      </c>
      <c r="AF3012" s="4" t="str">
        <f t="shared" si="1536"/>
        <v>RITE</v>
      </c>
      <c r="AG3012" s="4" t="str">
        <f t="shared" si="1537"/>
        <v>PRITE</v>
      </c>
      <c r="AH3012" t="s">
        <v>5513</v>
      </c>
      <c r="AI3012" s="1" t="s">
        <v>4874</v>
      </c>
      <c r="AJ3012">
        <v>5000</v>
      </c>
      <c r="AK3012">
        <v>5000</v>
      </c>
      <c r="AL3012">
        <v>5000</v>
      </c>
    </row>
    <row r="3013" spans="1:38" x14ac:dyDescent="0.25">
      <c r="A3013" s="4" t="str">
        <f t="shared" si="1506"/>
        <v/>
      </c>
      <c r="B3013" s="4" t="str">
        <f t="shared" si="1507"/>
        <v>BKS</v>
      </c>
      <c r="C3013" s="4" t="str">
        <f t="shared" si="1508"/>
        <v/>
      </c>
      <c r="D3013" s="4" t="str">
        <f t="shared" si="1509"/>
        <v/>
      </c>
      <c r="E3013" s="4" t="str">
        <f t="shared" si="1510"/>
        <v/>
      </c>
      <c r="F3013" s="4" t="str">
        <f t="shared" si="1511"/>
        <v/>
      </c>
      <c r="G3013" s="4" t="str">
        <f t="shared" si="1512"/>
        <v/>
      </c>
      <c r="H3013" s="4" t="str">
        <f t="shared" si="1513"/>
        <v/>
      </c>
      <c r="I3013" s="4" t="str">
        <f t="shared" si="1514"/>
        <v/>
      </c>
      <c r="J3013" s="4" t="str">
        <f t="shared" si="1515"/>
        <v/>
      </c>
      <c r="K3013" s="4" t="str">
        <f t="shared" si="1516"/>
        <v/>
      </c>
      <c r="L3013" s="4" t="str">
        <f t="shared" si="1517"/>
        <v/>
      </c>
      <c r="M3013" s="4" t="str">
        <f t="shared" si="1518"/>
        <v/>
      </c>
      <c r="N3013" s="4" t="str">
        <f t="shared" si="1519"/>
        <v/>
      </c>
      <c r="O3013" s="4" t="str">
        <f t="shared" si="1520"/>
        <v/>
      </c>
      <c r="P3013" s="4" t="str">
        <f t="shared" si="1521"/>
        <v/>
      </c>
      <c r="Q3013" s="4" t="str">
        <f t="shared" si="1522"/>
        <v/>
      </c>
      <c r="R3013" s="4" t="str">
        <f t="shared" si="1523"/>
        <v/>
      </c>
      <c r="S3013" s="4" t="str">
        <f t="shared" si="1524"/>
        <v/>
      </c>
      <c r="T3013" s="4">
        <f t="shared" si="1525"/>
        <v>3</v>
      </c>
      <c r="U3013" s="4" t="str">
        <f t="shared" si="1526"/>
        <v>-</v>
      </c>
      <c r="V3013" s="4" t="str">
        <f t="shared" si="1527"/>
        <v/>
      </c>
      <c r="W3013" s="4" t="str">
        <f t="shared" si="1528"/>
        <v/>
      </c>
      <c r="X3013" s="4" t="str">
        <f t="shared" si="1529"/>
        <v/>
      </c>
      <c r="Y3013" s="4" t="str">
        <f t="shared" si="1530"/>
        <v>1BKS</v>
      </c>
      <c r="Z3013" s="4" t="str" cm="1">
        <f t="array" aca="1" ref="Z3013" ca="1">LEFT(Y3013,MATCH(FALSE,ISNUMBER(MID(Y3013,ROW(INDIRECT("1:"&amp;LEN(Y3013)+1)), 1) *1),0) -1)</f>
        <v>1</v>
      </c>
      <c r="AA3013" s="4">
        <f t="shared" si="1531"/>
        <v>4</v>
      </c>
      <c r="AB3013" s="4">
        <f t="shared" si="1532"/>
        <v>18</v>
      </c>
      <c r="AC3013" s="4" t="b">
        <f t="shared" si="1533"/>
        <v>0</v>
      </c>
      <c r="AD3013" s="5" t="str">
        <f t="shared" si="1534"/>
        <v>TALI JAGAT 12-</v>
      </c>
      <c r="AE3013" s="4">
        <f t="shared" si="1535"/>
        <v>14</v>
      </c>
      <c r="AF3013" s="4" t="str">
        <f t="shared" si="1536"/>
        <v>1BKS</v>
      </c>
      <c r="AG3013" s="4" t="str">
        <f t="shared" si="1537"/>
        <v>-1BKS</v>
      </c>
      <c r="AH3013" t="s">
        <v>4875</v>
      </c>
      <c r="AI3013" s="1" t="s">
        <v>4876</v>
      </c>
      <c r="AJ3013">
        <v>8200</v>
      </c>
      <c r="AK3013">
        <v>9000</v>
      </c>
      <c r="AL3013">
        <v>7850</v>
      </c>
    </row>
    <row r="3014" spans="1:38" x14ac:dyDescent="0.25">
      <c r="A3014" s="4" t="str">
        <f t="shared" si="1506"/>
        <v/>
      </c>
      <c r="B3014" s="4" t="str">
        <f t="shared" si="1507"/>
        <v>BKS</v>
      </c>
      <c r="C3014" s="4" t="str">
        <f t="shared" si="1508"/>
        <v/>
      </c>
      <c r="D3014" s="4" t="str">
        <f t="shared" si="1509"/>
        <v/>
      </c>
      <c r="E3014" s="4" t="str">
        <f t="shared" si="1510"/>
        <v/>
      </c>
      <c r="F3014" s="4" t="str">
        <f t="shared" si="1511"/>
        <v/>
      </c>
      <c r="G3014" s="4" t="str">
        <f t="shared" si="1512"/>
        <v/>
      </c>
      <c r="H3014" s="4" t="str">
        <f t="shared" si="1513"/>
        <v/>
      </c>
      <c r="I3014" s="4" t="str">
        <f t="shared" si="1514"/>
        <v/>
      </c>
      <c r="J3014" s="4" t="str">
        <f t="shared" si="1515"/>
        <v/>
      </c>
      <c r="K3014" s="4" t="str">
        <f t="shared" si="1516"/>
        <v/>
      </c>
      <c r="L3014" s="4" t="str">
        <f t="shared" si="1517"/>
        <v/>
      </c>
      <c r="M3014" s="4" t="str">
        <f t="shared" si="1518"/>
        <v/>
      </c>
      <c r="N3014" s="4" t="str">
        <f t="shared" si="1519"/>
        <v/>
      </c>
      <c r="O3014" s="4" t="str">
        <f t="shared" si="1520"/>
        <v/>
      </c>
      <c r="P3014" s="4" t="str">
        <f t="shared" si="1521"/>
        <v/>
      </c>
      <c r="Q3014" s="4" t="str">
        <f t="shared" si="1522"/>
        <v/>
      </c>
      <c r="R3014" s="4" t="str">
        <f t="shared" si="1523"/>
        <v/>
      </c>
      <c r="S3014" s="4" t="str">
        <f t="shared" si="1524"/>
        <v/>
      </c>
      <c r="T3014" s="4">
        <f t="shared" si="1525"/>
        <v>3</v>
      </c>
      <c r="U3014" s="4" t="str">
        <f t="shared" si="1526"/>
        <v>-</v>
      </c>
      <c r="V3014" s="4" t="str">
        <f t="shared" si="1527"/>
        <v/>
      </c>
      <c r="W3014" s="4" t="str">
        <f t="shared" si="1528"/>
        <v/>
      </c>
      <c r="X3014" s="4" t="str">
        <f t="shared" si="1529"/>
        <v/>
      </c>
      <c r="Y3014" s="4" t="str">
        <f t="shared" si="1530"/>
        <v>1BKS</v>
      </c>
      <c r="Z3014" s="4" t="str" cm="1">
        <f t="array" aca="1" ref="Z3014" ca="1">LEFT(Y3014,MATCH(FALSE,ISNUMBER(MID(Y3014,ROW(INDIRECT("1:"&amp;LEN(Y3014)+1)), 1) *1),0) -1)</f>
        <v>1</v>
      </c>
      <c r="AA3014" s="4">
        <f t="shared" si="1531"/>
        <v>4</v>
      </c>
      <c r="AB3014" s="4">
        <f t="shared" si="1532"/>
        <v>15</v>
      </c>
      <c r="AC3014" s="4" t="b">
        <f t="shared" si="1533"/>
        <v>0</v>
      </c>
      <c r="AD3014" s="5" t="str">
        <f t="shared" si="1534"/>
        <v>TALI RAPIA-</v>
      </c>
      <c r="AE3014" s="4">
        <f t="shared" si="1535"/>
        <v>11</v>
      </c>
      <c r="AF3014" s="4" t="str">
        <f t="shared" si="1536"/>
        <v>1BKS</v>
      </c>
      <c r="AG3014" s="4" t="str">
        <f t="shared" si="1537"/>
        <v>-1BKS</v>
      </c>
      <c r="AH3014" t="s">
        <v>4877</v>
      </c>
      <c r="AI3014" s="1" t="s">
        <v>4877</v>
      </c>
      <c r="AJ3014">
        <v>2000</v>
      </c>
      <c r="AK3014">
        <v>2000</v>
      </c>
      <c r="AL3014">
        <v>1072</v>
      </c>
    </row>
    <row r="3015" spans="1:38" x14ac:dyDescent="0.25">
      <c r="A3015" s="4" t="str">
        <f t="shared" si="1506"/>
        <v>PCS</v>
      </c>
      <c r="B3015" s="4" t="str">
        <f t="shared" si="1507"/>
        <v/>
      </c>
      <c r="C3015" s="4" t="str">
        <f t="shared" si="1508"/>
        <v/>
      </c>
      <c r="D3015" s="4" t="str">
        <f t="shared" si="1509"/>
        <v/>
      </c>
      <c r="E3015" s="4" t="str">
        <f t="shared" si="1510"/>
        <v/>
      </c>
      <c r="F3015" s="4" t="str">
        <f t="shared" si="1511"/>
        <v/>
      </c>
      <c r="G3015" s="4" t="str">
        <f t="shared" si="1512"/>
        <v/>
      </c>
      <c r="H3015" s="4" t="str">
        <f t="shared" si="1513"/>
        <v/>
      </c>
      <c r="I3015" s="4" t="str">
        <f t="shared" si="1514"/>
        <v/>
      </c>
      <c r="J3015" s="4" t="str">
        <f t="shared" si="1515"/>
        <v/>
      </c>
      <c r="K3015" s="4" t="str">
        <f t="shared" si="1516"/>
        <v/>
      </c>
      <c r="L3015" s="4" t="str">
        <f t="shared" si="1517"/>
        <v/>
      </c>
      <c r="M3015" s="4" t="str">
        <f t="shared" si="1518"/>
        <v/>
      </c>
      <c r="N3015" s="4" t="str">
        <f t="shared" si="1519"/>
        <v/>
      </c>
      <c r="O3015" s="4" t="str">
        <f t="shared" si="1520"/>
        <v/>
      </c>
      <c r="P3015" s="4" t="str">
        <f t="shared" si="1521"/>
        <v/>
      </c>
      <c r="Q3015" s="4" t="str">
        <f t="shared" si="1522"/>
        <v/>
      </c>
      <c r="R3015" s="4" t="str">
        <f t="shared" si="1523"/>
        <v/>
      </c>
      <c r="S3015" s="4" t="str">
        <f t="shared" si="1524"/>
        <v/>
      </c>
      <c r="T3015" s="4">
        <f t="shared" si="1525"/>
        <v>3</v>
      </c>
      <c r="U3015" s="4" t="str">
        <f t="shared" si="1526"/>
        <v>-</v>
      </c>
      <c r="V3015" s="4" t="str">
        <f t="shared" si="1527"/>
        <v/>
      </c>
      <c r="W3015" s="4" t="str">
        <f t="shared" si="1528"/>
        <v/>
      </c>
      <c r="X3015" s="4" t="str">
        <f t="shared" si="1529"/>
        <v/>
      </c>
      <c r="Y3015" s="4" t="str">
        <f t="shared" si="1530"/>
        <v>1PCS</v>
      </c>
      <c r="Z3015" s="4" t="str" cm="1">
        <f t="array" aca="1" ref="Z3015" ca="1">LEFT(Y3015,MATCH(FALSE,ISNUMBER(MID(Y3015,ROW(INDIRECT("1:"&amp;LEN(Y3015)+1)), 1) *1),0) -1)</f>
        <v>1</v>
      </c>
      <c r="AA3015" s="4">
        <f t="shared" si="1531"/>
        <v>4</v>
      </c>
      <c r="AB3015" s="4">
        <f t="shared" si="1532"/>
        <v>23</v>
      </c>
      <c r="AC3015" s="4" t="b">
        <f t="shared" si="1533"/>
        <v>0</v>
      </c>
      <c r="AD3015" s="5" t="str">
        <f t="shared" si="1534"/>
        <v>TANGO 2000 COKELAT-</v>
      </c>
      <c r="AE3015" s="4">
        <f t="shared" si="1535"/>
        <v>19</v>
      </c>
      <c r="AF3015" s="4" t="str">
        <f t="shared" si="1536"/>
        <v>1PCS</v>
      </c>
      <c r="AG3015" s="4" t="str">
        <f t="shared" si="1537"/>
        <v>-1PCS</v>
      </c>
      <c r="AH3015" t="s">
        <v>4878</v>
      </c>
      <c r="AI3015" s="1" t="s">
        <v>4879</v>
      </c>
      <c r="AJ3015">
        <v>1800</v>
      </c>
      <c r="AK3015">
        <v>2000</v>
      </c>
      <c r="AL3015">
        <v>1700</v>
      </c>
    </row>
    <row r="3016" spans="1:38" x14ac:dyDescent="0.25">
      <c r="A3016" s="4" t="str">
        <f t="shared" si="1506"/>
        <v>PCS</v>
      </c>
      <c r="B3016" s="4" t="str">
        <f t="shared" si="1507"/>
        <v/>
      </c>
      <c r="C3016" s="4" t="str">
        <f t="shared" si="1508"/>
        <v/>
      </c>
      <c r="D3016" s="4" t="str">
        <f t="shared" si="1509"/>
        <v/>
      </c>
      <c r="E3016" s="4" t="str">
        <f t="shared" si="1510"/>
        <v/>
      </c>
      <c r="F3016" s="4" t="str">
        <f t="shared" si="1511"/>
        <v/>
      </c>
      <c r="G3016" s="4" t="str">
        <f t="shared" si="1512"/>
        <v/>
      </c>
      <c r="H3016" s="4" t="str">
        <f t="shared" si="1513"/>
        <v/>
      </c>
      <c r="I3016" s="4" t="str">
        <f t="shared" si="1514"/>
        <v/>
      </c>
      <c r="J3016" s="4" t="str">
        <f t="shared" si="1515"/>
        <v/>
      </c>
      <c r="K3016" s="4" t="str">
        <f t="shared" si="1516"/>
        <v/>
      </c>
      <c r="L3016" s="4" t="str">
        <f t="shared" si="1517"/>
        <v/>
      </c>
      <c r="M3016" s="4" t="str">
        <f t="shared" si="1518"/>
        <v/>
      </c>
      <c r="N3016" s="4" t="str">
        <f t="shared" si="1519"/>
        <v/>
      </c>
      <c r="O3016" s="4" t="str">
        <f t="shared" si="1520"/>
        <v/>
      </c>
      <c r="P3016" s="4" t="str">
        <f t="shared" si="1521"/>
        <v/>
      </c>
      <c r="Q3016" s="4" t="str">
        <f t="shared" si="1522"/>
        <v/>
      </c>
      <c r="R3016" s="4" t="str">
        <f t="shared" si="1523"/>
        <v/>
      </c>
      <c r="S3016" s="4" t="str">
        <f t="shared" si="1524"/>
        <v/>
      </c>
      <c r="T3016" s="4">
        <f t="shared" si="1525"/>
        <v>3</v>
      </c>
      <c r="U3016" s="4" t="str">
        <f t="shared" si="1526"/>
        <v>-</v>
      </c>
      <c r="V3016" s="4" t="str">
        <f t="shared" si="1527"/>
        <v/>
      </c>
      <c r="W3016" s="4" t="str">
        <f t="shared" si="1528"/>
        <v/>
      </c>
      <c r="X3016" s="4" t="str">
        <f t="shared" si="1529"/>
        <v/>
      </c>
      <c r="Y3016" s="4" t="str">
        <f t="shared" si="1530"/>
        <v>1PCS</v>
      </c>
      <c r="Z3016" s="4" t="str" cm="1">
        <f t="array" aca="1" ref="Z3016" ca="1">LEFT(Y3016,MATCH(FALSE,ISNUMBER(MID(Y3016,ROW(INDIRECT("1:"&amp;LEN(Y3016)+1)), 1) *1),0) -1)</f>
        <v>1</v>
      </c>
      <c r="AA3016" s="4">
        <f t="shared" si="1531"/>
        <v>4</v>
      </c>
      <c r="AB3016" s="4">
        <f t="shared" si="1532"/>
        <v>26</v>
      </c>
      <c r="AC3016" s="4" t="b">
        <f t="shared" si="1533"/>
        <v>0</v>
      </c>
      <c r="AD3016" s="5" t="str">
        <f t="shared" si="1534"/>
        <v>TANGO 2000 STRAWBERRY-</v>
      </c>
      <c r="AE3016" s="4">
        <f t="shared" si="1535"/>
        <v>22</v>
      </c>
      <c r="AF3016" s="4" t="str">
        <f t="shared" si="1536"/>
        <v>1PCS</v>
      </c>
      <c r="AG3016" s="4" t="str">
        <f t="shared" si="1537"/>
        <v>-1PCS</v>
      </c>
      <c r="AH3016" t="s">
        <v>4880</v>
      </c>
      <c r="AI3016" s="1" t="s">
        <v>4881</v>
      </c>
      <c r="AJ3016">
        <v>1800</v>
      </c>
      <c r="AK3016">
        <v>2000</v>
      </c>
      <c r="AL3016">
        <v>1700</v>
      </c>
    </row>
    <row r="3017" spans="1:38" x14ac:dyDescent="0.25">
      <c r="A3017" s="4" t="str">
        <f t="shared" si="1506"/>
        <v>PCS</v>
      </c>
      <c r="B3017" s="4" t="str">
        <f t="shared" si="1507"/>
        <v/>
      </c>
      <c r="C3017" s="4" t="str">
        <f t="shared" si="1508"/>
        <v/>
      </c>
      <c r="D3017" s="4" t="str">
        <f t="shared" si="1509"/>
        <v/>
      </c>
      <c r="E3017" s="4" t="str">
        <f t="shared" si="1510"/>
        <v/>
      </c>
      <c r="F3017" s="4" t="str">
        <f t="shared" si="1511"/>
        <v/>
      </c>
      <c r="G3017" s="4" t="str">
        <f t="shared" si="1512"/>
        <v/>
      </c>
      <c r="H3017" s="4" t="str">
        <f t="shared" si="1513"/>
        <v/>
      </c>
      <c r="I3017" s="4" t="str">
        <f t="shared" si="1514"/>
        <v/>
      </c>
      <c r="J3017" s="4" t="str">
        <f t="shared" si="1515"/>
        <v/>
      </c>
      <c r="K3017" s="4" t="str">
        <f t="shared" si="1516"/>
        <v/>
      </c>
      <c r="L3017" s="4" t="str">
        <f t="shared" si="1517"/>
        <v/>
      </c>
      <c r="M3017" s="4" t="str">
        <f t="shared" si="1518"/>
        <v/>
      </c>
      <c r="N3017" s="4" t="str">
        <f t="shared" si="1519"/>
        <v/>
      </c>
      <c r="O3017" s="4" t="str">
        <f t="shared" si="1520"/>
        <v/>
      </c>
      <c r="P3017" s="4" t="str">
        <f t="shared" si="1521"/>
        <v/>
      </c>
      <c r="Q3017" s="4" t="str">
        <f t="shared" si="1522"/>
        <v/>
      </c>
      <c r="R3017" s="4" t="str">
        <f t="shared" si="1523"/>
        <v/>
      </c>
      <c r="S3017" s="4" t="str">
        <f t="shared" si="1524"/>
        <v/>
      </c>
      <c r="T3017" s="4">
        <f t="shared" si="1525"/>
        <v>3</v>
      </c>
      <c r="U3017" s="4" t="str">
        <f t="shared" si="1526"/>
        <v>-</v>
      </c>
      <c r="V3017" s="4" t="str">
        <f t="shared" si="1527"/>
        <v/>
      </c>
      <c r="W3017" s="4" t="str">
        <f t="shared" si="1528"/>
        <v/>
      </c>
      <c r="X3017" s="4" t="str">
        <f t="shared" si="1529"/>
        <v/>
      </c>
      <c r="Y3017" s="4" t="str">
        <f t="shared" si="1530"/>
        <v>1PCS</v>
      </c>
      <c r="Z3017" s="4" t="str" cm="1">
        <f t="array" aca="1" ref="Z3017" ca="1">LEFT(Y3017,MATCH(FALSE,ISNUMBER(MID(Y3017,ROW(INDIRECT("1:"&amp;LEN(Y3017)+1)), 1) *1),0) -1)</f>
        <v>1</v>
      </c>
      <c r="AA3017" s="4">
        <f t="shared" si="1531"/>
        <v>4</v>
      </c>
      <c r="AB3017" s="4">
        <f t="shared" si="1532"/>
        <v>22</v>
      </c>
      <c r="AC3017" s="4" t="b">
        <f t="shared" si="1533"/>
        <v>0</v>
      </c>
      <c r="AD3017" s="5" t="str">
        <f t="shared" si="1534"/>
        <v>TANGO 2000 VANILA-</v>
      </c>
      <c r="AE3017" s="4">
        <f t="shared" si="1535"/>
        <v>18</v>
      </c>
      <c r="AF3017" s="4" t="str">
        <f t="shared" si="1536"/>
        <v>1PCS</v>
      </c>
      <c r="AG3017" s="4" t="str">
        <f t="shared" si="1537"/>
        <v>-1PCS</v>
      </c>
      <c r="AH3017" t="s">
        <v>4882</v>
      </c>
      <c r="AI3017" s="1" t="s">
        <v>4883</v>
      </c>
      <c r="AJ3017">
        <v>1800</v>
      </c>
      <c r="AK3017">
        <v>2000</v>
      </c>
      <c r="AL3017">
        <v>1700</v>
      </c>
    </row>
    <row r="3018" spans="1:38" x14ac:dyDescent="0.25">
      <c r="A3018" s="4" t="str">
        <f t="shared" si="1506"/>
        <v>PCS</v>
      </c>
      <c r="B3018" s="4" t="str">
        <f t="shared" si="1507"/>
        <v/>
      </c>
      <c r="C3018" s="4" t="str">
        <f t="shared" si="1508"/>
        <v/>
      </c>
      <c r="D3018" s="4" t="str">
        <f t="shared" si="1509"/>
        <v/>
      </c>
      <c r="E3018" s="4" t="str">
        <f t="shared" si="1510"/>
        <v>RTG</v>
      </c>
      <c r="F3018" s="4" t="str">
        <f t="shared" si="1511"/>
        <v/>
      </c>
      <c r="G3018" s="4" t="str">
        <f t="shared" si="1512"/>
        <v/>
      </c>
      <c r="H3018" s="4" t="str">
        <f t="shared" si="1513"/>
        <v/>
      </c>
      <c r="I3018" s="4" t="str">
        <f t="shared" si="1514"/>
        <v/>
      </c>
      <c r="J3018" s="4" t="str">
        <f t="shared" si="1515"/>
        <v/>
      </c>
      <c r="K3018" s="4" t="str">
        <f t="shared" si="1516"/>
        <v/>
      </c>
      <c r="L3018" s="4" t="str">
        <f t="shared" si="1517"/>
        <v/>
      </c>
      <c r="M3018" s="4" t="str">
        <f t="shared" si="1518"/>
        <v/>
      </c>
      <c r="N3018" s="4" t="str">
        <f t="shared" si="1519"/>
        <v/>
      </c>
      <c r="O3018" s="4" t="str">
        <f t="shared" si="1520"/>
        <v/>
      </c>
      <c r="P3018" s="4" t="str">
        <f t="shared" si="1521"/>
        <v/>
      </c>
      <c r="Q3018" s="4" t="str">
        <f t="shared" si="1522"/>
        <v/>
      </c>
      <c r="R3018" s="4" t="str">
        <f t="shared" si="1523"/>
        <v/>
      </c>
      <c r="S3018" s="4" t="str">
        <f t="shared" si="1524"/>
        <v/>
      </c>
      <c r="T3018" s="4">
        <f t="shared" si="1525"/>
        <v>6</v>
      </c>
      <c r="U3018" s="4" t="str">
        <f t="shared" si="1526"/>
        <v>-</v>
      </c>
      <c r="V3018" s="4" t="str">
        <f t="shared" si="1527"/>
        <v>/</v>
      </c>
      <c r="W3018" s="4" t="str">
        <f t="shared" si="1528"/>
        <v/>
      </c>
      <c r="X3018" s="4" t="str">
        <f t="shared" si="1529"/>
        <v/>
      </c>
      <c r="Y3018" s="4" t="str">
        <f t="shared" si="1530"/>
        <v>10PCS/RTG</v>
      </c>
      <c r="Z3018" s="4" t="str" cm="1">
        <f t="array" aca="1" ref="Z3018" ca="1">LEFT(Y3018,MATCH(FALSE,ISNUMBER(MID(Y3018,ROW(INDIRECT("1:"&amp;LEN(Y3018)+1)), 1) *1),0) -1)</f>
        <v>10</v>
      </c>
      <c r="AA3018" s="4">
        <f t="shared" si="1531"/>
        <v>9</v>
      </c>
      <c r="AB3018" s="4">
        <f t="shared" si="1532"/>
        <v>38</v>
      </c>
      <c r="AC3018" s="4" t="b">
        <f t="shared" si="1533"/>
        <v>0</v>
      </c>
      <c r="AD3018" s="5" t="str">
        <f t="shared" si="1534"/>
        <v>TANGO RENCENG 1000 CHOCOLATE-</v>
      </c>
      <c r="AE3018" s="4">
        <f t="shared" si="1535"/>
        <v>29</v>
      </c>
      <c r="AF3018" s="4" t="str">
        <f t="shared" si="1536"/>
        <v>/RTG</v>
      </c>
      <c r="AG3018" s="4" t="str">
        <f t="shared" si="1537"/>
        <v>S/RTG</v>
      </c>
      <c r="AH3018" t="s">
        <v>4884</v>
      </c>
      <c r="AI3018" s="1" t="s">
        <v>4885</v>
      </c>
      <c r="AJ3018">
        <v>9000</v>
      </c>
      <c r="AK3018">
        <v>9000</v>
      </c>
      <c r="AL3018">
        <v>8500</v>
      </c>
    </row>
    <row r="3019" spans="1:38" x14ac:dyDescent="0.25">
      <c r="A3019" s="4" t="str">
        <f t="shared" si="1506"/>
        <v>PCS</v>
      </c>
      <c r="B3019" s="4" t="str">
        <f t="shared" si="1507"/>
        <v/>
      </c>
      <c r="C3019" s="4" t="str">
        <f t="shared" si="1508"/>
        <v/>
      </c>
      <c r="D3019" s="4" t="str">
        <f t="shared" si="1509"/>
        <v/>
      </c>
      <c r="E3019" s="4" t="str">
        <f t="shared" si="1510"/>
        <v>RTG</v>
      </c>
      <c r="F3019" s="4" t="str">
        <f t="shared" si="1511"/>
        <v/>
      </c>
      <c r="G3019" s="4" t="str">
        <f t="shared" si="1512"/>
        <v/>
      </c>
      <c r="H3019" s="4" t="str">
        <f t="shared" si="1513"/>
        <v/>
      </c>
      <c r="I3019" s="4" t="str">
        <f t="shared" si="1514"/>
        <v/>
      </c>
      <c r="J3019" s="4" t="str">
        <f t="shared" si="1515"/>
        <v/>
      </c>
      <c r="K3019" s="4" t="str">
        <f t="shared" si="1516"/>
        <v/>
      </c>
      <c r="L3019" s="4" t="str">
        <f t="shared" si="1517"/>
        <v/>
      </c>
      <c r="M3019" s="4" t="str">
        <f t="shared" si="1518"/>
        <v/>
      </c>
      <c r="N3019" s="4" t="str">
        <f t="shared" si="1519"/>
        <v/>
      </c>
      <c r="O3019" s="4" t="str">
        <f t="shared" si="1520"/>
        <v/>
      </c>
      <c r="P3019" s="4" t="str">
        <f t="shared" si="1521"/>
        <v/>
      </c>
      <c r="Q3019" s="4" t="str">
        <f t="shared" si="1522"/>
        <v/>
      </c>
      <c r="R3019" s="4" t="str">
        <f t="shared" si="1523"/>
        <v/>
      </c>
      <c r="S3019" s="4" t="str">
        <f t="shared" si="1524"/>
        <v/>
      </c>
      <c r="T3019" s="4">
        <f t="shared" si="1525"/>
        <v>6</v>
      </c>
      <c r="U3019" s="4" t="str">
        <f t="shared" si="1526"/>
        <v>-</v>
      </c>
      <c r="V3019" s="4" t="str">
        <f t="shared" si="1527"/>
        <v>/</v>
      </c>
      <c r="W3019" s="4" t="str">
        <f t="shared" si="1528"/>
        <v/>
      </c>
      <c r="X3019" s="4" t="str">
        <f t="shared" si="1529"/>
        <v/>
      </c>
      <c r="Y3019" s="4" t="str">
        <f t="shared" si="1530"/>
        <v>10PCS/RTG</v>
      </c>
      <c r="Z3019" s="4" t="str" cm="1">
        <f t="array" aca="1" ref="Z3019" ca="1">LEFT(Y3019,MATCH(FALSE,ISNUMBER(MID(Y3019,ROW(INDIRECT("1:"&amp;LEN(Y3019)+1)), 1) *1),0) -1)</f>
        <v>10</v>
      </c>
      <c r="AA3019" s="4">
        <f t="shared" si="1531"/>
        <v>9</v>
      </c>
      <c r="AB3019" s="4">
        <f t="shared" si="1532"/>
        <v>37</v>
      </c>
      <c r="AC3019" s="4" t="b">
        <f t="shared" si="1533"/>
        <v>0</v>
      </c>
      <c r="AD3019" s="5" t="str">
        <f t="shared" si="1534"/>
        <v>TANGO RENCENG 1000 TIRAMISU-</v>
      </c>
      <c r="AE3019" s="4">
        <f t="shared" si="1535"/>
        <v>28</v>
      </c>
      <c r="AF3019" s="4" t="str">
        <f t="shared" si="1536"/>
        <v>/RTG</v>
      </c>
      <c r="AG3019" s="4" t="str">
        <f t="shared" si="1537"/>
        <v>S/RTG</v>
      </c>
      <c r="AH3019" t="s">
        <v>4886</v>
      </c>
      <c r="AI3019" s="1" t="s">
        <v>4887</v>
      </c>
      <c r="AJ3019">
        <v>9000</v>
      </c>
      <c r="AK3019">
        <v>9000</v>
      </c>
      <c r="AL3019">
        <v>8484</v>
      </c>
    </row>
    <row r="3020" spans="1:38" x14ac:dyDescent="0.25">
      <c r="A3020" s="4" t="str">
        <f t="shared" si="1506"/>
        <v>PCS</v>
      </c>
      <c r="B3020" s="4" t="str">
        <f t="shared" si="1507"/>
        <v/>
      </c>
      <c r="C3020" s="4" t="str">
        <f t="shared" si="1508"/>
        <v/>
      </c>
      <c r="D3020" s="4" t="str">
        <f t="shared" si="1509"/>
        <v/>
      </c>
      <c r="E3020" s="4" t="str">
        <f t="shared" si="1510"/>
        <v>RTG</v>
      </c>
      <c r="F3020" s="4" t="str">
        <f t="shared" si="1511"/>
        <v/>
      </c>
      <c r="G3020" s="4" t="str">
        <f t="shared" si="1512"/>
        <v/>
      </c>
      <c r="H3020" s="4" t="str">
        <f t="shared" si="1513"/>
        <v/>
      </c>
      <c r="I3020" s="4" t="str">
        <f t="shared" si="1514"/>
        <v/>
      </c>
      <c r="J3020" s="4" t="str">
        <f t="shared" si="1515"/>
        <v/>
      </c>
      <c r="K3020" s="4" t="str">
        <f t="shared" si="1516"/>
        <v/>
      </c>
      <c r="L3020" s="4" t="str">
        <f t="shared" si="1517"/>
        <v/>
      </c>
      <c r="M3020" s="4" t="str">
        <f t="shared" si="1518"/>
        <v/>
      </c>
      <c r="N3020" s="4" t="str">
        <f t="shared" si="1519"/>
        <v/>
      </c>
      <c r="O3020" s="4" t="str">
        <f t="shared" si="1520"/>
        <v/>
      </c>
      <c r="P3020" s="4" t="str">
        <f t="shared" si="1521"/>
        <v/>
      </c>
      <c r="Q3020" s="4" t="str">
        <f t="shared" si="1522"/>
        <v/>
      </c>
      <c r="R3020" s="4" t="str">
        <f t="shared" si="1523"/>
        <v/>
      </c>
      <c r="S3020" s="4" t="str">
        <f t="shared" si="1524"/>
        <v/>
      </c>
      <c r="T3020" s="4">
        <f t="shared" si="1525"/>
        <v>6</v>
      </c>
      <c r="U3020" s="4" t="str">
        <f t="shared" si="1526"/>
        <v>-</v>
      </c>
      <c r="V3020" s="4" t="str">
        <f t="shared" si="1527"/>
        <v>/</v>
      </c>
      <c r="W3020" s="4" t="str">
        <f t="shared" si="1528"/>
        <v/>
      </c>
      <c r="X3020" s="4" t="str">
        <f t="shared" si="1529"/>
        <v/>
      </c>
      <c r="Y3020" s="4" t="str">
        <f t="shared" si="1530"/>
        <v>10PCS/RTG</v>
      </c>
      <c r="Z3020" s="4" t="str" cm="1">
        <f t="array" aca="1" ref="Z3020" ca="1">LEFT(Y3020,MATCH(FALSE,ISNUMBER(MID(Y3020,ROW(INDIRECT("1:"&amp;LEN(Y3020)+1)), 1) *1),0) -1)</f>
        <v>10</v>
      </c>
      <c r="AA3020" s="4">
        <f t="shared" si="1531"/>
        <v>9</v>
      </c>
      <c r="AB3020" s="4">
        <f t="shared" si="1532"/>
        <v>36</v>
      </c>
      <c r="AC3020" s="4" t="b">
        <f t="shared" si="1533"/>
        <v>0</v>
      </c>
      <c r="AD3020" s="5" t="str">
        <f t="shared" si="1534"/>
        <v>TANGO RENCENG 1000 VANILLA-</v>
      </c>
      <c r="AE3020" s="4">
        <f t="shared" si="1535"/>
        <v>27</v>
      </c>
      <c r="AF3020" s="4" t="str">
        <f t="shared" si="1536"/>
        <v>/RTG</v>
      </c>
      <c r="AG3020" s="4" t="str">
        <f t="shared" si="1537"/>
        <v>S/RTG</v>
      </c>
      <c r="AH3020" t="s">
        <v>4888</v>
      </c>
      <c r="AI3020" s="1" t="s">
        <v>4889</v>
      </c>
      <c r="AJ3020">
        <v>9000</v>
      </c>
      <c r="AK3020">
        <v>9000</v>
      </c>
      <c r="AL3020">
        <v>8500</v>
      </c>
    </row>
    <row r="3021" spans="1:38" x14ac:dyDescent="0.25">
      <c r="A3021" s="4" t="str">
        <f t="shared" si="1506"/>
        <v/>
      </c>
      <c r="B3021" s="4" t="str">
        <f t="shared" si="1507"/>
        <v/>
      </c>
      <c r="C3021" s="4" t="str">
        <f t="shared" si="1508"/>
        <v/>
      </c>
      <c r="D3021" s="4" t="str">
        <f t="shared" si="1509"/>
        <v/>
      </c>
      <c r="E3021" s="4" t="str">
        <f t="shared" si="1510"/>
        <v>RTG</v>
      </c>
      <c r="F3021" s="4" t="str">
        <f t="shared" si="1511"/>
        <v/>
      </c>
      <c r="G3021" s="4" t="str">
        <f t="shared" si="1512"/>
        <v/>
      </c>
      <c r="H3021" s="4" t="str">
        <f t="shared" si="1513"/>
        <v/>
      </c>
      <c r="I3021" s="4" t="str">
        <f t="shared" si="1514"/>
        <v/>
      </c>
      <c r="J3021" s="4" t="str">
        <f t="shared" si="1515"/>
        <v/>
      </c>
      <c r="K3021" s="4" t="str">
        <f t="shared" si="1516"/>
        <v/>
      </c>
      <c r="L3021" s="4" t="str">
        <f t="shared" si="1517"/>
        <v/>
      </c>
      <c r="M3021" s="4" t="str">
        <f t="shared" si="1518"/>
        <v/>
      </c>
      <c r="N3021" s="4" t="str">
        <f t="shared" si="1519"/>
        <v/>
      </c>
      <c r="O3021" s="4" t="str">
        <f t="shared" si="1520"/>
        <v/>
      </c>
      <c r="P3021" s="4" t="str">
        <f t="shared" si="1521"/>
        <v>DUS</v>
      </c>
      <c r="Q3021" s="4" t="str">
        <f t="shared" si="1522"/>
        <v/>
      </c>
      <c r="R3021" s="4" t="str">
        <f t="shared" si="1523"/>
        <v/>
      </c>
      <c r="S3021" s="4" t="str">
        <f t="shared" si="1524"/>
        <v/>
      </c>
      <c r="T3021" s="4">
        <f t="shared" si="1525"/>
        <v>6</v>
      </c>
      <c r="U3021" s="4" t="str">
        <f t="shared" si="1526"/>
        <v>-</v>
      </c>
      <c r="V3021" s="4" t="str">
        <f t="shared" si="1527"/>
        <v>/</v>
      </c>
      <c r="W3021" s="4" t="str">
        <f t="shared" si="1528"/>
        <v/>
      </c>
      <c r="X3021" s="4" t="str">
        <f t="shared" si="1529"/>
        <v/>
      </c>
      <c r="Y3021" s="4" t="str">
        <f t="shared" si="1530"/>
        <v>12RTG/DUS</v>
      </c>
      <c r="Z3021" s="4" t="str" cm="1">
        <f t="array" aca="1" ref="Z3021" ca="1">LEFT(Y3021,MATCH(FALSE,ISNUMBER(MID(Y3021,ROW(INDIRECT("1:"&amp;LEN(Y3021)+1)), 1) *1),0) -1)</f>
        <v>12</v>
      </c>
      <c r="AA3021" s="4">
        <f t="shared" si="1531"/>
        <v>9</v>
      </c>
      <c r="AB3021" s="4">
        <f t="shared" si="1532"/>
        <v>28</v>
      </c>
      <c r="AC3021" s="4" t="b">
        <f t="shared" si="1533"/>
        <v>0</v>
      </c>
      <c r="AD3021" s="5" t="str">
        <f t="shared" si="1534"/>
        <v>TANGO RENCENG 1000-</v>
      </c>
      <c r="AE3021" s="4">
        <f t="shared" si="1535"/>
        <v>19</v>
      </c>
      <c r="AF3021" s="4" t="str">
        <f t="shared" si="1536"/>
        <v>/DUS</v>
      </c>
      <c r="AG3021" s="4" t="str">
        <f t="shared" si="1537"/>
        <v>G/DUS</v>
      </c>
      <c r="AH3021" t="s">
        <v>4890</v>
      </c>
      <c r="AI3021" s="1" t="s">
        <v>4890</v>
      </c>
      <c r="AJ3021">
        <v>104000</v>
      </c>
      <c r="AK3021">
        <v>104000</v>
      </c>
      <c r="AL3021">
        <v>102000</v>
      </c>
    </row>
    <row r="3022" spans="1:38" x14ac:dyDescent="0.25">
      <c r="A3022" s="4" t="str">
        <f t="shared" si="1506"/>
        <v/>
      </c>
      <c r="B3022" s="4" t="str">
        <f t="shared" si="1507"/>
        <v/>
      </c>
      <c r="C3022" s="4" t="str">
        <f t="shared" si="1508"/>
        <v/>
      </c>
      <c r="D3022" s="4" t="str">
        <f t="shared" si="1509"/>
        <v/>
      </c>
      <c r="E3022" s="4" t="str">
        <f t="shared" si="1510"/>
        <v/>
      </c>
      <c r="F3022" s="4" t="str">
        <f t="shared" si="1511"/>
        <v/>
      </c>
      <c r="G3022" s="4" t="str">
        <f t="shared" si="1512"/>
        <v>KTK</v>
      </c>
      <c r="H3022" s="4" t="str">
        <f t="shared" si="1513"/>
        <v/>
      </c>
      <c r="I3022" s="4" t="str">
        <f t="shared" si="1514"/>
        <v/>
      </c>
      <c r="J3022" s="4" t="str">
        <f t="shared" si="1515"/>
        <v/>
      </c>
      <c r="K3022" s="4" t="str">
        <f t="shared" si="1516"/>
        <v/>
      </c>
      <c r="L3022" s="4" t="str">
        <f t="shared" si="1517"/>
        <v/>
      </c>
      <c r="M3022" s="4" t="str">
        <f t="shared" si="1518"/>
        <v/>
      </c>
      <c r="N3022" s="4" t="str">
        <f t="shared" si="1519"/>
        <v/>
      </c>
      <c r="O3022" s="4" t="str">
        <f t="shared" si="1520"/>
        <v/>
      </c>
      <c r="P3022" s="4" t="str">
        <f t="shared" si="1521"/>
        <v/>
      </c>
      <c r="Q3022" s="4" t="str">
        <f t="shared" si="1522"/>
        <v/>
      </c>
      <c r="R3022" s="4" t="str">
        <f t="shared" si="1523"/>
        <v/>
      </c>
      <c r="S3022" s="4" t="str">
        <f t="shared" si="1524"/>
        <v/>
      </c>
      <c r="T3022" s="4">
        <f t="shared" si="1525"/>
        <v>3</v>
      </c>
      <c r="U3022" s="4" t="str">
        <f t="shared" si="1526"/>
        <v>-</v>
      </c>
      <c r="V3022" s="4" t="str">
        <f t="shared" si="1527"/>
        <v/>
      </c>
      <c r="W3022" s="4" t="str">
        <f t="shared" si="1528"/>
        <v/>
      </c>
      <c r="X3022" s="4" t="str">
        <f t="shared" si="1529"/>
        <v/>
      </c>
      <c r="Y3022" s="4" t="str">
        <f t="shared" si="1530"/>
        <v>1KTK</v>
      </c>
      <c r="Z3022" s="4" t="str" cm="1">
        <f t="array" aca="1" ref="Z3022" ca="1">LEFT(Y3022,MATCH(FALSE,ISNUMBER(MID(Y3022,ROW(INDIRECT("1:"&amp;LEN(Y3022)+1)), 1) *1),0) -1)</f>
        <v>1</v>
      </c>
      <c r="AA3022" s="4">
        <f t="shared" si="1531"/>
        <v>4</v>
      </c>
      <c r="AB3022" s="4">
        <f t="shared" si="1532"/>
        <v>32</v>
      </c>
      <c r="AC3022" s="4" t="b">
        <f t="shared" si="1533"/>
        <v>0</v>
      </c>
      <c r="AD3022" s="5" t="str">
        <f t="shared" si="1534"/>
        <v>TANGO WAFFLE CHOCO HAZELNUT-</v>
      </c>
      <c r="AE3022" s="4">
        <f t="shared" si="1535"/>
        <v>28</v>
      </c>
      <c r="AF3022" s="4" t="str">
        <f t="shared" si="1536"/>
        <v>1KTK</v>
      </c>
      <c r="AG3022" s="4" t="str">
        <f t="shared" si="1537"/>
        <v>-1KTK</v>
      </c>
      <c r="AH3022" t="s">
        <v>4891</v>
      </c>
      <c r="AI3022" s="1" t="s">
        <v>4892</v>
      </c>
      <c r="AJ3022">
        <v>20500</v>
      </c>
      <c r="AK3022">
        <v>20500</v>
      </c>
      <c r="AL3022">
        <v>19750</v>
      </c>
    </row>
    <row r="3023" spans="1:38" x14ac:dyDescent="0.25">
      <c r="A3023" s="4" t="str">
        <f t="shared" si="1506"/>
        <v/>
      </c>
      <c r="B3023" s="4" t="str">
        <f t="shared" si="1507"/>
        <v/>
      </c>
      <c r="C3023" s="4" t="str">
        <f t="shared" si="1508"/>
        <v/>
      </c>
      <c r="D3023" s="4" t="str">
        <f t="shared" si="1509"/>
        <v/>
      </c>
      <c r="E3023" s="4" t="str">
        <f t="shared" si="1510"/>
        <v/>
      </c>
      <c r="F3023" s="4" t="str">
        <f t="shared" si="1511"/>
        <v/>
      </c>
      <c r="G3023" s="4" t="str">
        <f t="shared" si="1512"/>
        <v>KTK</v>
      </c>
      <c r="H3023" s="4" t="str">
        <f t="shared" si="1513"/>
        <v/>
      </c>
      <c r="I3023" s="4" t="str">
        <f t="shared" si="1514"/>
        <v/>
      </c>
      <c r="J3023" s="4" t="str">
        <f t="shared" si="1515"/>
        <v/>
      </c>
      <c r="K3023" s="4" t="str">
        <f t="shared" si="1516"/>
        <v/>
      </c>
      <c r="L3023" s="4" t="str">
        <f t="shared" si="1517"/>
        <v/>
      </c>
      <c r="M3023" s="4" t="str">
        <f t="shared" si="1518"/>
        <v/>
      </c>
      <c r="N3023" s="4" t="str">
        <f t="shared" si="1519"/>
        <v/>
      </c>
      <c r="O3023" s="4" t="str">
        <f t="shared" si="1520"/>
        <v/>
      </c>
      <c r="P3023" s="4" t="str">
        <f t="shared" si="1521"/>
        <v/>
      </c>
      <c r="Q3023" s="4" t="str">
        <f t="shared" si="1522"/>
        <v/>
      </c>
      <c r="R3023" s="4" t="str">
        <f t="shared" si="1523"/>
        <v/>
      </c>
      <c r="S3023" s="4" t="str">
        <f t="shared" si="1524"/>
        <v/>
      </c>
      <c r="T3023" s="4">
        <f t="shared" si="1525"/>
        <v>3</v>
      </c>
      <c r="U3023" s="4" t="str">
        <f t="shared" si="1526"/>
        <v>-</v>
      </c>
      <c r="V3023" s="4" t="str">
        <f t="shared" si="1527"/>
        <v/>
      </c>
      <c r="W3023" s="4" t="str">
        <f t="shared" si="1528"/>
        <v/>
      </c>
      <c r="X3023" s="4" t="str">
        <f t="shared" si="1529"/>
        <v/>
      </c>
      <c r="Y3023" s="4" t="str">
        <f t="shared" si="1530"/>
        <v>1KTK</v>
      </c>
      <c r="Z3023" s="4" t="str" cm="1">
        <f t="array" aca="1" ref="Z3023" ca="1">LEFT(Y3023,MATCH(FALSE,ISNUMBER(MID(Y3023,ROW(INDIRECT("1:"&amp;LEN(Y3023)+1)), 1) *1),0) -1)</f>
        <v>1</v>
      </c>
      <c r="AA3023" s="4">
        <f t="shared" si="1531"/>
        <v>4</v>
      </c>
      <c r="AB3023" s="4">
        <f t="shared" si="1532"/>
        <v>31</v>
      </c>
      <c r="AC3023" s="4" t="b">
        <f t="shared" si="1533"/>
        <v>0</v>
      </c>
      <c r="AD3023" s="5" t="str">
        <f t="shared" si="1534"/>
        <v>TANGO WAFFLE COOKIEZ&amp;CREAM-</v>
      </c>
      <c r="AE3023" s="4">
        <f t="shared" si="1535"/>
        <v>27</v>
      </c>
      <c r="AF3023" s="4" t="str">
        <f t="shared" si="1536"/>
        <v>1KTK</v>
      </c>
      <c r="AG3023" s="4" t="str">
        <f t="shared" si="1537"/>
        <v>-1KTK</v>
      </c>
      <c r="AH3023" t="s">
        <v>4893</v>
      </c>
      <c r="AI3023" s="1" t="s">
        <v>4894</v>
      </c>
      <c r="AJ3023">
        <v>20500</v>
      </c>
      <c r="AK3023">
        <v>20500</v>
      </c>
      <c r="AL3023">
        <v>19750</v>
      </c>
    </row>
    <row r="3024" spans="1:38" x14ac:dyDescent="0.25">
      <c r="A3024" s="4" t="str">
        <f t="shared" si="1506"/>
        <v/>
      </c>
      <c r="B3024" s="4" t="str">
        <f t="shared" si="1507"/>
        <v/>
      </c>
      <c r="C3024" s="4" t="str">
        <f t="shared" si="1508"/>
        <v/>
      </c>
      <c r="D3024" s="4" t="str">
        <f t="shared" si="1509"/>
        <v/>
      </c>
      <c r="E3024" s="4" t="str">
        <f t="shared" si="1510"/>
        <v/>
      </c>
      <c r="F3024" s="4" t="str">
        <f t="shared" si="1511"/>
        <v/>
      </c>
      <c r="G3024" s="4" t="str">
        <f t="shared" si="1512"/>
        <v>KTK</v>
      </c>
      <c r="H3024" s="4" t="str">
        <f t="shared" si="1513"/>
        <v/>
      </c>
      <c r="I3024" s="4" t="str">
        <f t="shared" si="1514"/>
        <v/>
      </c>
      <c r="J3024" s="4" t="str">
        <f t="shared" si="1515"/>
        <v/>
      </c>
      <c r="K3024" s="4" t="str">
        <f t="shared" si="1516"/>
        <v/>
      </c>
      <c r="L3024" s="4" t="str">
        <f t="shared" si="1517"/>
        <v/>
      </c>
      <c r="M3024" s="4" t="str">
        <f t="shared" si="1518"/>
        <v/>
      </c>
      <c r="N3024" s="4" t="str">
        <f t="shared" si="1519"/>
        <v/>
      </c>
      <c r="O3024" s="4" t="str">
        <f t="shared" si="1520"/>
        <v/>
      </c>
      <c r="P3024" s="4" t="str">
        <f t="shared" si="1521"/>
        <v>DUS</v>
      </c>
      <c r="Q3024" s="4" t="str">
        <f t="shared" si="1522"/>
        <v/>
      </c>
      <c r="R3024" s="4" t="str">
        <f t="shared" si="1523"/>
        <v/>
      </c>
      <c r="S3024" s="4" t="str">
        <f t="shared" si="1524"/>
        <v/>
      </c>
      <c r="T3024" s="4">
        <f t="shared" si="1525"/>
        <v>6</v>
      </c>
      <c r="U3024" s="4" t="str">
        <f t="shared" si="1526"/>
        <v>-</v>
      </c>
      <c r="V3024" s="4" t="str">
        <f t="shared" si="1527"/>
        <v>/</v>
      </c>
      <c r="W3024" s="4" t="str">
        <f t="shared" si="1528"/>
        <v/>
      </c>
      <c r="X3024" s="4" t="str">
        <f t="shared" si="1529"/>
        <v/>
      </c>
      <c r="Y3024" s="4" t="str">
        <f t="shared" si="1530"/>
        <v>6KTK/DUS</v>
      </c>
      <c r="Z3024" s="4" t="str" cm="1">
        <f t="array" aca="1" ref="Z3024" ca="1">LEFT(Y3024,MATCH(FALSE,ISNUMBER(MID(Y3024,ROW(INDIRECT("1:"&amp;LEN(Y3024)+1)), 1) *1),0) -1)</f>
        <v>6</v>
      </c>
      <c r="AA3024" s="4">
        <f t="shared" si="1531"/>
        <v>8</v>
      </c>
      <c r="AB3024" s="4">
        <f t="shared" si="1532"/>
        <v>21</v>
      </c>
      <c r="AC3024" s="4" t="b">
        <f t="shared" si="1533"/>
        <v>0</v>
      </c>
      <c r="AD3024" s="5" t="str">
        <f t="shared" si="1534"/>
        <v>TANGO WAFFLE-</v>
      </c>
      <c r="AE3024" s="4">
        <f t="shared" si="1535"/>
        <v>13</v>
      </c>
      <c r="AF3024" s="4" t="str">
        <f t="shared" si="1536"/>
        <v>/DUS</v>
      </c>
      <c r="AG3024" s="4" t="str">
        <f t="shared" si="1537"/>
        <v>K/DUS</v>
      </c>
      <c r="AH3024" t="s">
        <v>4895</v>
      </c>
      <c r="AI3024" s="1" t="s">
        <v>4895</v>
      </c>
      <c r="AJ3024">
        <v>120500</v>
      </c>
      <c r="AK3024">
        <v>120500</v>
      </c>
      <c r="AL3024">
        <v>117500</v>
      </c>
    </row>
    <row r="3025" spans="1:38" x14ac:dyDescent="0.25">
      <c r="A3025" s="4" t="str">
        <f t="shared" si="1506"/>
        <v>PCS</v>
      </c>
      <c r="B3025" s="4" t="str">
        <f t="shared" si="1507"/>
        <v/>
      </c>
      <c r="C3025" s="4" t="str">
        <f t="shared" si="1508"/>
        <v/>
      </c>
      <c r="D3025" s="4" t="str">
        <f t="shared" si="1509"/>
        <v/>
      </c>
      <c r="E3025" s="4" t="str">
        <f t="shared" si="1510"/>
        <v>RTG</v>
      </c>
      <c r="F3025" s="4" t="str">
        <f t="shared" si="1511"/>
        <v/>
      </c>
      <c r="G3025" s="4" t="str">
        <f t="shared" si="1512"/>
        <v/>
      </c>
      <c r="H3025" s="4" t="str">
        <f t="shared" si="1513"/>
        <v/>
      </c>
      <c r="I3025" s="4" t="str">
        <f t="shared" si="1514"/>
        <v/>
      </c>
      <c r="J3025" s="4" t="str">
        <f t="shared" si="1515"/>
        <v/>
      </c>
      <c r="K3025" s="4" t="str">
        <f t="shared" si="1516"/>
        <v/>
      </c>
      <c r="L3025" s="4" t="str">
        <f t="shared" si="1517"/>
        <v/>
      </c>
      <c r="M3025" s="4" t="str">
        <f t="shared" si="1518"/>
        <v/>
      </c>
      <c r="N3025" s="4" t="str">
        <f t="shared" si="1519"/>
        <v/>
      </c>
      <c r="O3025" s="4" t="str">
        <f t="shared" si="1520"/>
        <v/>
      </c>
      <c r="P3025" s="4" t="str">
        <f t="shared" si="1521"/>
        <v/>
      </c>
      <c r="Q3025" s="4" t="str">
        <f t="shared" si="1522"/>
        <v/>
      </c>
      <c r="R3025" s="4" t="str">
        <f t="shared" si="1523"/>
        <v/>
      </c>
      <c r="S3025" s="4" t="str">
        <f t="shared" si="1524"/>
        <v/>
      </c>
      <c r="T3025" s="4">
        <f t="shared" si="1525"/>
        <v>6</v>
      </c>
      <c r="U3025" s="4" t="str">
        <f t="shared" si="1526"/>
        <v>-</v>
      </c>
      <c r="V3025" s="4" t="str">
        <f t="shared" si="1527"/>
        <v>/</v>
      </c>
      <c r="W3025" s="4" t="str">
        <f t="shared" si="1528"/>
        <v/>
      </c>
      <c r="X3025" s="4" t="str">
        <f t="shared" si="1529"/>
        <v/>
      </c>
      <c r="Y3025" s="4" t="str">
        <f t="shared" si="1530"/>
        <v>10PCS/RTG</v>
      </c>
      <c r="Z3025" s="4" t="str" cm="1">
        <f t="array" aca="1" ref="Z3025" ca="1">LEFT(Y3025,MATCH(FALSE,ISNUMBER(MID(Y3025,ROW(INDIRECT("1:"&amp;LEN(Y3025)+1)), 1) *1),0) -1)</f>
        <v>10</v>
      </c>
      <c r="AA3025" s="4">
        <f t="shared" si="1531"/>
        <v>9</v>
      </c>
      <c r="AB3025" s="4">
        <f t="shared" si="1532"/>
        <v>31</v>
      </c>
      <c r="AC3025" s="4" t="b">
        <f t="shared" si="1533"/>
        <v>0</v>
      </c>
      <c r="AD3025" s="5" t="str">
        <f t="shared" si="1534"/>
        <v>TARO NET COWBOY STEAK-</v>
      </c>
      <c r="AE3025" s="4">
        <f t="shared" si="1535"/>
        <v>22</v>
      </c>
      <c r="AF3025" s="4" t="str">
        <f t="shared" si="1536"/>
        <v>/RTG</v>
      </c>
      <c r="AG3025" s="4" t="str">
        <f t="shared" si="1537"/>
        <v>S/RTG</v>
      </c>
      <c r="AH3025" t="s">
        <v>4896</v>
      </c>
      <c r="AI3025" s="1" t="s">
        <v>4896</v>
      </c>
      <c r="AJ3025">
        <v>9000</v>
      </c>
      <c r="AK3025">
        <v>9000</v>
      </c>
      <c r="AL3025">
        <v>8500</v>
      </c>
    </row>
    <row r="3026" spans="1:38" x14ac:dyDescent="0.25">
      <c r="A3026" s="4" t="str">
        <f t="shared" si="1506"/>
        <v>PCS</v>
      </c>
      <c r="B3026" s="4" t="str">
        <f t="shared" si="1507"/>
        <v/>
      </c>
      <c r="C3026" s="4" t="str">
        <f t="shared" si="1508"/>
        <v/>
      </c>
      <c r="D3026" s="4" t="str">
        <f t="shared" si="1509"/>
        <v/>
      </c>
      <c r="E3026" s="4" t="str">
        <f t="shared" si="1510"/>
        <v>RTG</v>
      </c>
      <c r="F3026" s="4" t="str">
        <f t="shared" si="1511"/>
        <v/>
      </c>
      <c r="G3026" s="4" t="str">
        <f t="shared" si="1512"/>
        <v/>
      </c>
      <c r="H3026" s="4" t="str">
        <f t="shared" si="1513"/>
        <v/>
      </c>
      <c r="I3026" s="4" t="str">
        <f t="shared" si="1514"/>
        <v/>
      </c>
      <c r="J3026" s="4" t="str">
        <f t="shared" si="1515"/>
        <v/>
      </c>
      <c r="K3026" s="4" t="str">
        <f t="shared" si="1516"/>
        <v/>
      </c>
      <c r="L3026" s="4" t="str">
        <f t="shared" si="1517"/>
        <v/>
      </c>
      <c r="M3026" s="4" t="str">
        <f t="shared" si="1518"/>
        <v/>
      </c>
      <c r="N3026" s="4" t="str">
        <f t="shared" si="1519"/>
        <v/>
      </c>
      <c r="O3026" s="4" t="str">
        <f t="shared" si="1520"/>
        <v/>
      </c>
      <c r="P3026" s="4" t="str">
        <f t="shared" si="1521"/>
        <v/>
      </c>
      <c r="Q3026" s="4" t="str">
        <f t="shared" si="1522"/>
        <v/>
      </c>
      <c r="R3026" s="4" t="str">
        <f t="shared" si="1523"/>
        <v/>
      </c>
      <c r="S3026" s="4" t="str">
        <f t="shared" si="1524"/>
        <v/>
      </c>
      <c r="T3026" s="4">
        <f t="shared" si="1525"/>
        <v>6</v>
      </c>
      <c r="U3026" s="4" t="str">
        <f t="shared" si="1526"/>
        <v>-</v>
      </c>
      <c r="V3026" s="4" t="str">
        <f t="shared" si="1527"/>
        <v>/</v>
      </c>
      <c r="W3026" s="4" t="str">
        <f t="shared" si="1528"/>
        <v/>
      </c>
      <c r="X3026" s="4" t="str">
        <f t="shared" si="1529"/>
        <v/>
      </c>
      <c r="Y3026" s="4" t="str">
        <f t="shared" si="1530"/>
        <v>10PCS/RTG</v>
      </c>
      <c r="Z3026" s="4" t="str" cm="1">
        <f t="array" aca="1" ref="Z3026" ca="1">LEFT(Y3026,MATCH(FALSE,ISNUMBER(MID(Y3026,ROW(INDIRECT("1:"&amp;LEN(Y3026)+1)), 1) *1),0) -1)</f>
        <v>10</v>
      </c>
      <c r="AA3026" s="4">
        <f t="shared" si="1531"/>
        <v>9</v>
      </c>
      <c r="AB3026" s="4">
        <f t="shared" si="1532"/>
        <v>32</v>
      </c>
      <c r="AC3026" s="4" t="b">
        <f t="shared" si="1533"/>
        <v>0</v>
      </c>
      <c r="AD3026" s="5" t="str">
        <f t="shared" si="1534"/>
        <v>TARO NET ITALIAN PIZZA-</v>
      </c>
      <c r="AE3026" s="4">
        <f t="shared" si="1535"/>
        <v>23</v>
      </c>
      <c r="AF3026" s="4" t="str">
        <f t="shared" si="1536"/>
        <v>/RTG</v>
      </c>
      <c r="AG3026" s="4" t="str">
        <f t="shared" si="1537"/>
        <v>S/RTG</v>
      </c>
      <c r="AH3026" t="s">
        <v>4897</v>
      </c>
      <c r="AI3026" s="1" t="s">
        <v>4897</v>
      </c>
      <c r="AJ3026">
        <v>9000</v>
      </c>
      <c r="AK3026">
        <v>9000</v>
      </c>
      <c r="AL3026">
        <v>8500</v>
      </c>
    </row>
    <row r="3027" spans="1:38" x14ac:dyDescent="0.25">
      <c r="A3027" s="4" t="str">
        <f t="shared" si="1506"/>
        <v>PCS</v>
      </c>
      <c r="B3027" s="4" t="str">
        <f t="shared" si="1507"/>
        <v/>
      </c>
      <c r="C3027" s="4" t="str">
        <f t="shared" si="1508"/>
        <v/>
      </c>
      <c r="D3027" s="4" t="str">
        <f t="shared" si="1509"/>
        <v/>
      </c>
      <c r="E3027" s="4" t="str">
        <f t="shared" si="1510"/>
        <v>RTG</v>
      </c>
      <c r="F3027" s="4" t="str">
        <f t="shared" si="1511"/>
        <v/>
      </c>
      <c r="G3027" s="4" t="str">
        <f t="shared" si="1512"/>
        <v/>
      </c>
      <c r="H3027" s="4" t="str">
        <f t="shared" si="1513"/>
        <v/>
      </c>
      <c r="I3027" s="4" t="str">
        <f t="shared" si="1514"/>
        <v/>
      </c>
      <c r="J3027" s="4" t="str">
        <f t="shared" si="1515"/>
        <v/>
      </c>
      <c r="K3027" s="4" t="str">
        <f t="shared" si="1516"/>
        <v/>
      </c>
      <c r="L3027" s="4" t="str">
        <f t="shared" si="1517"/>
        <v/>
      </c>
      <c r="M3027" s="4" t="str">
        <f t="shared" si="1518"/>
        <v/>
      </c>
      <c r="N3027" s="4" t="str">
        <f t="shared" si="1519"/>
        <v/>
      </c>
      <c r="O3027" s="4" t="str">
        <f t="shared" si="1520"/>
        <v/>
      </c>
      <c r="P3027" s="4" t="str">
        <f t="shared" si="1521"/>
        <v/>
      </c>
      <c r="Q3027" s="4" t="str">
        <f t="shared" si="1522"/>
        <v/>
      </c>
      <c r="R3027" s="4" t="str">
        <f t="shared" si="1523"/>
        <v/>
      </c>
      <c r="S3027" s="4" t="str">
        <f t="shared" si="1524"/>
        <v/>
      </c>
      <c r="T3027" s="4">
        <f t="shared" si="1525"/>
        <v>6</v>
      </c>
      <c r="U3027" s="4" t="str">
        <f t="shared" si="1526"/>
        <v>-</v>
      </c>
      <c r="V3027" s="4" t="str">
        <f t="shared" si="1527"/>
        <v>/</v>
      </c>
      <c r="W3027" s="4" t="str">
        <f t="shared" si="1528"/>
        <v/>
      </c>
      <c r="X3027" s="4" t="str">
        <f t="shared" si="1529"/>
        <v/>
      </c>
      <c r="Y3027" s="4" t="str">
        <f t="shared" si="1530"/>
        <v>10PCS/RTG</v>
      </c>
      <c r="Z3027" s="4" t="str" cm="1">
        <f t="array" aca="1" ref="Z3027" ca="1">LEFT(Y3027,MATCH(FALSE,ISNUMBER(MID(Y3027,ROW(INDIRECT("1:"&amp;LEN(Y3027)+1)), 1) *1),0) -1)</f>
        <v>10</v>
      </c>
      <c r="AA3027" s="4">
        <f t="shared" si="1531"/>
        <v>9</v>
      </c>
      <c r="AB3027" s="4">
        <f t="shared" si="1532"/>
        <v>29</v>
      </c>
      <c r="AC3027" s="4" t="b">
        <f t="shared" si="1533"/>
        <v>0</v>
      </c>
      <c r="AD3027" s="5" t="str">
        <f t="shared" si="1534"/>
        <v>TARO NET POTATO BBQ-</v>
      </c>
      <c r="AE3027" s="4">
        <f t="shared" si="1535"/>
        <v>20</v>
      </c>
      <c r="AF3027" s="4" t="str">
        <f t="shared" si="1536"/>
        <v>/RTG</v>
      </c>
      <c r="AG3027" s="4" t="str">
        <f t="shared" si="1537"/>
        <v>S/RTG</v>
      </c>
      <c r="AH3027" t="s">
        <v>4898</v>
      </c>
      <c r="AI3027" s="1" t="s">
        <v>4898</v>
      </c>
      <c r="AJ3027">
        <v>9000</v>
      </c>
      <c r="AK3027">
        <v>9000</v>
      </c>
      <c r="AL3027">
        <v>8500</v>
      </c>
    </row>
    <row r="3028" spans="1:38" x14ac:dyDescent="0.25">
      <c r="A3028" s="4" t="str">
        <f t="shared" si="1506"/>
        <v>PCS</v>
      </c>
      <c r="B3028" s="4" t="str">
        <f t="shared" si="1507"/>
        <v/>
      </c>
      <c r="C3028" s="4" t="str">
        <f t="shared" si="1508"/>
        <v/>
      </c>
      <c r="D3028" s="4" t="str">
        <f t="shared" si="1509"/>
        <v/>
      </c>
      <c r="E3028" s="4" t="str">
        <f t="shared" si="1510"/>
        <v>RTG</v>
      </c>
      <c r="F3028" s="4" t="str">
        <f t="shared" si="1511"/>
        <v/>
      </c>
      <c r="G3028" s="4" t="str">
        <f t="shared" si="1512"/>
        <v/>
      </c>
      <c r="H3028" s="4" t="str">
        <f t="shared" si="1513"/>
        <v/>
      </c>
      <c r="I3028" s="4" t="str">
        <f t="shared" si="1514"/>
        <v/>
      </c>
      <c r="J3028" s="4" t="str">
        <f t="shared" si="1515"/>
        <v/>
      </c>
      <c r="K3028" s="4" t="str">
        <f t="shared" si="1516"/>
        <v/>
      </c>
      <c r="L3028" s="4" t="str">
        <f t="shared" si="1517"/>
        <v/>
      </c>
      <c r="M3028" s="4" t="str">
        <f t="shared" si="1518"/>
        <v/>
      </c>
      <c r="N3028" s="4" t="str">
        <f t="shared" si="1519"/>
        <v/>
      </c>
      <c r="O3028" s="4" t="str">
        <f t="shared" si="1520"/>
        <v/>
      </c>
      <c r="P3028" s="4" t="str">
        <f t="shared" si="1521"/>
        <v/>
      </c>
      <c r="Q3028" s="4" t="str">
        <f t="shared" si="1522"/>
        <v/>
      </c>
      <c r="R3028" s="4" t="str">
        <f t="shared" si="1523"/>
        <v/>
      </c>
      <c r="S3028" s="4" t="str">
        <f t="shared" si="1524"/>
        <v/>
      </c>
      <c r="T3028" s="4">
        <f t="shared" si="1525"/>
        <v>6</v>
      </c>
      <c r="U3028" s="4" t="str">
        <f t="shared" si="1526"/>
        <v>-</v>
      </c>
      <c r="V3028" s="4" t="str">
        <f t="shared" si="1527"/>
        <v>/</v>
      </c>
      <c r="W3028" s="4" t="str">
        <f t="shared" si="1528"/>
        <v/>
      </c>
      <c r="X3028" s="4" t="str">
        <f t="shared" si="1529"/>
        <v/>
      </c>
      <c r="Y3028" s="4" t="str">
        <f t="shared" si="1530"/>
        <v>10PCS/RTG</v>
      </c>
      <c r="Z3028" s="4" t="str" cm="1">
        <f t="array" aca="1" ref="Z3028" ca="1">LEFT(Y3028,MATCH(FALSE,ISNUMBER(MID(Y3028,ROW(INDIRECT("1:"&amp;LEN(Y3028)+1)), 1) *1),0) -1)</f>
        <v>10</v>
      </c>
      <c r="AA3028" s="4">
        <f t="shared" si="1531"/>
        <v>9</v>
      </c>
      <c r="AB3028" s="4">
        <f t="shared" si="1532"/>
        <v>26</v>
      </c>
      <c r="AC3028" s="4" t="b">
        <f t="shared" si="1533"/>
        <v>0</v>
      </c>
      <c r="AD3028" s="5" t="str">
        <f t="shared" si="1534"/>
        <v>TARO NET SEAWEED-</v>
      </c>
      <c r="AE3028" s="4">
        <f t="shared" si="1535"/>
        <v>17</v>
      </c>
      <c r="AF3028" s="4" t="str">
        <f t="shared" si="1536"/>
        <v>/RTG</v>
      </c>
      <c r="AG3028" s="4" t="str">
        <f t="shared" si="1537"/>
        <v>S/RTG</v>
      </c>
      <c r="AH3028" t="s">
        <v>4899</v>
      </c>
      <c r="AI3028" s="1" t="s">
        <v>4900</v>
      </c>
      <c r="AJ3028">
        <v>9000</v>
      </c>
      <c r="AK3028">
        <v>9000</v>
      </c>
      <c r="AL3028">
        <v>8500</v>
      </c>
    </row>
    <row r="3029" spans="1:38" x14ac:dyDescent="0.25">
      <c r="A3029" s="4" t="str">
        <f t="shared" si="1506"/>
        <v/>
      </c>
      <c r="B3029" s="4" t="str">
        <f t="shared" si="1507"/>
        <v/>
      </c>
      <c r="C3029" s="4" t="str">
        <f t="shared" si="1508"/>
        <v/>
      </c>
      <c r="D3029" s="4" t="str">
        <f t="shared" si="1509"/>
        <v/>
      </c>
      <c r="E3029" s="4" t="str">
        <f t="shared" si="1510"/>
        <v>RTG</v>
      </c>
      <c r="F3029" s="4" t="str">
        <f t="shared" si="1511"/>
        <v/>
      </c>
      <c r="G3029" s="4" t="str">
        <f t="shared" si="1512"/>
        <v/>
      </c>
      <c r="H3029" s="4" t="str">
        <f t="shared" si="1513"/>
        <v/>
      </c>
      <c r="I3029" s="4" t="str">
        <f t="shared" si="1514"/>
        <v/>
      </c>
      <c r="J3029" s="4" t="str">
        <f t="shared" si="1515"/>
        <v/>
      </c>
      <c r="K3029" s="4" t="str">
        <f t="shared" si="1516"/>
        <v/>
      </c>
      <c r="L3029" s="4" t="str">
        <f t="shared" si="1517"/>
        <v/>
      </c>
      <c r="M3029" s="4" t="str">
        <f t="shared" si="1518"/>
        <v/>
      </c>
      <c r="N3029" s="4" t="str">
        <f t="shared" si="1519"/>
        <v/>
      </c>
      <c r="O3029" s="4" t="str">
        <f t="shared" si="1520"/>
        <v/>
      </c>
      <c r="P3029" s="4" t="str">
        <f t="shared" si="1521"/>
        <v>DUS</v>
      </c>
      <c r="Q3029" s="4" t="str">
        <f t="shared" si="1522"/>
        <v/>
      </c>
      <c r="R3029" s="4" t="str">
        <f t="shared" si="1523"/>
        <v/>
      </c>
      <c r="S3029" s="4" t="str">
        <f t="shared" si="1524"/>
        <v/>
      </c>
      <c r="T3029" s="4">
        <f t="shared" si="1525"/>
        <v>6</v>
      </c>
      <c r="U3029" s="4" t="str">
        <f t="shared" si="1526"/>
        <v>-</v>
      </c>
      <c r="V3029" s="4" t="str">
        <f t="shared" si="1527"/>
        <v>/</v>
      </c>
      <c r="W3029" s="4" t="str">
        <f t="shared" si="1528"/>
        <v/>
      </c>
      <c r="X3029" s="4" t="str">
        <f t="shared" si="1529"/>
        <v/>
      </c>
      <c r="Y3029" s="4" t="str">
        <f t="shared" si="1530"/>
        <v>6RTG/DUS</v>
      </c>
      <c r="Z3029" s="4" t="str" cm="1">
        <f t="array" aca="1" ref="Z3029" ca="1">LEFT(Y3029,MATCH(FALSE,ISNUMBER(MID(Y3029,ROW(INDIRECT("1:"&amp;LEN(Y3029)+1)), 1) *1),0) -1)</f>
        <v>6</v>
      </c>
      <c r="AA3029" s="4">
        <f t="shared" si="1531"/>
        <v>8</v>
      </c>
      <c r="AB3029" s="4">
        <f t="shared" si="1532"/>
        <v>17</v>
      </c>
      <c r="AC3029" s="4" t="b">
        <f t="shared" si="1533"/>
        <v>0</v>
      </c>
      <c r="AD3029" s="5" t="str">
        <f t="shared" si="1534"/>
        <v>TARO NET-</v>
      </c>
      <c r="AE3029" s="4">
        <f t="shared" si="1535"/>
        <v>9</v>
      </c>
      <c r="AF3029" s="4" t="str">
        <f t="shared" si="1536"/>
        <v>/DUS</v>
      </c>
      <c r="AG3029" s="4" t="str">
        <f t="shared" si="1537"/>
        <v>G/DUS</v>
      </c>
      <c r="AH3029" t="s">
        <v>4901</v>
      </c>
      <c r="AI3029" s="1" t="s">
        <v>4901</v>
      </c>
      <c r="AJ3029">
        <v>53000</v>
      </c>
      <c r="AK3029">
        <v>53000</v>
      </c>
      <c r="AL3029">
        <v>51000</v>
      </c>
    </row>
    <row r="3030" spans="1:38" x14ac:dyDescent="0.25">
      <c r="A3030" s="4" t="str">
        <f t="shared" si="1506"/>
        <v/>
      </c>
      <c r="B3030" s="4" t="str">
        <f t="shared" si="1507"/>
        <v>BKS</v>
      </c>
      <c r="C3030" s="4" t="str">
        <f t="shared" si="1508"/>
        <v/>
      </c>
      <c r="D3030" s="4" t="str">
        <f t="shared" si="1509"/>
        <v/>
      </c>
      <c r="E3030" s="4" t="str">
        <f t="shared" si="1510"/>
        <v>RTG</v>
      </c>
      <c r="F3030" s="4" t="str">
        <f t="shared" si="1511"/>
        <v/>
      </c>
      <c r="G3030" s="4" t="str">
        <f t="shared" si="1512"/>
        <v/>
      </c>
      <c r="H3030" s="4" t="str">
        <f t="shared" si="1513"/>
        <v/>
      </c>
      <c r="I3030" s="4" t="str">
        <f t="shared" si="1514"/>
        <v/>
      </c>
      <c r="J3030" s="4" t="str">
        <f t="shared" si="1515"/>
        <v/>
      </c>
      <c r="K3030" s="4" t="str">
        <f t="shared" si="1516"/>
        <v/>
      </c>
      <c r="L3030" s="4" t="str">
        <f t="shared" si="1517"/>
        <v/>
      </c>
      <c r="M3030" s="4" t="str">
        <f t="shared" si="1518"/>
        <v/>
      </c>
      <c r="N3030" s="4" t="str">
        <f t="shared" si="1519"/>
        <v/>
      </c>
      <c r="O3030" s="4" t="str">
        <f t="shared" si="1520"/>
        <v/>
      </c>
      <c r="P3030" s="4" t="str">
        <f t="shared" si="1521"/>
        <v/>
      </c>
      <c r="Q3030" s="4" t="str">
        <f t="shared" si="1522"/>
        <v/>
      </c>
      <c r="R3030" s="4" t="str">
        <f t="shared" si="1523"/>
        <v/>
      </c>
      <c r="S3030" s="4" t="str">
        <f t="shared" si="1524"/>
        <v/>
      </c>
      <c r="T3030" s="4">
        <f t="shared" si="1525"/>
        <v>6</v>
      </c>
      <c r="U3030" s="4" t="str">
        <f t="shared" si="1526"/>
        <v>-</v>
      </c>
      <c r="V3030" s="4" t="str">
        <f t="shared" si="1527"/>
        <v>/</v>
      </c>
      <c r="W3030" s="4" t="str">
        <f t="shared" si="1528"/>
        <v/>
      </c>
      <c r="X3030" s="4" t="str">
        <f t="shared" si="1529"/>
        <v/>
      </c>
      <c r="Y3030" s="4" t="str">
        <f t="shared" si="1530"/>
        <v>10BKS/RTG</v>
      </c>
      <c r="Z3030" s="4" t="str" cm="1">
        <f t="array" aca="1" ref="Z3030" ca="1">LEFT(Y3030,MATCH(FALSE,ISNUMBER(MID(Y3030,ROW(INDIRECT("1:"&amp;LEN(Y3030)+1)), 1) *1),0) -1)</f>
        <v>10</v>
      </c>
      <c r="AA3030" s="4">
        <f t="shared" si="1531"/>
        <v>9</v>
      </c>
      <c r="AB3030" s="4">
        <f t="shared" si="1532"/>
        <v>16</v>
      </c>
      <c r="AC3030" s="4" t="b">
        <f t="shared" si="1533"/>
        <v>1</v>
      </c>
      <c r="AD3030" s="5" t="str">
        <f t="shared" si="1534"/>
        <v>TEAJUS-</v>
      </c>
      <c r="AE3030" s="4">
        <f t="shared" si="1535"/>
        <v>7</v>
      </c>
      <c r="AF3030" s="4" t="str">
        <f t="shared" si="1536"/>
        <v>/RTG</v>
      </c>
      <c r="AG3030" s="4" t="str">
        <f t="shared" si="1537"/>
        <v>S/RTG</v>
      </c>
      <c r="AH3030" t="s">
        <v>4902</v>
      </c>
      <c r="AI3030" s="1" t="s">
        <v>4903</v>
      </c>
      <c r="AJ3030">
        <v>3500</v>
      </c>
      <c r="AK3030">
        <v>3500</v>
      </c>
      <c r="AL3030">
        <v>3000</v>
      </c>
    </row>
    <row r="3031" spans="1:38" x14ac:dyDescent="0.25">
      <c r="A3031" s="4" t="str">
        <f t="shared" si="1506"/>
        <v/>
      </c>
      <c r="B3031" s="4" t="str">
        <f t="shared" si="1507"/>
        <v/>
      </c>
      <c r="C3031" s="4" t="str">
        <f t="shared" si="1508"/>
        <v/>
      </c>
      <c r="D3031" s="4" t="str">
        <f t="shared" si="1509"/>
        <v/>
      </c>
      <c r="E3031" s="4" t="str">
        <f t="shared" si="1510"/>
        <v/>
      </c>
      <c r="F3031" s="4" t="str">
        <f t="shared" si="1511"/>
        <v>PACK</v>
      </c>
      <c r="G3031" s="4" t="str">
        <f t="shared" si="1512"/>
        <v/>
      </c>
      <c r="H3031" s="4" t="str">
        <f t="shared" si="1513"/>
        <v/>
      </c>
      <c r="I3031" s="4" t="str">
        <f t="shared" si="1514"/>
        <v/>
      </c>
      <c r="J3031" s="4" t="str">
        <f t="shared" si="1515"/>
        <v/>
      </c>
      <c r="K3031" s="4" t="str">
        <f t="shared" si="1516"/>
        <v/>
      </c>
      <c r="L3031" s="4" t="str">
        <f t="shared" si="1517"/>
        <v/>
      </c>
      <c r="M3031" s="4" t="str">
        <f t="shared" si="1518"/>
        <v/>
      </c>
      <c r="N3031" s="4" t="str">
        <f t="shared" si="1519"/>
        <v/>
      </c>
      <c r="O3031" s="4" t="str">
        <f t="shared" si="1520"/>
        <v/>
      </c>
      <c r="P3031" s="4" t="str">
        <f t="shared" si="1521"/>
        <v>DUS</v>
      </c>
      <c r="Q3031" s="4" t="str">
        <f t="shared" si="1522"/>
        <v/>
      </c>
      <c r="R3031" s="4" t="str">
        <f t="shared" si="1523"/>
        <v/>
      </c>
      <c r="S3031" s="4" t="str">
        <f t="shared" si="1524"/>
        <v/>
      </c>
      <c r="T3031" s="4">
        <f t="shared" si="1525"/>
        <v>7</v>
      </c>
      <c r="U3031" s="4" t="str">
        <f t="shared" si="1526"/>
        <v>-</v>
      </c>
      <c r="V3031" s="4" t="str">
        <f t="shared" si="1527"/>
        <v>/</v>
      </c>
      <c r="W3031" s="4" t="str">
        <f t="shared" si="1528"/>
        <v/>
      </c>
      <c r="X3031" s="4" t="str">
        <f t="shared" si="1529"/>
        <v/>
      </c>
      <c r="Y3031" s="4" t="str">
        <f t="shared" si="1530"/>
        <v>6PACK/DUS</v>
      </c>
      <c r="Z3031" s="4" t="str" cm="1">
        <f t="array" aca="1" ref="Z3031" ca="1">LEFT(Y3031,MATCH(FALSE,ISNUMBER(MID(Y3031,ROW(INDIRECT("1:"&amp;LEN(Y3031)+1)), 1) *1),0) -1)</f>
        <v>6</v>
      </c>
      <c r="AA3031" s="4">
        <f t="shared" si="1531"/>
        <v>9</v>
      </c>
      <c r="AB3031" s="4">
        <f t="shared" si="1532"/>
        <v>16</v>
      </c>
      <c r="AC3031" s="4" t="b">
        <f t="shared" si="1533"/>
        <v>1</v>
      </c>
      <c r="AD3031" s="5" t="str">
        <f t="shared" si="1534"/>
        <v>TEAJUS-</v>
      </c>
      <c r="AE3031" s="4">
        <f t="shared" si="1535"/>
        <v>7</v>
      </c>
      <c r="AF3031" s="4" t="str">
        <f t="shared" si="1536"/>
        <v>/DUS</v>
      </c>
      <c r="AG3031" s="4" t="str">
        <f t="shared" si="1537"/>
        <v>K/DUS</v>
      </c>
      <c r="AH3031" t="s">
        <v>4904</v>
      </c>
      <c r="AI3031" s="1" t="s">
        <v>4904</v>
      </c>
      <c r="AJ3031">
        <v>103000</v>
      </c>
      <c r="AK3031">
        <v>103000</v>
      </c>
      <c r="AL3031">
        <v>101000</v>
      </c>
    </row>
    <row r="3032" spans="1:38" x14ac:dyDescent="0.25">
      <c r="A3032" s="4" t="str">
        <f t="shared" si="1506"/>
        <v/>
      </c>
      <c r="B3032" s="4" t="str">
        <f t="shared" si="1507"/>
        <v/>
      </c>
      <c r="C3032" s="4" t="str">
        <f t="shared" si="1508"/>
        <v/>
      </c>
      <c r="D3032" s="4" t="str">
        <f t="shared" si="1509"/>
        <v/>
      </c>
      <c r="E3032" s="4" t="str">
        <f t="shared" si="1510"/>
        <v>RTG</v>
      </c>
      <c r="F3032" s="4" t="str">
        <f t="shared" si="1511"/>
        <v>PACK</v>
      </c>
      <c r="G3032" s="4" t="str">
        <f t="shared" si="1512"/>
        <v/>
      </c>
      <c r="H3032" s="4" t="str">
        <f t="shared" si="1513"/>
        <v/>
      </c>
      <c r="I3032" s="4" t="str">
        <f t="shared" si="1514"/>
        <v/>
      </c>
      <c r="J3032" s="4" t="str">
        <f t="shared" si="1515"/>
        <v/>
      </c>
      <c r="K3032" s="4" t="str">
        <f t="shared" si="1516"/>
        <v/>
      </c>
      <c r="L3032" s="4" t="str">
        <f t="shared" si="1517"/>
        <v/>
      </c>
      <c r="M3032" s="4" t="str">
        <f t="shared" si="1518"/>
        <v/>
      </c>
      <c r="N3032" s="4" t="str">
        <f t="shared" si="1519"/>
        <v/>
      </c>
      <c r="O3032" s="4" t="str">
        <f t="shared" si="1520"/>
        <v/>
      </c>
      <c r="P3032" s="4" t="str">
        <f t="shared" si="1521"/>
        <v/>
      </c>
      <c r="Q3032" s="4" t="str">
        <f t="shared" si="1522"/>
        <v/>
      </c>
      <c r="R3032" s="4" t="str">
        <f t="shared" si="1523"/>
        <v/>
      </c>
      <c r="S3032" s="4" t="str">
        <f t="shared" si="1524"/>
        <v/>
      </c>
      <c r="T3032" s="4">
        <f t="shared" si="1525"/>
        <v>7</v>
      </c>
      <c r="U3032" s="4" t="str">
        <f t="shared" si="1526"/>
        <v>-</v>
      </c>
      <c r="V3032" s="4" t="str">
        <f t="shared" si="1527"/>
        <v>/</v>
      </c>
      <c r="W3032" s="4" t="str">
        <f t="shared" si="1528"/>
        <v/>
      </c>
      <c r="X3032" s="4" t="str">
        <f t="shared" si="1529"/>
        <v/>
      </c>
      <c r="Y3032" s="4" t="str">
        <f t="shared" si="1530"/>
        <v>6RTG/PACK</v>
      </c>
      <c r="Z3032" s="4" t="str" cm="1">
        <f t="array" aca="1" ref="Z3032" ca="1">LEFT(Y3032,MATCH(FALSE,ISNUMBER(MID(Y3032,ROW(INDIRECT("1:"&amp;LEN(Y3032)+1)), 1) *1),0) -1)</f>
        <v>6</v>
      </c>
      <c r="AA3032" s="4">
        <f t="shared" si="1531"/>
        <v>9</v>
      </c>
      <c r="AB3032" s="4">
        <f t="shared" si="1532"/>
        <v>16</v>
      </c>
      <c r="AC3032" s="4" t="b">
        <f t="shared" si="1533"/>
        <v>0</v>
      </c>
      <c r="AD3032" s="5" t="str">
        <f t="shared" si="1534"/>
        <v>TEAJUS-</v>
      </c>
      <c r="AE3032" s="4">
        <f t="shared" si="1535"/>
        <v>7</v>
      </c>
      <c r="AF3032" s="4" t="str">
        <f t="shared" si="1536"/>
        <v>PACK</v>
      </c>
      <c r="AG3032" s="4" t="str">
        <f t="shared" si="1537"/>
        <v>/PACK</v>
      </c>
      <c r="AH3032" t="s">
        <v>4905</v>
      </c>
      <c r="AI3032" s="1" t="s">
        <v>4905</v>
      </c>
      <c r="AJ3032">
        <v>19000</v>
      </c>
      <c r="AK3032">
        <v>19000</v>
      </c>
      <c r="AL3032">
        <v>16834</v>
      </c>
    </row>
    <row r="3033" spans="1:38" x14ac:dyDescent="0.25">
      <c r="A3033" s="4" t="str">
        <f t="shared" si="1506"/>
        <v/>
      </c>
      <c r="B3033" s="4" t="str">
        <f t="shared" si="1507"/>
        <v/>
      </c>
      <c r="C3033" s="4" t="str">
        <f t="shared" si="1508"/>
        <v>BTL</v>
      </c>
      <c r="D3033" s="4" t="str">
        <f t="shared" si="1509"/>
        <v/>
      </c>
      <c r="E3033" s="4" t="str">
        <f t="shared" si="1510"/>
        <v/>
      </c>
      <c r="F3033" s="4" t="str">
        <f t="shared" si="1511"/>
        <v/>
      </c>
      <c r="G3033" s="4" t="str">
        <f t="shared" si="1512"/>
        <v/>
      </c>
      <c r="H3033" s="4" t="str">
        <f t="shared" si="1513"/>
        <v/>
      </c>
      <c r="I3033" s="4" t="str">
        <f t="shared" si="1514"/>
        <v/>
      </c>
      <c r="J3033" s="4" t="str">
        <f t="shared" si="1515"/>
        <v/>
      </c>
      <c r="K3033" s="4" t="str">
        <f t="shared" si="1516"/>
        <v/>
      </c>
      <c r="L3033" s="4" t="str">
        <f t="shared" si="1517"/>
        <v/>
      </c>
      <c r="M3033" s="4" t="str">
        <f t="shared" si="1518"/>
        <v/>
      </c>
      <c r="N3033" s="4" t="str">
        <f t="shared" si="1519"/>
        <v/>
      </c>
      <c r="O3033" s="4" t="str">
        <f t="shared" si="1520"/>
        <v/>
      </c>
      <c r="P3033" s="4" t="str">
        <f t="shared" si="1521"/>
        <v>DUS</v>
      </c>
      <c r="Q3033" s="4" t="str">
        <f t="shared" si="1522"/>
        <v/>
      </c>
      <c r="R3033" s="4" t="str">
        <f t="shared" si="1523"/>
        <v/>
      </c>
      <c r="S3033" s="4" t="str">
        <f t="shared" si="1524"/>
        <v/>
      </c>
      <c r="T3033" s="4">
        <f t="shared" si="1525"/>
        <v>6</v>
      </c>
      <c r="U3033" s="4" t="str">
        <f t="shared" si="1526"/>
        <v>-</v>
      </c>
      <c r="V3033" s="4" t="str">
        <f t="shared" si="1527"/>
        <v>/</v>
      </c>
      <c r="W3033" s="4" t="str">
        <f t="shared" si="1528"/>
        <v/>
      </c>
      <c r="X3033" s="4" t="str">
        <f t="shared" si="1529"/>
        <v/>
      </c>
      <c r="Y3033" s="4" t="str">
        <f t="shared" si="1530"/>
        <v>12BTL/DUS</v>
      </c>
      <c r="Z3033" s="4" t="str" cm="1">
        <f t="array" aca="1" ref="Z3033" ca="1">LEFT(Y3033,MATCH(FALSE,ISNUMBER(MID(Y3033,ROW(INDIRECT("1:"&amp;LEN(Y3033)+1)), 1) *1),0) -1)</f>
        <v>12</v>
      </c>
      <c r="AA3033" s="4">
        <f t="shared" si="1531"/>
        <v>9</v>
      </c>
      <c r="AB3033" s="4">
        <f t="shared" si="1532"/>
        <v>31</v>
      </c>
      <c r="AC3033" s="4" t="b">
        <f t="shared" si="1533"/>
        <v>1</v>
      </c>
      <c r="AD3033" s="5" t="str">
        <f t="shared" si="1534"/>
        <v>TEH BOTOL SOSRO 350ML-</v>
      </c>
      <c r="AE3033" s="4">
        <f t="shared" si="1535"/>
        <v>22</v>
      </c>
      <c r="AF3033" s="4" t="str">
        <f t="shared" si="1536"/>
        <v>/DUS</v>
      </c>
      <c r="AG3033" s="4" t="str">
        <f t="shared" si="1537"/>
        <v>L/DUS</v>
      </c>
      <c r="AH3033" t="s">
        <v>4906</v>
      </c>
      <c r="AI3033" s="1" t="s">
        <v>4906</v>
      </c>
      <c r="AJ3033">
        <v>44000</v>
      </c>
      <c r="AK3033">
        <v>44000</v>
      </c>
      <c r="AL3033">
        <v>42000</v>
      </c>
    </row>
    <row r="3034" spans="1:38" x14ac:dyDescent="0.25">
      <c r="A3034" s="4" t="str">
        <f t="shared" si="1506"/>
        <v/>
      </c>
      <c r="B3034" s="4" t="str">
        <f t="shared" si="1507"/>
        <v/>
      </c>
      <c r="C3034" s="4" t="str">
        <f t="shared" si="1508"/>
        <v>BTL</v>
      </c>
      <c r="D3034" s="4" t="str">
        <f t="shared" si="1509"/>
        <v/>
      </c>
      <c r="E3034" s="4" t="str">
        <f t="shared" si="1510"/>
        <v/>
      </c>
      <c r="F3034" s="4" t="str">
        <f t="shared" si="1511"/>
        <v/>
      </c>
      <c r="G3034" s="4" t="str">
        <f t="shared" si="1512"/>
        <v/>
      </c>
      <c r="H3034" s="4" t="str">
        <f t="shared" si="1513"/>
        <v/>
      </c>
      <c r="I3034" s="4" t="str">
        <f t="shared" si="1514"/>
        <v/>
      </c>
      <c r="J3034" s="4" t="str">
        <f t="shared" si="1515"/>
        <v/>
      </c>
      <c r="K3034" s="4" t="str">
        <f t="shared" si="1516"/>
        <v/>
      </c>
      <c r="L3034" s="4" t="str">
        <f t="shared" si="1517"/>
        <v/>
      </c>
      <c r="M3034" s="4" t="str">
        <f t="shared" si="1518"/>
        <v/>
      </c>
      <c r="N3034" s="4" t="str">
        <f t="shared" si="1519"/>
        <v/>
      </c>
      <c r="O3034" s="4" t="str">
        <f t="shared" si="1520"/>
        <v/>
      </c>
      <c r="P3034" s="4" t="str">
        <f t="shared" si="1521"/>
        <v/>
      </c>
      <c r="Q3034" s="4" t="str">
        <f t="shared" si="1522"/>
        <v/>
      </c>
      <c r="R3034" s="4" t="str">
        <f t="shared" si="1523"/>
        <v/>
      </c>
      <c r="S3034" s="4" t="str">
        <f t="shared" si="1524"/>
        <v/>
      </c>
      <c r="T3034" s="4">
        <f t="shared" si="1525"/>
        <v>3</v>
      </c>
      <c r="U3034" s="4" t="str">
        <f t="shared" si="1526"/>
        <v>-</v>
      </c>
      <c r="V3034" s="4" t="str">
        <f t="shared" si="1527"/>
        <v/>
      </c>
      <c r="W3034" s="4" t="str">
        <f t="shared" si="1528"/>
        <v/>
      </c>
      <c r="X3034" s="4" t="str">
        <f t="shared" si="1529"/>
        <v/>
      </c>
      <c r="Y3034" s="4" t="str">
        <f t="shared" si="1530"/>
        <v>1BTL</v>
      </c>
      <c r="Z3034" s="4" t="str" cm="1">
        <f t="array" aca="1" ref="Z3034" ca="1">LEFT(Y3034,MATCH(FALSE,ISNUMBER(MID(Y3034,ROW(INDIRECT("1:"&amp;LEN(Y3034)+1)), 1) *1),0) -1)</f>
        <v>1</v>
      </c>
      <c r="AA3034" s="4">
        <f t="shared" si="1531"/>
        <v>4</v>
      </c>
      <c r="AB3034" s="4">
        <f t="shared" si="1532"/>
        <v>26</v>
      </c>
      <c r="AC3034" s="4" t="b">
        <f t="shared" si="1533"/>
        <v>0</v>
      </c>
      <c r="AD3034" s="5" t="str">
        <f t="shared" si="1534"/>
        <v>TEH BOTOL SOSRO 350ML-</v>
      </c>
      <c r="AE3034" s="4">
        <f t="shared" si="1535"/>
        <v>22</v>
      </c>
      <c r="AF3034" s="4" t="str">
        <f t="shared" si="1536"/>
        <v>1BTL</v>
      </c>
      <c r="AG3034" s="4" t="str">
        <f t="shared" si="1537"/>
        <v>-1BTL</v>
      </c>
      <c r="AH3034" t="s">
        <v>4907</v>
      </c>
      <c r="AI3034" s="1" t="s">
        <v>4908</v>
      </c>
      <c r="AJ3034">
        <v>3800</v>
      </c>
      <c r="AK3034">
        <v>4000</v>
      </c>
      <c r="AL3034">
        <v>3500</v>
      </c>
    </row>
    <row r="3035" spans="1:38" x14ac:dyDescent="0.25">
      <c r="A3035" s="4" t="str">
        <f t="shared" si="1506"/>
        <v/>
      </c>
      <c r="B3035" s="4" t="str">
        <f t="shared" si="1507"/>
        <v/>
      </c>
      <c r="C3035" s="4" t="str">
        <f t="shared" si="1508"/>
        <v>BTL</v>
      </c>
      <c r="D3035" s="4" t="str">
        <f t="shared" si="1509"/>
        <v/>
      </c>
      <c r="E3035" s="4" t="str">
        <f t="shared" si="1510"/>
        <v/>
      </c>
      <c r="F3035" s="4" t="str">
        <f t="shared" si="1511"/>
        <v/>
      </c>
      <c r="G3035" s="4" t="str">
        <f t="shared" si="1512"/>
        <v/>
      </c>
      <c r="H3035" s="4" t="str">
        <f t="shared" si="1513"/>
        <v/>
      </c>
      <c r="I3035" s="4" t="str">
        <f t="shared" si="1514"/>
        <v/>
      </c>
      <c r="J3035" s="4" t="str">
        <f t="shared" si="1515"/>
        <v/>
      </c>
      <c r="K3035" s="4" t="str">
        <f t="shared" si="1516"/>
        <v/>
      </c>
      <c r="L3035" s="4" t="str">
        <f t="shared" si="1517"/>
        <v/>
      </c>
      <c r="M3035" s="4" t="str">
        <f t="shared" si="1518"/>
        <v/>
      </c>
      <c r="N3035" s="4" t="str">
        <f t="shared" si="1519"/>
        <v/>
      </c>
      <c r="O3035" s="4" t="str">
        <f t="shared" si="1520"/>
        <v/>
      </c>
      <c r="P3035" s="4" t="str">
        <f t="shared" si="1521"/>
        <v/>
      </c>
      <c r="Q3035" s="4" t="str">
        <f t="shared" si="1522"/>
        <v/>
      </c>
      <c r="R3035" s="4" t="str">
        <f t="shared" si="1523"/>
        <v/>
      </c>
      <c r="S3035" s="4" t="str">
        <f t="shared" si="1524"/>
        <v/>
      </c>
      <c r="T3035" s="4">
        <f t="shared" si="1525"/>
        <v>3</v>
      </c>
      <c r="U3035" s="4" t="str">
        <f t="shared" si="1526"/>
        <v>-</v>
      </c>
      <c r="V3035" s="4" t="str">
        <f t="shared" si="1527"/>
        <v/>
      </c>
      <c r="W3035" s="4" t="str">
        <f t="shared" si="1528"/>
        <v/>
      </c>
      <c r="X3035" s="4" t="str">
        <f t="shared" si="1529"/>
        <v/>
      </c>
      <c r="Y3035" s="4" t="str">
        <f t="shared" si="1530"/>
        <v>1BTL</v>
      </c>
      <c r="Z3035" s="4" t="str" cm="1">
        <f t="array" aca="1" ref="Z3035" ca="1">LEFT(Y3035,MATCH(FALSE,ISNUMBER(MID(Y3035,ROW(INDIRECT("1:"&amp;LEN(Y3035)+1)), 1) *1),0) -1)</f>
        <v>1</v>
      </c>
      <c r="AA3035" s="4">
        <f t="shared" si="1531"/>
        <v>4</v>
      </c>
      <c r="AB3035" s="4">
        <f t="shared" si="1532"/>
        <v>26</v>
      </c>
      <c r="AC3035" s="4" t="b">
        <f t="shared" si="1533"/>
        <v>1</v>
      </c>
      <c r="AD3035" s="5" t="str">
        <f t="shared" si="1534"/>
        <v>TEH BOTOL SOSRO 450ML-</v>
      </c>
      <c r="AE3035" s="4">
        <f t="shared" si="1535"/>
        <v>22</v>
      </c>
      <c r="AF3035" s="4" t="str">
        <f t="shared" si="1536"/>
        <v>1BTL</v>
      </c>
      <c r="AG3035" s="4" t="str">
        <f t="shared" si="1537"/>
        <v>-1BTL</v>
      </c>
      <c r="AH3035" t="s">
        <v>4909</v>
      </c>
      <c r="AI3035" s="1" t="s">
        <v>4909</v>
      </c>
      <c r="AJ3035">
        <v>4500</v>
      </c>
      <c r="AK3035">
        <v>5000</v>
      </c>
      <c r="AL3035">
        <v>4271</v>
      </c>
    </row>
    <row r="3036" spans="1:38" x14ac:dyDescent="0.25">
      <c r="A3036" s="4" t="str">
        <f t="shared" si="1506"/>
        <v/>
      </c>
      <c r="B3036" s="4" t="str">
        <f t="shared" si="1507"/>
        <v/>
      </c>
      <c r="C3036" s="4" t="str">
        <f t="shared" si="1508"/>
        <v>BTL</v>
      </c>
      <c r="D3036" s="4" t="str">
        <f t="shared" si="1509"/>
        <v/>
      </c>
      <c r="E3036" s="4" t="str">
        <f t="shared" si="1510"/>
        <v/>
      </c>
      <c r="F3036" s="4" t="str">
        <f t="shared" si="1511"/>
        <v/>
      </c>
      <c r="G3036" s="4" t="str">
        <f t="shared" si="1512"/>
        <v/>
      </c>
      <c r="H3036" s="4" t="str">
        <f t="shared" si="1513"/>
        <v/>
      </c>
      <c r="I3036" s="4" t="str">
        <f t="shared" si="1514"/>
        <v/>
      </c>
      <c r="J3036" s="4" t="str">
        <f t="shared" si="1515"/>
        <v/>
      </c>
      <c r="K3036" s="4" t="str">
        <f t="shared" si="1516"/>
        <v/>
      </c>
      <c r="L3036" s="4" t="str">
        <f t="shared" si="1517"/>
        <v/>
      </c>
      <c r="M3036" s="4" t="str">
        <f t="shared" si="1518"/>
        <v/>
      </c>
      <c r="N3036" s="4" t="str">
        <f t="shared" si="1519"/>
        <v/>
      </c>
      <c r="O3036" s="4" t="str">
        <f t="shared" si="1520"/>
        <v/>
      </c>
      <c r="P3036" s="4" t="str">
        <f t="shared" si="1521"/>
        <v>DUS</v>
      </c>
      <c r="Q3036" s="4" t="str">
        <f t="shared" si="1522"/>
        <v/>
      </c>
      <c r="R3036" s="4" t="str">
        <f t="shared" si="1523"/>
        <v/>
      </c>
      <c r="S3036" s="4" t="str">
        <f t="shared" si="1524"/>
        <v/>
      </c>
      <c r="T3036" s="4">
        <f t="shared" si="1525"/>
        <v>6</v>
      </c>
      <c r="U3036" s="4" t="str">
        <f t="shared" si="1526"/>
        <v>-</v>
      </c>
      <c r="V3036" s="4" t="str">
        <f t="shared" si="1527"/>
        <v>/</v>
      </c>
      <c r="W3036" s="4" t="str">
        <f t="shared" si="1528"/>
        <v/>
      </c>
      <c r="X3036" s="4" t="str">
        <f t="shared" si="1529"/>
        <v/>
      </c>
      <c r="Y3036" s="4" t="str">
        <f t="shared" si="1530"/>
        <v>24BTL/DUS</v>
      </c>
      <c r="Z3036" s="4" t="str" cm="1">
        <f t="array" aca="1" ref="Z3036" ca="1">LEFT(Y3036,MATCH(FALSE,ISNUMBER(MID(Y3036,ROW(INDIRECT("1:"&amp;LEN(Y3036)+1)), 1) *1),0) -1)</f>
        <v>24</v>
      </c>
      <c r="AA3036" s="4">
        <f t="shared" si="1531"/>
        <v>9</v>
      </c>
      <c r="AB3036" s="4">
        <f t="shared" si="1532"/>
        <v>31</v>
      </c>
      <c r="AC3036" s="4" t="b">
        <f t="shared" si="1533"/>
        <v>0</v>
      </c>
      <c r="AD3036" s="5" t="str">
        <f t="shared" si="1534"/>
        <v>TEH BOTOL SOSRO 450ML-</v>
      </c>
      <c r="AE3036" s="4">
        <f t="shared" si="1535"/>
        <v>22</v>
      </c>
      <c r="AF3036" s="4" t="str">
        <f t="shared" si="1536"/>
        <v>/DUS</v>
      </c>
      <c r="AG3036" s="4" t="str">
        <f t="shared" si="1537"/>
        <v>L/DUS</v>
      </c>
      <c r="AH3036" t="s">
        <v>4910</v>
      </c>
      <c r="AI3036" s="1" t="s">
        <v>4910</v>
      </c>
      <c r="AJ3036">
        <v>104000</v>
      </c>
      <c r="AK3036">
        <v>104000</v>
      </c>
      <c r="AL3036">
        <v>102000</v>
      </c>
    </row>
    <row r="3037" spans="1:38" x14ac:dyDescent="0.25">
      <c r="A3037" s="4" t="str">
        <f t="shared" si="1506"/>
        <v/>
      </c>
      <c r="B3037" s="4" t="str">
        <f t="shared" si="1507"/>
        <v>BKS</v>
      </c>
      <c r="C3037" s="4" t="str">
        <f t="shared" si="1508"/>
        <v/>
      </c>
      <c r="D3037" s="4" t="str">
        <f t="shared" si="1509"/>
        <v/>
      </c>
      <c r="E3037" s="4" t="str">
        <f t="shared" si="1510"/>
        <v/>
      </c>
      <c r="F3037" s="4" t="str">
        <f t="shared" si="1511"/>
        <v>PACK</v>
      </c>
      <c r="G3037" s="4" t="str">
        <f t="shared" si="1512"/>
        <v/>
      </c>
      <c r="H3037" s="4" t="str">
        <f t="shared" si="1513"/>
        <v/>
      </c>
      <c r="I3037" s="4" t="str">
        <f t="shared" si="1514"/>
        <v/>
      </c>
      <c r="J3037" s="4" t="str">
        <f t="shared" si="1515"/>
        <v/>
      </c>
      <c r="K3037" s="4" t="str">
        <f t="shared" si="1516"/>
        <v/>
      </c>
      <c r="L3037" s="4" t="str">
        <f t="shared" si="1517"/>
        <v/>
      </c>
      <c r="M3037" s="4" t="str">
        <f t="shared" si="1518"/>
        <v/>
      </c>
      <c r="N3037" s="4" t="str">
        <f t="shared" si="1519"/>
        <v/>
      </c>
      <c r="O3037" s="4" t="str">
        <f t="shared" si="1520"/>
        <v/>
      </c>
      <c r="P3037" s="4" t="str">
        <f t="shared" si="1521"/>
        <v/>
      </c>
      <c r="Q3037" s="4" t="str">
        <f t="shared" si="1522"/>
        <v/>
      </c>
      <c r="R3037" s="4" t="str">
        <f t="shared" si="1523"/>
        <v/>
      </c>
      <c r="S3037" s="4" t="str">
        <f t="shared" si="1524"/>
        <v/>
      </c>
      <c r="T3037" s="4">
        <f t="shared" si="1525"/>
        <v>7</v>
      </c>
      <c r="U3037" s="4" t="str">
        <f t="shared" si="1526"/>
        <v>-</v>
      </c>
      <c r="V3037" s="4" t="str">
        <f t="shared" si="1527"/>
        <v>/</v>
      </c>
      <c r="W3037" s="4" t="str">
        <f t="shared" si="1528"/>
        <v/>
      </c>
      <c r="X3037" s="4" t="str">
        <f t="shared" si="1529"/>
        <v/>
      </c>
      <c r="Y3037" s="4" t="str">
        <f t="shared" si="1530"/>
        <v>10BKS/PACK</v>
      </c>
      <c r="Z3037" s="4" t="str" cm="1">
        <f t="array" aca="1" ref="Z3037" ca="1">LEFT(Y3037,MATCH(FALSE,ISNUMBER(MID(Y3037,ROW(INDIRECT("1:"&amp;LEN(Y3037)+1)), 1) *1),0) -1)</f>
        <v>10</v>
      </c>
      <c r="AA3037" s="4">
        <f t="shared" si="1531"/>
        <v>10</v>
      </c>
      <c r="AB3037" s="4">
        <f t="shared" si="1532"/>
        <v>24</v>
      </c>
      <c r="AC3037" s="4" t="b">
        <f t="shared" si="1533"/>
        <v>1</v>
      </c>
      <c r="AD3037" s="5" t="str">
        <f t="shared" si="1534"/>
        <v>TEH CAP BOTOL-</v>
      </c>
      <c r="AE3037" s="4">
        <f t="shared" si="1535"/>
        <v>14</v>
      </c>
      <c r="AF3037" s="4" t="str">
        <f t="shared" si="1536"/>
        <v>PACK</v>
      </c>
      <c r="AG3037" s="4" t="str">
        <f t="shared" si="1537"/>
        <v>/PACK</v>
      </c>
      <c r="AH3037" t="s">
        <v>4911</v>
      </c>
      <c r="AI3037" s="1" t="s">
        <v>4911</v>
      </c>
      <c r="AJ3037">
        <v>28000</v>
      </c>
      <c r="AK3037">
        <v>28000</v>
      </c>
      <c r="AL3037">
        <v>26000</v>
      </c>
    </row>
    <row r="3038" spans="1:38" x14ac:dyDescent="0.25">
      <c r="A3038" s="4" t="str">
        <f t="shared" si="1506"/>
        <v/>
      </c>
      <c r="B3038" s="4" t="str">
        <f t="shared" si="1507"/>
        <v>BKS</v>
      </c>
      <c r="C3038" s="4" t="str">
        <f t="shared" si="1508"/>
        <v/>
      </c>
      <c r="D3038" s="4" t="str">
        <f t="shared" si="1509"/>
        <v/>
      </c>
      <c r="E3038" s="4" t="str">
        <f t="shared" si="1510"/>
        <v/>
      </c>
      <c r="F3038" s="4" t="str">
        <f t="shared" si="1511"/>
        <v/>
      </c>
      <c r="G3038" s="4" t="str">
        <f t="shared" si="1512"/>
        <v/>
      </c>
      <c r="H3038" s="4" t="str">
        <f t="shared" si="1513"/>
        <v/>
      </c>
      <c r="I3038" s="4" t="str">
        <f t="shared" si="1514"/>
        <v/>
      </c>
      <c r="J3038" s="4" t="str">
        <f t="shared" si="1515"/>
        <v/>
      </c>
      <c r="K3038" s="4" t="str">
        <f t="shared" si="1516"/>
        <v/>
      </c>
      <c r="L3038" s="4" t="str">
        <f t="shared" si="1517"/>
        <v/>
      </c>
      <c r="M3038" s="4" t="str">
        <f t="shared" si="1518"/>
        <v/>
      </c>
      <c r="N3038" s="4" t="str">
        <f t="shared" si="1519"/>
        <v/>
      </c>
      <c r="O3038" s="4" t="str">
        <f t="shared" si="1520"/>
        <v/>
      </c>
      <c r="P3038" s="4" t="str">
        <f t="shared" si="1521"/>
        <v/>
      </c>
      <c r="Q3038" s="4" t="str">
        <f t="shared" si="1522"/>
        <v/>
      </c>
      <c r="R3038" s="4" t="str">
        <f t="shared" si="1523"/>
        <v/>
      </c>
      <c r="S3038" s="4" t="str">
        <f t="shared" si="1524"/>
        <v/>
      </c>
      <c r="T3038" s="4">
        <f t="shared" si="1525"/>
        <v>3</v>
      </c>
      <c r="U3038" s="4" t="str">
        <f t="shared" si="1526"/>
        <v>-</v>
      </c>
      <c r="V3038" s="4" t="str">
        <f t="shared" si="1527"/>
        <v/>
      </c>
      <c r="W3038" s="4" t="str">
        <f t="shared" si="1528"/>
        <v/>
      </c>
      <c r="X3038" s="4" t="str">
        <f t="shared" si="1529"/>
        <v/>
      </c>
      <c r="Y3038" s="4" t="str">
        <f t="shared" si="1530"/>
        <v>1BKS</v>
      </c>
      <c r="Z3038" s="4" t="str" cm="1">
        <f t="array" aca="1" ref="Z3038" ca="1">LEFT(Y3038,MATCH(FALSE,ISNUMBER(MID(Y3038,ROW(INDIRECT("1:"&amp;LEN(Y3038)+1)), 1) *1),0) -1)</f>
        <v>1</v>
      </c>
      <c r="AA3038" s="4">
        <f t="shared" si="1531"/>
        <v>4</v>
      </c>
      <c r="AB3038" s="4">
        <f t="shared" si="1532"/>
        <v>18</v>
      </c>
      <c r="AC3038" s="4" t="b">
        <f t="shared" si="1533"/>
        <v>0</v>
      </c>
      <c r="AD3038" s="5" t="str">
        <f t="shared" si="1534"/>
        <v>TEH CAP BOTOL-</v>
      </c>
      <c r="AE3038" s="4">
        <f t="shared" si="1535"/>
        <v>14</v>
      </c>
      <c r="AF3038" s="4" t="str">
        <f t="shared" si="1536"/>
        <v>1BKS</v>
      </c>
      <c r="AG3038" s="4" t="str">
        <f t="shared" si="1537"/>
        <v>-1BKS</v>
      </c>
      <c r="AH3038" t="s">
        <v>4912</v>
      </c>
      <c r="AI3038" s="1" t="s">
        <v>4913</v>
      </c>
      <c r="AJ3038">
        <v>3000</v>
      </c>
      <c r="AK3038">
        <v>3000</v>
      </c>
      <c r="AL3038">
        <v>2600</v>
      </c>
    </row>
    <row r="3039" spans="1:38" x14ac:dyDescent="0.25">
      <c r="A3039" s="4" t="str">
        <f t="shared" si="1506"/>
        <v>PCS</v>
      </c>
      <c r="B3039" s="4" t="str">
        <f t="shared" si="1507"/>
        <v/>
      </c>
      <c r="C3039" s="4" t="str">
        <f t="shared" si="1508"/>
        <v/>
      </c>
      <c r="D3039" s="4" t="str">
        <f t="shared" si="1509"/>
        <v/>
      </c>
      <c r="E3039" s="4" t="str">
        <f t="shared" si="1510"/>
        <v/>
      </c>
      <c r="F3039" s="4" t="str">
        <f t="shared" si="1511"/>
        <v>PACK</v>
      </c>
      <c r="G3039" s="4" t="str">
        <f t="shared" si="1512"/>
        <v/>
      </c>
      <c r="H3039" s="4" t="str">
        <f t="shared" si="1513"/>
        <v/>
      </c>
      <c r="I3039" s="4" t="str">
        <f t="shared" si="1514"/>
        <v/>
      </c>
      <c r="J3039" s="4" t="str">
        <f t="shared" si="1515"/>
        <v/>
      </c>
      <c r="K3039" s="4" t="str">
        <f t="shared" si="1516"/>
        <v/>
      </c>
      <c r="L3039" s="4" t="str">
        <f t="shared" si="1517"/>
        <v/>
      </c>
      <c r="M3039" s="4" t="str">
        <f t="shared" si="1518"/>
        <v/>
      </c>
      <c r="N3039" s="4" t="str">
        <f t="shared" si="1519"/>
        <v/>
      </c>
      <c r="O3039" s="4" t="str">
        <f t="shared" si="1520"/>
        <v/>
      </c>
      <c r="P3039" s="4" t="str">
        <f t="shared" si="1521"/>
        <v/>
      </c>
      <c r="Q3039" s="4" t="str">
        <f t="shared" si="1522"/>
        <v/>
      </c>
      <c r="R3039" s="4" t="str">
        <f t="shared" si="1523"/>
        <v/>
      </c>
      <c r="S3039" s="4" t="str">
        <f t="shared" si="1524"/>
        <v/>
      </c>
      <c r="T3039" s="4">
        <f t="shared" si="1525"/>
        <v>7</v>
      </c>
      <c r="U3039" s="4" t="str">
        <f t="shared" si="1526"/>
        <v/>
      </c>
      <c r="V3039" s="4" t="str">
        <f t="shared" si="1527"/>
        <v>/</v>
      </c>
      <c r="W3039" s="4" t="str">
        <f t="shared" si="1528"/>
        <v/>
      </c>
      <c r="X3039" s="4" t="str">
        <f t="shared" si="1529"/>
        <v/>
      </c>
      <c r="Y3039" s="4">
        <f t="shared" si="1530"/>
        <v>1</v>
      </c>
      <c r="Z3039" s="4" t="str" cm="1">
        <f t="array" aca="1" ref="Z3039" ca="1">LEFT(Y3039,MATCH(FALSE,ISNUMBER(MID(Y3039,ROW(INDIRECT("1:"&amp;LEN(Y3039)+1)), 1) *1),0) -1)</f>
        <v>1</v>
      </c>
      <c r="AA3039" s="4">
        <f t="shared" si="1531"/>
        <v>1</v>
      </c>
      <c r="AB3039" s="4">
        <f t="shared" si="1532"/>
        <v>22</v>
      </c>
      <c r="AC3039" s="4" t="b">
        <f t="shared" si="1533"/>
        <v>0</v>
      </c>
      <c r="AD3039" s="5" t="str">
        <f t="shared" si="1534"/>
        <v>TEH DANDANG 10PCS/PAC</v>
      </c>
      <c r="AE3039" s="4">
        <f t="shared" si="1535"/>
        <v>21</v>
      </c>
      <c r="AF3039" s="4" t="str">
        <f t="shared" si="1536"/>
        <v>PACK</v>
      </c>
      <c r="AG3039" s="4" t="str">
        <f t="shared" si="1537"/>
        <v>/PACK</v>
      </c>
      <c r="AH3039" t="s">
        <v>4914</v>
      </c>
      <c r="AI3039" s="1" t="s">
        <v>4914</v>
      </c>
      <c r="AJ3039">
        <v>34000</v>
      </c>
      <c r="AK3039">
        <v>34000</v>
      </c>
      <c r="AL3039">
        <v>32000</v>
      </c>
    </row>
    <row r="3040" spans="1:38" x14ac:dyDescent="0.25">
      <c r="A3040" s="4" t="str">
        <f t="shared" si="1506"/>
        <v>PCS</v>
      </c>
      <c r="B3040" s="4" t="str">
        <f t="shared" si="1507"/>
        <v/>
      </c>
      <c r="C3040" s="4" t="str">
        <f t="shared" si="1508"/>
        <v/>
      </c>
      <c r="D3040" s="4" t="str">
        <f t="shared" si="1509"/>
        <v/>
      </c>
      <c r="E3040" s="4" t="str">
        <f t="shared" si="1510"/>
        <v/>
      </c>
      <c r="F3040" s="4" t="str">
        <f t="shared" si="1511"/>
        <v/>
      </c>
      <c r="G3040" s="4" t="str">
        <f t="shared" si="1512"/>
        <v/>
      </c>
      <c r="H3040" s="4" t="str">
        <f t="shared" si="1513"/>
        <v/>
      </c>
      <c r="I3040" s="4" t="str">
        <f t="shared" si="1514"/>
        <v/>
      </c>
      <c r="J3040" s="4" t="str">
        <f t="shared" si="1515"/>
        <v/>
      </c>
      <c r="K3040" s="4" t="str">
        <f t="shared" si="1516"/>
        <v/>
      </c>
      <c r="L3040" s="4" t="str">
        <f t="shared" si="1517"/>
        <v/>
      </c>
      <c r="M3040" s="4" t="str">
        <f t="shared" si="1518"/>
        <v/>
      </c>
      <c r="N3040" s="4" t="str">
        <f t="shared" si="1519"/>
        <v/>
      </c>
      <c r="O3040" s="4" t="str">
        <f t="shared" si="1520"/>
        <v/>
      </c>
      <c r="P3040" s="4" t="str">
        <f t="shared" si="1521"/>
        <v/>
      </c>
      <c r="Q3040" s="4" t="str">
        <f t="shared" si="1522"/>
        <v/>
      </c>
      <c r="R3040" s="4" t="str">
        <f t="shared" si="1523"/>
        <v/>
      </c>
      <c r="S3040" s="4" t="str">
        <f t="shared" si="1524"/>
        <v/>
      </c>
      <c r="T3040" s="4">
        <f t="shared" si="1525"/>
        <v>3</v>
      </c>
      <c r="U3040" s="4" t="str">
        <f t="shared" si="1526"/>
        <v>-</v>
      </c>
      <c r="V3040" s="4" t="str">
        <f t="shared" si="1527"/>
        <v/>
      </c>
      <c r="W3040" s="4" t="str">
        <f t="shared" si="1528"/>
        <v/>
      </c>
      <c r="X3040" s="4" t="str">
        <f t="shared" si="1529"/>
        <v/>
      </c>
      <c r="Y3040" s="4" t="str">
        <f t="shared" si="1530"/>
        <v xml:space="preserve"> 1 PCS</v>
      </c>
      <c r="Z3040" s="4" t="str" cm="1">
        <f t="array" aca="1" ref="Z3040" ca="1">LEFT(Y3040,MATCH(FALSE,ISNUMBER(MID(Y3040,ROW(INDIRECT("1:"&amp;LEN(Y3040)+1)), 1) *1),0) -1)</f>
        <v/>
      </c>
      <c r="AA3040" s="4">
        <f t="shared" si="1531"/>
        <v>6</v>
      </c>
      <c r="AB3040" s="4">
        <f t="shared" si="1532"/>
        <v>24</v>
      </c>
      <c r="AC3040" s="4" t="b">
        <f t="shared" si="1533"/>
        <v>0</v>
      </c>
      <c r="AD3040" s="5" t="str">
        <f t="shared" si="1534"/>
        <v>TEH DANDANG BIRU -</v>
      </c>
      <c r="AE3040" s="4">
        <f t="shared" si="1535"/>
        <v>18</v>
      </c>
      <c r="AF3040" s="4" t="str">
        <f t="shared" si="1536"/>
        <v xml:space="preserve"> PCS</v>
      </c>
      <c r="AG3040" s="4" t="str">
        <f t="shared" si="1537"/>
        <v>1 PCS</v>
      </c>
      <c r="AH3040" t="s">
        <v>4915</v>
      </c>
      <c r="AI3040" s="1" t="s">
        <v>4916</v>
      </c>
      <c r="AJ3040">
        <v>3500</v>
      </c>
      <c r="AK3040">
        <v>4000</v>
      </c>
      <c r="AL3040">
        <v>3200</v>
      </c>
    </row>
    <row r="3041" spans="1:38" x14ac:dyDescent="0.25">
      <c r="A3041" s="4" t="str">
        <f t="shared" si="1506"/>
        <v>PCS</v>
      </c>
      <c r="B3041" s="4" t="str">
        <f t="shared" si="1507"/>
        <v/>
      </c>
      <c r="C3041" s="4" t="str">
        <f t="shared" si="1508"/>
        <v/>
      </c>
      <c r="D3041" s="4" t="str">
        <f t="shared" si="1509"/>
        <v/>
      </c>
      <c r="E3041" s="4" t="str">
        <f t="shared" si="1510"/>
        <v/>
      </c>
      <c r="F3041" s="4" t="str">
        <f t="shared" si="1511"/>
        <v/>
      </c>
      <c r="G3041" s="4" t="str">
        <f t="shared" si="1512"/>
        <v/>
      </c>
      <c r="H3041" s="4" t="str">
        <f t="shared" si="1513"/>
        <v/>
      </c>
      <c r="I3041" s="4" t="str">
        <f t="shared" si="1514"/>
        <v/>
      </c>
      <c r="J3041" s="4" t="str">
        <f t="shared" si="1515"/>
        <v/>
      </c>
      <c r="K3041" s="4" t="str">
        <f t="shared" si="1516"/>
        <v/>
      </c>
      <c r="L3041" s="4" t="str">
        <f t="shared" si="1517"/>
        <v/>
      </c>
      <c r="M3041" s="4" t="str">
        <f t="shared" si="1518"/>
        <v/>
      </c>
      <c r="N3041" s="4" t="str">
        <f t="shared" si="1519"/>
        <v/>
      </c>
      <c r="O3041" s="4" t="str">
        <f t="shared" si="1520"/>
        <v/>
      </c>
      <c r="P3041" s="4" t="str">
        <f t="shared" si="1521"/>
        <v/>
      </c>
      <c r="Q3041" s="4" t="str">
        <f t="shared" si="1522"/>
        <v/>
      </c>
      <c r="R3041" s="4" t="str">
        <f t="shared" si="1523"/>
        <v/>
      </c>
      <c r="S3041" s="4" t="str">
        <f t="shared" si="1524"/>
        <v/>
      </c>
      <c r="T3041" s="4">
        <f t="shared" si="1525"/>
        <v>3</v>
      </c>
      <c r="U3041" s="4" t="str">
        <f t="shared" si="1526"/>
        <v>-</v>
      </c>
      <c r="V3041" s="4" t="str">
        <f t="shared" si="1527"/>
        <v/>
      </c>
      <c r="W3041" s="4" t="str">
        <f t="shared" si="1528"/>
        <v/>
      </c>
      <c r="X3041" s="4" t="str">
        <f t="shared" si="1529"/>
        <v/>
      </c>
      <c r="Y3041" s="4" t="str">
        <f t="shared" si="1530"/>
        <v xml:space="preserve"> 1PCS</v>
      </c>
      <c r="Z3041" s="4" t="str" cm="1">
        <f t="array" aca="1" ref="Z3041" ca="1">LEFT(Y3041,MATCH(FALSE,ISNUMBER(MID(Y3041,ROW(INDIRECT("1:"&amp;LEN(Y3041)+1)), 1) *1),0) -1)</f>
        <v/>
      </c>
      <c r="AA3041" s="4">
        <f t="shared" si="1531"/>
        <v>5</v>
      </c>
      <c r="AB3041" s="4">
        <f t="shared" si="1532"/>
        <v>24</v>
      </c>
      <c r="AC3041" s="4" t="b">
        <f t="shared" si="1533"/>
        <v>0</v>
      </c>
      <c r="AD3041" s="5" t="str">
        <f t="shared" si="1534"/>
        <v>TEH DANDANG HIJAU -</v>
      </c>
      <c r="AE3041" s="4">
        <f t="shared" si="1535"/>
        <v>19</v>
      </c>
      <c r="AF3041" s="4" t="str">
        <f t="shared" si="1536"/>
        <v>1PCS</v>
      </c>
      <c r="AG3041" s="4" t="str">
        <f t="shared" si="1537"/>
        <v xml:space="preserve"> 1PCS</v>
      </c>
      <c r="AH3041" t="s">
        <v>4917</v>
      </c>
      <c r="AI3041" s="1" t="s">
        <v>4918</v>
      </c>
      <c r="AJ3041">
        <v>3500</v>
      </c>
      <c r="AK3041">
        <v>4000</v>
      </c>
      <c r="AL3041">
        <v>3200</v>
      </c>
    </row>
    <row r="3042" spans="1:38" x14ac:dyDescent="0.25">
      <c r="A3042" s="4" t="str">
        <f t="shared" si="1506"/>
        <v>PCS</v>
      </c>
      <c r="B3042" s="4" t="str">
        <f t="shared" si="1507"/>
        <v/>
      </c>
      <c r="C3042" s="4" t="str">
        <f t="shared" si="1508"/>
        <v/>
      </c>
      <c r="D3042" s="4" t="str">
        <f t="shared" si="1509"/>
        <v/>
      </c>
      <c r="E3042" s="4" t="str">
        <f t="shared" si="1510"/>
        <v/>
      </c>
      <c r="F3042" s="4" t="str">
        <f t="shared" si="1511"/>
        <v/>
      </c>
      <c r="G3042" s="4" t="str">
        <f t="shared" si="1512"/>
        <v/>
      </c>
      <c r="H3042" s="4" t="str">
        <f t="shared" si="1513"/>
        <v/>
      </c>
      <c r="I3042" s="4" t="str">
        <f t="shared" si="1514"/>
        <v/>
      </c>
      <c r="J3042" s="4" t="str">
        <f t="shared" si="1515"/>
        <v/>
      </c>
      <c r="K3042" s="4" t="str">
        <f t="shared" si="1516"/>
        <v/>
      </c>
      <c r="L3042" s="4" t="str">
        <f t="shared" si="1517"/>
        <v/>
      </c>
      <c r="M3042" s="4" t="str">
        <f t="shared" si="1518"/>
        <v/>
      </c>
      <c r="N3042" s="4" t="str">
        <f t="shared" si="1519"/>
        <v/>
      </c>
      <c r="O3042" s="4" t="str">
        <f t="shared" si="1520"/>
        <v/>
      </c>
      <c r="P3042" s="4" t="str">
        <f t="shared" si="1521"/>
        <v/>
      </c>
      <c r="Q3042" s="4" t="str">
        <f t="shared" si="1522"/>
        <v/>
      </c>
      <c r="R3042" s="4" t="str">
        <f t="shared" si="1523"/>
        <v/>
      </c>
      <c r="S3042" s="4" t="str">
        <f t="shared" si="1524"/>
        <v/>
      </c>
      <c r="T3042" s="4">
        <f t="shared" si="1525"/>
        <v>3</v>
      </c>
      <c r="U3042" s="4" t="str">
        <f t="shared" si="1526"/>
        <v>-</v>
      </c>
      <c r="V3042" s="4" t="str">
        <f t="shared" si="1527"/>
        <v/>
      </c>
      <c r="W3042" s="4" t="str">
        <f t="shared" si="1528"/>
        <v/>
      </c>
      <c r="X3042" s="4" t="str">
        <f t="shared" si="1529"/>
        <v/>
      </c>
      <c r="Y3042" s="4" t="str">
        <f t="shared" si="1530"/>
        <v xml:space="preserve"> 1PCS</v>
      </c>
      <c r="Z3042" s="4" t="str" cm="1">
        <f t="array" aca="1" ref="Z3042" ca="1">LEFT(Y3042,MATCH(FALSE,ISNUMBER(MID(Y3042,ROW(INDIRECT("1:"&amp;LEN(Y3042)+1)), 1) *1),0) -1)</f>
        <v/>
      </c>
      <c r="AA3042" s="4">
        <f t="shared" si="1531"/>
        <v>5</v>
      </c>
      <c r="AB3042" s="4">
        <f t="shared" si="1532"/>
        <v>24</v>
      </c>
      <c r="AC3042" s="4" t="b">
        <f t="shared" si="1533"/>
        <v>0</v>
      </c>
      <c r="AD3042" s="5" t="str">
        <f t="shared" si="1534"/>
        <v>TEH DANDANG MERAH -</v>
      </c>
      <c r="AE3042" s="4">
        <f t="shared" si="1535"/>
        <v>19</v>
      </c>
      <c r="AF3042" s="4" t="str">
        <f t="shared" si="1536"/>
        <v>1PCS</v>
      </c>
      <c r="AG3042" s="4" t="str">
        <f t="shared" si="1537"/>
        <v xml:space="preserve"> 1PCS</v>
      </c>
      <c r="AH3042" t="s">
        <v>4919</v>
      </c>
      <c r="AI3042" s="1" t="s">
        <v>4920</v>
      </c>
      <c r="AJ3042">
        <v>3500</v>
      </c>
      <c r="AK3042">
        <v>4000</v>
      </c>
      <c r="AL3042">
        <v>3200</v>
      </c>
    </row>
    <row r="3043" spans="1:38" x14ac:dyDescent="0.25">
      <c r="A3043" s="4" t="str">
        <f t="shared" si="1506"/>
        <v/>
      </c>
      <c r="B3043" s="4" t="str">
        <f t="shared" si="1507"/>
        <v/>
      </c>
      <c r="C3043" s="4" t="str">
        <f t="shared" si="1508"/>
        <v/>
      </c>
      <c r="D3043" s="4" t="str">
        <f t="shared" si="1509"/>
        <v/>
      </c>
      <c r="E3043" s="4" t="str">
        <f t="shared" si="1510"/>
        <v/>
      </c>
      <c r="F3043" s="4" t="str">
        <f t="shared" si="1511"/>
        <v/>
      </c>
      <c r="G3043" s="4" t="str">
        <f t="shared" si="1512"/>
        <v/>
      </c>
      <c r="H3043" s="4" t="str">
        <f t="shared" si="1513"/>
        <v/>
      </c>
      <c r="I3043" s="4" t="str">
        <f t="shared" si="1514"/>
        <v/>
      </c>
      <c r="J3043" s="4" t="str">
        <f t="shared" si="1515"/>
        <v>GLS</v>
      </c>
      <c r="K3043" s="4" t="str">
        <f t="shared" si="1516"/>
        <v/>
      </c>
      <c r="L3043" s="4" t="str">
        <f t="shared" si="1517"/>
        <v/>
      </c>
      <c r="M3043" s="4" t="str">
        <f t="shared" si="1518"/>
        <v/>
      </c>
      <c r="N3043" s="4" t="str">
        <f t="shared" si="1519"/>
        <v/>
      </c>
      <c r="O3043" s="4" t="str">
        <f t="shared" si="1520"/>
        <v/>
      </c>
      <c r="P3043" s="4" t="str">
        <f t="shared" si="1521"/>
        <v/>
      </c>
      <c r="Q3043" s="4" t="str">
        <f t="shared" si="1522"/>
        <v/>
      </c>
      <c r="R3043" s="4" t="str">
        <f t="shared" si="1523"/>
        <v/>
      </c>
      <c r="S3043" s="4" t="str">
        <f t="shared" si="1524"/>
        <v/>
      </c>
      <c r="T3043" s="4">
        <f t="shared" si="1525"/>
        <v>3</v>
      </c>
      <c r="U3043" s="4" t="str">
        <f t="shared" si="1526"/>
        <v>-</v>
      </c>
      <c r="V3043" s="4" t="str">
        <f t="shared" si="1527"/>
        <v/>
      </c>
      <c r="W3043" s="4" t="str">
        <f t="shared" si="1528"/>
        <v/>
      </c>
      <c r="X3043" s="4" t="str">
        <f t="shared" si="1529"/>
        <v/>
      </c>
      <c r="Y3043" s="4" t="str">
        <f t="shared" si="1530"/>
        <v>1GLS</v>
      </c>
      <c r="Z3043" s="4" t="str" cm="1">
        <f t="array" aca="1" ref="Z3043" ca="1">LEFT(Y3043,MATCH(FALSE,ISNUMBER(MID(Y3043,ROW(INDIRECT("1:"&amp;LEN(Y3043)+1)), 1) *1),0) -1)</f>
        <v>1</v>
      </c>
      <c r="AA3043" s="4">
        <f t="shared" si="1531"/>
        <v>4</v>
      </c>
      <c r="AB3043" s="4">
        <f t="shared" si="1532"/>
        <v>20</v>
      </c>
      <c r="AC3043" s="4" t="b">
        <f t="shared" si="1533"/>
        <v>1</v>
      </c>
      <c r="AD3043" s="5" t="str">
        <f t="shared" si="1534"/>
        <v>TEH GELAS 170ML-</v>
      </c>
      <c r="AE3043" s="4">
        <f t="shared" si="1535"/>
        <v>16</v>
      </c>
      <c r="AF3043" s="4" t="str">
        <f t="shared" si="1536"/>
        <v>1GLS</v>
      </c>
      <c r="AG3043" s="4" t="str">
        <f t="shared" si="1537"/>
        <v>-1GLS</v>
      </c>
      <c r="AH3043" t="s">
        <v>4921</v>
      </c>
      <c r="AI3043" s="1" t="s">
        <v>4921</v>
      </c>
      <c r="AJ3043">
        <v>1000</v>
      </c>
      <c r="AK3043">
        <v>1000</v>
      </c>
      <c r="AL3043">
        <v>771</v>
      </c>
    </row>
    <row r="3044" spans="1:38" x14ac:dyDescent="0.25">
      <c r="A3044" s="4" t="str">
        <f t="shared" si="1506"/>
        <v/>
      </c>
      <c r="B3044" s="4" t="str">
        <f t="shared" si="1507"/>
        <v/>
      </c>
      <c r="C3044" s="4" t="str">
        <f t="shared" si="1508"/>
        <v/>
      </c>
      <c r="D3044" s="4" t="str">
        <f t="shared" si="1509"/>
        <v/>
      </c>
      <c r="E3044" s="4" t="str">
        <f t="shared" si="1510"/>
        <v/>
      </c>
      <c r="F3044" s="4" t="str">
        <f t="shared" si="1511"/>
        <v/>
      </c>
      <c r="G3044" s="4" t="str">
        <f t="shared" si="1512"/>
        <v/>
      </c>
      <c r="H3044" s="4" t="str">
        <f t="shared" si="1513"/>
        <v/>
      </c>
      <c r="I3044" s="4" t="str">
        <f t="shared" si="1514"/>
        <v/>
      </c>
      <c r="J3044" s="4" t="str">
        <f t="shared" si="1515"/>
        <v>GLS</v>
      </c>
      <c r="K3044" s="4" t="str">
        <f t="shared" si="1516"/>
        <v/>
      </c>
      <c r="L3044" s="4" t="str">
        <f t="shared" si="1517"/>
        <v/>
      </c>
      <c r="M3044" s="4" t="str">
        <f t="shared" si="1518"/>
        <v/>
      </c>
      <c r="N3044" s="4" t="str">
        <f t="shared" si="1519"/>
        <v/>
      </c>
      <c r="O3044" s="4" t="str">
        <f t="shared" si="1520"/>
        <v/>
      </c>
      <c r="P3044" s="4" t="str">
        <f t="shared" si="1521"/>
        <v>DUS</v>
      </c>
      <c r="Q3044" s="4" t="str">
        <f t="shared" si="1522"/>
        <v/>
      </c>
      <c r="R3044" s="4" t="str">
        <f t="shared" si="1523"/>
        <v/>
      </c>
      <c r="S3044" s="4" t="str">
        <f t="shared" si="1524"/>
        <v/>
      </c>
      <c r="T3044" s="4">
        <f t="shared" si="1525"/>
        <v>6</v>
      </c>
      <c r="U3044" s="4" t="str">
        <f t="shared" si="1526"/>
        <v>-</v>
      </c>
      <c r="V3044" s="4" t="str">
        <f t="shared" si="1527"/>
        <v>/</v>
      </c>
      <c r="W3044" s="4" t="str">
        <f t="shared" si="1528"/>
        <v/>
      </c>
      <c r="X3044" s="4" t="str">
        <f t="shared" si="1529"/>
        <v/>
      </c>
      <c r="Y3044" s="4" t="str">
        <f t="shared" si="1530"/>
        <v>24GLS/DUS</v>
      </c>
      <c r="Z3044" s="4" t="str" cm="1">
        <f t="array" aca="1" ref="Z3044" ca="1">LEFT(Y3044,MATCH(FALSE,ISNUMBER(MID(Y3044,ROW(INDIRECT("1:"&amp;LEN(Y3044)+1)), 1) *1),0) -1)</f>
        <v>24</v>
      </c>
      <c r="AA3044" s="4">
        <f t="shared" si="1531"/>
        <v>9</v>
      </c>
      <c r="AB3044" s="4">
        <f t="shared" si="1532"/>
        <v>25</v>
      </c>
      <c r="AC3044" s="4" t="b">
        <f t="shared" si="1533"/>
        <v>0</v>
      </c>
      <c r="AD3044" s="5" t="str">
        <f t="shared" si="1534"/>
        <v>TEH GELAS 170ML-</v>
      </c>
      <c r="AE3044" s="4">
        <f t="shared" si="1535"/>
        <v>16</v>
      </c>
      <c r="AF3044" s="4" t="str">
        <f t="shared" si="1536"/>
        <v>/DUS</v>
      </c>
      <c r="AG3044" s="4" t="str">
        <f t="shared" si="1537"/>
        <v>S/DUS</v>
      </c>
      <c r="AH3044" t="s">
        <v>4922</v>
      </c>
      <c r="AI3044" s="1" t="s">
        <v>4922</v>
      </c>
      <c r="AJ3044">
        <v>20000</v>
      </c>
      <c r="AK3044">
        <v>20000</v>
      </c>
      <c r="AL3044">
        <v>19000</v>
      </c>
    </row>
    <row r="3045" spans="1:38" x14ac:dyDescent="0.25">
      <c r="A3045" s="4" t="str">
        <f t="shared" si="1506"/>
        <v/>
      </c>
      <c r="B3045" s="4" t="str">
        <f t="shared" si="1507"/>
        <v>BKS</v>
      </c>
      <c r="C3045" s="4" t="str">
        <f t="shared" si="1508"/>
        <v/>
      </c>
      <c r="D3045" s="4" t="str">
        <f t="shared" si="1509"/>
        <v/>
      </c>
      <c r="E3045" s="4" t="str">
        <f t="shared" si="1510"/>
        <v/>
      </c>
      <c r="F3045" s="4" t="str">
        <f t="shared" si="1511"/>
        <v/>
      </c>
      <c r="G3045" s="4" t="str">
        <f t="shared" si="1512"/>
        <v/>
      </c>
      <c r="H3045" s="4" t="str">
        <f t="shared" si="1513"/>
        <v/>
      </c>
      <c r="I3045" s="4" t="str">
        <f t="shared" si="1514"/>
        <v/>
      </c>
      <c r="J3045" s="4" t="str">
        <f t="shared" si="1515"/>
        <v/>
      </c>
      <c r="K3045" s="4" t="str">
        <f t="shared" si="1516"/>
        <v/>
      </c>
      <c r="L3045" s="4" t="str">
        <f t="shared" si="1517"/>
        <v/>
      </c>
      <c r="M3045" s="4" t="str">
        <f t="shared" si="1518"/>
        <v/>
      </c>
      <c r="N3045" s="4" t="str">
        <f t="shared" si="1519"/>
        <v/>
      </c>
      <c r="O3045" s="4" t="str">
        <f t="shared" si="1520"/>
        <v/>
      </c>
      <c r="P3045" s="4" t="str">
        <f t="shared" si="1521"/>
        <v/>
      </c>
      <c r="Q3045" s="4" t="str">
        <f t="shared" si="1522"/>
        <v/>
      </c>
      <c r="R3045" s="4" t="str">
        <f t="shared" si="1523"/>
        <v/>
      </c>
      <c r="S3045" s="4" t="str">
        <f t="shared" si="1524"/>
        <v/>
      </c>
      <c r="T3045" s="4">
        <f t="shared" si="1525"/>
        <v>3</v>
      </c>
      <c r="U3045" s="4" t="str">
        <f t="shared" si="1526"/>
        <v>-</v>
      </c>
      <c r="V3045" s="4" t="str">
        <f t="shared" si="1527"/>
        <v/>
      </c>
      <c r="W3045" s="4" t="str">
        <f t="shared" si="1528"/>
        <v/>
      </c>
      <c r="X3045" s="4" t="str">
        <f t="shared" si="1529"/>
        <v/>
      </c>
      <c r="Y3045" s="4" t="str">
        <f t="shared" si="1530"/>
        <v>1BKS</v>
      </c>
      <c r="Z3045" s="4" t="str" cm="1">
        <f t="array" aca="1" ref="Z3045" ca="1">LEFT(Y3045,MATCH(FALSE,ISNUMBER(MID(Y3045,ROW(INDIRECT("1:"&amp;LEN(Y3045)+1)), 1) *1),0) -1)</f>
        <v>1</v>
      </c>
      <c r="AA3045" s="4">
        <f t="shared" si="1531"/>
        <v>4</v>
      </c>
      <c r="AB3045" s="4">
        <f t="shared" si="1532"/>
        <v>23</v>
      </c>
      <c r="AC3045" s="4" t="b">
        <f t="shared" si="1533"/>
        <v>0</v>
      </c>
      <c r="AD3045" s="5" t="str">
        <f t="shared" si="1534"/>
        <v>TEH GOALPARA 100GR-</v>
      </c>
      <c r="AE3045" s="4">
        <f t="shared" si="1535"/>
        <v>19</v>
      </c>
      <c r="AF3045" s="4" t="str">
        <f t="shared" si="1536"/>
        <v>1BKS</v>
      </c>
      <c r="AG3045" s="4" t="str">
        <f t="shared" si="1537"/>
        <v>-1BKS</v>
      </c>
      <c r="AH3045" t="s">
        <v>4923</v>
      </c>
      <c r="AI3045" s="1" t="s">
        <v>4924</v>
      </c>
      <c r="AJ3045">
        <v>6000</v>
      </c>
      <c r="AK3045">
        <v>6000</v>
      </c>
      <c r="AL3045">
        <v>5000</v>
      </c>
    </row>
    <row r="3046" spans="1:38" x14ac:dyDescent="0.25">
      <c r="A3046" s="4" t="str">
        <f t="shared" si="1506"/>
        <v/>
      </c>
      <c r="B3046" s="4" t="str">
        <f t="shared" si="1507"/>
        <v>BKS</v>
      </c>
      <c r="C3046" s="4" t="str">
        <f t="shared" si="1508"/>
        <v/>
      </c>
      <c r="D3046" s="4" t="str">
        <f t="shared" si="1509"/>
        <v/>
      </c>
      <c r="E3046" s="4" t="str">
        <f t="shared" si="1510"/>
        <v/>
      </c>
      <c r="F3046" s="4" t="str">
        <f t="shared" si="1511"/>
        <v/>
      </c>
      <c r="G3046" s="4" t="str">
        <f t="shared" si="1512"/>
        <v/>
      </c>
      <c r="H3046" s="4" t="str">
        <f t="shared" si="1513"/>
        <v/>
      </c>
      <c r="I3046" s="4" t="str">
        <f t="shared" si="1514"/>
        <v/>
      </c>
      <c r="J3046" s="4" t="str">
        <f t="shared" si="1515"/>
        <v/>
      </c>
      <c r="K3046" s="4" t="str">
        <f t="shared" si="1516"/>
        <v/>
      </c>
      <c r="L3046" s="4" t="str">
        <f t="shared" si="1517"/>
        <v/>
      </c>
      <c r="M3046" s="4" t="str">
        <f t="shared" si="1518"/>
        <v/>
      </c>
      <c r="N3046" s="4" t="str">
        <f t="shared" si="1519"/>
        <v/>
      </c>
      <c r="O3046" s="4" t="str">
        <f t="shared" si="1520"/>
        <v/>
      </c>
      <c r="P3046" s="4" t="str">
        <f t="shared" si="1521"/>
        <v/>
      </c>
      <c r="Q3046" s="4" t="str">
        <f t="shared" si="1522"/>
        <v/>
      </c>
      <c r="R3046" s="4" t="str">
        <f t="shared" si="1523"/>
        <v/>
      </c>
      <c r="S3046" s="4" t="str">
        <f t="shared" si="1524"/>
        <v/>
      </c>
      <c r="T3046" s="4">
        <f t="shared" si="1525"/>
        <v>3</v>
      </c>
      <c r="U3046" s="4" t="str">
        <f t="shared" si="1526"/>
        <v>-</v>
      </c>
      <c r="V3046" s="4" t="str">
        <f t="shared" si="1527"/>
        <v/>
      </c>
      <c r="W3046" s="4" t="str">
        <f t="shared" si="1528"/>
        <v/>
      </c>
      <c r="X3046" s="4" t="str">
        <f t="shared" si="1529"/>
        <v/>
      </c>
      <c r="Y3046" s="4" t="str">
        <f t="shared" si="1530"/>
        <v>1BKS</v>
      </c>
      <c r="Z3046" s="4" t="str" cm="1">
        <f t="array" aca="1" ref="Z3046" ca="1">LEFT(Y3046,MATCH(FALSE,ISNUMBER(MID(Y3046,ROW(INDIRECT("1:"&amp;LEN(Y3046)+1)), 1) *1),0) -1)</f>
        <v>1</v>
      </c>
      <c r="AA3046" s="4">
        <f t="shared" si="1531"/>
        <v>4</v>
      </c>
      <c r="AB3046" s="4">
        <f t="shared" si="1532"/>
        <v>23</v>
      </c>
      <c r="AC3046" s="4" t="b">
        <f t="shared" si="1533"/>
        <v>0</v>
      </c>
      <c r="AD3046" s="5" t="str">
        <f t="shared" si="1534"/>
        <v>TEH GOALPARA 250GR-</v>
      </c>
      <c r="AE3046" s="4">
        <f t="shared" si="1535"/>
        <v>19</v>
      </c>
      <c r="AF3046" s="4" t="str">
        <f t="shared" si="1536"/>
        <v>1BKS</v>
      </c>
      <c r="AG3046" s="4" t="str">
        <f t="shared" si="1537"/>
        <v>-1BKS</v>
      </c>
      <c r="AH3046" t="s">
        <v>4925</v>
      </c>
      <c r="AI3046" s="1" t="s">
        <v>4926</v>
      </c>
      <c r="AJ3046">
        <v>12500</v>
      </c>
      <c r="AK3046">
        <v>12500</v>
      </c>
      <c r="AL3046">
        <v>11750</v>
      </c>
    </row>
    <row r="3047" spans="1:38" x14ac:dyDescent="0.25">
      <c r="A3047" s="4" t="str">
        <f t="shared" si="1506"/>
        <v/>
      </c>
      <c r="B3047" s="4" t="str">
        <f t="shared" si="1507"/>
        <v/>
      </c>
      <c r="C3047" s="4" t="str">
        <f t="shared" si="1508"/>
        <v/>
      </c>
      <c r="D3047" s="4" t="str">
        <f t="shared" si="1509"/>
        <v/>
      </c>
      <c r="E3047" s="4" t="str">
        <f t="shared" si="1510"/>
        <v/>
      </c>
      <c r="F3047" s="4" t="str">
        <f t="shared" si="1511"/>
        <v/>
      </c>
      <c r="G3047" s="4" t="str">
        <f t="shared" si="1512"/>
        <v>KTK</v>
      </c>
      <c r="H3047" s="4" t="str">
        <f t="shared" si="1513"/>
        <v/>
      </c>
      <c r="I3047" s="4" t="str">
        <f t="shared" si="1514"/>
        <v/>
      </c>
      <c r="J3047" s="4" t="str">
        <f t="shared" si="1515"/>
        <v/>
      </c>
      <c r="K3047" s="4" t="str">
        <f t="shared" si="1516"/>
        <v/>
      </c>
      <c r="L3047" s="4" t="str">
        <f t="shared" si="1517"/>
        <v/>
      </c>
      <c r="M3047" s="4" t="str">
        <f t="shared" si="1518"/>
        <v/>
      </c>
      <c r="N3047" s="4" t="str">
        <f t="shared" si="1519"/>
        <v/>
      </c>
      <c r="O3047" s="4" t="str">
        <f t="shared" si="1520"/>
        <v/>
      </c>
      <c r="P3047" s="4" t="str">
        <f t="shared" si="1521"/>
        <v/>
      </c>
      <c r="Q3047" s="4" t="str">
        <f t="shared" si="1522"/>
        <v/>
      </c>
      <c r="R3047" s="4" t="str">
        <f t="shared" si="1523"/>
        <v/>
      </c>
      <c r="S3047" s="4" t="str">
        <f t="shared" si="1524"/>
        <v/>
      </c>
      <c r="T3047" s="4">
        <f t="shared" si="1525"/>
        <v>3</v>
      </c>
      <c r="U3047" s="4" t="str">
        <f t="shared" si="1526"/>
        <v>-</v>
      </c>
      <c r="V3047" s="4" t="str">
        <f t="shared" si="1527"/>
        <v/>
      </c>
      <c r="W3047" s="4" t="str">
        <f t="shared" si="1528"/>
        <v/>
      </c>
      <c r="X3047" s="4" t="str">
        <f t="shared" si="1529"/>
        <v/>
      </c>
      <c r="Y3047" s="4" t="str">
        <f t="shared" si="1530"/>
        <v>1KTK</v>
      </c>
      <c r="Z3047" s="4" t="str" cm="1">
        <f t="array" aca="1" ref="Z3047" ca="1">LEFT(Y3047,MATCH(FALSE,ISNUMBER(MID(Y3047,ROW(INDIRECT("1:"&amp;LEN(Y3047)+1)), 1) *1),0) -1)</f>
        <v>1</v>
      </c>
      <c r="AA3047" s="4">
        <f t="shared" si="1531"/>
        <v>4</v>
      </c>
      <c r="AB3047" s="4">
        <f t="shared" si="1532"/>
        <v>22</v>
      </c>
      <c r="AC3047" s="4" t="b">
        <f t="shared" si="1533"/>
        <v>0</v>
      </c>
      <c r="AD3047" s="5" t="str">
        <f t="shared" si="1534"/>
        <v>TEH GOALPARA 45GR-</v>
      </c>
      <c r="AE3047" s="4">
        <f t="shared" si="1535"/>
        <v>18</v>
      </c>
      <c r="AF3047" s="4" t="str">
        <f t="shared" si="1536"/>
        <v>1KTK</v>
      </c>
      <c r="AG3047" s="4" t="str">
        <f t="shared" si="1537"/>
        <v>-1KTK</v>
      </c>
      <c r="AH3047" t="s">
        <v>4927</v>
      </c>
      <c r="AI3047" s="1" t="s">
        <v>4928</v>
      </c>
      <c r="AJ3047">
        <v>5500</v>
      </c>
      <c r="AK3047">
        <v>5500</v>
      </c>
      <c r="AL3047">
        <v>4893</v>
      </c>
    </row>
    <row r="3048" spans="1:38" x14ac:dyDescent="0.25">
      <c r="A3048" s="4" t="str">
        <f t="shared" si="1506"/>
        <v/>
      </c>
      <c r="B3048" s="4" t="str">
        <f t="shared" si="1507"/>
        <v>BKS</v>
      </c>
      <c r="C3048" s="4" t="str">
        <f t="shared" si="1508"/>
        <v/>
      </c>
      <c r="D3048" s="4" t="str">
        <f t="shared" si="1509"/>
        <v/>
      </c>
      <c r="E3048" s="4" t="str">
        <f t="shared" si="1510"/>
        <v/>
      </c>
      <c r="F3048" s="4" t="str">
        <f t="shared" si="1511"/>
        <v/>
      </c>
      <c r="G3048" s="4" t="str">
        <f t="shared" si="1512"/>
        <v/>
      </c>
      <c r="H3048" s="4" t="str">
        <f t="shared" si="1513"/>
        <v/>
      </c>
      <c r="I3048" s="4" t="str">
        <f t="shared" si="1514"/>
        <v/>
      </c>
      <c r="J3048" s="4" t="str">
        <f t="shared" si="1515"/>
        <v/>
      </c>
      <c r="K3048" s="4" t="str">
        <f t="shared" si="1516"/>
        <v/>
      </c>
      <c r="L3048" s="4" t="str">
        <f t="shared" si="1517"/>
        <v/>
      </c>
      <c r="M3048" s="4" t="str">
        <f t="shared" si="1518"/>
        <v/>
      </c>
      <c r="N3048" s="4" t="str">
        <f t="shared" si="1519"/>
        <v/>
      </c>
      <c r="O3048" s="4" t="str">
        <f t="shared" si="1520"/>
        <v/>
      </c>
      <c r="P3048" s="4" t="str">
        <f t="shared" si="1521"/>
        <v/>
      </c>
      <c r="Q3048" s="4" t="str">
        <f t="shared" si="1522"/>
        <v/>
      </c>
      <c r="R3048" s="4" t="str">
        <f t="shared" si="1523"/>
        <v/>
      </c>
      <c r="S3048" s="4" t="str">
        <f t="shared" si="1524"/>
        <v/>
      </c>
      <c r="T3048" s="4">
        <f t="shared" si="1525"/>
        <v>3</v>
      </c>
      <c r="U3048" s="4" t="str">
        <f t="shared" si="1526"/>
        <v>-</v>
      </c>
      <c r="V3048" s="4" t="str">
        <f t="shared" si="1527"/>
        <v/>
      </c>
      <c r="W3048" s="4" t="str">
        <f t="shared" si="1528"/>
        <v/>
      </c>
      <c r="X3048" s="4" t="str">
        <f t="shared" si="1529"/>
        <v/>
      </c>
      <c r="Y3048" s="4" t="str">
        <f t="shared" si="1530"/>
        <v>1BKS</v>
      </c>
      <c r="Z3048" s="4" t="str" cm="1">
        <f t="array" aca="1" ref="Z3048" ca="1">LEFT(Y3048,MATCH(FALSE,ISNUMBER(MID(Y3048,ROW(INDIRECT("1:"&amp;LEN(Y3048)+1)), 1) *1),0) -1)</f>
        <v>1</v>
      </c>
      <c r="AA3048" s="4">
        <f t="shared" si="1531"/>
        <v>4</v>
      </c>
      <c r="AB3048" s="4">
        <f t="shared" si="1532"/>
        <v>22</v>
      </c>
      <c r="AC3048" s="4" t="b">
        <f t="shared" si="1533"/>
        <v>0</v>
      </c>
      <c r="AD3048" s="5" t="str">
        <f t="shared" si="1534"/>
        <v>TEH GOALPARA 50GR-</v>
      </c>
      <c r="AE3048" s="4">
        <f t="shared" si="1535"/>
        <v>18</v>
      </c>
      <c r="AF3048" s="4" t="str">
        <f t="shared" si="1536"/>
        <v>1BKS</v>
      </c>
      <c r="AG3048" s="4" t="str">
        <f t="shared" si="1537"/>
        <v>-1BKS</v>
      </c>
      <c r="AH3048" t="s">
        <v>4929</v>
      </c>
      <c r="AI3048" s="1" t="s">
        <v>4930</v>
      </c>
      <c r="AJ3048">
        <v>3000</v>
      </c>
      <c r="AK3048">
        <v>3000</v>
      </c>
      <c r="AL3048">
        <v>2650</v>
      </c>
    </row>
    <row r="3049" spans="1:38" x14ac:dyDescent="0.25">
      <c r="A3049" s="4" t="str">
        <f t="shared" si="1506"/>
        <v/>
      </c>
      <c r="B3049" s="4" t="str">
        <f t="shared" si="1507"/>
        <v/>
      </c>
      <c r="C3049" s="4" t="str">
        <f t="shared" si="1508"/>
        <v/>
      </c>
      <c r="D3049" s="4" t="str">
        <f t="shared" si="1509"/>
        <v/>
      </c>
      <c r="E3049" s="4" t="str">
        <f t="shared" si="1510"/>
        <v/>
      </c>
      <c r="F3049" s="4" t="str">
        <f t="shared" si="1511"/>
        <v/>
      </c>
      <c r="G3049" s="4" t="str">
        <f t="shared" si="1512"/>
        <v/>
      </c>
      <c r="H3049" s="4" t="str">
        <f t="shared" si="1513"/>
        <v/>
      </c>
      <c r="I3049" s="4" t="str">
        <f t="shared" si="1514"/>
        <v/>
      </c>
      <c r="J3049" s="4" t="str">
        <f t="shared" si="1515"/>
        <v>GLS</v>
      </c>
      <c r="K3049" s="4" t="str">
        <f t="shared" si="1516"/>
        <v/>
      </c>
      <c r="L3049" s="4" t="str">
        <f t="shared" si="1517"/>
        <v/>
      </c>
      <c r="M3049" s="4" t="str">
        <f t="shared" si="1518"/>
        <v/>
      </c>
      <c r="N3049" s="4" t="str">
        <f t="shared" si="1519"/>
        <v/>
      </c>
      <c r="O3049" s="4" t="str">
        <f t="shared" si="1520"/>
        <v/>
      </c>
      <c r="P3049" s="4" t="str">
        <f t="shared" si="1521"/>
        <v>DUS</v>
      </c>
      <c r="Q3049" s="4" t="str">
        <f t="shared" si="1522"/>
        <v/>
      </c>
      <c r="R3049" s="4" t="str">
        <f t="shared" si="1523"/>
        <v/>
      </c>
      <c r="S3049" s="4" t="str">
        <f t="shared" si="1524"/>
        <v/>
      </c>
      <c r="T3049" s="4">
        <f t="shared" si="1525"/>
        <v>6</v>
      </c>
      <c r="U3049" s="4" t="str">
        <f t="shared" si="1526"/>
        <v>-</v>
      </c>
      <c r="V3049" s="4" t="str">
        <f t="shared" si="1527"/>
        <v>/</v>
      </c>
      <c r="W3049" s="4" t="str">
        <f t="shared" si="1528"/>
        <v/>
      </c>
      <c r="X3049" s="4" t="str">
        <f t="shared" si="1529"/>
        <v/>
      </c>
      <c r="Y3049" s="4" t="str">
        <f t="shared" si="1530"/>
        <v>24GLS/DUS</v>
      </c>
      <c r="Z3049" s="4" t="str" cm="1">
        <f t="array" aca="1" ref="Z3049" ca="1">LEFT(Y3049,MATCH(FALSE,ISNUMBER(MID(Y3049,ROW(INDIRECT("1:"&amp;LEN(Y3049)+1)), 1) *1),0) -1)</f>
        <v>24</v>
      </c>
      <c r="AA3049" s="4">
        <f t="shared" si="1531"/>
        <v>9</v>
      </c>
      <c r="AB3049" s="4">
        <f t="shared" si="1532"/>
        <v>19</v>
      </c>
      <c r="AC3049" s="4" t="b">
        <f t="shared" si="1533"/>
        <v>0</v>
      </c>
      <c r="AD3049" s="5" t="str">
        <f t="shared" si="1534"/>
        <v>TEH HIJAU-</v>
      </c>
      <c r="AE3049" s="4">
        <f t="shared" si="1535"/>
        <v>10</v>
      </c>
      <c r="AF3049" s="4" t="str">
        <f t="shared" si="1536"/>
        <v>/DUS</v>
      </c>
      <c r="AG3049" s="4" t="str">
        <f t="shared" si="1537"/>
        <v>S/DUS</v>
      </c>
      <c r="AH3049" t="s">
        <v>4931</v>
      </c>
      <c r="AI3049" s="1" t="s">
        <v>4931</v>
      </c>
      <c r="AJ3049">
        <v>20000</v>
      </c>
      <c r="AK3049">
        <v>20000</v>
      </c>
      <c r="AL3049">
        <v>19000</v>
      </c>
    </row>
    <row r="3050" spans="1:38" x14ac:dyDescent="0.25">
      <c r="A3050" s="4" t="str">
        <f t="shared" si="1506"/>
        <v/>
      </c>
      <c r="B3050" s="4" t="str">
        <f t="shared" si="1507"/>
        <v/>
      </c>
      <c r="C3050" s="4" t="str">
        <f t="shared" si="1508"/>
        <v/>
      </c>
      <c r="D3050" s="4" t="str">
        <f t="shared" si="1509"/>
        <v/>
      </c>
      <c r="E3050" s="4" t="str">
        <f t="shared" si="1510"/>
        <v/>
      </c>
      <c r="F3050" s="4" t="str">
        <f t="shared" si="1511"/>
        <v/>
      </c>
      <c r="G3050" s="4" t="str">
        <f t="shared" si="1512"/>
        <v>KTK</v>
      </c>
      <c r="H3050" s="4" t="str">
        <f t="shared" si="1513"/>
        <v/>
      </c>
      <c r="I3050" s="4" t="str">
        <f t="shared" si="1514"/>
        <v/>
      </c>
      <c r="J3050" s="4" t="str">
        <f t="shared" si="1515"/>
        <v/>
      </c>
      <c r="K3050" s="4" t="str">
        <f t="shared" si="1516"/>
        <v/>
      </c>
      <c r="L3050" s="4" t="str">
        <f t="shared" si="1517"/>
        <v/>
      </c>
      <c r="M3050" s="4" t="str">
        <f t="shared" si="1518"/>
        <v/>
      </c>
      <c r="N3050" s="4" t="str">
        <f t="shared" si="1519"/>
        <v/>
      </c>
      <c r="O3050" s="4" t="str">
        <f t="shared" si="1520"/>
        <v/>
      </c>
      <c r="P3050" s="4" t="str">
        <f t="shared" si="1521"/>
        <v/>
      </c>
      <c r="Q3050" s="4" t="str">
        <f t="shared" si="1522"/>
        <v/>
      </c>
      <c r="R3050" s="4" t="str">
        <f t="shared" si="1523"/>
        <v/>
      </c>
      <c r="S3050" s="4" t="str">
        <f t="shared" si="1524"/>
        <v/>
      </c>
      <c r="T3050" s="4">
        <f t="shared" si="1525"/>
        <v>3</v>
      </c>
      <c r="U3050" s="4" t="str">
        <f t="shared" si="1526"/>
        <v>-</v>
      </c>
      <c r="V3050" s="4" t="str">
        <f t="shared" si="1527"/>
        <v/>
      </c>
      <c r="W3050" s="4" t="str">
        <f t="shared" si="1528"/>
        <v/>
      </c>
      <c r="X3050" s="4" t="str">
        <f t="shared" si="1529"/>
        <v/>
      </c>
      <c r="Y3050" s="4" t="str">
        <f t="shared" si="1530"/>
        <v>1KTK</v>
      </c>
      <c r="Z3050" s="4" t="str" cm="1">
        <f t="array" aca="1" ref="Z3050" ca="1">LEFT(Y3050,MATCH(FALSE,ISNUMBER(MID(Y3050,ROW(INDIRECT("1:"&amp;LEN(Y3050)+1)), 1) *1),0) -1)</f>
        <v>1</v>
      </c>
      <c r="AA3050" s="4">
        <f t="shared" si="1531"/>
        <v>4</v>
      </c>
      <c r="AB3050" s="4">
        <f t="shared" si="1532"/>
        <v>26</v>
      </c>
      <c r="AC3050" s="4" t="b">
        <f t="shared" si="1533"/>
        <v>1</v>
      </c>
      <c r="AD3050" s="5" t="str">
        <f t="shared" si="1534"/>
        <v>TEH KOTAK SOSRO 200ML-</v>
      </c>
      <c r="AE3050" s="4">
        <f t="shared" si="1535"/>
        <v>22</v>
      </c>
      <c r="AF3050" s="4" t="str">
        <f t="shared" si="1536"/>
        <v>1KTK</v>
      </c>
      <c r="AG3050" s="4" t="str">
        <f t="shared" si="1537"/>
        <v>-1KTK</v>
      </c>
      <c r="AH3050" t="s">
        <v>4932</v>
      </c>
      <c r="AI3050" s="1" t="s">
        <v>4933</v>
      </c>
      <c r="AJ3050">
        <v>2500</v>
      </c>
      <c r="AK3050">
        <v>3000</v>
      </c>
      <c r="AL3050">
        <v>2166</v>
      </c>
    </row>
    <row r="3051" spans="1:38" x14ac:dyDescent="0.25">
      <c r="A3051" s="4" t="str">
        <f t="shared" si="1506"/>
        <v/>
      </c>
      <c r="B3051" s="4" t="str">
        <f t="shared" si="1507"/>
        <v/>
      </c>
      <c r="C3051" s="4" t="str">
        <f t="shared" si="1508"/>
        <v/>
      </c>
      <c r="D3051" s="4" t="str">
        <f t="shared" si="1509"/>
        <v/>
      </c>
      <c r="E3051" s="4" t="str">
        <f t="shared" si="1510"/>
        <v/>
      </c>
      <c r="F3051" s="4" t="str">
        <f t="shared" si="1511"/>
        <v/>
      </c>
      <c r="G3051" s="4" t="str">
        <f t="shared" si="1512"/>
        <v>KTK</v>
      </c>
      <c r="H3051" s="4" t="str">
        <f t="shared" si="1513"/>
        <v/>
      </c>
      <c r="I3051" s="4" t="str">
        <f t="shared" si="1514"/>
        <v/>
      </c>
      <c r="J3051" s="4" t="str">
        <f t="shared" si="1515"/>
        <v/>
      </c>
      <c r="K3051" s="4" t="str">
        <f t="shared" si="1516"/>
        <v/>
      </c>
      <c r="L3051" s="4" t="str">
        <f t="shared" si="1517"/>
        <v/>
      </c>
      <c r="M3051" s="4" t="str">
        <f t="shared" si="1518"/>
        <v/>
      </c>
      <c r="N3051" s="4" t="str">
        <f t="shared" si="1519"/>
        <v/>
      </c>
      <c r="O3051" s="4" t="str">
        <f t="shared" si="1520"/>
        <v/>
      </c>
      <c r="P3051" s="4" t="str">
        <f t="shared" si="1521"/>
        <v>DUS</v>
      </c>
      <c r="Q3051" s="4" t="str">
        <f t="shared" si="1522"/>
        <v/>
      </c>
      <c r="R3051" s="4" t="str">
        <f t="shared" si="1523"/>
        <v/>
      </c>
      <c r="S3051" s="4" t="str">
        <f t="shared" si="1524"/>
        <v/>
      </c>
      <c r="T3051" s="4">
        <f t="shared" si="1525"/>
        <v>6</v>
      </c>
      <c r="U3051" s="4" t="str">
        <f t="shared" si="1526"/>
        <v>-</v>
      </c>
      <c r="V3051" s="4" t="str">
        <f t="shared" si="1527"/>
        <v>/</v>
      </c>
      <c r="W3051" s="4" t="str">
        <f t="shared" si="1528"/>
        <v/>
      </c>
      <c r="X3051" s="4" t="str">
        <f t="shared" si="1529"/>
        <v/>
      </c>
      <c r="Y3051" s="4" t="str">
        <f t="shared" si="1530"/>
        <v>24KTK/DUS</v>
      </c>
      <c r="Z3051" s="4" t="str" cm="1">
        <f t="array" aca="1" ref="Z3051" ca="1">LEFT(Y3051,MATCH(FALSE,ISNUMBER(MID(Y3051,ROW(INDIRECT("1:"&amp;LEN(Y3051)+1)), 1) *1),0) -1)</f>
        <v>24</v>
      </c>
      <c r="AA3051" s="4">
        <f t="shared" si="1531"/>
        <v>9</v>
      </c>
      <c r="AB3051" s="4">
        <f t="shared" si="1532"/>
        <v>31</v>
      </c>
      <c r="AC3051" s="4" t="b">
        <f t="shared" si="1533"/>
        <v>0</v>
      </c>
      <c r="AD3051" s="5" t="str">
        <f t="shared" si="1534"/>
        <v>TEH KOTAK SOSRO 200ML-</v>
      </c>
      <c r="AE3051" s="4">
        <f t="shared" si="1535"/>
        <v>22</v>
      </c>
      <c r="AF3051" s="4" t="str">
        <f t="shared" si="1536"/>
        <v>/DUS</v>
      </c>
      <c r="AG3051" s="4" t="str">
        <f t="shared" si="1537"/>
        <v>K/DUS</v>
      </c>
      <c r="AH3051" t="s">
        <v>4934</v>
      </c>
      <c r="AI3051" s="1" t="s">
        <v>4934</v>
      </c>
      <c r="AJ3051">
        <v>53000</v>
      </c>
      <c r="AK3051">
        <v>53000</v>
      </c>
      <c r="AL3051">
        <v>52000</v>
      </c>
    </row>
    <row r="3052" spans="1:38" x14ac:dyDescent="0.25">
      <c r="A3052" s="4" t="str">
        <f t="shared" si="1506"/>
        <v/>
      </c>
      <c r="B3052" s="4" t="str">
        <f t="shared" si="1507"/>
        <v/>
      </c>
      <c r="C3052" s="4" t="str">
        <f t="shared" si="1508"/>
        <v/>
      </c>
      <c r="D3052" s="4" t="str">
        <f t="shared" si="1509"/>
        <v/>
      </c>
      <c r="E3052" s="4" t="str">
        <f t="shared" si="1510"/>
        <v/>
      </c>
      <c r="F3052" s="4" t="str">
        <f t="shared" si="1511"/>
        <v/>
      </c>
      <c r="G3052" s="4" t="str">
        <f t="shared" si="1512"/>
        <v>KTK</v>
      </c>
      <c r="H3052" s="4" t="str">
        <f t="shared" si="1513"/>
        <v/>
      </c>
      <c r="I3052" s="4" t="str">
        <f t="shared" si="1514"/>
        <v/>
      </c>
      <c r="J3052" s="4" t="str">
        <f t="shared" si="1515"/>
        <v/>
      </c>
      <c r="K3052" s="4" t="str">
        <f t="shared" si="1516"/>
        <v/>
      </c>
      <c r="L3052" s="4" t="str">
        <f t="shared" si="1517"/>
        <v/>
      </c>
      <c r="M3052" s="4" t="str">
        <f t="shared" si="1518"/>
        <v/>
      </c>
      <c r="N3052" s="4" t="str">
        <f t="shared" si="1519"/>
        <v/>
      </c>
      <c r="O3052" s="4" t="str">
        <f t="shared" si="1520"/>
        <v/>
      </c>
      <c r="P3052" s="4" t="str">
        <f t="shared" si="1521"/>
        <v/>
      </c>
      <c r="Q3052" s="4" t="str">
        <f t="shared" si="1522"/>
        <v/>
      </c>
      <c r="R3052" s="4" t="str">
        <f t="shared" si="1523"/>
        <v/>
      </c>
      <c r="S3052" s="4" t="str">
        <f t="shared" si="1524"/>
        <v/>
      </c>
      <c r="T3052" s="4">
        <f t="shared" si="1525"/>
        <v>3</v>
      </c>
      <c r="U3052" s="4" t="str">
        <f t="shared" si="1526"/>
        <v>-</v>
      </c>
      <c r="V3052" s="4" t="str">
        <f t="shared" si="1527"/>
        <v/>
      </c>
      <c r="W3052" s="4" t="str">
        <f t="shared" si="1528"/>
        <v/>
      </c>
      <c r="X3052" s="4" t="str">
        <f t="shared" si="1529"/>
        <v/>
      </c>
      <c r="Y3052" s="4" t="str">
        <f t="shared" si="1530"/>
        <v>1KTK</v>
      </c>
      <c r="Z3052" s="4" t="str" cm="1">
        <f t="array" aca="1" ref="Z3052" ca="1">LEFT(Y3052,MATCH(FALSE,ISNUMBER(MID(Y3052,ROW(INDIRECT("1:"&amp;LEN(Y3052)+1)), 1) *1),0) -1)</f>
        <v>1</v>
      </c>
      <c r="AA3052" s="4">
        <f t="shared" si="1531"/>
        <v>4</v>
      </c>
      <c r="AB3052" s="4">
        <f t="shared" si="1532"/>
        <v>33</v>
      </c>
      <c r="AC3052" s="4" t="b">
        <f t="shared" si="1533"/>
        <v>0</v>
      </c>
      <c r="AD3052" s="5" t="str">
        <f t="shared" si="1534"/>
        <v>TEH KOTAK ULTRA 200ML MELATI-</v>
      </c>
      <c r="AE3052" s="4">
        <f t="shared" si="1535"/>
        <v>29</v>
      </c>
      <c r="AF3052" s="4" t="str">
        <f t="shared" si="1536"/>
        <v>1KTK</v>
      </c>
      <c r="AG3052" s="4" t="str">
        <f t="shared" si="1537"/>
        <v>-1KTK</v>
      </c>
      <c r="AH3052" t="s">
        <v>4935</v>
      </c>
      <c r="AI3052" s="1" t="s">
        <v>4936</v>
      </c>
      <c r="AJ3052">
        <v>2700</v>
      </c>
      <c r="AK3052">
        <v>3500</v>
      </c>
      <c r="AL3052">
        <v>2362</v>
      </c>
    </row>
    <row r="3053" spans="1:38" x14ac:dyDescent="0.25">
      <c r="A3053" s="4" t="str">
        <f t="shared" si="1506"/>
        <v/>
      </c>
      <c r="B3053" s="4" t="str">
        <f t="shared" si="1507"/>
        <v/>
      </c>
      <c r="C3053" s="4" t="str">
        <f t="shared" si="1508"/>
        <v/>
      </c>
      <c r="D3053" s="4" t="str">
        <f t="shared" si="1509"/>
        <v/>
      </c>
      <c r="E3053" s="4" t="str">
        <f t="shared" si="1510"/>
        <v/>
      </c>
      <c r="F3053" s="4" t="str">
        <f t="shared" si="1511"/>
        <v/>
      </c>
      <c r="G3053" s="4" t="str">
        <f t="shared" si="1512"/>
        <v>KTK</v>
      </c>
      <c r="H3053" s="4" t="str">
        <f t="shared" si="1513"/>
        <v/>
      </c>
      <c r="I3053" s="4" t="str">
        <f t="shared" si="1514"/>
        <v/>
      </c>
      <c r="J3053" s="4" t="str">
        <f t="shared" si="1515"/>
        <v/>
      </c>
      <c r="K3053" s="4" t="str">
        <f t="shared" si="1516"/>
        <v/>
      </c>
      <c r="L3053" s="4" t="str">
        <f t="shared" si="1517"/>
        <v/>
      </c>
      <c r="M3053" s="4" t="str">
        <f t="shared" si="1518"/>
        <v/>
      </c>
      <c r="N3053" s="4" t="str">
        <f t="shared" si="1519"/>
        <v/>
      </c>
      <c r="O3053" s="4" t="str">
        <f t="shared" si="1520"/>
        <v/>
      </c>
      <c r="P3053" s="4" t="str">
        <f t="shared" si="1521"/>
        <v>DUS</v>
      </c>
      <c r="Q3053" s="4" t="str">
        <f t="shared" si="1522"/>
        <v/>
      </c>
      <c r="R3053" s="4" t="str">
        <f t="shared" si="1523"/>
        <v/>
      </c>
      <c r="S3053" s="4" t="str">
        <f t="shared" si="1524"/>
        <v/>
      </c>
      <c r="T3053" s="4">
        <f t="shared" si="1525"/>
        <v>6</v>
      </c>
      <c r="U3053" s="4" t="str">
        <f t="shared" si="1526"/>
        <v>-</v>
      </c>
      <c r="V3053" s="4" t="str">
        <f t="shared" si="1527"/>
        <v>/</v>
      </c>
      <c r="W3053" s="4" t="str">
        <f t="shared" si="1528"/>
        <v/>
      </c>
      <c r="X3053" s="4" t="str">
        <f t="shared" si="1529"/>
        <v/>
      </c>
      <c r="Y3053" s="4" t="str">
        <f t="shared" si="1530"/>
        <v>24KTK/DUS</v>
      </c>
      <c r="Z3053" s="4" t="str" cm="1">
        <f t="array" aca="1" ref="Z3053" ca="1">LEFT(Y3053,MATCH(FALSE,ISNUMBER(MID(Y3053,ROW(INDIRECT("1:"&amp;LEN(Y3053)+1)), 1) *1),0) -1)</f>
        <v>24</v>
      </c>
      <c r="AA3053" s="4">
        <f t="shared" si="1531"/>
        <v>9</v>
      </c>
      <c r="AB3053" s="4">
        <f t="shared" si="1532"/>
        <v>31</v>
      </c>
      <c r="AC3053" s="4" t="b">
        <f t="shared" si="1533"/>
        <v>0</v>
      </c>
      <c r="AD3053" s="5" t="str">
        <f t="shared" si="1534"/>
        <v>TEH KOTAK ULTRA 200ML-</v>
      </c>
      <c r="AE3053" s="4">
        <f t="shared" si="1535"/>
        <v>22</v>
      </c>
      <c r="AF3053" s="4" t="str">
        <f t="shared" si="1536"/>
        <v>/DUS</v>
      </c>
      <c r="AG3053" s="4" t="str">
        <f t="shared" si="1537"/>
        <v>K/DUS</v>
      </c>
      <c r="AH3053" t="s">
        <v>4937</v>
      </c>
      <c r="AI3053" s="1" t="s">
        <v>4937</v>
      </c>
      <c r="AJ3053">
        <v>60000</v>
      </c>
      <c r="AK3053">
        <v>60000</v>
      </c>
      <c r="AL3053">
        <v>56709</v>
      </c>
    </row>
    <row r="3054" spans="1:38" x14ac:dyDescent="0.25">
      <c r="A3054" s="4" t="str">
        <f t="shared" si="1506"/>
        <v/>
      </c>
      <c r="B3054" s="4" t="str">
        <f t="shared" si="1507"/>
        <v/>
      </c>
      <c r="C3054" s="4" t="str">
        <f t="shared" si="1508"/>
        <v/>
      </c>
      <c r="D3054" s="4" t="str">
        <f t="shared" si="1509"/>
        <v/>
      </c>
      <c r="E3054" s="4" t="str">
        <f t="shared" si="1510"/>
        <v/>
      </c>
      <c r="F3054" s="4" t="str">
        <f t="shared" si="1511"/>
        <v/>
      </c>
      <c r="G3054" s="4" t="str">
        <f t="shared" si="1512"/>
        <v>KTK</v>
      </c>
      <c r="H3054" s="4" t="str">
        <f t="shared" si="1513"/>
        <v/>
      </c>
      <c r="I3054" s="4" t="str">
        <f t="shared" si="1514"/>
        <v/>
      </c>
      <c r="J3054" s="4" t="str">
        <f t="shared" si="1515"/>
        <v/>
      </c>
      <c r="K3054" s="4" t="str">
        <f t="shared" si="1516"/>
        <v/>
      </c>
      <c r="L3054" s="4" t="str">
        <f t="shared" si="1517"/>
        <v/>
      </c>
      <c r="M3054" s="4" t="str">
        <f t="shared" si="1518"/>
        <v/>
      </c>
      <c r="N3054" s="4" t="str">
        <f t="shared" si="1519"/>
        <v/>
      </c>
      <c r="O3054" s="4" t="str">
        <f t="shared" si="1520"/>
        <v/>
      </c>
      <c r="P3054" s="4" t="str">
        <f t="shared" si="1521"/>
        <v/>
      </c>
      <c r="Q3054" s="4" t="str">
        <f t="shared" si="1522"/>
        <v/>
      </c>
      <c r="R3054" s="4" t="str">
        <f t="shared" si="1523"/>
        <v/>
      </c>
      <c r="S3054" s="4" t="str">
        <f t="shared" si="1524"/>
        <v/>
      </c>
      <c r="T3054" s="4">
        <f t="shared" si="1525"/>
        <v>3</v>
      </c>
      <c r="U3054" s="4" t="str">
        <f t="shared" si="1526"/>
        <v>-</v>
      </c>
      <c r="V3054" s="4" t="str">
        <f t="shared" si="1527"/>
        <v/>
      </c>
      <c r="W3054" s="4" t="str">
        <f t="shared" si="1528"/>
        <v/>
      </c>
      <c r="X3054" s="4" t="str">
        <f t="shared" si="1529"/>
        <v/>
      </c>
      <c r="Y3054" s="4" t="str">
        <f t="shared" si="1530"/>
        <v>1KTK</v>
      </c>
      <c r="Z3054" s="4" t="str" cm="1">
        <f t="array" aca="1" ref="Z3054" ca="1">LEFT(Y3054,MATCH(FALSE,ISNUMBER(MID(Y3054,ROW(INDIRECT("1:"&amp;LEN(Y3054)+1)), 1) *1),0) -1)</f>
        <v>1</v>
      </c>
      <c r="AA3054" s="4">
        <f t="shared" si="1531"/>
        <v>4</v>
      </c>
      <c r="AB3054" s="4">
        <f t="shared" si="1532"/>
        <v>31</v>
      </c>
      <c r="AC3054" s="4" t="b">
        <f t="shared" si="1533"/>
        <v>0</v>
      </c>
      <c r="AD3054" s="5" t="str">
        <f t="shared" si="1534"/>
        <v>TEH KOTAK ULTRA 300ML APEL-</v>
      </c>
      <c r="AE3054" s="4">
        <f t="shared" si="1535"/>
        <v>27</v>
      </c>
      <c r="AF3054" s="4" t="str">
        <f t="shared" si="1536"/>
        <v>1KTK</v>
      </c>
      <c r="AG3054" s="4" t="str">
        <f t="shared" si="1537"/>
        <v>-1KTK</v>
      </c>
      <c r="AH3054" t="s">
        <v>4938</v>
      </c>
      <c r="AI3054" s="1" t="s">
        <v>4939</v>
      </c>
      <c r="AJ3054">
        <v>3500</v>
      </c>
      <c r="AK3054">
        <v>4000</v>
      </c>
      <c r="AL3054">
        <v>2933</v>
      </c>
    </row>
    <row r="3055" spans="1:38" x14ac:dyDescent="0.25">
      <c r="A3055" s="4" t="str">
        <f t="shared" si="1506"/>
        <v/>
      </c>
      <c r="B3055" s="4" t="str">
        <f t="shared" si="1507"/>
        <v/>
      </c>
      <c r="C3055" s="4" t="str">
        <f t="shared" si="1508"/>
        <v/>
      </c>
      <c r="D3055" s="4" t="str">
        <f t="shared" si="1509"/>
        <v/>
      </c>
      <c r="E3055" s="4" t="str">
        <f t="shared" si="1510"/>
        <v/>
      </c>
      <c r="F3055" s="4" t="str">
        <f t="shared" si="1511"/>
        <v/>
      </c>
      <c r="G3055" s="4" t="str">
        <f t="shared" si="1512"/>
        <v>KTK</v>
      </c>
      <c r="H3055" s="4" t="str">
        <f t="shared" si="1513"/>
        <v/>
      </c>
      <c r="I3055" s="4" t="str">
        <f t="shared" si="1514"/>
        <v/>
      </c>
      <c r="J3055" s="4" t="str">
        <f t="shared" si="1515"/>
        <v/>
      </c>
      <c r="K3055" s="4" t="str">
        <f t="shared" si="1516"/>
        <v/>
      </c>
      <c r="L3055" s="4" t="str">
        <f t="shared" si="1517"/>
        <v/>
      </c>
      <c r="M3055" s="4" t="str">
        <f t="shared" si="1518"/>
        <v/>
      </c>
      <c r="N3055" s="4" t="str">
        <f t="shared" si="1519"/>
        <v/>
      </c>
      <c r="O3055" s="4" t="str">
        <f t="shared" si="1520"/>
        <v/>
      </c>
      <c r="P3055" s="4" t="str">
        <f t="shared" si="1521"/>
        <v/>
      </c>
      <c r="Q3055" s="4" t="str">
        <f t="shared" si="1522"/>
        <v/>
      </c>
      <c r="R3055" s="4" t="str">
        <f t="shared" si="1523"/>
        <v/>
      </c>
      <c r="S3055" s="4" t="str">
        <f t="shared" si="1524"/>
        <v/>
      </c>
      <c r="T3055" s="4">
        <f t="shared" si="1525"/>
        <v>3</v>
      </c>
      <c r="U3055" s="4" t="str">
        <f t="shared" si="1526"/>
        <v>-</v>
      </c>
      <c r="V3055" s="4" t="str">
        <f t="shared" si="1527"/>
        <v/>
      </c>
      <c r="W3055" s="4" t="str">
        <f t="shared" si="1528"/>
        <v/>
      </c>
      <c r="X3055" s="4" t="str">
        <f t="shared" si="1529"/>
        <v/>
      </c>
      <c r="Y3055" s="4" t="str">
        <f t="shared" si="1530"/>
        <v>1KTK</v>
      </c>
      <c r="Z3055" s="4" t="str" cm="1">
        <f t="array" aca="1" ref="Z3055" ca="1">LEFT(Y3055,MATCH(FALSE,ISNUMBER(MID(Y3055,ROW(INDIRECT("1:"&amp;LEN(Y3055)+1)), 1) *1),0) -1)</f>
        <v>1</v>
      </c>
      <c r="AA3055" s="4">
        <f t="shared" si="1531"/>
        <v>4</v>
      </c>
      <c r="AB3055" s="4">
        <f t="shared" si="1532"/>
        <v>39</v>
      </c>
      <c r="AC3055" s="4" t="b">
        <f t="shared" si="1533"/>
        <v>0</v>
      </c>
      <c r="AD3055" s="5" t="str">
        <f t="shared" si="1534"/>
        <v>TEH KOTAK ULTRA 300ML BLACKCURRANT-</v>
      </c>
      <c r="AE3055" s="4">
        <f t="shared" si="1535"/>
        <v>35</v>
      </c>
      <c r="AF3055" s="4" t="str">
        <f t="shared" si="1536"/>
        <v>1KTK</v>
      </c>
      <c r="AG3055" s="4" t="str">
        <f t="shared" si="1537"/>
        <v>-1KTK</v>
      </c>
      <c r="AH3055" t="s">
        <v>4940</v>
      </c>
      <c r="AI3055" s="1" t="s">
        <v>4941</v>
      </c>
      <c r="AJ3055">
        <v>3500</v>
      </c>
      <c r="AK3055">
        <v>4000</v>
      </c>
      <c r="AL3055">
        <v>2933</v>
      </c>
    </row>
    <row r="3056" spans="1:38" x14ac:dyDescent="0.25">
      <c r="A3056" s="4" t="str">
        <f t="shared" si="1506"/>
        <v/>
      </c>
      <c r="B3056" s="4" t="str">
        <f t="shared" si="1507"/>
        <v/>
      </c>
      <c r="C3056" s="4" t="str">
        <f t="shared" si="1508"/>
        <v/>
      </c>
      <c r="D3056" s="4" t="str">
        <f t="shared" si="1509"/>
        <v/>
      </c>
      <c r="E3056" s="4" t="str">
        <f t="shared" si="1510"/>
        <v/>
      </c>
      <c r="F3056" s="4" t="str">
        <f t="shared" si="1511"/>
        <v/>
      </c>
      <c r="G3056" s="4" t="str">
        <f t="shared" si="1512"/>
        <v>KTK</v>
      </c>
      <c r="H3056" s="4" t="str">
        <f t="shared" si="1513"/>
        <v/>
      </c>
      <c r="I3056" s="4" t="str">
        <f t="shared" si="1514"/>
        <v/>
      </c>
      <c r="J3056" s="4" t="str">
        <f t="shared" si="1515"/>
        <v/>
      </c>
      <c r="K3056" s="4" t="str">
        <f t="shared" si="1516"/>
        <v/>
      </c>
      <c r="L3056" s="4" t="str">
        <f t="shared" si="1517"/>
        <v/>
      </c>
      <c r="M3056" s="4" t="str">
        <f t="shared" si="1518"/>
        <v/>
      </c>
      <c r="N3056" s="4" t="str">
        <f t="shared" si="1519"/>
        <v/>
      </c>
      <c r="O3056" s="4" t="str">
        <f t="shared" si="1520"/>
        <v/>
      </c>
      <c r="P3056" s="4" t="str">
        <f t="shared" si="1521"/>
        <v/>
      </c>
      <c r="Q3056" s="4" t="str">
        <f t="shared" si="1522"/>
        <v/>
      </c>
      <c r="R3056" s="4" t="str">
        <f t="shared" si="1523"/>
        <v/>
      </c>
      <c r="S3056" s="4" t="str">
        <f t="shared" si="1524"/>
        <v/>
      </c>
      <c r="T3056" s="4">
        <f t="shared" si="1525"/>
        <v>3</v>
      </c>
      <c r="U3056" s="4" t="str">
        <f t="shared" si="1526"/>
        <v>-</v>
      </c>
      <c r="V3056" s="4" t="str">
        <f t="shared" si="1527"/>
        <v/>
      </c>
      <c r="W3056" s="4" t="str">
        <f t="shared" si="1528"/>
        <v/>
      </c>
      <c r="X3056" s="4" t="str">
        <f t="shared" si="1529"/>
        <v/>
      </c>
      <c r="Y3056" s="4" t="str">
        <f t="shared" si="1530"/>
        <v>1KTK</v>
      </c>
      <c r="Z3056" s="4" t="str" cm="1">
        <f t="array" aca="1" ref="Z3056" ca="1">LEFT(Y3056,MATCH(FALSE,ISNUMBER(MID(Y3056,ROW(INDIRECT("1:"&amp;LEN(Y3056)+1)), 1) *1),0) -1)</f>
        <v>1</v>
      </c>
      <c r="AA3056" s="4">
        <f t="shared" si="1531"/>
        <v>4</v>
      </c>
      <c r="AB3056" s="4">
        <f t="shared" si="1532"/>
        <v>32</v>
      </c>
      <c r="AC3056" s="4" t="b">
        <f t="shared" si="1533"/>
        <v>0</v>
      </c>
      <c r="AD3056" s="5" t="str">
        <f t="shared" si="1534"/>
        <v>TEH KOTAK ULTRA 300ML LEMON-</v>
      </c>
      <c r="AE3056" s="4">
        <f t="shared" si="1535"/>
        <v>28</v>
      </c>
      <c r="AF3056" s="4" t="str">
        <f t="shared" si="1536"/>
        <v>1KTK</v>
      </c>
      <c r="AG3056" s="4" t="str">
        <f t="shared" si="1537"/>
        <v>-1KTK</v>
      </c>
      <c r="AH3056" t="s">
        <v>4942</v>
      </c>
      <c r="AI3056" s="1" t="s">
        <v>4943</v>
      </c>
      <c r="AJ3056">
        <v>3500</v>
      </c>
      <c r="AK3056">
        <v>4000</v>
      </c>
      <c r="AL3056">
        <v>2933</v>
      </c>
    </row>
    <row r="3057" spans="1:38" x14ac:dyDescent="0.25">
      <c r="A3057" s="4" t="str">
        <f t="shared" si="1506"/>
        <v/>
      </c>
      <c r="B3057" s="4" t="str">
        <f t="shared" si="1507"/>
        <v/>
      </c>
      <c r="C3057" s="4" t="str">
        <f t="shared" si="1508"/>
        <v/>
      </c>
      <c r="D3057" s="4" t="str">
        <f t="shared" si="1509"/>
        <v/>
      </c>
      <c r="E3057" s="4" t="str">
        <f t="shared" si="1510"/>
        <v/>
      </c>
      <c r="F3057" s="4" t="str">
        <f t="shared" si="1511"/>
        <v/>
      </c>
      <c r="G3057" s="4" t="str">
        <f t="shared" si="1512"/>
        <v>KTK</v>
      </c>
      <c r="H3057" s="4" t="str">
        <f t="shared" si="1513"/>
        <v/>
      </c>
      <c r="I3057" s="4" t="str">
        <f t="shared" si="1514"/>
        <v/>
      </c>
      <c r="J3057" s="4" t="str">
        <f t="shared" si="1515"/>
        <v/>
      </c>
      <c r="K3057" s="4" t="str">
        <f t="shared" si="1516"/>
        <v/>
      </c>
      <c r="L3057" s="4" t="str">
        <f t="shared" si="1517"/>
        <v/>
      </c>
      <c r="M3057" s="4" t="str">
        <f t="shared" si="1518"/>
        <v/>
      </c>
      <c r="N3057" s="4" t="str">
        <f t="shared" si="1519"/>
        <v/>
      </c>
      <c r="O3057" s="4" t="str">
        <f t="shared" si="1520"/>
        <v/>
      </c>
      <c r="P3057" s="4" t="str">
        <f t="shared" si="1521"/>
        <v/>
      </c>
      <c r="Q3057" s="4" t="str">
        <f t="shared" si="1522"/>
        <v/>
      </c>
      <c r="R3057" s="4" t="str">
        <f t="shared" si="1523"/>
        <v/>
      </c>
      <c r="S3057" s="4" t="str">
        <f t="shared" si="1524"/>
        <v/>
      </c>
      <c r="T3057" s="4">
        <f t="shared" si="1525"/>
        <v>3</v>
      </c>
      <c r="U3057" s="4" t="str">
        <f t="shared" si="1526"/>
        <v>-</v>
      </c>
      <c r="V3057" s="4" t="str">
        <f t="shared" si="1527"/>
        <v/>
      </c>
      <c r="W3057" s="4" t="str">
        <f t="shared" si="1528"/>
        <v/>
      </c>
      <c r="X3057" s="4" t="str">
        <f t="shared" si="1529"/>
        <v/>
      </c>
      <c r="Y3057" s="4" t="str">
        <f t="shared" si="1530"/>
        <v>1KTK</v>
      </c>
      <c r="Z3057" s="4" t="str" cm="1">
        <f t="array" aca="1" ref="Z3057" ca="1">LEFT(Y3057,MATCH(FALSE,ISNUMBER(MID(Y3057,ROW(INDIRECT("1:"&amp;LEN(Y3057)+1)), 1) *1),0) -1)</f>
        <v>1</v>
      </c>
      <c r="AA3057" s="4">
        <f t="shared" si="1531"/>
        <v>4</v>
      </c>
      <c r="AB3057" s="4">
        <f t="shared" si="1532"/>
        <v>33</v>
      </c>
      <c r="AC3057" s="4" t="b">
        <f t="shared" si="1533"/>
        <v>0</v>
      </c>
      <c r="AD3057" s="5" t="str">
        <f t="shared" si="1534"/>
        <v>TEH KOTAK ULTRA 300ML MELATI-</v>
      </c>
      <c r="AE3057" s="4">
        <f t="shared" si="1535"/>
        <v>29</v>
      </c>
      <c r="AF3057" s="4" t="str">
        <f t="shared" si="1536"/>
        <v>1KTK</v>
      </c>
      <c r="AG3057" s="4" t="str">
        <f t="shared" si="1537"/>
        <v>-1KTK</v>
      </c>
      <c r="AH3057" t="s">
        <v>4944</v>
      </c>
      <c r="AI3057" s="1" t="s">
        <v>4945</v>
      </c>
      <c r="AJ3057">
        <v>3500</v>
      </c>
      <c r="AK3057">
        <v>4000</v>
      </c>
      <c r="AL3057">
        <v>2933</v>
      </c>
    </row>
    <row r="3058" spans="1:38" x14ac:dyDescent="0.25">
      <c r="A3058" s="4" t="str">
        <f t="shared" si="1506"/>
        <v/>
      </c>
      <c r="B3058" s="4" t="str">
        <f t="shared" si="1507"/>
        <v/>
      </c>
      <c r="C3058" s="4" t="str">
        <f t="shared" si="1508"/>
        <v/>
      </c>
      <c r="D3058" s="4" t="str">
        <f t="shared" si="1509"/>
        <v/>
      </c>
      <c r="E3058" s="4" t="str">
        <f t="shared" si="1510"/>
        <v/>
      </c>
      <c r="F3058" s="4" t="str">
        <f t="shared" si="1511"/>
        <v/>
      </c>
      <c r="G3058" s="4" t="str">
        <f t="shared" si="1512"/>
        <v>KTK</v>
      </c>
      <c r="H3058" s="4" t="str">
        <f t="shared" si="1513"/>
        <v/>
      </c>
      <c r="I3058" s="4" t="str">
        <f t="shared" si="1514"/>
        <v/>
      </c>
      <c r="J3058" s="4" t="str">
        <f t="shared" si="1515"/>
        <v/>
      </c>
      <c r="K3058" s="4" t="str">
        <f t="shared" si="1516"/>
        <v/>
      </c>
      <c r="L3058" s="4" t="str">
        <f t="shared" si="1517"/>
        <v/>
      </c>
      <c r="M3058" s="4" t="str">
        <f t="shared" si="1518"/>
        <v/>
      </c>
      <c r="N3058" s="4" t="str">
        <f t="shared" si="1519"/>
        <v/>
      </c>
      <c r="O3058" s="4" t="str">
        <f t="shared" si="1520"/>
        <v/>
      </c>
      <c r="P3058" s="4" t="str">
        <f t="shared" si="1521"/>
        <v>DUS</v>
      </c>
      <c r="Q3058" s="4" t="str">
        <f t="shared" si="1522"/>
        <v/>
      </c>
      <c r="R3058" s="4" t="str">
        <f t="shared" si="1523"/>
        <v/>
      </c>
      <c r="S3058" s="4" t="str">
        <f t="shared" si="1524"/>
        <v/>
      </c>
      <c r="T3058" s="4">
        <f t="shared" si="1525"/>
        <v>6</v>
      </c>
      <c r="U3058" s="4" t="str">
        <f t="shared" si="1526"/>
        <v>-</v>
      </c>
      <c r="V3058" s="4" t="str">
        <f t="shared" si="1527"/>
        <v>/</v>
      </c>
      <c r="W3058" s="4" t="str">
        <f t="shared" si="1528"/>
        <v/>
      </c>
      <c r="X3058" s="4" t="str">
        <f t="shared" si="1529"/>
        <v/>
      </c>
      <c r="Y3058" s="4" t="str">
        <f t="shared" si="1530"/>
        <v>24KTK/DUS</v>
      </c>
      <c r="Z3058" s="4" t="str" cm="1">
        <f t="array" aca="1" ref="Z3058" ca="1">LEFT(Y3058,MATCH(FALSE,ISNUMBER(MID(Y3058,ROW(INDIRECT("1:"&amp;LEN(Y3058)+1)), 1) *1),0) -1)</f>
        <v>24</v>
      </c>
      <c r="AA3058" s="4">
        <f t="shared" si="1531"/>
        <v>9</v>
      </c>
      <c r="AB3058" s="4">
        <f t="shared" si="1532"/>
        <v>31</v>
      </c>
      <c r="AC3058" s="4" t="b">
        <f t="shared" si="1533"/>
        <v>0</v>
      </c>
      <c r="AD3058" s="5" t="str">
        <f t="shared" si="1534"/>
        <v>TEH KOTAK ULTRA 300ML-</v>
      </c>
      <c r="AE3058" s="4">
        <f t="shared" si="1535"/>
        <v>22</v>
      </c>
      <c r="AF3058" s="4" t="str">
        <f t="shared" si="1536"/>
        <v>/DUS</v>
      </c>
      <c r="AG3058" s="4" t="str">
        <f t="shared" si="1537"/>
        <v>K/DUS</v>
      </c>
      <c r="AH3058" t="s">
        <v>4946</v>
      </c>
      <c r="AI3058" s="1" t="s">
        <v>4946</v>
      </c>
      <c r="AJ3058">
        <v>73500</v>
      </c>
      <c r="AK3058">
        <v>73500</v>
      </c>
      <c r="AL3058">
        <v>70410</v>
      </c>
    </row>
    <row r="3059" spans="1:38" x14ac:dyDescent="0.25">
      <c r="A3059" s="4" t="str">
        <f t="shared" si="1506"/>
        <v/>
      </c>
      <c r="B3059" s="4" t="str">
        <f t="shared" si="1507"/>
        <v/>
      </c>
      <c r="C3059" s="4" t="str">
        <f t="shared" si="1508"/>
        <v/>
      </c>
      <c r="D3059" s="4" t="str">
        <f t="shared" si="1509"/>
        <v/>
      </c>
      <c r="E3059" s="4" t="str">
        <f t="shared" si="1510"/>
        <v/>
      </c>
      <c r="F3059" s="4" t="str">
        <f t="shared" si="1511"/>
        <v/>
      </c>
      <c r="G3059" s="4" t="str">
        <f t="shared" si="1512"/>
        <v>KTK</v>
      </c>
      <c r="H3059" s="4" t="str">
        <f t="shared" si="1513"/>
        <v/>
      </c>
      <c r="I3059" s="4" t="str">
        <f t="shared" si="1514"/>
        <v/>
      </c>
      <c r="J3059" s="4" t="str">
        <f t="shared" si="1515"/>
        <v/>
      </c>
      <c r="K3059" s="4" t="str">
        <f t="shared" si="1516"/>
        <v/>
      </c>
      <c r="L3059" s="4" t="str">
        <f t="shared" si="1517"/>
        <v/>
      </c>
      <c r="M3059" s="4" t="str">
        <f t="shared" si="1518"/>
        <v/>
      </c>
      <c r="N3059" s="4" t="str">
        <f t="shared" si="1519"/>
        <v/>
      </c>
      <c r="O3059" s="4" t="str">
        <f t="shared" si="1520"/>
        <v/>
      </c>
      <c r="P3059" s="4" t="str">
        <f t="shared" si="1521"/>
        <v/>
      </c>
      <c r="Q3059" s="4" t="str">
        <f t="shared" si="1522"/>
        <v/>
      </c>
      <c r="R3059" s="4" t="str">
        <f t="shared" si="1523"/>
        <v/>
      </c>
      <c r="S3059" s="4" t="str">
        <f t="shared" si="1524"/>
        <v/>
      </c>
      <c r="T3059" s="4">
        <f t="shared" si="1525"/>
        <v>3</v>
      </c>
      <c r="U3059" s="4" t="str">
        <f t="shared" si="1526"/>
        <v>-</v>
      </c>
      <c r="V3059" s="4" t="str">
        <f t="shared" si="1527"/>
        <v/>
      </c>
      <c r="W3059" s="4" t="str">
        <f t="shared" si="1528"/>
        <v/>
      </c>
      <c r="X3059" s="4" t="str">
        <f t="shared" si="1529"/>
        <v/>
      </c>
      <c r="Y3059" s="4" t="str">
        <f t="shared" si="1530"/>
        <v>6KTK</v>
      </c>
      <c r="Z3059" s="4" t="str" cm="1">
        <f t="array" aca="1" ref="Z3059" ca="1">LEFT(Y3059,MATCH(FALSE,ISNUMBER(MID(Y3059,ROW(INDIRECT("1:"&amp;LEN(Y3059)+1)), 1) *1),0) -1)</f>
        <v>6</v>
      </c>
      <c r="AA3059" s="4">
        <f t="shared" si="1531"/>
        <v>4</v>
      </c>
      <c r="AB3059" s="4">
        <f t="shared" si="1532"/>
        <v>24</v>
      </c>
      <c r="AC3059" s="4" t="b">
        <f t="shared" si="1533"/>
        <v>0</v>
      </c>
      <c r="AD3059" s="5" t="str">
        <f t="shared" si="1534"/>
        <v>TEH KOTAK ULTRA 50%-</v>
      </c>
      <c r="AE3059" s="4">
        <f t="shared" si="1535"/>
        <v>20</v>
      </c>
      <c r="AF3059" s="4" t="str">
        <f t="shared" si="1536"/>
        <v>6KTK</v>
      </c>
      <c r="AG3059" s="4" t="str">
        <f t="shared" si="1537"/>
        <v>-6KTK</v>
      </c>
      <c r="AH3059" t="s">
        <v>4947</v>
      </c>
      <c r="AI3059" s="1" t="s">
        <v>4947</v>
      </c>
      <c r="AJ3059">
        <v>18000</v>
      </c>
      <c r="AK3059">
        <v>18000</v>
      </c>
      <c r="AL3059">
        <v>16254</v>
      </c>
    </row>
    <row r="3060" spans="1:38" x14ac:dyDescent="0.25">
      <c r="A3060" s="4" t="str">
        <f t="shared" si="1506"/>
        <v/>
      </c>
      <c r="B3060" s="4" t="str">
        <f t="shared" si="1507"/>
        <v/>
      </c>
      <c r="C3060" s="4" t="str">
        <f t="shared" si="1508"/>
        <v/>
      </c>
      <c r="D3060" s="4" t="str">
        <f t="shared" si="1509"/>
        <v/>
      </c>
      <c r="E3060" s="4" t="str">
        <f t="shared" si="1510"/>
        <v/>
      </c>
      <c r="F3060" s="4" t="str">
        <f t="shared" si="1511"/>
        <v/>
      </c>
      <c r="G3060" s="4" t="str">
        <f t="shared" si="1512"/>
        <v>KTK</v>
      </c>
      <c r="H3060" s="4" t="str">
        <f t="shared" si="1513"/>
        <v/>
      </c>
      <c r="I3060" s="4" t="str">
        <f t="shared" si="1514"/>
        <v/>
      </c>
      <c r="J3060" s="4" t="str">
        <f t="shared" si="1515"/>
        <v/>
      </c>
      <c r="K3060" s="4" t="str">
        <f t="shared" si="1516"/>
        <v/>
      </c>
      <c r="L3060" s="4" t="str">
        <f t="shared" si="1517"/>
        <v/>
      </c>
      <c r="M3060" s="4" t="str">
        <f t="shared" si="1518"/>
        <v/>
      </c>
      <c r="N3060" s="4" t="str">
        <f t="shared" si="1519"/>
        <v/>
      </c>
      <c r="O3060" s="4" t="str">
        <f t="shared" si="1520"/>
        <v/>
      </c>
      <c r="P3060" s="4" t="str">
        <f t="shared" si="1521"/>
        <v/>
      </c>
      <c r="Q3060" s="4" t="str">
        <f t="shared" si="1522"/>
        <v/>
      </c>
      <c r="R3060" s="4" t="str">
        <f t="shared" si="1523"/>
        <v/>
      </c>
      <c r="S3060" s="4" t="str">
        <f t="shared" si="1524"/>
        <v/>
      </c>
      <c r="T3060" s="4">
        <f t="shared" si="1525"/>
        <v>3</v>
      </c>
      <c r="U3060" s="4" t="str">
        <f t="shared" si="1526"/>
        <v>-</v>
      </c>
      <c r="V3060" s="4" t="str">
        <f t="shared" si="1527"/>
        <v/>
      </c>
      <c r="W3060" s="4" t="str">
        <f t="shared" si="1528"/>
        <v/>
      </c>
      <c r="X3060" s="4" t="str">
        <f t="shared" si="1529"/>
        <v/>
      </c>
      <c r="Y3060" s="4" t="str">
        <f t="shared" si="1530"/>
        <v>1KTK</v>
      </c>
      <c r="Z3060" s="4" t="str" cm="1">
        <f t="array" aca="1" ref="Z3060" ca="1">LEFT(Y3060,MATCH(FALSE,ISNUMBER(MID(Y3060,ROW(INDIRECT("1:"&amp;LEN(Y3060)+1)), 1) *1),0) -1)</f>
        <v>1</v>
      </c>
      <c r="AA3060" s="4">
        <f t="shared" si="1531"/>
        <v>4</v>
      </c>
      <c r="AB3060" s="4">
        <f t="shared" si="1532"/>
        <v>19</v>
      </c>
      <c r="AC3060" s="4" t="b">
        <f t="shared" si="1533"/>
        <v>1</v>
      </c>
      <c r="AD3060" s="5" t="str">
        <f t="shared" si="1534"/>
        <v>TEH POCI BESAR-</v>
      </c>
      <c r="AE3060" s="4">
        <f t="shared" si="1535"/>
        <v>15</v>
      </c>
      <c r="AF3060" s="4" t="str">
        <f t="shared" si="1536"/>
        <v>1KTK</v>
      </c>
      <c r="AG3060" s="4" t="str">
        <f t="shared" si="1537"/>
        <v>-1KTK</v>
      </c>
      <c r="AH3060" t="s">
        <v>4948</v>
      </c>
      <c r="AI3060" s="1" t="s">
        <v>4949</v>
      </c>
      <c r="AJ3060">
        <v>5500</v>
      </c>
      <c r="AK3060">
        <v>5500</v>
      </c>
      <c r="AL3060">
        <v>4700</v>
      </c>
    </row>
    <row r="3061" spans="1:38" x14ac:dyDescent="0.25">
      <c r="A3061" s="4" t="str">
        <f t="shared" si="1506"/>
        <v/>
      </c>
      <c r="B3061" s="4" t="str">
        <f t="shared" si="1507"/>
        <v/>
      </c>
      <c r="C3061" s="4" t="str">
        <f t="shared" si="1508"/>
        <v/>
      </c>
      <c r="D3061" s="4" t="str">
        <f t="shared" si="1509"/>
        <v/>
      </c>
      <c r="E3061" s="4" t="str">
        <f t="shared" si="1510"/>
        <v/>
      </c>
      <c r="F3061" s="4" t="str">
        <f t="shared" si="1511"/>
        <v>PACK</v>
      </c>
      <c r="G3061" s="4" t="str">
        <f t="shared" si="1512"/>
        <v>KTK</v>
      </c>
      <c r="H3061" s="4" t="str">
        <f t="shared" si="1513"/>
        <v/>
      </c>
      <c r="I3061" s="4" t="str">
        <f t="shared" si="1514"/>
        <v/>
      </c>
      <c r="J3061" s="4" t="str">
        <f t="shared" si="1515"/>
        <v/>
      </c>
      <c r="K3061" s="4" t="str">
        <f t="shared" si="1516"/>
        <v/>
      </c>
      <c r="L3061" s="4" t="str">
        <f t="shared" si="1517"/>
        <v/>
      </c>
      <c r="M3061" s="4" t="str">
        <f t="shared" si="1518"/>
        <v/>
      </c>
      <c r="N3061" s="4" t="str">
        <f t="shared" si="1519"/>
        <v/>
      </c>
      <c r="O3061" s="4" t="str">
        <f t="shared" si="1520"/>
        <v/>
      </c>
      <c r="P3061" s="4" t="str">
        <f t="shared" si="1521"/>
        <v/>
      </c>
      <c r="Q3061" s="4" t="str">
        <f t="shared" si="1522"/>
        <v/>
      </c>
      <c r="R3061" s="4" t="str">
        <f t="shared" si="1523"/>
        <v/>
      </c>
      <c r="S3061" s="4" t="str">
        <f t="shared" si="1524"/>
        <v/>
      </c>
      <c r="T3061" s="4">
        <f t="shared" si="1525"/>
        <v>7</v>
      </c>
      <c r="U3061" s="4" t="str">
        <f t="shared" si="1526"/>
        <v>-</v>
      </c>
      <c r="V3061" s="4" t="str">
        <f t="shared" si="1527"/>
        <v>/</v>
      </c>
      <c r="W3061" s="4" t="str">
        <f t="shared" si="1528"/>
        <v/>
      </c>
      <c r="X3061" s="4" t="str">
        <f t="shared" si="1529"/>
        <v/>
      </c>
      <c r="Y3061" s="4" t="str">
        <f t="shared" si="1530"/>
        <v>5KTK/PACK</v>
      </c>
      <c r="Z3061" s="4" t="str" cm="1">
        <f t="array" aca="1" ref="Z3061" ca="1">LEFT(Y3061,MATCH(FALSE,ISNUMBER(MID(Y3061,ROW(INDIRECT("1:"&amp;LEN(Y3061)+1)), 1) *1),0) -1)</f>
        <v>5</v>
      </c>
      <c r="AA3061" s="4">
        <f t="shared" si="1531"/>
        <v>9</v>
      </c>
      <c r="AB3061" s="4">
        <f t="shared" si="1532"/>
        <v>24</v>
      </c>
      <c r="AC3061" s="4" t="b">
        <f t="shared" si="1533"/>
        <v>0</v>
      </c>
      <c r="AD3061" s="5" t="str">
        <f t="shared" si="1534"/>
        <v>TEH POCI BESAR-</v>
      </c>
      <c r="AE3061" s="4">
        <f t="shared" si="1535"/>
        <v>15</v>
      </c>
      <c r="AF3061" s="4" t="str">
        <f t="shared" si="1536"/>
        <v>PACK</v>
      </c>
      <c r="AG3061" s="4" t="str">
        <f t="shared" si="1537"/>
        <v>/PACK</v>
      </c>
      <c r="AH3061" t="s">
        <v>4950</v>
      </c>
      <c r="AI3061" s="1" t="s">
        <v>4950</v>
      </c>
      <c r="AJ3061">
        <v>25000</v>
      </c>
      <c r="AK3061">
        <v>25000</v>
      </c>
      <c r="AL3061">
        <v>23500</v>
      </c>
    </row>
    <row r="3062" spans="1:38" x14ac:dyDescent="0.25">
      <c r="A3062" s="4" t="str">
        <f t="shared" si="1506"/>
        <v/>
      </c>
      <c r="B3062" s="4" t="str">
        <f t="shared" si="1507"/>
        <v/>
      </c>
      <c r="C3062" s="4" t="str">
        <f t="shared" si="1508"/>
        <v/>
      </c>
      <c r="D3062" s="4" t="str">
        <f t="shared" si="1509"/>
        <v/>
      </c>
      <c r="E3062" s="4" t="str">
        <f t="shared" si="1510"/>
        <v/>
      </c>
      <c r="F3062" s="4" t="str">
        <f t="shared" si="1511"/>
        <v>PACK</v>
      </c>
      <c r="G3062" s="4" t="str">
        <f t="shared" si="1512"/>
        <v>KTK</v>
      </c>
      <c r="H3062" s="4" t="str">
        <f t="shared" si="1513"/>
        <v/>
      </c>
      <c r="I3062" s="4" t="str">
        <f t="shared" si="1514"/>
        <v/>
      </c>
      <c r="J3062" s="4" t="str">
        <f t="shared" si="1515"/>
        <v/>
      </c>
      <c r="K3062" s="4" t="str">
        <f t="shared" si="1516"/>
        <v/>
      </c>
      <c r="L3062" s="4" t="str">
        <f t="shared" si="1517"/>
        <v/>
      </c>
      <c r="M3062" s="4" t="str">
        <f t="shared" si="1518"/>
        <v/>
      </c>
      <c r="N3062" s="4" t="str">
        <f t="shared" si="1519"/>
        <v/>
      </c>
      <c r="O3062" s="4" t="str">
        <f t="shared" si="1520"/>
        <v/>
      </c>
      <c r="P3062" s="4" t="str">
        <f t="shared" si="1521"/>
        <v/>
      </c>
      <c r="Q3062" s="4" t="str">
        <f t="shared" si="1522"/>
        <v/>
      </c>
      <c r="R3062" s="4" t="str">
        <f t="shared" si="1523"/>
        <v/>
      </c>
      <c r="S3062" s="4" t="str">
        <f t="shared" si="1524"/>
        <v/>
      </c>
      <c r="T3062" s="4">
        <f t="shared" si="1525"/>
        <v>7</v>
      </c>
      <c r="U3062" s="4" t="str">
        <f t="shared" si="1526"/>
        <v>-</v>
      </c>
      <c r="V3062" s="4" t="str">
        <f t="shared" si="1527"/>
        <v>/</v>
      </c>
      <c r="W3062" s="4" t="str">
        <f t="shared" si="1528"/>
        <v/>
      </c>
      <c r="X3062" s="4" t="str">
        <f t="shared" si="1529"/>
        <v/>
      </c>
      <c r="Y3062" s="4" t="str">
        <f t="shared" si="1530"/>
        <v>10KTK/PACK</v>
      </c>
      <c r="Z3062" s="4" t="str" cm="1">
        <f t="array" aca="1" ref="Z3062" ca="1">LEFT(Y3062,MATCH(FALSE,ISNUMBER(MID(Y3062,ROW(INDIRECT("1:"&amp;LEN(Y3062)+1)), 1) *1),0) -1)</f>
        <v>10</v>
      </c>
      <c r="AA3062" s="4">
        <f t="shared" si="1531"/>
        <v>10</v>
      </c>
      <c r="AB3062" s="4">
        <f t="shared" si="1532"/>
        <v>30</v>
      </c>
      <c r="AC3062" s="4" t="b">
        <f t="shared" si="1533"/>
        <v>1</v>
      </c>
      <c r="AD3062" s="5" t="str">
        <f t="shared" si="1534"/>
        <v>TEH POCI KECIL 50GR-</v>
      </c>
      <c r="AE3062" s="4">
        <f t="shared" si="1535"/>
        <v>20</v>
      </c>
      <c r="AF3062" s="4" t="str">
        <f t="shared" si="1536"/>
        <v>PACK</v>
      </c>
      <c r="AG3062" s="4" t="str">
        <f t="shared" si="1537"/>
        <v>/PACK</v>
      </c>
      <c r="AH3062" t="s">
        <v>4951</v>
      </c>
      <c r="AI3062" s="1" t="s">
        <v>4951</v>
      </c>
      <c r="AJ3062">
        <v>27000</v>
      </c>
      <c r="AK3062">
        <v>27000</v>
      </c>
      <c r="AL3062">
        <v>25500</v>
      </c>
    </row>
    <row r="3063" spans="1:38" x14ac:dyDescent="0.25">
      <c r="A3063" s="4" t="str">
        <f t="shared" si="1506"/>
        <v/>
      </c>
      <c r="B3063" s="4" t="str">
        <f t="shared" si="1507"/>
        <v/>
      </c>
      <c r="C3063" s="4" t="str">
        <f t="shared" si="1508"/>
        <v/>
      </c>
      <c r="D3063" s="4" t="str">
        <f t="shared" si="1509"/>
        <v/>
      </c>
      <c r="E3063" s="4" t="str">
        <f t="shared" si="1510"/>
        <v/>
      </c>
      <c r="F3063" s="4" t="str">
        <f t="shared" si="1511"/>
        <v/>
      </c>
      <c r="G3063" s="4" t="str">
        <f t="shared" si="1512"/>
        <v>KTK</v>
      </c>
      <c r="H3063" s="4" t="str">
        <f t="shared" si="1513"/>
        <v/>
      </c>
      <c r="I3063" s="4" t="str">
        <f t="shared" si="1514"/>
        <v/>
      </c>
      <c r="J3063" s="4" t="str">
        <f t="shared" si="1515"/>
        <v/>
      </c>
      <c r="K3063" s="4" t="str">
        <f t="shared" si="1516"/>
        <v/>
      </c>
      <c r="L3063" s="4" t="str">
        <f t="shared" si="1517"/>
        <v/>
      </c>
      <c r="M3063" s="4" t="str">
        <f t="shared" si="1518"/>
        <v/>
      </c>
      <c r="N3063" s="4" t="str">
        <f t="shared" si="1519"/>
        <v/>
      </c>
      <c r="O3063" s="4" t="str">
        <f t="shared" si="1520"/>
        <v/>
      </c>
      <c r="P3063" s="4" t="str">
        <f t="shared" si="1521"/>
        <v/>
      </c>
      <c r="Q3063" s="4" t="str">
        <f t="shared" si="1522"/>
        <v/>
      </c>
      <c r="R3063" s="4" t="str">
        <f t="shared" si="1523"/>
        <v/>
      </c>
      <c r="S3063" s="4" t="str">
        <f t="shared" si="1524"/>
        <v/>
      </c>
      <c r="T3063" s="4">
        <f t="shared" si="1525"/>
        <v>3</v>
      </c>
      <c r="U3063" s="4" t="str">
        <f t="shared" si="1526"/>
        <v>-</v>
      </c>
      <c r="V3063" s="4" t="str">
        <f t="shared" si="1527"/>
        <v/>
      </c>
      <c r="W3063" s="4" t="str">
        <f t="shared" si="1528"/>
        <v/>
      </c>
      <c r="X3063" s="4" t="str">
        <f t="shared" si="1529"/>
        <v/>
      </c>
      <c r="Y3063" s="4" t="str">
        <f t="shared" si="1530"/>
        <v>1KTK</v>
      </c>
      <c r="Z3063" s="4" t="str" cm="1">
        <f t="array" aca="1" ref="Z3063" ca="1">LEFT(Y3063,MATCH(FALSE,ISNUMBER(MID(Y3063,ROW(INDIRECT("1:"&amp;LEN(Y3063)+1)), 1) *1),0) -1)</f>
        <v>1</v>
      </c>
      <c r="AA3063" s="4">
        <f t="shared" si="1531"/>
        <v>4</v>
      </c>
      <c r="AB3063" s="4">
        <f t="shared" si="1532"/>
        <v>24</v>
      </c>
      <c r="AC3063" s="4" t="b">
        <f t="shared" si="1533"/>
        <v>0</v>
      </c>
      <c r="AD3063" s="5" t="str">
        <f t="shared" si="1534"/>
        <v>TEH POCI KECIL 50GR-</v>
      </c>
      <c r="AE3063" s="4">
        <f t="shared" si="1535"/>
        <v>20</v>
      </c>
      <c r="AF3063" s="4" t="str">
        <f t="shared" si="1536"/>
        <v>1KTK</v>
      </c>
      <c r="AG3063" s="4" t="str">
        <f t="shared" si="1537"/>
        <v>-1KTK</v>
      </c>
      <c r="AH3063" t="s">
        <v>4952</v>
      </c>
      <c r="AI3063" s="1" t="s">
        <v>4953</v>
      </c>
      <c r="AJ3063">
        <v>2800</v>
      </c>
      <c r="AK3063">
        <v>3000</v>
      </c>
      <c r="AL3063">
        <v>2500</v>
      </c>
    </row>
    <row r="3064" spans="1:38" x14ac:dyDescent="0.25">
      <c r="A3064" s="4" t="str">
        <f t="shared" si="1506"/>
        <v/>
      </c>
      <c r="B3064" s="4" t="str">
        <f t="shared" si="1507"/>
        <v/>
      </c>
      <c r="C3064" s="4" t="str">
        <f t="shared" si="1508"/>
        <v>BTL</v>
      </c>
      <c r="D3064" s="4" t="str">
        <f t="shared" si="1509"/>
        <v/>
      </c>
      <c r="E3064" s="4" t="str">
        <f t="shared" si="1510"/>
        <v/>
      </c>
      <c r="F3064" s="4" t="str">
        <f t="shared" si="1511"/>
        <v/>
      </c>
      <c r="G3064" s="4" t="str">
        <f t="shared" si="1512"/>
        <v/>
      </c>
      <c r="H3064" s="4" t="str">
        <f t="shared" si="1513"/>
        <v/>
      </c>
      <c r="I3064" s="4" t="str">
        <f t="shared" si="1514"/>
        <v/>
      </c>
      <c r="J3064" s="4" t="str">
        <f t="shared" si="1515"/>
        <v/>
      </c>
      <c r="K3064" s="4" t="str">
        <f t="shared" si="1516"/>
        <v/>
      </c>
      <c r="L3064" s="4" t="str">
        <f t="shared" si="1517"/>
        <v/>
      </c>
      <c r="M3064" s="4" t="str">
        <f t="shared" si="1518"/>
        <v/>
      </c>
      <c r="N3064" s="4" t="str">
        <f t="shared" si="1519"/>
        <v/>
      </c>
      <c r="O3064" s="4" t="str">
        <f t="shared" si="1520"/>
        <v/>
      </c>
      <c r="P3064" s="4" t="str">
        <f t="shared" si="1521"/>
        <v/>
      </c>
      <c r="Q3064" s="4" t="str">
        <f t="shared" si="1522"/>
        <v/>
      </c>
      <c r="R3064" s="4" t="str">
        <f t="shared" si="1523"/>
        <v/>
      </c>
      <c r="S3064" s="4" t="str">
        <f t="shared" si="1524"/>
        <v/>
      </c>
      <c r="T3064" s="4">
        <f t="shared" si="1525"/>
        <v>3</v>
      </c>
      <c r="U3064" s="4" t="str">
        <f t="shared" si="1526"/>
        <v>-</v>
      </c>
      <c r="V3064" s="4" t="str">
        <f t="shared" si="1527"/>
        <v/>
      </c>
      <c r="W3064" s="4" t="str">
        <f t="shared" si="1528"/>
        <v/>
      </c>
      <c r="X3064" s="4" t="str">
        <f t="shared" si="1529"/>
        <v/>
      </c>
      <c r="Y3064" s="4" t="str">
        <f t="shared" si="1530"/>
        <v>1BTL</v>
      </c>
      <c r="Z3064" s="4" t="str" cm="1">
        <f t="array" aca="1" ref="Z3064" ca="1">LEFT(Y3064,MATCH(FALSE,ISNUMBER(MID(Y3064,ROW(INDIRECT("1:"&amp;LEN(Y3064)+1)), 1) *1),0) -1)</f>
        <v>1</v>
      </c>
      <c r="AA3064" s="4">
        <f t="shared" si="1531"/>
        <v>4</v>
      </c>
      <c r="AB3064" s="4">
        <f t="shared" si="1532"/>
        <v>26</v>
      </c>
      <c r="AC3064" s="4" t="b">
        <f t="shared" si="1533"/>
        <v>1</v>
      </c>
      <c r="AD3064" s="5" t="str">
        <f t="shared" si="1534"/>
        <v>TEH PUCUK KECIL 350ML-</v>
      </c>
      <c r="AE3064" s="4">
        <f t="shared" si="1535"/>
        <v>22</v>
      </c>
      <c r="AF3064" s="4" t="str">
        <f t="shared" si="1536"/>
        <v>1BTL</v>
      </c>
      <c r="AG3064" s="4" t="str">
        <f t="shared" si="1537"/>
        <v>-1BTL</v>
      </c>
      <c r="AH3064" t="s">
        <v>4954</v>
      </c>
      <c r="AI3064" s="1" t="s">
        <v>4955</v>
      </c>
      <c r="AJ3064">
        <v>2700</v>
      </c>
      <c r="AK3064">
        <v>3500</v>
      </c>
      <c r="AL3064">
        <v>2500</v>
      </c>
    </row>
    <row r="3065" spans="1:38" x14ac:dyDescent="0.25">
      <c r="A3065" s="4" t="str">
        <f t="shared" si="1506"/>
        <v/>
      </c>
      <c r="B3065" s="4" t="str">
        <f t="shared" si="1507"/>
        <v/>
      </c>
      <c r="C3065" s="4" t="str">
        <f t="shared" si="1508"/>
        <v>BTL</v>
      </c>
      <c r="D3065" s="4" t="str">
        <f t="shared" si="1509"/>
        <v/>
      </c>
      <c r="E3065" s="4" t="str">
        <f t="shared" si="1510"/>
        <v/>
      </c>
      <c r="F3065" s="4" t="str">
        <f t="shared" si="1511"/>
        <v/>
      </c>
      <c r="G3065" s="4" t="str">
        <f t="shared" si="1512"/>
        <v/>
      </c>
      <c r="H3065" s="4" t="str">
        <f t="shared" si="1513"/>
        <v/>
      </c>
      <c r="I3065" s="4" t="str">
        <f t="shared" si="1514"/>
        <v/>
      </c>
      <c r="J3065" s="4" t="str">
        <f t="shared" si="1515"/>
        <v/>
      </c>
      <c r="K3065" s="4" t="str">
        <f t="shared" si="1516"/>
        <v/>
      </c>
      <c r="L3065" s="4" t="str">
        <f t="shared" si="1517"/>
        <v/>
      </c>
      <c r="M3065" s="4" t="str">
        <f t="shared" si="1518"/>
        <v/>
      </c>
      <c r="N3065" s="4" t="str">
        <f t="shared" si="1519"/>
        <v/>
      </c>
      <c r="O3065" s="4" t="str">
        <f t="shared" si="1520"/>
        <v/>
      </c>
      <c r="P3065" s="4" t="str">
        <f t="shared" si="1521"/>
        <v>DUS</v>
      </c>
      <c r="Q3065" s="4" t="str">
        <f t="shared" si="1522"/>
        <v/>
      </c>
      <c r="R3065" s="4" t="str">
        <f t="shared" si="1523"/>
        <v/>
      </c>
      <c r="S3065" s="4" t="str">
        <f t="shared" si="1524"/>
        <v/>
      </c>
      <c r="T3065" s="4">
        <f t="shared" si="1525"/>
        <v>6</v>
      </c>
      <c r="U3065" s="4" t="str">
        <f t="shared" si="1526"/>
        <v>-</v>
      </c>
      <c r="V3065" s="4" t="str">
        <f t="shared" si="1527"/>
        <v>/</v>
      </c>
      <c r="W3065" s="4" t="str">
        <f t="shared" si="1528"/>
        <v/>
      </c>
      <c r="X3065" s="4" t="str">
        <f t="shared" si="1529"/>
        <v/>
      </c>
      <c r="Y3065" s="4" t="str">
        <f t="shared" si="1530"/>
        <v>24BTL/DUS</v>
      </c>
      <c r="Z3065" s="4" t="str" cm="1">
        <f t="array" aca="1" ref="Z3065" ca="1">LEFT(Y3065,MATCH(FALSE,ISNUMBER(MID(Y3065,ROW(INDIRECT("1:"&amp;LEN(Y3065)+1)), 1) *1),0) -1)</f>
        <v>24</v>
      </c>
      <c r="AA3065" s="4">
        <f t="shared" si="1531"/>
        <v>9</v>
      </c>
      <c r="AB3065" s="4">
        <f t="shared" si="1532"/>
        <v>31</v>
      </c>
      <c r="AC3065" s="4" t="b">
        <f t="shared" si="1533"/>
        <v>0</v>
      </c>
      <c r="AD3065" s="5" t="str">
        <f t="shared" si="1534"/>
        <v>TEH PUCUK KECIL 350ML-</v>
      </c>
      <c r="AE3065" s="4">
        <f t="shared" si="1535"/>
        <v>22</v>
      </c>
      <c r="AF3065" s="4" t="str">
        <f t="shared" si="1536"/>
        <v>/DUS</v>
      </c>
      <c r="AG3065" s="4" t="str">
        <f t="shared" si="1537"/>
        <v>L/DUS</v>
      </c>
      <c r="AH3065" t="s">
        <v>4956</v>
      </c>
      <c r="AI3065" s="1" t="s">
        <v>4956</v>
      </c>
      <c r="AJ3065">
        <v>62000</v>
      </c>
      <c r="AK3065">
        <v>62000</v>
      </c>
      <c r="AL3065">
        <v>60000</v>
      </c>
    </row>
    <row r="3066" spans="1:38" x14ac:dyDescent="0.25">
      <c r="A3066" s="4" t="str">
        <f t="shared" si="1506"/>
        <v/>
      </c>
      <c r="B3066" s="4" t="str">
        <f t="shared" si="1507"/>
        <v/>
      </c>
      <c r="C3066" s="4" t="str">
        <f t="shared" si="1508"/>
        <v/>
      </c>
      <c r="D3066" s="4" t="str">
        <f t="shared" si="1509"/>
        <v/>
      </c>
      <c r="E3066" s="4" t="str">
        <f t="shared" si="1510"/>
        <v/>
      </c>
      <c r="F3066" s="4" t="str">
        <f t="shared" si="1511"/>
        <v/>
      </c>
      <c r="G3066" s="4" t="str">
        <f t="shared" si="1512"/>
        <v/>
      </c>
      <c r="H3066" s="4" t="str">
        <f t="shared" si="1513"/>
        <v/>
      </c>
      <c r="I3066" s="4" t="str">
        <f t="shared" si="1514"/>
        <v/>
      </c>
      <c r="J3066" s="4" t="str">
        <f t="shared" si="1515"/>
        <v/>
      </c>
      <c r="K3066" s="4" t="str">
        <f t="shared" si="1516"/>
        <v/>
      </c>
      <c r="L3066" s="4" t="str">
        <f t="shared" si="1517"/>
        <v/>
      </c>
      <c r="M3066" s="4" t="str">
        <f t="shared" si="1518"/>
        <v/>
      </c>
      <c r="N3066" s="4" t="str">
        <f t="shared" si="1519"/>
        <v/>
      </c>
      <c r="O3066" s="4" t="str">
        <f t="shared" si="1520"/>
        <v/>
      </c>
      <c r="P3066" s="4" t="str">
        <f t="shared" si="1521"/>
        <v>DUS</v>
      </c>
      <c r="Q3066" s="4" t="str">
        <f t="shared" si="1522"/>
        <v>CUP</v>
      </c>
      <c r="R3066" s="4" t="str">
        <f t="shared" si="1523"/>
        <v/>
      </c>
      <c r="S3066" s="4" t="str">
        <f t="shared" si="1524"/>
        <v/>
      </c>
      <c r="T3066" s="4">
        <f t="shared" si="1525"/>
        <v>6</v>
      </c>
      <c r="U3066" s="4" t="str">
        <f t="shared" si="1526"/>
        <v>-</v>
      </c>
      <c r="V3066" s="4" t="str">
        <f t="shared" si="1527"/>
        <v>/</v>
      </c>
      <c r="W3066" s="4" t="str">
        <f t="shared" si="1528"/>
        <v/>
      </c>
      <c r="X3066" s="4" t="str">
        <f t="shared" si="1529"/>
        <v/>
      </c>
      <c r="Y3066" s="4" t="str">
        <f t="shared" si="1530"/>
        <v>1DUS/24 CUP</v>
      </c>
      <c r="Z3066" s="4" t="str" cm="1">
        <f t="array" aca="1" ref="Z3066" ca="1">LEFT(Y3066,MATCH(FALSE,ISNUMBER(MID(Y3066,ROW(INDIRECT("1:"&amp;LEN(Y3066)+1)), 1) *1),0) -1)</f>
        <v>1</v>
      </c>
      <c r="AA3066" s="4">
        <f t="shared" si="1531"/>
        <v>11</v>
      </c>
      <c r="AB3066" s="4">
        <f t="shared" si="1532"/>
        <v>20</v>
      </c>
      <c r="AC3066" s="4" t="b">
        <f t="shared" si="1533"/>
        <v>0</v>
      </c>
      <c r="AD3066" s="5" t="str">
        <f t="shared" si="1534"/>
        <v>TEH RIO -</v>
      </c>
      <c r="AE3066" s="4">
        <f t="shared" si="1535"/>
        <v>9</v>
      </c>
      <c r="AF3066" s="4" t="str">
        <f t="shared" si="1536"/>
        <v xml:space="preserve"> CUP</v>
      </c>
      <c r="AG3066" s="4" t="str">
        <f t="shared" si="1537"/>
        <v>4 CUP</v>
      </c>
      <c r="AH3066" t="s">
        <v>4957</v>
      </c>
      <c r="AI3066" s="1" t="s">
        <v>4957</v>
      </c>
      <c r="AJ3066">
        <v>20000</v>
      </c>
      <c r="AK3066">
        <v>20000</v>
      </c>
      <c r="AL3066">
        <v>19300</v>
      </c>
    </row>
    <row r="3067" spans="1:38" x14ac:dyDescent="0.25">
      <c r="A3067" s="4" t="str">
        <f t="shared" si="1506"/>
        <v/>
      </c>
      <c r="B3067" s="4" t="str">
        <f t="shared" si="1507"/>
        <v/>
      </c>
      <c r="C3067" s="4" t="str">
        <f t="shared" si="1508"/>
        <v/>
      </c>
      <c r="D3067" s="4" t="str">
        <f t="shared" si="1509"/>
        <v/>
      </c>
      <c r="E3067" s="4" t="str">
        <f t="shared" si="1510"/>
        <v/>
      </c>
      <c r="F3067" s="4" t="str">
        <f t="shared" si="1511"/>
        <v/>
      </c>
      <c r="G3067" s="4" t="str">
        <f t="shared" si="1512"/>
        <v>KTK</v>
      </c>
      <c r="H3067" s="4" t="str">
        <f t="shared" si="1513"/>
        <v/>
      </c>
      <c r="I3067" s="4" t="str">
        <f t="shared" si="1514"/>
        <v/>
      </c>
      <c r="J3067" s="4" t="str">
        <f t="shared" si="1515"/>
        <v/>
      </c>
      <c r="K3067" s="4" t="str">
        <f t="shared" si="1516"/>
        <v/>
      </c>
      <c r="L3067" s="4" t="str">
        <f t="shared" si="1517"/>
        <v/>
      </c>
      <c r="M3067" s="4" t="str">
        <f t="shared" si="1518"/>
        <v/>
      </c>
      <c r="N3067" s="4" t="str">
        <f t="shared" si="1519"/>
        <v/>
      </c>
      <c r="O3067" s="4" t="str">
        <f t="shared" si="1520"/>
        <v/>
      </c>
      <c r="P3067" s="4" t="str">
        <f t="shared" si="1521"/>
        <v/>
      </c>
      <c r="Q3067" s="4" t="str">
        <f t="shared" si="1522"/>
        <v/>
      </c>
      <c r="R3067" s="4" t="str">
        <f t="shared" si="1523"/>
        <v/>
      </c>
      <c r="S3067" s="4" t="str">
        <f t="shared" si="1524"/>
        <v/>
      </c>
      <c r="T3067" s="4">
        <f t="shared" si="1525"/>
        <v>3</v>
      </c>
      <c r="U3067" s="4" t="str">
        <f t="shared" si="1526"/>
        <v>-</v>
      </c>
      <c r="V3067" s="4" t="str">
        <f t="shared" si="1527"/>
        <v/>
      </c>
      <c r="W3067" s="4" t="str">
        <f t="shared" si="1528"/>
        <v/>
      </c>
      <c r="X3067" s="4" t="str">
        <f t="shared" si="1529"/>
        <v/>
      </c>
      <c r="Y3067" s="4" t="str">
        <f t="shared" si="1530"/>
        <v>1KTK</v>
      </c>
      <c r="Z3067" s="4" t="str" cm="1">
        <f t="array" aca="1" ref="Z3067" ca="1">LEFT(Y3067,MATCH(FALSE,ISNUMBER(MID(Y3067,ROW(INDIRECT("1:"&amp;LEN(Y3067)+1)), 1) *1),0) -1)</f>
        <v>1</v>
      </c>
      <c r="AA3067" s="4">
        <f t="shared" si="1531"/>
        <v>4</v>
      </c>
      <c r="AB3067" s="4">
        <f t="shared" si="1532"/>
        <v>24</v>
      </c>
      <c r="AC3067" s="4" t="b">
        <f t="shared" si="1533"/>
        <v>1</v>
      </c>
      <c r="AD3067" s="5" t="str">
        <f t="shared" si="1534"/>
        <v>TEH SARIWANGI KOTAK-</v>
      </c>
      <c r="AE3067" s="4">
        <f t="shared" si="1535"/>
        <v>20</v>
      </c>
      <c r="AF3067" s="4" t="str">
        <f t="shared" si="1536"/>
        <v>1KTK</v>
      </c>
      <c r="AG3067" s="4" t="str">
        <f t="shared" si="1537"/>
        <v>-1KTK</v>
      </c>
      <c r="AH3067" t="s">
        <v>4958</v>
      </c>
      <c r="AI3067" s="1" t="s">
        <v>4959</v>
      </c>
      <c r="AJ3067">
        <v>5500</v>
      </c>
      <c r="AK3067">
        <v>5500</v>
      </c>
      <c r="AL3067">
        <v>4937</v>
      </c>
    </row>
    <row r="3068" spans="1:38" x14ac:dyDescent="0.25">
      <c r="A3068" s="4" t="str">
        <f t="shared" si="1506"/>
        <v/>
      </c>
      <c r="B3068" s="4" t="str">
        <f t="shared" si="1507"/>
        <v/>
      </c>
      <c r="C3068" s="4" t="str">
        <f t="shared" si="1508"/>
        <v/>
      </c>
      <c r="D3068" s="4" t="str">
        <f t="shared" si="1509"/>
        <v/>
      </c>
      <c r="E3068" s="4" t="str">
        <f t="shared" si="1510"/>
        <v/>
      </c>
      <c r="F3068" s="4" t="str">
        <f t="shared" si="1511"/>
        <v>PACK</v>
      </c>
      <c r="G3068" s="4" t="str">
        <f t="shared" si="1512"/>
        <v>KTK</v>
      </c>
      <c r="H3068" s="4" t="str">
        <f t="shared" si="1513"/>
        <v/>
      </c>
      <c r="I3068" s="4" t="str">
        <f t="shared" si="1514"/>
        <v/>
      </c>
      <c r="J3068" s="4" t="str">
        <f t="shared" si="1515"/>
        <v/>
      </c>
      <c r="K3068" s="4" t="str">
        <f t="shared" si="1516"/>
        <v/>
      </c>
      <c r="L3068" s="4" t="str">
        <f t="shared" si="1517"/>
        <v/>
      </c>
      <c r="M3068" s="4" t="str">
        <f t="shared" si="1518"/>
        <v/>
      </c>
      <c r="N3068" s="4" t="str">
        <f t="shared" si="1519"/>
        <v/>
      </c>
      <c r="O3068" s="4" t="str">
        <f t="shared" si="1520"/>
        <v/>
      </c>
      <c r="P3068" s="4" t="str">
        <f t="shared" si="1521"/>
        <v/>
      </c>
      <c r="Q3068" s="4" t="str">
        <f t="shared" si="1522"/>
        <v/>
      </c>
      <c r="R3068" s="4" t="str">
        <f t="shared" si="1523"/>
        <v/>
      </c>
      <c r="S3068" s="4" t="str">
        <f t="shared" si="1524"/>
        <v/>
      </c>
      <c r="T3068" s="4">
        <f t="shared" si="1525"/>
        <v>7</v>
      </c>
      <c r="U3068" s="4" t="str">
        <f t="shared" si="1526"/>
        <v>-</v>
      </c>
      <c r="V3068" s="4" t="str">
        <f t="shared" si="1527"/>
        <v>/</v>
      </c>
      <c r="W3068" s="4" t="str">
        <f t="shared" si="1528"/>
        <v/>
      </c>
      <c r="X3068" s="4" t="str">
        <f t="shared" si="1529"/>
        <v/>
      </c>
      <c r="Y3068" s="4" t="str">
        <f t="shared" si="1530"/>
        <v>48KTK/PACK</v>
      </c>
      <c r="Z3068" s="4" t="str" cm="1">
        <f t="array" aca="1" ref="Z3068" ca="1">LEFT(Y3068,MATCH(FALSE,ISNUMBER(MID(Y3068,ROW(INDIRECT("1:"&amp;LEN(Y3068)+1)), 1) *1),0) -1)</f>
        <v>48</v>
      </c>
      <c r="AA3068" s="4">
        <f t="shared" si="1531"/>
        <v>10</v>
      </c>
      <c r="AB3068" s="4">
        <f t="shared" si="1532"/>
        <v>30</v>
      </c>
      <c r="AC3068" s="4" t="b">
        <f t="shared" si="1533"/>
        <v>0</v>
      </c>
      <c r="AD3068" s="5" t="str">
        <f t="shared" si="1534"/>
        <v>TEH SARIWANGI KOTAK-</v>
      </c>
      <c r="AE3068" s="4">
        <f t="shared" si="1535"/>
        <v>20</v>
      </c>
      <c r="AF3068" s="4" t="str">
        <f t="shared" si="1536"/>
        <v>PACK</v>
      </c>
      <c r="AG3068" s="4" t="str">
        <f t="shared" si="1537"/>
        <v>/PACK</v>
      </c>
      <c r="AH3068" t="s">
        <v>4960</v>
      </c>
      <c r="AI3068" s="1" t="s">
        <v>4960</v>
      </c>
      <c r="AJ3068">
        <v>243000</v>
      </c>
      <c r="AK3068">
        <v>243000</v>
      </c>
      <c r="AL3068">
        <v>237000</v>
      </c>
    </row>
    <row r="3069" spans="1:38" x14ac:dyDescent="0.25">
      <c r="A3069" s="4" t="str">
        <f t="shared" si="1506"/>
        <v/>
      </c>
      <c r="B3069" s="4" t="str">
        <f t="shared" si="1507"/>
        <v/>
      </c>
      <c r="C3069" s="4" t="str">
        <f t="shared" si="1508"/>
        <v/>
      </c>
      <c r="D3069" s="4" t="str">
        <f t="shared" si="1509"/>
        <v/>
      </c>
      <c r="E3069" s="4" t="str">
        <f t="shared" si="1510"/>
        <v>RTG</v>
      </c>
      <c r="F3069" s="4" t="str">
        <f t="shared" si="1511"/>
        <v/>
      </c>
      <c r="G3069" s="4" t="str">
        <f t="shared" si="1512"/>
        <v/>
      </c>
      <c r="H3069" s="4" t="str">
        <f t="shared" si="1513"/>
        <v/>
      </c>
      <c r="I3069" s="4" t="str">
        <f t="shared" si="1514"/>
        <v/>
      </c>
      <c r="J3069" s="4" t="str">
        <f t="shared" si="1515"/>
        <v/>
      </c>
      <c r="K3069" s="4" t="str">
        <f t="shared" si="1516"/>
        <v/>
      </c>
      <c r="L3069" s="4" t="str">
        <f t="shared" si="1517"/>
        <v/>
      </c>
      <c r="M3069" s="4" t="str">
        <f t="shared" si="1518"/>
        <v/>
      </c>
      <c r="N3069" s="4" t="str">
        <f t="shared" si="1519"/>
        <v/>
      </c>
      <c r="O3069" s="4" t="str">
        <f t="shared" si="1520"/>
        <v/>
      </c>
      <c r="P3069" s="4" t="str">
        <f t="shared" si="1521"/>
        <v/>
      </c>
      <c r="Q3069" s="4" t="str">
        <f t="shared" si="1522"/>
        <v/>
      </c>
      <c r="R3069" s="4" t="str">
        <f t="shared" si="1523"/>
        <v/>
      </c>
      <c r="S3069" s="4" t="str">
        <f t="shared" si="1524"/>
        <v/>
      </c>
      <c r="T3069" s="4">
        <f t="shared" si="1525"/>
        <v>3</v>
      </c>
      <c r="U3069" s="4" t="str">
        <f t="shared" si="1526"/>
        <v>-</v>
      </c>
      <c r="V3069" s="4" t="str">
        <f t="shared" si="1527"/>
        <v/>
      </c>
      <c r="W3069" s="4" t="str">
        <f t="shared" si="1528"/>
        <v/>
      </c>
      <c r="X3069" s="4" t="str">
        <f t="shared" si="1529"/>
        <v/>
      </c>
      <c r="Y3069" s="4" t="str">
        <f t="shared" si="1530"/>
        <v>1RTG</v>
      </c>
      <c r="Z3069" s="4" t="str" cm="1">
        <f t="array" aca="1" ref="Z3069" ca="1">LEFT(Y3069,MATCH(FALSE,ISNUMBER(MID(Y3069,ROW(INDIRECT("1:"&amp;LEN(Y3069)+1)), 1) *1),0) -1)</f>
        <v>1</v>
      </c>
      <c r="AA3069" s="4">
        <f t="shared" si="1531"/>
        <v>4</v>
      </c>
      <c r="AB3069" s="4">
        <f t="shared" si="1532"/>
        <v>26</v>
      </c>
      <c r="AC3069" s="4" t="b">
        <f t="shared" si="1533"/>
        <v>0</v>
      </c>
      <c r="AD3069" s="5" t="str">
        <f t="shared" si="1534"/>
        <v>TEH SARIWANGI RENCENG-</v>
      </c>
      <c r="AE3069" s="4">
        <f t="shared" si="1535"/>
        <v>22</v>
      </c>
      <c r="AF3069" s="4" t="str">
        <f t="shared" si="1536"/>
        <v>1RTG</v>
      </c>
      <c r="AG3069" s="4" t="str">
        <f t="shared" si="1537"/>
        <v>-1RTG</v>
      </c>
      <c r="AH3069" t="s">
        <v>4961</v>
      </c>
      <c r="AI3069" s="1" t="s">
        <v>4962</v>
      </c>
      <c r="AJ3069">
        <v>5000</v>
      </c>
      <c r="AK3069">
        <v>5000</v>
      </c>
      <c r="AL3069">
        <v>4478</v>
      </c>
    </row>
    <row r="3070" spans="1:38" x14ac:dyDescent="0.25">
      <c r="A3070" s="4" t="str">
        <f t="shared" si="1506"/>
        <v/>
      </c>
      <c r="B3070" s="4" t="str">
        <f t="shared" si="1507"/>
        <v/>
      </c>
      <c r="C3070" s="4" t="str">
        <f t="shared" si="1508"/>
        <v/>
      </c>
      <c r="D3070" s="4" t="str">
        <f t="shared" si="1509"/>
        <v/>
      </c>
      <c r="E3070" s="4" t="str">
        <f t="shared" si="1510"/>
        <v>RTG</v>
      </c>
      <c r="F3070" s="4" t="str">
        <f t="shared" si="1511"/>
        <v>PACK</v>
      </c>
      <c r="G3070" s="4" t="str">
        <f t="shared" si="1512"/>
        <v/>
      </c>
      <c r="H3070" s="4" t="str">
        <f t="shared" si="1513"/>
        <v/>
      </c>
      <c r="I3070" s="4" t="str">
        <f t="shared" si="1514"/>
        <v/>
      </c>
      <c r="J3070" s="4" t="str">
        <f t="shared" si="1515"/>
        <v/>
      </c>
      <c r="K3070" s="4" t="str">
        <f t="shared" si="1516"/>
        <v/>
      </c>
      <c r="L3070" s="4" t="str">
        <f t="shared" si="1517"/>
        <v/>
      </c>
      <c r="M3070" s="4" t="str">
        <f t="shared" si="1518"/>
        <v/>
      </c>
      <c r="N3070" s="4" t="str">
        <f t="shared" si="1519"/>
        <v/>
      </c>
      <c r="O3070" s="4" t="str">
        <f t="shared" si="1520"/>
        <v/>
      </c>
      <c r="P3070" s="4" t="str">
        <f t="shared" si="1521"/>
        <v/>
      </c>
      <c r="Q3070" s="4" t="str">
        <f t="shared" si="1522"/>
        <v/>
      </c>
      <c r="R3070" s="4" t="str">
        <f t="shared" si="1523"/>
        <v/>
      </c>
      <c r="S3070" s="4" t="str">
        <f t="shared" si="1524"/>
        <v/>
      </c>
      <c r="T3070" s="4">
        <f t="shared" si="1525"/>
        <v>7</v>
      </c>
      <c r="U3070" s="4" t="str">
        <f t="shared" si="1526"/>
        <v>-</v>
      </c>
      <c r="V3070" s="4" t="str">
        <f t="shared" si="1527"/>
        <v>/</v>
      </c>
      <c r="W3070" s="4" t="str">
        <f t="shared" si="1528"/>
        <v/>
      </c>
      <c r="X3070" s="4" t="str">
        <f t="shared" si="1529"/>
        <v/>
      </c>
      <c r="Y3070" s="4" t="str">
        <f t="shared" si="1530"/>
        <v>12RTG/PACK</v>
      </c>
      <c r="Z3070" s="4" t="str" cm="1">
        <f t="array" aca="1" ref="Z3070" ca="1">LEFT(Y3070,MATCH(FALSE,ISNUMBER(MID(Y3070,ROW(INDIRECT("1:"&amp;LEN(Y3070)+1)), 1) *1),0) -1)</f>
        <v>12</v>
      </c>
      <c r="AA3070" s="4">
        <f t="shared" si="1531"/>
        <v>10</v>
      </c>
      <c r="AB3070" s="4">
        <f t="shared" si="1532"/>
        <v>20</v>
      </c>
      <c r="AC3070" s="4" t="b">
        <f t="shared" si="1533"/>
        <v>1</v>
      </c>
      <c r="AD3070" s="5" t="str">
        <f t="shared" si="1534"/>
        <v>TEH SISRI-</v>
      </c>
      <c r="AE3070" s="4">
        <f t="shared" si="1535"/>
        <v>10</v>
      </c>
      <c r="AF3070" s="4" t="str">
        <f t="shared" si="1536"/>
        <v>PACK</v>
      </c>
      <c r="AG3070" s="4" t="str">
        <f t="shared" si="1537"/>
        <v>/PACK</v>
      </c>
      <c r="AH3070" t="s">
        <v>4963</v>
      </c>
      <c r="AI3070" s="1" t="s">
        <v>4963</v>
      </c>
      <c r="AJ3070">
        <v>34000</v>
      </c>
      <c r="AK3070">
        <v>34000</v>
      </c>
      <c r="AL3070">
        <v>32166</v>
      </c>
    </row>
    <row r="3071" spans="1:38" x14ac:dyDescent="0.25">
      <c r="A3071" s="4" t="str">
        <f t="shared" si="1506"/>
        <v/>
      </c>
      <c r="B3071" s="4" t="str">
        <f t="shared" si="1507"/>
        <v/>
      </c>
      <c r="C3071" s="4" t="str">
        <f t="shared" si="1508"/>
        <v/>
      </c>
      <c r="D3071" s="4" t="str">
        <f t="shared" si="1509"/>
        <v/>
      </c>
      <c r="E3071" s="4" t="str">
        <f t="shared" si="1510"/>
        <v>RTG</v>
      </c>
      <c r="F3071" s="4" t="str">
        <f t="shared" si="1511"/>
        <v/>
      </c>
      <c r="G3071" s="4" t="str">
        <f t="shared" si="1512"/>
        <v/>
      </c>
      <c r="H3071" s="4" t="str">
        <f t="shared" si="1513"/>
        <v/>
      </c>
      <c r="I3071" s="4" t="str">
        <f t="shared" si="1514"/>
        <v/>
      </c>
      <c r="J3071" s="4" t="str">
        <f t="shared" si="1515"/>
        <v/>
      </c>
      <c r="K3071" s="4" t="str">
        <f t="shared" si="1516"/>
        <v/>
      </c>
      <c r="L3071" s="4" t="str">
        <f t="shared" si="1517"/>
        <v/>
      </c>
      <c r="M3071" s="4" t="str">
        <f t="shared" si="1518"/>
        <v/>
      </c>
      <c r="N3071" s="4" t="str">
        <f t="shared" si="1519"/>
        <v/>
      </c>
      <c r="O3071" s="4" t="str">
        <f t="shared" si="1520"/>
        <v/>
      </c>
      <c r="P3071" s="4" t="str">
        <f t="shared" si="1521"/>
        <v/>
      </c>
      <c r="Q3071" s="4" t="str">
        <f t="shared" si="1522"/>
        <v/>
      </c>
      <c r="R3071" s="4" t="str">
        <f t="shared" si="1523"/>
        <v/>
      </c>
      <c r="S3071" s="4" t="str">
        <f t="shared" si="1524"/>
        <v/>
      </c>
      <c r="T3071" s="4">
        <f t="shared" si="1525"/>
        <v>3</v>
      </c>
      <c r="U3071" s="4" t="str">
        <f t="shared" si="1526"/>
        <v>-</v>
      </c>
      <c r="V3071" s="4" t="str">
        <f t="shared" si="1527"/>
        <v/>
      </c>
      <c r="W3071" s="4" t="str">
        <f t="shared" si="1528"/>
        <v/>
      </c>
      <c r="X3071" s="4" t="str">
        <f t="shared" si="1529"/>
        <v/>
      </c>
      <c r="Y3071" s="4" t="str">
        <f t="shared" si="1530"/>
        <v>1RTG</v>
      </c>
      <c r="Z3071" s="4" t="str" cm="1">
        <f t="array" aca="1" ref="Z3071" ca="1">LEFT(Y3071,MATCH(FALSE,ISNUMBER(MID(Y3071,ROW(INDIRECT("1:"&amp;LEN(Y3071)+1)), 1) *1),0) -1)</f>
        <v>1</v>
      </c>
      <c r="AA3071" s="4">
        <f t="shared" si="1531"/>
        <v>4</v>
      </c>
      <c r="AB3071" s="4">
        <f t="shared" si="1532"/>
        <v>14</v>
      </c>
      <c r="AC3071" s="4" t="b">
        <f t="shared" si="1533"/>
        <v>1</v>
      </c>
      <c r="AD3071" s="5" t="str">
        <f t="shared" si="1534"/>
        <v>TEH SISRI-</v>
      </c>
      <c r="AE3071" s="4">
        <f t="shared" si="1535"/>
        <v>10</v>
      </c>
      <c r="AF3071" s="4" t="str">
        <f t="shared" si="1536"/>
        <v>1RTG</v>
      </c>
      <c r="AG3071" s="4" t="str">
        <f t="shared" si="1537"/>
        <v>-1RTG</v>
      </c>
      <c r="AH3071" t="s">
        <v>4964</v>
      </c>
      <c r="AI3071" s="1" t="s">
        <v>4965</v>
      </c>
      <c r="AJ3071">
        <v>3500</v>
      </c>
      <c r="AK3071">
        <v>3500</v>
      </c>
      <c r="AL3071">
        <v>3000</v>
      </c>
    </row>
    <row r="3072" spans="1:38" x14ac:dyDescent="0.25">
      <c r="A3072" s="4" t="str">
        <f t="shared" si="1506"/>
        <v/>
      </c>
      <c r="B3072" s="4" t="str">
        <f t="shared" si="1507"/>
        <v/>
      </c>
      <c r="C3072" s="4" t="str">
        <f t="shared" si="1508"/>
        <v/>
      </c>
      <c r="D3072" s="4" t="str">
        <f t="shared" si="1509"/>
        <v/>
      </c>
      <c r="E3072" s="4" t="str">
        <f t="shared" si="1510"/>
        <v/>
      </c>
      <c r="F3072" s="4" t="str">
        <f t="shared" si="1511"/>
        <v>PACK</v>
      </c>
      <c r="G3072" s="4" t="str">
        <f t="shared" si="1512"/>
        <v/>
      </c>
      <c r="H3072" s="4" t="str">
        <f t="shared" si="1513"/>
        <v/>
      </c>
      <c r="I3072" s="4" t="str">
        <f t="shared" si="1514"/>
        <v/>
      </c>
      <c r="J3072" s="4" t="str">
        <f t="shared" si="1515"/>
        <v/>
      </c>
      <c r="K3072" s="4" t="str">
        <f t="shared" si="1516"/>
        <v/>
      </c>
      <c r="L3072" s="4" t="str">
        <f t="shared" si="1517"/>
        <v/>
      </c>
      <c r="M3072" s="4" t="str">
        <f t="shared" si="1518"/>
        <v/>
      </c>
      <c r="N3072" s="4" t="str">
        <f t="shared" si="1519"/>
        <v/>
      </c>
      <c r="O3072" s="4" t="str">
        <f t="shared" si="1520"/>
        <v/>
      </c>
      <c r="P3072" s="4" t="str">
        <f t="shared" si="1521"/>
        <v>DUS</v>
      </c>
      <c r="Q3072" s="4" t="str">
        <f t="shared" si="1522"/>
        <v/>
      </c>
      <c r="R3072" s="4" t="str">
        <f t="shared" si="1523"/>
        <v/>
      </c>
      <c r="S3072" s="4" t="str">
        <f t="shared" si="1524"/>
        <v/>
      </c>
      <c r="T3072" s="4">
        <f t="shared" si="1525"/>
        <v>7</v>
      </c>
      <c r="U3072" s="4" t="str">
        <f t="shared" si="1526"/>
        <v>-</v>
      </c>
      <c r="V3072" s="4" t="str">
        <f t="shared" si="1527"/>
        <v>/</v>
      </c>
      <c r="W3072" s="4" t="str">
        <f t="shared" si="1528"/>
        <v/>
      </c>
      <c r="X3072" s="4" t="str">
        <f t="shared" si="1529"/>
        <v/>
      </c>
      <c r="Y3072" s="4" t="str">
        <f t="shared" si="1530"/>
        <v>6PACK/DUS</v>
      </c>
      <c r="Z3072" s="4" t="str" cm="1">
        <f t="array" aca="1" ref="Z3072" ca="1">LEFT(Y3072,MATCH(FALSE,ISNUMBER(MID(Y3072,ROW(INDIRECT("1:"&amp;LEN(Y3072)+1)), 1) *1),0) -1)</f>
        <v>6</v>
      </c>
      <c r="AA3072" s="4">
        <f t="shared" si="1531"/>
        <v>9</v>
      </c>
      <c r="AB3072" s="4">
        <f t="shared" si="1532"/>
        <v>19</v>
      </c>
      <c r="AC3072" s="4" t="b">
        <f t="shared" si="1533"/>
        <v>0</v>
      </c>
      <c r="AD3072" s="5" t="str">
        <f t="shared" si="1534"/>
        <v>TEH SISRI-</v>
      </c>
      <c r="AE3072" s="4">
        <f t="shared" si="1535"/>
        <v>10</v>
      </c>
      <c r="AF3072" s="4" t="str">
        <f t="shared" si="1536"/>
        <v>/DUS</v>
      </c>
      <c r="AG3072" s="4" t="str">
        <f t="shared" si="1537"/>
        <v>K/DUS</v>
      </c>
      <c r="AH3072" t="s">
        <v>4966</v>
      </c>
      <c r="AI3072" s="1" t="s">
        <v>4966</v>
      </c>
      <c r="AJ3072">
        <v>205000</v>
      </c>
      <c r="AK3072">
        <v>205000</v>
      </c>
      <c r="AL3072">
        <v>200500</v>
      </c>
    </row>
    <row r="3073" spans="1:38" x14ac:dyDescent="0.25">
      <c r="A3073" s="4" t="str">
        <f t="shared" si="1506"/>
        <v/>
      </c>
      <c r="B3073" s="4" t="str">
        <f t="shared" si="1507"/>
        <v>BKS</v>
      </c>
      <c r="C3073" s="4" t="str">
        <f t="shared" si="1508"/>
        <v/>
      </c>
      <c r="D3073" s="4" t="str">
        <f t="shared" si="1509"/>
        <v/>
      </c>
      <c r="E3073" s="4" t="str">
        <f t="shared" si="1510"/>
        <v>RTG</v>
      </c>
      <c r="F3073" s="4" t="str">
        <f t="shared" si="1511"/>
        <v/>
      </c>
      <c r="G3073" s="4" t="str">
        <f t="shared" si="1512"/>
        <v/>
      </c>
      <c r="H3073" s="4" t="str">
        <f t="shared" si="1513"/>
        <v/>
      </c>
      <c r="I3073" s="4" t="str">
        <f t="shared" si="1514"/>
        <v/>
      </c>
      <c r="J3073" s="4" t="str">
        <f t="shared" si="1515"/>
        <v/>
      </c>
      <c r="K3073" s="4" t="str">
        <f t="shared" si="1516"/>
        <v/>
      </c>
      <c r="L3073" s="4" t="str">
        <f t="shared" si="1517"/>
        <v/>
      </c>
      <c r="M3073" s="4" t="str">
        <f t="shared" si="1518"/>
        <v/>
      </c>
      <c r="N3073" s="4" t="str">
        <f t="shared" si="1519"/>
        <v/>
      </c>
      <c r="O3073" s="4" t="str">
        <f t="shared" si="1520"/>
        <v/>
      </c>
      <c r="P3073" s="4" t="str">
        <f t="shared" si="1521"/>
        <v/>
      </c>
      <c r="Q3073" s="4" t="str">
        <f t="shared" si="1522"/>
        <v/>
      </c>
      <c r="R3073" s="4" t="str">
        <f t="shared" si="1523"/>
        <v/>
      </c>
      <c r="S3073" s="4" t="str">
        <f t="shared" si="1524"/>
        <v/>
      </c>
      <c r="T3073" s="4">
        <f t="shared" si="1525"/>
        <v>6</v>
      </c>
      <c r="U3073" s="4" t="str">
        <f t="shared" si="1526"/>
        <v>-</v>
      </c>
      <c r="V3073" s="4" t="str">
        <f t="shared" si="1527"/>
        <v>/</v>
      </c>
      <c r="W3073" s="4" t="str">
        <f t="shared" si="1528"/>
        <v/>
      </c>
      <c r="X3073" s="4" t="str">
        <f t="shared" si="1529"/>
        <v/>
      </c>
      <c r="Y3073" s="4" t="str">
        <f t="shared" si="1530"/>
        <v>5BKS/RTG</v>
      </c>
      <c r="Z3073" s="4" t="str" cm="1">
        <f t="array" aca="1" ref="Z3073" ca="1">LEFT(Y3073,MATCH(FALSE,ISNUMBER(MID(Y3073,ROW(INDIRECT("1:"&amp;LEN(Y3073)+1)), 1) *1),0) -1)</f>
        <v>5</v>
      </c>
      <c r="AA3073" s="4">
        <f t="shared" si="1531"/>
        <v>8</v>
      </c>
      <c r="AB3073" s="4">
        <f t="shared" si="1532"/>
        <v>24</v>
      </c>
      <c r="AC3073" s="4" t="b">
        <f t="shared" si="1533"/>
        <v>0</v>
      </c>
      <c r="AD3073" s="5" t="str">
        <f t="shared" si="1534"/>
        <v>TEH SOSRO CELUP-</v>
      </c>
      <c r="AE3073" s="4">
        <f t="shared" si="1535"/>
        <v>16</v>
      </c>
      <c r="AF3073" s="4" t="str">
        <f t="shared" si="1536"/>
        <v>/RTG</v>
      </c>
      <c r="AG3073" s="4" t="str">
        <f t="shared" si="1537"/>
        <v>S/RTG</v>
      </c>
      <c r="AH3073" t="s">
        <v>4967</v>
      </c>
      <c r="AI3073" s="1" t="s">
        <v>4967</v>
      </c>
      <c r="AJ3073">
        <v>5000</v>
      </c>
      <c r="AK3073">
        <v>6000</v>
      </c>
      <c r="AL3073">
        <v>6000</v>
      </c>
    </row>
    <row r="3074" spans="1:38" x14ac:dyDescent="0.25">
      <c r="A3074" s="4" t="str">
        <f t="shared" si="1506"/>
        <v/>
      </c>
      <c r="B3074" s="4" t="str">
        <f t="shared" si="1507"/>
        <v/>
      </c>
      <c r="C3074" s="4" t="str">
        <f t="shared" si="1508"/>
        <v/>
      </c>
      <c r="D3074" s="4" t="str">
        <f t="shared" si="1509"/>
        <v/>
      </c>
      <c r="E3074" s="4" t="str">
        <f t="shared" si="1510"/>
        <v/>
      </c>
      <c r="F3074" s="4" t="str">
        <f t="shared" si="1511"/>
        <v/>
      </c>
      <c r="G3074" s="4" t="str">
        <f t="shared" si="1512"/>
        <v/>
      </c>
      <c r="H3074" s="4" t="str">
        <f t="shared" si="1513"/>
        <v/>
      </c>
      <c r="I3074" s="4" t="str">
        <f t="shared" si="1514"/>
        <v/>
      </c>
      <c r="J3074" s="4" t="str">
        <f t="shared" si="1515"/>
        <v/>
      </c>
      <c r="K3074" s="4" t="str">
        <f t="shared" si="1516"/>
        <v/>
      </c>
      <c r="L3074" s="4" t="str">
        <f t="shared" si="1517"/>
        <v/>
      </c>
      <c r="M3074" s="4" t="str">
        <f t="shared" si="1518"/>
        <v/>
      </c>
      <c r="N3074" s="4" t="str">
        <f t="shared" si="1519"/>
        <v/>
      </c>
      <c r="O3074" s="4" t="str">
        <f t="shared" si="1520"/>
        <v>KRAT</v>
      </c>
      <c r="P3074" s="4" t="str">
        <f t="shared" si="1521"/>
        <v/>
      </c>
      <c r="Q3074" s="4" t="str">
        <f t="shared" si="1522"/>
        <v/>
      </c>
      <c r="R3074" s="4" t="str">
        <f t="shared" si="1523"/>
        <v/>
      </c>
      <c r="S3074" s="4" t="str">
        <f t="shared" si="1524"/>
        <v/>
      </c>
      <c r="T3074" s="4">
        <f t="shared" si="1525"/>
        <v>4</v>
      </c>
      <c r="U3074" s="4" t="str">
        <f t="shared" si="1526"/>
        <v>-</v>
      </c>
      <c r="V3074" s="4" t="str">
        <f t="shared" si="1527"/>
        <v>/</v>
      </c>
      <c r="W3074" s="4" t="str">
        <f t="shared" si="1528"/>
        <v/>
      </c>
      <c r="X3074" s="4" t="str">
        <f t="shared" si="1529"/>
        <v/>
      </c>
      <c r="Y3074" s="4" t="str">
        <f t="shared" si="1530"/>
        <v>1/2KRAT</v>
      </c>
      <c r="Z3074" s="4" t="str" cm="1">
        <f t="array" aca="1" ref="Z3074" ca="1">LEFT(Y3074,MATCH(FALSE,ISNUMBER(MID(Y3074,ROW(INDIRECT("1:"&amp;LEN(Y3074)+1)), 1) *1),0) -1)</f>
        <v>1</v>
      </c>
      <c r="AA3074" s="4">
        <f t="shared" si="1531"/>
        <v>7</v>
      </c>
      <c r="AB3074" s="4">
        <f t="shared" si="1532"/>
        <v>13</v>
      </c>
      <c r="AC3074" s="4" t="b">
        <f t="shared" si="1533"/>
        <v>1</v>
      </c>
      <c r="AD3074" s="5" t="str">
        <f t="shared" si="1534"/>
        <v>TELUR-</v>
      </c>
      <c r="AE3074" s="4">
        <f t="shared" si="1535"/>
        <v>6</v>
      </c>
      <c r="AF3074" s="4" t="str">
        <f t="shared" si="1536"/>
        <v>KRAT</v>
      </c>
      <c r="AG3074" s="4" t="str">
        <f t="shared" si="1537"/>
        <v>2KRAT</v>
      </c>
      <c r="AH3074" t="s">
        <v>4968</v>
      </c>
      <c r="AI3074" s="1" t="s">
        <v>4968</v>
      </c>
      <c r="AJ3074">
        <v>26000</v>
      </c>
      <c r="AK3074">
        <v>26000</v>
      </c>
      <c r="AL3074">
        <v>25500</v>
      </c>
    </row>
    <row r="3075" spans="1:38" x14ac:dyDescent="0.25">
      <c r="A3075" s="4" t="str">
        <f t="shared" ref="A3075:A3138" si="1538">IF(IFERROR(SEARCH($A$1,AH3075),0)&gt;0,$A$1,"")</f>
        <v/>
      </c>
      <c r="B3075" s="4" t="str">
        <f t="shared" ref="B3075:B3138" si="1539">IF(IFERROR(SEARCH($B$1,AH3075),0)&gt;0,$B$1,"")</f>
        <v/>
      </c>
      <c r="C3075" s="4" t="str">
        <f t="shared" ref="C3075:C3138" si="1540">IF(IFERROR(SEARCH($C$1,AH3075),0)&gt;0,$C$1,"")</f>
        <v/>
      </c>
      <c r="D3075" s="4" t="str">
        <f t="shared" ref="D3075:D3138" si="1541">IF(IFERROR(SEARCH($D$1,AH3075),0)&gt;0,$D$1,"")</f>
        <v/>
      </c>
      <c r="E3075" s="4" t="str">
        <f t="shared" ref="E3075:E3138" si="1542">IF(IFERROR(SEARCH($E$1,AH3075),0)&gt;0,$E$1,"")</f>
        <v/>
      </c>
      <c r="F3075" s="4" t="str">
        <f t="shared" ref="F3075:F3138" si="1543">IF(IFERROR(SEARCH($F$1,AH3075),0)&gt;0,$F$1,"")</f>
        <v/>
      </c>
      <c r="G3075" s="4" t="str">
        <f t="shared" ref="G3075:G3138" si="1544">IF(IFERROR(SEARCH($G$1,AH3075),0)&gt;0,$G$1,"")</f>
        <v/>
      </c>
      <c r="H3075" s="4" t="str">
        <f t="shared" ref="H3075:H3138" si="1545">IF(IFERROR(SEARCH($H$1,AH3075),0)&gt;0,$H$1,"")</f>
        <v/>
      </c>
      <c r="I3075" s="4" t="str">
        <f t="shared" ref="I3075:I3138" si="1546">IF(IFERROR(SEARCH($I$1,AH3075),0)&gt;0,$I$1,"")</f>
        <v/>
      </c>
      <c r="J3075" s="4" t="str">
        <f t="shared" ref="J3075:J3138" si="1547">IF(IFERROR(SEARCH($J$1,AH3075),0)&gt;0,$J$1,"")</f>
        <v/>
      </c>
      <c r="K3075" s="4" t="str">
        <f t="shared" ref="K3075:K3138" si="1548">IF(IFERROR(SEARCH($K$1,AH3075),0)&gt;0,$K$1,"")</f>
        <v/>
      </c>
      <c r="L3075" s="4" t="str">
        <f t="shared" ref="L3075:L3138" si="1549">IF(IFERROR(SEARCH($L$1,AH3075),0)&gt;0,$L$1,"")</f>
        <v/>
      </c>
      <c r="M3075" s="4" t="str">
        <f t="shared" ref="M3075:M3138" si="1550">IF(IFERROR(SEARCH($M$1,AH3075),0)&gt;0,$M$1,"")</f>
        <v/>
      </c>
      <c r="N3075" s="4" t="str">
        <f t="shared" ref="N3075:N3138" si="1551">IF(IFERROR(SEARCH($N$1,AH3075),0)&gt;0,$N$1,"")</f>
        <v/>
      </c>
      <c r="O3075" s="4" t="str">
        <f t="shared" ref="O3075:O3138" si="1552">IF(IFERROR(SEARCH($O$1,AH3075),0)&gt;0,$O$1,"")</f>
        <v/>
      </c>
      <c r="P3075" s="4" t="str">
        <f t="shared" ref="P3075:P3138" si="1553">IF(IFERROR(SEARCH($P$1,AH3075),0)&gt;0,$P$1,"")</f>
        <v/>
      </c>
      <c r="Q3075" s="4" t="str">
        <f t="shared" ref="Q3075:Q3138" si="1554">IF(IFERROR(SEARCH($Q$1,AH3075),0)&gt;0,$Q$1,"")</f>
        <v/>
      </c>
      <c r="R3075" s="4" t="str">
        <f t="shared" ref="R3075:R3138" si="1555">IF(IFERROR(SEARCH($R$1,AH3075),0)&gt;0,$R$1,"")</f>
        <v/>
      </c>
      <c r="S3075" s="4" t="str">
        <f t="shared" ref="S3075:S3138" si="1556">IF(IFERROR(SEARCH($S$1,AH3075),0)&gt;0,$S$1,"")</f>
        <v/>
      </c>
      <c r="T3075" s="4">
        <f t="shared" ref="T3075:T3138" si="1557">LEN(A3075)+LEN(B3075)+LEN(C3075)+LEN(D3075)+LEN(E3075)+LEN(F3075)+LEN(G3075)+LEN(H3075)+LEN(I3075)+LEN(J3075)+LEN(K3075)+LEN(L3075)+LEN(M3075)+LEN(N3075)+LEN(O3075)+LEN(P3075)+LEN(Q3075)+LEN(R3075)+LEN(S3075)</f>
        <v>0</v>
      </c>
      <c r="U3075" s="4" t="str">
        <f t="shared" ref="U3075:U3138" si="1558">IF(IFERROR(SEARCH($U$1,AH3075),0)&gt;0,$U$1,"")</f>
        <v>-</v>
      </c>
      <c r="V3075" s="4" t="str">
        <f t="shared" ref="V3075:V3138" si="1559">IF(IFERROR(SEARCH($V$1,AH3075),0)&gt;0,$V$1,"")</f>
        <v/>
      </c>
      <c r="W3075" s="4" t="str">
        <f t="shared" ref="W3075:W3138" si="1560">IF(IFERROR(SEARCH($W$1,AH3075),0)&gt;0,$W$1,"")</f>
        <v/>
      </c>
      <c r="X3075" s="4" t="str">
        <f t="shared" ref="X3075:X3138" si="1561">IF(IFERROR(SEARCH($X$1,AH3075),0)&gt;0,$X$1,"")</f>
        <v/>
      </c>
      <c r="Y3075" s="4" t="str">
        <f t="shared" ref="Y3075:Y3138" si="1562">IFERROR(RIGHT(AH3075,LEN(AH3075)-FIND("-",AH3075)),1)</f>
        <v>1BTR</v>
      </c>
      <c r="Z3075" s="4" t="str" cm="1">
        <f t="array" aca="1" ref="Z3075" ca="1">LEFT(Y3075,MATCH(FALSE,ISNUMBER(MID(Y3075,ROW(INDIRECT("1:"&amp;LEN(Y3075)+1)), 1) *1),0) -1)</f>
        <v>1</v>
      </c>
      <c r="AA3075" s="4">
        <f t="shared" ref="AA3075:AA3138" si="1563">LEN(Y3075)</f>
        <v>4</v>
      </c>
      <c r="AB3075" s="4">
        <f t="shared" ref="AB3075:AB3138" si="1564">LEN(AH3075)</f>
        <v>10</v>
      </c>
      <c r="AC3075" s="4" t="b">
        <f t="shared" ref="AC3075:AC3138" si="1565">AD3075=AD3076</f>
        <v>1</v>
      </c>
      <c r="AD3075" s="5" t="str">
        <f t="shared" ref="AD3075:AD3138" si="1566">LEFT(AH3075,AE3075)</f>
        <v>TELUR-</v>
      </c>
      <c r="AE3075" s="4">
        <f t="shared" ref="AE3075:AE3138" si="1567">AB3075-AA3075</f>
        <v>6</v>
      </c>
      <c r="AF3075" s="4" t="str">
        <f t="shared" ref="AF3075:AF3138" si="1568">RIGHT(AH3075,4)</f>
        <v>1BTR</v>
      </c>
      <c r="AG3075" s="4" t="str">
        <f t="shared" ref="AG3075:AG3138" si="1569">RIGHT(AH3075,5)</f>
        <v>-1BTR</v>
      </c>
      <c r="AH3075" t="s">
        <v>4969</v>
      </c>
      <c r="AI3075" s="1" t="s">
        <v>4969</v>
      </c>
      <c r="AJ3075">
        <v>2000</v>
      </c>
      <c r="AK3075">
        <v>2000</v>
      </c>
      <c r="AL3075">
        <v>1600</v>
      </c>
    </row>
    <row r="3076" spans="1:38" x14ac:dyDescent="0.25">
      <c r="A3076" s="4" t="str">
        <f t="shared" si="1538"/>
        <v/>
      </c>
      <c r="B3076" s="4" t="str">
        <f t="shared" si="1539"/>
        <v/>
      </c>
      <c r="C3076" s="4" t="str">
        <f t="shared" si="1540"/>
        <v/>
      </c>
      <c r="D3076" s="4" t="str">
        <f t="shared" si="1541"/>
        <v/>
      </c>
      <c r="E3076" s="4" t="str">
        <f t="shared" si="1542"/>
        <v/>
      </c>
      <c r="F3076" s="4" t="str">
        <f t="shared" si="1543"/>
        <v/>
      </c>
      <c r="G3076" s="4" t="str">
        <f t="shared" si="1544"/>
        <v/>
      </c>
      <c r="H3076" s="4" t="str">
        <f t="shared" si="1545"/>
        <v/>
      </c>
      <c r="I3076" s="4" t="str">
        <f t="shared" si="1546"/>
        <v/>
      </c>
      <c r="J3076" s="4" t="str">
        <f t="shared" si="1547"/>
        <v/>
      </c>
      <c r="K3076" s="4" t="str">
        <f t="shared" si="1548"/>
        <v/>
      </c>
      <c r="L3076" s="4" t="str">
        <f t="shared" si="1549"/>
        <v/>
      </c>
      <c r="M3076" s="4" t="str">
        <f t="shared" si="1550"/>
        <v/>
      </c>
      <c r="N3076" s="4" t="str">
        <f t="shared" si="1551"/>
        <v/>
      </c>
      <c r="O3076" s="4" t="str">
        <f t="shared" si="1552"/>
        <v>KRAT</v>
      </c>
      <c r="P3076" s="4" t="str">
        <f t="shared" si="1553"/>
        <v/>
      </c>
      <c r="Q3076" s="4" t="str">
        <f t="shared" si="1554"/>
        <v/>
      </c>
      <c r="R3076" s="4" t="str">
        <f t="shared" si="1555"/>
        <v/>
      </c>
      <c r="S3076" s="4" t="str">
        <f t="shared" si="1556"/>
        <v/>
      </c>
      <c r="T3076" s="4">
        <f t="shared" si="1557"/>
        <v>4</v>
      </c>
      <c r="U3076" s="4" t="str">
        <f t="shared" si="1558"/>
        <v>-</v>
      </c>
      <c r="V3076" s="4" t="str">
        <f t="shared" si="1559"/>
        <v/>
      </c>
      <c r="W3076" s="4" t="str">
        <f t="shared" si="1560"/>
        <v/>
      </c>
      <c r="X3076" s="4" t="str">
        <f t="shared" si="1561"/>
        <v/>
      </c>
      <c r="Y3076" s="4" t="str">
        <f t="shared" si="1562"/>
        <v>1KRAT</v>
      </c>
      <c r="Z3076" s="4" t="str" cm="1">
        <f t="array" aca="1" ref="Z3076" ca="1">LEFT(Y3076,MATCH(FALSE,ISNUMBER(MID(Y3076,ROW(INDIRECT("1:"&amp;LEN(Y3076)+1)), 1) *1),0) -1)</f>
        <v>1</v>
      </c>
      <c r="AA3076" s="4">
        <f t="shared" si="1563"/>
        <v>5</v>
      </c>
      <c r="AB3076" s="4">
        <f t="shared" si="1564"/>
        <v>11</v>
      </c>
      <c r="AC3076" s="4" t="b">
        <f t="shared" si="1565"/>
        <v>0</v>
      </c>
      <c r="AD3076" s="5" t="str">
        <f t="shared" si="1566"/>
        <v>TELUR-</v>
      </c>
      <c r="AE3076" s="4">
        <f t="shared" si="1567"/>
        <v>6</v>
      </c>
      <c r="AF3076" s="4" t="str">
        <f t="shared" si="1568"/>
        <v>KRAT</v>
      </c>
      <c r="AG3076" s="4" t="str">
        <f t="shared" si="1569"/>
        <v>1KRAT</v>
      </c>
      <c r="AH3076" t="s">
        <v>4970</v>
      </c>
      <c r="AI3076" s="1" t="s">
        <v>4970</v>
      </c>
      <c r="AJ3076">
        <v>51000</v>
      </c>
      <c r="AK3076">
        <v>51000</v>
      </c>
      <c r="AL3076">
        <v>48000</v>
      </c>
    </row>
    <row r="3077" spans="1:38" x14ac:dyDescent="0.25">
      <c r="A3077" s="4" t="str">
        <f t="shared" si="1538"/>
        <v/>
      </c>
      <c r="B3077" s="4" t="str">
        <f t="shared" si="1539"/>
        <v>BKS</v>
      </c>
      <c r="C3077" s="4" t="str">
        <f t="shared" si="1540"/>
        <v/>
      </c>
      <c r="D3077" s="4" t="str">
        <f t="shared" si="1541"/>
        <v/>
      </c>
      <c r="E3077" s="4" t="str">
        <f t="shared" si="1542"/>
        <v/>
      </c>
      <c r="F3077" s="4" t="str">
        <f t="shared" si="1543"/>
        <v/>
      </c>
      <c r="G3077" s="4" t="str">
        <f t="shared" si="1544"/>
        <v/>
      </c>
      <c r="H3077" s="4" t="str">
        <f t="shared" si="1545"/>
        <v/>
      </c>
      <c r="I3077" s="4" t="str">
        <f t="shared" si="1546"/>
        <v/>
      </c>
      <c r="J3077" s="4" t="str">
        <f t="shared" si="1547"/>
        <v/>
      </c>
      <c r="K3077" s="4" t="str">
        <f t="shared" si="1548"/>
        <v/>
      </c>
      <c r="L3077" s="4" t="str">
        <f t="shared" si="1549"/>
        <v/>
      </c>
      <c r="M3077" s="4" t="str">
        <f t="shared" si="1550"/>
        <v/>
      </c>
      <c r="N3077" s="4" t="str">
        <f t="shared" si="1551"/>
        <v/>
      </c>
      <c r="O3077" s="4" t="str">
        <f t="shared" si="1552"/>
        <v/>
      </c>
      <c r="P3077" s="4" t="str">
        <f t="shared" si="1553"/>
        <v/>
      </c>
      <c r="Q3077" s="4" t="str">
        <f t="shared" si="1554"/>
        <v/>
      </c>
      <c r="R3077" s="4" t="str">
        <f t="shared" si="1555"/>
        <v/>
      </c>
      <c r="S3077" s="4" t="str">
        <f t="shared" si="1556"/>
        <v/>
      </c>
      <c r="T3077" s="4">
        <f t="shared" si="1557"/>
        <v>3</v>
      </c>
      <c r="U3077" s="4" t="str">
        <f t="shared" si="1558"/>
        <v>-</v>
      </c>
      <c r="V3077" s="4" t="str">
        <f t="shared" si="1559"/>
        <v/>
      </c>
      <c r="W3077" s="4" t="str">
        <f t="shared" si="1560"/>
        <v/>
      </c>
      <c r="X3077" s="4" t="str">
        <f t="shared" si="1561"/>
        <v/>
      </c>
      <c r="Y3077" s="4" t="str">
        <f t="shared" si="1562"/>
        <v>1BKS</v>
      </c>
      <c r="Z3077" s="4" t="str" cm="1">
        <f t="array" aca="1" ref="Z3077" ca="1">LEFT(Y3077,MATCH(FALSE,ISNUMBER(MID(Y3077,ROW(INDIRECT("1:"&amp;LEN(Y3077)+1)), 1) *1),0) -1)</f>
        <v>1</v>
      </c>
      <c r="AA3077" s="4">
        <f t="shared" si="1563"/>
        <v>4</v>
      </c>
      <c r="AB3077" s="4">
        <f t="shared" si="1564"/>
        <v>28</v>
      </c>
      <c r="AC3077" s="4" t="b">
        <f t="shared" si="1565"/>
        <v>1</v>
      </c>
      <c r="AD3077" s="5" t="str">
        <f t="shared" si="1566"/>
        <v>TEPUNG BERAS ROSE BRAND-</v>
      </c>
      <c r="AE3077" s="4">
        <f t="shared" si="1567"/>
        <v>24</v>
      </c>
      <c r="AF3077" s="4" t="str">
        <f t="shared" si="1568"/>
        <v>1BKS</v>
      </c>
      <c r="AG3077" s="4" t="str">
        <f t="shared" si="1569"/>
        <v>-1BKS</v>
      </c>
      <c r="AH3077" t="s">
        <v>4971</v>
      </c>
      <c r="AI3077" s="1" t="s">
        <v>4972</v>
      </c>
      <c r="AJ3077">
        <v>7000</v>
      </c>
      <c r="AK3077">
        <v>7000</v>
      </c>
      <c r="AL3077">
        <v>6450</v>
      </c>
    </row>
    <row r="3078" spans="1:38" x14ac:dyDescent="0.25">
      <c r="A3078" s="4" t="str">
        <f t="shared" si="1538"/>
        <v/>
      </c>
      <c r="B3078" s="4" t="str">
        <f t="shared" si="1539"/>
        <v>BKS</v>
      </c>
      <c r="C3078" s="4" t="str">
        <f t="shared" si="1540"/>
        <v/>
      </c>
      <c r="D3078" s="4" t="str">
        <f t="shared" si="1541"/>
        <v/>
      </c>
      <c r="E3078" s="4" t="str">
        <f t="shared" si="1542"/>
        <v/>
      </c>
      <c r="F3078" s="4" t="str">
        <f t="shared" si="1543"/>
        <v/>
      </c>
      <c r="G3078" s="4" t="str">
        <f t="shared" si="1544"/>
        <v/>
      </c>
      <c r="H3078" s="4" t="str">
        <f t="shared" si="1545"/>
        <v/>
      </c>
      <c r="I3078" s="4" t="str">
        <f t="shared" si="1546"/>
        <v/>
      </c>
      <c r="J3078" s="4" t="str">
        <f t="shared" si="1547"/>
        <v/>
      </c>
      <c r="K3078" s="4" t="str">
        <f t="shared" si="1548"/>
        <v/>
      </c>
      <c r="L3078" s="4" t="str">
        <f t="shared" si="1549"/>
        <v/>
      </c>
      <c r="M3078" s="4" t="str">
        <f t="shared" si="1550"/>
        <v/>
      </c>
      <c r="N3078" s="4" t="str">
        <f t="shared" si="1551"/>
        <v/>
      </c>
      <c r="O3078" s="4" t="str">
        <f t="shared" si="1552"/>
        <v/>
      </c>
      <c r="P3078" s="4" t="str">
        <f t="shared" si="1553"/>
        <v>DUS</v>
      </c>
      <c r="Q3078" s="4" t="str">
        <f t="shared" si="1554"/>
        <v/>
      </c>
      <c r="R3078" s="4" t="str">
        <f t="shared" si="1555"/>
        <v/>
      </c>
      <c r="S3078" s="4" t="str">
        <f t="shared" si="1556"/>
        <v/>
      </c>
      <c r="T3078" s="4">
        <f t="shared" si="1557"/>
        <v>6</v>
      </c>
      <c r="U3078" s="4" t="str">
        <f t="shared" si="1558"/>
        <v>-</v>
      </c>
      <c r="V3078" s="4" t="str">
        <f t="shared" si="1559"/>
        <v>/</v>
      </c>
      <c r="W3078" s="4" t="str">
        <f t="shared" si="1560"/>
        <v/>
      </c>
      <c r="X3078" s="4" t="str">
        <f t="shared" si="1561"/>
        <v/>
      </c>
      <c r="Y3078" s="4" t="str">
        <f t="shared" si="1562"/>
        <v>20BKS/DUS</v>
      </c>
      <c r="Z3078" s="4" t="str" cm="1">
        <f t="array" aca="1" ref="Z3078" ca="1">LEFT(Y3078,MATCH(FALSE,ISNUMBER(MID(Y3078,ROW(INDIRECT("1:"&amp;LEN(Y3078)+1)), 1) *1),0) -1)</f>
        <v>20</v>
      </c>
      <c r="AA3078" s="4">
        <f t="shared" si="1563"/>
        <v>9</v>
      </c>
      <c r="AB3078" s="4">
        <f t="shared" si="1564"/>
        <v>33</v>
      </c>
      <c r="AC3078" s="4" t="b">
        <f t="shared" si="1565"/>
        <v>0</v>
      </c>
      <c r="AD3078" s="5" t="str">
        <f t="shared" si="1566"/>
        <v>TEPUNG BERAS ROSE BRAND-</v>
      </c>
      <c r="AE3078" s="4">
        <f t="shared" si="1567"/>
        <v>24</v>
      </c>
      <c r="AF3078" s="4" t="str">
        <f t="shared" si="1568"/>
        <v>/DUS</v>
      </c>
      <c r="AG3078" s="4" t="str">
        <f t="shared" si="1569"/>
        <v>S/DUS</v>
      </c>
      <c r="AH3078" t="s">
        <v>4973</v>
      </c>
      <c r="AI3078" s="1" t="s">
        <v>4973</v>
      </c>
      <c r="AJ3078">
        <v>131000</v>
      </c>
      <c r="AK3078">
        <v>131000</v>
      </c>
      <c r="AL3078">
        <v>129000</v>
      </c>
    </row>
    <row r="3079" spans="1:38" x14ac:dyDescent="0.25">
      <c r="A3079" s="4" t="str">
        <f t="shared" si="1538"/>
        <v/>
      </c>
      <c r="B3079" s="4" t="str">
        <f t="shared" si="1539"/>
        <v/>
      </c>
      <c r="C3079" s="4" t="str">
        <f t="shared" si="1540"/>
        <v/>
      </c>
      <c r="D3079" s="4" t="str">
        <f t="shared" si="1541"/>
        <v/>
      </c>
      <c r="E3079" s="4" t="str">
        <f t="shared" si="1542"/>
        <v/>
      </c>
      <c r="F3079" s="4" t="str">
        <f t="shared" si="1543"/>
        <v/>
      </c>
      <c r="G3079" s="4" t="str">
        <f t="shared" si="1544"/>
        <v>KTK</v>
      </c>
      <c r="H3079" s="4" t="str">
        <f t="shared" si="1545"/>
        <v/>
      </c>
      <c r="I3079" s="4" t="str">
        <f t="shared" si="1546"/>
        <v/>
      </c>
      <c r="J3079" s="4" t="str">
        <f t="shared" si="1547"/>
        <v/>
      </c>
      <c r="K3079" s="4" t="str">
        <f t="shared" si="1548"/>
        <v/>
      </c>
      <c r="L3079" s="4" t="str">
        <f t="shared" si="1549"/>
        <v/>
      </c>
      <c r="M3079" s="4" t="str">
        <f t="shared" si="1550"/>
        <v/>
      </c>
      <c r="N3079" s="4" t="str">
        <f t="shared" si="1551"/>
        <v/>
      </c>
      <c r="O3079" s="4" t="str">
        <f t="shared" si="1552"/>
        <v/>
      </c>
      <c r="P3079" s="4" t="str">
        <f t="shared" si="1553"/>
        <v/>
      </c>
      <c r="Q3079" s="4" t="str">
        <f t="shared" si="1554"/>
        <v/>
      </c>
      <c r="R3079" s="4" t="str">
        <f t="shared" si="1555"/>
        <v/>
      </c>
      <c r="S3079" s="4" t="str">
        <f t="shared" si="1556"/>
        <v/>
      </c>
      <c r="T3079" s="4">
        <f t="shared" si="1557"/>
        <v>3</v>
      </c>
      <c r="U3079" s="4" t="str">
        <f t="shared" si="1558"/>
        <v>-</v>
      </c>
      <c r="V3079" s="4" t="str">
        <f t="shared" si="1559"/>
        <v/>
      </c>
      <c r="W3079" s="4" t="str">
        <f t="shared" si="1560"/>
        <v/>
      </c>
      <c r="X3079" s="4" t="str">
        <f t="shared" si="1561"/>
        <v/>
      </c>
      <c r="Y3079" s="4" t="str">
        <f t="shared" si="1562"/>
        <v>1KTK</v>
      </c>
      <c r="Z3079" s="4" t="str" cm="1">
        <f t="array" aca="1" ref="Z3079" ca="1">LEFT(Y3079,MATCH(FALSE,ISNUMBER(MID(Y3079,ROW(INDIRECT("1:"&amp;LEN(Y3079)+1)), 1) *1),0) -1)</f>
        <v>1</v>
      </c>
      <c r="AA3079" s="4">
        <f t="shared" si="1563"/>
        <v>4</v>
      </c>
      <c r="AB3079" s="4">
        <f t="shared" si="1564"/>
        <v>26</v>
      </c>
      <c r="AC3079" s="4" t="b">
        <f t="shared" si="1565"/>
        <v>0</v>
      </c>
      <c r="AD3079" s="5" t="str">
        <f t="shared" si="1566"/>
        <v>TEPUNG JAGUNG MAIZENA-</v>
      </c>
      <c r="AE3079" s="4">
        <f t="shared" si="1567"/>
        <v>22</v>
      </c>
      <c r="AF3079" s="4" t="str">
        <f t="shared" si="1568"/>
        <v>1KTK</v>
      </c>
      <c r="AG3079" s="4" t="str">
        <f t="shared" si="1569"/>
        <v>-1KTK</v>
      </c>
      <c r="AH3079" t="s">
        <v>4974</v>
      </c>
      <c r="AI3079" s="1" t="s">
        <v>4975</v>
      </c>
      <c r="AJ3079">
        <v>6500</v>
      </c>
      <c r="AK3079">
        <v>6500</v>
      </c>
      <c r="AL3079">
        <v>5000</v>
      </c>
    </row>
    <row r="3080" spans="1:38" x14ac:dyDescent="0.25">
      <c r="A3080" s="4" t="str">
        <f t="shared" si="1538"/>
        <v>PCS</v>
      </c>
      <c r="B3080" s="4" t="str">
        <f t="shared" si="1539"/>
        <v/>
      </c>
      <c r="C3080" s="4" t="str">
        <f t="shared" si="1540"/>
        <v/>
      </c>
      <c r="D3080" s="4" t="str">
        <f t="shared" si="1541"/>
        <v/>
      </c>
      <c r="E3080" s="4" t="str">
        <f t="shared" si="1542"/>
        <v/>
      </c>
      <c r="F3080" s="4" t="str">
        <f t="shared" si="1543"/>
        <v/>
      </c>
      <c r="G3080" s="4" t="str">
        <f t="shared" si="1544"/>
        <v/>
      </c>
      <c r="H3080" s="4" t="str">
        <f t="shared" si="1545"/>
        <v/>
      </c>
      <c r="I3080" s="4" t="str">
        <f t="shared" si="1546"/>
        <v/>
      </c>
      <c r="J3080" s="4" t="str">
        <f t="shared" si="1547"/>
        <v/>
      </c>
      <c r="K3080" s="4" t="str">
        <f t="shared" si="1548"/>
        <v/>
      </c>
      <c r="L3080" s="4" t="str">
        <f t="shared" si="1549"/>
        <v/>
      </c>
      <c r="M3080" s="4" t="str">
        <f t="shared" si="1550"/>
        <v/>
      </c>
      <c r="N3080" s="4" t="str">
        <f t="shared" si="1551"/>
        <v/>
      </c>
      <c r="O3080" s="4" t="str">
        <f t="shared" si="1552"/>
        <v/>
      </c>
      <c r="P3080" s="4" t="str">
        <f t="shared" si="1553"/>
        <v/>
      </c>
      <c r="Q3080" s="4" t="str">
        <f t="shared" si="1554"/>
        <v/>
      </c>
      <c r="R3080" s="4" t="str">
        <f t="shared" si="1555"/>
        <v/>
      </c>
      <c r="S3080" s="4" t="str">
        <f t="shared" si="1556"/>
        <v/>
      </c>
      <c r="T3080" s="4">
        <f t="shared" si="1557"/>
        <v>3</v>
      </c>
      <c r="U3080" s="4" t="str">
        <f t="shared" si="1558"/>
        <v>-</v>
      </c>
      <c r="V3080" s="4" t="str">
        <f t="shared" si="1559"/>
        <v/>
      </c>
      <c r="W3080" s="4" t="str">
        <f t="shared" si="1560"/>
        <v/>
      </c>
      <c r="X3080" s="4" t="str">
        <f t="shared" si="1561"/>
        <v/>
      </c>
      <c r="Y3080" s="4" t="str">
        <f t="shared" si="1562"/>
        <v>1PCS</v>
      </c>
      <c r="Z3080" s="4" t="str" cm="1">
        <f t="array" aca="1" ref="Z3080" ca="1">LEFT(Y3080,MATCH(FALSE,ISNUMBER(MID(Y3080,ROW(INDIRECT("1:"&amp;LEN(Y3080)+1)), 1) *1),0) -1)</f>
        <v>1</v>
      </c>
      <c r="AA3080" s="4">
        <f t="shared" si="1563"/>
        <v>4</v>
      </c>
      <c r="AB3080" s="4">
        <f t="shared" si="1564"/>
        <v>34</v>
      </c>
      <c r="AC3080" s="4" t="b">
        <f t="shared" si="1565"/>
        <v>1</v>
      </c>
      <c r="AD3080" s="5" t="str">
        <f t="shared" si="1566"/>
        <v>TEPUNG KANJI ROSE BRAND 500GR-</v>
      </c>
      <c r="AE3080" s="4">
        <f t="shared" si="1567"/>
        <v>30</v>
      </c>
      <c r="AF3080" s="4" t="str">
        <f t="shared" si="1568"/>
        <v>1PCS</v>
      </c>
      <c r="AG3080" s="4" t="str">
        <f t="shared" si="1569"/>
        <v>-1PCS</v>
      </c>
      <c r="AH3080" t="s">
        <v>4976</v>
      </c>
      <c r="AI3080" s="1" t="s">
        <v>4977</v>
      </c>
      <c r="AJ3080">
        <v>6000</v>
      </c>
      <c r="AK3080">
        <v>6000</v>
      </c>
      <c r="AL3080">
        <v>5250</v>
      </c>
    </row>
    <row r="3081" spans="1:38" x14ac:dyDescent="0.25">
      <c r="A3081" s="4" t="str">
        <f t="shared" si="1538"/>
        <v/>
      </c>
      <c r="B3081" s="4" t="str">
        <f t="shared" si="1539"/>
        <v>BKS</v>
      </c>
      <c r="C3081" s="4" t="str">
        <f t="shared" si="1540"/>
        <v/>
      </c>
      <c r="D3081" s="4" t="str">
        <f t="shared" si="1541"/>
        <v/>
      </c>
      <c r="E3081" s="4" t="str">
        <f t="shared" si="1542"/>
        <v/>
      </c>
      <c r="F3081" s="4" t="str">
        <f t="shared" si="1543"/>
        <v/>
      </c>
      <c r="G3081" s="4" t="str">
        <f t="shared" si="1544"/>
        <v/>
      </c>
      <c r="H3081" s="4" t="str">
        <f t="shared" si="1545"/>
        <v/>
      </c>
      <c r="I3081" s="4" t="str">
        <f t="shared" si="1546"/>
        <v/>
      </c>
      <c r="J3081" s="4" t="str">
        <f t="shared" si="1547"/>
        <v/>
      </c>
      <c r="K3081" s="4" t="str">
        <f t="shared" si="1548"/>
        <v/>
      </c>
      <c r="L3081" s="4" t="str">
        <f t="shared" si="1549"/>
        <v/>
      </c>
      <c r="M3081" s="4" t="str">
        <f t="shared" si="1550"/>
        <v/>
      </c>
      <c r="N3081" s="4" t="str">
        <f t="shared" si="1551"/>
        <v/>
      </c>
      <c r="O3081" s="4" t="str">
        <f t="shared" si="1552"/>
        <v/>
      </c>
      <c r="P3081" s="4" t="str">
        <f t="shared" si="1553"/>
        <v>DUS</v>
      </c>
      <c r="Q3081" s="4" t="str">
        <f t="shared" si="1554"/>
        <v/>
      </c>
      <c r="R3081" s="4" t="str">
        <f t="shared" si="1555"/>
        <v/>
      </c>
      <c r="S3081" s="4" t="str">
        <f t="shared" si="1556"/>
        <v/>
      </c>
      <c r="T3081" s="4">
        <f t="shared" si="1557"/>
        <v>6</v>
      </c>
      <c r="U3081" s="4" t="str">
        <f t="shared" si="1558"/>
        <v>-</v>
      </c>
      <c r="V3081" s="4" t="str">
        <f t="shared" si="1559"/>
        <v>/</v>
      </c>
      <c r="W3081" s="4" t="str">
        <f t="shared" si="1560"/>
        <v/>
      </c>
      <c r="X3081" s="4" t="str">
        <f t="shared" si="1561"/>
        <v/>
      </c>
      <c r="Y3081" s="4" t="str">
        <f t="shared" si="1562"/>
        <v>20BKS/DUS</v>
      </c>
      <c r="Z3081" s="4" t="str" cm="1">
        <f t="array" aca="1" ref="Z3081" ca="1">LEFT(Y3081,MATCH(FALSE,ISNUMBER(MID(Y3081,ROW(INDIRECT("1:"&amp;LEN(Y3081)+1)), 1) *1),0) -1)</f>
        <v>20</v>
      </c>
      <c r="AA3081" s="4">
        <f t="shared" si="1563"/>
        <v>9</v>
      </c>
      <c r="AB3081" s="4">
        <f t="shared" si="1564"/>
        <v>39</v>
      </c>
      <c r="AC3081" s="4" t="b">
        <f t="shared" si="1565"/>
        <v>0</v>
      </c>
      <c r="AD3081" s="5" t="str">
        <f t="shared" si="1566"/>
        <v>TEPUNG KANJI ROSE BRAND 500GR-</v>
      </c>
      <c r="AE3081" s="4">
        <f t="shared" si="1567"/>
        <v>30</v>
      </c>
      <c r="AF3081" s="4" t="str">
        <f t="shared" si="1568"/>
        <v>/DUS</v>
      </c>
      <c r="AG3081" s="4" t="str">
        <f t="shared" si="1569"/>
        <v>S/DUS</v>
      </c>
      <c r="AH3081" t="s">
        <v>4978</v>
      </c>
      <c r="AI3081" s="1" t="s">
        <v>4978</v>
      </c>
      <c r="AJ3081">
        <v>108000</v>
      </c>
      <c r="AK3081">
        <v>108000</v>
      </c>
      <c r="AL3081">
        <v>105000</v>
      </c>
    </row>
    <row r="3082" spans="1:38" x14ac:dyDescent="0.25">
      <c r="A3082" s="4" t="str">
        <f t="shared" si="1538"/>
        <v>PCS</v>
      </c>
      <c r="B3082" s="4" t="str">
        <f t="shared" si="1539"/>
        <v/>
      </c>
      <c r="C3082" s="4" t="str">
        <f t="shared" si="1540"/>
        <v/>
      </c>
      <c r="D3082" s="4" t="str">
        <f t="shared" si="1541"/>
        <v/>
      </c>
      <c r="E3082" s="4" t="str">
        <f t="shared" si="1542"/>
        <v/>
      </c>
      <c r="F3082" s="4" t="str">
        <f t="shared" si="1543"/>
        <v/>
      </c>
      <c r="G3082" s="4" t="str">
        <f t="shared" si="1544"/>
        <v/>
      </c>
      <c r="H3082" s="4" t="str">
        <f t="shared" si="1545"/>
        <v/>
      </c>
      <c r="I3082" s="4" t="str">
        <f t="shared" si="1546"/>
        <v/>
      </c>
      <c r="J3082" s="4" t="str">
        <f t="shared" si="1547"/>
        <v/>
      </c>
      <c r="K3082" s="4" t="str">
        <f t="shared" si="1548"/>
        <v/>
      </c>
      <c r="L3082" s="4" t="str">
        <f t="shared" si="1549"/>
        <v/>
      </c>
      <c r="M3082" s="4" t="str">
        <f t="shared" si="1550"/>
        <v/>
      </c>
      <c r="N3082" s="4" t="str">
        <f t="shared" si="1551"/>
        <v/>
      </c>
      <c r="O3082" s="4" t="str">
        <f t="shared" si="1552"/>
        <v/>
      </c>
      <c r="P3082" s="4" t="str">
        <f t="shared" si="1553"/>
        <v/>
      </c>
      <c r="Q3082" s="4" t="str">
        <f t="shared" si="1554"/>
        <v/>
      </c>
      <c r="R3082" s="4" t="str">
        <f t="shared" si="1555"/>
        <v/>
      </c>
      <c r="S3082" s="4" t="str">
        <f t="shared" si="1556"/>
        <v/>
      </c>
      <c r="T3082" s="4">
        <f t="shared" si="1557"/>
        <v>3</v>
      </c>
      <c r="U3082" s="4" t="str">
        <f t="shared" si="1558"/>
        <v>-</v>
      </c>
      <c r="V3082" s="4" t="str">
        <f t="shared" si="1559"/>
        <v/>
      </c>
      <c r="W3082" s="4" t="str">
        <f t="shared" si="1560"/>
        <v/>
      </c>
      <c r="X3082" s="4" t="str">
        <f t="shared" si="1561"/>
        <v/>
      </c>
      <c r="Y3082" s="4" t="str">
        <f t="shared" si="1562"/>
        <v>1PCS</v>
      </c>
      <c r="Z3082" s="4" t="str" cm="1">
        <f t="array" aca="1" ref="Z3082" ca="1">LEFT(Y3082,MATCH(FALSE,ISNUMBER(MID(Y3082,ROW(INDIRECT("1:"&amp;LEN(Y3082)+1)), 1) *1),0) -1)</f>
        <v>1</v>
      </c>
      <c r="AA3082" s="4">
        <f t="shared" si="1563"/>
        <v>4</v>
      </c>
      <c r="AB3082" s="4">
        <f t="shared" si="1564"/>
        <v>28</v>
      </c>
      <c r="AC3082" s="4" t="b">
        <f t="shared" si="1565"/>
        <v>1</v>
      </c>
      <c r="AD3082" s="5" t="str">
        <f t="shared" si="1566"/>
        <v>TEPUNG KETAN ROSE BRAND-</v>
      </c>
      <c r="AE3082" s="4">
        <f t="shared" si="1567"/>
        <v>24</v>
      </c>
      <c r="AF3082" s="4" t="str">
        <f t="shared" si="1568"/>
        <v>1PCS</v>
      </c>
      <c r="AG3082" s="4" t="str">
        <f t="shared" si="1569"/>
        <v>-1PCS</v>
      </c>
      <c r="AH3082" t="s">
        <v>4979</v>
      </c>
      <c r="AI3082" s="1" t="s">
        <v>4980</v>
      </c>
      <c r="AJ3082">
        <v>10000</v>
      </c>
      <c r="AK3082">
        <v>10000</v>
      </c>
      <c r="AL3082">
        <v>9500</v>
      </c>
    </row>
    <row r="3083" spans="1:38" x14ac:dyDescent="0.25">
      <c r="A3083" s="4" t="str">
        <f t="shared" si="1538"/>
        <v>PCS</v>
      </c>
      <c r="B3083" s="4" t="str">
        <f t="shared" si="1539"/>
        <v/>
      </c>
      <c r="C3083" s="4" t="str">
        <f t="shared" si="1540"/>
        <v/>
      </c>
      <c r="D3083" s="4" t="str">
        <f t="shared" si="1541"/>
        <v/>
      </c>
      <c r="E3083" s="4" t="str">
        <f t="shared" si="1542"/>
        <v/>
      </c>
      <c r="F3083" s="4" t="str">
        <f t="shared" si="1543"/>
        <v/>
      </c>
      <c r="G3083" s="4" t="str">
        <f t="shared" si="1544"/>
        <v/>
      </c>
      <c r="H3083" s="4" t="str">
        <f t="shared" si="1545"/>
        <v/>
      </c>
      <c r="I3083" s="4" t="str">
        <f t="shared" si="1546"/>
        <v/>
      </c>
      <c r="J3083" s="4" t="str">
        <f t="shared" si="1547"/>
        <v/>
      </c>
      <c r="K3083" s="4" t="str">
        <f t="shared" si="1548"/>
        <v/>
      </c>
      <c r="L3083" s="4" t="str">
        <f t="shared" si="1549"/>
        <v/>
      </c>
      <c r="M3083" s="4" t="str">
        <f t="shared" si="1550"/>
        <v/>
      </c>
      <c r="N3083" s="4" t="str">
        <f t="shared" si="1551"/>
        <v/>
      </c>
      <c r="O3083" s="4" t="str">
        <f t="shared" si="1552"/>
        <v/>
      </c>
      <c r="P3083" s="4" t="str">
        <f t="shared" si="1553"/>
        <v>DUS</v>
      </c>
      <c r="Q3083" s="4" t="str">
        <f t="shared" si="1554"/>
        <v/>
      </c>
      <c r="R3083" s="4" t="str">
        <f t="shared" si="1555"/>
        <v/>
      </c>
      <c r="S3083" s="4" t="str">
        <f t="shared" si="1556"/>
        <v/>
      </c>
      <c r="T3083" s="4">
        <f t="shared" si="1557"/>
        <v>6</v>
      </c>
      <c r="U3083" s="4" t="str">
        <f t="shared" si="1558"/>
        <v>-</v>
      </c>
      <c r="V3083" s="4" t="str">
        <f t="shared" si="1559"/>
        <v>/</v>
      </c>
      <c r="W3083" s="4" t="str">
        <f t="shared" si="1560"/>
        <v/>
      </c>
      <c r="X3083" s="4" t="str">
        <f t="shared" si="1561"/>
        <v/>
      </c>
      <c r="Y3083" s="4" t="str">
        <f t="shared" si="1562"/>
        <v>20PCS/DUS</v>
      </c>
      <c r="Z3083" s="4" t="str" cm="1">
        <f t="array" aca="1" ref="Z3083" ca="1">LEFT(Y3083,MATCH(FALSE,ISNUMBER(MID(Y3083,ROW(INDIRECT("1:"&amp;LEN(Y3083)+1)), 1) *1),0) -1)</f>
        <v>20</v>
      </c>
      <c r="AA3083" s="4">
        <f t="shared" si="1563"/>
        <v>9</v>
      </c>
      <c r="AB3083" s="4">
        <f t="shared" si="1564"/>
        <v>33</v>
      </c>
      <c r="AC3083" s="4" t="b">
        <f t="shared" si="1565"/>
        <v>0</v>
      </c>
      <c r="AD3083" s="5" t="str">
        <f t="shared" si="1566"/>
        <v>TEPUNG KETAN ROSE BRAND-</v>
      </c>
      <c r="AE3083" s="4">
        <f t="shared" si="1567"/>
        <v>24</v>
      </c>
      <c r="AF3083" s="4" t="str">
        <f t="shared" si="1568"/>
        <v>/DUS</v>
      </c>
      <c r="AG3083" s="4" t="str">
        <f t="shared" si="1569"/>
        <v>S/DUS</v>
      </c>
      <c r="AH3083" t="s">
        <v>4981</v>
      </c>
      <c r="AI3083" s="1" t="s">
        <v>4981</v>
      </c>
      <c r="AJ3083">
        <v>190000</v>
      </c>
      <c r="AK3083">
        <v>190000</v>
      </c>
      <c r="AL3083">
        <v>187500</v>
      </c>
    </row>
    <row r="3084" spans="1:38" x14ac:dyDescent="0.25">
      <c r="A3084" s="4" t="str">
        <f t="shared" si="1538"/>
        <v/>
      </c>
      <c r="B3084" s="4" t="str">
        <f t="shared" si="1539"/>
        <v>BKS</v>
      </c>
      <c r="C3084" s="4" t="str">
        <f t="shared" si="1540"/>
        <v/>
      </c>
      <c r="D3084" s="4" t="str">
        <f t="shared" si="1541"/>
        <v/>
      </c>
      <c r="E3084" s="4" t="str">
        <f t="shared" si="1542"/>
        <v/>
      </c>
      <c r="F3084" s="4" t="str">
        <f t="shared" si="1543"/>
        <v/>
      </c>
      <c r="G3084" s="4" t="str">
        <f t="shared" si="1544"/>
        <v/>
      </c>
      <c r="H3084" s="4" t="str">
        <f t="shared" si="1545"/>
        <v/>
      </c>
      <c r="I3084" s="4" t="str">
        <f t="shared" si="1546"/>
        <v/>
      </c>
      <c r="J3084" s="4" t="str">
        <f t="shared" si="1547"/>
        <v/>
      </c>
      <c r="K3084" s="4" t="str">
        <f t="shared" si="1548"/>
        <v/>
      </c>
      <c r="L3084" s="4" t="str">
        <f t="shared" si="1549"/>
        <v/>
      </c>
      <c r="M3084" s="4" t="str">
        <f t="shared" si="1550"/>
        <v/>
      </c>
      <c r="N3084" s="4" t="str">
        <f t="shared" si="1551"/>
        <v/>
      </c>
      <c r="O3084" s="4" t="str">
        <f t="shared" si="1552"/>
        <v/>
      </c>
      <c r="P3084" s="4" t="str">
        <f t="shared" si="1553"/>
        <v>DUS</v>
      </c>
      <c r="Q3084" s="4" t="str">
        <f t="shared" si="1554"/>
        <v/>
      </c>
      <c r="R3084" s="4" t="str">
        <f t="shared" si="1555"/>
        <v/>
      </c>
      <c r="S3084" s="4" t="str">
        <f t="shared" si="1556"/>
        <v/>
      </c>
      <c r="T3084" s="4">
        <f t="shared" si="1557"/>
        <v>6</v>
      </c>
      <c r="U3084" s="4" t="str">
        <f t="shared" si="1558"/>
        <v>-</v>
      </c>
      <c r="V3084" s="4" t="str">
        <f t="shared" si="1559"/>
        <v>/</v>
      </c>
      <c r="W3084" s="4" t="str">
        <f t="shared" si="1560"/>
        <v/>
      </c>
      <c r="X3084" s="4" t="str">
        <f t="shared" si="1561"/>
        <v/>
      </c>
      <c r="Y3084" s="4" t="str">
        <f t="shared" si="1562"/>
        <v>12BKS/DUS</v>
      </c>
      <c r="Z3084" s="4" t="str" cm="1">
        <f t="array" aca="1" ref="Z3084" ca="1">LEFT(Y3084,MATCH(FALSE,ISNUMBER(MID(Y3084,ROW(INDIRECT("1:"&amp;LEN(Y3084)+1)), 1) *1),0) -1)</f>
        <v>12</v>
      </c>
      <c r="AA3084" s="4">
        <f t="shared" si="1563"/>
        <v>9</v>
      </c>
      <c r="AB3084" s="4">
        <f t="shared" si="1564"/>
        <v>30</v>
      </c>
      <c r="AC3084" s="4" t="b">
        <f t="shared" si="1565"/>
        <v>1</v>
      </c>
      <c r="AD3084" s="5" t="str">
        <f t="shared" si="1566"/>
        <v>TEPUNG LENCANA MERAH-</v>
      </c>
      <c r="AE3084" s="4">
        <f t="shared" si="1567"/>
        <v>21</v>
      </c>
      <c r="AF3084" s="4" t="str">
        <f t="shared" si="1568"/>
        <v>/DUS</v>
      </c>
      <c r="AG3084" s="4" t="str">
        <f t="shared" si="1569"/>
        <v>S/DUS</v>
      </c>
      <c r="AH3084" t="s">
        <v>4982</v>
      </c>
      <c r="AI3084" s="1" t="s">
        <v>4982</v>
      </c>
      <c r="AJ3084">
        <v>120000</v>
      </c>
      <c r="AK3084">
        <v>120000</v>
      </c>
      <c r="AL3084">
        <v>106500</v>
      </c>
    </row>
    <row r="3085" spans="1:38" x14ac:dyDescent="0.25">
      <c r="A3085" s="4" t="str">
        <f t="shared" si="1538"/>
        <v/>
      </c>
      <c r="B3085" s="4" t="str">
        <f t="shared" si="1539"/>
        <v>BKS</v>
      </c>
      <c r="C3085" s="4" t="str">
        <f t="shared" si="1540"/>
        <v/>
      </c>
      <c r="D3085" s="4" t="str">
        <f t="shared" si="1541"/>
        <v/>
      </c>
      <c r="E3085" s="4" t="str">
        <f t="shared" si="1542"/>
        <v/>
      </c>
      <c r="F3085" s="4" t="str">
        <f t="shared" si="1543"/>
        <v/>
      </c>
      <c r="G3085" s="4" t="str">
        <f t="shared" si="1544"/>
        <v/>
      </c>
      <c r="H3085" s="4" t="str">
        <f t="shared" si="1545"/>
        <v/>
      </c>
      <c r="I3085" s="4" t="str">
        <f t="shared" si="1546"/>
        <v/>
      </c>
      <c r="J3085" s="4" t="str">
        <f t="shared" si="1547"/>
        <v/>
      </c>
      <c r="K3085" s="4" t="str">
        <f t="shared" si="1548"/>
        <v/>
      </c>
      <c r="L3085" s="4" t="str">
        <f t="shared" si="1549"/>
        <v/>
      </c>
      <c r="M3085" s="4" t="str">
        <f t="shared" si="1550"/>
        <v/>
      </c>
      <c r="N3085" s="4" t="str">
        <f t="shared" si="1551"/>
        <v/>
      </c>
      <c r="O3085" s="4" t="str">
        <f t="shared" si="1552"/>
        <v/>
      </c>
      <c r="P3085" s="4" t="str">
        <f t="shared" si="1553"/>
        <v/>
      </c>
      <c r="Q3085" s="4" t="str">
        <f t="shared" si="1554"/>
        <v/>
      </c>
      <c r="R3085" s="4" t="str">
        <f t="shared" si="1555"/>
        <v/>
      </c>
      <c r="S3085" s="4" t="str">
        <f t="shared" si="1556"/>
        <v/>
      </c>
      <c r="T3085" s="4">
        <f t="shared" si="1557"/>
        <v>3</v>
      </c>
      <c r="U3085" s="4" t="str">
        <f t="shared" si="1558"/>
        <v>-</v>
      </c>
      <c r="V3085" s="4" t="str">
        <f t="shared" si="1559"/>
        <v/>
      </c>
      <c r="W3085" s="4" t="str">
        <f t="shared" si="1560"/>
        <v/>
      </c>
      <c r="X3085" s="4" t="str">
        <f t="shared" si="1561"/>
        <v/>
      </c>
      <c r="Y3085" s="4" t="str">
        <f t="shared" si="1562"/>
        <v>1BKS</v>
      </c>
      <c r="Z3085" s="4" t="str" cm="1">
        <f t="array" aca="1" ref="Z3085" ca="1">LEFT(Y3085,MATCH(FALSE,ISNUMBER(MID(Y3085,ROW(INDIRECT("1:"&amp;LEN(Y3085)+1)), 1) *1),0) -1)</f>
        <v>1</v>
      </c>
      <c r="AA3085" s="4">
        <f t="shared" si="1563"/>
        <v>4</v>
      </c>
      <c r="AB3085" s="4">
        <f t="shared" si="1564"/>
        <v>25</v>
      </c>
      <c r="AC3085" s="4" t="b">
        <f t="shared" si="1565"/>
        <v>0</v>
      </c>
      <c r="AD3085" s="5" t="str">
        <f t="shared" si="1566"/>
        <v>TEPUNG LENCANA MERAH-</v>
      </c>
      <c r="AE3085" s="4">
        <f t="shared" si="1567"/>
        <v>21</v>
      </c>
      <c r="AF3085" s="4" t="str">
        <f t="shared" si="1568"/>
        <v>1BKS</v>
      </c>
      <c r="AG3085" s="4" t="str">
        <f t="shared" si="1569"/>
        <v>-1BKS</v>
      </c>
      <c r="AH3085" t="s">
        <v>4983</v>
      </c>
      <c r="AI3085" s="1" t="s">
        <v>4984</v>
      </c>
      <c r="AJ3085">
        <v>11000</v>
      </c>
      <c r="AK3085">
        <v>11000</v>
      </c>
      <c r="AL3085">
        <v>9000</v>
      </c>
    </row>
    <row r="3086" spans="1:38" x14ac:dyDescent="0.25">
      <c r="A3086" s="4" t="str">
        <f t="shared" si="1538"/>
        <v/>
      </c>
      <c r="B3086" s="4" t="str">
        <f t="shared" si="1539"/>
        <v/>
      </c>
      <c r="C3086" s="4" t="str">
        <f t="shared" si="1540"/>
        <v/>
      </c>
      <c r="D3086" s="4" t="str">
        <f t="shared" si="1541"/>
        <v/>
      </c>
      <c r="E3086" s="4" t="str">
        <f t="shared" si="1542"/>
        <v/>
      </c>
      <c r="F3086" s="4" t="str">
        <f t="shared" si="1543"/>
        <v/>
      </c>
      <c r="G3086" s="4" t="str">
        <f t="shared" si="1544"/>
        <v/>
      </c>
      <c r="H3086" s="4" t="str">
        <f t="shared" si="1545"/>
        <v/>
      </c>
      <c r="I3086" s="4" t="str">
        <f t="shared" si="1546"/>
        <v/>
      </c>
      <c r="J3086" s="4" t="str">
        <f t="shared" si="1547"/>
        <v/>
      </c>
      <c r="K3086" s="4" t="str">
        <f t="shared" si="1548"/>
        <v/>
      </c>
      <c r="L3086" s="4" t="str">
        <f t="shared" si="1549"/>
        <v/>
      </c>
      <c r="M3086" s="4" t="str">
        <f t="shared" si="1550"/>
        <v/>
      </c>
      <c r="N3086" s="4" t="str">
        <f t="shared" si="1551"/>
        <v/>
      </c>
      <c r="O3086" s="4" t="str">
        <f t="shared" si="1552"/>
        <v/>
      </c>
      <c r="P3086" s="4" t="str">
        <f t="shared" si="1553"/>
        <v/>
      </c>
      <c r="Q3086" s="4" t="str">
        <f t="shared" si="1554"/>
        <v/>
      </c>
      <c r="R3086" s="4" t="str">
        <f t="shared" si="1555"/>
        <v/>
      </c>
      <c r="S3086" s="4" t="str">
        <f t="shared" si="1556"/>
        <v>KG</v>
      </c>
      <c r="T3086" s="4">
        <f t="shared" si="1557"/>
        <v>2</v>
      </c>
      <c r="U3086" s="4" t="str">
        <f t="shared" si="1558"/>
        <v/>
      </c>
      <c r="V3086" s="4" t="str">
        <f t="shared" si="1559"/>
        <v/>
      </c>
      <c r="W3086" s="4" t="str">
        <f t="shared" si="1560"/>
        <v/>
      </c>
      <c r="X3086" s="4" t="str">
        <f t="shared" si="1561"/>
        <v/>
      </c>
      <c r="Y3086" s="4">
        <f t="shared" si="1562"/>
        <v>1</v>
      </c>
      <c r="Z3086" s="4" t="str" cm="1">
        <f t="array" aca="1" ref="Z3086" ca="1">LEFT(Y3086,MATCH(FALSE,ISNUMBER(MID(Y3086,ROW(INDIRECT("1:"&amp;LEN(Y3086)+1)), 1) *1),0) -1)</f>
        <v>1</v>
      </c>
      <c r="AA3086" s="4">
        <f t="shared" si="1563"/>
        <v>1</v>
      </c>
      <c r="AB3086" s="4">
        <f t="shared" si="1564"/>
        <v>17</v>
      </c>
      <c r="AC3086" s="4" t="b">
        <f t="shared" si="1565"/>
        <v>0</v>
      </c>
      <c r="AD3086" s="5" t="str">
        <f t="shared" si="1566"/>
        <v>TEPUNG RANIA 1 K</v>
      </c>
      <c r="AE3086" s="4">
        <f t="shared" si="1567"/>
        <v>16</v>
      </c>
      <c r="AF3086" s="4" t="str">
        <f t="shared" si="1568"/>
        <v>1 KG</v>
      </c>
      <c r="AG3086" s="4" t="str">
        <f t="shared" si="1569"/>
        <v xml:space="preserve"> 1 KG</v>
      </c>
      <c r="AH3086" t="s">
        <v>4985</v>
      </c>
      <c r="AI3086" s="1" t="s">
        <v>4986</v>
      </c>
      <c r="AJ3086">
        <v>11000</v>
      </c>
      <c r="AK3086">
        <v>11000</v>
      </c>
      <c r="AL3086">
        <v>11000</v>
      </c>
    </row>
    <row r="3087" spans="1:38" x14ac:dyDescent="0.25">
      <c r="A3087" s="4" t="str">
        <f t="shared" si="1538"/>
        <v/>
      </c>
      <c r="B3087" s="4" t="str">
        <f t="shared" si="1539"/>
        <v>BKS</v>
      </c>
      <c r="C3087" s="4" t="str">
        <f t="shared" si="1540"/>
        <v/>
      </c>
      <c r="D3087" s="4" t="str">
        <f t="shared" si="1541"/>
        <v/>
      </c>
      <c r="E3087" s="4" t="str">
        <f t="shared" si="1542"/>
        <v/>
      </c>
      <c r="F3087" s="4" t="str">
        <f t="shared" si="1543"/>
        <v/>
      </c>
      <c r="G3087" s="4" t="str">
        <f t="shared" si="1544"/>
        <v/>
      </c>
      <c r="H3087" s="4" t="str">
        <f t="shared" si="1545"/>
        <v/>
      </c>
      <c r="I3087" s="4" t="str">
        <f t="shared" si="1546"/>
        <v/>
      </c>
      <c r="J3087" s="4" t="str">
        <f t="shared" si="1547"/>
        <v/>
      </c>
      <c r="K3087" s="4" t="str">
        <f t="shared" si="1548"/>
        <v/>
      </c>
      <c r="L3087" s="4" t="str">
        <f t="shared" si="1549"/>
        <v/>
      </c>
      <c r="M3087" s="4" t="str">
        <f t="shared" si="1550"/>
        <v/>
      </c>
      <c r="N3087" s="4" t="str">
        <f t="shared" si="1551"/>
        <v/>
      </c>
      <c r="O3087" s="4" t="str">
        <f t="shared" si="1552"/>
        <v/>
      </c>
      <c r="P3087" s="4" t="str">
        <f t="shared" si="1553"/>
        <v>DUS</v>
      </c>
      <c r="Q3087" s="4" t="str">
        <f t="shared" si="1554"/>
        <v/>
      </c>
      <c r="R3087" s="4" t="str">
        <f t="shared" si="1555"/>
        <v/>
      </c>
      <c r="S3087" s="4" t="str">
        <f t="shared" si="1556"/>
        <v>KG</v>
      </c>
      <c r="T3087" s="4">
        <f t="shared" si="1557"/>
        <v>8</v>
      </c>
      <c r="U3087" s="4" t="str">
        <f t="shared" si="1558"/>
        <v>-</v>
      </c>
      <c r="V3087" s="4" t="str">
        <f t="shared" si="1559"/>
        <v>/</v>
      </c>
      <c r="W3087" s="4" t="str">
        <f t="shared" si="1560"/>
        <v/>
      </c>
      <c r="X3087" s="4" t="str">
        <f t="shared" si="1561"/>
        <v/>
      </c>
      <c r="Y3087" s="4" t="str">
        <f t="shared" si="1562"/>
        <v>12BKS/DUS</v>
      </c>
      <c r="Z3087" s="4" t="str" cm="1">
        <f t="array" aca="1" ref="Z3087" ca="1">LEFT(Y3087,MATCH(FALSE,ISNUMBER(MID(Y3087,ROW(INDIRECT("1:"&amp;LEN(Y3087)+1)), 1) *1),0) -1)</f>
        <v>12</v>
      </c>
      <c r="AA3087" s="4">
        <f t="shared" si="1563"/>
        <v>9</v>
      </c>
      <c r="AB3087" s="4">
        <f t="shared" si="1564"/>
        <v>34</v>
      </c>
      <c r="AC3087" s="4" t="b">
        <f t="shared" si="1565"/>
        <v>1</v>
      </c>
      <c r="AD3087" s="5" t="str">
        <f t="shared" si="1566"/>
        <v>TEPUNG SEGITIGA BIRU 1KG-</v>
      </c>
      <c r="AE3087" s="4">
        <f t="shared" si="1567"/>
        <v>25</v>
      </c>
      <c r="AF3087" s="4" t="str">
        <f t="shared" si="1568"/>
        <v>/DUS</v>
      </c>
      <c r="AG3087" s="4" t="str">
        <f t="shared" si="1569"/>
        <v>S/DUS</v>
      </c>
      <c r="AH3087" t="s">
        <v>4987</v>
      </c>
      <c r="AI3087" s="1" t="s">
        <v>4987</v>
      </c>
      <c r="AJ3087">
        <v>134000</v>
      </c>
      <c r="AK3087">
        <v>134000</v>
      </c>
      <c r="AL3087">
        <v>129000</v>
      </c>
    </row>
    <row r="3088" spans="1:38" x14ac:dyDescent="0.25">
      <c r="A3088" s="4" t="str">
        <f t="shared" si="1538"/>
        <v/>
      </c>
      <c r="B3088" s="4" t="str">
        <f t="shared" si="1539"/>
        <v>BKS</v>
      </c>
      <c r="C3088" s="4" t="str">
        <f t="shared" si="1540"/>
        <v/>
      </c>
      <c r="D3088" s="4" t="str">
        <f t="shared" si="1541"/>
        <v/>
      </c>
      <c r="E3088" s="4" t="str">
        <f t="shared" si="1542"/>
        <v/>
      </c>
      <c r="F3088" s="4" t="str">
        <f t="shared" si="1543"/>
        <v/>
      </c>
      <c r="G3088" s="4" t="str">
        <f t="shared" si="1544"/>
        <v/>
      </c>
      <c r="H3088" s="4" t="str">
        <f t="shared" si="1545"/>
        <v/>
      </c>
      <c r="I3088" s="4" t="str">
        <f t="shared" si="1546"/>
        <v/>
      </c>
      <c r="J3088" s="4" t="str">
        <f t="shared" si="1547"/>
        <v/>
      </c>
      <c r="K3088" s="4" t="str">
        <f t="shared" si="1548"/>
        <v/>
      </c>
      <c r="L3088" s="4" t="str">
        <f t="shared" si="1549"/>
        <v/>
      </c>
      <c r="M3088" s="4" t="str">
        <f t="shared" si="1550"/>
        <v/>
      </c>
      <c r="N3088" s="4" t="str">
        <f t="shared" si="1551"/>
        <v/>
      </c>
      <c r="O3088" s="4" t="str">
        <f t="shared" si="1552"/>
        <v/>
      </c>
      <c r="P3088" s="4" t="str">
        <f t="shared" si="1553"/>
        <v/>
      </c>
      <c r="Q3088" s="4" t="str">
        <f t="shared" si="1554"/>
        <v/>
      </c>
      <c r="R3088" s="4" t="str">
        <f t="shared" si="1555"/>
        <v/>
      </c>
      <c r="S3088" s="4" t="str">
        <f t="shared" si="1556"/>
        <v>KG</v>
      </c>
      <c r="T3088" s="4">
        <f t="shared" si="1557"/>
        <v>5</v>
      </c>
      <c r="U3088" s="4" t="str">
        <f t="shared" si="1558"/>
        <v>-</v>
      </c>
      <c r="V3088" s="4" t="str">
        <f t="shared" si="1559"/>
        <v/>
      </c>
      <c r="W3088" s="4" t="str">
        <f t="shared" si="1560"/>
        <v/>
      </c>
      <c r="X3088" s="4" t="str">
        <f t="shared" si="1561"/>
        <v/>
      </c>
      <c r="Y3088" s="4" t="str">
        <f t="shared" si="1562"/>
        <v>1BKS</v>
      </c>
      <c r="Z3088" s="4" t="str" cm="1">
        <f t="array" aca="1" ref="Z3088" ca="1">LEFT(Y3088,MATCH(FALSE,ISNUMBER(MID(Y3088,ROW(INDIRECT("1:"&amp;LEN(Y3088)+1)), 1) *1),0) -1)</f>
        <v>1</v>
      </c>
      <c r="AA3088" s="4">
        <f t="shared" si="1563"/>
        <v>4</v>
      </c>
      <c r="AB3088" s="4">
        <f t="shared" si="1564"/>
        <v>29</v>
      </c>
      <c r="AC3088" s="4" t="b">
        <f t="shared" si="1565"/>
        <v>0</v>
      </c>
      <c r="AD3088" s="5" t="str">
        <f t="shared" si="1566"/>
        <v>TEPUNG SEGITIGA BIRU 1KG-</v>
      </c>
      <c r="AE3088" s="4">
        <f t="shared" si="1567"/>
        <v>25</v>
      </c>
      <c r="AF3088" s="4" t="str">
        <f t="shared" si="1568"/>
        <v>1BKS</v>
      </c>
      <c r="AG3088" s="4" t="str">
        <f t="shared" si="1569"/>
        <v>-1BKS</v>
      </c>
      <c r="AH3088" t="s">
        <v>4988</v>
      </c>
      <c r="AI3088" s="1" t="s">
        <v>4989</v>
      </c>
      <c r="AJ3088">
        <v>12000</v>
      </c>
      <c r="AK3088">
        <v>12000</v>
      </c>
      <c r="AL3088">
        <v>10700</v>
      </c>
    </row>
    <row r="3089" spans="1:38" x14ac:dyDescent="0.25">
      <c r="A3089" s="4" t="str">
        <f t="shared" si="1538"/>
        <v/>
      </c>
      <c r="B3089" s="4" t="str">
        <f t="shared" si="1539"/>
        <v/>
      </c>
      <c r="C3089" s="4" t="str">
        <f t="shared" si="1540"/>
        <v/>
      </c>
      <c r="D3089" s="4" t="str">
        <f t="shared" si="1541"/>
        <v>SCT</v>
      </c>
      <c r="E3089" s="4" t="str">
        <f t="shared" si="1542"/>
        <v/>
      </c>
      <c r="F3089" s="4" t="str">
        <f t="shared" si="1543"/>
        <v>PACK</v>
      </c>
      <c r="G3089" s="4" t="str">
        <f t="shared" si="1544"/>
        <v/>
      </c>
      <c r="H3089" s="4" t="str">
        <f t="shared" si="1545"/>
        <v/>
      </c>
      <c r="I3089" s="4" t="str">
        <f t="shared" si="1546"/>
        <v/>
      </c>
      <c r="J3089" s="4" t="str">
        <f t="shared" si="1547"/>
        <v/>
      </c>
      <c r="K3089" s="4" t="str">
        <f t="shared" si="1548"/>
        <v/>
      </c>
      <c r="L3089" s="4" t="str">
        <f t="shared" si="1549"/>
        <v/>
      </c>
      <c r="M3089" s="4" t="str">
        <f t="shared" si="1550"/>
        <v/>
      </c>
      <c r="N3089" s="4" t="str">
        <f t="shared" si="1551"/>
        <v/>
      </c>
      <c r="O3089" s="4" t="str">
        <f t="shared" si="1552"/>
        <v/>
      </c>
      <c r="P3089" s="4" t="str">
        <f t="shared" si="1553"/>
        <v/>
      </c>
      <c r="Q3089" s="4" t="str">
        <f t="shared" si="1554"/>
        <v/>
      </c>
      <c r="R3089" s="4" t="str">
        <f t="shared" si="1555"/>
        <v/>
      </c>
      <c r="S3089" s="4" t="str">
        <f t="shared" si="1556"/>
        <v/>
      </c>
      <c r="T3089" s="4">
        <f t="shared" si="1557"/>
        <v>7</v>
      </c>
      <c r="U3089" s="4" t="str">
        <f t="shared" si="1558"/>
        <v>-</v>
      </c>
      <c r="V3089" s="4" t="str">
        <f t="shared" si="1559"/>
        <v/>
      </c>
      <c r="W3089" s="4" t="str">
        <f t="shared" si="1560"/>
        <v/>
      </c>
      <c r="X3089" s="4" t="str">
        <f t="shared" si="1561"/>
        <v/>
      </c>
      <c r="Y3089" s="4" t="str">
        <f t="shared" si="1562"/>
        <v>1PACK</v>
      </c>
      <c r="Z3089" s="4" t="str" cm="1">
        <f t="array" aca="1" ref="Z3089" ca="1">LEFT(Y3089,MATCH(FALSE,ISNUMBER(MID(Y3089,ROW(INDIRECT("1:"&amp;LEN(Y3089)+1)), 1) *1),0) -1)</f>
        <v>1</v>
      </c>
      <c r="AA3089" s="4">
        <f t="shared" si="1563"/>
        <v>5</v>
      </c>
      <c r="AB3089" s="4">
        <f t="shared" si="1564"/>
        <v>26</v>
      </c>
      <c r="AC3089" s="4" t="b">
        <f t="shared" si="1565"/>
        <v>0</v>
      </c>
      <c r="AD3089" s="5" t="str">
        <f t="shared" si="1566"/>
        <v>TERASI UDANG ABC SCT-</v>
      </c>
      <c r="AE3089" s="4">
        <f t="shared" si="1567"/>
        <v>21</v>
      </c>
      <c r="AF3089" s="4" t="str">
        <f t="shared" si="1568"/>
        <v>PACK</v>
      </c>
      <c r="AG3089" s="4" t="str">
        <f t="shared" si="1569"/>
        <v>1PACK</v>
      </c>
      <c r="AH3089" t="s">
        <v>4990</v>
      </c>
      <c r="AI3089" s="1" t="s">
        <v>4991</v>
      </c>
      <c r="AJ3089">
        <v>8000</v>
      </c>
      <c r="AK3089">
        <v>8000</v>
      </c>
      <c r="AL3089">
        <v>6350</v>
      </c>
    </row>
    <row r="3090" spans="1:38" x14ac:dyDescent="0.25">
      <c r="A3090" s="4" t="str">
        <f t="shared" si="1538"/>
        <v/>
      </c>
      <c r="B3090" s="4" t="str">
        <f t="shared" si="1539"/>
        <v>BKS</v>
      </c>
      <c r="C3090" s="4" t="str">
        <f t="shared" si="1540"/>
        <v/>
      </c>
      <c r="D3090" s="4" t="str">
        <f t="shared" si="1541"/>
        <v/>
      </c>
      <c r="E3090" s="4" t="str">
        <f t="shared" si="1542"/>
        <v/>
      </c>
      <c r="F3090" s="4" t="str">
        <f t="shared" si="1543"/>
        <v>PACK</v>
      </c>
      <c r="G3090" s="4" t="str">
        <f t="shared" si="1544"/>
        <v/>
      </c>
      <c r="H3090" s="4" t="str">
        <f t="shared" si="1545"/>
        <v/>
      </c>
      <c r="I3090" s="4" t="str">
        <f t="shared" si="1546"/>
        <v/>
      </c>
      <c r="J3090" s="4" t="str">
        <f t="shared" si="1547"/>
        <v/>
      </c>
      <c r="K3090" s="4" t="str">
        <f t="shared" si="1548"/>
        <v/>
      </c>
      <c r="L3090" s="4" t="str">
        <f t="shared" si="1549"/>
        <v/>
      </c>
      <c r="M3090" s="4" t="str">
        <f t="shared" si="1550"/>
        <v/>
      </c>
      <c r="N3090" s="4" t="str">
        <f t="shared" si="1551"/>
        <v/>
      </c>
      <c r="O3090" s="4" t="str">
        <f t="shared" si="1552"/>
        <v/>
      </c>
      <c r="P3090" s="4" t="str">
        <f t="shared" si="1553"/>
        <v/>
      </c>
      <c r="Q3090" s="4" t="str">
        <f t="shared" si="1554"/>
        <v/>
      </c>
      <c r="R3090" s="4" t="str">
        <f t="shared" si="1555"/>
        <v/>
      </c>
      <c r="S3090" s="4" t="str">
        <f t="shared" si="1556"/>
        <v/>
      </c>
      <c r="T3090" s="4">
        <f t="shared" si="1557"/>
        <v>7</v>
      </c>
      <c r="U3090" s="4" t="str">
        <f t="shared" si="1558"/>
        <v>-</v>
      </c>
      <c r="V3090" s="4" t="str">
        <f t="shared" si="1559"/>
        <v>/</v>
      </c>
      <c r="W3090" s="4" t="str">
        <f t="shared" si="1560"/>
        <v/>
      </c>
      <c r="X3090" s="4" t="str">
        <f t="shared" si="1561"/>
        <v/>
      </c>
      <c r="Y3090" s="4" t="str">
        <f t="shared" si="1562"/>
        <v>10BKS/PACK</v>
      </c>
      <c r="Z3090" s="4" t="str" cm="1">
        <f t="array" aca="1" ref="Z3090" ca="1">LEFT(Y3090,MATCH(FALSE,ISNUMBER(MID(Y3090,ROW(INDIRECT("1:"&amp;LEN(Y3090)+1)), 1) *1),0) -1)</f>
        <v>10</v>
      </c>
      <c r="AA3090" s="4">
        <f t="shared" si="1563"/>
        <v>10</v>
      </c>
      <c r="AB3090" s="4">
        <f t="shared" si="1564"/>
        <v>30</v>
      </c>
      <c r="AC3090" s="4" t="b">
        <f t="shared" si="1565"/>
        <v>1</v>
      </c>
      <c r="AD3090" s="5" t="str">
        <f t="shared" si="1566"/>
        <v>TERASI UDANG BONANG-</v>
      </c>
      <c r="AE3090" s="4">
        <f t="shared" si="1567"/>
        <v>20</v>
      </c>
      <c r="AF3090" s="4" t="str">
        <f t="shared" si="1568"/>
        <v>PACK</v>
      </c>
      <c r="AG3090" s="4" t="str">
        <f t="shared" si="1569"/>
        <v>/PACK</v>
      </c>
      <c r="AH3090" t="s">
        <v>4992</v>
      </c>
      <c r="AI3090" s="1" t="s">
        <v>4992</v>
      </c>
      <c r="AJ3090">
        <v>18000</v>
      </c>
      <c r="AK3090">
        <v>18000</v>
      </c>
      <c r="AL3090">
        <v>16900</v>
      </c>
    </row>
    <row r="3091" spans="1:38" x14ac:dyDescent="0.25">
      <c r="A3091" s="4" t="str">
        <f t="shared" si="1538"/>
        <v/>
      </c>
      <c r="B3091" s="4" t="str">
        <f t="shared" si="1539"/>
        <v>BKS</v>
      </c>
      <c r="C3091" s="4" t="str">
        <f t="shared" si="1540"/>
        <v/>
      </c>
      <c r="D3091" s="4" t="str">
        <f t="shared" si="1541"/>
        <v/>
      </c>
      <c r="E3091" s="4" t="str">
        <f t="shared" si="1542"/>
        <v/>
      </c>
      <c r="F3091" s="4" t="str">
        <f t="shared" si="1543"/>
        <v/>
      </c>
      <c r="G3091" s="4" t="str">
        <f t="shared" si="1544"/>
        <v/>
      </c>
      <c r="H3091" s="4" t="str">
        <f t="shared" si="1545"/>
        <v/>
      </c>
      <c r="I3091" s="4" t="str">
        <f t="shared" si="1546"/>
        <v/>
      </c>
      <c r="J3091" s="4" t="str">
        <f t="shared" si="1547"/>
        <v/>
      </c>
      <c r="K3091" s="4" t="str">
        <f t="shared" si="1548"/>
        <v/>
      </c>
      <c r="L3091" s="4" t="str">
        <f t="shared" si="1549"/>
        <v/>
      </c>
      <c r="M3091" s="4" t="str">
        <f t="shared" si="1550"/>
        <v/>
      </c>
      <c r="N3091" s="4" t="str">
        <f t="shared" si="1551"/>
        <v/>
      </c>
      <c r="O3091" s="4" t="str">
        <f t="shared" si="1552"/>
        <v/>
      </c>
      <c r="P3091" s="4" t="str">
        <f t="shared" si="1553"/>
        <v/>
      </c>
      <c r="Q3091" s="4" t="str">
        <f t="shared" si="1554"/>
        <v/>
      </c>
      <c r="R3091" s="4" t="str">
        <f t="shared" si="1555"/>
        <v/>
      </c>
      <c r="S3091" s="4" t="str">
        <f t="shared" si="1556"/>
        <v/>
      </c>
      <c r="T3091" s="4">
        <f t="shared" si="1557"/>
        <v>3</v>
      </c>
      <c r="U3091" s="4" t="str">
        <f t="shared" si="1558"/>
        <v>-</v>
      </c>
      <c r="V3091" s="4" t="str">
        <f t="shared" si="1559"/>
        <v/>
      </c>
      <c r="W3091" s="4" t="str">
        <f t="shared" si="1560"/>
        <v/>
      </c>
      <c r="X3091" s="4" t="str">
        <f t="shared" si="1561"/>
        <v/>
      </c>
      <c r="Y3091" s="4" t="str">
        <f t="shared" si="1562"/>
        <v>1BKS</v>
      </c>
      <c r="Z3091" s="4" t="str" cm="1">
        <f t="array" aca="1" ref="Z3091" ca="1">LEFT(Y3091,MATCH(FALSE,ISNUMBER(MID(Y3091,ROW(INDIRECT("1:"&amp;LEN(Y3091)+1)), 1) *1),0) -1)</f>
        <v>1</v>
      </c>
      <c r="AA3091" s="4">
        <f t="shared" si="1563"/>
        <v>4</v>
      </c>
      <c r="AB3091" s="4">
        <f t="shared" si="1564"/>
        <v>24</v>
      </c>
      <c r="AC3091" s="4" t="b">
        <f t="shared" si="1565"/>
        <v>0</v>
      </c>
      <c r="AD3091" s="5" t="str">
        <f t="shared" si="1566"/>
        <v>TERASI UDANG BONANG-</v>
      </c>
      <c r="AE3091" s="4">
        <f t="shared" si="1567"/>
        <v>20</v>
      </c>
      <c r="AF3091" s="4" t="str">
        <f t="shared" si="1568"/>
        <v>1BKS</v>
      </c>
      <c r="AG3091" s="4" t="str">
        <f t="shared" si="1569"/>
        <v>-1BKS</v>
      </c>
      <c r="AH3091" t="s">
        <v>4993</v>
      </c>
      <c r="AI3091" s="1" t="s">
        <v>4994</v>
      </c>
      <c r="AJ3091">
        <v>2000</v>
      </c>
      <c r="AK3091">
        <v>2000</v>
      </c>
      <c r="AL3091">
        <v>1690</v>
      </c>
    </row>
    <row r="3092" spans="1:38" x14ac:dyDescent="0.25">
      <c r="A3092" s="4" t="str">
        <f t="shared" si="1538"/>
        <v/>
      </c>
      <c r="B3092" s="4" t="str">
        <f t="shared" si="1539"/>
        <v/>
      </c>
      <c r="C3092" s="4" t="str">
        <f t="shared" si="1540"/>
        <v/>
      </c>
      <c r="D3092" s="4" t="str">
        <f t="shared" si="1541"/>
        <v/>
      </c>
      <c r="E3092" s="4" t="str">
        <f t="shared" si="1542"/>
        <v/>
      </c>
      <c r="F3092" s="4" t="str">
        <f t="shared" si="1543"/>
        <v/>
      </c>
      <c r="G3092" s="4" t="str">
        <f t="shared" si="1544"/>
        <v/>
      </c>
      <c r="H3092" s="4" t="str">
        <f t="shared" si="1545"/>
        <v/>
      </c>
      <c r="I3092" s="4" t="str">
        <f t="shared" si="1546"/>
        <v/>
      </c>
      <c r="J3092" s="4" t="str">
        <f t="shared" si="1547"/>
        <v/>
      </c>
      <c r="K3092" s="4" t="str">
        <f t="shared" si="1548"/>
        <v/>
      </c>
      <c r="L3092" s="4" t="str">
        <f t="shared" si="1549"/>
        <v/>
      </c>
      <c r="M3092" s="4" t="str">
        <f t="shared" si="1550"/>
        <v/>
      </c>
      <c r="N3092" s="4" t="str">
        <f t="shared" si="1551"/>
        <v/>
      </c>
      <c r="O3092" s="4" t="str">
        <f t="shared" si="1552"/>
        <v/>
      </c>
      <c r="P3092" s="4" t="str">
        <f t="shared" si="1553"/>
        <v/>
      </c>
      <c r="Q3092" s="4" t="str">
        <f t="shared" si="1554"/>
        <v/>
      </c>
      <c r="R3092" s="4" t="str">
        <f t="shared" si="1555"/>
        <v/>
      </c>
      <c r="S3092" s="4" t="str">
        <f t="shared" si="1556"/>
        <v/>
      </c>
      <c r="T3092" s="4">
        <f t="shared" si="1557"/>
        <v>0</v>
      </c>
      <c r="U3092" s="4" t="str">
        <f t="shared" si="1558"/>
        <v/>
      </c>
      <c r="V3092" s="4" t="str">
        <f t="shared" si="1559"/>
        <v/>
      </c>
      <c r="W3092" s="4" t="str">
        <f t="shared" si="1560"/>
        <v/>
      </c>
      <c r="X3092" s="4" t="str">
        <f t="shared" si="1561"/>
        <v/>
      </c>
      <c r="Y3092" s="4">
        <f t="shared" si="1562"/>
        <v>1</v>
      </c>
      <c r="Z3092" s="4" t="str" cm="1">
        <f t="array" aca="1" ref="Z3092" ca="1">LEFT(Y3092,MATCH(FALSE,ISNUMBER(MID(Y3092,ROW(INDIRECT("1:"&amp;LEN(Y3092)+1)), 1) *1),0) -1)</f>
        <v>1</v>
      </c>
      <c r="AA3092" s="4">
        <f t="shared" si="1563"/>
        <v>1</v>
      </c>
      <c r="AB3092" s="4">
        <f t="shared" si="1564"/>
        <v>6</v>
      </c>
      <c r="AC3092" s="4" t="b">
        <f t="shared" si="1565"/>
        <v>0</v>
      </c>
      <c r="AD3092" s="5" t="str">
        <f t="shared" si="1566"/>
        <v>TERSA</v>
      </c>
      <c r="AE3092" s="4">
        <f t="shared" si="1567"/>
        <v>5</v>
      </c>
      <c r="AF3092" s="4" t="str">
        <f t="shared" si="1568"/>
        <v>RSAI</v>
      </c>
      <c r="AG3092" s="4" t="str">
        <f t="shared" si="1569"/>
        <v>ERSAI</v>
      </c>
      <c r="AH3092" t="s">
        <v>4995</v>
      </c>
      <c r="AI3092" s="1" t="s">
        <v>4995</v>
      </c>
      <c r="AJ3092" t="s">
        <v>4995</v>
      </c>
      <c r="AK3092" t="s">
        <v>4995</v>
      </c>
      <c r="AL3092" t="s">
        <v>4995</v>
      </c>
    </row>
    <row r="3093" spans="1:38" x14ac:dyDescent="0.25">
      <c r="A3093" s="4" t="str">
        <f t="shared" si="1538"/>
        <v/>
      </c>
      <c r="B3093" s="4" t="str">
        <f t="shared" si="1539"/>
        <v/>
      </c>
      <c r="C3093" s="4" t="str">
        <f t="shared" si="1540"/>
        <v/>
      </c>
      <c r="D3093" s="4" t="str">
        <f t="shared" si="1541"/>
        <v/>
      </c>
      <c r="E3093" s="4" t="str">
        <f t="shared" si="1542"/>
        <v/>
      </c>
      <c r="F3093" s="4" t="str">
        <f t="shared" si="1543"/>
        <v/>
      </c>
      <c r="G3093" s="4" t="str">
        <f t="shared" si="1544"/>
        <v>KTK</v>
      </c>
      <c r="H3093" s="4" t="str">
        <f t="shared" si="1545"/>
        <v/>
      </c>
      <c r="I3093" s="4" t="str">
        <f t="shared" si="1546"/>
        <v/>
      </c>
      <c r="J3093" s="4" t="str">
        <f t="shared" si="1547"/>
        <v/>
      </c>
      <c r="K3093" s="4" t="str">
        <f t="shared" si="1548"/>
        <v/>
      </c>
      <c r="L3093" s="4" t="str">
        <f t="shared" si="1549"/>
        <v/>
      </c>
      <c r="M3093" s="4" t="str">
        <f t="shared" si="1550"/>
        <v/>
      </c>
      <c r="N3093" s="4" t="str">
        <f t="shared" si="1551"/>
        <v/>
      </c>
      <c r="O3093" s="4" t="str">
        <f t="shared" si="1552"/>
        <v/>
      </c>
      <c r="P3093" s="4" t="str">
        <f t="shared" si="1553"/>
        <v/>
      </c>
      <c r="Q3093" s="4" t="str">
        <f t="shared" si="1554"/>
        <v/>
      </c>
      <c r="R3093" s="4" t="str">
        <f t="shared" si="1555"/>
        <v/>
      </c>
      <c r="S3093" s="4" t="str">
        <f t="shared" si="1556"/>
        <v/>
      </c>
      <c r="T3093" s="4">
        <f t="shared" si="1557"/>
        <v>3</v>
      </c>
      <c r="U3093" s="4" t="str">
        <f t="shared" si="1558"/>
        <v>-</v>
      </c>
      <c r="V3093" s="4" t="str">
        <f t="shared" si="1559"/>
        <v/>
      </c>
      <c r="W3093" s="4" t="str">
        <f t="shared" si="1560"/>
        <v/>
      </c>
      <c r="X3093" s="4" t="str">
        <f t="shared" si="1561"/>
        <v/>
      </c>
      <c r="Y3093" s="4" t="str">
        <f t="shared" si="1562"/>
        <v>1KTK</v>
      </c>
      <c r="Z3093" s="4" t="str" cm="1">
        <f t="array" aca="1" ref="Z3093" ca="1">LEFT(Y3093,MATCH(FALSE,ISNUMBER(MID(Y3093,ROW(INDIRECT("1:"&amp;LEN(Y3093)+1)), 1) *1),0) -1)</f>
        <v>1</v>
      </c>
      <c r="AA3093" s="4">
        <f t="shared" si="1563"/>
        <v>4</v>
      </c>
      <c r="AB3093" s="4">
        <f t="shared" si="1564"/>
        <v>11</v>
      </c>
      <c r="AC3093" s="4" t="b">
        <f t="shared" si="1565"/>
        <v>0</v>
      </c>
      <c r="AD3093" s="5" t="str">
        <f t="shared" si="1566"/>
        <v>TESONA-</v>
      </c>
      <c r="AE3093" s="4">
        <f t="shared" si="1567"/>
        <v>7</v>
      </c>
      <c r="AF3093" s="4" t="str">
        <f t="shared" si="1568"/>
        <v>1KTK</v>
      </c>
      <c r="AG3093" s="4" t="str">
        <f t="shared" si="1569"/>
        <v>-1KTK</v>
      </c>
      <c r="AH3093" t="s">
        <v>4996</v>
      </c>
      <c r="AI3093" s="1" t="s">
        <v>4997</v>
      </c>
      <c r="AJ3093">
        <v>8500</v>
      </c>
      <c r="AK3093">
        <v>8500</v>
      </c>
      <c r="AL3093">
        <v>8000</v>
      </c>
    </row>
    <row r="3094" spans="1:38" x14ac:dyDescent="0.25">
      <c r="A3094" s="4" t="str">
        <f t="shared" si="1538"/>
        <v>PCS</v>
      </c>
      <c r="B3094" s="4" t="str">
        <f t="shared" si="1539"/>
        <v/>
      </c>
      <c r="C3094" s="4" t="str">
        <f t="shared" si="1540"/>
        <v/>
      </c>
      <c r="D3094" s="4" t="str">
        <f t="shared" si="1541"/>
        <v/>
      </c>
      <c r="E3094" s="4" t="str">
        <f t="shared" si="1542"/>
        <v/>
      </c>
      <c r="F3094" s="4" t="str">
        <f t="shared" si="1543"/>
        <v>PACK</v>
      </c>
      <c r="G3094" s="4" t="str">
        <f t="shared" si="1544"/>
        <v/>
      </c>
      <c r="H3094" s="4" t="str">
        <f t="shared" si="1545"/>
        <v/>
      </c>
      <c r="I3094" s="4" t="str">
        <f t="shared" si="1546"/>
        <v/>
      </c>
      <c r="J3094" s="4" t="str">
        <f t="shared" si="1547"/>
        <v/>
      </c>
      <c r="K3094" s="4" t="str">
        <f t="shared" si="1548"/>
        <v/>
      </c>
      <c r="L3094" s="4" t="str">
        <f t="shared" si="1549"/>
        <v/>
      </c>
      <c r="M3094" s="4" t="str">
        <f t="shared" si="1550"/>
        <v/>
      </c>
      <c r="N3094" s="4" t="str">
        <f t="shared" si="1551"/>
        <v/>
      </c>
      <c r="O3094" s="4" t="str">
        <f t="shared" si="1552"/>
        <v/>
      </c>
      <c r="P3094" s="4" t="str">
        <f t="shared" si="1553"/>
        <v/>
      </c>
      <c r="Q3094" s="4" t="str">
        <f t="shared" si="1554"/>
        <v/>
      </c>
      <c r="R3094" s="4" t="str">
        <f t="shared" si="1555"/>
        <v/>
      </c>
      <c r="S3094" s="4" t="str">
        <f t="shared" si="1556"/>
        <v/>
      </c>
      <c r="T3094" s="4">
        <f t="shared" si="1557"/>
        <v>7</v>
      </c>
      <c r="U3094" s="4" t="str">
        <f t="shared" si="1558"/>
        <v>-</v>
      </c>
      <c r="V3094" s="4" t="str">
        <f t="shared" si="1559"/>
        <v>/</v>
      </c>
      <c r="W3094" s="4" t="str">
        <f t="shared" si="1560"/>
        <v/>
      </c>
      <c r="X3094" s="4" t="str">
        <f t="shared" si="1561"/>
        <v/>
      </c>
      <c r="Y3094" s="4" t="str">
        <f t="shared" si="1562"/>
        <v>10PCS/PACK</v>
      </c>
      <c r="Z3094" s="4" t="str" cm="1">
        <f t="array" aca="1" ref="Z3094" ca="1">LEFT(Y3094,MATCH(FALSE,ISNUMBER(MID(Y3094,ROW(INDIRECT("1:"&amp;LEN(Y3094)+1)), 1) *1),0) -1)</f>
        <v>10</v>
      </c>
      <c r="AA3094" s="4">
        <f t="shared" si="1563"/>
        <v>10</v>
      </c>
      <c r="AB3094" s="4">
        <f t="shared" si="1564"/>
        <v>16</v>
      </c>
      <c r="AC3094" s="4" t="b">
        <f t="shared" si="1565"/>
        <v>1</v>
      </c>
      <c r="AD3094" s="5" t="str">
        <f t="shared" si="1566"/>
        <v>TIARA-</v>
      </c>
      <c r="AE3094" s="4">
        <f t="shared" si="1567"/>
        <v>6</v>
      </c>
      <c r="AF3094" s="4" t="str">
        <f t="shared" si="1568"/>
        <v>PACK</v>
      </c>
      <c r="AG3094" s="4" t="str">
        <f t="shared" si="1569"/>
        <v>/PACK</v>
      </c>
      <c r="AH3094" t="s">
        <v>4998</v>
      </c>
      <c r="AI3094" s="1" t="s">
        <v>4998</v>
      </c>
      <c r="AJ3094">
        <v>15000</v>
      </c>
      <c r="AK3094">
        <v>15000</v>
      </c>
      <c r="AL3094">
        <v>13750</v>
      </c>
    </row>
    <row r="3095" spans="1:38" x14ac:dyDescent="0.25">
      <c r="A3095" s="4" t="str">
        <f t="shared" si="1538"/>
        <v>PCS</v>
      </c>
      <c r="B3095" s="4" t="str">
        <f t="shared" si="1539"/>
        <v/>
      </c>
      <c r="C3095" s="4" t="str">
        <f t="shared" si="1540"/>
        <v/>
      </c>
      <c r="D3095" s="4" t="str">
        <f t="shared" si="1541"/>
        <v/>
      </c>
      <c r="E3095" s="4" t="str">
        <f t="shared" si="1542"/>
        <v/>
      </c>
      <c r="F3095" s="4" t="str">
        <f t="shared" si="1543"/>
        <v/>
      </c>
      <c r="G3095" s="4" t="str">
        <f t="shared" si="1544"/>
        <v/>
      </c>
      <c r="H3095" s="4" t="str">
        <f t="shared" si="1545"/>
        <v/>
      </c>
      <c r="I3095" s="4" t="str">
        <f t="shared" si="1546"/>
        <v/>
      </c>
      <c r="J3095" s="4" t="str">
        <f t="shared" si="1547"/>
        <v/>
      </c>
      <c r="K3095" s="4" t="str">
        <f t="shared" si="1548"/>
        <v/>
      </c>
      <c r="L3095" s="4" t="str">
        <f t="shared" si="1549"/>
        <v/>
      </c>
      <c r="M3095" s="4" t="str">
        <f t="shared" si="1550"/>
        <v/>
      </c>
      <c r="N3095" s="4" t="str">
        <f t="shared" si="1551"/>
        <v/>
      </c>
      <c r="O3095" s="4" t="str">
        <f t="shared" si="1552"/>
        <v/>
      </c>
      <c r="P3095" s="4" t="str">
        <f t="shared" si="1553"/>
        <v/>
      </c>
      <c r="Q3095" s="4" t="str">
        <f t="shared" si="1554"/>
        <v/>
      </c>
      <c r="R3095" s="4" t="str">
        <f t="shared" si="1555"/>
        <v/>
      </c>
      <c r="S3095" s="4" t="str">
        <f t="shared" si="1556"/>
        <v/>
      </c>
      <c r="T3095" s="4">
        <f t="shared" si="1557"/>
        <v>3</v>
      </c>
      <c r="U3095" s="4" t="str">
        <f t="shared" si="1558"/>
        <v>-</v>
      </c>
      <c r="V3095" s="4" t="str">
        <f t="shared" si="1559"/>
        <v/>
      </c>
      <c r="W3095" s="4" t="str">
        <f t="shared" si="1560"/>
        <v/>
      </c>
      <c r="X3095" s="4" t="str">
        <f t="shared" si="1561"/>
        <v/>
      </c>
      <c r="Y3095" s="4" t="str">
        <f t="shared" si="1562"/>
        <v>1PCS</v>
      </c>
      <c r="Z3095" s="4" t="str" cm="1">
        <f t="array" aca="1" ref="Z3095" ca="1">LEFT(Y3095,MATCH(FALSE,ISNUMBER(MID(Y3095,ROW(INDIRECT("1:"&amp;LEN(Y3095)+1)), 1) *1),0) -1)</f>
        <v>1</v>
      </c>
      <c r="AA3095" s="4">
        <f t="shared" si="1563"/>
        <v>4</v>
      </c>
      <c r="AB3095" s="4">
        <f t="shared" si="1564"/>
        <v>10</v>
      </c>
      <c r="AC3095" s="4" t="b">
        <f t="shared" si="1565"/>
        <v>1</v>
      </c>
      <c r="AD3095" s="5" t="str">
        <f t="shared" si="1566"/>
        <v>TIARA-</v>
      </c>
      <c r="AE3095" s="4">
        <f t="shared" si="1567"/>
        <v>6</v>
      </c>
      <c r="AF3095" s="4" t="str">
        <f t="shared" si="1568"/>
        <v>1PCS</v>
      </c>
      <c r="AG3095" s="4" t="str">
        <f t="shared" si="1569"/>
        <v>-1PCS</v>
      </c>
      <c r="AH3095" t="s">
        <v>4999</v>
      </c>
      <c r="AI3095" s="1" t="s">
        <v>4999</v>
      </c>
      <c r="AJ3095">
        <v>1500</v>
      </c>
      <c r="AK3095">
        <v>2000</v>
      </c>
      <c r="AL3095">
        <v>2000</v>
      </c>
    </row>
    <row r="3096" spans="1:38" x14ac:dyDescent="0.25">
      <c r="A3096" s="4" t="str">
        <f t="shared" si="1538"/>
        <v/>
      </c>
      <c r="B3096" s="4" t="str">
        <f t="shared" si="1539"/>
        <v/>
      </c>
      <c r="C3096" s="4" t="str">
        <f t="shared" si="1540"/>
        <v/>
      </c>
      <c r="D3096" s="4" t="str">
        <f t="shared" si="1541"/>
        <v/>
      </c>
      <c r="E3096" s="4" t="str">
        <f t="shared" si="1542"/>
        <v/>
      </c>
      <c r="F3096" s="4" t="str">
        <f t="shared" si="1543"/>
        <v>PACK</v>
      </c>
      <c r="G3096" s="4" t="str">
        <f t="shared" si="1544"/>
        <v/>
      </c>
      <c r="H3096" s="4" t="str">
        <f t="shared" si="1545"/>
        <v/>
      </c>
      <c r="I3096" s="4" t="str">
        <f t="shared" si="1546"/>
        <v/>
      </c>
      <c r="J3096" s="4" t="str">
        <f t="shared" si="1547"/>
        <v/>
      </c>
      <c r="K3096" s="4" t="str">
        <f t="shared" si="1548"/>
        <v/>
      </c>
      <c r="L3096" s="4" t="str">
        <f t="shared" si="1549"/>
        <v/>
      </c>
      <c r="M3096" s="4" t="str">
        <f t="shared" si="1550"/>
        <v/>
      </c>
      <c r="N3096" s="4" t="str">
        <f t="shared" si="1551"/>
        <v/>
      </c>
      <c r="O3096" s="4" t="str">
        <f t="shared" si="1552"/>
        <v/>
      </c>
      <c r="P3096" s="4" t="str">
        <f t="shared" si="1553"/>
        <v>DUS</v>
      </c>
      <c r="Q3096" s="4" t="str">
        <f t="shared" si="1554"/>
        <v/>
      </c>
      <c r="R3096" s="4" t="str">
        <f t="shared" si="1555"/>
        <v/>
      </c>
      <c r="S3096" s="4" t="str">
        <f t="shared" si="1556"/>
        <v/>
      </c>
      <c r="T3096" s="4">
        <f t="shared" si="1557"/>
        <v>7</v>
      </c>
      <c r="U3096" s="4" t="str">
        <f t="shared" si="1558"/>
        <v>-</v>
      </c>
      <c r="V3096" s="4" t="str">
        <f t="shared" si="1559"/>
        <v>/</v>
      </c>
      <c r="W3096" s="4" t="str">
        <f t="shared" si="1560"/>
        <v/>
      </c>
      <c r="X3096" s="4" t="str">
        <f t="shared" si="1561"/>
        <v/>
      </c>
      <c r="Y3096" s="4" t="str">
        <f t="shared" si="1562"/>
        <v>4PACK/DUS</v>
      </c>
      <c r="Z3096" s="4" t="str" cm="1">
        <f t="array" aca="1" ref="Z3096" ca="1">LEFT(Y3096,MATCH(FALSE,ISNUMBER(MID(Y3096,ROW(INDIRECT("1:"&amp;LEN(Y3096)+1)), 1) *1),0) -1)</f>
        <v>4</v>
      </c>
      <c r="AA3096" s="4">
        <f t="shared" si="1563"/>
        <v>9</v>
      </c>
      <c r="AB3096" s="4">
        <f t="shared" si="1564"/>
        <v>15</v>
      </c>
      <c r="AC3096" s="4" t="b">
        <f t="shared" si="1565"/>
        <v>0</v>
      </c>
      <c r="AD3096" s="5" t="str">
        <f t="shared" si="1566"/>
        <v>TIARA-</v>
      </c>
      <c r="AE3096" s="4">
        <f t="shared" si="1567"/>
        <v>6</v>
      </c>
      <c r="AF3096" s="4" t="str">
        <f t="shared" si="1568"/>
        <v>/DUS</v>
      </c>
      <c r="AG3096" s="4" t="str">
        <f t="shared" si="1569"/>
        <v>K/DUS</v>
      </c>
      <c r="AH3096" t="s">
        <v>5000</v>
      </c>
      <c r="AI3096" s="1" t="s">
        <v>5000</v>
      </c>
      <c r="AJ3096">
        <v>57000</v>
      </c>
      <c r="AK3096">
        <v>57000</v>
      </c>
      <c r="AL3096">
        <v>55000</v>
      </c>
    </row>
    <row r="3097" spans="1:38" x14ac:dyDescent="0.25">
      <c r="A3097" s="4" t="str">
        <f t="shared" si="1538"/>
        <v/>
      </c>
      <c r="B3097" s="4" t="str">
        <f t="shared" si="1539"/>
        <v>BKS</v>
      </c>
      <c r="C3097" s="4" t="str">
        <f t="shared" si="1540"/>
        <v/>
      </c>
      <c r="D3097" s="4" t="str">
        <f t="shared" si="1541"/>
        <v/>
      </c>
      <c r="E3097" s="4" t="str">
        <f t="shared" si="1542"/>
        <v/>
      </c>
      <c r="F3097" s="4" t="str">
        <f t="shared" si="1543"/>
        <v>PACK</v>
      </c>
      <c r="G3097" s="4" t="str">
        <f t="shared" si="1544"/>
        <v/>
      </c>
      <c r="H3097" s="4" t="str">
        <f t="shared" si="1545"/>
        <v/>
      </c>
      <c r="I3097" s="4" t="str">
        <f t="shared" si="1546"/>
        <v/>
      </c>
      <c r="J3097" s="4" t="str">
        <f t="shared" si="1547"/>
        <v/>
      </c>
      <c r="K3097" s="4" t="str">
        <f t="shared" si="1548"/>
        <v/>
      </c>
      <c r="L3097" s="4" t="str">
        <f t="shared" si="1549"/>
        <v/>
      </c>
      <c r="M3097" s="4" t="str">
        <f t="shared" si="1550"/>
        <v/>
      </c>
      <c r="N3097" s="4" t="str">
        <f t="shared" si="1551"/>
        <v/>
      </c>
      <c r="O3097" s="4" t="str">
        <f t="shared" si="1552"/>
        <v/>
      </c>
      <c r="P3097" s="4" t="str">
        <f t="shared" si="1553"/>
        <v/>
      </c>
      <c r="Q3097" s="4" t="str">
        <f t="shared" si="1554"/>
        <v/>
      </c>
      <c r="R3097" s="4" t="str">
        <f t="shared" si="1555"/>
        <v/>
      </c>
      <c r="S3097" s="4" t="str">
        <f t="shared" si="1556"/>
        <v/>
      </c>
      <c r="T3097" s="4">
        <f t="shared" si="1557"/>
        <v>7</v>
      </c>
      <c r="U3097" s="4" t="str">
        <f t="shared" si="1558"/>
        <v>-</v>
      </c>
      <c r="V3097" s="4" t="str">
        <f t="shared" si="1559"/>
        <v>/</v>
      </c>
      <c r="W3097" s="4" t="str">
        <f t="shared" si="1560"/>
        <v/>
      </c>
      <c r="X3097" s="4" t="str">
        <f t="shared" si="1561"/>
        <v/>
      </c>
      <c r="Y3097" s="4" t="str">
        <f t="shared" si="1562"/>
        <v>10BKS/PACK</v>
      </c>
      <c r="Z3097" s="4" t="str" cm="1">
        <f t="array" aca="1" ref="Z3097" ca="1">LEFT(Y3097,MATCH(FALSE,ISNUMBER(MID(Y3097,ROW(INDIRECT("1:"&amp;LEN(Y3097)+1)), 1) *1),0) -1)</f>
        <v>10</v>
      </c>
      <c r="AA3097" s="4">
        <f t="shared" si="1563"/>
        <v>10</v>
      </c>
      <c r="AB3097" s="4">
        <f t="shared" si="1564"/>
        <v>29</v>
      </c>
      <c r="AC3097" s="4" t="b">
        <f t="shared" si="1565"/>
        <v>0</v>
      </c>
      <c r="AD3097" s="5" t="str">
        <f t="shared" si="1566"/>
        <v>TICTIC 2000 BAWANG-</v>
      </c>
      <c r="AE3097" s="4">
        <f t="shared" si="1567"/>
        <v>19</v>
      </c>
      <c r="AF3097" s="4" t="str">
        <f t="shared" si="1568"/>
        <v>PACK</v>
      </c>
      <c r="AG3097" s="4" t="str">
        <f t="shared" si="1569"/>
        <v>/PACK</v>
      </c>
      <c r="AH3097" t="s">
        <v>5001</v>
      </c>
      <c r="AI3097" s="1" t="s">
        <v>5002</v>
      </c>
      <c r="AJ3097">
        <v>17500</v>
      </c>
      <c r="AK3097">
        <v>17500</v>
      </c>
      <c r="AL3097">
        <v>16727</v>
      </c>
    </row>
    <row r="3098" spans="1:38" x14ac:dyDescent="0.25">
      <c r="A3098" s="4" t="str">
        <f t="shared" si="1538"/>
        <v/>
      </c>
      <c r="B3098" s="4" t="str">
        <f t="shared" si="1539"/>
        <v>BKS</v>
      </c>
      <c r="C3098" s="4" t="str">
        <f t="shared" si="1540"/>
        <v/>
      </c>
      <c r="D3098" s="4" t="str">
        <f t="shared" si="1541"/>
        <v/>
      </c>
      <c r="E3098" s="4" t="str">
        <f t="shared" si="1542"/>
        <v/>
      </c>
      <c r="F3098" s="4" t="str">
        <f t="shared" si="1543"/>
        <v/>
      </c>
      <c r="G3098" s="4" t="str">
        <f t="shared" si="1544"/>
        <v/>
      </c>
      <c r="H3098" s="4" t="str">
        <f t="shared" si="1545"/>
        <v/>
      </c>
      <c r="I3098" s="4" t="str">
        <f t="shared" si="1546"/>
        <v/>
      </c>
      <c r="J3098" s="4" t="str">
        <f t="shared" si="1547"/>
        <v/>
      </c>
      <c r="K3098" s="4" t="str">
        <f t="shared" si="1548"/>
        <v/>
      </c>
      <c r="L3098" s="4" t="str">
        <f t="shared" si="1549"/>
        <v/>
      </c>
      <c r="M3098" s="4" t="str">
        <f t="shared" si="1550"/>
        <v/>
      </c>
      <c r="N3098" s="4" t="str">
        <f t="shared" si="1551"/>
        <v/>
      </c>
      <c r="O3098" s="4" t="str">
        <f t="shared" si="1552"/>
        <v/>
      </c>
      <c r="P3098" s="4" t="str">
        <f t="shared" si="1553"/>
        <v/>
      </c>
      <c r="Q3098" s="4" t="str">
        <f t="shared" si="1554"/>
        <v/>
      </c>
      <c r="R3098" s="4" t="str">
        <f t="shared" si="1555"/>
        <v/>
      </c>
      <c r="S3098" s="4" t="str">
        <f t="shared" si="1556"/>
        <v/>
      </c>
      <c r="T3098" s="4">
        <f t="shared" si="1557"/>
        <v>3</v>
      </c>
      <c r="U3098" s="4" t="str">
        <f t="shared" si="1558"/>
        <v>-</v>
      </c>
      <c r="V3098" s="4" t="str">
        <f t="shared" si="1559"/>
        <v/>
      </c>
      <c r="W3098" s="4" t="str">
        <f t="shared" si="1560"/>
        <v/>
      </c>
      <c r="X3098" s="4" t="str">
        <f t="shared" si="1561"/>
        <v/>
      </c>
      <c r="Y3098" s="4" t="str">
        <f t="shared" si="1562"/>
        <v>1BKS</v>
      </c>
      <c r="Z3098" s="4" t="str" cm="1">
        <f t="array" aca="1" ref="Z3098" ca="1">LEFT(Y3098,MATCH(FALSE,ISNUMBER(MID(Y3098,ROW(INDIRECT("1:"&amp;LEN(Y3098)+1)), 1) *1),0) -1)</f>
        <v>1</v>
      </c>
      <c r="AA3098" s="4">
        <f t="shared" si="1563"/>
        <v>4</v>
      </c>
      <c r="AB3098" s="4">
        <f t="shared" si="1564"/>
        <v>16</v>
      </c>
      <c r="AC3098" s="4" t="b">
        <f t="shared" si="1565"/>
        <v>1</v>
      </c>
      <c r="AD3098" s="5" t="str">
        <f t="shared" si="1566"/>
        <v>TICTIC 2000-</v>
      </c>
      <c r="AE3098" s="4">
        <f t="shared" si="1567"/>
        <v>12</v>
      </c>
      <c r="AF3098" s="4" t="str">
        <f t="shared" si="1568"/>
        <v>1BKS</v>
      </c>
      <c r="AG3098" s="4" t="str">
        <f t="shared" si="1569"/>
        <v>-1BKS</v>
      </c>
      <c r="AH3098" t="s">
        <v>5003</v>
      </c>
      <c r="AI3098" s="1" t="s">
        <v>5003</v>
      </c>
      <c r="AJ3098">
        <v>1750</v>
      </c>
      <c r="AK3098">
        <v>2000</v>
      </c>
      <c r="AL3098">
        <v>2000</v>
      </c>
    </row>
    <row r="3099" spans="1:38" x14ac:dyDescent="0.25">
      <c r="A3099" s="4" t="str">
        <f t="shared" si="1538"/>
        <v/>
      </c>
      <c r="B3099" s="4" t="str">
        <f t="shared" si="1539"/>
        <v/>
      </c>
      <c r="C3099" s="4" t="str">
        <f t="shared" si="1540"/>
        <v/>
      </c>
      <c r="D3099" s="4" t="str">
        <f t="shared" si="1541"/>
        <v/>
      </c>
      <c r="E3099" s="4" t="str">
        <f t="shared" si="1542"/>
        <v/>
      </c>
      <c r="F3099" s="4" t="str">
        <f t="shared" si="1543"/>
        <v>PACK</v>
      </c>
      <c r="G3099" s="4" t="str">
        <f t="shared" si="1544"/>
        <v/>
      </c>
      <c r="H3099" s="4" t="str">
        <f t="shared" si="1545"/>
        <v/>
      </c>
      <c r="I3099" s="4" t="str">
        <f t="shared" si="1546"/>
        <v/>
      </c>
      <c r="J3099" s="4" t="str">
        <f t="shared" si="1547"/>
        <v/>
      </c>
      <c r="K3099" s="4" t="str">
        <f t="shared" si="1548"/>
        <v/>
      </c>
      <c r="L3099" s="4" t="str">
        <f t="shared" si="1549"/>
        <v/>
      </c>
      <c r="M3099" s="4" t="str">
        <f t="shared" si="1550"/>
        <v/>
      </c>
      <c r="N3099" s="4" t="str">
        <f t="shared" si="1551"/>
        <v/>
      </c>
      <c r="O3099" s="4" t="str">
        <f t="shared" si="1552"/>
        <v/>
      </c>
      <c r="P3099" s="4" t="str">
        <f t="shared" si="1553"/>
        <v>DUS</v>
      </c>
      <c r="Q3099" s="4" t="str">
        <f t="shared" si="1554"/>
        <v/>
      </c>
      <c r="R3099" s="4" t="str">
        <f t="shared" si="1555"/>
        <v/>
      </c>
      <c r="S3099" s="4" t="str">
        <f t="shared" si="1556"/>
        <v/>
      </c>
      <c r="T3099" s="4">
        <f t="shared" si="1557"/>
        <v>7</v>
      </c>
      <c r="U3099" s="4" t="str">
        <f t="shared" si="1558"/>
        <v>-</v>
      </c>
      <c r="V3099" s="4" t="str">
        <f t="shared" si="1559"/>
        <v>/</v>
      </c>
      <c r="W3099" s="4" t="str">
        <f t="shared" si="1560"/>
        <v/>
      </c>
      <c r="X3099" s="4" t="str">
        <f t="shared" si="1561"/>
        <v/>
      </c>
      <c r="Y3099" s="4" t="str">
        <f t="shared" si="1562"/>
        <v>4PACK/DUS</v>
      </c>
      <c r="Z3099" s="4" t="str" cm="1">
        <f t="array" aca="1" ref="Z3099" ca="1">LEFT(Y3099,MATCH(FALSE,ISNUMBER(MID(Y3099,ROW(INDIRECT("1:"&amp;LEN(Y3099)+1)), 1) *1),0) -1)</f>
        <v>4</v>
      </c>
      <c r="AA3099" s="4">
        <f t="shared" si="1563"/>
        <v>9</v>
      </c>
      <c r="AB3099" s="4">
        <f t="shared" si="1564"/>
        <v>21</v>
      </c>
      <c r="AC3099" s="4" t="b">
        <f t="shared" si="1565"/>
        <v>0</v>
      </c>
      <c r="AD3099" s="5" t="str">
        <f t="shared" si="1566"/>
        <v>TICTIC 2000-</v>
      </c>
      <c r="AE3099" s="4">
        <f t="shared" si="1567"/>
        <v>12</v>
      </c>
      <c r="AF3099" s="4" t="str">
        <f t="shared" si="1568"/>
        <v>/DUS</v>
      </c>
      <c r="AG3099" s="4" t="str">
        <f t="shared" si="1569"/>
        <v>K/DUS</v>
      </c>
      <c r="AH3099" t="s">
        <v>5004</v>
      </c>
      <c r="AI3099" s="1" t="s">
        <v>5004</v>
      </c>
      <c r="AJ3099">
        <v>67000</v>
      </c>
      <c r="AK3099">
        <v>67000</v>
      </c>
      <c r="AL3099">
        <v>65000</v>
      </c>
    </row>
    <row r="3100" spans="1:38" x14ac:dyDescent="0.25">
      <c r="A3100" s="4" t="str">
        <f t="shared" si="1538"/>
        <v/>
      </c>
      <c r="B3100" s="4" t="str">
        <f t="shared" si="1539"/>
        <v/>
      </c>
      <c r="C3100" s="4" t="str">
        <f t="shared" si="1540"/>
        <v/>
      </c>
      <c r="D3100" s="4" t="str">
        <f t="shared" si="1541"/>
        <v/>
      </c>
      <c r="E3100" s="4" t="str">
        <f t="shared" si="1542"/>
        <v/>
      </c>
      <c r="F3100" s="4" t="str">
        <f t="shared" si="1543"/>
        <v/>
      </c>
      <c r="G3100" s="4" t="str">
        <f t="shared" si="1544"/>
        <v/>
      </c>
      <c r="H3100" s="4" t="str">
        <f t="shared" si="1545"/>
        <v>KLG</v>
      </c>
      <c r="I3100" s="4" t="str">
        <f t="shared" si="1546"/>
        <v/>
      </c>
      <c r="J3100" s="4" t="str">
        <f t="shared" si="1547"/>
        <v/>
      </c>
      <c r="K3100" s="4" t="str">
        <f t="shared" si="1548"/>
        <v/>
      </c>
      <c r="L3100" s="4" t="str">
        <f t="shared" si="1549"/>
        <v/>
      </c>
      <c r="M3100" s="4" t="str">
        <f t="shared" si="1550"/>
        <v/>
      </c>
      <c r="N3100" s="4" t="str">
        <f t="shared" si="1551"/>
        <v/>
      </c>
      <c r="O3100" s="4" t="str">
        <f t="shared" si="1552"/>
        <v/>
      </c>
      <c r="P3100" s="4" t="str">
        <f t="shared" si="1553"/>
        <v/>
      </c>
      <c r="Q3100" s="4" t="str">
        <f t="shared" si="1554"/>
        <v/>
      </c>
      <c r="R3100" s="4" t="str">
        <f t="shared" si="1555"/>
        <v/>
      </c>
      <c r="S3100" s="4" t="str">
        <f t="shared" si="1556"/>
        <v/>
      </c>
      <c r="T3100" s="4">
        <f t="shared" si="1557"/>
        <v>3</v>
      </c>
      <c r="U3100" s="4" t="str">
        <f t="shared" si="1558"/>
        <v>-</v>
      </c>
      <c r="V3100" s="4" t="str">
        <f t="shared" si="1559"/>
        <v/>
      </c>
      <c r="W3100" s="4" t="str">
        <f t="shared" si="1560"/>
        <v/>
      </c>
      <c r="X3100" s="4" t="str">
        <f t="shared" si="1561"/>
        <v/>
      </c>
      <c r="Y3100" s="4" t="str">
        <f t="shared" si="1562"/>
        <v>KLG</v>
      </c>
      <c r="Z3100" s="4" t="str" cm="1">
        <f t="array" aca="1" ref="Z3100" ca="1">LEFT(Y3100,MATCH(FALSE,ISNUMBER(MID(Y3100,ROW(INDIRECT("1:"&amp;LEN(Y3100)+1)), 1) *1),0) -1)</f>
        <v/>
      </c>
      <c r="AA3100" s="4">
        <f t="shared" si="1563"/>
        <v>3</v>
      </c>
      <c r="AB3100" s="4">
        <f t="shared" si="1564"/>
        <v>20</v>
      </c>
      <c r="AC3100" s="4" t="b">
        <f t="shared" si="1565"/>
        <v>0</v>
      </c>
      <c r="AD3100" s="5" t="str">
        <f t="shared" si="1566"/>
        <v>TIGA SAPI COKLAT-</v>
      </c>
      <c r="AE3100" s="4">
        <f t="shared" si="1567"/>
        <v>17</v>
      </c>
      <c r="AF3100" s="4" t="str">
        <f t="shared" si="1568"/>
        <v>-KLG</v>
      </c>
      <c r="AG3100" s="4" t="str">
        <f t="shared" si="1569"/>
        <v>T-KLG</v>
      </c>
      <c r="AH3100" t="s">
        <v>5005</v>
      </c>
      <c r="AI3100" s="1" t="s">
        <v>5006</v>
      </c>
      <c r="AJ3100">
        <v>13000</v>
      </c>
      <c r="AK3100">
        <v>13000</v>
      </c>
      <c r="AL3100">
        <v>11578</v>
      </c>
    </row>
    <row r="3101" spans="1:38" x14ac:dyDescent="0.25">
      <c r="A3101" s="4" t="str">
        <f t="shared" si="1538"/>
        <v/>
      </c>
      <c r="B3101" s="4" t="str">
        <f t="shared" si="1539"/>
        <v/>
      </c>
      <c r="C3101" s="4" t="str">
        <f t="shared" si="1540"/>
        <v/>
      </c>
      <c r="D3101" s="4" t="str">
        <f t="shared" si="1541"/>
        <v/>
      </c>
      <c r="E3101" s="4" t="str">
        <f t="shared" si="1542"/>
        <v/>
      </c>
      <c r="F3101" s="4" t="str">
        <f t="shared" si="1543"/>
        <v/>
      </c>
      <c r="G3101" s="4" t="str">
        <f t="shared" si="1544"/>
        <v>KTK</v>
      </c>
      <c r="H3101" s="4" t="str">
        <f t="shared" si="1545"/>
        <v/>
      </c>
      <c r="I3101" s="4" t="str">
        <f t="shared" si="1546"/>
        <v/>
      </c>
      <c r="J3101" s="4" t="str">
        <f t="shared" si="1547"/>
        <v/>
      </c>
      <c r="K3101" s="4" t="str">
        <f t="shared" si="1548"/>
        <v/>
      </c>
      <c r="L3101" s="4" t="str">
        <f t="shared" si="1549"/>
        <v/>
      </c>
      <c r="M3101" s="4" t="str">
        <f t="shared" si="1550"/>
        <v/>
      </c>
      <c r="N3101" s="4" t="str">
        <f t="shared" si="1551"/>
        <v/>
      </c>
      <c r="O3101" s="4" t="str">
        <f t="shared" si="1552"/>
        <v/>
      </c>
      <c r="P3101" s="4" t="str">
        <f t="shared" si="1553"/>
        <v/>
      </c>
      <c r="Q3101" s="4" t="str">
        <f t="shared" si="1554"/>
        <v/>
      </c>
      <c r="R3101" s="4" t="str">
        <f t="shared" si="1555"/>
        <v/>
      </c>
      <c r="S3101" s="4" t="str">
        <f t="shared" si="1556"/>
        <v/>
      </c>
      <c r="T3101" s="4">
        <f t="shared" si="1557"/>
        <v>3</v>
      </c>
      <c r="U3101" s="4" t="str">
        <f t="shared" si="1558"/>
        <v>-</v>
      </c>
      <c r="V3101" s="4" t="str">
        <f t="shared" si="1559"/>
        <v/>
      </c>
      <c r="W3101" s="4" t="str">
        <f t="shared" si="1560"/>
        <v/>
      </c>
      <c r="X3101" s="4" t="str">
        <f t="shared" si="1561"/>
        <v/>
      </c>
      <c r="Y3101" s="4" t="str">
        <f t="shared" si="1562"/>
        <v>1KTK</v>
      </c>
      <c r="Z3101" s="4" t="str" cm="1">
        <f t="array" aca="1" ref="Z3101" ca="1">LEFT(Y3101,MATCH(FALSE,ISNUMBER(MID(Y3101,ROW(INDIRECT("1:"&amp;LEN(Y3101)+1)), 1) *1),0) -1)</f>
        <v>1</v>
      </c>
      <c r="AA3101" s="4">
        <f t="shared" si="1563"/>
        <v>4</v>
      </c>
      <c r="AB3101" s="4">
        <f t="shared" si="1564"/>
        <v>18</v>
      </c>
      <c r="AC3101" s="4" t="b">
        <f t="shared" si="1565"/>
        <v>0</v>
      </c>
      <c r="AD3101" s="5" t="str">
        <f t="shared" si="1566"/>
        <v>TILES SEAWEED-</v>
      </c>
      <c r="AE3101" s="4">
        <f t="shared" si="1567"/>
        <v>14</v>
      </c>
      <c r="AF3101" s="4" t="str">
        <f t="shared" si="1568"/>
        <v>1KTK</v>
      </c>
      <c r="AG3101" s="4" t="str">
        <f t="shared" si="1569"/>
        <v>-1KTK</v>
      </c>
      <c r="AH3101" t="s">
        <v>5007</v>
      </c>
      <c r="AI3101" s="1" t="s">
        <v>5008</v>
      </c>
      <c r="AJ3101">
        <v>8500</v>
      </c>
      <c r="AK3101">
        <v>8500</v>
      </c>
      <c r="AL3101">
        <v>8000</v>
      </c>
    </row>
    <row r="3102" spans="1:38" x14ac:dyDescent="0.25">
      <c r="A3102" s="4" t="str">
        <f t="shared" si="1538"/>
        <v/>
      </c>
      <c r="B3102" s="4" t="str">
        <f t="shared" si="1539"/>
        <v/>
      </c>
      <c r="C3102" s="4" t="str">
        <f t="shared" si="1540"/>
        <v/>
      </c>
      <c r="D3102" s="4" t="str">
        <f t="shared" si="1541"/>
        <v/>
      </c>
      <c r="E3102" s="4" t="str">
        <f t="shared" si="1542"/>
        <v/>
      </c>
      <c r="F3102" s="4" t="str">
        <f t="shared" si="1543"/>
        <v/>
      </c>
      <c r="G3102" s="4" t="str">
        <f t="shared" si="1544"/>
        <v>KTK</v>
      </c>
      <c r="H3102" s="4" t="str">
        <f t="shared" si="1545"/>
        <v/>
      </c>
      <c r="I3102" s="4" t="str">
        <f t="shared" si="1546"/>
        <v/>
      </c>
      <c r="J3102" s="4" t="str">
        <f t="shared" si="1547"/>
        <v/>
      </c>
      <c r="K3102" s="4" t="str">
        <f t="shared" si="1548"/>
        <v/>
      </c>
      <c r="L3102" s="4" t="str">
        <f t="shared" si="1549"/>
        <v/>
      </c>
      <c r="M3102" s="4" t="str">
        <f t="shared" si="1550"/>
        <v/>
      </c>
      <c r="N3102" s="4" t="str">
        <f t="shared" si="1551"/>
        <v/>
      </c>
      <c r="O3102" s="4" t="str">
        <f t="shared" si="1552"/>
        <v/>
      </c>
      <c r="P3102" s="4" t="str">
        <f t="shared" si="1553"/>
        <v/>
      </c>
      <c r="Q3102" s="4" t="str">
        <f t="shared" si="1554"/>
        <v/>
      </c>
      <c r="R3102" s="4" t="str">
        <f t="shared" si="1555"/>
        <v/>
      </c>
      <c r="S3102" s="4" t="str">
        <f t="shared" si="1556"/>
        <v/>
      </c>
      <c r="T3102" s="4">
        <f t="shared" si="1557"/>
        <v>3</v>
      </c>
      <c r="U3102" s="4" t="str">
        <f t="shared" si="1558"/>
        <v>-</v>
      </c>
      <c r="V3102" s="4" t="str">
        <f t="shared" si="1559"/>
        <v/>
      </c>
      <c r="W3102" s="4" t="str">
        <f t="shared" si="1560"/>
        <v/>
      </c>
      <c r="X3102" s="4" t="str">
        <f t="shared" si="1561"/>
        <v/>
      </c>
      <c r="Y3102" s="4" t="str">
        <f t="shared" si="1562"/>
        <v>1KTK</v>
      </c>
      <c r="Z3102" s="4" t="str" cm="1">
        <f t="array" aca="1" ref="Z3102" ca="1">LEFT(Y3102,MATCH(FALSE,ISNUMBER(MID(Y3102,ROW(INDIRECT("1:"&amp;LEN(Y3102)+1)), 1) *1),0) -1)</f>
        <v>1</v>
      </c>
      <c r="AA3102" s="4">
        <f t="shared" si="1563"/>
        <v>4</v>
      </c>
      <c r="AB3102" s="4">
        <f t="shared" si="1564"/>
        <v>19</v>
      </c>
      <c r="AC3102" s="4" t="b">
        <f t="shared" si="1565"/>
        <v>0</v>
      </c>
      <c r="AD3102" s="5" t="str">
        <f t="shared" si="1566"/>
        <v>TILES SRIRACHA-</v>
      </c>
      <c r="AE3102" s="4">
        <f t="shared" si="1567"/>
        <v>15</v>
      </c>
      <c r="AF3102" s="4" t="str">
        <f t="shared" si="1568"/>
        <v>1KTK</v>
      </c>
      <c r="AG3102" s="4" t="str">
        <f t="shared" si="1569"/>
        <v>-1KTK</v>
      </c>
      <c r="AH3102" t="s">
        <v>5009</v>
      </c>
      <c r="AI3102" s="1" t="s">
        <v>5010</v>
      </c>
      <c r="AJ3102">
        <v>8500</v>
      </c>
      <c r="AK3102">
        <v>8500</v>
      </c>
      <c r="AL3102">
        <v>8000</v>
      </c>
    </row>
    <row r="3103" spans="1:38" x14ac:dyDescent="0.25">
      <c r="A3103" s="4" t="str">
        <f t="shared" si="1538"/>
        <v/>
      </c>
      <c r="B3103" s="4" t="str">
        <f t="shared" si="1539"/>
        <v/>
      </c>
      <c r="C3103" s="4" t="str">
        <f t="shared" si="1540"/>
        <v/>
      </c>
      <c r="D3103" s="4" t="str">
        <f t="shared" si="1541"/>
        <v/>
      </c>
      <c r="E3103" s="4" t="str">
        <f t="shared" si="1542"/>
        <v/>
      </c>
      <c r="F3103" s="4" t="str">
        <f t="shared" si="1543"/>
        <v/>
      </c>
      <c r="G3103" s="4" t="str">
        <f t="shared" si="1544"/>
        <v>KTK</v>
      </c>
      <c r="H3103" s="4" t="str">
        <f t="shared" si="1545"/>
        <v/>
      </c>
      <c r="I3103" s="4" t="str">
        <f t="shared" si="1546"/>
        <v/>
      </c>
      <c r="J3103" s="4" t="str">
        <f t="shared" si="1547"/>
        <v/>
      </c>
      <c r="K3103" s="4" t="str">
        <f t="shared" si="1548"/>
        <v/>
      </c>
      <c r="L3103" s="4" t="str">
        <f t="shared" si="1549"/>
        <v/>
      </c>
      <c r="M3103" s="4" t="str">
        <f t="shared" si="1550"/>
        <v/>
      </c>
      <c r="N3103" s="4" t="str">
        <f t="shared" si="1551"/>
        <v/>
      </c>
      <c r="O3103" s="4" t="str">
        <f t="shared" si="1552"/>
        <v/>
      </c>
      <c r="P3103" s="4" t="str">
        <f t="shared" si="1553"/>
        <v/>
      </c>
      <c r="Q3103" s="4" t="str">
        <f t="shared" si="1554"/>
        <v/>
      </c>
      <c r="R3103" s="4" t="str">
        <f t="shared" si="1555"/>
        <v/>
      </c>
      <c r="S3103" s="4" t="str">
        <f t="shared" si="1556"/>
        <v/>
      </c>
      <c r="T3103" s="4">
        <f t="shared" si="1557"/>
        <v>3</v>
      </c>
      <c r="U3103" s="4" t="str">
        <f t="shared" si="1558"/>
        <v>-</v>
      </c>
      <c r="V3103" s="4" t="str">
        <f t="shared" si="1559"/>
        <v/>
      </c>
      <c r="W3103" s="4" t="str">
        <f t="shared" si="1560"/>
        <v/>
      </c>
      <c r="X3103" s="4" t="str">
        <f t="shared" si="1561"/>
        <v/>
      </c>
      <c r="Y3103" s="4" t="str">
        <f t="shared" si="1562"/>
        <v>1KTK</v>
      </c>
      <c r="Z3103" s="4" t="str" cm="1">
        <f t="array" aca="1" ref="Z3103" ca="1">LEFT(Y3103,MATCH(FALSE,ISNUMBER(MID(Y3103,ROW(INDIRECT("1:"&amp;LEN(Y3103)+1)), 1) *1),0) -1)</f>
        <v>1</v>
      </c>
      <c r="AA3103" s="4">
        <f t="shared" si="1563"/>
        <v>4</v>
      </c>
      <c r="AB3103" s="4">
        <f t="shared" si="1564"/>
        <v>21</v>
      </c>
      <c r="AC3103" s="4" t="b">
        <f t="shared" si="1565"/>
        <v>0</v>
      </c>
      <c r="AD3103" s="5" t="str">
        <f t="shared" si="1566"/>
        <v>TILES SWEET CORN-</v>
      </c>
      <c r="AE3103" s="4">
        <f t="shared" si="1567"/>
        <v>17</v>
      </c>
      <c r="AF3103" s="4" t="str">
        <f t="shared" si="1568"/>
        <v>1KTK</v>
      </c>
      <c r="AG3103" s="4" t="str">
        <f t="shared" si="1569"/>
        <v>-1KTK</v>
      </c>
      <c r="AH3103" t="s">
        <v>5011</v>
      </c>
      <c r="AI3103" s="1" t="s">
        <v>5012</v>
      </c>
      <c r="AJ3103">
        <v>8500</v>
      </c>
      <c r="AK3103">
        <v>8500</v>
      </c>
      <c r="AL3103">
        <v>8000</v>
      </c>
    </row>
    <row r="3104" spans="1:38" x14ac:dyDescent="0.25">
      <c r="A3104" s="4" t="str">
        <f t="shared" si="1538"/>
        <v>PCS</v>
      </c>
      <c r="B3104" s="4" t="str">
        <f t="shared" si="1539"/>
        <v/>
      </c>
      <c r="C3104" s="4" t="str">
        <f t="shared" si="1540"/>
        <v/>
      </c>
      <c r="D3104" s="4" t="str">
        <f t="shared" si="1541"/>
        <v/>
      </c>
      <c r="E3104" s="4" t="str">
        <f t="shared" si="1542"/>
        <v/>
      </c>
      <c r="F3104" s="4" t="str">
        <f t="shared" si="1543"/>
        <v/>
      </c>
      <c r="G3104" s="4" t="str">
        <f t="shared" si="1544"/>
        <v/>
      </c>
      <c r="H3104" s="4" t="str">
        <f t="shared" si="1545"/>
        <v/>
      </c>
      <c r="I3104" s="4" t="str">
        <f t="shared" si="1546"/>
        <v/>
      </c>
      <c r="J3104" s="4" t="str">
        <f t="shared" si="1547"/>
        <v/>
      </c>
      <c r="K3104" s="4" t="str">
        <f t="shared" si="1548"/>
        <v/>
      </c>
      <c r="L3104" s="4" t="str">
        <f t="shared" si="1549"/>
        <v/>
      </c>
      <c r="M3104" s="4" t="str">
        <f t="shared" si="1550"/>
        <v/>
      </c>
      <c r="N3104" s="4" t="str">
        <f t="shared" si="1551"/>
        <v/>
      </c>
      <c r="O3104" s="4" t="str">
        <f t="shared" si="1552"/>
        <v/>
      </c>
      <c r="P3104" s="4" t="str">
        <f t="shared" si="1553"/>
        <v/>
      </c>
      <c r="Q3104" s="4" t="str">
        <f t="shared" si="1554"/>
        <v/>
      </c>
      <c r="R3104" s="4" t="str">
        <f t="shared" si="1555"/>
        <v/>
      </c>
      <c r="S3104" s="4" t="str">
        <f t="shared" si="1556"/>
        <v/>
      </c>
      <c r="T3104" s="4">
        <f t="shared" si="1557"/>
        <v>3</v>
      </c>
      <c r="U3104" s="4" t="str">
        <f t="shared" si="1558"/>
        <v/>
      </c>
      <c r="V3104" s="4" t="str">
        <f t="shared" si="1559"/>
        <v>/</v>
      </c>
      <c r="W3104" s="4" t="str">
        <f t="shared" si="1560"/>
        <v/>
      </c>
      <c r="X3104" s="4" t="str">
        <f t="shared" si="1561"/>
        <v/>
      </c>
      <c r="Y3104" s="4">
        <f t="shared" si="1562"/>
        <v>1</v>
      </c>
      <c r="Z3104" s="4" t="str" cm="1">
        <f t="array" aca="1" ref="Z3104" ca="1">LEFT(Y3104,MATCH(FALSE,ISNUMBER(MID(Y3104,ROW(INDIRECT("1:"&amp;LEN(Y3104)+1)), 1) *1),0) -1)</f>
        <v>1</v>
      </c>
      <c r="AA3104" s="4">
        <f t="shared" si="1563"/>
        <v>1</v>
      </c>
      <c r="AB3104" s="4">
        <f t="shared" si="1564"/>
        <v>22</v>
      </c>
      <c r="AC3104" s="4" t="b">
        <f t="shared" si="1565"/>
        <v>0</v>
      </c>
      <c r="AD3104" s="5" t="str">
        <f t="shared" si="1566"/>
        <v>TIME BREAK KLAPA /1PC</v>
      </c>
      <c r="AE3104" s="4">
        <f t="shared" si="1567"/>
        <v>21</v>
      </c>
      <c r="AF3104" s="4" t="str">
        <f t="shared" si="1568"/>
        <v>1PCS</v>
      </c>
      <c r="AG3104" s="4" t="str">
        <f t="shared" si="1569"/>
        <v>/1PCS</v>
      </c>
      <c r="AH3104" t="s">
        <v>5013</v>
      </c>
      <c r="AI3104" s="1" t="s">
        <v>5014</v>
      </c>
      <c r="AJ3104">
        <v>1800</v>
      </c>
      <c r="AK3104">
        <v>2000</v>
      </c>
      <c r="AL3104">
        <v>2000</v>
      </c>
    </row>
    <row r="3105" spans="1:38" x14ac:dyDescent="0.25">
      <c r="A3105" s="4" t="str">
        <f t="shared" si="1538"/>
        <v/>
      </c>
      <c r="B3105" s="4" t="str">
        <f t="shared" si="1539"/>
        <v/>
      </c>
      <c r="C3105" s="4" t="str">
        <f t="shared" si="1540"/>
        <v/>
      </c>
      <c r="D3105" s="4" t="str">
        <f t="shared" si="1541"/>
        <v/>
      </c>
      <c r="E3105" s="4" t="str">
        <f t="shared" si="1542"/>
        <v/>
      </c>
      <c r="F3105" s="4" t="str">
        <f t="shared" si="1543"/>
        <v/>
      </c>
      <c r="G3105" s="4" t="str">
        <f t="shared" si="1544"/>
        <v>KTK</v>
      </c>
      <c r="H3105" s="4" t="str">
        <f t="shared" si="1545"/>
        <v/>
      </c>
      <c r="I3105" s="4" t="str">
        <f t="shared" si="1546"/>
        <v/>
      </c>
      <c r="J3105" s="4" t="str">
        <f t="shared" si="1547"/>
        <v/>
      </c>
      <c r="K3105" s="4" t="str">
        <f t="shared" si="1548"/>
        <v/>
      </c>
      <c r="L3105" s="4" t="str">
        <f t="shared" si="1549"/>
        <v/>
      </c>
      <c r="M3105" s="4" t="str">
        <f t="shared" si="1550"/>
        <v/>
      </c>
      <c r="N3105" s="4" t="str">
        <f t="shared" si="1551"/>
        <v/>
      </c>
      <c r="O3105" s="4" t="str">
        <f t="shared" si="1552"/>
        <v/>
      </c>
      <c r="P3105" s="4" t="str">
        <f t="shared" si="1553"/>
        <v>DUS</v>
      </c>
      <c r="Q3105" s="4" t="str">
        <f t="shared" si="1554"/>
        <v/>
      </c>
      <c r="R3105" s="4" t="str">
        <f t="shared" si="1555"/>
        <v/>
      </c>
      <c r="S3105" s="4" t="str">
        <f t="shared" si="1556"/>
        <v/>
      </c>
      <c r="T3105" s="4">
        <f t="shared" si="1557"/>
        <v>6</v>
      </c>
      <c r="U3105" s="4" t="str">
        <f t="shared" si="1558"/>
        <v>-</v>
      </c>
      <c r="V3105" s="4" t="str">
        <f t="shared" si="1559"/>
        <v>/</v>
      </c>
      <c r="W3105" s="4" t="str">
        <f t="shared" si="1560"/>
        <v/>
      </c>
      <c r="X3105" s="4" t="str">
        <f t="shared" si="1561"/>
        <v/>
      </c>
      <c r="Y3105" s="4" t="str">
        <f t="shared" si="1562"/>
        <v>10KTK/DUS</v>
      </c>
      <c r="Z3105" s="4" t="str" cm="1">
        <f t="array" aca="1" ref="Z3105" ca="1">LEFT(Y3105,MATCH(FALSE,ISNUMBER(MID(Y3105,ROW(INDIRECT("1:"&amp;LEN(Y3105)+1)), 1) *1),0) -1)</f>
        <v>10</v>
      </c>
      <c r="AA3105" s="4">
        <f t="shared" si="1563"/>
        <v>9</v>
      </c>
      <c r="AB3105" s="4">
        <f t="shared" si="1564"/>
        <v>21</v>
      </c>
      <c r="AC3105" s="4" t="b">
        <f t="shared" si="1565"/>
        <v>1</v>
      </c>
      <c r="AD3105" s="5" t="str">
        <f t="shared" si="1566"/>
        <v>TIMTAM MAXI-</v>
      </c>
      <c r="AE3105" s="4">
        <f t="shared" si="1567"/>
        <v>12</v>
      </c>
      <c r="AF3105" s="4" t="str">
        <f t="shared" si="1568"/>
        <v>/DUS</v>
      </c>
      <c r="AG3105" s="4" t="str">
        <f t="shared" si="1569"/>
        <v>K/DUS</v>
      </c>
      <c r="AH3105" t="s">
        <v>5015</v>
      </c>
      <c r="AI3105" s="1" t="s">
        <v>5015</v>
      </c>
      <c r="AJ3105">
        <v>96000</v>
      </c>
      <c r="AK3105">
        <v>96000</v>
      </c>
      <c r="AL3105">
        <v>93000</v>
      </c>
    </row>
    <row r="3106" spans="1:38" x14ac:dyDescent="0.25">
      <c r="A3106" s="4" t="str">
        <f t="shared" si="1538"/>
        <v/>
      </c>
      <c r="B3106" s="4" t="str">
        <f t="shared" si="1539"/>
        <v/>
      </c>
      <c r="C3106" s="4" t="str">
        <f t="shared" si="1540"/>
        <v/>
      </c>
      <c r="D3106" s="4" t="str">
        <f t="shared" si="1541"/>
        <v/>
      </c>
      <c r="E3106" s="4" t="str">
        <f t="shared" si="1542"/>
        <v/>
      </c>
      <c r="F3106" s="4" t="str">
        <f t="shared" si="1543"/>
        <v/>
      </c>
      <c r="G3106" s="4" t="str">
        <f t="shared" si="1544"/>
        <v>KTK</v>
      </c>
      <c r="H3106" s="4" t="str">
        <f t="shared" si="1545"/>
        <v/>
      </c>
      <c r="I3106" s="4" t="str">
        <f t="shared" si="1546"/>
        <v/>
      </c>
      <c r="J3106" s="4" t="str">
        <f t="shared" si="1547"/>
        <v/>
      </c>
      <c r="K3106" s="4" t="str">
        <f t="shared" si="1548"/>
        <v/>
      </c>
      <c r="L3106" s="4" t="str">
        <f t="shared" si="1549"/>
        <v/>
      </c>
      <c r="M3106" s="4" t="str">
        <f t="shared" si="1550"/>
        <v/>
      </c>
      <c r="N3106" s="4" t="str">
        <f t="shared" si="1551"/>
        <v/>
      </c>
      <c r="O3106" s="4" t="str">
        <f t="shared" si="1552"/>
        <v/>
      </c>
      <c r="P3106" s="4" t="str">
        <f t="shared" si="1553"/>
        <v/>
      </c>
      <c r="Q3106" s="4" t="str">
        <f t="shared" si="1554"/>
        <v/>
      </c>
      <c r="R3106" s="4" t="str">
        <f t="shared" si="1555"/>
        <v/>
      </c>
      <c r="S3106" s="4" t="str">
        <f t="shared" si="1556"/>
        <v/>
      </c>
      <c r="T3106" s="4">
        <f t="shared" si="1557"/>
        <v>3</v>
      </c>
      <c r="U3106" s="4" t="str">
        <f t="shared" si="1558"/>
        <v>-</v>
      </c>
      <c r="V3106" s="4" t="str">
        <f t="shared" si="1559"/>
        <v/>
      </c>
      <c r="W3106" s="4" t="str">
        <f t="shared" si="1560"/>
        <v/>
      </c>
      <c r="X3106" s="4" t="str">
        <f t="shared" si="1561"/>
        <v/>
      </c>
      <c r="Y3106" s="4" t="str">
        <f t="shared" si="1562"/>
        <v>1KTK</v>
      </c>
      <c r="Z3106" s="4" t="str" cm="1">
        <f t="array" aca="1" ref="Z3106" ca="1">LEFT(Y3106,MATCH(FALSE,ISNUMBER(MID(Y3106,ROW(INDIRECT("1:"&amp;LEN(Y3106)+1)), 1) *1),0) -1)</f>
        <v>1</v>
      </c>
      <c r="AA3106" s="4">
        <f t="shared" si="1563"/>
        <v>4</v>
      </c>
      <c r="AB3106" s="4">
        <f t="shared" si="1564"/>
        <v>16</v>
      </c>
      <c r="AC3106" s="4" t="b">
        <f t="shared" si="1565"/>
        <v>0</v>
      </c>
      <c r="AD3106" s="5" t="str">
        <f t="shared" si="1566"/>
        <v>TIMTAM MAXI-</v>
      </c>
      <c r="AE3106" s="4">
        <f t="shared" si="1567"/>
        <v>12</v>
      </c>
      <c r="AF3106" s="4" t="str">
        <f t="shared" si="1568"/>
        <v>1KTK</v>
      </c>
      <c r="AG3106" s="4" t="str">
        <f t="shared" si="1569"/>
        <v>-1KTK</v>
      </c>
      <c r="AH3106" t="s">
        <v>5016</v>
      </c>
      <c r="AI3106" s="1" t="s">
        <v>5017</v>
      </c>
      <c r="AJ3106">
        <v>10500</v>
      </c>
      <c r="AK3106">
        <v>10500</v>
      </c>
      <c r="AL3106">
        <v>9300</v>
      </c>
    </row>
    <row r="3107" spans="1:38" x14ac:dyDescent="0.25">
      <c r="A3107" s="4" t="str">
        <f t="shared" si="1538"/>
        <v/>
      </c>
      <c r="B3107" s="4" t="str">
        <f t="shared" si="1539"/>
        <v/>
      </c>
      <c r="C3107" s="4" t="str">
        <f t="shared" si="1540"/>
        <v/>
      </c>
      <c r="D3107" s="4" t="str">
        <f t="shared" si="1541"/>
        <v/>
      </c>
      <c r="E3107" s="4" t="str">
        <f t="shared" si="1542"/>
        <v/>
      </c>
      <c r="F3107" s="4" t="str">
        <f t="shared" si="1543"/>
        <v>PACK</v>
      </c>
      <c r="G3107" s="4" t="str">
        <f t="shared" si="1544"/>
        <v/>
      </c>
      <c r="H3107" s="4" t="str">
        <f t="shared" si="1545"/>
        <v/>
      </c>
      <c r="I3107" s="4" t="str">
        <f t="shared" si="1546"/>
        <v/>
      </c>
      <c r="J3107" s="4" t="str">
        <f t="shared" si="1547"/>
        <v/>
      </c>
      <c r="K3107" s="4" t="str">
        <f t="shared" si="1548"/>
        <v/>
      </c>
      <c r="L3107" s="4" t="str">
        <f t="shared" si="1549"/>
        <v/>
      </c>
      <c r="M3107" s="4" t="str">
        <f t="shared" si="1550"/>
        <v/>
      </c>
      <c r="N3107" s="4" t="str">
        <f t="shared" si="1551"/>
        <v/>
      </c>
      <c r="O3107" s="4" t="str">
        <f t="shared" si="1552"/>
        <v/>
      </c>
      <c r="P3107" s="4" t="str">
        <f t="shared" si="1553"/>
        <v/>
      </c>
      <c r="Q3107" s="4" t="str">
        <f t="shared" si="1554"/>
        <v/>
      </c>
      <c r="R3107" s="4" t="str">
        <f t="shared" si="1555"/>
        <v/>
      </c>
      <c r="S3107" s="4" t="str">
        <f t="shared" si="1556"/>
        <v/>
      </c>
      <c r="T3107" s="4">
        <f t="shared" si="1557"/>
        <v>4</v>
      </c>
      <c r="U3107" s="4" t="str">
        <f t="shared" si="1558"/>
        <v>-</v>
      </c>
      <c r="V3107" s="4" t="str">
        <f t="shared" si="1559"/>
        <v/>
      </c>
      <c r="W3107" s="4" t="str">
        <f t="shared" si="1560"/>
        <v/>
      </c>
      <c r="X3107" s="4" t="str">
        <f t="shared" si="1561"/>
        <v/>
      </c>
      <c r="Y3107" s="4" t="str">
        <f t="shared" si="1562"/>
        <v>1PACK</v>
      </c>
      <c r="Z3107" s="4" t="str" cm="1">
        <f t="array" aca="1" ref="Z3107" ca="1">LEFT(Y3107,MATCH(FALSE,ISNUMBER(MID(Y3107,ROW(INDIRECT("1:"&amp;LEN(Y3107)+1)), 1) *1),0) -1)</f>
        <v>1</v>
      </c>
      <c r="AA3107" s="4">
        <f t="shared" si="1563"/>
        <v>5</v>
      </c>
      <c r="AB3107" s="4">
        <f t="shared" si="1564"/>
        <v>16</v>
      </c>
      <c r="AC3107" s="4" t="b">
        <f t="shared" si="1565"/>
        <v>0</v>
      </c>
      <c r="AD3107" s="5" t="str">
        <f t="shared" si="1566"/>
        <v>TISU JOLLY-</v>
      </c>
      <c r="AE3107" s="4">
        <f t="shared" si="1567"/>
        <v>11</v>
      </c>
      <c r="AF3107" s="4" t="str">
        <f t="shared" si="1568"/>
        <v>PACK</v>
      </c>
      <c r="AG3107" s="4" t="str">
        <f t="shared" si="1569"/>
        <v>1PACK</v>
      </c>
      <c r="AH3107" t="s">
        <v>5018</v>
      </c>
      <c r="AI3107" s="1" t="s">
        <v>5018</v>
      </c>
      <c r="AJ3107">
        <v>8000</v>
      </c>
      <c r="AK3107">
        <v>8000</v>
      </c>
      <c r="AL3107">
        <v>7000</v>
      </c>
    </row>
    <row r="3108" spans="1:38" x14ac:dyDescent="0.25">
      <c r="A3108" s="4" t="str">
        <f t="shared" si="1538"/>
        <v/>
      </c>
      <c r="B3108" s="4" t="str">
        <f t="shared" si="1539"/>
        <v/>
      </c>
      <c r="C3108" s="4" t="str">
        <f t="shared" si="1540"/>
        <v/>
      </c>
      <c r="D3108" s="4" t="str">
        <f t="shared" si="1541"/>
        <v/>
      </c>
      <c r="E3108" s="4" t="str">
        <f t="shared" si="1542"/>
        <v/>
      </c>
      <c r="F3108" s="4" t="str">
        <f t="shared" si="1543"/>
        <v/>
      </c>
      <c r="G3108" s="4" t="str">
        <f t="shared" si="1544"/>
        <v/>
      </c>
      <c r="H3108" s="4" t="str">
        <f t="shared" si="1545"/>
        <v/>
      </c>
      <c r="I3108" s="4" t="str">
        <f t="shared" si="1546"/>
        <v/>
      </c>
      <c r="J3108" s="4" t="str">
        <f t="shared" si="1547"/>
        <v/>
      </c>
      <c r="K3108" s="4" t="str">
        <f t="shared" si="1548"/>
        <v/>
      </c>
      <c r="L3108" s="4" t="str">
        <f t="shared" si="1549"/>
        <v/>
      </c>
      <c r="M3108" s="4" t="str">
        <f t="shared" si="1550"/>
        <v/>
      </c>
      <c r="N3108" s="4" t="str">
        <f t="shared" si="1551"/>
        <v/>
      </c>
      <c r="O3108" s="4" t="str">
        <f t="shared" si="1552"/>
        <v/>
      </c>
      <c r="P3108" s="4" t="str">
        <f t="shared" si="1553"/>
        <v/>
      </c>
      <c r="Q3108" s="4" t="str">
        <f t="shared" si="1554"/>
        <v/>
      </c>
      <c r="R3108" s="4" t="str">
        <f t="shared" si="1555"/>
        <v/>
      </c>
      <c r="S3108" s="4" t="str">
        <f t="shared" si="1556"/>
        <v/>
      </c>
      <c r="T3108" s="4">
        <f t="shared" si="1557"/>
        <v>0</v>
      </c>
      <c r="U3108" s="4" t="str">
        <f t="shared" si="1558"/>
        <v>-</v>
      </c>
      <c r="V3108" s="4" t="str">
        <f t="shared" si="1559"/>
        <v/>
      </c>
      <c r="W3108" s="4" t="str">
        <f t="shared" si="1560"/>
        <v/>
      </c>
      <c r="X3108" s="4" t="str">
        <f t="shared" si="1561"/>
        <v/>
      </c>
      <c r="Y3108" s="4" t="str">
        <f t="shared" si="1562"/>
        <v>150</v>
      </c>
      <c r="Z3108" s="4" t="str" cm="1">
        <f t="array" aca="1" ref="Z3108" ca="1">LEFT(Y3108,MATCH(FALSE,ISNUMBER(MID(Y3108,ROW(INDIRECT("1:"&amp;LEN(Y3108)+1)), 1) *1),0) -1)</f>
        <v>150</v>
      </c>
      <c r="AA3108" s="4">
        <f t="shared" si="1563"/>
        <v>3</v>
      </c>
      <c r="AB3108" s="4">
        <f t="shared" si="1564"/>
        <v>17</v>
      </c>
      <c r="AC3108" s="4" t="b">
        <f t="shared" si="1565"/>
        <v>0</v>
      </c>
      <c r="AD3108" s="5" t="str">
        <f t="shared" si="1566"/>
        <v>TISU MONTISS -</v>
      </c>
      <c r="AE3108" s="4">
        <f t="shared" si="1567"/>
        <v>14</v>
      </c>
      <c r="AF3108" s="4" t="str">
        <f t="shared" si="1568"/>
        <v>-150</v>
      </c>
      <c r="AG3108" s="4" t="str">
        <f t="shared" si="1569"/>
        <v xml:space="preserve"> -150</v>
      </c>
      <c r="AH3108" t="s">
        <v>5019</v>
      </c>
      <c r="AI3108" s="1" t="s">
        <v>5020</v>
      </c>
      <c r="AJ3108">
        <v>7000</v>
      </c>
      <c r="AK3108">
        <v>7000</v>
      </c>
      <c r="AL3108">
        <v>4672</v>
      </c>
    </row>
    <row r="3109" spans="1:38" x14ac:dyDescent="0.25">
      <c r="A3109" s="4" t="str">
        <f t="shared" si="1538"/>
        <v/>
      </c>
      <c r="B3109" s="4" t="str">
        <f t="shared" si="1539"/>
        <v/>
      </c>
      <c r="C3109" s="4" t="str">
        <f t="shared" si="1540"/>
        <v/>
      </c>
      <c r="D3109" s="4" t="str">
        <f t="shared" si="1541"/>
        <v/>
      </c>
      <c r="E3109" s="4" t="str">
        <f t="shared" si="1542"/>
        <v/>
      </c>
      <c r="F3109" s="4" t="str">
        <f t="shared" si="1543"/>
        <v>PACK</v>
      </c>
      <c r="G3109" s="4" t="str">
        <f t="shared" si="1544"/>
        <v/>
      </c>
      <c r="H3109" s="4" t="str">
        <f t="shared" si="1545"/>
        <v/>
      </c>
      <c r="I3109" s="4" t="str">
        <f t="shared" si="1546"/>
        <v/>
      </c>
      <c r="J3109" s="4" t="str">
        <f t="shared" si="1547"/>
        <v/>
      </c>
      <c r="K3109" s="4" t="str">
        <f t="shared" si="1548"/>
        <v/>
      </c>
      <c r="L3109" s="4" t="str">
        <f t="shared" si="1549"/>
        <v/>
      </c>
      <c r="M3109" s="4" t="str">
        <f t="shared" si="1550"/>
        <v/>
      </c>
      <c r="N3109" s="4" t="str">
        <f t="shared" si="1551"/>
        <v/>
      </c>
      <c r="O3109" s="4" t="str">
        <f t="shared" si="1552"/>
        <v/>
      </c>
      <c r="P3109" s="4" t="str">
        <f t="shared" si="1553"/>
        <v/>
      </c>
      <c r="Q3109" s="4" t="str">
        <f t="shared" si="1554"/>
        <v/>
      </c>
      <c r="R3109" s="4" t="str">
        <f t="shared" si="1555"/>
        <v/>
      </c>
      <c r="S3109" s="4" t="str">
        <f t="shared" si="1556"/>
        <v/>
      </c>
      <c r="T3109" s="4">
        <f t="shared" si="1557"/>
        <v>4</v>
      </c>
      <c r="U3109" s="4" t="str">
        <f t="shared" si="1558"/>
        <v>-</v>
      </c>
      <c r="V3109" s="4" t="str">
        <f t="shared" si="1559"/>
        <v/>
      </c>
      <c r="W3109" s="4" t="str">
        <f t="shared" si="1560"/>
        <v/>
      </c>
      <c r="X3109" s="4" t="str">
        <f t="shared" si="1561"/>
        <v/>
      </c>
      <c r="Y3109" s="4" t="str">
        <f t="shared" si="1562"/>
        <v>PACK</v>
      </c>
      <c r="Z3109" s="4" t="str" cm="1">
        <f t="array" aca="1" ref="Z3109" ca="1">LEFT(Y3109,MATCH(FALSE,ISNUMBER(MID(Y3109,ROW(INDIRECT("1:"&amp;LEN(Y3109)+1)), 1) *1),0) -1)</f>
        <v/>
      </c>
      <c r="AA3109" s="4">
        <f t="shared" si="1563"/>
        <v>4</v>
      </c>
      <c r="AB3109" s="4">
        <f t="shared" si="1564"/>
        <v>22</v>
      </c>
      <c r="AC3109" s="4" t="b">
        <f t="shared" si="1565"/>
        <v>0</v>
      </c>
      <c r="AD3109" s="5" t="str">
        <f t="shared" si="1566"/>
        <v>TISU MONTISS 185S-</v>
      </c>
      <c r="AE3109" s="4">
        <f t="shared" si="1567"/>
        <v>18</v>
      </c>
      <c r="AF3109" s="4" t="str">
        <f t="shared" si="1568"/>
        <v>PACK</v>
      </c>
      <c r="AG3109" s="4" t="str">
        <f t="shared" si="1569"/>
        <v>-PACK</v>
      </c>
      <c r="AH3109" t="s">
        <v>5514</v>
      </c>
      <c r="AI3109" s="1" t="s">
        <v>5022</v>
      </c>
      <c r="AJ3109">
        <v>8000</v>
      </c>
      <c r="AK3109">
        <v>8000</v>
      </c>
      <c r="AL3109">
        <v>5700</v>
      </c>
    </row>
    <row r="3110" spans="1:38" x14ac:dyDescent="0.25">
      <c r="A3110" s="4" t="str">
        <f t="shared" si="1538"/>
        <v/>
      </c>
      <c r="B3110" s="4" t="str">
        <f t="shared" si="1539"/>
        <v>BKS</v>
      </c>
      <c r="C3110" s="4" t="str">
        <f t="shared" si="1540"/>
        <v/>
      </c>
      <c r="D3110" s="4" t="str">
        <f t="shared" si="1541"/>
        <v/>
      </c>
      <c r="E3110" s="4" t="str">
        <f t="shared" si="1542"/>
        <v/>
      </c>
      <c r="F3110" s="4" t="str">
        <f t="shared" si="1543"/>
        <v/>
      </c>
      <c r="G3110" s="4" t="str">
        <f t="shared" si="1544"/>
        <v/>
      </c>
      <c r="H3110" s="4" t="str">
        <f t="shared" si="1545"/>
        <v/>
      </c>
      <c r="I3110" s="4" t="str">
        <f t="shared" si="1546"/>
        <v/>
      </c>
      <c r="J3110" s="4" t="str">
        <f t="shared" si="1547"/>
        <v/>
      </c>
      <c r="K3110" s="4" t="str">
        <f t="shared" si="1548"/>
        <v/>
      </c>
      <c r="L3110" s="4" t="str">
        <f t="shared" si="1549"/>
        <v/>
      </c>
      <c r="M3110" s="4" t="str">
        <f t="shared" si="1550"/>
        <v/>
      </c>
      <c r="N3110" s="4" t="str">
        <f t="shared" si="1551"/>
        <v/>
      </c>
      <c r="O3110" s="4" t="str">
        <f t="shared" si="1552"/>
        <v/>
      </c>
      <c r="P3110" s="4" t="str">
        <f t="shared" si="1553"/>
        <v/>
      </c>
      <c r="Q3110" s="4" t="str">
        <f t="shared" si="1554"/>
        <v/>
      </c>
      <c r="R3110" s="4" t="str">
        <f t="shared" si="1555"/>
        <v/>
      </c>
      <c r="S3110" s="4" t="str">
        <f t="shared" si="1556"/>
        <v/>
      </c>
      <c r="T3110" s="4">
        <f t="shared" si="1557"/>
        <v>3</v>
      </c>
      <c r="U3110" s="4" t="str">
        <f t="shared" si="1558"/>
        <v>-</v>
      </c>
      <c r="V3110" s="4" t="str">
        <f t="shared" si="1559"/>
        <v/>
      </c>
      <c r="W3110" s="4" t="str">
        <f t="shared" si="1560"/>
        <v/>
      </c>
      <c r="X3110" s="4" t="str">
        <f t="shared" si="1561"/>
        <v/>
      </c>
      <c r="Y3110" s="4" t="str">
        <f t="shared" si="1562"/>
        <v>1BKS</v>
      </c>
      <c r="Z3110" s="4" t="str" cm="1">
        <f t="array" aca="1" ref="Z3110" ca="1">LEFT(Y3110,MATCH(FALSE,ISNUMBER(MID(Y3110,ROW(INDIRECT("1:"&amp;LEN(Y3110)+1)), 1) *1),0) -1)</f>
        <v>1</v>
      </c>
      <c r="AA3110" s="4">
        <f t="shared" si="1563"/>
        <v>4</v>
      </c>
      <c r="AB3110" s="4">
        <f t="shared" si="1564"/>
        <v>22</v>
      </c>
      <c r="AC3110" s="4" t="b">
        <f t="shared" si="1565"/>
        <v>0</v>
      </c>
      <c r="AD3110" s="5" t="str">
        <f t="shared" si="1566"/>
        <v>TISU MONTISS 250S-</v>
      </c>
      <c r="AE3110" s="4">
        <f t="shared" si="1567"/>
        <v>18</v>
      </c>
      <c r="AF3110" s="4" t="str">
        <f t="shared" si="1568"/>
        <v>1BKS</v>
      </c>
      <c r="AG3110" s="4" t="str">
        <f t="shared" si="1569"/>
        <v>-1BKS</v>
      </c>
      <c r="AH3110" t="s">
        <v>5515</v>
      </c>
      <c r="AI3110" s="1" t="s">
        <v>5024</v>
      </c>
      <c r="AJ3110">
        <v>10000</v>
      </c>
      <c r="AK3110">
        <v>10000</v>
      </c>
      <c r="AL3110">
        <v>8000</v>
      </c>
    </row>
    <row r="3111" spans="1:38" x14ac:dyDescent="0.25">
      <c r="A3111" s="4" t="str">
        <f t="shared" si="1538"/>
        <v/>
      </c>
      <c r="B3111" s="4" t="str">
        <f t="shared" si="1539"/>
        <v>BKS</v>
      </c>
      <c r="C3111" s="4" t="str">
        <f t="shared" si="1540"/>
        <v/>
      </c>
      <c r="D3111" s="4" t="str">
        <f t="shared" si="1541"/>
        <v/>
      </c>
      <c r="E3111" s="4" t="str">
        <f t="shared" si="1542"/>
        <v/>
      </c>
      <c r="F3111" s="4" t="str">
        <f t="shared" si="1543"/>
        <v/>
      </c>
      <c r="G3111" s="4" t="str">
        <f t="shared" si="1544"/>
        <v/>
      </c>
      <c r="H3111" s="4" t="str">
        <f t="shared" si="1545"/>
        <v/>
      </c>
      <c r="I3111" s="4" t="str">
        <f t="shared" si="1546"/>
        <v/>
      </c>
      <c r="J3111" s="4" t="str">
        <f t="shared" si="1547"/>
        <v/>
      </c>
      <c r="K3111" s="4" t="str">
        <f t="shared" si="1548"/>
        <v/>
      </c>
      <c r="L3111" s="4" t="str">
        <f t="shared" si="1549"/>
        <v/>
      </c>
      <c r="M3111" s="4" t="str">
        <f t="shared" si="1550"/>
        <v/>
      </c>
      <c r="N3111" s="4" t="str">
        <f t="shared" si="1551"/>
        <v/>
      </c>
      <c r="O3111" s="4" t="str">
        <f t="shared" si="1552"/>
        <v/>
      </c>
      <c r="P3111" s="4" t="str">
        <f t="shared" si="1553"/>
        <v/>
      </c>
      <c r="Q3111" s="4" t="str">
        <f t="shared" si="1554"/>
        <v/>
      </c>
      <c r="R3111" s="4" t="str">
        <f t="shared" si="1555"/>
        <v/>
      </c>
      <c r="S3111" s="4" t="str">
        <f t="shared" si="1556"/>
        <v/>
      </c>
      <c r="T3111" s="4">
        <f t="shared" si="1557"/>
        <v>3</v>
      </c>
      <c r="U3111" s="4" t="str">
        <f t="shared" si="1558"/>
        <v>-</v>
      </c>
      <c r="V3111" s="4" t="str">
        <f t="shared" si="1559"/>
        <v/>
      </c>
      <c r="W3111" s="4" t="str">
        <f t="shared" si="1560"/>
        <v/>
      </c>
      <c r="X3111" s="4" t="str">
        <f t="shared" si="1561"/>
        <v/>
      </c>
      <c r="Y3111" s="4" t="str">
        <f t="shared" si="1562"/>
        <v>1BKS</v>
      </c>
      <c r="Z3111" s="4" t="str" cm="1">
        <f t="array" aca="1" ref="Z3111" ca="1">LEFT(Y3111,MATCH(FALSE,ISNUMBER(MID(Y3111,ROW(INDIRECT("1:"&amp;LEN(Y3111)+1)), 1) *1),0) -1)</f>
        <v>1</v>
      </c>
      <c r="AA3111" s="4">
        <f t="shared" si="1563"/>
        <v>4</v>
      </c>
      <c r="AB3111" s="4">
        <f t="shared" si="1564"/>
        <v>14</v>
      </c>
      <c r="AC3111" s="4" t="b">
        <f t="shared" si="1565"/>
        <v>0</v>
      </c>
      <c r="AD3111" s="5" t="str">
        <f t="shared" si="1566"/>
        <v>TISU NICE-</v>
      </c>
      <c r="AE3111" s="4">
        <f t="shared" si="1567"/>
        <v>10</v>
      </c>
      <c r="AF3111" s="4" t="str">
        <f t="shared" si="1568"/>
        <v>1BKS</v>
      </c>
      <c r="AG3111" s="4" t="str">
        <f t="shared" si="1569"/>
        <v>-1BKS</v>
      </c>
      <c r="AH3111" t="s">
        <v>5025</v>
      </c>
      <c r="AI3111" s="1" t="s">
        <v>5025</v>
      </c>
      <c r="AJ3111">
        <v>7500</v>
      </c>
      <c r="AK3111">
        <v>7500</v>
      </c>
      <c r="AL3111">
        <v>6500</v>
      </c>
    </row>
    <row r="3112" spans="1:38" x14ac:dyDescent="0.25">
      <c r="A3112" s="4" t="str">
        <f t="shared" si="1538"/>
        <v/>
      </c>
      <c r="B3112" s="4" t="str">
        <f t="shared" si="1539"/>
        <v>BKS</v>
      </c>
      <c r="C3112" s="4" t="str">
        <f t="shared" si="1540"/>
        <v/>
      </c>
      <c r="D3112" s="4" t="str">
        <f t="shared" si="1541"/>
        <v/>
      </c>
      <c r="E3112" s="4" t="str">
        <f t="shared" si="1542"/>
        <v/>
      </c>
      <c r="F3112" s="4" t="str">
        <f t="shared" si="1543"/>
        <v/>
      </c>
      <c r="G3112" s="4" t="str">
        <f t="shared" si="1544"/>
        <v/>
      </c>
      <c r="H3112" s="4" t="str">
        <f t="shared" si="1545"/>
        <v/>
      </c>
      <c r="I3112" s="4" t="str">
        <f t="shared" si="1546"/>
        <v/>
      </c>
      <c r="J3112" s="4" t="str">
        <f t="shared" si="1547"/>
        <v/>
      </c>
      <c r="K3112" s="4" t="str">
        <f t="shared" si="1548"/>
        <v/>
      </c>
      <c r="L3112" s="4" t="str">
        <f t="shared" si="1549"/>
        <v/>
      </c>
      <c r="M3112" s="4" t="str">
        <f t="shared" si="1550"/>
        <v/>
      </c>
      <c r="N3112" s="4" t="str">
        <f t="shared" si="1551"/>
        <v/>
      </c>
      <c r="O3112" s="4" t="str">
        <f t="shared" si="1552"/>
        <v/>
      </c>
      <c r="P3112" s="4" t="str">
        <f t="shared" si="1553"/>
        <v/>
      </c>
      <c r="Q3112" s="4" t="str">
        <f t="shared" si="1554"/>
        <v/>
      </c>
      <c r="R3112" s="4" t="str">
        <f t="shared" si="1555"/>
        <v/>
      </c>
      <c r="S3112" s="4" t="str">
        <f t="shared" si="1556"/>
        <v/>
      </c>
      <c r="T3112" s="4">
        <f t="shared" si="1557"/>
        <v>3</v>
      </c>
      <c r="U3112" s="4" t="str">
        <f t="shared" si="1558"/>
        <v>-</v>
      </c>
      <c r="V3112" s="4" t="str">
        <f t="shared" si="1559"/>
        <v/>
      </c>
      <c r="W3112" s="4" t="str">
        <f t="shared" si="1560"/>
        <v/>
      </c>
      <c r="X3112" s="4" t="str">
        <f t="shared" si="1561"/>
        <v/>
      </c>
      <c r="Y3112" s="4" t="str">
        <f t="shared" si="1562"/>
        <v>1BKS</v>
      </c>
      <c r="Z3112" s="4" t="str" cm="1">
        <f t="array" aca="1" ref="Z3112" ca="1">LEFT(Y3112,MATCH(FALSE,ISNUMBER(MID(Y3112,ROW(INDIRECT("1:"&amp;LEN(Y3112)+1)), 1) *1),0) -1)</f>
        <v>1</v>
      </c>
      <c r="AA3112" s="4">
        <f t="shared" si="1563"/>
        <v>4</v>
      </c>
      <c r="AB3112" s="4">
        <f t="shared" si="1564"/>
        <v>15</v>
      </c>
      <c r="AC3112" s="4" t="b">
        <f t="shared" si="1565"/>
        <v>0</v>
      </c>
      <c r="AD3112" s="5" t="str">
        <f t="shared" si="1566"/>
        <v>TISU PASEO-</v>
      </c>
      <c r="AE3112" s="4">
        <f t="shared" si="1567"/>
        <v>11</v>
      </c>
      <c r="AF3112" s="4" t="str">
        <f t="shared" si="1568"/>
        <v>1BKS</v>
      </c>
      <c r="AG3112" s="4" t="str">
        <f t="shared" si="1569"/>
        <v>-1BKS</v>
      </c>
      <c r="AH3112" t="s">
        <v>5026</v>
      </c>
      <c r="AI3112" s="1" t="s">
        <v>5026</v>
      </c>
      <c r="AJ3112">
        <v>10000</v>
      </c>
      <c r="AK3112">
        <v>10000</v>
      </c>
      <c r="AL3112">
        <v>8542</v>
      </c>
    </row>
    <row r="3113" spans="1:38" x14ac:dyDescent="0.25">
      <c r="A3113" s="4" t="str">
        <f t="shared" si="1538"/>
        <v/>
      </c>
      <c r="B3113" s="4" t="str">
        <f t="shared" si="1539"/>
        <v/>
      </c>
      <c r="C3113" s="4" t="str">
        <f t="shared" si="1540"/>
        <v/>
      </c>
      <c r="D3113" s="4" t="str">
        <f t="shared" si="1541"/>
        <v>SCT</v>
      </c>
      <c r="E3113" s="4" t="str">
        <f t="shared" si="1542"/>
        <v/>
      </c>
      <c r="F3113" s="4" t="str">
        <f t="shared" si="1543"/>
        <v/>
      </c>
      <c r="G3113" s="4" t="str">
        <f t="shared" si="1544"/>
        <v/>
      </c>
      <c r="H3113" s="4" t="str">
        <f t="shared" si="1545"/>
        <v/>
      </c>
      <c r="I3113" s="4" t="str">
        <f t="shared" si="1546"/>
        <v/>
      </c>
      <c r="J3113" s="4" t="str">
        <f t="shared" si="1547"/>
        <v/>
      </c>
      <c r="K3113" s="4" t="str">
        <f t="shared" si="1548"/>
        <v/>
      </c>
      <c r="L3113" s="4" t="str">
        <f t="shared" si="1549"/>
        <v/>
      </c>
      <c r="M3113" s="4" t="str">
        <f t="shared" si="1550"/>
        <v/>
      </c>
      <c r="N3113" s="4" t="str">
        <f t="shared" si="1551"/>
        <v/>
      </c>
      <c r="O3113" s="4" t="str">
        <f t="shared" si="1552"/>
        <v/>
      </c>
      <c r="P3113" s="4" t="str">
        <f t="shared" si="1553"/>
        <v/>
      </c>
      <c r="Q3113" s="4" t="str">
        <f t="shared" si="1554"/>
        <v/>
      </c>
      <c r="R3113" s="4" t="str">
        <f t="shared" si="1555"/>
        <v/>
      </c>
      <c r="S3113" s="4" t="str">
        <f t="shared" si="1556"/>
        <v/>
      </c>
      <c r="T3113" s="4">
        <f t="shared" si="1557"/>
        <v>3</v>
      </c>
      <c r="U3113" s="4" t="str">
        <f t="shared" si="1558"/>
        <v/>
      </c>
      <c r="V3113" s="4" t="str">
        <f t="shared" si="1559"/>
        <v>/</v>
      </c>
      <c r="W3113" s="4" t="str">
        <f t="shared" si="1560"/>
        <v/>
      </c>
      <c r="X3113" s="4" t="str">
        <f t="shared" si="1561"/>
        <v/>
      </c>
      <c r="Y3113" s="4">
        <f t="shared" si="1562"/>
        <v>1</v>
      </c>
      <c r="Z3113" s="4" t="str" cm="1">
        <f t="array" aca="1" ref="Z3113" ca="1">LEFT(Y3113,MATCH(FALSE,ISNUMBER(MID(Y3113,ROW(INDIRECT("1:"&amp;LEN(Y3113)+1)), 1) *1),0) -1)</f>
        <v>1</v>
      </c>
      <c r="AA3113" s="4">
        <f t="shared" si="1563"/>
        <v>1</v>
      </c>
      <c r="AB3113" s="4">
        <f t="shared" si="1564"/>
        <v>21</v>
      </c>
      <c r="AC3113" s="4" t="b">
        <f t="shared" si="1565"/>
        <v>0</v>
      </c>
      <c r="AD3113" s="5" t="str">
        <f t="shared" si="1566"/>
        <v>TOLAK ANGIN 5 SCT/BO</v>
      </c>
      <c r="AE3113" s="4">
        <f t="shared" si="1567"/>
        <v>20</v>
      </c>
      <c r="AF3113" s="4" t="str">
        <f t="shared" si="1568"/>
        <v>/BOX</v>
      </c>
      <c r="AG3113" s="4" t="str">
        <f t="shared" si="1569"/>
        <v>T/BOX</v>
      </c>
      <c r="AH3113" t="s">
        <v>5027</v>
      </c>
      <c r="AI3113" s="1" t="s">
        <v>5028</v>
      </c>
      <c r="AJ3113">
        <v>16000</v>
      </c>
      <c r="AK3113">
        <v>16000</v>
      </c>
      <c r="AL3113">
        <v>14579</v>
      </c>
    </row>
    <row r="3114" spans="1:38" x14ac:dyDescent="0.25">
      <c r="A3114" s="4" t="str">
        <f t="shared" si="1538"/>
        <v/>
      </c>
      <c r="B3114" s="4" t="str">
        <f t="shared" si="1539"/>
        <v>BKS</v>
      </c>
      <c r="C3114" s="4" t="str">
        <f t="shared" si="1540"/>
        <v/>
      </c>
      <c r="D3114" s="4" t="str">
        <f t="shared" si="1541"/>
        <v/>
      </c>
      <c r="E3114" s="4" t="str">
        <f t="shared" si="1542"/>
        <v/>
      </c>
      <c r="F3114" s="4" t="str">
        <f t="shared" si="1543"/>
        <v/>
      </c>
      <c r="G3114" s="4" t="str">
        <f t="shared" si="1544"/>
        <v>KTK</v>
      </c>
      <c r="H3114" s="4" t="str">
        <f t="shared" si="1545"/>
        <v/>
      </c>
      <c r="I3114" s="4" t="str">
        <f t="shared" si="1546"/>
        <v/>
      </c>
      <c r="J3114" s="4" t="str">
        <f t="shared" si="1547"/>
        <v/>
      </c>
      <c r="K3114" s="4" t="str">
        <f t="shared" si="1548"/>
        <v/>
      </c>
      <c r="L3114" s="4" t="str">
        <f t="shared" si="1549"/>
        <v/>
      </c>
      <c r="M3114" s="4" t="str">
        <f t="shared" si="1550"/>
        <v/>
      </c>
      <c r="N3114" s="4" t="str">
        <f t="shared" si="1551"/>
        <v/>
      </c>
      <c r="O3114" s="4" t="str">
        <f t="shared" si="1552"/>
        <v/>
      </c>
      <c r="P3114" s="4" t="str">
        <f t="shared" si="1553"/>
        <v/>
      </c>
      <c r="Q3114" s="4" t="str">
        <f t="shared" si="1554"/>
        <v/>
      </c>
      <c r="R3114" s="4" t="str">
        <f t="shared" si="1555"/>
        <v/>
      </c>
      <c r="S3114" s="4" t="str">
        <f t="shared" si="1556"/>
        <v/>
      </c>
      <c r="T3114" s="4">
        <f t="shared" si="1557"/>
        <v>6</v>
      </c>
      <c r="U3114" s="4" t="str">
        <f t="shared" si="1558"/>
        <v>-</v>
      </c>
      <c r="V3114" s="4" t="str">
        <f t="shared" si="1559"/>
        <v>/</v>
      </c>
      <c r="W3114" s="4" t="str">
        <f t="shared" si="1560"/>
        <v/>
      </c>
      <c r="X3114" s="4" t="str">
        <f t="shared" si="1561"/>
        <v/>
      </c>
      <c r="Y3114" s="4" t="str">
        <f t="shared" si="1562"/>
        <v>12BKS/KTK</v>
      </c>
      <c r="Z3114" s="4" t="str" cm="1">
        <f t="array" aca="1" ref="Z3114" ca="1">LEFT(Y3114,MATCH(FALSE,ISNUMBER(MID(Y3114,ROW(INDIRECT("1:"&amp;LEN(Y3114)+1)), 1) *1),0) -1)</f>
        <v>12</v>
      </c>
      <c r="AA3114" s="4">
        <f t="shared" si="1563"/>
        <v>9</v>
      </c>
      <c r="AB3114" s="4">
        <f t="shared" si="1564"/>
        <v>31</v>
      </c>
      <c r="AC3114" s="4" t="b">
        <f t="shared" si="1565"/>
        <v>0</v>
      </c>
      <c r="AD3114" s="5" t="str">
        <f t="shared" si="1566"/>
        <v>TOLAK ANGIN CAIR ANAK-</v>
      </c>
      <c r="AE3114" s="4">
        <f t="shared" si="1567"/>
        <v>22</v>
      </c>
      <c r="AF3114" s="4" t="str">
        <f t="shared" si="1568"/>
        <v>/KTK</v>
      </c>
      <c r="AG3114" s="4" t="str">
        <f t="shared" si="1569"/>
        <v>S/KTK</v>
      </c>
      <c r="AH3114" t="s">
        <v>5029</v>
      </c>
      <c r="AI3114" s="1" t="s">
        <v>5030</v>
      </c>
      <c r="AJ3114">
        <v>30000</v>
      </c>
      <c r="AK3114">
        <v>30000</v>
      </c>
      <c r="AL3114">
        <v>27212</v>
      </c>
    </row>
    <row r="3115" spans="1:38" x14ac:dyDescent="0.25">
      <c r="A3115" s="4" t="str">
        <f t="shared" si="1538"/>
        <v/>
      </c>
      <c r="B3115" s="4" t="str">
        <f t="shared" si="1539"/>
        <v/>
      </c>
      <c r="C3115" s="4" t="str">
        <f t="shared" si="1540"/>
        <v/>
      </c>
      <c r="D3115" s="4" t="str">
        <f t="shared" si="1541"/>
        <v>SCT</v>
      </c>
      <c r="E3115" s="4" t="str">
        <f t="shared" si="1542"/>
        <v/>
      </c>
      <c r="F3115" s="4" t="str">
        <f t="shared" si="1543"/>
        <v/>
      </c>
      <c r="G3115" s="4" t="str">
        <f t="shared" si="1544"/>
        <v>KTK</v>
      </c>
      <c r="H3115" s="4" t="str">
        <f t="shared" si="1545"/>
        <v/>
      </c>
      <c r="I3115" s="4" t="str">
        <f t="shared" si="1546"/>
        <v/>
      </c>
      <c r="J3115" s="4" t="str">
        <f t="shared" si="1547"/>
        <v/>
      </c>
      <c r="K3115" s="4" t="str">
        <f t="shared" si="1548"/>
        <v/>
      </c>
      <c r="L3115" s="4" t="str">
        <f t="shared" si="1549"/>
        <v/>
      </c>
      <c r="M3115" s="4" t="str">
        <f t="shared" si="1550"/>
        <v/>
      </c>
      <c r="N3115" s="4" t="str">
        <f t="shared" si="1551"/>
        <v/>
      </c>
      <c r="O3115" s="4" t="str">
        <f t="shared" si="1552"/>
        <v/>
      </c>
      <c r="P3115" s="4" t="str">
        <f t="shared" si="1553"/>
        <v/>
      </c>
      <c r="Q3115" s="4" t="str">
        <f t="shared" si="1554"/>
        <v/>
      </c>
      <c r="R3115" s="4" t="str">
        <f t="shared" si="1555"/>
        <v/>
      </c>
      <c r="S3115" s="4" t="str">
        <f t="shared" si="1556"/>
        <v/>
      </c>
      <c r="T3115" s="4">
        <f t="shared" si="1557"/>
        <v>6</v>
      </c>
      <c r="U3115" s="4" t="str">
        <f t="shared" si="1558"/>
        <v>-</v>
      </c>
      <c r="V3115" s="4" t="str">
        <f t="shared" si="1559"/>
        <v>/</v>
      </c>
      <c r="W3115" s="4" t="str">
        <f t="shared" si="1560"/>
        <v/>
      </c>
      <c r="X3115" s="4" t="str">
        <f t="shared" si="1561"/>
        <v/>
      </c>
      <c r="Y3115" s="4" t="str">
        <f t="shared" si="1562"/>
        <v>5SCT/KTK</v>
      </c>
      <c r="Z3115" s="4" t="str" cm="1">
        <f t="array" aca="1" ref="Z3115" ca="1">LEFT(Y3115,MATCH(FALSE,ISNUMBER(MID(Y3115,ROW(INDIRECT("1:"&amp;LEN(Y3115)+1)), 1) *1),0) -1)</f>
        <v>5</v>
      </c>
      <c r="AA3115" s="4">
        <f t="shared" si="1563"/>
        <v>8</v>
      </c>
      <c r="AB3115" s="4">
        <f t="shared" si="1564"/>
        <v>36</v>
      </c>
      <c r="AC3115" s="4" t="b">
        <f t="shared" si="1565"/>
        <v>0</v>
      </c>
      <c r="AD3115" s="5" t="str">
        <f t="shared" si="1566"/>
        <v>TOLAK ANGIN CAIR BEBAS GULA-</v>
      </c>
      <c r="AE3115" s="4">
        <f t="shared" si="1567"/>
        <v>28</v>
      </c>
      <c r="AF3115" s="4" t="str">
        <f t="shared" si="1568"/>
        <v>/KTK</v>
      </c>
      <c r="AG3115" s="4" t="str">
        <f t="shared" si="1569"/>
        <v>T/KTK</v>
      </c>
      <c r="AH3115" t="s">
        <v>5031</v>
      </c>
      <c r="AI3115" s="1" t="s">
        <v>5032</v>
      </c>
      <c r="AJ3115">
        <v>18000</v>
      </c>
      <c r="AK3115">
        <v>18000</v>
      </c>
      <c r="AL3115">
        <v>17000</v>
      </c>
    </row>
    <row r="3116" spans="1:38" x14ac:dyDescent="0.25">
      <c r="A3116" s="4" t="str">
        <f t="shared" si="1538"/>
        <v/>
      </c>
      <c r="B3116" s="4" t="str">
        <f t="shared" si="1539"/>
        <v>BKS</v>
      </c>
      <c r="C3116" s="4" t="str">
        <f t="shared" si="1540"/>
        <v/>
      </c>
      <c r="D3116" s="4" t="str">
        <f t="shared" si="1541"/>
        <v/>
      </c>
      <c r="E3116" s="4" t="str">
        <f t="shared" si="1542"/>
        <v/>
      </c>
      <c r="F3116" s="4" t="str">
        <f t="shared" si="1543"/>
        <v/>
      </c>
      <c r="G3116" s="4" t="str">
        <f t="shared" si="1544"/>
        <v>KTK</v>
      </c>
      <c r="H3116" s="4" t="str">
        <f t="shared" si="1545"/>
        <v/>
      </c>
      <c r="I3116" s="4" t="str">
        <f t="shared" si="1546"/>
        <v/>
      </c>
      <c r="J3116" s="4" t="str">
        <f t="shared" si="1547"/>
        <v/>
      </c>
      <c r="K3116" s="4" t="str">
        <f t="shared" si="1548"/>
        <v/>
      </c>
      <c r="L3116" s="4" t="str">
        <f t="shared" si="1549"/>
        <v/>
      </c>
      <c r="M3116" s="4" t="str">
        <f t="shared" si="1550"/>
        <v/>
      </c>
      <c r="N3116" s="4" t="str">
        <f t="shared" si="1551"/>
        <v/>
      </c>
      <c r="O3116" s="4" t="str">
        <f t="shared" si="1552"/>
        <v/>
      </c>
      <c r="P3116" s="4" t="str">
        <f t="shared" si="1553"/>
        <v/>
      </c>
      <c r="Q3116" s="4" t="str">
        <f t="shared" si="1554"/>
        <v/>
      </c>
      <c r="R3116" s="4" t="str">
        <f t="shared" si="1555"/>
        <v/>
      </c>
      <c r="S3116" s="4" t="str">
        <f t="shared" si="1556"/>
        <v/>
      </c>
      <c r="T3116" s="4">
        <f t="shared" si="1557"/>
        <v>6</v>
      </c>
      <c r="U3116" s="4" t="str">
        <f t="shared" si="1558"/>
        <v>-</v>
      </c>
      <c r="V3116" s="4" t="str">
        <f t="shared" si="1559"/>
        <v>/</v>
      </c>
      <c r="W3116" s="4" t="str">
        <f t="shared" si="1560"/>
        <v/>
      </c>
      <c r="X3116" s="4" t="str">
        <f t="shared" si="1561"/>
        <v/>
      </c>
      <c r="Y3116" s="4" t="str">
        <f t="shared" si="1562"/>
        <v>12BKS/KTK</v>
      </c>
      <c r="Z3116" s="4" t="str" cm="1">
        <f t="array" aca="1" ref="Z3116" ca="1">LEFT(Y3116,MATCH(FALSE,ISNUMBER(MID(Y3116,ROW(INDIRECT("1:"&amp;LEN(Y3116)+1)), 1) *1),0) -1)</f>
        <v>12</v>
      </c>
      <c r="AA3116" s="4">
        <f t="shared" si="1563"/>
        <v>9</v>
      </c>
      <c r="AB3116" s="4">
        <f t="shared" si="1564"/>
        <v>26</v>
      </c>
      <c r="AC3116" s="4" t="b">
        <f t="shared" si="1565"/>
        <v>0</v>
      </c>
      <c r="AD3116" s="5" t="str">
        <f t="shared" si="1566"/>
        <v>TOLAK ANGIN CAIR-</v>
      </c>
      <c r="AE3116" s="4">
        <f t="shared" si="1567"/>
        <v>17</v>
      </c>
      <c r="AF3116" s="4" t="str">
        <f t="shared" si="1568"/>
        <v>/KTK</v>
      </c>
      <c r="AG3116" s="4" t="str">
        <f t="shared" si="1569"/>
        <v>S/KTK</v>
      </c>
      <c r="AH3116" t="s">
        <v>5033</v>
      </c>
      <c r="AI3116" s="1" t="s">
        <v>5034</v>
      </c>
      <c r="AJ3116">
        <v>41000</v>
      </c>
      <c r="AK3116">
        <v>41000</v>
      </c>
      <c r="AL3116">
        <v>39320</v>
      </c>
    </row>
    <row r="3117" spans="1:38" x14ac:dyDescent="0.25">
      <c r="A3117" s="4" t="str">
        <f t="shared" si="1538"/>
        <v/>
      </c>
      <c r="B3117" s="4" t="str">
        <f t="shared" si="1539"/>
        <v/>
      </c>
      <c r="C3117" s="4" t="str">
        <f t="shared" si="1540"/>
        <v>BTL</v>
      </c>
      <c r="D3117" s="4" t="str">
        <f t="shared" si="1541"/>
        <v/>
      </c>
      <c r="E3117" s="4" t="str">
        <f t="shared" si="1542"/>
        <v/>
      </c>
      <c r="F3117" s="4" t="str">
        <f t="shared" si="1543"/>
        <v/>
      </c>
      <c r="G3117" s="4" t="str">
        <f t="shared" si="1544"/>
        <v/>
      </c>
      <c r="H3117" s="4" t="str">
        <f t="shared" si="1545"/>
        <v/>
      </c>
      <c r="I3117" s="4" t="str">
        <f t="shared" si="1546"/>
        <v/>
      </c>
      <c r="J3117" s="4" t="str">
        <f t="shared" si="1547"/>
        <v/>
      </c>
      <c r="K3117" s="4" t="str">
        <f t="shared" si="1548"/>
        <v/>
      </c>
      <c r="L3117" s="4" t="str">
        <f t="shared" si="1549"/>
        <v/>
      </c>
      <c r="M3117" s="4" t="str">
        <f t="shared" si="1550"/>
        <v/>
      </c>
      <c r="N3117" s="4" t="str">
        <f t="shared" si="1551"/>
        <v/>
      </c>
      <c r="O3117" s="4" t="str">
        <f t="shared" si="1552"/>
        <v/>
      </c>
      <c r="P3117" s="4" t="str">
        <f t="shared" si="1553"/>
        <v/>
      </c>
      <c r="Q3117" s="4" t="str">
        <f t="shared" si="1554"/>
        <v/>
      </c>
      <c r="R3117" s="4" t="str">
        <f t="shared" si="1555"/>
        <v/>
      </c>
      <c r="S3117" s="4" t="str">
        <f t="shared" si="1556"/>
        <v/>
      </c>
      <c r="T3117" s="4">
        <f t="shared" si="1557"/>
        <v>3</v>
      </c>
      <c r="U3117" s="4" t="str">
        <f t="shared" si="1558"/>
        <v>-</v>
      </c>
      <c r="V3117" s="4" t="str">
        <f t="shared" si="1559"/>
        <v/>
      </c>
      <c r="W3117" s="4" t="str">
        <f t="shared" si="1560"/>
        <v/>
      </c>
      <c r="X3117" s="4" t="str">
        <f t="shared" si="1561"/>
        <v/>
      </c>
      <c r="Y3117" s="4" t="str">
        <f t="shared" si="1562"/>
        <v>1BTL</v>
      </c>
      <c r="Z3117" s="4" t="str" cm="1">
        <f t="array" aca="1" ref="Z3117" ca="1">LEFT(Y3117,MATCH(FALSE,ISNUMBER(MID(Y3117,ROW(INDIRECT("1:"&amp;LEN(Y3117)+1)), 1) *1),0) -1)</f>
        <v>1</v>
      </c>
      <c r="AA3117" s="4">
        <f t="shared" si="1563"/>
        <v>4</v>
      </c>
      <c r="AB3117" s="4">
        <f t="shared" si="1564"/>
        <v>21</v>
      </c>
      <c r="AC3117" s="4" t="b">
        <f t="shared" si="1565"/>
        <v>1</v>
      </c>
      <c r="AD3117" s="5" t="str">
        <f t="shared" si="1566"/>
        <v>TOLAK ANGIN CARE-</v>
      </c>
      <c r="AE3117" s="4">
        <f t="shared" si="1567"/>
        <v>17</v>
      </c>
      <c r="AF3117" s="4" t="str">
        <f t="shared" si="1568"/>
        <v>1BTL</v>
      </c>
      <c r="AG3117" s="4" t="str">
        <f t="shared" si="1569"/>
        <v>-1BTL</v>
      </c>
      <c r="AH3117" t="s">
        <v>5035</v>
      </c>
      <c r="AI3117" s="1" t="s">
        <v>5036</v>
      </c>
      <c r="AJ3117">
        <v>12000</v>
      </c>
      <c r="AK3117">
        <v>12000</v>
      </c>
      <c r="AL3117">
        <v>10662</v>
      </c>
    </row>
    <row r="3118" spans="1:38" x14ac:dyDescent="0.25">
      <c r="A3118" s="4" t="str">
        <f t="shared" si="1538"/>
        <v/>
      </c>
      <c r="B3118" s="4" t="str">
        <f t="shared" si="1539"/>
        <v/>
      </c>
      <c r="C3118" s="4" t="str">
        <f t="shared" si="1540"/>
        <v>BTL</v>
      </c>
      <c r="D3118" s="4" t="str">
        <f t="shared" si="1541"/>
        <v/>
      </c>
      <c r="E3118" s="4" t="str">
        <f t="shared" si="1542"/>
        <v/>
      </c>
      <c r="F3118" s="4" t="str">
        <f t="shared" si="1543"/>
        <v/>
      </c>
      <c r="G3118" s="4" t="str">
        <f t="shared" si="1544"/>
        <v>KTK</v>
      </c>
      <c r="H3118" s="4" t="str">
        <f t="shared" si="1545"/>
        <v/>
      </c>
      <c r="I3118" s="4" t="str">
        <f t="shared" si="1546"/>
        <v/>
      </c>
      <c r="J3118" s="4" t="str">
        <f t="shared" si="1547"/>
        <v/>
      </c>
      <c r="K3118" s="4" t="str">
        <f t="shared" si="1548"/>
        <v/>
      </c>
      <c r="L3118" s="4" t="str">
        <f t="shared" si="1549"/>
        <v/>
      </c>
      <c r="M3118" s="4" t="str">
        <f t="shared" si="1550"/>
        <v/>
      </c>
      <c r="N3118" s="4" t="str">
        <f t="shared" si="1551"/>
        <v/>
      </c>
      <c r="O3118" s="4" t="str">
        <f t="shared" si="1552"/>
        <v/>
      </c>
      <c r="P3118" s="4" t="str">
        <f t="shared" si="1553"/>
        <v/>
      </c>
      <c r="Q3118" s="4" t="str">
        <f t="shared" si="1554"/>
        <v/>
      </c>
      <c r="R3118" s="4" t="str">
        <f t="shared" si="1555"/>
        <v/>
      </c>
      <c r="S3118" s="4" t="str">
        <f t="shared" si="1556"/>
        <v/>
      </c>
      <c r="T3118" s="4">
        <f t="shared" si="1557"/>
        <v>6</v>
      </c>
      <c r="U3118" s="4" t="str">
        <f t="shared" si="1558"/>
        <v>-</v>
      </c>
      <c r="V3118" s="4" t="str">
        <f t="shared" si="1559"/>
        <v>/</v>
      </c>
      <c r="W3118" s="4" t="str">
        <f t="shared" si="1560"/>
        <v/>
      </c>
      <c r="X3118" s="4" t="str">
        <f t="shared" si="1561"/>
        <v/>
      </c>
      <c r="Y3118" s="4" t="str">
        <f t="shared" si="1562"/>
        <v>6BTL/KTK</v>
      </c>
      <c r="Z3118" s="4" t="str" cm="1">
        <f t="array" aca="1" ref="Z3118" ca="1">LEFT(Y3118,MATCH(FALSE,ISNUMBER(MID(Y3118,ROW(INDIRECT("1:"&amp;LEN(Y3118)+1)), 1) *1),0) -1)</f>
        <v>6</v>
      </c>
      <c r="AA3118" s="4">
        <f t="shared" si="1563"/>
        <v>8</v>
      </c>
      <c r="AB3118" s="4">
        <f t="shared" si="1564"/>
        <v>25</v>
      </c>
      <c r="AC3118" s="4" t="b">
        <f t="shared" si="1565"/>
        <v>0</v>
      </c>
      <c r="AD3118" s="5" t="str">
        <f t="shared" si="1566"/>
        <v>TOLAK ANGIN CARE-</v>
      </c>
      <c r="AE3118" s="4">
        <f t="shared" si="1567"/>
        <v>17</v>
      </c>
      <c r="AF3118" s="4" t="str">
        <f t="shared" si="1568"/>
        <v>/KTK</v>
      </c>
      <c r="AG3118" s="4" t="str">
        <f t="shared" si="1569"/>
        <v>L/KTK</v>
      </c>
      <c r="AH3118" t="s">
        <v>5037</v>
      </c>
      <c r="AI3118" s="1" t="s">
        <v>5038</v>
      </c>
      <c r="AJ3118">
        <v>54500</v>
      </c>
      <c r="AK3118">
        <v>54500</v>
      </c>
      <c r="AL3118">
        <v>52448</v>
      </c>
    </row>
    <row r="3119" spans="1:38" x14ac:dyDescent="0.25">
      <c r="A3119" s="4" t="str">
        <f t="shared" si="1538"/>
        <v/>
      </c>
      <c r="B3119" s="4" t="str">
        <f t="shared" si="1539"/>
        <v>BKS</v>
      </c>
      <c r="C3119" s="4" t="str">
        <f t="shared" si="1540"/>
        <v/>
      </c>
      <c r="D3119" s="4" t="str">
        <f t="shared" si="1541"/>
        <v/>
      </c>
      <c r="E3119" s="4" t="str">
        <f t="shared" si="1542"/>
        <v/>
      </c>
      <c r="F3119" s="4" t="str">
        <f t="shared" si="1543"/>
        <v/>
      </c>
      <c r="G3119" s="4" t="str">
        <f t="shared" si="1544"/>
        <v>KTK</v>
      </c>
      <c r="H3119" s="4" t="str">
        <f t="shared" si="1545"/>
        <v/>
      </c>
      <c r="I3119" s="4" t="str">
        <f t="shared" si="1546"/>
        <v/>
      </c>
      <c r="J3119" s="4" t="str">
        <f t="shared" si="1547"/>
        <v/>
      </c>
      <c r="K3119" s="4" t="str">
        <f t="shared" si="1548"/>
        <v/>
      </c>
      <c r="L3119" s="4" t="str">
        <f t="shared" si="1549"/>
        <v/>
      </c>
      <c r="M3119" s="4" t="str">
        <f t="shared" si="1550"/>
        <v/>
      </c>
      <c r="N3119" s="4" t="str">
        <f t="shared" si="1551"/>
        <v/>
      </c>
      <c r="O3119" s="4" t="str">
        <f t="shared" si="1552"/>
        <v/>
      </c>
      <c r="P3119" s="4" t="str">
        <f t="shared" si="1553"/>
        <v/>
      </c>
      <c r="Q3119" s="4" t="str">
        <f t="shared" si="1554"/>
        <v/>
      </c>
      <c r="R3119" s="4" t="str">
        <f t="shared" si="1555"/>
        <v/>
      </c>
      <c r="S3119" s="4" t="str">
        <f t="shared" si="1556"/>
        <v/>
      </c>
      <c r="T3119" s="4">
        <f t="shared" si="1557"/>
        <v>6</v>
      </c>
      <c r="U3119" s="4" t="str">
        <f t="shared" si="1558"/>
        <v>-</v>
      </c>
      <c r="V3119" s="4" t="str">
        <f t="shared" si="1559"/>
        <v>/</v>
      </c>
      <c r="W3119" s="4" t="str">
        <f t="shared" si="1560"/>
        <v/>
      </c>
      <c r="X3119" s="4" t="str">
        <f t="shared" si="1561"/>
        <v/>
      </c>
      <c r="Y3119" s="4" t="str">
        <f t="shared" si="1562"/>
        <v>12BKS/KTK</v>
      </c>
      <c r="Z3119" s="4" t="str" cm="1">
        <f t="array" aca="1" ref="Z3119" ca="1">LEFT(Y3119,MATCH(FALSE,ISNUMBER(MID(Y3119,ROW(INDIRECT("1:"&amp;LEN(Y3119)+1)), 1) *1),0) -1)</f>
        <v>12</v>
      </c>
      <c r="AA3119" s="4">
        <f t="shared" si="1563"/>
        <v>9</v>
      </c>
      <c r="AB3119" s="4">
        <f t="shared" si="1564"/>
        <v>25</v>
      </c>
      <c r="AC3119" s="4" t="b">
        <f t="shared" si="1565"/>
        <v>1</v>
      </c>
      <c r="AD3119" s="5" t="str">
        <f t="shared" si="1566"/>
        <v>TOLAK ANGIN FLU-</v>
      </c>
      <c r="AE3119" s="4">
        <f t="shared" si="1567"/>
        <v>16</v>
      </c>
      <c r="AF3119" s="4" t="str">
        <f t="shared" si="1568"/>
        <v>/KTK</v>
      </c>
      <c r="AG3119" s="4" t="str">
        <f t="shared" si="1569"/>
        <v>S/KTK</v>
      </c>
      <c r="AH3119" t="s">
        <v>5039</v>
      </c>
      <c r="AI3119" s="1" t="s">
        <v>5040</v>
      </c>
      <c r="AJ3119">
        <v>40000</v>
      </c>
      <c r="AK3119">
        <v>40000</v>
      </c>
      <c r="AL3119">
        <v>38720</v>
      </c>
    </row>
    <row r="3120" spans="1:38" x14ac:dyDescent="0.25">
      <c r="A3120" s="4" t="str">
        <f t="shared" si="1538"/>
        <v/>
      </c>
      <c r="B3120" s="4" t="str">
        <f t="shared" si="1539"/>
        <v/>
      </c>
      <c r="C3120" s="4" t="str">
        <f t="shared" si="1540"/>
        <v/>
      </c>
      <c r="D3120" s="4" t="str">
        <f t="shared" si="1541"/>
        <v>SCT</v>
      </c>
      <c r="E3120" s="4" t="str">
        <f t="shared" si="1542"/>
        <v/>
      </c>
      <c r="F3120" s="4" t="str">
        <f t="shared" si="1543"/>
        <v/>
      </c>
      <c r="G3120" s="4" t="str">
        <f t="shared" si="1544"/>
        <v>KTK</v>
      </c>
      <c r="H3120" s="4" t="str">
        <f t="shared" si="1545"/>
        <v/>
      </c>
      <c r="I3120" s="4" t="str">
        <f t="shared" si="1546"/>
        <v/>
      </c>
      <c r="J3120" s="4" t="str">
        <f t="shared" si="1547"/>
        <v/>
      </c>
      <c r="K3120" s="4" t="str">
        <f t="shared" si="1548"/>
        <v/>
      </c>
      <c r="L3120" s="4" t="str">
        <f t="shared" si="1549"/>
        <v/>
      </c>
      <c r="M3120" s="4" t="str">
        <f t="shared" si="1550"/>
        <v/>
      </c>
      <c r="N3120" s="4" t="str">
        <f t="shared" si="1551"/>
        <v/>
      </c>
      <c r="O3120" s="4" t="str">
        <f t="shared" si="1552"/>
        <v/>
      </c>
      <c r="P3120" s="4" t="str">
        <f t="shared" si="1553"/>
        <v/>
      </c>
      <c r="Q3120" s="4" t="str">
        <f t="shared" si="1554"/>
        <v/>
      </c>
      <c r="R3120" s="4" t="str">
        <f t="shared" si="1555"/>
        <v/>
      </c>
      <c r="S3120" s="4" t="str">
        <f t="shared" si="1556"/>
        <v/>
      </c>
      <c r="T3120" s="4">
        <f t="shared" si="1557"/>
        <v>6</v>
      </c>
      <c r="U3120" s="4" t="str">
        <f t="shared" si="1558"/>
        <v>-</v>
      </c>
      <c r="V3120" s="4" t="str">
        <f t="shared" si="1559"/>
        <v>/</v>
      </c>
      <c r="W3120" s="4" t="str">
        <f t="shared" si="1560"/>
        <v/>
      </c>
      <c r="X3120" s="4" t="str">
        <f t="shared" si="1561"/>
        <v/>
      </c>
      <c r="Y3120" s="4" t="str">
        <f t="shared" si="1562"/>
        <v>5SCT/KTK</v>
      </c>
      <c r="Z3120" s="4" t="str" cm="1">
        <f t="array" aca="1" ref="Z3120" ca="1">LEFT(Y3120,MATCH(FALSE,ISNUMBER(MID(Y3120,ROW(INDIRECT("1:"&amp;LEN(Y3120)+1)), 1) *1),0) -1)</f>
        <v>5</v>
      </c>
      <c r="AA3120" s="4">
        <f t="shared" si="1563"/>
        <v>8</v>
      </c>
      <c r="AB3120" s="4">
        <f t="shared" si="1564"/>
        <v>24</v>
      </c>
      <c r="AC3120" s="4" t="b">
        <f t="shared" si="1565"/>
        <v>0</v>
      </c>
      <c r="AD3120" s="5" t="str">
        <f t="shared" si="1566"/>
        <v>TOLAK ANGIN FLU-</v>
      </c>
      <c r="AE3120" s="4">
        <f t="shared" si="1567"/>
        <v>16</v>
      </c>
      <c r="AF3120" s="4" t="str">
        <f t="shared" si="1568"/>
        <v>/KTK</v>
      </c>
      <c r="AG3120" s="4" t="str">
        <f t="shared" si="1569"/>
        <v>T/KTK</v>
      </c>
      <c r="AH3120" t="s">
        <v>5041</v>
      </c>
      <c r="AI3120" s="1" t="s">
        <v>5042</v>
      </c>
      <c r="AJ3120">
        <v>15500</v>
      </c>
      <c r="AK3120">
        <v>15500</v>
      </c>
      <c r="AL3120">
        <v>13365</v>
      </c>
    </row>
    <row r="3121" spans="1:38" x14ac:dyDescent="0.25">
      <c r="A3121" s="4" t="str">
        <f t="shared" si="1538"/>
        <v/>
      </c>
      <c r="B3121" s="4" t="str">
        <f t="shared" si="1539"/>
        <v>BKS</v>
      </c>
      <c r="C3121" s="4" t="str">
        <f t="shared" si="1540"/>
        <v/>
      </c>
      <c r="D3121" s="4" t="str">
        <f t="shared" si="1541"/>
        <v/>
      </c>
      <c r="E3121" s="4" t="str">
        <f t="shared" si="1542"/>
        <v/>
      </c>
      <c r="F3121" s="4" t="str">
        <f t="shared" si="1543"/>
        <v/>
      </c>
      <c r="G3121" s="4" t="str">
        <f t="shared" si="1544"/>
        <v>KTK</v>
      </c>
      <c r="H3121" s="4" t="str">
        <f t="shared" si="1545"/>
        <v/>
      </c>
      <c r="I3121" s="4" t="str">
        <f t="shared" si="1546"/>
        <v/>
      </c>
      <c r="J3121" s="4" t="str">
        <f t="shared" si="1547"/>
        <v/>
      </c>
      <c r="K3121" s="4" t="str">
        <f t="shared" si="1548"/>
        <v/>
      </c>
      <c r="L3121" s="4" t="str">
        <f t="shared" si="1549"/>
        <v/>
      </c>
      <c r="M3121" s="4" t="str">
        <f t="shared" si="1550"/>
        <v/>
      </c>
      <c r="N3121" s="4" t="str">
        <f t="shared" si="1551"/>
        <v/>
      </c>
      <c r="O3121" s="4" t="str">
        <f t="shared" si="1552"/>
        <v/>
      </c>
      <c r="P3121" s="4" t="str">
        <f t="shared" si="1553"/>
        <v/>
      </c>
      <c r="Q3121" s="4" t="str">
        <f t="shared" si="1554"/>
        <v/>
      </c>
      <c r="R3121" s="4" t="str">
        <f t="shared" si="1555"/>
        <v/>
      </c>
      <c r="S3121" s="4" t="str">
        <f t="shared" si="1556"/>
        <v/>
      </c>
      <c r="T3121" s="4">
        <f t="shared" si="1557"/>
        <v>6</v>
      </c>
      <c r="U3121" s="4" t="str">
        <f t="shared" si="1558"/>
        <v>-</v>
      </c>
      <c r="V3121" s="4" t="str">
        <f t="shared" si="1559"/>
        <v>/</v>
      </c>
      <c r="W3121" s="4" t="str">
        <f t="shared" si="1560"/>
        <v/>
      </c>
      <c r="X3121" s="4" t="str">
        <f t="shared" si="1561"/>
        <v/>
      </c>
      <c r="Y3121" s="4" t="str">
        <f t="shared" si="1562"/>
        <v>5BKS/KTK</v>
      </c>
      <c r="Z3121" s="4" t="str" cm="1">
        <f t="array" aca="1" ref="Z3121" ca="1">LEFT(Y3121,MATCH(FALSE,ISNUMBER(MID(Y3121,ROW(INDIRECT("1:"&amp;LEN(Y3121)+1)), 1) *1),0) -1)</f>
        <v>5</v>
      </c>
      <c r="AA3121" s="4">
        <f t="shared" si="1563"/>
        <v>8</v>
      </c>
      <c r="AB3121" s="4">
        <f t="shared" si="1564"/>
        <v>24</v>
      </c>
      <c r="AC3121" s="4" t="b">
        <f t="shared" si="1565"/>
        <v>0</v>
      </c>
      <c r="AD3121" s="5" t="str">
        <f t="shared" si="1566"/>
        <v>TOLAK LINU CAIR-</v>
      </c>
      <c r="AE3121" s="4">
        <f t="shared" si="1567"/>
        <v>16</v>
      </c>
      <c r="AF3121" s="4" t="str">
        <f t="shared" si="1568"/>
        <v>/KTK</v>
      </c>
      <c r="AG3121" s="4" t="str">
        <f t="shared" si="1569"/>
        <v>S/KTK</v>
      </c>
      <c r="AH3121" t="s">
        <v>5043</v>
      </c>
      <c r="AI3121" s="1" t="s">
        <v>5044</v>
      </c>
      <c r="AJ3121">
        <v>14500</v>
      </c>
      <c r="AK3121">
        <v>14500</v>
      </c>
      <c r="AL3121">
        <v>13499</v>
      </c>
    </row>
    <row r="3122" spans="1:38" x14ac:dyDescent="0.25">
      <c r="A3122" s="4" t="str">
        <f t="shared" si="1538"/>
        <v/>
      </c>
      <c r="B3122" s="4" t="str">
        <f t="shared" si="1539"/>
        <v>BKS</v>
      </c>
      <c r="C3122" s="4" t="str">
        <f t="shared" si="1540"/>
        <v/>
      </c>
      <c r="D3122" s="4" t="str">
        <f t="shared" si="1541"/>
        <v/>
      </c>
      <c r="E3122" s="4" t="str">
        <f t="shared" si="1542"/>
        <v/>
      </c>
      <c r="F3122" s="4" t="str">
        <f t="shared" si="1543"/>
        <v/>
      </c>
      <c r="G3122" s="4" t="str">
        <f t="shared" si="1544"/>
        <v>KTK</v>
      </c>
      <c r="H3122" s="4" t="str">
        <f t="shared" si="1545"/>
        <v/>
      </c>
      <c r="I3122" s="4" t="str">
        <f t="shared" si="1546"/>
        <v/>
      </c>
      <c r="J3122" s="4" t="str">
        <f t="shared" si="1547"/>
        <v/>
      </c>
      <c r="K3122" s="4" t="str">
        <f t="shared" si="1548"/>
        <v/>
      </c>
      <c r="L3122" s="4" t="str">
        <f t="shared" si="1549"/>
        <v/>
      </c>
      <c r="M3122" s="4" t="str">
        <f t="shared" si="1550"/>
        <v/>
      </c>
      <c r="N3122" s="4" t="str">
        <f t="shared" si="1551"/>
        <v/>
      </c>
      <c r="O3122" s="4" t="str">
        <f t="shared" si="1552"/>
        <v/>
      </c>
      <c r="P3122" s="4" t="str">
        <f t="shared" si="1553"/>
        <v/>
      </c>
      <c r="Q3122" s="4" t="str">
        <f t="shared" si="1554"/>
        <v/>
      </c>
      <c r="R3122" s="4" t="str">
        <f t="shared" si="1555"/>
        <v/>
      </c>
      <c r="S3122" s="4" t="str">
        <f t="shared" si="1556"/>
        <v/>
      </c>
      <c r="T3122" s="4">
        <f t="shared" si="1557"/>
        <v>6</v>
      </c>
      <c r="U3122" s="4" t="str">
        <f t="shared" si="1558"/>
        <v>-</v>
      </c>
      <c r="V3122" s="4" t="str">
        <f t="shared" si="1559"/>
        <v>/</v>
      </c>
      <c r="W3122" s="4" t="str">
        <f t="shared" si="1560"/>
        <v/>
      </c>
      <c r="X3122" s="4" t="str">
        <f t="shared" si="1561"/>
        <v/>
      </c>
      <c r="Y3122" s="4" t="str">
        <f t="shared" si="1562"/>
        <v>12BKS/KTK</v>
      </c>
      <c r="Z3122" s="4" t="str" cm="1">
        <f t="array" aca="1" ref="Z3122" ca="1">LEFT(Y3122,MATCH(FALSE,ISNUMBER(MID(Y3122,ROW(INDIRECT("1:"&amp;LEN(Y3122)+1)), 1) *1),0) -1)</f>
        <v>12</v>
      </c>
      <c r="AA3122" s="4">
        <f t="shared" si="1563"/>
        <v>9</v>
      </c>
      <c r="AB3122" s="4">
        <f t="shared" si="1564"/>
        <v>25</v>
      </c>
      <c r="AC3122" s="4" t="b">
        <f t="shared" si="1565"/>
        <v>0</v>
      </c>
      <c r="AD3122" s="5" t="str">
        <f t="shared" si="1566"/>
        <v>TOLAK LINU MINT-</v>
      </c>
      <c r="AE3122" s="4">
        <f t="shared" si="1567"/>
        <v>16</v>
      </c>
      <c r="AF3122" s="4" t="str">
        <f t="shared" si="1568"/>
        <v>/KTK</v>
      </c>
      <c r="AG3122" s="4" t="str">
        <f t="shared" si="1569"/>
        <v>S/KTK</v>
      </c>
      <c r="AH3122" t="s">
        <v>5045</v>
      </c>
      <c r="AI3122" s="1" t="s">
        <v>5046</v>
      </c>
      <c r="AJ3122">
        <v>14500</v>
      </c>
      <c r="AK3122">
        <v>14500</v>
      </c>
      <c r="AL3122">
        <v>13500</v>
      </c>
    </row>
    <row r="3123" spans="1:38" x14ac:dyDescent="0.25">
      <c r="A3123" s="4" t="str">
        <f t="shared" si="1538"/>
        <v/>
      </c>
      <c r="B3123" s="4" t="str">
        <f t="shared" si="1539"/>
        <v>BKS</v>
      </c>
      <c r="C3123" s="4" t="str">
        <f t="shared" si="1540"/>
        <v/>
      </c>
      <c r="D3123" s="4" t="str">
        <f t="shared" si="1541"/>
        <v/>
      </c>
      <c r="E3123" s="4" t="str">
        <f t="shared" si="1542"/>
        <v/>
      </c>
      <c r="F3123" s="4" t="str">
        <f t="shared" si="1543"/>
        <v/>
      </c>
      <c r="G3123" s="4" t="str">
        <f t="shared" si="1544"/>
        <v>KTK</v>
      </c>
      <c r="H3123" s="4" t="str">
        <f t="shared" si="1545"/>
        <v/>
      </c>
      <c r="I3123" s="4" t="str">
        <f t="shared" si="1546"/>
        <v/>
      </c>
      <c r="J3123" s="4" t="str">
        <f t="shared" si="1547"/>
        <v/>
      </c>
      <c r="K3123" s="4" t="str">
        <f t="shared" si="1548"/>
        <v/>
      </c>
      <c r="L3123" s="4" t="str">
        <f t="shared" si="1549"/>
        <v/>
      </c>
      <c r="M3123" s="4" t="str">
        <f t="shared" si="1550"/>
        <v/>
      </c>
      <c r="N3123" s="4" t="str">
        <f t="shared" si="1551"/>
        <v/>
      </c>
      <c r="O3123" s="4" t="str">
        <f t="shared" si="1552"/>
        <v/>
      </c>
      <c r="P3123" s="4" t="str">
        <f t="shared" si="1553"/>
        <v/>
      </c>
      <c r="Q3123" s="4" t="str">
        <f t="shared" si="1554"/>
        <v/>
      </c>
      <c r="R3123" s="4" t="str">
        <f t="shared" si="1555"/>
        <v/>
      </c>
      <c r="S3123" s="4" t="str">
        <f t="shared" si="1556"/>
        <v/>
      </c>
      <c r="T3123" s="4">
        <f t="shared" si="1557"/>
        <v>6</v>
      </c>
      <c r="U3123" s="4" t="str">
        <f t="shared" si="1558"/>
        <v>-</v>
      </c>
      <c r="V3123" s="4" t="str">
        <f t="shared" si="1559"/>
        <v>/</v>
      </c>
      <c r="W3123" s="4" t="str">
        <f t="shared" si="1560"/>
        <v/>
      </c>
      <c r="X3123" s="4" t="str">
        <f t="shared" si="1561"/>
        <v/>
      </c>
      <c r="Y3123" s="4" t="str">
        <f t="shared" si="1562"/>
        <v>12BKS/KTK</v>
      </c>
      <c r="Z3123" s="4" t="str" cm="1">
        <f t="array" aca="1" ref="Z3123" ca="1">LEFT(Y3123,MATCH(FALSE,ISNUMBER(MID(Y3123,ROW(INDIRECT("1:"&amp;LEN(Y3123)+1)), 1) *1),0) -1)</f>
        <v>12</v>
      </c>
      <c r="AA3123" s="4">
        <f t="shared" si="1563"/>
        <v>9</v>
      </c>
      <c r="AB3123" s="4">
        <f t="shared" si="1564"/>
        <v>22</v>
      </c>
      <c r="AC3123" s="4" t="b">
        <f t="shared" si="1565"/>
        <v>0</v>
      </c>
      <c r="AD3123" s="5" t="str">
        <f t="shared" si="1566"/>
        <v>TOLEDO STICK-</v>
      </c>
      <c r="AE3123" s="4">
        <f t="shared" si="1567"/>
        <v>13</v>
      </c>
      <c r="AF3123" s="4" t="str">
        <f t="shared" si="1568"/>
        <v>/KTK</v>
      </c>
      <c r="AG3123" s="4" t="str">
        <f t="shared" si="1569"/>
        <v>S/KTK</v>
      </c>
      <c r="AH3123" t="s">
        <v>5047</v>
      </c>
      <c r="AI3123" s="1" t="s">
        <v>5047</v>
      </c>
      <c r="AJ3123">
        <v>10500</v>
      </c>
      <c r="AK3123">
        <v>10500</v>
      </c>
      <c r="AL3123">
        <v>10000</v>
      </c>
    </row>
    <row r="3124" spans="1:38" x14ac:dyDescent="0.25">
      <c r="A3124" s="4" t="str">
        <f t="shared" si="1538"/>
        <v/>
      </c>
      <c r="B3124" s="4" t="str">
        <f t="shared" si="1539"/>
        <v/>
      </c>
      <c r="C3124" s="4" t="str">
        <f t="shared" si="1540"/>
        <v/>
      </c>
      <c r="D3124" s="4" t="str">
        <f t="shared" si="1541"/>
        <v/>
      </c>
      <c r="E3124" s="4" t="str">
        <f t="shared" si="1542"/>
        <v>RTG</v>
      </c>
      <c r="F3124" s="4" t="str">
        <f t="shared" si="1543"/>
        <v/>
      </c>
      <c r="G3124" s="4" t="str">
        <f t="shared" si="1544"/>
        <v/>
      </c>
      <c r="H3124" s="4" t="str">
        <f t="shared" si="1545"/>
        <v/>
      </c>
      <c r="I3124" s="4" t="str">
        <f t="shared" si="1546"/>
        <v/>
      </c>
      <c r="J3124" s="4" t="str">
        <f t="shared" si="1547"/>
        <v/>
      </c>
      <c r="K3124" s="4" t="str">
        <f t="shared" si="1548"/>
        <v/>
      </c>
      <c r="L3124" s="4" t="str">
        <f t="shared" si="1549"/>
        <v/>
      </c>
      <c r="M3124" s="4" t="str">
        <f t="shared" si="1550"/>
        <v/>
      </c>
      <c r="N3124" s="4" t="str">
        <f t="shared" si="1551"/>
        <v/>
      </c>
      <c r="O3124" s="4" t="str">
        <f t="shared" si="1552"/>
        <v/>
      </c>
      <c r="P3124" s="4" t="str">
        <f t="shared" si="1553"/>
        <v>DUS</v>
      </c>
      <c r="Q3124" s="4" t="str">
        <f t="shared" si="1554"/>
        <v/>
      </c>
      <c r="R3124" s="4" t="str">
        <f t="shared" si="1555"/>
        <v/>
      </c>
      <c r="S3124" s="4" t="str">
        <f t="shared" si="1556"/>
        <v/>
      </c>
      <c r="T3124" s="4">
        <f t="shared" si="1557"/>
        <v>6</v>
      </c>
      <c r="U3124" s="4" t="str">
        <f t="shared" si="1558"/>
        <v>-</v>
      </c>
      <c r="V3124" s="4" t="str">
        <f t="shared" si="1559"/>
        <v>/</v>
      </c>
      <c r="W3124" s="4" t="str">
        <f t="shared" si="1560"/>
        <v/>
      </c>
      <c r="X3124" s="4" t="str">
        <f t="shared" si="1561"/>
        <v/>
      </c>
      <c r="Y3124" s="4" t="str">
        <f t="shared" si="1562"/>
        <v>12RTG/DUS</v>
      </c>
      <c r="Z3124" s="4" t="str" cm="1">
        <f t="array" aca="1" ref="Z3124" ca="1">LEFT(Y3124,MATCH(FALSE,ISNUMBER(MID(Y3124,ROW(INDIRECT("1:"&amp;LEN(Y3124)+1)), 1) *1),0) -1)</f>
        <v>12</v>
      </c>
      <c r="AA3124" s="4">
        <f t="shared" si="1563"/>
        <v>9</v>
      </c>
      <c r="AB3124" s="4">
        <f t="shared" si="1564"/>
        <v>30</v>
      </c>
      <c r="AC3124" s="4" t="b">
        <f t="shared" si="1565"/>
        <v>1</v>
      </c>
      <c r="AD3124" s="5" t="str">
        <f t="shared" si="1566"/>
        <v>TOP COFFEE GULA AREN-</v>
      </c>
      <c r="AE3124" s="4">
        <f t="shared" si="1567"/>
        <v>21</v>
      </c>
      <c r="AF3124" s="4" t="str">
        <f t="shared" si="1568"/>
        <v>/DUS</v>
      </c>
      <c r="AG3124" s="4" t="str">
        <f t="shared" si="1569"/>
        <v>G/DUS</v>
      </c>
      <c r="AH3124" t="s">
        <v>5048</v>
      </c>
      <c r="AI3124" s="1" t="s">
        <v>5048</v>
      </c>
      <c r="AJ3124">
        <v>166500</v>
      </c>
      <c r="AK3124">
        <v>166500</v>
      </c>
      <c r="AL3124">
        <v>162500</v>
      </c>
    </row>
    <row r="3125" spans="1:38" x14ac:dyDescent="0.25">
      <c r="A3125" s="4" t="str">
        <f t="shared" si="1538"/>
        <v/>
      </c>
      <c r="B3125" s="4" t="str">
        <f t="shared" si="1539"/>
        <v/>
      </c>
      <c r="C3125" s="4" t="str">
        <f t="shared" si="1540"/>
        <v/>
      </c>
      <c r="D3125" s="4" t="str">
        <f t="shared" si="1541"/>
        <v>SCT</v>
      </c>
      <c r="E3125" s="4" t="str">
        <f t="shared" si="1542"/>
        <v>RTG</v>
      </c>
      <c r="F3125" s="4" t="str">
        <f t="shared" si="1543"/>
        <v/>
      </c>
      <c r="G3125" s="4" t="str">
        <f t="shared" si="1544"/>
        <v/>
      </c>
      <c r="H3125" s="4" t="str">
        <f t="shared" si="1545"/>
        <v/>
      </c>
      <c r="I3125" s="4" t="str">
        <f t="shared" si="1546"/>
        <v/>
      </c>
      <c r="J3125" s="4" t="str">
        <f t="shared" si="1547"/>
        <v/>
      </c>
      <c r="K3125" s="4" t="str">
        <f t="shared" si="1548"/>
        <v/>
      </c>
      <c r="L3125" s="4" t="str">
        <f t="shared" si="1549"/>
        <v/>
      </c>
      <c r="M3125" s="4" t="str">
        <f t="shared" si="1550"/>
        <v/>
      </c>
      <c r="N3125" s="4" t="str">
        <f t="shared" si="1551"/>
        <v/>
      </c>
      <c r="O3125" s="4" t="str">
        <f t="shared" si="1552"/>
        <v/>
      </c>
      <c r="P3125" s="4" t="str">
        <f t="shared" si="1553"/>
        <v/>
      </c>
      <c r="Q3125" s="4" t="str">
        <f t="shared" si="1554"/>
        <v/>
      </c>
      <c r="R3125" s="4" t="str">
        <f t="shared" si="1555"/>
        <v/>
      </c>
      <c r="S3125" s="4" t="str">
        <f t="shared" si="1556"/>
        <v/>
      </c>
      <c r="T3125" s="4">
        <f t="shared" si="1557"/>
        <v>6</v>
      </c>
      <c r="U3125" s="4" t="str">
        <f t="shared" si="1558"/>
        <v>-</v>
      </c>
      <c r="V3125" s="4" t="str">
        <f t="shared" si="1559"/>
        <v>/</v>
      </c>
      <c r="W3125" s="4" t="str">
        <f t="shared" si="1560"/>
        <v/>
      </c>
      <c r="X3125" s="4" t="str">
        <f t="shared" si="1561"/>
        <v/>
      </c>
      <c r="Y3125" s="4" t="str">
        <f t="shared" si="1562"/>
        <v>15SCT/RTG</v>
      </c>
      <c r="Z3125" s="4" t="str" cm="1">
        <f t="array" aca="1" ref="Z3125" ca="1">LEFT(Y3125,MATCH(FALSE,ISNUMBER(MID(Y3125,ROW(INDIRECT("1:"&amp;LEN(Y3125)+1)), 1) *1),0) -1)</f>
        <v>15</v>
      </c>
      <c r="AA3125" s="4">
        <f t="shared" si="1563"/>
        <v>9</v>
      </c>
      <c r="AB3125" s="4">
        <f t="shared" si="1564"/>
        <v>30</v>
      </c>
      <c r="AC3125" s="4" t="b">
        <f t="shared" si="1565"/>
        <v>0</v>
      </c>
      <c r="AD3125" s="5" t="str">
        <f t="shared" si="1566"/>
        <v>TOP COFFEE GULA AREN-</v>
      </c>
      <c r="AE3125" s="4">
        <f t="shared" si="1567"/>
        <v>21</v>
      </c>
      <c r="AF3125" s="4" t="str">
        <f t="shared" si="1568"/>
        <v>/RTG</v>
      </c>
      <c r="AG3125" s="4" t="str">
        <f t="shared" si="1569"/>
        <v>T/RTG</v>
      </c>
      <c r="AH3125" t="s">
        <v>5049</v>
      </c>
      <c r="AI3125" s="1" t="s">
        <v>5050</v>
      </c>
      <c r="AJ3125">
        <v>14500</v>
      </c>
      <c r="AK3125">
        <v>14500</v>
      </c>
      <c r="AL3125">
        <v>13725</v>
      </c>
    </row>
    <row r="3126" spans="1:38" x14ac:dyDescent="0.25">
      <c r="A3126" s="4" t="str">
        <f t="shared" si="1538"/>
        <v>PCS</v>
      </c>
      <c r="B3126" s="4" t="str">
        <f t="shared" si="1539"/>
        <v/>
      </c>
      <c r="C3126" s="4" t="str">
        <f t="shared" si="1540"/>
        <v/>
      </c>
      <c r="D3126" s="4" t="str">
        <f t="shared" si="1541"/>
        <v/>
      </c>
      <c r="E3126" s="4" t="str">
        <f t="shared" si="1542"/>
        <v/>
      </c>
      <c r="F3126" s="4" t="str">
        <f t="shared" si="1543"/>
        <v/>
      </c>
      <c r="G3126" s="4" t="str">
        <f t="shared" si="1544"/>
        <v>KTK</v>
      </c>
      <c r="H3126" s="4" t="str">
        <f t="shared" si="1545"/>
        <v/>
      </c>
      <c r="I3126" s="4" t="str">
        <f t="shared" si="1546"/>
        <v/>
      </c>
      <c r="J3126" s="4" t="str">
        <f t="shared" si="1547"/>
        <v/>
      </c>
      <c r="K3126" s="4" t="str">
        <f t="shared" si="1548"/>
        <v/>
      </c>
      <c r="L3126" s="4" t="str">
        <f t="shared" si="1549"/>
        <v/>
      </c>
      <c r="M3126" s="4" t="str">
        <f t="shared" si="1550"/>
        <v/>
      </c>
      <c r="N3126" s="4" t="str">
        <f t="shared" si="1551"/>
        <v/>
      </c>
      <c r="O3126" s="4" t="str">
        <f t="shared" si="1552"/>
        <v/>
      </c>
      <c r="P3126" s="4" t="str">
        <f t="shared" si="1553"/>
        <v/>
      </c>
      <c r="Q3126" s="4" t="str">
        <f t="shared" si="1554"/>
        <v/>
      </c>
      <c r="R3126" s="4" t="str">
        <f t="shared" si="1555"/>
        <v/>
      </c>
      <c r="S3126" s="4" t="str">
        <f t="shared" si="1556"/>
        <v/>
      </c>
      <c r="T3126" s="4">
        <f t="shared" si="1557"/>
        <v>6</v>
      </c>
      <c r="U3126" s="4" t="str">
        <f t="shared" si="1558"/>
        <v>-</v>
      </c>
      <c r="V3126" s="4" t="str">
        <f t="shared" si="1559"/>
        <v>/</v>
      </c>
      <c r="W3126" s="4" t="str">
        <f t="shared" si="1560"/>
        <v/>
      </c>
      <c r="X3126" s="4" t="str">
        <f t="shared" si="1561"/>
        <v/>
      </c>
      <c r="Y3126" s="4" t="str">
        <f t="shared" si="1562"/>
        <v>24PCS/1KTK</v>
      </c>
      <c r="Z3126" s="4" t="str" cm="1">
        <f t="array" aca="1" ref="Z3126" ca="1">LEFT(Y3126,MATCH(FALSE,ISNUMBER(MID(Y3126,ROW(INDIRECT("1:"&amp;LEN(Y3126)+1)), 1) *1),0) -1)</f>
        <v>24</v>
      </c>
      <c r="AA3126" s="4">
        <f t="shared" si="1563"/>
        <v>10</v>
      </c>
      <c r="AB3126" s="4">
        <f t="shared" si="1564"/>
        <v>40</v>
      </c>
      <c r="AC3126" s="4" t="b">
        <f t="shared" si="1565"/>
        <v>0</v>
      </c>
      <c r="AD3126" s="5" t="str">
        <f t="shared" si="1566"/>
        <v>TOP DELFI 13GR BLACK IN WHITE-</v>
      </c>
      <c r="AE3126" s="4">
        <f t="shared" si="1567"/>
        <v>30</v>
      </c>
      <c r="AF3126" s="4" t="str">
        <f t="shared" si="1568"/>
        <v>1KTK</v>
      </c>
      <c r="AG3126" s="4" t="str">
        <f t="shared" si="1569"/>
        <v>/1KTK</v>
      </c>
      <c r="AH3126" t="s">
        <v>5051</v>
      </c>
      <c r="AI3126" s="1" t="s">
        <v>5052</v>
      </c>
      <c r="AJ3126">
        <v>20000</v>
      </c>
      <c r="AK3126">
        <v>20000</v>
      </c>
      <c r="AL3126">
        <v>18700</v>
      </c>
    </row>
    <row r="3127" spans="1:38" x14ac:dyDescent="0.25">
      <c r="A3127" s="4" t="str">
        <f t="shared" si="1538"/>
        <v>PCS</v>
      </c>
      <c r="B3127" s="4" t="str">
        <f t="shared" si="1539"/>
        <v/>
      </c>
      <c r="C3127" s="4" t="str">
        <f t="shared" si="1540"/>
        <v/>
      </c>
      <c r="D3127" s="4" t="str">
        <f t="shared" si="1541"/>
        <v/>
      </c>
      <c r="E3127" s="4" t="str">
        <f t="shared" si="1542"/>
        <v/>
      </c>
      <c r="F3127" s="4" t="str">
        <f t="shared" si="1543"/>
        <v/>
      </c>
      <c r="G3127" s="4" t="str">
        <f t="shared" si="1544"/>
        <v>KTK</v>
      </c>
      <c r="H3127" s="4" t="str">
        <f t="shared" si="1545"/>
        <v/>
      </c>
      <c r="I3127" s="4" t="str">
        <f t="shared" si="1546"/>
        <v/>
      </c>
      <c r="J3127" s="4" t="str">
        <f t="shared" si="1547"/>
        <v/>
      </c>
      <c r="K3127" s="4" t="str">
        <f t="shared" si="1548"/>
        <v/>
      </c>
      <c r="L3127" s="4" t="str">
        <f t="shared" si="1549"/>
        <v/>
      </c>
      <c r="M3127" s="4" t="str">
        <f t="shared" si="1550"/>
        <v/>
      </c>
      <c r="N3127" s="4" t="str">
        <f t="shared" si="1551"/>
        <v/>
      </c>
      <c r="O3127" s="4" t="str">
        <f t="shared" si="1552"/>
        <v/>
      </c>
      <c r="P3127" s="4" t="str">
        <f t="shared" si="1553"/>
        <v/>
      </c>
      <c r="Q3127" s="4" t="str">
        <f t="shared" si="1554"/>
        <v/>
      </c>
      <c r="R3127" s="4" t="str">
        <f t="shared" si="1555"/>
        <v/>
      </c>
      <c r="S3127" s="4" t="str">
        <f t="shared" si="1556"/>
        <v/>
      </c>
      <c r="T3127" s="4">
        <f t="shared" si="1557"/>
        <v>6</v>
      </c>
      <c r="U3127" s="4" t="str">
        <f t="shared" si="1558"/>
        <v>-</v>
      </c>
      <c r="V3127" s="4" t="str">
        <f t="shared" si="1559"/>
        <v>/</v>
      </c>
      <c r="W3127" s="4" t="str">
        <f t="shared" si="1560"/>
        <v/>
      </c>
      <c r="X3127" s="4" t="str">
        <f t="shared" si="1561"/>
        <v/>
      </c>
      <c r="Y3127" s="4" t="str">
        <f t="shared" si="1562"/>
        <v>24PCS/1KTK</v>
      </c>
      <c r="Z3127" s="4" t="str" cm="1">
        <f t="array" aca="1" ref="Z3127" ca="1">LEFT(Y3127,MATCH(FALSE,ISNUMBER(MID(Y3127,ROW(INDIRECT("1:"&amp;LEN(Y3127)+1)), 1) *1),0) -1)</f>
        <v>24</v>
      </c>
      <c r="AA3127" s="4">
        <f t="shared" si="1563"/>
        <v>10</v>
      </c>
      <c r="AB3127" s="4">
        <f t="shared" si="1564"/>
        <v>35</v>
      </c>
      <c r="AC3127" s="4" t="b">
        <f t="shared" si="1565"/>
        <v>0</v>
      </c>
      <c r="AD3127" s="5" t="str">
        <f t="shared" si="1566"/>
        <v>TOP DELFI 13GR CHOCOLATE-</v>
      </c>
      <c r="AE3127" s="4">
        <f t="shared" si="1567"/>
        <v>25</v>
      </c>
      <c r="AF3127" s="4" t="str">
        <f t="shared" si="1568"/>
        <v>1KTK</v>
      </c>
      <c r="AG3127" s="4" t="str">
        <f t="shared" si="1569"/>
        <v>/1KTK</v>
      </c>
      <c r="AH3127" t="s">
        <v>5053</v>
      </c>
      <c r="AI3127" s="1" t="s">
        <v>5054</v>
      </c>
      <c r="AJ3127">
        <v>20000</v>
      </c>
      <c r="AK3127">
        <v>20000</v>
      </c>
      <c r="AL3127">
        <v>18700</v>
      </c>
    </row>
    <row r="3128" spans="1:38" x14ac:dyDescent="0.25">
      <c r="A3128" s="4" t="str">
        <f t="shared" si="1538"/>
        <v>PCS</v>
      </c>
      <c r="B3128" s="4" t="str">
        <f t="shared" si="1539"/>
        <v/>
      </c>
      <c r="C3128" s="4" t="str">
        <f t="shared" si="1540"/>
        <v/>
      </c>
      <c r="D3128" s="4" t="str">
        <f t="shared" si="1541"/>
        <v/>
      </c>
      <c r="E3128" s="4" t="str">
        <f t="shared" si="1542"/>
        <v/>
      </c>
      <c r="F3128" s="4" t="str">
        <f t="shared" si="1543"/>
        <v/>
      </c>
      <c r="G3128" s="4" t="str">
        <f t="shared" si="1544"/>
        <v>KTK</v>
      </c>
      <c r="H3128" s="4" t="str">
        <f t="shared" si="1545"/>
        <v/>
      </c>
      <c r="I3128" s="4" t="str">
        <f t="shared" si="1546"/>
        <v/>
      </c>
      <c r="J3128" s="4" t="str">
        <f t="shared" si="1547"/>
        <v/>
      </c>
      <c r="K3128" s="4" t="str">
        <f t="shared" si="1548"/>
        <v/>
      </c>
      <c r="L3128" s="4" t="str">
        <f t="shared" si="1549"/>
        <v/>
      </c>
      <c r="M3128" s="4" t="str">
        <f t="shared" si="1550"/>
        <v/>
      </c>
      <c r="N3128" s="4" t="str">
        <f t="shared" si="1551"/>
        <v/>
      </c>
      <c r="O3128" s="4" t="str">
        <f t="shared" si="1552"/>
        <v/>
      </c>
      <c r="P3128" s="4" t="str">
        <f t="shared" si="1553"/>
        <v/>
      </c>
      <c r="Q3128" s="4" t="str">
        <f t="shared" si="1554"/>
        <v/>
      </c>
      <c r="R3128" s="4" t="str">
        <f t="shared" si="1555"/>
        <v/>
      </c>
      <c r="S3128" s="4" t="str">
        <f t="shared" si="1556"/>
        <v/>
      </c>
      <c r="T3128" s="4">
        <f t="shared" si="1557"/>
        <v>6</v>
      </c>
      <c r="U3128" s="4" t="str">
        <f t="shared" si="1558"/>
        <v>-</v>
      </c>
      <c r="V3128" s="4" t="str">
        <f t="shared" si="1559"/>
        <v>/</v>
      </c>
      <c r="W3128" s="4" t="str">
        <f t="shared" si="1560"/>
        <v/>
      </c>
      <c r="X3128" s="4" t="str">
        <f t="shared" si="1561"/>
        <v/>
      </c>
      <c r="Y3128" s="4" t="str">
        <f t="shared" si="1562"/>
        <v>24PCS/1KTK</v>
      </c>
      <c r="Z3128" s="4" t="str" cm="1">
        <f t="array" aca="1" ref="Z3128" ca="1">LEFT(Y3128,MATCH(FALSE,ISNUMBER(MID(Y3128,ROW(INDIRECT("1:"&amp;LEN(Y3128)+1)), 1) *1),0) -1)</f>
        <v>24</v>
      </c>
      <c r="AA3128" s="4">
        <f t="shared" si="1563"/>
        <v>10</v>
      </c>
      <c r="AB3128" s="4">
        <f t="shared" si="1564"/>
        <v>36</v>
      </c>
      <c r="AC3128" s="4" t="b">
        <f t="shared" si="1565"/>
        <v>0</v>
      </c>
      <c r="AD3128" s="5" t="str">
        <f t="shared" si="1566"/>
        <v>TOP DELFI 13GR STRAWBERRY-</v>
      </c>
      <c r="AE3128" s="4">
        <f t="shared" si="1567"/>
        <v>26</v>
      </c>
      <c r="AF3128" s="4" t="str">
        <f t="shared" si="1568"/>
        <v>1KTK</v>
      </c>
      <c r="AG3128" s="4" t="str">
        <f t="shared" si="1569"/>
        <v>/1KTK</v>
      </c>
      <c r="AH3128" t="s">
        <v>5055</v>
      </c>
      <c r="AI3128" s="1" t="s">
        <v>5056</v>
      </c>
      <c r="AJ3128">
        <v>20000</v>
      </c>
      <c r="AK3128">
        <v>20000</v>
      </c>
      <c r="AL3128">
        <v>18700</v>
      </c>
    </row>
    <row r="3129" spans="1:38" x14ac:dyDescent="0.25">
      <c r="A3129" s="4" t="str">
        <f t="shared" si="1538"/>
        <v>PCS</v>
      </c>
      <c r="B3129" s="4" t="str">
        <f t="shared" si="1539"/>
        <v/>
      </c>
      <c r="C3129" s="4" t="str">
        <f t="shared" si="1540"/>
        <v/>
      </c>
      <c r="D3129" s="4" t="str">
        <f t="shared" si="1541"/>
        <v/>
      </c>
      <c r="E3129" s="4" t="str">
        <f t="shared" si="1542"/>
        <v/>
      </c>
      <c r="F3129" s="4" t="str">
        <f t="shared" si="1543"/>
        <v/>
      </c>
      <c r="G3129" s="4" t="str">
        <f t="shared" si="1544"/>
        <v>KTK</v>
      </c>
      <c r="H3129" s="4" t="str">
        <f t="shared" si="1545"/>
        <v/>
      </c>
      <c r="I3129" s="4" t="str">
        <f t="shared" si="1546"/>
        <v/>
      </c>
      <c r="J3129" s="4" t="str">
        <f t="shared" si="1547"/>
        <v/>
      </c>
      <c r="K3129" s="4" t="str">
        <f t="shared" si="1548"/>
        <v/>
      </c>
      <c r="L3129" s="4" t="str">
        <f t="shared" si="1549"/>
        <v/>
      </c>
      <c r="M3129" s="4" t="str">
        <f t="shared" si="1550"/>
        <v/>
      </c>
      <c r="N3129" s="4" t="str">
        <f t="shared" si="1551"/>
        <v/>
      </c>
      <c r="O3129" s="4" t="str">
        <f t="shared" si="1552"/>
        <v/>
      </c>
      <c r="P3129" s="4" t="str">
        <f t="shared" si="1553"/>
        <v/>
      </c>
      <c r="Q3129" s="4" t="str">
        <f t="shared" si="1554"/>
        <v/>
      </c>
      <c r="R3129" s="4" t="str">
        <f t="shared" si="1555"/>
        <v/>
      </c>
      <c r="S3129" s="4" t="str">
        <f t="shared" si="1556"/>
        <v/>
      </c>
      <c r="T3129" s="4">
        <f t="shared" si="1557"/>
        <v>6</v>
      </c>
      <c r="U3129" s="4" t="str">
        <f t="shared" si="1558"/>
        <v>-</v>
      </c>
      <c r="V3129" s="4" t="str">
        <f t="shared" si="1559"/>
        <v>/</v>
      </c>
      <c r="W3129" s="4" t="str">
        <f t="shared" si="1560"/>
        <v/>
      </c>
      <c r="X3129" s="4" t="str">
        <f t="shared" si="1561"/>
        <v/>
      </c>
      <c r="Y3129" s="4" t="str">
        <f t="shared" si="1562"/>
        <v>24PCS/1KTK</v>
      </c>
      <c r="Z3129" s="4" t="str" cm="1">
        <f t="array" aca="1" ref="Z3129" ca="1">LEFT(Y3129,MATCH(FALSE,ISNUMBER(MID(Y3129,ROW(INDIRECT("1:"&amp;LEN(Y3129)+1)), 1) *1),0) -1)</f>
        <v>24</v>
      </c>
      <c r="AA3129" s="4">
        <f t="shared" si="1563"/>
        <v>10</v>
      </c>
      <c r="AB3129" s="4">
        <f t="shared" si="1564"/>
        <v>37</v>
      </c>
      <c r="AC3129" s="4" t="b">
        <f t="shared" si="1565"/>
        <v>0</v>
      </c>
      <c r="AD3129" s="5" t="str">
        <f t="shared" si="1566"/>
        <v>TOP DELFI 13GR TRIPLE CHOC-</v>
      </c>
      <c r="AE3129" s="4">
        <f t="shared" si="1567"/>
        <v>27</v>
      </c>
      <c r="AF3129" s="4" t="str">
        <f t="shared" si="1568"/>
        <v>1KTK</v>
      </c>
      <c r="AG3129" s="4" t="str">
        <f t="shared" si="1569"/>
        <v>/1KTK</v>
      </c>
      <c r="AH3129" t="s">
        <v>5057</v>
      </c>
      <c r="AI3129" s="1" t="s">
        <v>5058</v>
      </c>
      <c r="AJ3129">
        <v>20000</v>
      </c>
      <c r="AK3129">
        <v>20000</v>
      </c>
      <c r="AL3129">
        <v>18700</v>
      </c>
    </row>
    <row r="3130" spans="1:38" x14ac:dyDescent="0.25">
      <c r="A3130" s="4" t="str">
        <f t="shared" si="1538"/>
        <v/>
      </c>
      <c r="B3130" s="4" t="str">
        <f t="shared" si="1539"/>
        <v/>
      </c>
      <c r="C3130" s="4" t="str">
        <f t="shared" si="1540"/>
        <v/>
      </c>
      <c r="D3130" s="4" t="str">
        <f t="shared" si="1541"/>
        <v/>
      </c>
      <c r="E3130" s="4" t="str">
        <f t="shared" si="1542"/>
        <v/>
      </c>
      <c r="F3130" s="4" t="str">
        <f t="shared" si="1543"/>
        <v/>
      </c>
      <c r="G3130" s="4" t="str">
        <f t="shared" si="1544"/>
        <v>KTK</v>
      </c>
      <c r="H3130" s="4" t="str">
        <f t="shared" si="1545"/>
        <v/>
      </c>
      <c r="I3130" s="4" t="str">
        <f t="shared" si="1546"/>
        <v/>
      </c>
      <c r="J3130" s="4" t="str">
        <f t="shared" si="1547"/>
        <v/>
      </c>
      <c r="K3130" s="4" t="str">
        <f t="shared" si="1548"/>
        <v/>
      </c>
      <c r="L3130" s="4" t="str">
        <f t="shared" si="1549"/>
        <v/>
      </c>
      <c r="M3130" s="4" t="str">
        <f t="shared" si="1550"/>
        <v/>
      </c>
      <c r="N3130" s="4" t="str">
        <f t="shared" si="1551"/>
        <v/>
      </c>
      <c r="O3130" s="4" t="str">
        <f t="shared" si="1552"/>
        <v/>
      </c>
      <c r="P3130" s="4" t="str">
        <f t="shared" si="1553"/>
        <v>DUS</v>
      </c>
      <c r="Q3130" s="4" t="str">
        <f t="shared" si="1554"/>
        <v/>
      </c>
      <c r="R3130" s="4" t="str">
        <f t="shared" si="1555"/>
        <v/>
      </c>
      <c r="S3130" s="4" t="str">
        <f t="shared" si="1556"/>
        <v/>
      </c>
      <c r="T3130" s="4">
        <f t="shared" si="1557"/>
        <v>6</v>
      </c>
      <c r="U3130" s="4" t="str">
        <f t="shared" si="1558"/>
        <v>-</v>
      </c>
      <c r="V3130" s="4" t="str">
        <f t="shared" si="1559"/>
        <v>/</v>
      </c>
      <c r="W3130" s="4" t="str">
        <f t="shared" si="1560"/>
        <v/>
      </c>
      <c r="X3130" s="4" t="str">
        <f t="shared" si="1561"/>
        <v/>
      </c>
      <c r="Y3130" s="4" t="str">
        <f t="shared" si="1562"/>
        <v>6KTK/DUS</v>
      </c>
      <c r="Z3130" s="4" t="str" cm="1">
        <f t="array" aca="1" ref="Z3130" ca="1">LEFT(Y3130,MATCH(FALSE,ISNUMBER(MID(Y3130,ROW(INDIRECT("1:"&amp;LEN(Y3130)+1)), 1) *1),0) -1)</f>
        <v>6</v>
      </c>
      <c r="AA3130" s="4">
        <f t="shared" si="1563"/>
        <v>8</v>
      </c>
      <c r="AB3130" s="4">
        <f t="shared" si="1564"/>
        <v>23</v>
      </c>
      <c r="AC3130" s="4" t="b">
        <f t="shared" si="1565"/>
        <v>0</v>
      </c>
      <c r="AD3130" s="5" t="str">
        <f t="shared" si="1566"/>
        <v>TOP DELFI 13GR-</v>
      </c>
      <c r="AE3130" s="4">
        <f t="shared" si="1567"/>
        <v>15</v>
      </c>
      <c r="AF3130" s="4" t="str">
        <f t="shared" si="1568"/>
        <v>/DUS</v>
      </c>
      <c r="AG3130" s="4" t="str">
        <f t="shared" si="1569"/>
        <v>K/DUS</v>
      </c>
      <c r="AH3130" t="s">
        <v>5059</v>
      </c>
      <c r="AI3130" s="1" t="s">
        <v>5059</v>
      </c>
      <c r="AJ3130">
        <v>114000</v>
      </c>
      <c r="AK3130">
        <v>114000</v>
      </c>
      <c r="AL3130">
        <v>112000</v>
      </c>
    </row>
    <row r="3131" spans="1:38" x14ac:dyDescent="0.25">
      <c r="A3131" s="4" t="str">
        <f t="shared" si="1538"/>
        <v/>
      </c>
      <c r="B3131" s="4" t="str">
        <f t="shared" si="1539"/>
        <v/>
      </c>
      <c r="C3131" s="4" t="str">
        <f t="shared" si="1540"/>
        <v/>
      </c>
      <c r="D3131" s="4" t="str">
        <f t="shared" si="1541"/>
        <v/>
      </c>
      <c r="E3131" s="4" t="str">
        <f t="shared" si="1542"/>
        <v>RTG</v>
      </c>
      <c r="F3131" s="4" t="str">
        <f t="shared" si="1543"/>
        <v/>
      </c>
      <c r="G3131" s="4" t="str">
        <f t="shared" si="1544"/>
        <v/>
      </c>
      <c r="H3131" s="4" t="str">
        <f t="shared" si="1545"/>
        <v/>
      </c>
      <c r="I3131" s="4" t="str">
        <f t="shared" si="1546"/>
        <v/>
      </c>
      <c r="J3131" s="4" t="str">
        <f t="shared" si="1547"/>
        <v/>
      </c>
      <c r="K3131" s="4" t="str">
        <f t="shared" si="1548"/>
        <v/>
      </c>
      <c r="L3131" s="4" t="str">
        <f t="shared" si="1549"/>
        <v/>
      </c>
      <c r="M3131" s="4" t="str">
        <f t="shared" si="1550"/>
        <v/>
      </c>
      <c r="N3131" s="4" t="str">
        <f t="shared" si="1551"/>
        <v/>
      </c>
      <c r="O3131" s="4" t="str">
        <f t="shared" si="1552"/>
        <v/>
      </c>
      <c r="P3131" s="4" t="str">
        <f t="shared" si="1553"/>
        <v/>
      </c>
      <c r="Q3131" s="4" t="str">
        <f t="shared" si="1554"/>
        <v/>
      </c>
      <c r="R3131" s="4" t="str">
        <f t="shared" si="1555"/>
        <v/>
      </c>
      <c r="S3131" s="4" t="str">
        <f t="shared" si="1556"/>
        <v/>
      </c>
      <c r="T3131" s="4">
        <f t="shared" si="1557"/>
        <v>3</v>
      </c>
      <c r="U3131" s="4" t="str">
        <f t="shared" si="1558"/>
        <v>-</v>
      </c>
      <c r="V3131" s="4" t="str">
        <f t="shared" si="1559"/>
        <v/>
      </c>
      <c r="W3131" s="4" t="str">
        <f t="shared" si="1560"/>
        <v/>
      </c>
      <c r="X3131" s="4" t="str">
        <f t="shared" si="1561"/>
        <v/>
      </c>
      <c r="Y3131" s="4" t="str">
        <f t="shared" si="1562"/>
        <v>1RTG</v>
      </c>
      <c r="Z3131" s="4" t="str" cm="1">
        <f t="array" aca="1" ref="Z3131" ca="1">LEFT(Y3131,MATCH(FALSE,ISNUMBER(MID(Y3131,ROW(INDIRECT("1:"&amp;LEN(Y3131)+1)), 1) *1),0) -1)</f>
        <v>1</v>
      </c>
      <c r="AA3131" s="4">
        <f t="shared" si="1563"/>
        <v>4</v>
      </c>
      <c r="AB3131" s="4">
        <f t="shared" si="1564"/>
        <v>12</v>
      </c>
      <c r="AC3131" s="4" t="b">
        <f t="shared" si="1565"/>
        <v>0</v>
      </c>
      <c r="AD3131" s="5" t="str">
        <f t="shared" si="1566"/>
        <v>TOP ICE-</v>
      </c>
      <c r="AE3131" s="4">
        <f t="shared" si="1567"/>
        <v>8</v>
      </c>
      <c r="AF3131" s="4" t="str">
        <f t="shared" si="1568"/>
        <v>1RTG</v>
      </c>
      <c r="AG3131" s="4" t="str">
        <f t="shared" si="1569"/>
        <v>-1RTG</v>
      </c>
      <c r="AH3131" t="s">
        <v>5060</v>
      </c>
      <c r="AI3131" s="1" t="s">
        <v>5060</v>
      </c>
      <c r="AJ3131">
        <v>3500</v>
      </c>
      <c r="AK3131">
        <v>3500</v>
      </c>
      <c r="AL3131">
        <v>3500</v>
      </c>
    </row>
    <row r="3132" spans="1:38" x14ac:dyDescent="0.25">
      <c r="A3132" s="4" t="str">
        <f t="shared" si="1538"/>
        <v/>
      </c>
      <c r="B3132" s="4" t="str">
        <f t="shared" si="1539"/>
        <v/>
      </c>
      <c r="C3132" s="4" t="str">
        <f t="shared" si="1540"/>
        <v/>
      </c>
      <c r="D3132" s="4" t="str">
        <f t="shared" si="1541"/>
        <v>SCT</v>
      </c>
      <c r="E3132" s="4" t="str">
        <f t="shared" si="1542"/>
        <v>RTG</v>
      </c>
      <c r="F3132" s="4" t="str">
        <f t="shared" si="1543"/>
        <v/>
      </c>
      <c r="G3132" s="4" t="str">
        <f t="shared" si="1544"/>
        <v/>
      </c>
      <c r="H3132" s="4" t="str">
        <f t="shared" si="1545"/>
        <v/>
      </c>
      <c r="I3132" s="4" t="str">
        <f t="shared" si="1546"/>
        <v/>
      </c>
      <c r="J3132" s="4" t="str">
        <f t="shared" si="1547"/>
        <v/>
      </c>
      <c r="K3132" s="4" t="str">
        <f t="shared" si="1548"/>
        <v/>
      </c>
      <c r="L3132" s="4" t="str">
        <f t="shared" si="1549"/>
        <v/>
      </c>
      <c r="M3132" s="4" t="str">
        <f t="shared" si="1550"/>
        <v/>
      </c>
      <c r="N3132" s="4" t="str">
        <f t="shared" si="1551"/>
        <v/>
      </c>
      <c r="O3132" s="4" t="str">
        <f t="shared" si="1552"/>
        <v/>
      </c>
      <c r="P3132" s="4" t="str">
        <f t="shared" si="1553"/>
        <v/>
      </c>
      <c r="Q3132" s="4" t="str">
        <f t="shared" si="1554"/>
        <v/>
      </c>
      <c r="R3132" s="4" t="str">
        <f t="shared" si="1555"/>
        <v/>
      </c>
      <c r="S3132" s="4" t="str">
        <f t="shared" si="1556"/>
        <v/>
      </c>
      <c r="T3132" s="4">
        <f t="shared" si="1557"/>
        <v>6</v>
      </c>
      <c r="U3132" s="4" t="str">
        <f t="shared" si="1558"/>
        <v/>
      </c>
      <c r="V3132" s="4" t="str">
        <f t="shared" si="1559"/>
        <v>/</v>
      </c>
      <c r="W3132" s="4" t="str">
        <f t="shared" si="1560"/>
        <v/>
      </c>
      <c r="X3132" s="4" t="str">
        <f t="shared" si="1561"/>
        <v/>
      </c>
      <c r="Y3132" s="4">
        <f t="shared" si="1562"/>
        <v>1</v>
      </c>
      <c r="Z3132" s="4" t="str" cm="1">
        <f t="array" aca="1" ref="Z3132" ca="1">LEFT(Y3132,MATCH(FALSE,ISNUMBER(MID(Y3132,ROW(INDIRECT("1:"&amp;LEN(Y3132)+1)), 1) *1),0) -1)</f>
        <v>1</v>
      </c>
      <c r="AA3132" s="4">
        <f t="shared" si="1563"/>
        <v>1</v>
      </c>
      <c r="AB3132" s="4">
        <f t="shared" si="1564"/>
        <v>33</v>
      </c>
      <c r="AC3132" s="4" t="b">
        <f t="shared" si="1565"/>
        <v>0</v>
      </c>
      <c r="AD3132" s="5" t="str">
        <f t="shared" si="1566"/>
        <v>TOP KOPI GULA AREN 3IN1 15SCT/RT</v>
      </c>
      <c r="AE3132" s="4">
        <f t="shared" si="1567"/>
        <v>32</v>
      </c>
      <c r="AF3132" s="4" t="str">
        <f t="shared" si="1568"/>
        <v>/RTG</v>
      </c>
      <c r="AG3132" s="4" t="str">
        <f t="shared" si="1569"/>
        <v>T/RTG</v>
      </c>
      <c r="AH3132" t="s">
        <v>5061</v>
      </c>
      <c r="AI3132" s="1" t="s">
        <v>5062</v>
      </c>
      <c r="AJ3132">
        <v>14500</v>
      </c>
      <c r="AK3132">
        <v>14500</v>
      </c>
      <c r="AL3132">
        <v>13406</v>
      </c>
    </row>
    <row r="3133" spans="1:38" x14ac:dyDescent="0.25">
      <c r="A3133" s="4" t="str">
        <f t="shared" si="1538"/>
        <v/>
      </c>
      <c r="B3133" s="4" t="str">
        <f t="shared" si="1539"/>
        <v/>
      </c>
      <c r="C3133" s="4" t="str">
        <f t="shared" si="1540"/>
        <v/>
      </c>
      <c r="D3133" s="4" t="str">
        <f t="shared" si="1541"/>
        <v>SCT</v>
      </c>
      <c r="E3133" s="4" t="str">
        <f t="shared" si="1542"/>
        <v>RTG</v>
      </c>
      <c r="F3133" s="4" t="str">
        <f t="shared" si="1543"/>
        <v/>
      </c>
      <c r="G3133" s="4" t="str">
        <f t="shared" si="1544"/>
        <v/>
      </c>
      <c r="H3133" s="4" t="str">
        <f t="shared" si="1545"/>
        <v/>
      </c>
      <c r="I3133" s="4" t="str">
        <f t="shared" si="1546"/>
        <v/>
      </c>
      <c r="J3133" s="4" t="str">
        <f t="shared" si="1547"/>
        <v/>
      </c>
      <c r="K3133" s="4" t="str">
        <f t="shared" si="1548"/>
        <v/>
      </c>
      <c r="L3133" s="4" t="str">
        <f t="shared" si="1549"/>
        <v/>
      </c>
      <c r="M3133" s="4" t="str">
        <f t="shared" si="1550"/>
        <v/>
      </c>
      <c r="N3133" s="4" t="str">
        <f t="shared" si="1551"/>
        <v/>
      </c>
      <c r="O3133" s="4" t="str">
        <f t="shared" si="1552"/>
        <v/>
      </c>
      <c r="P3133" s="4" t="str">
        <f t="shared" si="1553"/>
        <v/>
      </c>
      <c r="Q3133" s="4" t="str">
        <f t="shared" si="1554"/>
        <v/>
      </c>
      <c r="R3133" s="4" t="str">
        <f t="shared" si="1555"/>
        <v/>
      </c>
      <c r="S3133" s="4" t="str">
        <f t="shared" si="1556"/>
        <v/>
      </c>
      <c r="T3133" s="4">
        <f t="shared" si="1557"/>
        <v>6</v>
      </c>
      <c r="U3133" s="4" t="str">
        <f t="shared" si="1558"/>
        <v/>
      </c>
      <c r="V3133" s="4" t="str">
        <f t="shared" si="1559"/>
        <v>/</v>
      </c>
      <c r="W3133" s="4" t="str">
        <f t="shared" si="1560"/>
        <v/>
      </c>
      <c r="X3133" s="4" t="str">
        <f t="shared" si="1561"/>
        <v/>
      </c>
      <c r="Y3133" s="4">
        <f t="shared" si="1562"/>
        <v>1</v>
      </c>
      <c r="Z3133" s="4" t="str" cm="1">
        <f t="array" aca="1" ref="Z3133" ca="1">LEFT(Y3133,MATCH(FALSE,ISNUMBER(MID(Y3133,ROW(INDIRECT("1:"&amp;LEN(Y3133)+1)), 1) *1),0) -1)</f>
        <v>1</v>
      </c>
      <c r="AA3133" s="4">
        <f t="shared" si="1563"/>
        <v>1</v>
      </c>
      <c r="AB3133" s="4">
        <f t="shared" si="1564"/>
        <v>28</v>
      </c>
      <c r="AC3133" s="4" t="b">
        <f t="shared" si="1565"/>
        <v>0</v>
      </c>
      <c r="AD3133" s="5" t="str">
        <f t="shared" si="1566"/>
        <v>TOP KOPI SUSU 3IN1 12SCT/RT</v>
      </c>
      <c r="AE3133" s="4">
        <f t="shared" si="1567"/>
        <v>27</v>
      </c>
      <c r="AF3133" s="4" t="str">
        <f t="shared" si="1568"/>
        <v>/RTG</v>
      </c>
      <c r="AG3133" s="4" t="str">
        <f t="shared" si="1569"/>
        <v>T/RTG</v>
      </c>
      <c r="AH3133" t="s">
        <v>5063</v>
      </c>
      <c r="AI3133" s="1" t="s">
        <v>5064</v>
      </c>
      <c r="AJ3133">
        <v>12500</v>
      </c>
      <c r="AK3133">
        <v>12500</v>
      </c>
      <c r="AL3133">
        <v>11600</v>
      </c>
    </row>
    <row r="3134" spans="1:38" x14ac:dyDescent="0.25">
      <c r="A3134" s="4" t="str">
        <f t="shared" si="1538"/>
        <v/>
      </c>
      <c r="B3134" s="4" t="str">
        <f t="shared" si="1539"/>
        <v/>
      </c>
      <c r="C3134" s="4" t="str">
        <f t="shared" si="1540"/>
        <v/>
      </c>
      <c r="D3134" s="4" t="str">
        <f t="shared" si="1541"/>
        <v/>
      </c>
      <c r="E3134" s="4" t="str">
        <f t="shared" si="1542"/>
        <v>RTG</v>
      </c>
      <c r="F3134" s="4" t="str">
        <f t="shared" si="1543"/>
        <v/>
      </c>
      <c r="G3134" s="4" t="str">
        <f t="shared" si="1544"/>
        <v/>
      </c>
      <c r="H3134" s="4" t="str">
        <f t="shared" si="1545"/>
        <v/>
      </c>
      <c r="I3134" s="4" t="str">
        <f t="shared" si="1546"/>
        <v/>
      </c>
      <c r="J3134" s="4" t="str">
        <f t="shared" si="1547"/>
        <v/>
      </c>
      <c r="K3134" s="4" t="str">
        <f t="shared" si="1548"/>
        <v/>
      </c>
      <c r="L3134" s="4" t="str">
        <f t="shared" si="1549"/>
        <v/>
      </c>
      <c r="M3134" s="4" t="str">
        <f t="shared" si="1550"/>
        <v/>
      </c>
      <c r="N3134" s="4" t="str">
        <f t="shared" si="1551"/>
        <v/>
      </c>
      <c r="O3134" s="4" t="str">
        <f t="shared" si="1552"/>
        <v/>
      </c>
      <c r="P3134" s="4" t="str">
        <f t="shared" si="1553"/>
        <v>DUS</v>
      </c>
      <c r="Q3134" s="4" t="str">
        <f t="shared" si="1554"/>
        <v/>
      </c>
      <c r="R3134" s="4" t="str">
        <f t="shared" si="1555"/>
        <v/>
      </c>
      <c r="S3134" s="4" t="str">
        <f t="shared" si="1556"/>
        <v/>
      </c>
      <c r="T3134" s="4">
        <f t="shared" si="1557"/>
        <v>6</v>
      </c>
      <c r="U3134" s="4" t="str">
        <f t="shared" si="1558"/>
        <v>-</v>
      </c>
      <c r="V3134" s="4" t="str">
        <f t="shared" si="1559"/>
        <v>/</v>
      </c>
      <c r="W3134" s="4" t="str">
        <f t="shared" si="1560"/>
        <v/>
      </c>
      <c r="X3134" s="4" t="str">
        <f t="shared" si="1561"/>
        <v/>
      </c>
      <c r="Y3134" s="4" t="str">
        <f t="shared" si="1562"/>
        <v>10RTG/DUS</v>
      </c>
      <c r="Z3134" s="4" t="str" cm="1">
        <f t="array" aca="1" ref="Z3134" ca="1">LEFT(Y3134,MATCH(FALSE,ISNUMBER(MID(Y3134,ROW(INDIRECT("1:"&amp;LEN(Y3134)+1)), 1) *1),0) -1)</f>
        <v>10</v>
      </c>
      <c r="AA3134" s="4">
        <f t="shared" si="1563"/>
        <v>9</v>
      </c>
      <c r="AB3134" s="4">
        <f t="shared" si="1564"/>
        <v>25</v>
      </c>
      <c r="AC3134" s="4" t="b">
        <f t="shared" si="1565"/>
        <v>1</v>
      </c>
      <c r="AD3134" s="5" t="str">
        <f t="shared" si="1566"/>
        <v>TOP WHITE COFEE-</v>
      </c>
      <c r="AE3134" s="4">
        <f t="shared" si="1567"/>
        <v>16</v>
      </c>
      <c r="AF3134" s="4" t="str">
        <f t="shared" si="1568"/>
        <v>/DUS</v>
      </c>
      <c r="AG3134" s="4" t="str">
        <f t="shared" si="1569"/>
        <v>G/DUS</v>
      </c>
      <c r="AH3134" t="s">
        <v>5065</v>
      </c>
      <c r="AI3134" s="1" t="s">
        <v>5065</v>
      </c>
      <c r="AJ3134">
        <v>111000</v>
      </c>
      <c r="AK3134">
        <v>111000</v>
      </c>
      <c r="AL3134">
        <v>109500</v>
      </c>
    </row>
    <row r="3135" spans="1:38" x14ac:dyDescent="0.25">
      <c r="A3135" s="4" t="str">
        <f t="shared" si="1538"/>
        <v/>
      </c>
      <c r="B3135" s="4" t="str">
        <f t="shared" si="1539"/>
        <v/>
      </c>
      <c r="C3135" s="4" t="str">
        <f t="shared" si="1540"/>
        <v/>
      </c>
      <c r="D3135" s="4" t="str">
        <f t="shared" si="1541"/>
        <v>SCT</v>
      </c>
      <c r="E3135" s="4" t="str">
        <f t="shared" si="1542"/>
        <v>RTG</v>
      </c>
      <c r="F3135" s="4" t="str">
        <f t="shared" si="1543"/>
        <v/>
      </c>
      <c r="G3135" s="4" t="str">
        <f t="shared" si="1544"/>
        <v/>
      </c>
      <c r="H3135" s="4" t="str">
        <f t="shared" si="1545"/>
        <v/>
      </c>
      <c r="I3135" s="4" t="str">
        <f t="shared" si="1546"/>
        <v/>
      </c>
      <c r="J3135" s="4" t="str">
        <f t="shared" si="1547"/>
        <v/>
      </c>
      <c r="K3135" s="4" t="str">
        <f t="shared" si="1548"/>
        <v/>
      </c>
      <c r="L3135" s="4" t="str">
        <f t="shared" si="1549"/>
        <v/>
      </c>
      <c r="M3135" s="4" t="str">
        <f t="shared" si="1550"/>
        <v/>
      </c>
      <c r="N3135" s="4" t="str">
        <f t="shared" si="1551"/>
        <v/>
      </c>
      <c r="O3135" s="4" t="str">
        <f t="shared" si="1552"/>
        <v/>
      </c>
      <c r="P3135" s="4" t="str">
        <f t="shared" si="1553"/>
        <v/>
      </c>
      <c r="Q3135" s="4" t="str">
        <f t="shared" si="1554"/>
        <v/>
      </c>
      <c r="R3135" s="4" t="str">
        <f t="shared" si="1555"/>
        <v/>
      </c>
      <c r="S3135" s="4" t="str">
        <f t="shared" si="1556"/>
        <v/>
      </c>
      <c r="T3135" s="4">
        <f t="shared" si="1557"/>
        <v>6</v>
      </c>
      <c r="U3135" s="4" t="str">
        <f t="shared" si="1558"/>
        <v>-</v>
      </c>
      <c r="V3135" s="4" t="str">
        <f t="shared" si="1559"/>
        <v>/</v>
      </c>
      <c r="W3135" s="4" t="str">
        <f t="shared" si="1560"/>
        <v/>
      </c>
      <c r="X3135" s="4" t="str">
        <f t="shared" si="1561"/>
        <v/>
      </c>
      <c r="Y3135" s="4" t="str">
        <f t="shared" si="1562"/>
        <v>12SCT/RTG</v>
      </c>
      <c r="Z3135" s="4" t="str" cm="1">
        <f t="array" aca="1" ref="Z3135" ca="1">LEFT(Y3135,MATCH(FALSE,ISNUMBER(MID(Y3135,ROW(INDIRECT("1:"&amp;LEN(Y3135)+1)), 1) *1),0) -1)</f>
        <v>12</v>
      </c>
      <c r="AA3135" s="4">
        <f t="shared" si="1563"/>
        <v>9</v>
      </c>
      <c r="AB3135" s="4">
        <f t="shared" si="1564"/>
        <v>25</v>
      </c>
      <c r="AC3135" s="4" t="b">
        <f t="shared" si="1565"/>
        <v>0</v>
      </c>
      <c r="AD3135" s="5" t="str">
        <f t="shared" si="1566"/>
        <v>TOP WHITE COFEE-</v>
      </c>
      <c r="AE3135" s="4">
        <f t="shared" si="1567"/>
        <v>16</v>
      </c>
      <c r="AF3135" s="4" t="str">
        <f t="shared" si="1568"/>
        <v>/RTG</v>
      </c>
      <c r="AG3135" s="4" t="str">
        <f t="shared" si="1569"/>
        <v>T/RTG</v>
      </c>
      <c r="AH3135" t="s">
        <v>5066</v>
      </c>
      <c r="AI3135" s="1" t="s">
        <v>5067</v>
      </c>
      <c r="AJ3135">
        <v>12000</v>
      </c>
      <c r="AK3135">
        <v>12000</v>
      </c>
      <c r="AL3135">
        <v>10950</v>
      </c>
    </row>
    <row r="3136" spans="1:38" x14ac:dyDescent="0.25">
      <c r="A3136" s="4" t="str">
        <f t="shared" si="1538"/>
        <v/>
      </c>
      <c r="B3136" s="4" t="str">
        <f t="shared" si="1539"/>
        <v>BKS</v>
      </c>
      <c r="C3136" s="4" t="str">
        <f t="shared" si="1540"/>
        <v/>
      </c>
      <c r="D3136" s="4" t="str">
        <f t="shared" si="1541"/>
        <v/>
      </c>
      <c r="E3136" s="4" t="str">
        <f t="shared" si="1542"/>
        <v/>
      </c>
      <c r="F3136" s="4" t="str">
        <f t="shared" si="1543"/>
        <v/>
      </c>
      <c r="G3136" s="4" t="str">
        <f t="shared" si="1544"/>
        <v/>
      </c>
      <c r="H3136" s="4" t="str">
        <f t="shared" si="1545"/>
        <v/>
      </c>
      <c r="I3136" s="4" t="str">
        <f t="shared" si="1546"/>
        <v/>
      </c>
      <c r="J3136" s="4" t="str">
        <f t="shared" si="1547"/>
        <v/>
      </c>
      <c r="K3136" s="4" t="str">
        <f t="shared" si="1548"/>
        <v/>
      </c>
      <c r="L3136" s="4" t="str">
        <f t="shared" si="1549"/>
        <v/>
      </c>
      <c r="M3136" s="4" t="str">
        <f t="shared" si="1550"/>
        <v/>
      </c>
      <c r="N3136" s="4" t="str">
        <f t="shared" si="1551"/>
        <v/>
      </c>
      <c r="O3136" s="4" t="str">
        <f t="shared" si="1552"/>
        <v/>
      </c>
      <c r="P3136" s="4" t="str">
        <f t="shared" si="1553"/>
        <v/>
      </c>
      <c r="Q3136" s="4" t="str">
        <f t="shared" si="1554"/>
        <v/>
      </c>
      <c r="R3136" s="4" t="str">
        <f t="shared" si="1555"/>
        <v/>
      </c>
      <c r="S3136" s="4" t="str">
        <f t="shared" si="1556"/>
        <v/>
      </c>
      <c r="T3136" s="4">
        <f t="shared" si="1557"/>
        <v>3</v>
      </c>
      <c r="U3136" s="4" t="str">
        <f t="shared" si="1558"/>
        <v>-</v>
      </c>
      <c r="V3136" s="4" t="str">
        <f t="shared" si="1559"/>
        <v/>
      </c>
      <c r="W3136" s="4" t="str">
        <f t="shared" si="1560"/>
        <v/>
      </c>
      <c r="X3136" s="4" t="str">
        <f t="shared" si="1561"/>
        <v/>
      </c>
      <c r="Y3136" s="4" t="str">
        <f t="shared" si="1562"/>
        <v>1BKS</v>
      </c>
      <c r="Z3136" s="4" t="str" cm="1">
        <f t="array" aca="1" ref="Z3136" ca="1">LEFT(Y3136,MATCH(FALSE,ISNUMBER(MID(Y3136,ROW(INDIRECT("1:"&amp;LEN(Y3136)+1)), 1) *1),0) -1)</f>
        <v>1</v>
      </c>
      <c r="AA3136" s="4">
        <f t="shared" si="1563"/>
        <v>4</v>
      </c>
      <c r="AB3136" s="4">
        <f t="shared" si="1564"/>
        <v>14</v>
      </c>
      <c r="AC3136" s="4" t="b">
        <f t="shared" si="1565"/>
        <v>0</v>
      </c>
      <c r="AD3136" s="5" t="str">
        <f t="shared" si="1566"/>
        <v>TOPPAS 16-</v>
      </c>
      <c r="AE3136" s="4">
        <f t="shared" si="1567"/>
        <v>10</v>
      </c>
      <c r="AF3136" s="4" t="str">
        <f t="shared" si="1568"/>
        <v>1BKS</v>
      </c>
      <c r="AG3136" s="4" t="str">
        <f t="shared" si="1569"/>
        <v>-1BKS</v>
      </c>
      <c r="AH3136" t="s">
        <v>5068</v>
      </c>
      <c r="AI3136" s="1" t="s">
        <v>5069</v>
      </c>
      <c r="AJ3136">
        <v>17000</v>
      </c>
      <c r="AK3136">
        <v>18000</v>
      </c>
      <c r="AL3136">
        <v>16750</v>
      </c>
    </row>
    <row r="3137" spans="1:38" x14ac:dyDescent="0.25">
      <c r="A3137" s="4" t="str">
        <f t="shared" si="1538"/>
        <v/>
      </c>
      <c r="B3137" s="4" t="str">
        <f t="shared" si="1539"/>
        <v/>
      </c>
      <c r="C3137" s="4" t="str">
        <f t="shared" si="1540"/>
        <v>BTL</v>
      </c>
      <c r="D3137" s="4" t="str">
        <f t="shared" si="1541"/>
        <v/>
      </c>
      <c r="E3137" s="4" t="str">
        <f t="shared" si="1542"/>
        <v/>
      </c>
      <c r="F3137" s="4" t="str">
        <f t="shared" si="1543"/>
        <v/>
      </c>
      <c r="G3137" s="4" t="str">
        <f t="shared" si="1544"/>
        <v/>
      </c>
      <c r="H3137" s="4" t="str">
        <f t="shared" si="1545"/>
        <v/>
      </c>
      <c r="I3137" s="4" t="str">
        <f t="shared" si="1546"/>
        <v/>
      </c>
      <c r="J3137" s="4" t="str">
        <f t="shared" si="1547"/>
        <v/>
      </c>
      <c r="K3137" s="4" t="str">
        <f t="shared" si="1548"/>
        <v/>
      </c>
      <c r="L3137" s="4" t="str">
        <f t="shared" si="1549"/>
        <v/>
      </c>
      <c r="M3137" s="4" t="str">
        <f t="shared" si="1550"/>
        <v/>
      </c>
      <c r="N3137" s="4" t="str">
        <f t="shared" si="1551"/>
        <v/>
      </c>
      <c r="O3137" s="4" t="str">
        <f t="shared" si="1552"/>
        <v/>
      </c>
      <c r="P3137" s="4" t="str">
        <f t="shared" si="1553"/>
        <v/>
      </c>
      <c r="Q3137" s="4" t="str">
        <f t="shared" si="1554"/>
        <v/>
      </c>
      <c r="R3137" s="4" t="str">
        <f t="shared" si="1555"/>
        <v/>
      </c>
      <c r="S3137" s="4" t="str">
        <f t="shared" si="1556"/>
        <v/>
      </c>
      <c r="T3137" s="4">
        <f t="shared" si="1557"/>
        <v>3</v>
      </c>
      <c r="U3137" s="4" t="str">
        <f t="shared" si="1558"/>
        <v>-</v>
      </c>
      <c r="V3137" s="4" t="str">
        <f t="shared" si="1559"/>
        <v/>
      </c>
      <c r="W3137" s="4" t="str">
        <f t="shared" si="1560"/>
        <v/>
      </c>
      <c r="X3137" s="4" t="str">
        <f t="shared" si="1561"/>
        <v/>
      </c>
      <c r="Y3137" s="4" t="str">
        <f t="shared" si="1562"/>
        <v>1BTL</v>
      </c>
      <c r="Z3137" s="4" t="str" cm="1">
        <f t="array" aca="1" ref="Z3137" ca="1">LEFT(Y3137,MATCH(FALSE,ISNUMBER(MID(Y3137,ROW(INDIRECT("1:"&amp;LEN(Y3137)+1)), 1) *1),0) -1)</f>
        <v>1</v>
      </c>
      <c r="AA3137" s="4">
        <f t="shared" si="1563"/>
        <v>4</v>
      </c>
      <c r="AB3137" s="4">
        <f t="shared" si="1564"/>
        <v>25</v>
      </c>
      <c r="AC3137" s="4" t="b">
        <f t="shared" si="1565"/>
        <v>0</v>
      </c>
      <c r="AD3137" s="5" t="str">
        <f t="shared" si="1566"/>
        <v>TORA CAFE CAPPUCCINO-</v>
      </c>
      <c r="AE3137" s="4">
        <f t="shared" si="1567"/>
        <v>21</v>
      </c>
      <c r="AF3137" s="4" t="str">
        <f t="shared" si="1568"/>
        <v>1BTL</v>
      </c>
      <c r="AG3137" s="4" t="str">
        <f t="shared" si="1569"/>
        <v>-1BTL</v>
      </c>
      <c r="AH3137" t="s">
        <v>5070</v>
      </c>
      <c r="AI3137" s="1" t="s">
        <v>5071</v>
      </c>
      <c r="AJ3137">
        <v>3700</v>
      </c>
      <c r="AK3137">
        <v>3700</v>
      </c>
      <c r="AL3137">
        <v>3041</v>
      </c>
    </row>
    <row r="3138" spans="1:38" x14ac:dyDescent="0.25">
      <c r="A3138" s="4" t="str">
        <f t="shared" si="1538"/>
        <v/>
      </c>
      <c r="B3138" s="4" t="str">
        <f t="shared" si="1539"/>
        <v/>
      </c>
      <c r="C3138" s="4" t="str">
        <f t="shared" si="1540"/>
        <v/>
      </c>
      <c r="D3138" s="4" t="str">
        <f t="shared" si="1541"/>
        <v/>
      </c>
      <c r="E3138" s="4" t="str">
        <f t="shared" si="1542"/>
        <v>RTG</v>
      </c>
      <c r="F3138" s="4" t="str">
        <f t="shared" si="1543"/>
        <v/>
      </c>
      <c r="G3138" s="4" t="str">
        <f t="shared" si="1544"/>
        <v/>
      </c>
      <c r="H3138" s="4" t="str">
        <f t="shared" si="1545"/>
        <v/>
      </c>
      <c r="I3138" s="4" t="str">
        <f t="shared" si="1546"/>
        <v/>
      </c>
      <c r="J3138" s="4" t="str">
        <f t="shared" si="1547"/>
        <v/>
      </c>
      <c r="K3138" s="4" t="str">
        <f t="shared" si="1548"/>
        <v/>
      </c>
      <c r="L3138" s="4" t="str">
        <f t="shared" si="1549"/>
        <v/>
      </c>
      <c r="M3138" s="4" t="str">
        <f t="shared" si="1550"/>
        <v/>
      </c>
      <c r="N3138" s="4" t="str">
        <f t="shared" si="1551"/>
        <v/>
      </c>
      <c r="O3138" s="4" t="str">
        <f t="shared" si="1552"/>
        <v/>
      </c>
      <c r="P3138" s="4" t="str">
        <f t="shared" si="1553"/>
        <v/>
      </c>
      <c r="Q3138" s="4" t="str">
        <f t="shared" si="1554"/>
        <v/>
      </c>
      <c r="R3138" s="4" t="str">
        <f t="shared" si="1555"/>
        <v/>
      </c>
      <c r="S3138" s="4" t="str">
        <f t="shared" si="1556"/>
        <v/>
      </c>
      <c r="T3138" s="4">
        <f t="shared" si="1557"/>
        <v>3</v>
      </c>
      <c r="U3138" s="4" t="str">
        <f t="shared" si="1558"/>
        <v>-</v>
      </c>
      <c r="V3138" s="4" t="str">
        <f t="shared" si="1559"/>
        <v/>
      </c>
      <c r="W3138" s="4" t="str">
        <f t="shared" si="1560"/>
        <v/>
      </c>
      <c r="X3138" s="4" t="str">
        <f t="shared" si="1561"/>
        <v/>
      </c>
      <c r="Y3138" s="4" t="str">
        <f t="shared" si="1562"/>
        <v>1RTG</v>
      </c>
      <c r="Z3138" s="4" t="str" cm="1">
        <f t="array" aca="1" ref="Z3138" ca="1">LEFT(Y3138,MATCH(FALSE,ISNUMBER(MID(Y3138,ROW(INDIRECT("1:"&amp;LEN(Y3138)+1)), 1) *1),0) -1)</f>
        <v>1</v>
      </c>
      <c r="AA3138" s="4">
        <f t="shared" si="1563"/>
        <v>4</v>
      </c>
      <c r="AB3138" s="4">
        <f t="shared" si="1564"/>
        <v>28</v>
      </c>
      <c r="AC3138" s="4" t="b">
        <f t="shared" si="1565"/>
        <v>0</v>
      </c>
      <c r="AD3138" s="5" t="str">
        <f t="shared" si="1566"/>
        <v>TORA CAFE CARAMEL LATTE-</v>
      </c>
      <c r="AE3138" s="4">
        <f t="shared" si="1567"/>
        <v>24</v>
      </c>
      <c r="AF3138" s="4" t="str">
        <f t="shared" si="1568"/>
        <v>1RTG</v>
      </c>
      <c r="AG3138" s="4" t="str">
        <f t="shared" si="1569"/>
        <v>-1RTG</v>
      </c>
      <c r="AH3138" t="s">
        <v>5072</v>
      </c>
      <c r="AI3138" s="1" t="s">
        <v>5073</v>
      </c>
      <c r="AJ3138">
        <v>11500</v>
      </c>
      <c r="AK3138">
        <v>11500</v>
      </c>
      <c r="AL3138">
        <v>10395</v>
      </c>
    </row>
    <row r="3139" spans="1:38" x14ac:dyDescent="0.25">
      <c r="A3139" s="4" t="str">
        <f t="shared" ref="A3139:A3202" si="1570">IF(IFERROR(SEARCH($A$1,AH3139),0)&gt;0,$A$1,"")</f>
        <v/>
      </c>
      <c r="B3139" s="4" t="str">
        <f t="shared" ref="B3139:B3202" si="1571">IF(IFERROR(SEARCH($B$1,AH3139),0)&gt;0,$B$1,"")</f>
        <v/>
      </c>
      <c r="C3139" s="4" t="str">
        <f t="shared" ref="C3139:C3202" si="1572">IF(IFERROR(SEARCH($C$1,AH3139),0)&gt;0,$C$1,"")</f>
        <v/>
      </c>
      <c r="D3139" s="4" t="str">
        <f t="shared" ref="D3139:D3202" si="1573">IF(IFERROR(SEARCH($D$1,AH3139),0)&gt;0,$D$1,"")</f>
        <v/>
      </c>
      <c r="E3139" s="4" t="str">
        <f t="shared" ref="E3139:E3202" si="1574">IF(IFERROR(SEARCH($E$1,AH3139),0)&gt;0,$E$1,"")</f>
        <v>RTG</v>
      </c>
      <c r="F3139" s="4" t="str">
        <f t="shared" ref="F3139:F3202" si="1575">IF(IFERROR(SEARCH($F$1,AH3139),0)&gt;0,$F$1,"")</f>
        <v/>
      </c>
      <c r="G3139" s="4" t="str">
        <f t="shared" ref="G3139:G3202" si="1576">IF(IFERROR(SEARCH($G$1,AH3139),0)&gt;0,$G$1,"")</f>
        <v/>
      </c>
      <c r="H3139" s="4" t="str">
        <f t="shared" ref="H3139:H3202" si="1577">IF(IFERROR(SEARCH($H$1,AH3139),0)&gt;0,$H$1,"")</f>
        <v/>
      </c>
      <c r="I3139" s="4" t="str">
        <f t="shared" ref="I3139:I3202" si="1578">IF(IFERROR(SEARCH($I$1,AH3139),0)&gt;0,$I$1,"")</f>
        <v/>
      </c>
      <c r="J3139" s="4" t="str">
        <f t="shared" ref="J3139:J3202" si="1579">IF(IFERROR(SEARCH($J$1,AH3139),0)&gt;0,$J$1,"")</f>
        <v/>
      </c>
      <c r="K3139" s="4" t="str">
        <f t="shared" ref="K3139:K3202" si="1580">IF(IFERROR(SEARCH($K$1,AH3139),0)&gt;0,$K$1,"")</f>
        <v/>
      </c>
      <c r="L3139" s="4" t="str">
        <f t="shared" ref="L3139:L3202" si="1581">IF(IFERROR(SEARCH($L$1,AH3139),0)&gt;0,$L$1,"")</f>
        <v/>
      </c>
      <c r="M3139" s="4" t="str">
        <f t="shared" ref="M3139:M3202" si="1582">IF(IFERROR(SEARCH($M$1,AH3139),0)&gt;0,$M$1,"")</f>
        <v/>
      </c>
      <c r="N3139" s="4" t="str">
        <f t="shared" ref="N3139:N3202" si="1583">IF(IFERROR(SEARCH($N$1,AH3139),0)&gt;0,$N$1,"")</f>
        <v/>
      </c>
      <c r="O3139" s="4" t="str">
        <f t="shared" ref="O3139:O3202" si="1584">IF(IFERROR(SEARCH($O$1,AH3139),0)&gt;0,$O$1,"")</f>
        <v/>
      </c>
      <c r="P3139" s="4" t="str">
        <f t="shared" ref="P3139:P3202" si="1585">IF(IFERROR(SEARCH($P$1,AH3139),0)&gt;0,$P$1,"")</f>
        <v/>
      </c>
      <c r="Q3139" s="4" t="str">
        <f t="shared" ref="Q3139:Q3202" si="1586">IF(IFERROR(SEARCH($Q$1,AH3139),0)&gt;0,$Q$1,"")</f>
        <v/>
      </c>
      <c r="R3139" s="4" t="str">
        <f t="shared" ref="R3139:R3202" si="1587">IF(IFERROR(SEARCH($R$1,AH3139),0)&gt;0,$R$1,"")</f>
        <v/>
      </c>
      <c r="S3139" s="4" t="str">
        <f t="shared" ref="S3139:S3202" si="1588">IF(IFERROR(SEARCH($S$1,AH3139),0)&gt;0,$S$1,"")</f>
        <v/>
      </c>
      <c r="T3139" s="4">
        <f t="shared" ref="T3139:T3202" si="1589">LEN(A3139)+LEN(B3139)+LEN(C3139)+LEN(D3139)+LEN(E3139)+LEN(F3139)+LEN(G3139)+LEN(H3139)+LEN(I3139)+LEN(J3139)+LEN(K3139)+LEN(L3139)+LEN(M3139)+LEN(N3139)+LEN(O3139)+LEN(P3139)+LEN(Q3139)+LEN(R3139)+LEN(S3139)</f>
        <v>3</v>
      </c>
      <c r="U3139" s="4" t="str">
        <f t="shared" ref="U3139:U3202" si="1590">IF(IFERROR(SEARCH($U$1,AH3139),0)&gt;0,$U$1,"")</f>
        <v>-</v>
      </c>
      <c r="V3139" s="4" t="str">
        <f t="shared" ref="V3139:V3202" si="1591">IF(IFERROR(SEARCH($V$1,AH3139),0)&gt;0,$V$1,"")</f>
        <v/>
      </c>
      <c r="W3139" s="4" t="str">
        <f t="shared" ref="W3139:W3202" si="1592">IF(IFERROR(SEARCH($W$1,AH3139),0)&gt;0,$W$1,"")</f>
        <v/>
      </c>
      <c r="X3139" s="4" t="str">
        <f t="shared" ref="X3139:X3202" si="1593">IF(IFERROR(SEARCH($X$1,AH3139),0)&gt;0,$X$1,"")</f>
        <v/>
      </c>
      <c r="Y3139" s="4" t="str">
        <f t="shared" ref="Y3139:Y3202" si="1594">IFERROR(RIGHT(AH3139,LEN(AH3139)-FIND("-",AH3139)),1)</f>
        <v>1RTG</v>
      </c>
      <c r="Z3139" s="4" t="str" cm="1">
        <f t="array" aca="1" ref="Z3139" ca="1">LEFT(Y3139,MATCH(FALSE,ISNUMBER(MID(Y3139,ROW(INDIRECT("1:"&amp;LEN(Y3139)+1)), 1) *1),0) -1)</f>
        <v>1</v>
      </c>
      <c r="AA3139" s="4">
        <f t="shared" ref="AA3139:AA3202" si="1595">LEN(Y3139)</f>
        <v>4</v>
      </c>
      <c r="AB3139" s="4">
        <f t="shared" ref="AB3139:AB3202" si="1596">LEN(AH3139)</f>
        <v>26</v>
      </c>
      <c r="AC3139" s="4" t="b">
        <f t="shared" ref="AC3139:AC3202" si="1597">AD3139=AD3140</f>
        <v>0</v>
      </c>
      <c r="AD3139" s="5" t="str">
        <f t="shared" ref="AD3139:AD3202" si="1598">LEFT(AH3139,AE3139)</f>
        <v>TORA CAFE CHOCO LATTE-</v>
      </c>
      <c r="AE3139" s="4">
        <f t="shared" ref="AE3139:AE3202" si="1599">AB3139-AA3139</f>
        <v>22</v>
      </c>
      <c r="AF3139" s="4" t="str">
        <f t="shared" ref="AF3139:AF3202" si="1600">RIGHT(AH3139,4)</f>
        <v>1RTG</v>
      </c>
      <c r="AG3139" s="4" t="str">
        <f t="shared" ref="AG3139:AG3202" si="1601">RIGHT(AH3139,5)</f>
        <v>-1RTG</v>
      </c>
      <c r="AH3139" t="s">
        <v>5074</v>
      </c>
      <c r="AI3139" s="1" t="s">
        <v>5075</v>
      </c>
      <c r="AJ3139">
        <v>11500</v>
      </c>
      <c r="AK3139">
        <v>11500</v>
      </c>
      <c r="AL3139">
        <v>10395</v>
      </c>
    </row>
    <row r="3140" spans="1:38" x14ac:dyDescent="0.25">
      <c r="A3140" s="4" t="str">
        <f t="shared" si="1570"/>
        <v/>
      </c>
      <c r="B3140" s="4" t="str">
        <f t="shared" si="1571"/>
        <v/>
      </c>
      <c r="C3140" s="4" t="str">
        <f t="shared" si="1572"/>
        <v>BTL</v>
      </c>
      <c r="D3140" s="4" t="str">
        <f t="shared" si="1573"/>
        <v/>
      </c>
      <c r="E3140" s="4" t="str">
        <f t="shared" si="1574"/>
        <v/>
      </c>
      <c r="F3140" s="4" t="str">
        <f t="shared" si="1575"/>
        <v/>
      </c>
      <c r="G3140" s="4" t="str">
        <f t="shared" si="1576"/>
        <v/>
      </c>
      <c r="H3140" s="4" t="str">
        <f t="shared" si="1577"/>
        <v/>
      </c>
      <c r="I3140" s="4" t="str">
        <f t="shared" si="1578"/>
        <v/>
      </c>
      <c r="J3140" s="4" t="str">
        <f t="shared" si="1579"/>
        <v/>
      </c>
      <c r="K3140" s="4" t="str">
        <f t="shared" si="1580"/>
        <v/>
      </c>
      <c r="L3140" s="4" t="str">
        <f t="shared" si="1581"/>
        <v/>
      </c>
      <c r="M3140" s="4" t="str">
        <f t="shared" si="1582"/>
        <v/>
      </c>
      <c r="N3140" s="4" t="str">
        <f t="shared" si="1583"/>
        <v/>
      </c>
      <c r="O3140" s="4" t="str">
        <f t="shared" si="1584"/>
        <v/>
      </c>
      <c r="P3140" s="4" t="str">
        <f t="shared" si="1585"/>
        <v/>
      </c>
      <c r="Q3140" s="4" t="str">
        <f t="shared" si="1586"/>
        <v/>
      </c>
      <c r="R3140" s="4" t="str">
        <f t="shared" si="1587"/>
        <v/>
      </c>
      <c r="S3140" s="4" t="str">
        <f t="shared" si="1588"/>
        <v/>
      </c>
      <c r="T3140" s="4">
        <f t="shared" si="1589"/>
        <v>3</v>
      </c>
      <c r="U3140" s="4" t="str">
        <f t="shared" si="1590"/>
        <v>-</v>
      </c>
      <c r="V3140" s="4" t="str">
        <f t="shared" si="1591"/>
        <v/>
      </c>
      <c r="W3140" s="4" t="str">
        <f t="shared" si="1592"/>
        <v/>
      </c>
      <c r="X3140" s="4" t="str">
        <f t="shared" si="1593"/>
        <v/>
      </c>
      <c r="Y3140" s="4" t="str">
        <f t="shared" si="1594"/>
        <v>1BTL</v>
      </c>
      <c r="Z3140" s="4" t="str" cm="1">
        <f t="array" aca="1" ref="Z3140" ca="1">LEFT(Y3140,MATCH(FALSE,ISNUMBER(MID(Y3140,ROW(INDIRECT("1:"&amp;LEN(Y3140)+1)), 1) *1),0) -1)</f>
        <v>1</v>
      </c>
      <c r="AA3140" s="4">
        <f t="shared" si="1595"/>
        <v>4</v>
      </c>
      <c r="AB3140" s="4">
        <f t="shared" si="1596"/>
        <v>26</v>
      </c>
      <c r="AC3140" s="4" t="b">
        <f t="shared" si="1597"/>
        <v>1</v>
      </c>
      <c r="AD3140" s="5" t="str">
        <f t="shared" si="1598"/>
        <v>TORA CAFE MILKY LATTE-</v>
      </c>
      <c r="AE3140" s="4">
        <f t="shared" si="1599"/>
        <v>22</v>
      </c>
      <c r="AF3140" s="4" t="str">
        <f t="shared" si="1600"/>
        <v>1BTL</v>
      </c>
      <c r="AG3140" s="4" t="str">
        <f t="shared" si="1601"/>
        <v>-1BTL</v>
      </c>
      <c r="AH3140" t="s">
        <v>5076</v>
      </c>
      <c r="AI3140" s="1" t="s">
        <v>5077</v>
      </c>
      <c r="AJ3140">
        <v>3700</v>
      </c>
      <c r="AK3140">
        <v>3700</v>
      </c>
      <c r="AL3140">
        <v>3041</v>
      </c>
    </row>
    <row r="3141" spans="1:38" x14ac:dyDescent="0.25">
      <c r="A3141" s="4" t="str">
        <f t="shared" si="1570"/>
        <v/>
      </c>
      <c r="B3141" s="4" t="str">
        <f t="shared" si="1571"/>
        <v/>
      </c>
      <c r="C3141" s="4" t="str">
        <f t="shared" si="1572"/>
        <v/>
      </c>
      <c r="D3141" s="4" t="str">
        <f t="shared" si="1573"/>
        <v/>
      </c>
      <c r="E3141" s="4" t="str">
        <f t="shared" si="1574"/>
        <v>RTG</v>
      </c>
      <c r="F3141" s="4" t="str">
        <f t="shared" si="1575"/>
        <v/>
      </c>
      <c r="G3141" s="4" t="str">
        <f t="shared" si="1576"/>
        <v/>
      </c>
      <c r="H3141" s="4" t="str">
        <f t="shared" si="1577"/>
        <v/>
      </c>
      <c r="I3141" s="4" t="str">
        <f t="shared" si="1578"/>
        <v/>
      </c>
      <c r="J3141" s="4" t="str">
        <f t="shared" si="1579"/>
        <v/>
      </c>
      <c r="K3141" s="4" t="str">
        <f t="shared" si="1580"/>
        <v/>
      </c>
      <c r="L3141" s="4" t="str">
        <f t="shared" si="1581"/>
        <v/>
      </c>
      <c r="M3141" s="4" t="str">
        <f t="shared" si="1582"/>
        <v/>
      </c>
      <c r="N3141" s="4" t="str">
        <f t="shared" si="1583"/>
        <v/>
      </c>
      <c r="O3141" s="4" t="str">
        <f t="shared" si="1584"/>
        <v/>
      </c>
      <c r="P3141" s="4" t="str">
        <f t="shared" si="1585"/>
        <v/>
      </c>
      <c r="Q3141" s="4" t="str">
        <f t="shared" si="1586"/>
        <v/>
      </c>
      <c r="R3141" s="4" t="str">
        <f t="shared" si="1587"/>
        <v/>
      </c>
      <c r="S3141" s="4" t="str">
        <f t="shared" si="1588"/>
        <v/>
      </c>
      <c r="T3141" s="4">
        <f t="shared" si="1589"/>
        <v>3</v>
      </c>
      <c r="U3141" s="4" t="str">
        <f t="shared" si="1590"/>
        <v>-</v>
      </c>
      <c r="V3141" s="4" t="str">
        <f t="shared" si="1591"/>
        <v/>
      </c>
      <c r="W3141" s="4" t="str">
        <f t="shared" si="1592"/>
        <v/>
      </c>
      <c r="X3141" s="4" t="str">
        <f t="shared" si="1593"/>
        <v/>
      </c>
      <c r="Y3141" s="4" t="str">
        <f t="shared" si="1594"/>
        <v>1RTG</v>
      </c>
      <c r="Z3141" s="4" t="str" cm="1">
        <f t="array" aca="1" ref="Z3141" ca="1">LEFT(Y3141,MATCH(FALSE,ISNUMBER(MID(Y3141,ROW(INDIRECT("1:"&amp;LEN(Y3141)+1)), 1) *1),0) -1)</f>
        <v>1</v>
      </c>
      <c r="AA3141" s="4">
        <f t="shared" si="1595"/>
        <v>4</v>
      </c>
      <c r="AB3141" s="4">
        <f t="shared" si="1596"/>
        <v>26</v>
      </c>
      <c r="AC3141" s="4" t="b">
        <f t="shared" si="1597"/>
        <v>0</v>
      </c>
      <c r="AD3141" s="5" t="str">
        <f t="shared" si="1598"/>
        <v>TORA CAFE MILKY LATTE-</v>
      </c>
      <c r="AE3141" s="4">
        <f t="shared" si="1599"/>
        <v>22</v>
      </c>
      <c r="AF3141" s="4" t="str">
        <f t="shared" si="1600"/>
        <v>1RTG</v>
      </c>
      <c r="AG3141" s="4" t="str">
        <f t="shared" si="1601"/>
        <v>-1RTG</v>
      </c>
      <c r="AH3141" t="s">
        <v>5078</v>
      </c>
      <c r="AI3141" s="1" t="s">
        <v>5079</v>
      </c>
      <c r="AJ3141">
        <v>12500</v>
      </c>
      <c r="AK3141">
        <v>12500</v>
      </c>
      <c r="AL3141">
        <v>11500</v>
      </c>
    </row>
    <row r="3142" spans="1:38" x14ac:dyDescent="0.25">
      <c r="A3142" s="4" t="str">
        <f t="shared" si="1570"/>
        <v/>
      </c>
      <c r="B3142" s="4" t="str">
        <f t="shared" si="1571"/>
        <v>BKS</v>
      </c>
      <c r="C3142" s="4" t="str">
        <f t="shared" si="1572"/>
        <v/>
      </c>
      <c r="D3142" s="4" t="str">
        <f t="shared" si="1573"/>
        <v/>
      </c>
      <c r="E3142" s="4" t="str">
        <f t="shared" si="1574"/>
        <v>RTG</v>
      </c>
      <c r="F3142" s="4" t="str">
        <f t="shared" si="1575"/>
        <v/>
      </c>
      <c r="G3142" s="4" t="str">
        <f t="shared" si="1576"/>
        <v/>
      </c>
      <c r="H3142" s="4" t="str">
        <f t="shared" si="1577"/>
        <v/>
      </c>
      <c r="I3142" s="4" t="str">
        <f t="shared" si="1578"/>
        <v/>
      </c>
      <c r="J3142" s="4" t="str">
        <f t="shared" si="1579"/>
        <v/>
      </c>
      <c r="K3142" s="4" t="str">
        <f t="shared" si="1580"/>
        <v/>
      </c>
      <c r="L3142" s="4" t="str">
        <f t="shared" si="1581"/>
        <v/>
      </c>
      <c r="M3142" s="4" t="str">
        <f t="shared" si="1582"/>
        <v/>
      </c>
      <c r="N3142" s="4" t="str">
        <f t="shared" si="1583"/>
        <v/>
      </c>
      <c r="O3142" s="4" t="str">
        <f t="shared" si="1584"/>
        <v/>
      </c>
      <c r="P3142" s="4" t="str">
        <f t="shared" si="1585"/>
        <v/>
      </c>
      <c r="Q3142" s="4" t="str">
        <f t="shared" si="1586"/>
        <v/>
      </c>
      <c r="R3142" s="4" t="str">
        <f t="shared" si="1587"/>
        <v/>
      </c>
      <c r="S3142" s="4" t="str">
        <f t="shared" si="1588"/>
        <v/>
      </c>
      <c r="T3142" s="4">
        <f t="shared" si="1589"/>
        <v>6</v>
      </c>
      <c r="U3142" s="4" t="str">
        <f t="shared" si="1590"/>
        <v>-</v>
      </c>
      <c r="V3142" s="4" t="str">
        <f t="shared" si="1591"/>
        <v>/</v>
      </c>
      <c r="W3142" s="4" t="str">
        <f t="shared" si="1592"/>
        <v/>
      </c>
      <c r="X3142" s="4" t="str">
        <f t="shared" si="1593"/>
        <v/>
      </c>
      <c r="Y3142" s="4" t="str">
        <f t="shared" si="1594"/>
        <v>11BKS/RTG</v>
      </c>
      <c r="Z3142" s="4" t="str" cm="1">
        <f t="array" aca="1" ref="Z3142" ca="1">LEFT(Y3142,MATCH(FALSE,ISNUMBER(MID(Y3142,ROW(INDIRECT("1:"&amp;LEN(Y3142)+1)), 1) *1),0) -1)</f>
        <v>11</v>
      </c>
      <c r="AA3142" s="4">
        <f t="shared" si="1595"/>
        <v>9</v>
      </c>
      <c r="AB3142" s="4">
        <f t="shared" si="1596"/>
        <v>29</v>
      </c>
      <c r="AC3142" s="4" t="b">
        <f t="shared" si="1597"/>
        <v>1</v>
      </c>
      <c r="AD3142" s="5" t="str">
        <f t="shared" si="1598"/>
        <v>TORABIKA CAPPUCCINO-</v>
      </c>
      <c r="AE3142" s="4">
        <f t="shared" si="1599"/>
        <v>20</v>
      </c>
      <c r="AF3142" s="4" t="str">
        <f t="shared" si="1600"/>
        <v>/RTG</v>
      </c>
      <c r="AG3142" s="4" t="str">
        <f t="shared" si="1601"/>
        <v>S/RTG</v>
      </c>
      <c r="AH3142" t="s">
        <v>5080</v>
      </c>
      <c r="AI3142" s="1" t="s">
        <v>5081</v>
      </c>
      <c r="AJ3142">
        <v>17000</v>
      </c>
      <c r="AK3142">
        <v>17000</v>
      </c>
      <c r="AL3142">
        <v>16500</v>
      </c>
    </row>
    <row r="3143" spans="1:38" x14ac:dyDescent="0.25">
      <c r="A3143" s="4" t="str">
        <f t="shared" si="1570"/>
        <v/>
      </c>
      <c r="B3143" s="4" t="str">
        <f t="shared" si="1571"/>
        <v/>
      </c>
      <c r="C3143" s="4" t="str">
        <f t="shared" si="1572"/>
        <v/>
      </c>
      <c r="D3143" s="4" t="str">
        <f t="shared" si="1573"/>
        <v/>
      </c>
      <c r="E3143" s="4" t="str">
        <f t="shared" si="1574"/>
        <v>RTG</v>
      </c>
      <c r="F3143" s="4" t="str">
        <f t="shared" si="1575"/>
        <v/>
      </c>
      <c r="G3143" s="4" t="str">
        <f t="shared" si="1576"/>
        <v/>
      </c>
      <c r="H3143" s="4" t="str">
        <f t="shared" si="1577"/>
        <v/>
      </c>
      <c r="I3143" s="4" t="str">
        <f t="shared" si="1578"/>
        <v/>
      </c>
      <c r="J3143" s="4" t="str">
        <f t="shared" si="1579"/>
        <v/>
      </c>
      <c r="K3143" s="4" t="str">
        <f t="shared" si="1580"/>
        <v/>
      </c>
      <c r="L3143" s="4" t="str">
        <f t="shared" si="1581"/>
        <v/>
      </c>
      <c r="M3143" s="4" t="str">
        <f t="shared" si="1582"/>
        <v/>
      </c>
      <c r="N3143" s="4" t="str">
        <f t="shared" si="1583"/>
        <v/>
      </c>
      <c r="O3143" s="4" t="str">
        <f t="shared" si="1584"/>
        <v/>
      </c>
      <c r="P3143" s="4" t="str">
        <f t="shared" si="1585"/>
        <v>DUS</v>
      </c>
      <c r="Q3143" s="4" t="str">
        <f t="shared" si="1586"/>
        <v/>
      </c>
      <c r="R3143" s="4" t="str">
        <f t="shared" si="1587"/>
        <v/>
      </c>
      <c r="S3143" s="4" t="str">
        <f t="shared" si="1588"/>
        <v/>
      </c>
      <c r="T3143" s="4">
        <f t="shared" si="1589"/>
        <v>6</v>
      </c>
      <c r="U3143" s="4" t="str">
        <f t="shared" si="1590"/>
        <v>-</v>
      </c>
      <c r="V3143" s="4" t="str">
        <f t="shared" si="1591"/>
        <v>/</v>
      </c>
      <c r="W3143" s="4" t="str">
        <f t="shared" si="1592"/>
        <v/>
      </c>
      <c r="X3143" s="4" t="str">
        <f t="shared" si="1593"/>
        <v/>
      </c>
      <c r="Y3143" s="4" t="str">
        <f t="shared" si="1594"/>
        <v>12RTG/DUS</v>
      </c>
      <c r="Z3143" s="4" t="str" cm="1">
        <f t="array" aca="1" ref="Z3143" ca="1">LEFT(Y3143,MATCH(FALSE,ISNUMBER(MID(Y3143,ROW(INDIRECT("1:"&amp;LEN(Y3143)+1)), 1) *1),0) -1)</f>
        <v>12</v>
      </c>
      <c r="AA3143" s="4">
        <f t="shared" si="1595"/>
        <v>9</v>
      </c>
      <c r="AB3143" s="4">
        <f t="shared" si="1596"/>
        <v>29</v>
      </c>
      <c r="AC3143" s="4" t="b">
        <f t="shared" si="1597"/>
        <v>0</v>
      </c>
      <c r="AD3143" s="5" t="str">
        <f t="shared" si="1598"/>
        <v>TORABIKA CAPPUCCINO-</v>
      </c>
      <c r="AE3143" s="4">
        <f t="shared" si="1599"/>
        <v>20</v>
      </c>
      <c r="AF3143" s="4" t="str">
        <f t="shared" si="1600"/>
        <v>/DUS</v>
      </c>
      <c r="AG3143" s="4" t="str">
        <f t="shared" si="1601"/>
        <v>G/DUS</v>
      </c>
      <c r="AH3143" t="s">
        <v>5082</v>
      </c>
      <c r="AI3143" s="1" t="s">
        <v>5082</v>
      </c>
      <c r="AJ3143">
        <v>199000</v>
      </c>
      <c r="AK3143">
        <v>199000</v>
      </c>
      <c r="AL3143">
        <v>196025</v>
      </c>
    </row>
    <row r="3144" spans="1:38" x14ac:dyDescent="0.25">
      <c r="A3144" s="4" t="str">
        <f t="shared" si="1570"/>
        <v/>
      </c>
      <c r="B3144" s="4" t="str">
        <f t="shared" si="1571"/>
        <v>BKS</v>
      </c>
      <c r="C3144" s="4" t="str">
        <f t="shared" si="1572"/>
        <v/>
      </c>
      <c r="D3144" s="4" t="str">
        <f t="shared" si="1573"/>
        <v/>
      </c>
      <c r="E3144" s="4" t="str">
        <f t="shared" si="1574"/>
        <v>RTG</v>
      </c>
      <c r="F3144" s="4" t="str">
        <f t="shared" si="1575"/>
        <v/>
      </c>
      <c r="G3144" s="4" t="str">
        <f t="shared" si="1576"/>
        <v/>
      </c>
      <c r="H3144" s="4" t="str">
        <f t="shared" si="1577"/>
        <v/>
      </c>
      <c r="I3144" s="4" t="str">
        <f t="shared" si="1578"/>
        <v/>
      </c>
      <c r="J3144" s="4" t="str">
        <f t="shared" si="1579"/>
        <v/>
      </c>
      <c r="K3144" s="4" t="str">
        <f t="shared" si="1580"/>
        <v/>
      </c>
      <c r="L3144" s="4" t="str">
        <f t="shared" si="1581"/>
        <v/>
      </c>
      <c r="M3144" s="4" t="str">
        <f t="shared" si="1582"/>
        <v/>
      </c>
      <c r="N3144" s="4" t="str">
        <f t="shared" si="1583"/>
        <v/>
      </c>
      <c r="O3144" s="4" t="str">
        <f t="shared" si="1584"/>
        <v/>
      </c>
      <c r="P3144" s="4" t="str">
        <f t="shared" si="1585"/>
        <v/>
      </c>
      <c r="Q3144" s="4" t="str">
        <f t="shared" si="1586"/>
        <v/>
      </c>
      <c r="R3144" s="4" t="str">
        <f t="shared" si="1587"/>
        <v/>
      </c>
      <c r="S3144" s="4" t="str">
        <f t="shared" si="1588"/>
        <v/>
      </c>
      <c r="T3144" s="4">
        <f t="shared" si="1589"/>
        <v>6</v>
      </c>
      <c r="U3144" s="4" t="str">
        <f t="shared" si="1590"/>
        <v>-</v>
      </c>
      <c r="V3144" s="4" t="str">
        <f t="shared" si="1591"/>
        <v>/</v>
      </c>
      <c r="W3144" s="4" t="str">
        <f t="shared" si="1592"/>
        <v/>
      </c>
      <c r="X3144" s="4" t="str">
        <f t="shared" si="1593"/>
        <v/>
      </c>
      <c r="Y3144" s="4" t="str">
        <f t="shared" si="1594"/>
        <v>10BKS/RTG</v>
      </c>
      <c r="Z3144" s="4" t="str" cm="1">
        <f t="array" aca="1" ref="Z3144" ca="1">LEFT(Y3144,MATCH(FALSE,ISNUMBER(MID(Y3144,ROW(INDIRECT("1:"&amp;LEN(Y3144)+1)), 1) *1),0) -1)</f>
        <v>10</v>
      </c>
      <c r="AA3144" s="4">
        <f t="shared" si="1595"/>
        <v>9</v>
      </c>
      <c r="AB3144" s="4">
        <f t="shared" si="1596"/>
        <v>31</v>
      </c>
      <c r="AC3144" s="4" t="b">
        <f t="shared" si="1597"/>
        <v>1</v>
      </c>
      <c r="AD3144" s="5" t="str">
        <f t="shared" si="1598"/>
        <v>TORABIKA CREAMY LATTE-</v>
      </c>
      <c r="AE3144" s="4">
        <f t="shared" si="1599"/>
        <v>22</v>
      </c>
      <c r="AF3144" s="4" t="str">
        <f t="shared" si="1600"/>
        <v>/RTG</v>
      </c>
      <c r="AG3144" s="4" t="str">
        <f t="shared" si="1601"/>
        <v>S/RTG</v>
      </c>
      <c r="AH3144" t="s">
        <v>5083</v>
      </c>
      <c r="AI3144" s="1" t="s">
        <v>5084</v>
      </c>
      <c r="AJ3144">
        <v>13000</v>
      </c>
      <c r="AK3144">
        <v>13000</v>
      </c>
      <c r="AL3144">
        <v>12000</v>
      </c>
    </row>
    <row r="3145" spans="1:38" x14ac:dyDescent="0.25">
      <c r="A3145" s="4" t="str">
        <f t="shared" si="1570"/>
        <v/>
      </c>
      <c r="B3145" s="4" t="str">
        <f t="shared" si="1571"/>
        <v/>
      </c>
      <c r="C3145" s="4" t="str">
        <f t="shared" si="1572"/>
        <v/>
      </c>
      <c r="D3145" s="4" t="str">
        <f t="shared" si="1573"/>
        <v/>
      </c>
      <c r="E3145" s="4" t="str">
        <f t="shared" si="1574"/>
        <v>RTG</v>
      </c>
      <c r="F3145" s="4" t="str">
        <f t="shared" si="1575"/>
        <v/>
      </c>
      <c r="G3145" s="4" t="str">
        <f t="shared" si="1576"/>
        <v/>
      </c>
      <c r="H3145" s="4" t="str">
        <f t="shared" si="1577"/>
        <v/>
      </c>
      <c r="I3145" s="4" t="str">
        <f t="shared" si="1578"/>
        <v/>
      </c>
      <c r="J3145" s="4" t="str">
        <f t="shared" si="1579"/>
        <v/>
      </c>
      <c r="K3145" s="4" t="str">
        <f t="shared" si="1580"/>
        <v/>
      </c>
      <c r="L3145" s="4" t="str">
        <f t="shared" si="1581"/>
        <v/>
      </c>
      <c r="M3145" s="4" t="str">
        <f t="shared" si="1582"/>
        <v/>
      </c>
      <c r="N3145" s="4" t="str">
        <f t="shared" si="1583"/>
        <v/>
      </c>
      <c r="O3145" s="4" t="str">
        <f t="shared" si="1584"/>
        <v/>
      </c>
      <c r="P3145" s="4" t="str">
        <f t="shared" si="1585"/>
        <v>DUS</v>
      </c>
      <c r="Q3145" s="4" t="str">
        <f t="shared" si="1586"/>
        <v/>
      </c>
      <c r="R3145" s="4" t="str">
        <f t="shared" si="1587"/>
        <v/>
      </c>
      <c r="S3145" s="4" t="str">
        <f t="shared" si="1588"/>
        <v/>
      </c>
      <c r="T3145" s="4">
        <f t="shared" si="1589"/>
        <v>6</v>
      </c>
      <c r="U3145" s="4" t="str">
        <f t="shared" si="1590"/>
        <v>-</v>
      </c>
      <c r="V3145" s="4" t="str">
        <f t="shared" si="1591"/>
        <v>/</v>
      </c>
      <c r="W3145" s="4" t="str">
        <f t="shared" si="1592"/>
        <v/>
      </c>
      <c r="X3145" s="4" t="str">
        <f t="shared" si="1593"/>
        <v/>
      </c>
      <c r="Y3145" s="4" t="str">
        <f t="shared" si="1594"/>
        <v>12RTG/DUS</v>
      </c>
      <c r="Z3145" s="4" t="str" cm="1">
        <f t="array" aca="1" ref="Z3145" ca="1">LEFT(Y3145,MATCH(FALSE,ISNUMBER(MID(Y3145,ROW(INDIRECT("1:"&amp;LEN(Y3145)+1)), 1) *1),0) -1)</f>
        <v>12</v>
      </c>
      <c r="AA3145" s="4">
        <f t="shared" si="1595"/>
        <v>9</v>
      </c>
      <c r="AB3145" s="4">
        <f t="shared" si="1596"/>
        <v>31</v>
      </c>
      <c r="AC3145" s="4" t="b">
        <f t="shared" si="1597"/>
        <v>0</v>
      </c>
      <c r="AD3145" s="5" t="str">
        <f t="shared" si="1598"/>
        <v>TORABIKA CREAMY LATTE-</v>
      </c>
      <c r="AE3145" s="4">
        <f t="shared" si="1599"/>
        <v>22</v>
      </c>
      <c r="AF3145" s="4" t="str">
        <f t="shared" si="1600"/>
        <v>/DUS</v>
      </c>
      <c r="AG3145" s="4" t="str">
        <f t="shared" si="1601"/>
        <v>G/DUS</v>
      </c>
      <c r="AH3145" t="s">
        <v>5085</v>
      </c>
      <c r="AI3145" s="1" t="s">
        <v>5085</v>
      </c>
      <c r="AJ3145">
        <v>147000</v>
      </c>
      <c r="AK3145">
        <v>147000</v>
      </c>
      <c r="AL3145">
        <v>144000</v>
      </c>
    </row>
    <row r="3146" spans="1:38" x14ac:dyDescent="0.25">
      <c r="A3146" s="4" t="str">
        <f t="shared" si="1570"/>
        <v/>
      </c>
      <c r="B3146" s="4" t="str">
        <f t="shared" si="1571"/>
        <v/>
      </c>
      <c r="C3146" s="4" t="str">
        <f t="shared" si="1572"/>
        <v/>
      </c>
      <c r="D3146" s="4" t="str">
        <f t="shared" si="1573"/>
        <v>SCT</v>
      </c>
      <c r="E3146" s="4" t="str">
        <f t="shared" si="1574"/>
        <v>RTG</v>
      </c>
      <c r="F3146" s="4" t="str">
        <f t="shared" si="1575"/>
        <v/>
      </c>
      <c r="G3146" s="4" t="str">
        <f t="shared" si="1576"/>
        <v/>
      </c>
      <c r="H3146" s="4" t="str">
        <f t="shared" si="1577"/>
        <v/>
      </c>
      <c r="I3146" s="4" t="str">
        <f t="shared" si="1578"/>
        <v/>
      </c>
      <c r="J3146" s="4" t="str">
        <f t="shared" si="1579"/>
        <v/>
      </c>
      <c r="K3146" s="4" t="str">
        <f t="shared" si="1580"/>
        <v/>
      </c>
      <c r="L3146" s="4" t="str">
        <f t="shared" si="1581"/>
        <v/>
      </c>
      <c r="M3146" s="4" t="str">
        <f t="shared" si="1582"/>
        <v/>
      </c>
      <c r="N3146" s="4" t="str">
        <f t="shared" si="1583"/>
        <v/>
      </c>
      <c r="O3146" s="4" t="str">
        <f t="shared" si="1584"/>
        <v/>
      </c>
      <c r="P3146" s="4" t="str">
        <f t="shared" si="1585"/>
        <v/>
      </c>
      <c r="Q3146" s="4" t="str">
        <f t="shared" si="1586"/>
        <v/>
      </c>
      <c r="R3146" s="4" t="str">
        <f t="shared" si="1587"/>
        <v/>
      </c>
      <c r="S3146" s="4" t="str">
        <f t="shared" si="1588"/>
        <v/>
      </c>
      <c r="T3146" s="4">
        <f t="shared" si="1589"/>
        <v>6</v>
      </c>
      <c r="U3146" s="4" t="str">
        <f t="shared" si="1590"/>
        <v>-</v>
      </c>
      <c r="V3146" s="4" t="str">
        <f t="shared" si="1591"/>
        <v>/</v>
      </c>
      <c r="W3146" s="4" t="str">
        <f t="shared" si="1592"/>
        <v/>
      </c>
      <c r="X3146" s="4" t="str">
        <f t="shared" si="1593"/>
        <v/>
      </c>
      <c r="Y3146" s="4" t="str">
        <f t="shared" si="1594"/>
        <v>10SCT/RTG</v>
      </c>
      <c r="Z3146" s="4" t="str" cm="1">
        <f t="array" aca="1" ref="Z3146" ca="1">LEFT(Y3146,MATCH(FALSE,ISNUMBER(MID(Y3146,ROW(INDIRECT("1:"&amp;LEN(Y3146)+1)), 1) *1),0) -1)</f>
        <v>10</v>
      </c>
      <c r="AA3146" s="4">
        <f t="shared" si="1595"/>
        <v>9</v>
      </c>
      <c r="AB3146" s="4">
        <f t="shared" si="1596"/>
        <v>24</v>
      </c>
      <c r="AC3146" s="4" t="b">
        <f t="shared" si="1597"/>
        <v>1</v>
      </c>
      <c r="AD3146" s="5" t="str">
        <f t="shared" si="1598"/>
        <v>TORABIKA GILUS-</v>
      </c>
      <c r="AE3146" s="4">
        <f t="shared" si="1599"/>
        <v>15</v>
      </c>
      <c r="AF3146" s="4" t="str">
        <f t="shared" si="1600"/>
        <v>/RTG</v>
      </c>
      <c r="AG3146" s="4" t="str">
        <f t="shared" si="1601"/>
        <v>T/RTG</v>
      </c>
      <c r="AH3146" t="s">
        <v>5086</v>
      </c>
      <c r="AI3146" s="1" t="s">
        <v>5087</v>
      </c>
      <c r="AJ3146">
        <v>8500</v>
      </c>
      <c r="AK3146">
        <v>8500</v>
      </c>
      <c r="AL3146">
        <v>6666.6666999999998</v>
      </c>
    </row>
    <row r="3147" spans="1:38" x14ac:dyDescent="0.25">
      <c r="A3147" s="4" t="str">
        <f t="shared" si="1570"/>
        <v/>
      </c>
      <c r="B3147" s="4" t="str">
        <f t="shared" si="1571"/>
        <v/>
      </c>
      <c r="C3147" s="4" t="str">
        <f t="shared" si="1572"/>
        <v/>
      </c>
      <c r="D3147" s="4" t="str">
        <f t="shared" si="1573"/>
        <v/>
      </c>
      <c r="E3147" s="4" t="str">
        <f t="shared" si="1574"/>
        <v>RTG</v>
      </c>
      <c r="F3147" s="4" t="str">
        <f t="shared" si="1575"/>
        <v/>
      </c>
      <c r="G3147" s="4" t="str">
        <f t="shared" si="1576"/>
        <v/>
      </c>
      <c r="H3147" s="4" t="str">
        <f t="shared" si="1577"/>
        <v/>
      </c>
      <c r="I3147" s="4" t="str">
        <f t="shared" si="1578"/>
        <v/>
      </c>
      <c r="J3147" s="4" t="str">
        <f t="shared" si="1579"/>
        <v/>
      </c>
      <c r="K3147" s="4" t="str">
        <f t="shared" si="1580"/>
        <v/>
      </c>
      <c r="L3147" s="4" t="str">
        <f t="shared" si="1581"/>
        <v/>
      </c>
      <c r="M3147" s="4" t="str">
        <f t="shared" si="1582"/>
        <v/>
      </c>
      <c r="N3147" s="4" t="str">
        <f t="shared" si="1583"/>
        <v/>
      </c>
      <c r="O3147" s="4" t="str">
        <f t="shared" si="1584"/>
        <v/>
      </c>
      <c r="P3147" s="4" t="str">
        <f t="shared" si="1585"/>
        <v>DUS</v>
      </c>
      <c r="Q3147" s="4" t="str">
        <f t="shared" si="1586"/>
        <v/>
      </c>
      <c r="R3147" s="4" t="str">
        <f t="shared" si="1587"/>
        <v/>
      </c>
      <c r="S3147" s="4" t="str">
        <f t="shared" si="1588"/>
        <v/>
      </c>
      <c r="T3147" s="4">
        <f t="shared" si="1589"/>
        <v>6</v>
      </c>
      <c r="U3147" s="4" t="str">
        <f t="shared" si="1590"/>
        <v>-</v>
      </c>
      <c r="V3147" s="4" t="str">
        <f t="shared" si="1591"/>
        <v>/</v>
      </c>
      <c r="W3147" s="4" t="str">
        <f t="shared" si="1592"/>
        <v/>
      </c>
      <c r="X3147" s="4" t="str">
        <f t="shared" si="1593"/>
        <v/>
      </c>
      <c r="Y3147" s="4" t="str">
        <f t="shared" si="1594"/>
        <v>12RTG/DUS</v>
      </c>
      <c r="Z3147" s="4" t="str" cm="1">
        <f t="array" aca="1" ref="Z3147" ca="1">LEFT(Y3147,MATCH(FALSE,ISNUMBER(MID(Y3147,ROW(INDIRECT("1:"&amp;LEN(Y3147)+1)), 1) *1),0) -1)</f>
        <v>12</v>
      </c>
      <c r="AA3147" s="4">
        <f t="shared" si="1595"/>
        <v>9</v>
      </c>
      <c r="AB3147" s="4">
        <f t="shared" si="1596"/>
        <v>24</v>
      </c>
      <c r="AC3147" s="4" t="b">
        <f t="shared" si="1597"/>
        <v>0</v>
      </c>
      <c r="AD3147" s="5" t="str">
        <f t="shared" si="1598"/>
        <v>TORABIKA GILUS-</v>
      </c>
      <c r="AE3147" s="4">
        <f t="shared" si="1599"/>
        <v>15</v>
      </c>
      <c r="AF3147" s="4" t="str">
        <f t="shared" si="1600"/>
        <v>/DUS</v>
      </c>
      <c r="AG3147" s="4" t="str">
        <f t="shared" si="1601"/>
        <v>G/DUS</v>
      </c>
      <c r="AH3147" t="s">
        <v>5088</v>
      </c>
      <c r="AI3147" s="1" t="s">
        <v>5088</v>
      </c>
      <c r="AJ3147">
        <v>82000</v>
      </c>
      <c r="AK3147">
        <v>82000</v>
      </c>
      <c r="AL3147">
        <v>80000</v>
      </c>
    </row>
    <row r="3148" spans="1:38" x14ac:dyDescent="0.25">
      <c r="A3148" s="4" t="str">
        <f t="shared" si="1570"/>
        <v/>
      </c>
      <c r="B3148" s="4" t="str">
        <f t="shared" si="1571"/>
        <v/>
      </c>
      <c r="C3148" s="4" t="str">
        <f t="shared" si="1572"/>
        <v/>
      </c>
      <c r="D3148" s="4" t="str">
        <f t="shared" si="1573"/>
        <v/>
      </c>
      <c r="E3148" s="4" t="str">
        <f t="shared" si="1574"/>
        <v/>
      </c>
      <c r="F3148" s="4" t="str">
        <f t="shared" si="1575"/>
        <v/>
      </c>
      <c r="G3148" s="4" t="str">
        <f t="shared" si="1576"/>
        <v/>
      </c>
      <c r="H3148" s="4" t="str">
        <f t="shared" si="1577"/>
        <v/>
      </c>
      <c r="I3148" s="4" t="str">
        <f t="shared" si="1578"/>
        <v/>
      </c>
      <c r="J3148" s="4" t="str">
        <f t="shared" si="1579"/>
        <v/>
      </c>
      <c r="K3148" s="4" t="str">
        <f t="shared" si="1580"/>
        <v/>
      </c>
      <c r="L3148" s="4" t="str">
        <f t="shared" si="1581"/>
        <v/>
      </c>
      <c r="M3148" s="4" t="str">
        <f t="shared" si="1582"/>
        <v/>
      </c>
      <c r="N3148" s="4" t="str">
        <f t="shared" si="1583"/>
        <v/>
      </c>
      <c r="O3148" s="4" t="str">
        <f t="shared" si="1584"/>
        <v/>
      </c>
      <c r="P3148" s="4" t="str">
        <f t="shared" si="1585"/>
        <v/>
      </c>
      <c r="Q3148" s="4" t="str">
        <f t="shared" si="1586"/>
        <v/>
      </c>
      <c r="R3148" s="4" t="str">
        <f t="shared" si="1587"/>
        <v/>
      </c>
      <c r="S3148" s="4" t="str">
        <f t="shared" si="1588"/>
        <v/>
      </c>
      <c r="T3148" s="4">
        <f t="shared" si="1589"/>
        <v>0</v>
      </c>
      <c r="U3148" s="4" t="str">
        <f t="shared" si="1590"/>
        <v/>
      </c>
      <c r="V3148" s="4" t="str">
        <f t="shared" si="1591"/>
        <v/>
      </c>
      <c r="W3148" s="4" t="str">
        <f t="shared" si="1592"/>
        <v/>
      </c>
      <c r="X3148" s="4" t="str">
        <f t="shared" si="1593"/>
        <v/>
      </c>
      <c r="Y3148" s="4">
        <f t="shared" si="1594"/>
        <v>1</v>
      </c>
      <c r="Z3148" s="4" t="str" cm="1">
        <f t="array" aca="1" ref="Z3148" ca="1">LEFT(Y3148,MATCH(FALSE,ISNUMBER(MID(Y3148,ROW(INDIRECT("1:"&amp;LEN(Y3148)+1)), 1) *1),0) -1)</f>
        <v>1</v>
      </c>
      <c r="AA3148" s="4">
        <f t="shared" si="1595"/>
        <v>1</v>
      </c>
      <c r="AB3148" s="4">
        <f t="shared" si="1596"/>
        <v>8</v>
      </c>
      <c r="AC3148" s="4" t="b">
        <f t="shared" si="1597"/>
        <v>0</v>
      </c>
      <c r="AD3148" s="5" t="str">
        <f t="shared" si="1598"/>
        <v>TORACAF</v>
      </c>
      <c r="AE3148" s="4">
        <f t="shared" si="1599"/>
        <v>7</v>
      </c>
      <c r="AF3148" s="4" t="str">
        <f t="shared" si="1600"/>
        <v>CAFE</v>
      </c>
      <c r="AG3148" s="4" t="str">
        <f t="shared" si="1601"/>
        <v>ACAFE</v>
      </c>
      <c r="AH3148" t="s">
        <v>5089</v>
      </c>
      <c r="AI3148" s="1" t="s">
        <v>5089</v>
      </c>
      <c r="AJ3148" t="s">
        <v>5089</v>
      </c>
      <c r="AK3148" t="s">
        <v>5089</v>
      </c>
      <c r="AL3148" t="s">
        <v>5089</v>
      </c>
    </row>
    <row r="3149" spans="1:38" x14ac:dyDescent="0.25">
      <c r="A3149" s="4" t="str">
        <f t="shared" si="1570"/>
        <v/>
      </c>
      <c r="B3149" s="4" t="str">
        <f t="shared" si="1571"/>
        <v/>
      </c>
      <c r="C3149" s="4" t="str">
        <f t="shared" si="1572"/>
        <v/>
      </c>
      <c r="D3149" s="4" t="str">
        <f t="shared" si="1573"/>
        <v/>
      </c>
      <c r="E3149" s="4" t="str">
        <f t="shared" si="1574"/>
        <v/>
      </c>
      <c r="F3149" s="4" t="str">
        <f t="shared" si="1575"/>
        <v/>
      </c>
      <c r="G3149" s="4" t="str">
        <f t="shared" si="1576"/>
        <v/>
      </c>
      <c r="H3149" s="4" t="str">
        <f t="shared" si="1577"/>
        <v/>
      </c>
      <c r="I3149" s="4" t="str">
        <f t="shared" si="1578"/>
        <v/>
      </c>
      <c r="J3149" s="4" t="str">
        <f t="shared" si="1579"/>
        <v/>
      </c>
      <c r="K3149" s="4" t="str">
        <f t="shared" si="1580"/>
        <v/>
      </c>
      <c r="L3149" s="4" t="str">
        <f t="shared" si="1581"/>
        <v/>
      </c>
      <c r="M3149" s="4" t="str">
        <f t="shared" si="1582"/>
        <v/>
      </c>
      <c r="N3149" s="4" t="str">
        <f t="shared" si="1583"/>
        <v/>
      </c>
      <c r="O3149" s="4" t="str">
        <f t="shared" si="1584"/>
        <v/>
      </c>
      <c r="P3149" s="4" t="str">
        <f t="shared" si="1585"/>
        <v>DUS</v>
      </c>
      <c r="Q3149" s="4" t="str">
        <f t="shared" si="1586"/>
        <v/>
      </c>
      <c r="R3149" s="4" t="str">
        <f t="shared" si="1587"/>
        <v/>
      </c>
      <c r="S3149" s="4" t="str">
        <f t="shared" si="1588"/>
        <v/>
      </c>
      <c r="T3149" s="4">
        <f t="shared" si="1589"/>
        <v>3</v>
      </c>
      <c r="U3149" s="4" t="str">
        <f t="shared" si="1590"/>
        <v>-</v>
      </c>
      <c r="V3149" s="4" t="str">
        <f t="shared" si="1591"/>
        <v/>
      </c>
      <c r="W3149" s="4" t="str">
        <f t="shared" si="1592"/>
        <v/>
      </c>
      <c r="X3149" s="4" t="str">
        <f t="shared" si="1593"/>
        <v/>
      </c>
      <c r="Y3149" s="4" t="str">
        <f t="shared" si="1594"/>
        <v>1DUS</v>
      </c>
      <c r="Z3149" s="4" t="str" cm="1">
        <f t="array" aca="1" ref="Z3149" ca="1">LEFT(Y3149,MATCH(FALSE,ISNUMBER(MID(Y3149,ROW(INDIRECT("1:"&amp;LEN(Y3149)+1)), 1) *1),0) -1)</f>
        <v>1</v>
      </c>
      <c r="AA3149" s="4">
        <f t="shared" si="1595"/>
        <v>4</v>
      </c>
      <c r="AB3149" s="4">
        <f t="shared" si="1596"/>
        <v>12</v>
      </c>
      <c r="AC3149" s="4" t="b">
        <f t="shared" si="1597"/>
        <v>0</v>
      </c>
      <c r="AD3149" s="5" t="str">
        <f t="shared" si="1598"/>
        <v>TORPEDO-</v>
      </c>
      <c r="AE3149" s="4">
        <f t="shared" si="1599"/>
        <v>8</v>
      </c>
      <c r="AF3149" s="4" t="str">
        <f t="shared" si="1600"/>
        <v>1DUS</v>
      </c>
      <c r="AG3149" s="4" t="str">
        <f t="shared" si="1601"/>
        <v>-1DUS</v>
      </c>
      <c r="AH3149" t="s">
        <v>5090</v>
      </c>
      <c r="AI3149" s="1" t="s">
        <v>5090</v>
      </c>
      <c r="AJ3149">
        <v>20500</v>
      </c>
      <c r="AK3149">
        <v>20500</v>
      </c>
      <c r="AL3149">
        <v>19500</v>
      </c>
    </row>
    <row r="3150" spans="1:38" x14ac:dyDescent="0.25">
      <c r="A3150" s="4" t="str">
        <f t="shared" si="1570"/>
        <v/>
      </c>
      <c r="B3150" s="4" t="str">
        <f t="shared" si="1571"/>
        <v>BKS</v>
      </c>
      <c r="C3150" s="4" t="str">
        <f t="shared" si="1572"/>
        <v/>
      </c>
      <c r="D3150" s="4" t="str">
        <f t="shared" si="1573"/>
        <v/>
      </c>
      <c r="E3150" s="4" t="str">
        <f t="shared" si="1574"/>
        <v/>
      </c>
      <c r="F3150" s="4" t="str">
        <f t="shared" si="1575"/>
        <v>PACK</v>
      </c>
      <c r="G3150" s="4" t="str">
        <f t="shared" si="1576"/>
        <v/>
      </c>
      <c r="H3150" s="4" t="str">
        <f t="shared" si="1577"/>
        <v/>
      </c>
      <c r="I3150" s="4" t="str">
        <f t="shared" si="1578"/>
        <v/>
      </c>
      <c r="J3150" s="4" t="str">
        <f t="shared" si="1579"/>
        <v/>
      </c>
      <c r="K3150" s="4" t="str">
        <f t="shared" si="1580"/>
        <v/>
      </c>
      <c r="L3150" s="4" t="str">
        <f t="shared" si="1581"/>
        <v/>
      </c>
      <c r="M3150" s="4" t="str">
        <f t="shared" si="1582"/>
        <v/>
      </c>
      <c r="N3150" s="4" t="str">
        <f t="shared" si="1583"/>
        <v/>
      </c>
      <c r="O3150" s="4" t="str">
        <f t="shared" si="1584"/>
        <v/>
      </c>
      <c r="P3150" s="4" t="str">
        <f t="shared" si="1585"/>
        <v/>
      </c>
      <c r="Q3150" s="4" t="str">
        <f t="shared" si="1586"/>
        <v/>
      </c>
      <c r="R3150" s="4" t="str">
        <f t="shared" si="1587"/>
        <v/>
      </c>
      <c r="S3150" s="4" t="str">
        <f t="shared" si="1588"/>
        <v/>
      </c>
      <c r="T3150" s="4">
        <f t="shared" si="1589"/>
        <v>7</v>
      </c>
      <c r="U3150" s="4" t="str">
        <f t="shared" si="1590"/>
        <v>-</v>
      </c>
      <c r="V3150" s="4" t="str">
        <f t="shared" si="1591"/>
        <v>/</v>
      </c>
      <c r="W3150" s="4" t="str">
        <f t="shared" si="1592"/>
        <v/>
      </c>
      <c r="X3150" s="4" t="str">
        <f t="shared" si="1593"/>
        <v/>
      </c>
      <c r="Y3150" s="4" t="str">
        <f t="shared" si="1594"/>
        <v>10BKS/PACK</v>
      </c>
      <c r="Z3150" s="4" t="str" cm="1">
        <f t="array" aca="1" ref="Z3150" ca="1">LEFT(Y3150,MATCH(FALSE,ISNUMBER(MID(Y3150,ROW(INDIRECT("1:"&amp;LEN(Y3150)+1)), 1) *1),0) -1)</f>
        <v>10</v>
      </c>
      <c r="AA3150" s="4">
        <f t="shared" si="1595"/>
        <v>10</v>
      </c>
      <c r="AB3150" s="4">
        <f t="shared" si="1596"/>
        <v>25</v>
      </c>
      <c r="AC3150" s="4" t="b">
        <f t="shared" si="1597"/>
        <v>0</v>
      </c>
      <c r="AD3150" s="5" t="str">
        <f t="shared" si="1598"/>
        <v>TORTILA JAGUNG-</v>
      </c>
      <c r="AE3150" s="4">
        <f t="shared" si="1599"/>
        <v>15</v>
      </c>
      <c r="AF3150" s="4" t="str">
        <f t="shared" si="1600"/>
        <v>PACK</v>
      </c>
      <c r="AG3150" s="4" t="str">
        <f t="shared" si="1601"/>
        <v>/PACK</v>
      </c>
      <c r="AH3150" t="s">
        <v>5091</v>
      </c>
      <c r="AI3150" s="1" t="s">
        <v>5092</v>
      </c>
      <c r="AJ3150">
        <v>8500</v>
      </c>
      <c r="AK3150">
        <v>8500</v>
      </c>
      <c r="AL3150">
        <v>7452</v>
      </c>
    </row>
    <row r="3151" spans="1:38" x14ac:dyDescent="0.25">
      <c r="A3151" s="4" t="str">
        <f t="shared" si="1570"/>
        <v/>
      </c>
      <c r="B3151" s="4" t="str">
        <f t="shared" si="1571"/>
        <v>BKS</v>
      </c>
      <c r="C3151" s="4" t="str">
        <f t="shared" si="1572"/>
        <v/>
      </c>
      <c r="D3151" s="4" t="str">
        <f t="shared" si="1573"/>
        <v/>
      </c>
      <c r="E3151" s="4" t="str">
        <f t="shared" si="1574"/>
        <v/>
      </c>
      <c r="F3151" s="4" t="str">
        <f t="shared" si="1575"/>
        <v>PACK</v>
      </c>
      <c r="G3151" s="4" t="str">
        <f t="shared" si="1576"/>
        <v/>
      </c>
      <c r="H3151" s="4" t="str">
        <f t="shared" si="1577"/>
        <v/>
      </c>
      <c r="I3151" s="4" t="str">
        <f t="shared" si="1578"/>
        <v/>
      </c>
      <c r="J3151" s="4" t="str">
        <f t="shared" si="1579"/>
        <v/>
      </c>
      <c r="K3151" s="4" t="str">
        <f t="shared" si="1580"/>
        <v/>
      </c>
      <c r="L3151" s="4" t="str">
        <f t="shared" si="1581"/>
        <v/>
      </c>
      <c r="M3151" s="4" t="str">
        <f t="shared" si="1582"/>
        <v/>
      </c>
      <c r="N3151" s="4" t="str">
        <f t="shared" si="1583"/>
        <v/>
      </c>
      <c r="O3151" s="4" t="str">
        <f t="shared" si="1584"/>
        <v/>
      </c>
      <c r="P3151" s="4" t="str">
        <f t="shared" si="1585"/>
        <v/>
      </c>
      <c r="Q3151" s="4" t="str">
        <f t="shared" si="1586"/>
        <v/>
      </c>
      <c r="R3151" s="4" t="str">
        <f t="shared" si="1587"/>
        <v/>
      </c>
      <c r="S3151" s="4" t="str">
        <f t="shared" si="1588"/>
        <v/>
      </c>
      <c r="T3151" s="4">
        <f t="shared" si="1589"/>
        <v>7</v>
      </c>
      <c r="U3151" s="4" t="str">
        <f t="shared" si="1590"/>
        <v>-</v>
      </c>
      <c r="V3151" s="4" t="str">
        <f t="shared" si="1591"/>
        <v>/</v>
      </c>
      <c r="W3151" s="4" t="str">
        <f t="shared" si="1592"/>
        <v/>
      </c>
      <c r="X3151" s="4" t="str">
        <f t="shared" si="1593"/>
        <v/>
      </c>
      <c r="Y3151" s="4" t="str">
        <f t="shared" si="1594"/>
        <v>10BKS/PACK</v>
      </c>
      <c r="Z3151" s="4" t="str" cm="1">
        <f t="array" aca="1" ref="Z3151" ca="1">LEFT(Y3151,MATCH(FALSE,ISNUMBER(MID(Y3151,ROW(INDIRECT("1:"&amp;LEN(Y3151)+1)), 1) *1),0) -1)</f>
        <v>10</v>
      </c>
      <c r="AA3151" s="4">
        <f t="shared" si="1595"/>
        <v>10</v>
      </c>
      <c r="AB3151" s="4">
        <f t="shared" si="1596"/>
        <v>18</v>
      </c>
      <c r="AC3151" s="4" t="b">
        <f t="shared" si="1597"/>
        <v>1</v>
      </c>
      <c r="AD3151" s="5" t="str">
        <f t="shared" si="1598"/>
        <v>TORTILA-</v>
      </c>
      <c r="AE3151" s="4">
        <f t="shared" si="1599"/>
        <v>8</v>
      </c>
      <c r="AF3151" s="4" t="str">
        <f t="shared" si="1600"/>
        <v>PACK</v>
      </c>
      <c r="AG3151" s="4" t="str">
        <f t="shared" si="1601"/>
        <v>/PACK</v>
      </c>
      <c r="AH3151" t="s">
        <v>5093</v>
      </c>
      <c r="AI3151" s="1" t="s">
        <v>5094</v>
      </c>
      <c r="AJ3151">
        <v>8500</v>
      </c>
      <c r="AK3151">
        <v>8500</v>
      </c>
      <c r="AL3151">
        <v>7452</v>
      </c>
    </row>
    <row r="3152" spans="1:38" x14ac:dyDescent="0.25">
      <c r="A3152" s="4" t="str">
        <f t="shared" si="1570"/>
        <v/>
      </c>
      <c r="B3152" s="4" t="str">
        <f t="shared" si="1571"/>
        <v/>
      </c>
      <c r="C3152" s="4" t="str">
        <f t="shared" si="1572"/>
        <v/>
      </c>
      <c r="D3152" s="4" t="str">
        <f t="shared" si="1573"/>
        <v/>
      </c>
      <c r="E3152" s="4" t="str">
        <f t="shared" si="1574"/>
        <v/>
      </c>
      <c r="F3152" s="4" t="str">
        <f t="shared" si="1575"/>
        <v>PACK</v>
      </c>
      <c r="G3152" s="4" t="str">
        <f t="shared" si="1576"/>
        <v/>
      </c>
      <c r="H3152" s="4" t="str">
        <f t="shared" si="1577"/>
        <v/>
      </c>
      <c r="I3152" s="4" t="str">
        <f t="shared" si="1578"/>
        <v/>
      </c>
      <c r="J3152" s="4" t="str">
        <f t="shared" si="1579"/>
        <v/>
      </c>
      <c r="K3152" s="4" t="str">
        <f t="shared" si="1580"/>
        <v/>
      </c>
      <c r="L3152" s="4" t="str">
        <f t="shared" si="1581"/>
        <v/>
      </c>
      <c r="M3152" s="4" t="str">
        <f t="shared" si="1582"/>
        <v/>
      </c>
      <c r="N3152" s="4" t="str">
        <f t="shared" si="1583"/>
        <v/>
      </c>
      <c r="O3152" s="4" t="str">
        <f t="shared" si="1584"/>
        <v/>
      </c>
      <c r="P3152" s="4" t="str">
        <f t="shared" si="1585"/>
        <v/>
      </c>
      <c r="Q3152" s="4" t="str">
        <f t="shared" si="1586"/>
        <v/>
      </c>
      <c r="R3152" s="4" t="str">
        <f t="shared" si="1587"/>
        <v/>
      </c>
      <c r="S3152" s="4" t="str">
        <f t="shared" si="1588"/>
        <v/>
      </c>
      <c r="T3152" s="4">
        <f t="shared" si="1589"/>
        <v>4</v>
      </c>
      <c r="U3152" s="4" t="str">
        <f t="shared" si="1590"/>
        <v>-</v>
      </c>
      <c r="V3152" s="4" t="str">
        <f t="shared" si="1591"/>
        <v>/</v>
      </c>
      <c r="W3152" s="4" t="str">
        <f t="shared" si="1592"/>
        <v/>
      </c>
      <c r="X3152" s="4" t="str">
        <f t="shared" si="1593"/>
        <v/>
      </c>
      <c r="Y3152" s="4" t="str">
        <f t="shared" si="1594"/>
        <v>6PACK/BALL</v>
      </c>
      <c r="Z3152" s="4" t="str" cm="1">
        <f t="array" aca="1" ref="Z3152" ca="1">LEFT(Y3152,MATCH(FALSE,ISNUMBER(MID(Y3152,ROW(INDIRECT("1:"&amp;LEN(Y3152)+1)), 1) *1),0) -1)</f>
        <v>6</v>
      </c>
      <c r="AA3152" s="4">
        <f t="shared" si="1595"/>
        <v>10</v>
      </c>
      <c r="AB3152" s="4">
        <f t="shared" si="1596"/>
        <v>18</v>
      </c>
      <c r="AC3152" s="4" t="b">
        <f t="shared" si="1597"/>
        <v>0</v>
      </c>
      <c r="AD3152" s="5" t="str">
        <f t="shared" si="1598"/>
        <v>TORTILA-</v>
      </c>
      <c r="AE3152" s="4">
        <f t="shared" si="1599"/>
        <v>8</v>
      </c>
      <c r="AF3152" s="4" t="str">
        <f t="shared" si="1600"/>
        <v>BALL</v>
      </c>
      <c r="AG3152" s="4" t="str">
        <f t="shared" si="1601"/>
        <v>/BALL</v>
      </c>
      <c r="AH3152" t="s">
        <v>5095</v>
      </c>
      <c r="AI3152" s="1" t="s">
        <v>5095</v>
      </c>
      <c r="AJ3152">
        <v>47000</v>
      </c>
      <c r="AK3152">
        <v>47000</v>
      </c>
      <c r="AL3152">
        <v>44707</v>
      </c>
    </row>
    <row r="3153" spans="1:38" x14ac:dyDescent="0.25">
      <c r="A3153" s="4" t="str">
        <f t="shared" si="1570"/>
        <v/>
      </c>
      <c r="B3153" s="4" t="str">
        <f t="shared" si="1571"/>
        <v/>
      </c>
      <c r="C3153" s="4" t="str">
        <f t="shared" si="1572"/>
        <v/>
      </c>
      <c r="D3153" s="4" t="str">
        <f t="shared" si="1573"/>
        <v/>
      </c>
      <c r="E3153" s="4" t="str">
        <f t="shared" si="1574"/>
        <v>RTG</v>
      </c>
      <c r="F3153" s="4" t="str">
        <f t="shared" si="1575"/>
        <v/>
      </c>
      <c r="G3153" s="4" t="str">
        <f t="shared" si="1576"/>
        <v/>
      </c>
      <c r="H3153" s="4" t="str">
        <f t="shared" si="1577"/>
        <v/>
      </c>
      <c r="I3153" s="4" t="str">
        <f t="shared" si="1578"/>
        <v/>
      </c>
      <c r="J3153" s="4" t="str">
        <f t="shared" si="1579"/>
        <v/>
      </c>
      <c r="K3153" s="4" t="str">
        <f t="shared" si="1580"/>
        <v/>
      </c>
      <c r="L3153" s="4" t="str">
        <f t="shared" si="1581"/>
        <v/>
      </c>
      <c r="M3153" s="4" t="str">
        <f t="shared" si="1582"/>
        <v/>
      </c>
      <c r="N3153" s="4" t="str">
        <f t="shared" si="1583"/>
        <v/>
      </c>
      <c r="O3153" s="4" t="str">
        <f t="shared" si="1584"/>
        <v/>
      </c>
      <c r="P3153" s="4" t="str">
        <f t="shared" si="1585"/>
        <v/>
      </c>
      <c r="Q3153" s="4" t="str">
        <f t="shared" si="1586"/>
        <v/>
      </c>
      <c r="R3153" s="4" t="str">
        <f t="shared" si="1587"/>
        <v/>
      </c>
      <c r="S3153" s="4" t="str">
        <f t="shared" si="1588"/>
        <v/>
      </c>
      <c r="T3153" s="4">
        <f t="shared" si="1589"/>
        <v>3</v>
      </c>
      <c r="U3153" s="4" t="str">
        <f t="shared" si="1590"/>
        <v>-</v>
      </c>
      <c r="V3153" s="4" t="str">
        <f t="shared" si="1591"/>
        <v/>
      </c>
      <c r="W3153" s="4" t="str">
        <f t="shared" si="1592"/>
        <v/>
      </c>
      <c r="X3153" s="4" t="str">
        <f t="shared" si="1593"/>
        <v/>
      </c>
      <c r="Y3153" s="4" t="str">
        <f t="shared" si="1594"/>
        <v xml:space="preserve"> 1 RTG</v>
      </c>
      <c r="Z3153" s="4" t="str" cm="1">
        <f t="array" aca="1" ref="Z3153" ca="1">LEFT(Y3153,MATCH(FALSE,ISNUMBER(MID(Y3153,ROW(INDIRECT("1:"&amp;LEN(Y3153)+1)), 1) *1),0) -1)</f>
        <v/>
      </c>
      <c r="AA3153" s="4">
        <f t="shared" si="1595"/>
        <v>6</v>
      </c>
      <c r="AB3153" s="4">
        <f t="shared" si="1596"/>
        <v>26</v>
      </c>
      <c r="AC3153" s="4" t="b">
        <f t="shared" si="1597"/>
        <v>0</v>
      </c>
      <c r="AD3153" s="5" t="str">
        <f t="shared" si="1598"/>
        <v>TOS TOS KOREAN BBQ -</v>
      </c>
      <c r="AE3153" s="4">
        <f t="shared" si="1599"/>
        <v>20</v>
      </c>
      <c r="AF3153" s="4" t="str">
        <f t="shared" si="1600"/>
        <v xml:space="preserve"> RTG</v>
      </c>
      <c r="AG3153" s="4" t="str">
        <f t="shared" si="1601"/>
        <v>1 RTG</v>
      </c>
      <c r="AH3153" t="s">
        <v>5096</v>
      </c>
      <c r="AI3153" s="1" t="s">
        <v>5097</v>
      </c>
      <c r="AJ3153">
        <v>17000</v>
      </c>
      <c r="AK3153">
        <v>17000</v>
      </c>
      <c r="AL3153">
        <v>15839</v>
      </c>
    </row>
    <row r="3154" spans="1:38" x14ac:dyDescent="0.25">
      <c r="A3154" s="4" t="str">
        <f t="shared" si="1570"/>
        <v/>
      </c>
      <c r="B3154" s="4" t="str">
        <f t="shared" si="1571"/>
        <v/>
      </c>
      <c r="C3154" s="4" t="str">
        <f t="shared" si="1572"/>
        <v/>
      </c>
      <c r="D3154" s="4" t="str">
        <f t="shared" si="1573"/>
        <v/>
      </c>
      <c r="E3154" s="4" t="str">
        <f t="shared" si="1574"/>
        <v>RTG</v>
      </c>
      <c r="F3154" s="4" t="str">
        <f t="shared" si="1575"/>
        <v/>
      </c>
      <c r="G3154" s="4" t="str">
        <f t="shared" si="1576"/>
        <v/>
      </c>
      <c r="H3154" s="4" t="str">
        <f t="shared" si="1577"/>
        <v/>
      </c>
      <c r="I3154" s="4" t="str">
        <f t="shared" si="1578"/>
        <v/>
      </c>
      <c r="J3154" s="4" t="str">
        <f t="shared" si="1579"/>
        <v/>
      </c>
      <c r="K3154" s="4" t="str">
        <f t="shared" si="1580"/>
        <v/>
      </c>
      <c r="L3154" s="4" t="str">
        <f t="shared" si="1581"/>
        <v/>
      </c>
      <c r="M3154" s="4" t="str">
        <f t="shared" si="1582"/>
        <v/>
      </c>
      <c r="N3154" s="4" t="str">
        <f t="shared" si="1583"/>
        <v/>
      </c>
      <c r="O3154" s="4" t="str">
        <f t="shared" si="1584"/>
        <v/>
      </c>
      <c r="P3154" s="4" t="str">
        <f t="shared" si="1585"/>
        <v/>
      </c>
      <c r="Q3154" s="4" t="str">
        <f t="shared" si="1586"/>
        <v/>
      </c>
      <c r="R3154" s="4" t="str">
        <f t="shared" si="1587"/>
        <v/>
      </c>
      <c r="S3154" s="4" t="str">
        <f t="shared" si="1588"/>
        <v/>
      </c>
      <c r="T3154" s="4">
        <f t="shared" si="1589"/>
        <v>3</v>
      </c>
      <c r="U3154" s="4" t="str">
        <f t="shared" si="1590"/>
        <v/>
      </c>
      <c r="V3154" s="4" t="str">
        <f t="shared" si="1591"/>
        <v/>
      </c>
      <c r="W3154" s="4" t="str">
        <f t="shared" si="1592"/>
        <v/>
      </c>
      <c r="X3154" s="4" t="str">
        <f t="shared" si="1593"/>
        <v/>
      </c>
      <c r="Y3154" s="4">
        <f t="shared" si="1594"/>
        <v>1</v>
      </c>
      <c r="Z3154" s="4" t="str" cm="1">
        <f t="array" aca="1" ref="Z3154" ca="1">LEFT(Y3154,MATCH(FALSE,ISNUMBER(MID(Y3154,ROW(INDIRECT("1:"&amp;LEN(Y3154)+1)), 1) *1),0) -1)</f>
        <v>1</v>
      </c>
      <c r="AA3154" s="4">
        <f t="shared" si="1595"/>
        <v>1</v>
      </c>
      <c r="AB3154" s="4">
        <f t="shared" si="1596"/>
        <v>25</v>
      </c>
      <c r="AC3154" s="4" t="b">
        <f t="shared" si="1597"/>
        <v>0</v>
      </c>
      <c r="AD3154" s="5" t="str">
        <f t="shared" si="1598"/>
        <v>TOS TOS ROASTED CORN 1RT</v>
      </c>
      <c r="AE3154" s="4">
        <f t="shared" si="1599"/>
        <v>24</v>
      </c>
      <c r="AF3154" s="4" t="str">
        <f t="shared" si="1600"/>
        <v>1RTG</v>
      </c>
      <c r="AG3154" s="4" t="str">
        <f t="shared" si="1601"/>
        <v xml:space="preserve"> 1RTG</v>
      </c>
      <c r="AH3154" t="s">
        <v>5098</v>
      </c>
      <c r="AI3154" s="1" t="s">
        <v>5099</v>
      </c>
      <c r="AJ3154">
        <v>17000</v>
      </c>
      <c r="AK3154">
        <v>17000</v>
      </c>
      <c r="AL3154">
        <v>15839</v>
      </c>
    </row>
    <row r="3155" spans="1:38" x14ac:dyDescent="0.25">
      <c r="A3155" s="4" t="str">
        <f t="shared" si="1570"/>
        <v/>
      </c>
      <c r="B3155" s="4" t="str">
        <f t="shared" si="1571"/>
        <v>BKS</v>
      </c>
      <c r="C3155" s="4" t="str">
        <f t="shared" si="1572"/>
        <v/>
      </c>
      <c r="D3155" s="4" t="str">
        <f t="shared" si="1573"/>
        <v/>
      </c>
      <c r="E3155" s="4" t="str">
        <f t="shared" si="1574"/>
        <v/>
      </c>
      <c r="F3155" s="4" t="str">
        <f t="shared" si="1575"/>
        <v/>
      </c>
      <c r="G3155" s="4" t="str">
        <f t="shared" si="1576"/>
        <v/>
      </c>
      <c r="H3155" s="4" t="str">
        <f t="shared" si="1577"/>
        <v/>
      </c>
      <c r="I3155" s="4" t="str">
        <f t="shared" si="1578"/>
        <v/>
      </c>
      <c r="J3155" s="4" t="str">
        <f t="shared" si="1579"/>
        <v/>
      </c>
      <c r="K3155" s="4" t="str">
        <f t="shared" si="1580"/>
        <v/>
      </c>
      <c r="L3155" s="4" t="str">
        <f t="shared" si="1581"/>
        <v/>
      </c>
      <c r="M3155" s="4" t="str">
        <f t="shared" si="1582"/>
        <v/>
      </c>
      <c r="N3155" s="4" t="str">
        <f t="shared" si="1583"/>
        <v/>
      </c>
      <c r="O3155" s="4" t="str">
        <f t="shared" si="1584"/>
        <v/>
      </c>
      <c r="P3155" s="4" t="str">
        <f t="shared" si="1585"/>
        <v/>
      </c>
      <c r="Q3155" s="4" t="str">
        <f t="shared" si="1586"/>
        <v/>
      </c>
      <c r="R3155" s="4" t="str">
        <f t="shared" si="1587"/>
        <v/>
      </c>
      <c r="S3155" s="4" t="str">
        <f t="shared" si="1588"/>
        <v/>
      </c>
      <c r="T3155" s="4">
        <f t="shared" si="1589"/>
        <v>3</v>
      </c>
      <c r="U3155" s="4" t="str">
        <f t="shared" si="1590"/>
        <v>-</v>
      </c>
      <c r="V3155" s="4" t="str">
        <f t="shared" si="1591"/>
        <v/>
      </c>
      <c r="W3155" s="4" t="str">
        <f t="shared" si="1592"/>
        <v/>
      </c>
      <c r="X3155" s="4" t="str">
        <f t="shared" si="1593"/>
        <v/>
      </c>
      <c r="Y3155" s="4" t="str">
        <f t="shared" si="1594"/>
        <v>1BKS</v>
      </c>
      <c r="Z3155" s="4" t="str" cm="1">
        <f t="array" aca="1" ref="Z3155" ca="1">LEFT(Y3155,MATCH(FALSE,ISNUMBER(MID(Y3155,ROW(INDIRECT("1:"&amp;LEN(Y3155)+1)), 1) *1),0) -1)</f>
        <v>1</v>
      </c>
      <c r="AA3155" s="4">
        <f t="shared" si="1595"/>
        <v>4</v>
      </c>
      <c r="AB3155" s="4">
        <f t="shared" si="1596"/>
        <v>33</v>
      </c>
      <c r="AC3155" s="4" t="b">
        <f t="shared" si="1597"/>
        <v>0</v>
      </c>
      <c r="AD3155" s="5" t="str">
        <f t="shared" si="1598"/>
        <v>TOTOLE KALDU RASA JAMUR 40GR-</v>
      </c>
      <c r="AE3155" s="4">
        <f t="shared" si="1599"/>
        <v>29</v>
      </c>
      <c r="AF3155" s="4" t="str">
        <f t="shared" si="1600"/>
        <v>1BKS</v>
      </c>
      <c r="AG3155" s="4" t="str">
        <f t="shared" si="1601"/>
        <v>-1BKS</v>
      </c>
      <c r="AH3155" t="s">
        <v>5100</v>
      </c>
      <c r="AI3155" s="1" t="s">
        <v>5101</v>
      </c>
      <c r="AJ3155">
        <v>7500</v>
      </c>
      <c r="AK3155">
        <v>8000</v>
      </c>
      <c r="AL3155">
        <v>6750</v>
      </c>
    </row>
    <row r="3156" spans="1:38" x14ac:dyDescent="0.25">
      <c r="A3156" s="4" t="str">
        <f t="shared" si="1570"/>
        <v/>
      </c>
      <c r="B3156" s="4" t="str">
        <f t="shared" si="1571"/>
        <v>BKS</v>
      </c>
      <c r="C3156" s="4" t="str">
        <f t="shared" si="1572"/>
        <v/>
      </c>
      <c r="D3156" s="4" t="str">
        <f t="shared" si="1573"/>
        <v/>
      </c>
      <c r="E3156" s="4" t="str">
        <f t="shared" si="1574"/>
        <v/>
      </c>
      <c r="F3156" s="4" t="str">
        <f t="shared" si="1575"/>
        <v/>
      </c>
      <c r="G3156" s="4" t="str">
        <f t="shared" si="1576"/>
        <v/>
      </c>
      <c r="H3156" s="4" t="str">
        <f t="shared" si="1577"/>
        <v/>
      </c>
      <c r="I3156" s="4" t="str">
        <f t="shared" si="1578"/>
        <v/>
      </c>
      <c r="J3156" s="4" t="str">
        <f t="shared" si="1579"/>
        <v/>
      </c>
      <c r="K3156" s="4" t="str">
        <f t="shared" si="1580"/>
        <v/>
      </c>
      <c r="L3156" s="4" t="str">
        <f t="shared" si="1581"/>
        <v/>
      </c>
      <c r="M3156" s="4" t="str">
        <f t="shared" si="1582"/>
        <v/>
      </c>
      <c r="N3156" s="4" t="str">
        <f t="shared" si="1583"/>
        <v/>
      </c>
      <c r="O3156" s="4" t="str">
        <f t="shared" si="1584"/>
        <v/>
      </c>
      <c r="P3156" s="4" t="str">
        <f t="shared" si="1585"/>
        <v/>
      </c>
      <c r="Q3156" s="4" t="str">
        <f t="shared" si="1586"/>
        <v/>
      </c>
      <c r="R3156" s="4" t="str">
        <f t="shared" si="1587"/>
        <v/>
      </c>
      <c r="S3156" s="4" t="str">
        <f t="shared" si="1588"/>
        <v/>
      </c>
      <c r="T3156" s="4">
        <f t="shared" si="1589"/>
        <v>3</v>
      </c>
      <c r="U3156" s="4" t="str">
        <f t="shared" si="1590"/>
        <v>-</v>
      </c>
      <c r="V3156" s="4" t="str">
        <f t="shared" si="1591"/>
        <v/>
      </c>
      <c r="W3156" s="4" t="str">
        <f t="shared" si="1592"/>
        <v/>
      </c>
      <c r="X3156" s="4" t="str">
        <f t="shared" si="1593"/>
        <v/>
      </c>
      <c r="Y3156" s="4" t="str">
        <f t="shared" si="1594"/>
        <v>1BKS</v>
      </c>
      <c r="Z3156" s="4" t="str" cm="1">
        <f t="array" aca="1" ref="Z3156" ca="1">LEFT(Y3156,MATCH(FALSE,ISNUMBER(MID(Y3156,ROW(INDIRECT("1:"&amp;LEN(Y3156)+1)), 1) *1),0) -1)</f>
        <v>1</v>
      </c>
      <c r="AA3156" s="4">
        <f t="shared" si="1595"/>
        <v>4</v>
      </c>
      <c r="AB3156" s="4">
        <f t="shared" si="1596"/>
        <v>33</v>
      </c>
      <c r="AC3156" s="4" t="b">
        <f t="shared" si="1597"/>
        <v>0</v>
      </c>
      <c r="AD3156" s="5" t="str">
        <f t="shared" si="1598"/>
        <v>TOTOLE KALDU RASA JAMUR 80GR-</v>
      </c>
      <c r="AE3156" s="4">
        <f t="shared" si="1599"/>
        <v>29</v>
      </c>
      <c r="AF3156" s="4" t="str">
        <f t="shared" si="1600"/>
        <v>1BKS</v>
      </c>
      <c r="AG3156" s="4" t="str">
        <f t="shared" si="1601"/>
        <v>-1BKS</v>
      </c>
      <c r="AH3156" t="s">
        <v>5102</v>
      </c>
      <c r="AI3156" s="1" t="s">
        <v>5103</v>
      </c>
      <c r="AJ3156">
        <v>13000</v>
      </c>
      <c r="AK3156">
        <v>13000</v>
      </c>
      <c r="AL3156">
        <v>12000</v>
      </c>
    </row>
    <row r="3157" spans="1:38" x14ac:dyDescent="0.25">
      <c r="A3157" s="4" t="str">
        <f t="shared" si="1570"/>
        <v/>
      </c>
      <c r="B3157" s="4" t="str">
        <f t="shared" si="1571"/>
        <v/>
      </c>
      <c r="C3157" s="4" t="str">
        <f t="shared" si="1572"/>
        <v/>
      </c>
      <c r="D3157" s="4" t="str">
        <f t="shared" si="1573"/>
        <v/>
      </c>
      <c r="E3157" s="4" t="str">
        <f t="shared" si="1574"/>
        <v/>
      </c>
      <c r="F3157" s="4" t="str">
        <f t="shared" si="1575"/>
        <v>PACK</v>
      </c>
      <c r="G3157" s="4" t="str">
        <f t="shared" si="1576"/>
        <v/>
      </c>
      <c r="H3157" s="4" t="str">
        <f t="shared" si="1577"/>
        <v/>
      </c>
      <c r="I3157" s="4" t="str">
        <f t="shared" si="1578"/>
        <v/>
      </c>
      <c r="J3157" s="4" t="str">
        <f t="shared" si="1579"/>
        <v/>
      </c>
      <c r="K3157" s="4" t="str">
        <f t="shared" si="1580"/>
        <v/>
      </c>
      <c r="L3157" s="4" t="str">
        <f t="shared" si="1581"/>
        <v/>
      </c>
      <c r="M3157" s="4" t="str">
        <f t="shared" si="1582"/>
        <v/>
      </c>
      <c r="N3157" s="4" t="str">
        <f t="shared" si="1583"/>
        <v/>
      </c>
      <c r="O3157" s="4" t="str">
        <f t="shared" si="1584"/>
        <v/>
      </c>
      <c r="P3157" s="4" t="str">
        <f t="shared" si="1585"/>
        <v>DUS</v>
      </c>
      <c r="Q3157" s="4" t="str">
        <f t="shared" si="1586"/>
        <v/>
      </c>
      <c r="R3157" s="4" t="str">
        <f t="shared" si="1587"/>
        <v/>
      </c>
      <c r="S3157" s="4" t="str">
        <f t="shared" si="1588"/>
        <v/>
      </c>
      <c r="T3157" s="4">
        <f t="shared" si="1589"/>
        <v>7</v>
      </c>
      <c r="U3157" s="4" t="str">
        <f t="shared" si="1590"/>
        <v>-</v>
      </c>
      <c r="V3157" s="4" t="str">
        <f t="shared" si="1591"/>
        <v>/</v>
      </c>
      <c r="W3157" s="4" t="str">
        <f t="shared" si="1592"/>
        <v/>
      </c>
      <c r="X3157" s="4" t="str">
        <f t="shared" si="1593"/>
        <v/>
      </c>
      <c r="Y3157" s="4" t="str">
        <f t="shared" si="1594"/>
        <v>10PACK/DUS</v>
      </c>
      <c r="Z3157" s="4" t="str" cm="1">
        <f t="array" aca="1" ref="Z3157" ca="1">LEFT(Y3157,MATCH(FALSE,ISNUMBER(MID(Y3157,ROW(INDIRECT("1:"&amp;LEN(Y3157)+1)), 1) *1),0) -1)</f>
        <v>10</v>
      </c>
      <c r="AA3157" s="4">
        <f t="shared" si="1595"/>
        <v>10</v>
      </c>
      <c r="AB3157" s="4">
        <f t="shared" si="1596"/>
        <v>20</v>
      </c>
      <c r="AC3157" s="4" t="b">
        <f t="shared" si="1597"/>
        <v>1</v>
      </c>
      <c r="AD3157" s="5" t="str">
        <f t="shared" si="1598"/>
        <v>TOYA HAYO-</v>
      </c>
      <c r="AE3157" s="4">
        <f t="shared" si="1599"/>
        <v>10</v>
      </c>
      <c r="AF3157" s="4" t="str">
        <f t="shared" si="1600"/>
        <v>/DUS</v>
      </c>
      <c r="AG3157" s="4" t="str">
        <f t="shared" si="1601"/>
        <v>K/DUS</v>
      </c>
      <c r="AH3157" t="s">
        <v>5104</v>
      </c>
      <c r="AI3157" s="1" t="s">
        <v>5104</v>
      </c>
      <c r="AJ3157">
        <v>19000</v>
      </c>
      <c r="AK3157">
        <v>19000</v>
      </c>
      <c r="AL3157">
        <v>17250</v>
      </c>
    </row>
    <row r="3158" spans="1:38" x14ac:dyDescent="0.25">
      <c r="A3158" s="4" t="str">
        <f t="shared" si="1570"/>
        <v/>
      </c>
      <c r="B3158" s="4" t="str">
        <f t="shared" si="1571"/>
        <v/>
      </c>
      <c r="C3158" s="4" t="str">
        <f t="shared" si="1572"/>
        <v/>
      </c>
      <c r="D3158" s="4" t="str">
        <f t="shared" si="1573"/>
        <v/>
      </c>
      <c r="E3158" s="4" t="str">
        <f t="shared" si="1574"/>
        <v/>
      </c>
      <c r="F3158" s="4" t="str">
        <f t="shared" si="1575"/>
        <v>PACK</v>
      </c>
      <c r="G3158" s="4" t="str">
        <f t="shared" si="1576"/>
        <v/>
      </c>
      <c r="H3158" s="4" t="str">
        <f t="shared" si="1577"/>
        <v/>
      </c>
      <c r="I3158" s="4" t="str">
        <f t="shared" si="1578"/>
        <v/>
      </c>
      <c r="J3158" s="4" t="str">
        <f t="shared" si="1579"/>
        <v/>
      </c>
      <c r="K3158" s="4" t="str">
        <f t="shared" si="1580"/>
        <v/>
      </c>
      <c r="L3158" s="4" t="str">
        <f t="shared" si="1581"/>
        <v/>
      </c>
      <c r="M3158" s="4" t="str">
        <f t="shared" si="1582"/>
        <v/>
      </c>
      <c r="N3158" s="4" t="str">
        <f t="shared" si="1583"/>
        <v/>
      </c>
      <c r="O3158" s="4" t="str">
        <f t="shared" si="1584"/>
        <v/>
      </c>
      <c r="P3158" s="4" t="str">
        <f t="shared" si="1585"/>
        <v/>
      </c>
      <c r="Q3158" s="4" t="str">
        <f t="shared" si="1586"/>
        <v/>
      </c>
      <c r="R3158" s="4" t="str">
        <f t="shared" si="1587"/>
        <v/>
      </c>
      <c r="S3158" s="4" t="str">
        <f t="shared" si="1588"/>
        <v/>
      </c>
      <c r="T3158" s="4">
        <f t="shared" si="1589"/>
        <v>4</v>
      </c>
      <c r="U3158" s="4" t="str">
        <f t="shared" si="1590"/>
        <v>-</v>
      </c>
      <c r="V3158" s="4" t="str">
        <f t="shared" si="1591"/>
        <v/>
      </c>
      <c r="W3158" s="4" t="str">
        <f t="shared" si="1592"/>
        <v/>
      </c>
      <c r="X3158" s="4" t="str">
        <f t="shared" si="1593"/>
        <v/>
      </c>
      <c r="Y3158" s="4" t="str">
        <f t="shared" si="1594"/>
        <v>1PACK</v>
      </c>
      <c r="Z3158" s="4" t="str" cm="1">
        <f t="array" aca="1" ref="Z3158" ca="1">LEFT(Y3158,MATCH(FALSE,ISNUMBER(MID(Y3158,ROW(INDIRECT("1:"&amp;LEN(Y3158)+1)), 1) *1),0) -1)</f>
        <v>1</v>
      </c>
      <c r="AA3158" s="4">
        <f t="shared" si="1595"/>
        <v>5</v>
      </c>
      <c r="AB3158" s="4">
        <f t="shared" si="1596"/>
        <v>15</v>
      </c>
      <c r="AC3158" s="4" t="b">
        <f t="shared" si="1597"/>
        <v>0</v>
      </c>
      <c r="AD3158" s="5" t="str">
        <f t="shared" si="1598"/>
        <v>TOYA HAYO-</v>
      </c>
      <c r="AE3158" s="4">
        <f t="shared" si="1599"/>
        <v>10</v>
      </c>
      <c r="AF3158" s="4" t="str">
        <f t="shared" si="1600"/>
        <v>PACK</v>
      </c>
      <c r="AG3158" s="4" t="str">
        <f t="shared" si="1601"/>
        <v>1PACK</v>
      </c>
      <c r="AH3158" t="s">
        <v>5105</v>
      </c>
      <c r="AI3158" s="1" t="s">
        <v>5105</v>
      </c>
      <c r="AJ3158">
        <v>2000</v>
      </c>
      <c r="AK3158">
        <v>2000</v>
      </c>
      <c r="AL3158">
        <v>1750</v>
      </c>
    </row>
    <row r="3159" spans="1:38" x14ac:dyDescent="0.25">
      <c r="A3159" s="4" t="str">
        <f t="shared" si="1570"/>
        <v/>
      </c>
      <c r="B3159" s="4" t="str">
        <f t="shared" si="1571"/>
        <v/>
      </c>
      <c r="C3159" s="4" t="str">
        <f t="shared" si="1572"/>
        <v/>
      </c>
      <c r="D3159" s="4" t="str">
        <f t="shared" si="1573"/>
        <v/>
      </c>
      <c r="E3159" s="4" t="str">
        <f t="shared" si="1574"/>
        <v>RTG</v>
      </c>
      <c r="F3159" s="4" t="str">
        <f t="shared" si="1575"/>
        <v/>
      </c>
      <c r="G3159" s="4" t="str">
        <f t="shared" si="1576"/>
        <v/>
      </c>
      <c r="H3159" s="4" t="str">
        <f t="shared" si="1577"/>
        <v/>
      </c>
      <c r="I3159" s="4" t="str">
        <f t="shared" si="1578"/>
        <v/>
      </c>
      <c r="J3159" s="4" t="str">
        <f t="shared" si="1579"/>
        <v/>
      </c>
      <c r="K3159" s="4" t="str">
        <f t="shared" si="1580"/>
        <v/>
      </c>
      <c r="L3159" s="4" t="str">
        <f t="shared" si="1581"/>
        <v/>
      </c>
      <c r="M3159" s="4" t="str">
        <f t="shared" si="1582"/>
        <v/>
      </c>
      <c r="N3159" s="4" t="str">
        <f t="shared" si="1583"/>
        <v/>
      </c>
      <c r="O3159" s="4" t="str">
        <f t="shared" si="1584"/>
        <v/>
      </c>
      <c r="P3159" s="4" t="str">
        <f t="shared" si="1585"/>
        <v/>
      </c>
      <c r="Q3159" s="4" t="str">
        <f t="shared" si="1586"/>
        <v/>
      </c>
      <c r="R3159" s="4" t="str">
        <f t="shared" si="1587"/>
        <v/>
      </c>
      <c r="S3159" s="4" t="str">
        <f t="shared" si="1588"/>
        <v/>
      </c>
      <c r="T3159" s="4">
        <f t="shared" si="1589"/>
        <v>3</v>
      </c>
      <c r="U3159" s="4" t="str">
        <f t="shared" si="1590"/>
        <v>-</v>
      </c>
      <c r="V3159" s="4" t="str">
        <f t="shared" si="1591"/>
        <v/>
      </c>
      <c r="W3159" s="4" t="str">
        <f t="shared" si="1592"/>
        <v/>
      </c>
      <c r="X3159" s="4" t="str">
        <f t="shared" si="1593"/>
        <v/>
      </c>
      <c r="Y3159" s="4" t="str">
        <f t="shared" si="1594"/>
        <v>1RTG</v>
      </c>
      <c r="Z3159" s="4" t="str" cm="1">
        <f t="array" aca="1" ref="Z3159" ca="1">LEFT(Y3159,MATCH(FALSE,ISNUMBER(MID(Y3159,ROW(INDIRECT("1:"&amp;LEN(Y3159)+1)), 1) *1),0) -1)</f>
        <v>1</v>
      </c>
      <c r="AA3159" s="4">
        <f t="shared" si="1595"/>
        <v>4</v>
      </c>
      <c r="AB3159" s="4">
        <f t="shared" si="1596"/>
        <v>28</v>
      </c>
      <c r="AC3159" s="4" t="b">
        <f t="shared" si="1597"/>
        <v>0</v>
      </c>
      <c r="AD3159" s="5" t="str">
        <f t="shared" si="1598"/>
        <v>TRESEMME KERATIN SMOOTH-</v>
      </c>
      <c r="AE3159" s="4">
        <f t="shared" si="1599"/>
        <v>24</v>
      </c>
      <c r="AF3159" s="4" t="str">
        <f t="shared" si="1600"/>
        <v>1RTG</v>
      </c>
      <c r="AG3159" s="4" t="str">
        <f t="shared" si="1601"/>
        <v>-1RTG</v>
      </c>
      <c r="AH3159" t="s">
        <v>5106</v>
      </c>
      <c r="AI3159" s="1" t="s">
        <v>5107</v>
      </c>
      <c r="AJ3159">
        <v>10000</v>
      </c>
      <c r="AK3159">
        <v>10000</v>
      </c>
      <c r="AL3159">
        <v>8950</v>
      </c>
    </row>
    <row r="3160" spans="1:38" x14ac:dyDescent="0.25">
      <c r="A3160" s="4" t="str">
        <f t="shared" si="1570"/>
        <v/>
      </c>
      <c r="B3160" s="4" t="str">
        <f t="shared" si="1571"/>
        <v/>
      </c>
      <c r="C3160" s="4" t="str">
        <f t="shared" si="1572"/>
        <v/>
      </c>
      <c r="D3160" s="4" t="str">
        <f t="shared" si="1573"/>
        <v/>
      </c>
      <c r="E3160" s="4" t="str">
        <f t="shared" si="1574"/>
        <v>RTG</v>
      </c>
      <c r="F3160" s="4" t="str">
        <f t="shared" si="1575"/>
        <v/>
      </c>
      <c r="G3160" s="4" t="str">
        <f t="shared" si="1576"/>
        <v/>
      </c>
      <c r="H3160" s="4" t="str">
        <f t="shared" si="1577"/>
        <v/>
      </c>
      <c r="I3160" s="4" t="str">
        <f t="shared" si="1578"/>
        <v/>
      </c>
      <c r="J3160" s="4" t="str">
        <f t="shared" si="1579"/>
        <v/>
      </c>
      <c r="K3160" s="4" t="str">
        <f t="shared" si="1580"/>
        <v/>
      </c>
      <c r="L3160" s="4" t="str">
        <f t="shared" si="1581"/>
        <v/>
      </c>
      <c r="M3160" s="4" t="str">
        <f t="shared" si="1582"/>
        <v/>
      </c>
      <c r="N3160" s="4" t="str">
        <f t="shared" si="1583"/>
        <v/>
      </c>
      <c r="O3160" s="4" t="str">
        <f t="shared" si="1584"/>
        <v/>
      </c>
      <c r="P3160" s="4" t="str">
        <f t="shared" si="1585"/>
        <v/>
      </c>
      <c r="Q3160" s="4" t="str">
        <f t="shared" si="1586"/>
        <v/>
      </c>
      <c r="R3160" s="4" t="str">
        <f t="shared" si="1587"/>
        <v/>
      </c>
      <c r="S3160" s="4" t="str">
        <f t="shared" si="1588"/>
        <v/>
      </c>
      <c r="T3160" s="4">
        <f t="shared" si="1589"/>
        <v>3</v>
      </c>
      <c r="U3160" s="4" t="str">
        <f t="shared" si="1590"/>
        <v>-</v>
      </c>
      <c r="V3160" s="4" t="str">
        <f t="shared" si="1591"/>
        <v/>
      </c>
      <c r="W3160" s="4" t="str">
        <f t="shared" si="1592"/>
        <v/>
      </c>
      <c r="X3160" s="4" t="str">
        <f t="shared" si="1593"/>
        <v/>
      </c>
      <c r="Y3160" s="4" t="str">
        <f t="shared" si="1594"/>
        <v>1RTG</v>
      </c>
      <c r="Z3160" s="4" t="str" cm="1">
        <f t="array" aca="1" ref="Z3160" ca="1">LEFT(Y3160,MATCH(FALSE,ISNUMBER(MID(Y3160,ROW(INDIRECT("1:"&amp;LEN(Y3160)+1)), 1) *1),0) -1)</f>
        <v>1</v>
      </c>
      <c r="AA3160" s="4">
        <f t="shared" si="1595"/>
        <v>4</v>
      </c>
      <c r="AB3160" s="4">
        <f t="shared" si="1596"/>
        <v>24</v>
      </c>
      <c r="AC3160" s="4" t="b">
        <f t="shared" si="1597"/>
        <v>0</v>
      </c>
      <c r="AD3160" s="5" t="str">
        <f t="shared" si="1598"/>
        <v>TRESEMME SCALP CARE-</v>
      </c>
      <c r="AE3160" s="4">
        <f t="shared" si="1599"/>
        <v>20</v>
      </c>
      <c r="AF3160" s="4" t="str">
        <f t="shared" si="1600"/>
        <v>1RTG</v>
      </c>
      <c r="AG3160" s="4" t="str">
        <f t="shared" si="1601"/>
        <v>-1RTG</v>
      </c>
      <c r="AH3160" t="s">
        <v>5108</v>
      </c>
      <c r="AI3160" s="1" t="s">
        <v>5109</v>
      </c>
      <c r="AJ3160">
        <v>10000</v>
      </c>
      <c r="AK3160">
        <v>10000</v>
      </c>
      <c r="AL3160">
        <v>8950</v>
      </c>
    </row>
    <row r="3161" spans="1:38" x14ac:dyDescent="0.25">
      <c r="A3161" s="4" t="str">
        <f t="shared" si="1570"/>
        <v/>
      </c>
      <c r="B3161" s="4" t="str">
        <f t="shared" si="1571"/>
        <v/>
      </c>
      <c r="C3161" s="4" t="str">
        <f t="shared" si="1572"/>
        <v/>
      </c>
      <c r="D3161" s="4" t="str">
        <f t="shared" si="1573"/>
        <v/>
      </c>
      <c r="E3161" s="4" t="str">
        <f t="shared" si="1574"/>
        <v/>
      </c>
      <c r="F3161" s="4" t="str">
        <f t="shared" si="1575"/>
        <v/>
      </c>
      <c r="G3161" s="4" t="str">
        <f t="shared" si="1576"/>
        <v>KTK</v>
      </c>
      <c r="H3161" s="4" t="str">
        <f t="shared" si="1577"/>
        <v/>
      </c>
      <c r="I3161" s="4" t="str">
        <f t="shared" si="1578"/>
        <v/>
      </c>
      <c r="J3161" s="4" t="str">
        <f t="shared" si="1579"/>
        <v/>
      </c>
      <c r="K3161" s="4" t="str">
        <f t="shared" si="1580"/>
        <v/>
      </c>
      <c r="L3161" s="4" t="str">
        <f t="shared" si="1581"/>
        <v/>
      </c>
      <c r="M3161" s="4" t="str">
        <f t="shared" si="1582"/>
        <v/>
      </c>
      <c r="N3161" s="4" t="str">
        <f t="shared" si="1583"/>
        <v/>
      </c>
      <c r="O3161" s="4" t="str">
        <f t="shared" si="1584"/>
        <v/>
      </c>
      <c r="P3161" s="4" t="str">
        <f t="shared" si="1585"/>
        <v/>
      </c>
      <c r="Q3161" s="4" t="str">
        <f t="shared" si="1586"/>
        <v/>
      </c>
      <c r="R3161" s="4" t="str">
        <f t="shared" si="1587"/>
        <v/>
      </c>
      <c r="S3161" s="4" t="str">
        <f t="shared" si="1588"/>
        <v/>
      </c>
      <c r="T3161" s="4">
        <f t="shared" si="1589"/>
        <v>3</v>
      </c>
      <c r="U3161" s="4" t="str">
        <f t="shared" si="1590"/>
        <v>-</v>
      </c>
      <c r="V3161" s="4" t="str">
        <f t="shared" si="1591"/>
        <v/>
      </c>
      <c r="W3161" s="4" t="str">
        <f t="shared" si="1592"/>
        <v/>
      </c>
      <c r="X3161" s="4" t="str">
        <f t="shared" si="1593"/>
        <v/>
      </c>
      <c r="Y3161" s="4" t="str">
        <f t="shared" si="1594"/>
        <v>1KTK</v>
      </c>
      <c r="Z3161" s="4" t="str" cm="1">
        <f t="array" aca="1" ref="Z3161" ca="1">LEFT(Y3161,MATCH(FALSE,ISNUMBER(MID(Y3161,ROW(INDIRECT("1:"&amp;LEN(Y3161)+1)), 1) *1),0) -1)</f>
        <v>1</v>
      </c>
      <c r="AA3161" s="4">
        <f t="shared" si="1595"/>
        <v>4</v>
      </c>
      <c r="AB3161" s="4">
        <f t="shared" si="1596"/>
        <v>21</v>
      </c>
      <c r="AC3161" s="4" t="b">
        <f t="shared" si="1597"/>
        <v>0</v>
      </c>
      <c r="AD3161" s="5" t="str">
        <f t="shared" si="1598"/>
        <v>TRICKS ASIAN BBQ-</v>
      </c>
      <c r="AE3161" s="4">
        <f t="shared" si="1599"/>
        <v>17</v>
      </c>
      <c r="AF3161" s="4" t="str">
        <f t="shared" si="1600"/>
        <v>1KTK</v>
      </c>
      <c r="AG3161" s="4" t="str">
        <f t="shared" si="1601"/>
        <v>-1KTK</v>
      </c>
      <c r="AH3161" t="s">
        <v>5110</v>
      </c>
      <c r="AI3161" s="1" t="s">
        <v>5110</v>
      </c>
      <c r="AJ3161">
        <v>8500</v>
      </c>
      <c r="AK3161">
        <v>8500</v>
      </c>
      <c r="AL3161">
        <v>8000</v>
      </c>
    </row>
    <row r="3162" spans="1:38" x14ac:dyDescent="0.25">
      <c r="A3162" s="4" t="str">
        <f t="shared" si="1570"/>
        <v/>
      </c>
      <c r="B3162" s="4" t="str">
        <f t="shared" si="1571"/>
        <v/>
      </c>
      <c r="C3162" s="4" t="str">
        <f t="shared" si="1572"/>
        <v/>
      </c>
      <c r="D3162" s="4" t="str">
        <f t="shared" si="1573"/>
        <v/>
      </c>
      <c r="E3162" s="4" t="str">
        <f t="shared" si="1574"/>
        <v/>
      </c>
      <c r="F3162" s="4" t="str">
        <f t="shared" si="1575"/>
        <v/>
      </c>
      <c r="G3162" s="4" t="str">
        <f t="shared" si="1576"/>
        <v>KTK</v>
      </c>
      <c r="H3162" s="4" t="str">
        <f t="shared" si="1577"/>
        <v/>
      </c>
      <c r="I3162" s="4" t="str">
        <f t="shared" si="1578"/>
        <v/>
      </c>
      <c r="J3162" s="4" t="str">
        <f t="shared" si="1579"/>
        <v/>
      </c>
      <c r="K3162" s="4" t="str">
        <f t="shared" si="1580"/>
        <v/>
      </c>
      <c r="L3162" s="4" t="str">
        <f t="shared" si="1581"/>
        <v/>
      </c>
      <c r="M3162" s="4" t="str">
        <f t="shared" si="1582"/>
        <v/>
      </c>
      <c r="N3162" s="4" t="str">
        <f t="shared" si="1583"/>
        <v/>
      </c>
      <c r="O3162" s="4" t="str">
        <f t="shared" si="1584"/>
        <v/>
      </c>
      <c r="P3162" s="4" t="str">
        <f t="shared" si="1585"/>
        <v/>
      </c>
      <c r="Q3162" s="4" t="str">
        <f t="shared" si="1586"/>
        <v/>
      </c>
      <c r="R3162" s="4" t="str">
        <f t="shared" si="1587"/>
        <v/>
      </c>
      <c r="S3162" s="4" t="str">
        <f t="shared" si="1588"/>
        <v/>
      </c>
      <c r="T3162" s="4">
        <f t="shared" si="1589"/>
        <v>3</v>
      </c>
      <c r="U3162" s="4" t="str">
        <f t="shared" si="1590"/>
        <v>-</v>
      </c>
      <c r="V3162" s="4" t="str">
        <f t="shared" si="1591"/>
        <v/>
      </c>
      <c r="W3162" s="4" t="str">
        <f t="shared" si="1592"/>
        <v/>
      </c>
      <c r="X3162" s="4" t="str">
        <f t="shared" si="1593"/>
        <v/>
      </c>
      <c r="Y3162" s="4" t="str">
        <f t="shared" si="1594"/>
        <v>1KTK</v>
      </c>
      <c r="Z3162" s="4" t="str" cm="1">
        <f t="array" aca="1" ref="Z3162" ca="1">LEFT(Y3162,MATCH(FALSE,ISNUMBER(MID(Y3162,ROW(INDIRECT("1:"&amp;LEN(Y3162)+1)), 1) *1),0) -1)</f>
        <v>1</v>
      </c>
      <c r="AA3162" s="4">
        <f t="shared" si="1595"/>
        <v>4</v>
      </c>
      <c r="AB3162" s="4">
        <f t="shared" si="1596"/>
        <v>19</v>
      </c>
      <c r="AC3162" s="4" t="b">
        <f t="shared" si="1597"/>
        <v>0</v>
      </c>
      <c r="AD3162" s="5" t="str">
        <f t="shared" si="1598"/>
        <v>TRICKS BULBOGI-</v>
      </c>
      <c r="AE3162" s="4">
        <f t="shared" si="1599"/>
        <v>15</v>
      </c>
      <c r="AF3162" s="4" t="str">
        <f t="shared" si="1600"/>
        <v>1KTK</v>
      </c>
      <c r="AG3162" s="4" t="str">
        <f t="shared" si="1601"/>
        <v>-1KTK</v>
      </c>
      <c r="AH3162" t="s">
        <v>5111</v>
      </c>
      <c r="AI3162" s="1" t="s">
        <v>5112</v>
      </c>
      <c r="AJ3162">
        <v>8500</v>
      </c>
      <c r="AK3162">
        <v>8500</v>
      </c>
      <c r="AL3162">
        <v>8000</v>
      </c>
    </row>
    <row r="3163" spans="1:38" x14ac:dyDescent="0.25">
      <c r="A3163" s="4" t="str">
        <f t="shared" si="1570"/>
        <v/>
      </c>
      <c r="B3163" s="4" t="str">
        <f t="shared" si="1571"/>
        <v/>
      </c>
      <c r="C3163" s="4" t="str">
        <f t="shared" si="1572"/>
        <v/>
      </c>
      <c r="D3163" s="4" t="str">
        <f t="shared" si="1573"/>
        <v/>
      </c>
      <c r="E3163" s="4" t="str">
        <f t="shared" si="1574"/>
        <v/>
      </c>
      <c r="F3163" s="4" t="str">
        <f t="shared" si="1575"/>
        <v/>
      </c>
      <c r="G3163" s="4" t="str">
        <f t="shared" si="1576"/>
        <v>KTK</v>
      </c>
      <c r="H3163" s="4" t="str">
        <f t="shared" si="1577"/>
        <v/>
      </c>
      <c r="I3163" s="4" t="str">
        <f t="shared" si="1578"/>
        <v/>
      </c>
      <c r="J3163" s="4" t="str">
        <f t="shared" si="1579"/>
        <v/>
      </c>
      <c r="K3163" s="4" t="str">
        <f t="shared" si="1580"/>
        <v/>
      </c>
      <c r="L3163" s="4" t="str">
        <f t="shared" si="1581"/>
        <v/>
      </c>
      <c r="M3163" s="4" t="str">
        <f t="shared" si="1582"/>
        <v/>
      </c>
      <c r="N3163" s="4" t="str">
        <f t="shared" si="1583"/>
        <v/>
      </c>
      <c r="O3163" s="4" t="str">
        <f t="shared" si="1584"/>
        <v/>
      </c>
      <c r="P3163" s="4" t="str">
        <f t="shared" si="1585"/>
        <v/>
      </c>
      <c r="Q3163" s="4" t="str">
        <f t="shared" si="1586"/>
        <v/>
      </c>
      <c r="R3163" s="4" t="str">
        <f t="shared" si="1587"/>
        <v/>
      </c>
      <c r="S3163" s="4" t="str">
        <f t="shared" si="1588"/>
        <v/>
      </c>
      <c r="T3163" s="4">
        <f t="shared" si="1589"/>
        <v>3</v>
      </c>
      <c r="U3163" s="4" t="str">
        <f t="shared" si="1590"/>
        <v>-</v>
      </c>
      <c r="V3163" s="4" t="str">
        <f t="shared" si="1591"/>
        <v/>
      </c>
      <c r="W3163" s="4" t="str">
        <f t="shared" si="1592"/>
        <v/>
      </c>
      <c r="X3163" s="4" t="str">
        <f t="shared" si="1593"/>
        <v/>
      </c>
      <c r="Y3163" s="4" t="str">
        <f t="shared" si="1594"/>
        <v xml:space="preserve"> 1 KTK</v>
      </c>
      <c r="Z3163" s="4" t="str" cm="1">
        <f t="array" aca="1" ref="Z3163" ca="1">LEFT(Y3163,MATCH(FALSE,ISNUMBER(MID(Y3163,ROW(INDIRECT("1:"&amp;LEN(Y3163)+1)), 1) *1),0) -1)</f>
        <v/>
      </c>
      <c r="AA3163" s="4">
        <f t="shared" si="1595"/>
        <v>6</v>
      </c>
      <c r="AB3163" s="4">
        <f t="shared" si="1596"/>
        <v>29</v>
      </c>
      <c r="AC3163" s="4" t="b">
        <f t="shared" si="1597"/>
        <v>0</v>
      </c>
      <c r="AD3163" s="5" t="str">
        <f t="shared" si="1598"/>
        <v>TRICKS CHEESE RAMYEON -</v>
      </c>
      <c r="AE3163" s="4">
        <f t="shared" si="1599"/>
        <v>23</v>
      </c>
      <c r="AF3163" s="4" t="str">
        <f t="shared" si="1600"/>
        <v xml:space="preserve"> KTK</v>
      </c>
      <c r="AG3163" s="4" t="str">
        <f t="shared" si="1601"/>
        <v>1 KTK</v>
      </c>
      <c r="AH3163" t="s">
        <v>5113</v>
      </c>
      <c r="AI3163" s="1" t="s">
        <v>5114</v>
      </c>
      <c r="AJ3163">
        <v>8500</v>
      </c>
      <c r="AK3163">
        <v>8500</v>
      </c>
      <c r="AL3163">
        <v>8000</v>
      </c>
    </row>
    <row r="3164" spans="1:38" x14ac:dyDescent="0.25">
      <c r="A3164" s="4" t="str">
        <f t="shared" si="1570"/>
        <v/>
      </c>
      <c r="B3164" s="4" t="str">
        <f t="shared" si="1571"/>
        <v/>
      </c>
      <c r="C3164" s="4" t="str">
        <f t="shared" si="1572"/>
        <v/>
      </c>
      <c r="D3164" s="4" t="str">
        <f t="shared" si="1573"/>
        <v/>
      </c>
      <c r="E3164" s="4" t="str">
        <f t="shared" si="1574"/>
        <v/>
      </c>
      <c r="F3164" s="4" t="str">
        <f t="shared" si="1575"/>
        <v/>
      </c>
      <c r="G3164" s="4" t="str">
        <f t="shared" si="1576"/>
        <v>KTK</v>
      </c>
      <c r="H3164" s="4" t="str">
        <f t="shared" si="1577"/>
        <v/>
      </c>
      <c r="I3164" s="4" t="str">
        <f t="shared" si="1578"/>
        <v/>
      </c>
      <c r="J3164" s="4" t="str">
        <f t="shared" si="1579"/>
        <v/>
      </c>
      <c r="K3164" s="4" t="str">
        <f t="shared" si="1580"/>
        <v/>
      </c>
      <c r="L3164" s="4" t="str">
        <f t="shared" si="1581"/>
        <v/>
      </c>
      <c r="M3164" s="4" t="str">
        <f t="shared" si="1582"/>
        <v/>
      </c>
      <c r="N3164" s="4" t="str">
        <f t="shared" si="1583"/>
        <v/>
      </c>
      <c r="O3164" s="4" t="str">
        <f t="shared" si="1584"/>
        <v/>
      </c>
      <c r="P3164" s="4" t="str">
        <f t="shared" si="1585"/>
        <v/>
      </c>
      <c r="Q3164" s="4" t="str">
        <f t="shared" si="1586"/>
        <v/>
      </c>
      <c r="R3164" s="4" t="str">
        <f t="shared" si="1587"/>
        <v/>
      </c>
      <c r="S3164" s="4" t="str">
        <f t="shared" si="1588"/>
        <v/>
      </c>
      <c r="T3164" s="4">
        <f t="shared" si="1589"/>
        <v>3</v>
      </c>
      <c r="U3164" s="4" t="str">
        <f t="shared" si="1590"/>
        <v>-</v>
      </c>
      <c r="V3164" s="4" t="str">
        <f t="shared" si="1591"/>
        <v/>
      </c>
      <c r="W3164" s="4" t="str">
        <f t="shared" si="1592"/>
        <v/>
      </c>
      <c r="X3164" s="4" t="str">
        <f t="shared" si="1593"/>
        <v/>
      </c>
      <c r="Y3164" s="4" t="str">
        <f t="shared" si="1594"/>
        <v>1KTK</v>
      </c>
      <c r="Z3164" s="4" t="str" cm="1">
        <f t="array" aca="1" ref="Z3164" ca="1">LEFT(Y3164,MATCH(FALSE,ISNUMBER(MID(Y3164,ROW(INDIRECT("1:"&amp;LEN(Y3164)+1)), 1) *1),0) -1)</f>
        <v>1</v>
      </c>
      <c r="AA3164" s="4">
        <f t="shared" si="1595"/>
        <v>4</v>
      </c>
      <c r="AB3164" s="4">
        <f t="shared" si="1596"/>
        <v>17</v>
      </c>
      <c r="AC3164" s="4" t="b">
        <f t="shared" si="1597"/>
        <v>0</v>
      </c>
      <c r="AD3164" s="5" t="str">
        <f t="shared" si="1598"/>
        <v>TRICKS KIMCI-</v>
      </c>
      <c r="AE3164" s="4">
        <f t="shared" si="1599"/>
        <v>13</v>
      </c>
      <c r="AF3164" s="4" t="str">
        <f t="shared" si="1600"/>
        <v>1KTK</v>
      </c>
      <c r="AG3164" s="4" t="str">
        <f t="shared" si="1601"/>
        <v>-1KTK</v>
      </c>
      <c r="AH3164" t="s">
        <v>5115</v>
      </c>
      <c r="AI3164" s="1" t="s">
        <v>5116</v>
      </c>
      <c r="AJ3164">
        <v>8500</v>
      </c>
      <c r="AK3164">
        <v>8500</v>
      </c>
      <c r="AL3164">
        <v>8000</v>
      </c>
    </row>
    <row r="3165" spans="1:38" x14ac:dyDescent="0.25">
      <c r="A3165" s="4" t="str">
        <f t="shared" si="1570"/>
        <v/>
      </c>
      <c r="B3165" s="4" t="str">
        <f t="shared" si="1571"/>
        <v/>
      </c>
      <c r="C3165" s="4" t="str">
        <f t="shared" si="1572"/>
        <v/>
      </c>
      <c r="D3165" s="4" t="str">
        <f t="shared" si="1573"/>
        <v/>
      </c>
      <c r="E3165" s="4" t="str">
        <f t="shared" si="1574"/>
        <v/>
      </c>
      <c r="F3165" s="4" t="str">
        <f t="shared" si="1575"/>
        <v/>
      </c>
      <c r="G3165" s="4" t="str">
        <f t="shared" si="1576"/>
        <v>KTK</v>
      </c>
      <c r="H3165" s="4" t="str">
        <f t="shared" si="1577"/>
        <v/>
      </c>
      <c r="I3165" s="4" t="str">
        <f t="shared" si="1578"/>
        <v/>
      </c>
      <c r="J3165" s="4" t="str">
        <f t="shared" si="1579"/>
        <v/>
      </c>
      <c r="K3165" s="4" t="str">
        <f t="shared" si="1580"/>
        <v/>
      </c>
      <c r="L3165" s="4" t="str">
        <f t="shared" si="1581"/>
        <v/>
      </c>
      <c r="M3165" s="4" t="str">
        <f t="shared" si="1582"/>
        <v/>
      </c>
      <c r="N3165" s="4" t="str">
        <f t="shared" si="1583"/>
        <v/>
      </c>
      <c r="O3165" s="4" t="str">
        <f t="shared" si="1584"/>
        <v/>
      </c>
      <c r="P3165" s="4" t="str">
        <f t="shared" si="1585"/>
        <v/>
      </c>
      <c r="Q3165" s="4" t="str">
        <f t="shared" si="1586"/>
        <v/>
      </c>
      <c r="R3165" s="4" t="str">
        <f t="shared" si="1587"/>
        <v/>
      </c>
      <c r="S3165" s="4" t="str">
        <f t="shared" si="1588"/>
        <v/>
      </c>
      <c r="T3165" s="4">
        <f t="shared" si="1589"/>
        <v>3</v>
      </c>
      <c r="U3165" s="4" t="str">
        <f t="shared" si="1590"/>
        <v>-</v>
      </c>
      <c r="V3165" s="4" t="str">
        <f t="shared" si="1591"/>
        <v/>
      </c>
      <c r="W3165" s="4" t="str">
        <f t="shared" si="1592"/>
        <v/>
      </c>
      <c r="X3165" s="4" t="str">
        <f t="shared" si="1593"/>
        <v/>
      </c>
      <c r="Y3165" s="4" t="str">
        <f t="shared" si="1594"/>
        <v>1KTK</v>
      </c>
      <c r="Z3165" s="4" t="str" cm="1">
        <f t="array" aca="1" ref="Z3165" ca="1">LEFT(Y3165,MATCH(FALSE,ISNUMBER(MID(Y3165,ROW(INDIRECT("1:"&amp;LEN(Y3165)+1)), 1) *1),0) -1)</f>
        <v>1</v>
      </c>
      <c r="AA3165" s="4">
        <f t="shared" si="1595"/>
        <v>4</v>
      </c>
      <c r="AB3165" s="4">
        <f t="shared" si="1596"/>
        <v>20</v>
      </c>
      <c r="AC3165" s="4" t="b">
        <f t="shared" si="1597"/>
        <v>0</v>
      </c>
      <c r="AD3165" s="5" t="str">
        <f t="shared" si="1598"/>
        <v>TRICKS ORIGINAL-</v>
      </c>
      <c r="AE3165" s="4">
        <f t="shared" si="1599"/>
        <v>16</v>
      </c>
      <c r="AF3165" s="4" t="str">
        <f t="shared" si="1600"/>
        <v>1KTK</v>
      </c>
      <c r="AG3165" s="4" t="str">
        <f t="shared" si="1601"/>
        <v>-1KTK</v>
      </c>
      <c r="AH3165" t="s">
        <v>5117</v>
      </c>
      <c r="AI3165" s="1" t="s">
        <v>5118</v>
      </c>
      <c r="AJ3165">
        <v>8500</v>
      </c>
      <c r="AK3165">
        <v>8500</v>
      </c>
      <c r="AL3165">
        <v>8000</v>
      </c>
    </row>
    <row r="3166" spans="1:38" x14ac:dyDescent="0.25">
      <c r="A3166" s="4" t="str">
        <f t="shared" si="1570"/>
        <v/>
      </c>
      <c r="B3166" s="4" t="str">
        <f t="shared" si="1571"/>
        <v/>
      </c>
      <c r="C3166" s="4" t="str">
        <f t="shared" si="1572"/>
        <v/>
      </c>
      <c r="D3166" s="4" t="str">
        <f t="shared" si="1573"/>
        <v/>
      </c>
      <c r="E3166" s="4" t="str">
        <f t="shared" si="1574"/>
        <v/>
      </c>
      <c r="F3166" s="4" t="str">
        <f t="shared" si="1575"/>
        <v/>
      </c>
      <c r="G3166" s="4" t="str">
        <f t="shared" si="1576"/>
        <v>KTK</v>
      </c>
      <c r="H3166" s="4" t="str">
        <f t="shared" si="1577"/>
        <v/>
      </c>
      <c r="I3166" s="4" t="str">
        <f t="shared" si="1578"/>
        <v/>
      </c>
      <c r="J3166" s="4" t="str">
        <f t="shared" si="1579"/>
        <v/>
      </c>
      <c r="K3166" s="4" t="str">
        <f t="shared" si="1580"/>
        <v/>
      </c>
      <c r="L3166" s="4" t="str">
        <f t="shared" si="1581"/>
        <v/>
      </c>
      <c r="M3166" s="4" t="str">
        <f t="shared" si="1582"/>
        <v/>
      </c>
      <c r="N3166" s="4" t="str">
        <f t="shared" si="1583"/>
        <v/>
      </c>
      <c r="O3166" s="4" t="str">
        <f t="shared" si="1584"/>
        <v/>
      </c>
      <c r="P3166" s="4" t="str">
        <f t="shared" si="1585"/>
        <v/>
      </c>
      <c r="Q3166" s="4" t="str">
        <f t="shared" si="1586"/>
        <v/>
      </c>
      <c r="R3166" s="4" t="str">
        <f t="shared" si="1587"/>
        <v/>
      </c>
      <c r="S3166" s="4" t="str">
        <f t="shared" si="1588"/>
        <v/>
      </c>
      <c r="T3166" s="4">
        <f t="shared" si="1589"/>
        <v>3</v>
      </c>
      <c r="U3166" s="4" t="str">
        <f t="shared" si="1590"/>
        <v>-</v>
      </c>
      <c r="V3166" s="4" t="str">
        <f t="shared" si="1591"/>
        <v/>
      </c>
      <c r="W3166" s="4" t="str">
        <f t="shared" si="1592"/>
        <v/>
      </c>
      <c r="X3166" s="4" t="str">
        <f t="shared" si="1593"/>
        <v/>
      </c>
      <c r="Y3166" s="4" t="str">
        <f t="shared" si="1594"/>
        <v>1KTK</v>
      </c>
      <c r="Z3166" s="4" t="str" cm="1">
        <f t="array" aca="1" ref="Z3166" ca="1">LEFT(Y3166,MATCH(FALSE,ISNUMBER(MID(Y3166,ROW(INDIRECT("1:"&amp;LEN(Y3166)+1)), 1) *1),0) -1)</f>
        <v>1</v>
      </c>
      <c r="AA3166" s="4">
        <f t="shared" si="1595"/>
        <v>4</v>
      </c>
      <c r="AB3166" s="4">
        <f t="shared" si="1596"/>
        <v>19</v>
      </c>
      <c r="AC3166" s="4" t="b">
        <f t="shared" si="1597"/>
        <v>0</v>
      </c>
      <c r="AD3166" s="5" t="str">
        <f t="shared" si="1598"/>
        <v>TRICKS RENDANG-</v>
      </c>
      <c r="AE3166" s="4">
        <f t="shared" si="1599"/>
        <v>15</v>
      </c>
      <c r="AF3166" s="4" t="str">
        <f t="shared" si="1600"/>
        <v>1KTK</v>
      </c>
      <c r="AG3166" s="4" t="str">
        <f t="shared" si="1601"/>
        <v>-1KTK</v>
      </c>
      <c r="AH3166" t="s">
        <v>5119</v>
      </c>
      <c r="AI3166" s="1" t="s">
        <v>5120</v>
      </c>
      <c r="AJ3166">
        <v>8500</v>
      </c>
      <c r="AK3166">
        <v>8500</v>
      </c>
      <c r="AL3166">
        <v>8000</v>
      </c>
    </row>
    <row r="3167" spans="1:38" x14ac:dyDescent="0.25">
      <c r="A3167" s="4" t="str">
        <f t="shared" si="1570"/>
        <v/>
      </c>
      <c r="B3167" s="4" t="str">
        <f t="shared" si="1571"/>
        <v/>
      </c>
      <c r="C3167" s="4" t="str">
        <f t="shared" si="1572"/>
        <v/>
      </c>
      <c r="D3167" s="4" t="str">
        <f t="shared" si="1573"/>
        <v/>
      </c>
      <c r="E3167" s="4" t="str">
        <f t="shared" si="1574"/>
        <v/>
      </c>
      <c r="F3167" s="4" t="str">
        <f t="shared" si="1575"/>
        <v/>
      </c>
      <c r="G3167" s="4" t="str">
        <f t="shared" si="1576"/>
        <v>KTK</v>
      </c>
      <c r="H3167" s="4" t="str">
        <f t="shared" si="1577"/>
        <v/>
      </c>
      <c r="I3167" s="4" t="str">
        <f t="shared" si="1578"/>
        <v/>
      </c>
      <c r="J3167" s="4" t="str">
        <f t="shared" si="1579"/>
        <v/>
      </c>
      <c r="K3167" s="4" t="str">
        <f t="shared" si="1580"/>
        <v/>
      </c>
      <c r="L3167" s="4" t="str">
        <f t="shared" si="1581"/>
        <v/>
      </c>
      <c r="M3167" s="4" t="str">
        <f t="shared" si="1582"/>
        <v/>
      </c>
      <c r="N3167" s="4" t="str">
        <f t="shared" si="1583"/>
        <v/>
      </c>
      <c r="O3167" s="4" t="str">
        <f t="shared" si="1584"/>
        <v/>
      </c>
      <c r="P3167" s="4" t="str">
        <f t="shared" si="1585"/>
        <v>DUS</v>
      </c>
      <c r="Q3167" s="4" t="str">
        <f t="shared" si="1586"/>
        <v/>
      </c>
      <c r="R3167" s="4" t="str">
        <f t="shared" si="1587"/>
        <v/>
      </c>
      <c r="S3167" s="4" t="str">
        <f t="shared" si="1588"/>
        <v/>
      </c>
      <c r="T3167" s="4">
        <f t="shared" si="1589"/>
        <v>6</v>
      </c>
      <c r="U3167" s="4" t="str">
        <f t="shared" si="1590"/>
        <v>-</v>
      </c>
      <c r="V3167" s="4" t="str">
        <f t="shared" si="1591"/>
        <v>/</v>
      </c>
      <c r="W3167" s="4" t="str">
        <f t="shared" si="1592"/>
        <v/>
      </c>
      <c r="X3167" s="4" t="str">
        <f t="shared" si="1593"/>
        <v/>
      </c>
      <c r="Y3167" s="4" t="str">
        <f t="shared" si="1594"/>
        <v>24KTK/DUS</v>
      </c>
      <c r="Z3167" s="4" t="str" cm="1">
        <f t="array" aca="1" ref="Z3167" ca="1">LEFT(Y3167,MATCH(FALSE,ISNUMBER(MID(Y3167,ROW(INDIRECT("1:"&amp;LEN(Y3167)+1)), 1) *1),0) -1)</f>
        <v>24</v>
      </c>
      <c r="AA3167" s="4">
        <f t="shared" si="1595"/>
        <v>9</v>
      </c>
      <c r="AB3167" s="4">
        <f t="shared" si="1596"/>
        <v>16</v>
      </c>
      <c r="AC3167" s="4" t="b">
        <f t="shared" si="1597"/>
        <v>0</v>
      </c>
      <c r="AD3167" s="5" t="str">
        <f t="shared" si="1598"/>
        <v>TRICKS-</v>
      </c>
      <c r="AE3167" s="4">
        <f t="shared" si="1599"/>
        <v>7</v>
      </c>
      <c r="AF3167" s="4" t="str">
        <f t="shared" si="1600"/>
        <v>/DUS</v>
      </c>
      <c r="AG3167" s="4" t="str">
        <f t="shared" si="1601"/>
        <v>K/DUS</v>
      </c>
      <c r="AH3167" t="s">
        <v>5121</v>
      </c>
      <c r="AI3167" s="1" t="s">
        <v>5121</v>
      </c>
      <c r="AJ3167">
        <v>195000</v>
      </c>
      <c r="AK3167">
        <v>195000</v>
      </c>
      <c r="AL3167">
        <v>192500</v>
      </c>
    </row>
    <row r="3168" spans="1:38" x14ac:dyDescent="0.25">
      <c r="A3168" s="4" t="str">
        <f t="shared" si="1570"/>
        <v/>
      </c>
      <c r="B3168" s="4" t="str">
        <f t="shared" si="1571"/>
        <v>BKS</v>
      </c>
      <c r="C3168" s="4" t="str">
        <f t="shared" si="1572"/>
        <v/>
      </c>
      <c r="D3168" s="4" t="str">
        <f t="shared" si="1573"/>
        <v/>
      </c>
      <c r="E3168" s="4" t="str">
        <f t="shared" si="1574"/>
        <v/>
      </c>
      <c r="F3168" s="4" t="str">
        <f t="shared" si="1575"/>
        <v/>
      </c>
      <c r="G3168" s="4" t="str">
        <f t="shared" si="1576"/>
        <v/>
      </c>
      <c r="H3168" s="4" t="str">
        <f t="shared" si="1577"/>
        <v/>
      </c>
      <c r="I3168" s="4" t="str">
        <f t="shared" si="1578"/>
        <v/>
      </c>
      <c r="J3168" s="4" t="str">
        <f t="shared" si="1579"/>
        <v/>
      </c>
      <c r="K3168" s="4" t="str">
        <f t="shared" si="1580"/>
        <v/>
      </c>
      <c r="L3168" s="4" t="str">
        <f t="shared" si="1581"/>
        <v/>
      </c>
      <c r="M3168" s="4" t="str">
        <f t="shared" si="1582"/>
        <v/>
      </c>
      <c r="N3168" s="4" t="str">
        <f t="shared" si="1583"/>
        <v/>
      </c>
      <c r="O3168" s="4" t="str">
        <f t="shared" si="1584"/>
        <v/>
      </c>
      <c r="P3168" s="4" t="str">
        <f t="shared" si="1585"/>
        <v/>
      </c>
      <c r="Q3168" s="4" t="str">
        <f t="shared" si="1586"/>
        <v/>
      </c>
      <c r="R3168" s="4" t="str">
        <f t="shared" si="1587"/>
        <v/>
      </c>
      <c r="S3168" s="4" t="str">
        <f t="shared" si="1588"/>
        <v/>
      </c>
      <c r="T3168" s="4">
        <f t="shared" si="1589"/>
        <v>3</v>
      </c>
      <c r="U3168" s="4" t="str">
        <f t="shared" si="1590"/>
        <v>-</v>
      </c>
      <c r="V3168" s="4" t="str">
        <f t="shared" si="1591"/>
        <v/>
      </c>
      <c r="W3168" s="4" t="str">
        <f t="shared" si="1592"/>
        <v/>
      </c>
      <c r="X3168" s="4" t="str">
        <f t="shared" si="1593"/>
        <v/>
      </c>
      <c r="Y3168" s="4" t="str">
        <f t="shared" si="1594"/>
        <v>1BKS</v>
      </c>
      <c r="Z3168" s="4" t="str" cm="1">
        <f t="array" aca="1" ref="Z3168" ca="1">LEFT(Y3168,MATCH(FALSE,ISNUMBER(MID(Y3168,ROW(INDIRECT("1:"&amp;LEN(Y3168)+1)), 1) *1),0) -1)</f>
        <v>1</v>
      </c>
      <c r="AA3168" s="4">
        <f t="shared" si="1595"/>
        <v>4</v>
      </c>
      <c r="AB3168" s="4">
        <f t="shared" si="1596"/>
        <v>24</v>
      </c>
      <c r="AC3168" s="4" t="b">
        <f t="shared" si="1597"/>
        <v>0</v>
      </c>
      <c r="AD3168" s="5" t="str">
        <f t="shared" si="1598"/>
        <v>TUBRUK GADJAH BESAR-</v>
      </c>
      <c r="AE3168" s="4">
        <f t="shared" si="1599"/>
        <v>20</v>
      </c>
      <c r="AF3168" s="4" t="str">
        <f t="shared" si="1600"/>
        <v>1BKS</v>
      </c>
      <c r="AG3168" s="4" t="str">
        <f t="shared" si="1601"/>
        <v>-1BKS</v>
      </c>
      <c r="AH3168" t="s">
        <v>5122</v>
      </c>
      <c r="AI3168" s="1" t="s">
        <v>5123</v>
      </c>
      <c r="AJ3168">
        <v>10000</v>
      </c>
      <c r="AK3168">
        <v>10000</v>
      </c>
      <c r="AL3168">
        <v>8704</v>
      </c>
    </row>
    <row r="3169" spans="1:38" x14ac:dyDescent="0.25">
      <c r="A3169" s="4" t="str">
        <f t="shared" si="1570"/>
        <v/>
      </c>
      <c r="B3169" s="4" t="str">
        <f t="shared" si="1571"/>
        <v>BKS</v>
      </c>
      <c r="C3169" s="4" t="str">
        <f t="shared" si="1572"/>
        <v/>
      </c>
      <c r="D3169" s="4" t="str">
        <f t="shared" si="1573"/>
        <v/>
      </c>
      <c r="E3169" s="4" t="str">
        <f t="shared" si="1574"/>
        <v>RTG</v>
      </c>
      <c r="F3169" s="4" t="str">
        <f t="shared" si="1575"/>
        <v/>
      </c>
      <c r="G3169" s="4" t="str">
        <f t="shared" si="1576"/>
        <v/>
      </c>
      <c r="H3169" s="4" t="str">
        <f t="shared" si="1577"/>
        <v/>
      </c>
      <c r="I3169" s="4" t="str">
        <f t="shared" si="1578"/>
        <v/>
      </c>
      <c r="J3169" s="4" t="str">
        <f t="shared" si="1579"/>
        <v/>
      </c>
      <c r="K3169" s="4" t="str">
        <f t="shared" si="1580"/>
        <v/>
      </c>
      <c r="L3169" s="4" t="str">
        <f t="shared" si="1581"/>
        <v/>
      </c>
      <c r="M3169" s="4" t="str">
        <f t="shared" si="1582"/>
        <v/>
      </c>
      <c r="N3169" s="4" t="str">
        <f t="shared" si="1583"/>
        <v/>
      </c>
      <c r="O3169" s="4" t="str">
        <f t="shared" si="1584"/>
        <v/>
      </c>
      <c r="P3169" s="4" t="str">
        <f t="shared" si="1585"/>
        <v/>
      </c>
      <c r="Q3169" s="4" t="str">
        <f t="shared" si="1586"/>
        <v/>
      </c>
      <c r="R3169" s="4" t="str">
        <f t="shared" si="1587"/>
        <v/>
      </c>
      <c r="S3169" s="4" t="str">
        <f t="shared" si="1588"/>
        <v/>
      </c>
      <c r="T3169" s="4">
        <f t="shared" si="1589"/>
        <v>6</v>
      </c>
      <c r="U3169" s="4" t="str">
        <f t="shared" si="1590"/>
        <v>-</v>
      </c>
      <c r="V3169" s="4" t="str">
        <f t="shared" si="1591"/>
        <v>/</v>
      </c>
      <c r="W3169" s="4" t="str">
        <f t="shared" si="1592"/>
        <v/>
      </c>
      <c r="X3169" s="4" t="str">
        <f t="shared" si="1593"/>
        <v/>
      </c>
      <c r="Y3169" s="4" t="str">
        <f t="shared" si="1594"/>
        <v>10BKS/RTG</v>
      </c>
      <c r="Z3169" s="4" t="str" cm="1">
        <f t="array" aca="1" ref="Z3169" ca="1">LEFT(Y3169,MATCH(FALSE,ISNUMBER(MID(Y3169,ROW(INDIRECT("1:"&amp;LEN(Y3169)+1)), 1) *1),0) -1)</f>
        <v>10</v>
      </c>
      <c r="AA3169" s="4">
        <f t="shared" si="1595"/>
        <v>9</v>
      </c>
      <c r="AB3169" s="4">
        <f t="shared" si="1596"/>
        <v>31</v>
      </c>
      <c r="AC3169" s="4" t="b">
        <f t="shared" si="1597"/>
        <v>0</v>
      </c>
      <c r="AD3169" s="5" t="str">
        <f t="shared" si="1598"/>
        <v>TUBRUK GADJAH RENCENG-</v>
      </c>
      <c r="AE3169" s="4">
        <f t="shared" si="1599"/>
        <v>22</v>
      </c>
      <c r="AF3169" s="4" t="str">
        <f t="shared" si="1600"/>
        <v>/RTG</v>
      </c>
      <c r="AG3169" s="4" t="str">
        <f t="shared" si="1601"/>
        <v>S/RTG</v>
      </c>
      <c r="AH3169" t="s">
        <v>5124</v>
      </c>
      <c r="AI3169" s="1" t="s">
        <v>5125</v>
      </c>
      <c r="AJ3169">
        <v>12000</v>
      </c>
      <c r="AK3169">
        <v>12000</v>
      </c>
      <c r="AL3169">
        <v>10406</v>
      </c>
    </row>
    <row r="3170" spans="1:38" x14ac:dyDescent="0.25">
      <c r="A3170" s="4" t="str">
        <f t="shared" si="1570"/>
        <v/>
      </c>
      <c r="B3170" s="4" t="str">
        <f t="shared" si="1571"/>
        <v/>
      </c>
      <c r="C3170" s="4" t="str">
        <f t="shared" si="1572"/>
        <v/>
      </c>
      <c r="D3170" s="4" t="str">
        <f t="shared" si="1573"/>
        <v/>
      </c>
      <c r="E3170" s="4" t="str">
        <f t="shared" si="1574"/>
        <v/>
      </c>
      <c r="F3170" s="4" t="str">
        <f t="shared" si="1575"/>
        <v>PACK</v>
      </c>
      <c r="G3170" s="4" t="str">
        <f t="shared" si="1576"/>
        <v/>
      </c>
      <c r="H3170" s="4" t="str">
        <f t="shared" si="1577"/>
        <v/>
      </c>
      <c r="I3170" s="4" t="str">
        <f t="shared" si="1578"/>
        <v/>
      </c>
      <c r="J3170" s="4" t="str">
        <f t="shared" si="1579"/>
        <v/>
      </c>
      <c r="K3170" s="4" t="str">
        <f t="shared" si="1580"/>
        <v/>
      </c>
      <c r="L3170" s="4" t="str">
        <f t="shared" si="1581"/>
        <v/>
      </c>
      <c r="M3170" s="4" t="str">
        <f t="shared" si="1582"/>
        <v/>
      </c>
      <c r="N3170" s="4" t="str">
        <f t="shared" si="1583"/>
        <v/>
      </c>
      <c r="O3170" s="4" t="str">
        <f t="shared" si="1584"/>
        <v/>
      </c>
      <c r="P3170" s="4" t="str">
        <f t="shared" si="1585"/>
        <v>DUS</v>
      </c>
      <c r="Q3170" s="4" t="str">
        <f t="shared" si="1586"/>
        <v/>
      </c>
      <c r="R3170" s="4" t="str">
        <f t="shared" si="1587"/>
        <v/>
      </c>
      <c r="S3170" s="4" t="str">
        <f t="shared" si="1588"/>
        <v/>
      </c>
      <c r="T3170" s="4">
        <f t="shared" si="1589"/>
        <v>7</v>
      </c>
      <c r="U3170" s="4" t="str">
        <f t="shared" si="1590"/>
        <v>-</v>
      </c>
      <c r="V3170" s="4" t="str">
        <f t="shared" si="1591"/>
        <v/>
      </c>
      <c r="W3170" s="4" t="str">
        <f t="shared" si="1592"/>
        <v/>
      </c>
      <c r="X3170" s="4" t="str">
        <f t="shared" si="1593"/>
        <v/>
      </c>
      <c r="Y3170" s="4" t="str">
        <f t="shared" si="1594"/>
        <v>8PACK</v>
      </c>
      <c r="Z3170" s="4" t="str" cm="1">
        <f t="array" aca="1" ref="Z3170" ca="1">LEFT(Y3170,MATCH(FALSE,ISNUMBER(MID(Y3170,ROW(INDIRECT("1:"&amp;LEN(Y3170)+1)), 1) *1),0) -1)</f>
        <v>8</v>
      </c>
      <c r="AA3170" s="4">
        <f t="shared" si="1595"/>
        <v>5</v>
      </c>
      <c r="AB3170" s="4">
        <f t="shared" si="1596"/>
        <v>16</v>
      </c>
      <c r="AC3170" s="4" t="b">
        <f t="shared" si="1597"/>
        <v>0</v>
      </c>
      <c r="AD3170" s="5" t="str">
        <f t="shared" si="1598"/>
        <v>TWINS 1DUS-</v>
      </c>
      <c r="AE3170" s="4">
        <f t="shared" si="1599"/>
        <v>11</v>
      </c>
      <c r="AF3170" s="4" t="str">
        <f t="shared" si="1600"/>
        <v>PACK</v>
      </c>
      <c r="AG3170" s="4" t="str">
        <f t="shared" si="1601"/>
        <v>8PACK</v>
      </c>
      <c r="AH3170" t="s">
        <v>5126</v>
      </c>
      <c r="AI3170" s="1" t="s">
        <v>5126</v>
      </c>
      <c r="AJ3170">
        <v>68500</v>
      </c>
      <c r="AK3170">
        <v>68500</v>
      </c>
      <c r="AL3170">
        <v>66400</v>
      </c>
    </row>
    <row r="3171" spans="1:38" x14ac:dyDescent="0.25">
      <c r="A3171" s="4" t="str">
        <f t="shared" si="1570"/>
        <v/>
      </c>
      <c r="B3171" s="4" t="str">
        <f t="shared" si="1571"/>
        <v/>
      </c>
      <c r="C3171" s="4" t="str">
        <f t="shared" si="1572"/>
        <v/>
      </c>
      <c r="D3171" s="4" t="str">
        <f t="shared" si="1573"/>
        <v/>
      </c>
      <c r="E3171" s="4" t="str">
        <f t="shared" si="1574"/>
        <v>RTG</v>
      </c>
      <c r="F3171" s="4" t="str">
        <f t="shared" si="1575"/>
        <v>PACK</v>
      </c>
      <c r="G3171" s="4" t="str">
        <f t="shared" si="1576"/>
        <v/>
      </c>
      <c r="H3171" s="4" t="str">
        <f t="shared" si="1577"/>
        <v/>
      </c>
      <c r="I3171" s="4" t="str">
        <f t="shared" si="1578"/>
        <v/>
      </c>
      <c r="J3171" s="4" t="str">
        <f t="shared" si="1579"/>
        <v/>
      </c>
      <c r="K3171" s="4" t="str">
        <f t="shared" si="1580"/>
        <v/>
      </c>
      <c r="L3171" s="4" t="str">
        <f t="shared" si="1581"/>
        <v/>
      </c>
      <c r="M3171" s="4" t="str">
        <f t="shared" si="1582"/>
        <v/>
      </c>
      <c r="N3171" s="4" t="str">
        <f t="shared" si="1583"/>
        <v/>
      </c>
      <c r="O3171" s="4" t="str">
        <f t="shared" si="1584"/>
        <v/>
      </c>
      <c r="P3171" s="4" t="str">
        <f t="shared" si="1585"/>
        <v/>
      </c>
      <c r="Q3171" s="4" t="str">
        <f t="shared" si="1586"/>
        <v/>
      </c>
      <c r="R3171" s="4" t="str">
        <f t="shared" si="1587"/>
        <v/>
      </c>
      <c r="S3171" s="4" t="str">
        <f t="shared" si="1588"/>
        <v/>
      </c>
      <c r="T3171" s="4">
        <f t="shared" si="1589"/>
        <v>7</v>
      </c>
      <c r="U3171" s="4" t="str">
        <f t="shared" si="1590"/>
        <v>-</v>
      </c>
      <c r="V3171" s="4" t="str">
        <f t="shared" si="1591"/>
        <v/>
      </c>
      <c r="W3171" s="4" t="str">
        <f t="shared" si="1592"/>
        <v/>
      </c>
      <c r="X3171" s="4" t="str">
        <f t="shared" si="1593"/>
        <v/>
      </c>
      <c r="Y3171" s="4" t="str">
        <f t="shared" si="1594"/>
        <v>2RTG</v>
      </c>
      <c r="Z3171" s="4" t="str" cm="1">
        <f t="array" aca="1" ref="Z3171" ca="1">LEFT(Y3171,MATCH(FALSE,ISNUMBER(MID(Y3171,ROW(INDIRECT("1:"&amp;LEN(Y3171)+1)), 1) *1),0) -1)</f>
        <v>2</v>
      </c>
      <c r="AA3171" s="4">
        <f t="shared" si="1595"/>
        <v>4</v>
      </c>
      <c r="AB3171" s="4">
        <f t="shared" si="1596"/>
        <v>16</v>
      </c>
      <c r="AC3171" s="4" t="b">
        <f t="shared" si="1597"/>
        <v>0</v>
      </c>
      <c r="AD3171" s="5" t="str">
        <f t="shared" si="1598"/>
        <v>TWINS 1PACK-</v>
      </c>
      <c r="AE3171" s="4">
        <f t="shared" si="1599"/>
        <v>12</v>
      </c>
      <c r="AF3171" s="4" t="str">
        <f t="shared" si="1600"/>
        <v>2RTG</v>
      </c>
      <c r="AG3171" s="4" t="str">
        <f t="shared" si="1601"/>
        <v>-2RTG</v>
      </c>
      <c r="AH3171" t="s">
        <v>5127</v>
      </c>
      <c r="AI3171" s="1" t="s">
        <v>5127</v>
      </c>
      <c r="AJ3171">
        <v>9000</v>
      </c>
      <c r="AK3171">
        <v>9000</v>
      </c>
      <c r="AL3171">
        <v>8300</v>
      </c>
    </row>
    <row r="3172" spans="1:38" x14ac:dyDescent="0.25">
      <c r="A3172" s="4" t="str">
        <f t="shared" si="1570"/>
        <v>PCS</v>
      </c>
      <c r="B3172" s="4" t="str">
        <f t="shared" si="1571"/>
        <v/>
      </c>
      <c r="C3172" s="4" t="str">
        <f t="shared" si="1572"/>
        <v/>
      </c>
      <c r="D3172" s="4" t="str">
        <f t="shared" si="1573"/>
        <v/>
      </c>
      <c r="E3172" s="4" t="str">
        <f t="shared" si="1574"/>
        <v/>
      </c>
      <c r="F3172" s="4" t="str">
        <f t="shared" si="1575"/>
        <v/>
      </c>
      <c r="G3172" s="4" t="str">
        <f t="shared" si="1576"/>
        <v/>
      </c>
      <c r="H3172" s="4" t="str">
        <f t="shared" si="1577"/>
        <v/>
      </c>
      <c r="I3172" s="4" t="str">
        <f t="shared" si="1578"/>
        <v/>
      </c>
      <c r="J3172" s="4" t="str">
        <f t="shared" si="1579"/>
        <v/>
      </c>
      <c r="K3172" s="4" t="str">
        <f t="shared" si="1580"/>
        <v/>
      </c>
      <c r="L3172" s="4" t="str">
        <f t="shared" si="1581"/>
        <v/>
      </c>
      <c r="M3172" s="4" t="str">
        <f t="shared" si="1582"/>
        <v/>
      </c>
      <c r="N3172" s="4" t="str">
        <f t="shared" si="1583"/>
        <v/>
      </c>
      <c r="O3172" s="4" t="str">
        <f t="shared" si="1584"/>
        <v/>
      </c>
      <c r="P3172" s="4" t="str">
        <f t="shared" si="1585"/>
        <v/>
      </c>
      <c r="Q3172" s="4" t="str">
        <f t="shared" si="1586"/>
        <v/>
      </c>
      <c r="R3172" s="4" t="str">
        <f t="shared" si="1587"/>
        <v/>
      </c>
      <c r="S3172" s="4" t="str">
        <f t="shared" si="1588"/>
        <v/>
      </c>
      <c r="T3172" s="4">
        <f t="shared" si="1589"/>
        <v>3</v>
      </c>
      <c r="U3172" s="4" t="str">
        <f t="shared" si="1590"/>
        <v>-</v>
      </c>
      <c r="V3172" s="4" t="str">
        <f t="shared" si="1591"/>
        <v/>
      </c>
      <c r="W3172" s="4" t="str">
        <f t="shared" si="1592"/>
        <v/>
      </c>
      <c r="X3172" s="4" t="str">
        <f t="shared" si="1593"/>
        <v/>
      </c>
      <c r="Y3172" s="4" t="str">
        <f t="shared" si="1594"/>
        <v xml:space="preserve"> 1PCS</v>
      </c>
      <c r="Z3172" s="4" t="str" cm="1">
        <f t="array" aca="1" ref="Z3172" ca="1">LEFT(Y3172,MATCH(FALSE,ISNUMBER(MID(Y3172,ROW(INDIRECT("1:"&amp;LEN(Y3172)+1)), 1) *1),0) -1)</f>
        <v/>
      </c>
      <c r="AA3172" s="4">
        <f t="shared" si="1595"/>
        <v>5</v>
      </c>
      <c r="AB3172" s="4">
        <f t="shared" si="1596"/>
        <v>26</v>
      </c>
      <c r="AC3172" s="4" t="b">
        <f t="shared" si="1597"/>
        <v>0</v>
      </c>
      <c r="AD3172" s="5" t="str">
        <f t="shared" si="1598"/>
        <v>TWISKO JAGUNG BAKAR -</v>
      </c>
      <c r="AE3172" s="4">
        <f t="shared" si="1599"/>
        <v>21</v>
      </c>
      <c r="AF3172" s="4" t="str">
        <f t="shared" si="1600"/>
        <v>1PCS</v>
      </c>
      <c r="AG3172" s="4" t="str">
        <f t="shared" si="1601"/>
        <v xml:space="preserve"> 1PCS</v>
      </c>
      <c r="AH3172" t="s">
        <v>5128</v>
      </c>
      <c r="AI3172" s="1" t="s">
        <v>5129</v>
      </c>
      <c r="AJ3172">
        <v>6500</v>
      </c>
      <c r="AK3172">
        <v>6500</v>
      </c>
      <c r="AL3172">
        <v>5772</v>
      </c>
    </row>
    <row r="3173" spans="1:38" x14ac:dyDescent="0.25">
      <c r="A3173" s="4" t="str">
        <f t="shared" si="1570"/>
        <v>PCS</v>
      </c>
      <c r="B3173" s="4" t="str">
        <f t="shared" si="1571"/>
        <v/>
      </c>
      <c r="C3173" s="4" t="str">
        <f t="shared" si="1572"/>
        <v/>
      </c>
      <c r="D3173" s="4" t="str">
        <f t="shared" si="1573"/>
        <v/>
      </c>
      <c r="E3173" s="4" t="str">
        <f t="shared" si="1574"/>
        <v/>
      </c>
      <c r="F3173" s="4" t="str">
        <f t="shared" si="1575"/>
        <v/>
      </c>
      <c r="G3173" s="4" t="str">
        <f t="shared" si="1576"/>
        <v/>
      </c>
      <c r="H3173" s="4" t="str">
        <f t="shared" si="1577"/>
        <v/>
      </c>
      <c r="I3173" s="4" t="str">
        <f t="shared" si="1578"/>
        <v/>
      </c>
      <c r="J3173" s="4" t="str">
        <f t="shared" si="1579"/>
        <v/>
      </c>
      <c r="K3173" s="4" t="str">
        <f t="shared" si="1580"/>
        <v/>
      </c>
      <c r="L3173" s="4" t="str">
        <f t="shared" si="1581"/>
        <v/>
      </c>
      <c r="M3173" s="4" t="str">
        <f t="shared" si="1582"/>
        <v/>
      </c>
      <c r="N3173" s="4" t="str">
        <f t="shared" si="1583"/>
        <v/>
      </c>
      <c r="O3173" s="4" t="str">
        <f t="shared" si="1584"/>
        <v/>
      </c>
      <c r="P3173" s="4" t="str">
        <f t="shared" si="1585"/>
        <v/>
      </c>
      <c r="Q3173" s="4" t="str">
        <f t="shared" si="1586"/>
        <v/>
      </c>
      <c r="R3173" s="4" t="str">
        <f t="shared" si="1587"/>
        <v/>
      </c>
      <c r="S3173" s="4" t="str">
        <f t="shared" si="1588"/>
        <v/>
      </c>
      <c r="T3173" s="4">
        <f t="shared" si="1589"/>
        <v>3</v>
      </c>
      <c r="U3173" s="4" t="str">
        <f t="shared" si="1590"/>
        <v>-</v>
      </c>
      <c r="V3173" s="4" t="str">
        <f t="shared" si="1591"/>
        <v/>
      </c>
      <c r="W3173" s="4" t="str">
        <f t="shared" si="1592"/>
        <v/>
      </c>
      <c r="X3173" s="4" t="str">
        <f t="shared" si="1593"/>
        <v/>
      </c>
      <c r="Y3173" s="4" t="str">
        <f t="shared" si="1594"/>
        <v>1PCS</v>
      </c>
      <c r="Z3173" s="4" t="str" cm="1">
        <f t="array" aca="1" ref="Z3173" ca="1">LEFT(Y3173,MATCH(FALSE,ISNUMBER(MID(Y3173,ROW(INDIRECT("1:"&amp;LEN(Y3173)+1)), 1) *1),0) -1)</f>
        <v>1</v>
      </c>
      <c r="AA3173" s="4">
        <f t="shared" si="1595"/>
        <v>4</v>
      </c>
      <c r="AB3173" s="4">
        <f t="shared" si="1596"/>
        <v>34</v>
      </c>
      <c r="AC3173" s="4" t="b">
        <f t="shared" si="1597"/>
        <v>0</v>
      </c>
      <c r="AD3173" s="5" t="str">
        <f t="shared" si="1598"/>
        <v>TWISKO JAGUNG KEJU BAKAR 70GR-</v>
      </c>
      <c r="AE3173" s="4">
        <f t="shared" si="1599"/>
        <v>30</v>
      </c>
      <c r="AF3173" s="4" t="str">
        <f t="shared" si="1600"/>
        <v>1PCS</v>
      </c>
      <c r="AG3173" s="4" t="str">
        <f t="shared" si="1601"/>
        <v>-1PCS</v>
      </c>
      <c r="AH3173" t="s">
        <v>5130</v>
      </c>
      <c r="AI3173" s="1" t="s">
        <v>5131</v>
      </c>
      <c r="AJ3173">
        <v>5500</v>
      </c>
      <c r="AK3173">
        <v>5500</v>
      </c>
      <c r="AL3173">
        <v>5133</v>
      </c>
    </row>
    <row r="3174" spans="1:38" x14ac:dyDescent="0.25">
      <c r="A3174" s="4" t="str">
        <f t="shared" si="1570"/>
        <v>PCS</v>
      </c>
      <c r="B3174" s="4" t="str">
        <f t="shared" si="1571"/>
        <v/>
      </c>
      <c r="C3174" s="4" t="str">
        <f t="shared" si="1572"/>
        <v/>
      </c>
      <c r="D3174" s="4" t="str">
        <f t="shared" si="1573"/>
        <v/>
      </c>
      <c r="E3174" s="4" t="str">
        <f t="shared" si="1574"/>
        <v>RTG</v>
      </c>
      <c r="F3174" s="4" t="str">
        <f t="shared" si="1575"/>
        <v/>
      </c>
      <c r="G3174" s="4" t="str">
        <f t="shared" si="1576"/>
        <v/>
      </c>
      <c r="H3174" s="4" t="str">
        <f t="shared" si="1577"/>
        <v/>
      </c>
      <c r="I3174" s="4" t="str">
        <f t="shared" si="1578"/>
        <v/>
      </c>
      <c r="J3174" s="4" t="str">
        <f t="shared" si="1579"/>
        <v/>
      </c>
      <c r="K3174" s="4" t="str">
        <f t="shared" si="1580"/>
        <v/>
      </c>
      <c r="L3174" s="4" t="str">
        <f t="shared" si="1581"/>
        <v/>
      </c>
      <c r="M3174" s="4" t="str">
        <f t="shared" si="1582"/>
        <v/>
      </c>
      <c r="N3174" s="4" t="str">
        <f t="shared" si="1583"/>
        <v/>
      </c>
      <c r="O3174" s="4" t="str">
        <f t="shared" si="1584"/>
        <v/>
      </c>
      <c r="P3174" s="4" t="str">
        <f t="shared" si="1585"/>
        <v/>
      </c>
      <c r="Q3174" s="4" t="str">
        <f t="shared" si="1586"/>
        <v/>
      </c>
      <c r="R3174" s="4" t="str">
        <f t="shared" si="1587"/>
        <v/>
      </c>
      <c r="S3174" s="4" t="str">
        <f t="shared" si="1588"/>
        <v/>
      </c>
      <c r="T3174" s="4">
        <f t="shared" si="1589"/>
        <v>6</v>
      </c>
      <c r="U3174" s="4" t="str">
        <f t="shared" si="1590"/>
        <v>-</v>
      </c>
      <c r="V3174" s="4" t="str">
        <f t="shared" si="1591"/>
        <v>/</v>
      </c>
      <c r="W3174" s="4" t="str">
        <f t="shared" si="1592"/>
        <v/>
      </c>
      <c r="X3174" s="4" t="str">
        <f t="shared" si="1593"/>
        <v/>
      </c>
      <c r="Y3174" s="4" t="str">
        <f t="shared" si="1594"/>
        <v>10PCS/RTG</v>
      </c>
      <c r="Z3174" s="4" t="str" cm="1">
        <f t="array" aca="1" ref="Z3174" ca="1">LEFT(Y3174,MATCH(FALSE,ISNUMBER(MID(Y3174,ROW(INDIRECT("1:"&amp;LEN(Y3174)+1)), 1) *1),0) -1)</f>
        <v>10</v>
      </c>
      <c r="AA3174" s="4">
        <f t="shared" si="1595"/>
        <v>9</v>
      </c>
      <c r="AB3174" s="4">
        <f t="shared" si="1596"/>
        <v>16</v>
      </c>
      <c r="AC3174" s="4" t="b">
        <f t="shared" si="1597"/>
        <v>1</v>
      </c>
      <c r="AD3174" s="5" t="str">
        <f t="shared" si="1598"/>
        <v>TWISKO-</v>
      </c>
      <c r="AE3174" s="4">
        <f t="shared" si="1599"/>
        <v>7</v>
      </c>
      <c r="AF3174" s="4" t="str">
        <f t="shared" si="1600"/>
        <v>/RTG</v>
      </c>
      <c r="AG3174" s="4" t="str">
        <f t="shared" si="1601"/>
        <v>S/RTG</v>
      </c>
      <c r="AH3174" t="s">
        <v>5132</v>
      </c>
      <c r="AI3174" s="1" t="s">
        <v>5133</v>
      </c>
      <c r="AJ3174">
        <v>8500</v>
      </c>
      <c r="AK3174">
        <v>8500</v>
      </c>
      <c r="AL3174">
        <v>8250</v>
      </c>
    </row>
    <row r="3175" spans="1:38" x14ac:dyDescent="0.25">
      <c r="A3175" s="4" t="str">
        <f t="shared" si="1570"/>
        <v/>
      </c>
      <c r="B3175" s="4" t="str">
        <f t="shared" si="1571"/>
        <v/>
      </c>
      <c r="C3175" s="4" t="str">
        <f t="shared" si="1572"/>
        <v/>
      </c>
      <c r="D3175" s="4" t="str">
        <f t="shared" si="1573"/>
        <v/>
      </c>
      <c r="E3175" s="4" t="str">
        <f t="shared" si="1574"/>
        <v>RTG</v>
      </c>
      <c r="F3175" s="4" t="str">
        <f t="shared" si="1575"/>
        <v/>
      </c>
      <c r="G3175" s="4" t="str">
        <f t="shared" si="1576"/>
        <v/>
      </c>
      <c r="H3175" s="4" t="str">
        <f t="shared" si="1577"/>
        <v/>
      </c>
      <c r="I3175" s="4" t="str">
        <f t="shared" si="1578"/>
        <v/>
      </c>
      <c r="J3175" s="4" t="str">
        <f t="shared" si="1579"/>
        <v/>
      </c>
      <c r="K3175" s="4" t="str">
        <f t="shared" si="1580"/>
        <v/>
      </c>
      <c r="L3175" s="4" t="str">
        <f t="shared" si="1581"/>
        <v/>
      </c>
      <c r="M3175" s="4" t="str">
        <f t="shared" si="1582"/>
        <v/>
      </c>
      <c r="N3175" s="4" t="str">
        <f t="shared" si="1583"/>
        <v/>
      </c>
      <c r="O3175" s="4" t="str">
        <f t="shared" si="1584"/>
        <v/>
      </c>
      <c r="P3175" s="4" t="str">
        <f t="shared" si="1585"/>
        <v>DUS</v>
      </c>
      <c r="Q3175" s="4" t="str">
        <f t="shared" si="1586"/>
        <v/>
      </c>
      <c r="R3175" s="4" t="str">
        <f t="shared" si="1587"/>
        <v/>
      </c>
      <c r="S3175" s="4" t="str">
        <f t="shared" si="1588"/>
        <v/>
      </c>
      <c r="T3175" s="4">
        <f t="shared" si="1589"/>
        <v>6</v>
      </c>
      <c r="U3175" s="4" t="str">
        <f t="shared" si="1590"/>
        <v>-</v>
      </c>
      <c r="V3175" s="4" t="str">
        <f t="shared" si="1591"/>
        <v>/</v>
      </c>
      <c r="W3175" s="4" t="str">
        <f t="shared" si="1592"/>
        <v/>
      </c>
      <c r="X3175" s="4" t="str">
        <f t="shared" si="1593"/>
        <v/>
      </c>
      <c r="Y3175" s="4" t="str">
        <f t="shared" si="1594"/>
        <v>4RTG/DUS</v>
      </c>
      <c r="Z3175" s="4" t="str" cm="1">
        <f t="array" aca="1" ref="Z3175" ca="1">LEFT(Y3175,MATCH(FALSE,ISNUMBER(MID(Y3175,ROW(INDIRECT("1:"&amp;LEN(Y3175)+1)), 1) *1),0) -1)</f>
        <v>4</v>
      </c>
      <c r="AA3175" s="4">
        <f t="shared" si="1595"/>
        <v>8</v>
      </c>
      <c r="AB3175" s="4">
        <f t="shared" si="1596"/>
        <v>15</v>
      </c>
      <c r="AC3175" s="4" t="b">
        <f t="shared" si="1597"/>
        <v>0</v>
      </c>
      <c r="AD3175" s="5" t="str">
        <f t="shared" si="1598"/>
        <v>TWISKO-</v>
      </c>
      <c r="AE3175" s="4">
        <f t="shared" si="1599"/>
        <v>7</v>
      </c>
      <c r="AF3175" s="4" t="str">
        <f t="shared" si="1600"/>
        <v>/DUS</v>
      </c>
      <c r="AG3175" s="4" t="str">
        <f t="shared" si="1601"/>
        <v>G/DUS</v>
      </c>
      <c r="AH3175" t="s">
        <v>5134</v>
      </c>
      <c r="AI3175" s="1" t="s">
        <v>5134</v>
      </c>
      <c r="AJ3175">
        <v>35000</v>
      </c>
      <c r="AK3175">
        <v>35000</v>
      </c>
      <c r="AL3175">
        <v>33000</v>
      </c>
    </row>
    <row r="3176" spans="1:38" x14ac:dyDescent="0.25">
      <c r="A3176" s="4" t="str">
        <f t="shared" si="1570"/>
        <v/>
      </c>
      <c r="B3176" s="4" t="str">
        <f t="shared" si="1571"/>
        <v/>
      </c>
      <c r="C3176" s="4" t="str">
        <f t="shared" si="1572"/>
        <v/>
      </c>
      <c r="D3176" s="4" t="str">
        <f t="shared" si="1573"/>
        <v/>
      </c>
      <c r="E3176" s="4" t="str">
        <f t="shared" si="1574"/>
        <v>RTG</v>
      </c>
      <c r="F3176" s="4" t="str">
        <f t="shared" si="1575"/>
        <v/>
      </c>
      <c r="G3176" s="4" t="str">
        <f t="shared" si="1576"/>
        <v/>
      </c>
      <c r="H3176" s="4" t="str">
        <f t="shared" si="1577"/>
        <v/>
      </c>
      <c r="I3176" s="4" t="str">
        <f t="shared" si="1578"/>
        <v/>
      </c>
      <c r="J3176" s="4" t="str">
        <f t="shared" si="1579"/>
        <v/>
      </c>
      <c r="K3176" s="4" t="str">
        <f t="shared" si="1580"/>
        <v/>
      </c>
      <c r="L3176" s="4" t="str">
        <f t="shared" si="1581"/>
        <v/>
      </c>
      <c r="M3176" s="4" t="str">
        <f t="shared" si="1582"/>
        <v/>
      </c>
      <c r="N3176" s="4" t="str">
        <f t="shared" si="1583"/>
        <v/>
      </c>
      <c r="O3176" s="4" t="str">
        <f t="shared" si="1584"/>
        <v/>
      </c>
      <c r="P3176" s="4" t="str">
        <f t="shared" si="1585"/>
        <v/>
      </c>
      <c r="Q3176" s="4" t="str">
        <f t="shared" si="1586"/>
        <v/>
      </c>
      <c r="R3176" s="4" t="str">
        <f t="shared" si="1587"/>
        <v/>
      </c>
      <c r="S3176" s="4" t="str">
        <f t="shared" si="1588"/>
        <v/>
      </c>
      <c r="T3176" s="4">
        <f t="shared" si="1589"/>
        <v>3</v>
      </c>
      <c r="U3176" s="4" t="str">
        <f t="shared" si="1590"/>
        <v>-</v>
      </c>
      <c r="V3176" s="4" t="str">
        <f t="shared" si="1591"/>
        <v/>
      </c>
      <c r="W3176" s="4" t="str">
        <f t="shared" si="1592"/>
        <v/>
      </c>
      <c r="X3176" s="4" t="str">
        <f t="shared" si="1593"/>
        <v/>
      </c>
      <c r="Y3176" s="4" t="str">
        <f t="shared" si="1594"/>
        <v>1RTG</v>
      </c>
      <c r="Z3176" s="4" t="str" cm="1">
        <f t="array" aca="1" ref="Z3176" ca="1">LEFT(Y3176,MATCH(FALSE,ISNUMBER(MID(Y3176,ROW(INDIRECT("1:"&amp;LEN(Y3176)+1)), 1) *1),0) -1)</f>
        <v>1</v>
      </c>
      <c r="AA3176" s="4">
        <f t="shared" si="1595"/>
        <v>4</v>
      </c>
      <c r="AB3176" s="4">
        <f t="shared" si="1596"/>
        <v>15</v>
      </c>
      <c r="AC3176" s="4" t="b">
        <f t="shared" si="1597"/>
        <v>0</v>
      </c>
      <c r="AD3176" s="5" t="str">
        <f t="shared" si="1598"/>
        <v>TWIST ELIT-</v>
      </c>
      <c r="AE3176" s="4">
        <f t="shared" si="1599"/>
        <v>11</v>
      </c>
      <c r="AF3176" s="4" t="str">
        <f t="shared" si="1600"/>
        <v>1RTG</v>
      </c>
      <c r="AG3176" s="4" t="str">
        <f t="shared" si="1601"/>
        <v>-1RTG</v>
      </c>
      <c r="AH3176" t="s">
        <v>5135</v>
      </c>
      <c r="AI3176" s="1" t="s">
        <v>5136</v>
      </c>
      <c r="AJ3176">
        <v>8500</v>
      </c>
      <c r="AK3176">
        <v>8500</v>
      </c>
      <c r="AL3176">
        <v>8000</v>
      </c>
    </row>
    <row r="3177" spans="1:38" x14ac:dyDescent="0.25">
      <c r="A3177" s="4" t="str">
        <f t="shared" si="1570"/>
        <v>PCS</v>
      </c>
      <c r="B3177" s="4" t="str">
        <f t="shared" si="1571"/>
        <v/>
      </c>
      <c r="C3177" s="4" t="str">
        <f t="shared" si="1572"/>
        <v/>
      </c>
      <c r="D3177" s="4" t="str">
        <f t="shared" si="1573"/>
        <v/>
      </c>
      <c r="E3177" s="4" t="str">
        <f t="shared" si="1574"/>
        <v/>
      </c>
      <c r="F3177" s="4" t="str">
        <f t="shared" si="1575"/>
        <v/>
      </c>
      <c r="G3177" s="4" t="str">
        <f t="shared" si="1576"/>
        <v/>
      </c>
      <c r="H3177" s="4" t="str">
        <f t="shared" si="1577"/>
        <v/>
      </c>
      <c r="I3177" s="4" t="str">
        <f t="shared" si="1578"/>
        <v/>
      </c>
      <c r="J3177" s="4" t="str">
        <f t="shared" si="1579"/>
        <v/>
      </c>
      <c r="K3177" s="4" t="str">
        <f t="shared" si="1580"/>
        <v/>
      </c>
      <c r="L3177" s="4" t="str">
        <f t="shared" si="1581"/>
        <v/>
      </c>
      <c r="M3177" s="4" t="str">
        <f t="shared" si="1582"/>
        <v/>
      </c>
      <c r="N3177" s="4" t="str">
        <f t="shared" si="1583"/>
        <v/>
      </c>
      <c r="O3177" s="4" t="str">
        <f t="shared" si="1584"/>
        <v/>
      </c>
      <c r="P3177" s="4" t="str">
        <f t="shared" si="1585"/>
        <v/>
      </c>
      <c r="Q3177" s="4" t="str">
        <f t="shared" si="1586"/>
        <v/>
      </c>
      <c r="R3177" s="4" t="str">
        <f t="shared" si="1587"/>
        <v/>
      </c>
      <c r="S3177" s="4" t="str">
        <f t="shared" si="1588"/>
        <v/>
      </c>
      <c r="T3177" s="4">
        <f t="shared" si="1589"/>
        <v>3</v>
      </c>
      <c r="U3177" s="4" t="str">
        <f t="shared" si="1590"/>
        <v>-</v>
      </c>
      <c r="V3177" s="4" t="str">
        <f t="shared" si="1591"/>
        <v/>
      </c>
      <c r="W3177" s="4" t="str">
        <f t="shared" si="1592"/>
        <v/>
      </c>
      <c r="X3177" s="4" t="str">
        <f t="shared" si="1593"/>
        <v/>
      </c>
      <c r="Y3177" s="4" t="str">
        <f t="shared" si="1594"/>
        <v>1PCS</v>
      </c>
      <c r="Z3177" s="4" t="str" cm="1">
        <f t="array" aca="1" ref="Z3177" ca="1">LEFT(Y3177,MATCH(FALSE,ISNUMBER(MID(Y3177,ROW(INDIRECT("1:"&amp;LEN(Y3177)+1)), 1) *1),0) -1)</f>
        <v>1</v>
      </c>
      <c r="AA3177" s="4">
        <f t="shared" si="1595"/>
        <v>4</v>
      </c>
      <c r="AB3177" s="4">
        <f t="shared" si="1596"/>
        <v>23</v>
      </c>
      <c r="AC3177" s="4" t="b">
        <f t="shared" si="1597"/>
        <v>0</v>
      </c>
      <c r="AD3177" s="5" t="str">
        <f t="shared" si="1598"/>
        <v>TWISTER CAPPUCCINO-</v>
      </c>
      <c r="AE3177" s="4">
        <f t="shared" si="1599"/>
        <v>19</v>
      </c>
      <c r="AF3177" s="4" t="str">
        <f t="shared" si="1600"/>
        <v>1PCS</v>
      </c>
      <c r="AG3177" s="4" t="str">
        <f t="shared" si="1601"/>
        <v>-1PCS</v>
      </c>
      <c r="AH3177" t="s">
        <v>5137</v>
      </c>
      <c r="AI3177" s="1" t="s">
        <v>5138</v>
      </c>
      <c r="AJ3177">
        <v>1700</v>
      </c>
      <c r="AK3177">
        <v>2000</v>
      </c>
      <c r="AL3177">
        <v>1509</v>
      </c>
    </row>
    <row r="3178" spans="1:38" x14ac:dyDescent="0.25">
      <c r="A3178" s="4" t="str">
        <f t="shared" si="1570"/>
        <v>PCS</v>
      </c>
      <c r="B3178" s="4" t="str">
        <f t="shared" si="1571"/>
        <v/>
      </c>
      <c r="C3178" s="4" t="str">
        <f t="shared" si="1572"/>
        <v/>
      </c>
      <c r="D3178" s="4" t="str">
        <f t="shared" si="1573"/>
        <v/>
      </c>
      <c r="E3178" s="4" t="str">
        <f t="shared" si="1574"/>
        <v/>
      </c>
      <c r="F3178" s="4" t="str">
        <f t="shared" si="1575"/>
        <v/>
      </c>
      <c r="G3178" s="4" t="str">
        <f t="shared" si="1576"/>
        <v/>
      </c>
      <c r="H3178" s="4" t="str">
        <f t="shared" si="1577"/>
        <v/>
      </c>
      <c r="I3178" s="4" t="str">
        <f t="shared" si="1578"/>
        <v/>
      </c>
      <c r="J3178" s="4" t="str">
        <f t="shared" si="1579"/>
        <v/>
      </c>
      <c r="K3178" s="4" t="str">
        <f t="shared" si="1580"/>
        <v/>
      </c>
      <c r="L3178" s="4" t="str">
        <f t="shared" si="1581"/>
        <v/>
      </c>
      <c r="M3178" s="4" t="str">
        <f t="shared" si="1582"/>
        <v/>
      </c>
      <c r="N3178" s="4" t="str">
        <f t="shared" si="1583"/>
        <v/>
      </c>
      <c r="O3178" s="4" t="str">
        <f t="shared" si="1584"/>
        <v/>
      </c>
      <c r="P3178" s="4" t="str">
        <f t="shared" si="1585"/>
        <v/>
      </c>
      <c r="Q3178" s="4" t="str">
        <f t="shared" si="1586"/>
        <v/>
      </c>
      <c r="R3178" s="4" t="str">
        <f t="shared" si="1587"/>
        <v/>
      </c>
      <c r="S3178" s="4" t="str">
        <f t="shared" si="1588"/>
        <v/>
      </c>
      <c r="T3178" s="4">
        <f t="shared" si="1589"/>
        <v>3</v>
      </c>
      <c r="U3178" s="4" t="str">
        <f t="shared" si="1590"/>
        <v>-</v>
      </c>
      <c r="V3178" s="4" t="str">
        <f t="shared" si="1591"/>
        <v/>
      </c>
      <c r="W3178" s="4" t="str">
        <f t="shared" si="1592"/>
        <v/>
      </c>
      <c r="X3178" s="4" t="str">
        <f t="shared" si="1593"/>
        <v/>
      </c>
      <c r="Y3178" s="4" t="str">
        <f t="shared" si="1594"/>
        <v>1PCS</v>
      </c>
      <c r="Z3178" s="4" t="str" cm="1">
        <f t="array" aca="1" ref="Z3178" ca="1">LEFT(Y3178,MATCH(FALSE,ISNUMBER(MID(Y3178,ROW(INDIRECT("1:"&amp;LEN(Y3178)+1)), 1) *1),0) -1)</f>
        <v>1</v>
      </c>
      <c r="AA3178" s="4">
        <f t="shared" si="1595"/>
        <v>4</v>
      </c>
      <c r="AB3178" s="4">
        <f t="shared" si="1596"/>
        <v>18</v>
      </c>
      <c r="AC3178" s="4" t="b">
        <f t="shared" si="1597"/>
        <v>0</v>
      </c>
      <c r="AD3178" s="5" t="str">
        <f t="shared" si="1598"/>
        <v>TWISTER CHOCO-</v>
      </c>
      <c r="AE3178" s="4">
        <f t="shared" si="1599"/>
        <v>14</v>
      </c>
      <c r="AF3178" s="4" t="str">
        <f t="shared" si="1600"/>
        <v>1PCS</v>
      </c>
      <c r="AG3178" s="4" t="str">
        <f t="shared" si="1601"/>
        <v>-1PCS</v>
      </c>
      <c r="AH3178" t="s">
        <v>5139</v>
      </c>
      <c r="AI3178" s="1" t="s">
        <v>5140</v>
      </c>
      <c r="AJ3178">
        <v>1700</v>
      </c>
      <c r="AK3178">
        <v>2000</v>
      </c>
      <c r="AL3178">
        <v>1509</v>
      </c>
    </row>
    <row r="3179" spans="1:38" x14ac:dyDescent="0.25">
      <c r="A3179" s="4" t="str">
        <f t="shared" si="1570"/>
        <v>PCS</v>
      </c>
      <c r="B3179" s="4" t="str">
        <f t="shared" si="1571"/>
        <v/>
      </c>
      <c r="C3179" s="4" t="str">
        <f t="shared" si="1572"/>
        <v/>
      </c>
      <c r="D3179" s="4" t="str">
        <f t="shared" si="1573"/>
        <v/>
      </c>
      <c r="E3179" s="4" t="str">
        <f t="shared" si="1574"/>
        <v/>
      </c>
      <c r="F3179" s="4" t="str">
        <f t="shared" si="1575"/>
        <v/>
      </c>
      <c r="G3179" s="4" t="str">
        <f t="shared" si="1576"/>
        <v/>
      </c>
      <c r="H3179" s="4" t="str">
        <f t="shared" si="1577"/>
        <v/>
      </c>
      <c r="I3179" s="4" t="str">
        <f t="shared" si="1578"/>
        <v/>
      </c>
      <c r="J3179" s="4" t="str">
        <f t="shared" si="1579"/>
        <v/>
      </c>
      <c r="K3179" s="4" t="str">
        <f t="shared" si="1580"/>
        <v/>
      </c>
      <c r="L3179" s="4" t="str">
        <f t="shared" si="1581"/>
        <v/>
      </c>
      <c r="M3179" s="4" t="str">
        <f t="shared" si="1582"/>
        <v/>
      </c>
      <c r="N3179" s="4" t="str">
        <f t="shared" si="1583"/>
        <v/>
      </c>
      <c r="O3179" s="4" t="str">
        <f t="shared" si="1584"/>
        <v/>
      </c>
      <c r="P3179" s="4" t="str">
        <f t="shared" si="1585"/>
        <v/>
      </c>
      <c r="Q3179" s="4" t="str">
        <f t="shared" si="1586"/>
        <v/>
      </c>
      <c r="R3179" s="4" t="str">
        <f t="shared" si="1587"/>
        <v/>
      </c>
      <c r="S3179" s="4" t="str">
        <f t="shared" si="1588"/>
        <v/>
      </c>
      <c r="T3179" s="4">
        <f t="shared" si="1589"/>
        <v>3</v>
      </c>
      <c r="U3179" s="4" t="str">
        <f t="shared" si="1590"/>
        <v>-</v>
      </c>
      <c r="V3179" s="4" t="str">
        <f t="shared" si="1591"/>
        <v/>
      </c>
      <c r="W3179" s="4" t="str">
        <f t="shared" si="1592"/>
        <v/>
      </c>
      <c r="X3179" s="4" t="str">
        <f t="shared" si="1593"/>
        <v/>
      </c>
      <c r="Y3179" s="4" t="str">
        <f t="shared" si="1594"/>
        <v>1PCS</v>
      </c>
      <c r="Z3179" s="4" t="str" cm="1">
        <f t="array" aca="1" ref="Z3179" ca="1">LEFT(Y3179,MATCH(FALSE,ISNUMBER(MID(Y3179,ROW(INDIRECT("1:"&amp;LEN(Y3179)+1)), 1) *1),0) -1)</f>
        <v>1</v>
      </c>
      <c r="AA3179" s="4">
        <f t="shared" si="1595"/>
        <v>4</v>
      </c>
      <c r="AB3179" s="4">
        <f t="shared" si="1596"/>
        <v>23</v>
      </c>
      <c r="AC3179" s="4" t="b">
        <f t="shared" si="1597"/>
        <v>0</v>
      </c>
      <c r="AD3179" s="5" t="str">
        <f t="shared" si="1598"/>
        <v>TWISTER STRAWBERRY-</v>
      </c>
      <c r="AE3179" s="4">
        <f t="shared" si="1599"/>
        <v>19</v>
      </c>
      <c r="AF3179" s="4" t="str">
        <f t="shared" si="1600"/>
        <v>1PCS</v>
      </c>
      <c r="AG3179" s="4" t="str">
        <f t="shared" si="1601"/>
        <v>-1PCS</v>
      </c>
      <c r="AH3179" t="s">
        <v>5141</v>
      </c>
      <c r="AI3179" s="1" t="s">
        <v>5142</v>
      </c>
      <c r="AJ3179">
        <v>1700</v>
      </c>
      <c r="AK3179">
        <v>2000</v>
      </c>
      <c r="AL3179">
        <v>1509</v>
      </c>
    </row>
    <row r="3180" spans="1:38" x14ac:dyDescent="0.25">
      <c r="A3180" s="4" t="str">
        <f t="shared" si="1570"/>
        <v>PCS</v>
      </c>
      <c r="B3180" s="4" t="str">
        <f t="shared" si="1571"/>
        <v/>
      </c>
      <c r="C3180" s="4" t="str">
        <f t="shared" si="1572"/>
        <v/>
      </c>
      <c r="D3180" s="4" t="str">
        <f t="shared" si="1573"/>
        <v/>
      </c>
      <c r="E3180" s="4" t="str">
        <f t="shared" si="1574"/>
        <v/>
      </c>
      <c r="F3180" s="4" t="str">
        <f t="shared" si="1575"/>
        <v/>
      </c>
      <c r="G3180" s="4" t="str">
        <f t="shared" si="1576"/>
        <v/>
      </c>
      <c r="H3180" s="4" t="str">
        <f t="shared" si="1577"/>
        <v/>
      </c>
      <c r="I3180" s="4" t="str">
        <f t="shared" si="1578"/>
        <v/>
      </c>
      <c r="J3180" s="4" t="str">
        <f t="shared" si="1579"/>
        <v/>
      </c>
      <c r="K3180" s="4" t="str">
        <f t="shared" si="1580"/>
        <v/>
      </c>
      <c r="L3180" s="4" t="str">
        <f t="shared" si="1581"/>
        <v/>
      </c>
      <c r="M3180" s="4" t="str">
        <f t="shared" si="1582"/>
        <v/>
      </c>
      <c r="N3180" s="4" t="str">
        <f t="shared" si="1583"/>
        <v/>
      </c>
      <c r="O3180" s="4" t="str">
        <f t="shared" si="1584"/>
        <v/>
      </c>
      <c r="P3180" s="4" t="str">
        <f t="shared" si="1585"/>
        <v/>
      </c>
      <c r="Q3180" s="4" t="str">
        <f t="shared" si="1586"/>
        <v/>
      </c>
      <c r="R3180" s="4" t="str">
        <f t="shared" si="1587"/>
        <v/>
      </c>
      <c r="S3180" s="4" t="str">
        <f t="shared" si="1588"/>
        <v/>
      </c>
      <c r="T3180" s="4">
        <f t="shared" si="1589"/>
        <v>3</v>
      </c>
      <c r="U3180" s="4" t="str">
        <f t="shared" si="1590"/>
        <v>-</v>
      </c>
      <c r="V3180" s="4" t="str">
        <f t="shared" si="1591"/>
        <v/>
      </c>
      <c r="W3180" s="4" t="str">
        <f t="shared" si="1592"/>
        <v/>
      </c>
      <c r="X3180" s="4" t="str">
        <f t="shared" si="1593"/>
        <v/>
      </c>
      <c r="Y3180" s="4" t="str">
        <f t="shared" si="1594"/>
        <v>1PCS</v>
      </c>
      <c r="Z3180" s="4" t="str" cm="1">
        <f t="array" aca="1" ref="Z3180" ca="1">LEFT(Y3180,MATCH(FALSE,ISNUMBER(MID(Y3180,ROW(INDIRECT("1:"&amp;LEN(Y3180)+1)), 1) *1),0) -1)</f>
        <v>1</v>
      </c>
      <c r="AA3180" s="4">
        <f t="shared" si="1595"/>
        <v>4</v>
      </c>
      <c r="AB3180" s="4">
        <f t="shared" si="1596"/>
        <v>20</v>
      </c>
      <c r="AC3180" s="4" t="b">
        <f t="shared" si="1597"/>
        <v>0</v>
      </c>
      <c r="AD3180" s="5" t="str">
        <f t="shared" si="1598"/>
        <v>TWISTER VANILLA-</v>
      </c>
      <c r="AE3180" s="4">
        <f t="shared" si="1599"/>
        <v>16</v>
      </c>
      <c r="AF3180" s="4" t="str">
        <f t="shared" si="1600"/>
        <v>1PCS</v>
      </c>
      <c r="AG3180" s="4" t="str">
        <f t="shared" si="1601"/>
        <v>-1PCS</v>
      </c>
      <c r="AH3180" t="s">
        <v>5143</v>
      </c>
      <c r="AI3180" s="1" t="s">
        <v>5144</v>
      </c>
      <c r="AJ3180">
        <v>1700</v>
      </c>
      <c r="AK3180">
        <v>2000</v>
      </c>
      <c r="AL3180">
        <v>1509</v>
      </c>
    </row>
    <row r="3181" spans="1:38" x14ac:dyDescent="0.25">
      <c r="A3181" s="4" t="str">
        <f t="shared" si="1570"/>
        <v>PCS</v>
      </c>
      <c r="B3181" s="4" t="str">
        <f t="shared" si="1571"/>
        <v/>
      </c>
      <c r="C3181" s="4" t="str">
        <f t="shared" si="1572"/>
        <v/>
      </c>
      <c r="D3181" s="4" t="str">
        <f t="shared" si="1573"/>
        <v/>
      </c>
      <c r="E3181" s="4" t="str">
        <f t="shared" si="1574"/>
        <v/>
      </c>
      <c r="F3181" s="4" t="str">
        <f t="shared" si="1575"/>
        <v/>
      </c>
      <c r="G3181" s="4" t="str">
        <f t="shared" si="1576"/>
        <v/>
      </c>
      <c r="H3181" s="4" t="str">
        <f t="shared" si="1577"/>
        <v/>
      </c>
      <c r="I3181" s="4" t="str">
        <f t="shared" si="1578"/>
        <v/>
      </c>
      <c r="J3181" s="4" t="str">
        <f t="shared" si="1579"/>
        <v/>
      </c>
      <c r="K3181" s="4" t="str">
        <f t="shared" si="1580"/>
        <v/>
      </c>
      <c r="L3181" s="4" t="str">
        <f t="shared" si="1581"/>
        <v/>
      </c>
      <c r="M3181" s="4" t="str">
        <f t="shared" si="1582"/>
        <v/>
      </c>
      <c r="N3181" s="4" t="str">
        <f t="shared" si="1583"/>
        <v/>
      </c>
      <c r="O3181" s="4" t="str">
        <f t="shared" si="1584"/>
        <v/>
      </c>
      <c r="P3181" s="4" t="str">
        <f t="shared" si="1585"/>
        <v>DUS</v>
      </c>
      <c r="Q3181" s="4" t="str">
        <f t="shared" si="1586"/>
        <v/>
      </c>
      <c r="R3181" s="4" t="str">
        <f t="shared" si="1587"/>
        <v/>
      </c>
      <c r="S3181" s="4" t="str">
        <f t="shared" si="1588"/>
        <v/>
      </c>
      <c r="T3181" s="4">
        <f t="shared" si="1589"/>
        <v>6</v>
      </c>
      <c r="U3181" s="4" t="str">
        <f t="shared" si="1590"/>
        <v>-</v>
      </c>
      <c r="V3181" s="4" t="str">
        <f t="shared" si="1591"/>
        <v>/</v>
      </c>
      <c r="W3181" s="4" t="str">
        <f t="shared" si="1592"/>
        <v/>
      </c>
      <c r="X3181" s="4" t="str">
        <f t="shared" si="1593"/>
        <v/>
      </c>
      <c r="Y3181" s="4" t="str">
        <f t="shared" si="1594"/>
        <v>120PCS/DUS</v>
      </c>
      <c r="Z3181" s="4" t="str" cm="1">
        <f t="array" aca="1" ref="Z3181" ca="1">LEFT(Y3181,MATCH(FALSE,ISNUMBER(MID(Y3181,ROW(INDIRECT("1:"&amp;LEN(Y3181)+1)), 1) *1),0) -1)</f>
        <v>120</v>
      </c>
      <c r="AA3181" s="4">
        <f t="shared" si="1595"/>
        <v>10</v>
      </c>
      <c r="AB3181" s="4">
        <f t="shared" si="1596"/>
        <v>18</v>
      </c>
      <c r="AC3181" s="4" t="b">
        <f t="shared" si="1597"/>
        <v>1</v>
      </c>
      <c r="AD3181" s="5" t="str">
        <f t="shared" si="1598"/>
        <v>TWISTER-</v>
      </c>
      <c r="AE3181" s="4">
        <f t="shared" si="1599"/>
        <v>8</v>
      </c>
      <c r="AF3181" s="4" t="str">
        <f t="shared" si="1600"/>
        <v>/DUS</v>
      </c>
      <c r="AG3181" s="4" t="str">
        <f t="shared" si="1601"/>
        <v>S/DUS</v>
      </c>
      <c r="AH3181" t="s">
        <v>5145</v>
      </c>
      <c r="AI3181" s="1" t="s">
        <v>5145</v>
      </c>
      <c r="AJ3181">
        <v>183000</v>
      </c>
      <c r="AK3181">
        <v>183000</v>
      </c>
      <c r="AL3181">
        <v>181152</v>
      </c>
    </row>
    <row r="3182" spans="1:38" x14ac:dyDescent="0.25">
      <c r="A3182" s="4" t="str">
        <f t="shared" si="1570"/>
        <v>PCS</v>
      </c>
      <c r="B3182" s="4" t="str">
        <f t="shared" si="1571"/>
        <v/>
      </c>
      <c r="C3182" s="4" t="str">
        <f t="shared" si="1572"/>
        <v/>
      </c>
      <c r="D3182" s="4" t="str">
        <f t="shared" si="1573"/>
        <v/>
      </c>
      <c r="E3182" s="4" t="str">
        <f t="shared" si="1574"/>
        <v/>
      </c>
      <c r="F3182" s="4" t="str">
        <f t="shared" si="1575"/>
        <v>PACK</v>
      </c>
      <c r="G3182" s="4" t="str">
        <f t="shared" si="1576"/>
        <v/>
      </c>
      <c r="H3182" s="4" t="str">
        <f t="shared" si="1577"/>
        <v/>
      </c>
      <c r="I3182" s="4" t="str">
        <f t="shared" si="1578"/>
        <v/>
      </c>
      <c r="J3182" s="4" t="str">
        <f t="shared" si="1579"/>
        <v/>
      </c>
      <c r="K3182" s="4" t="str">
        <f t="shared" si="1580"/>
        <v/>
      </c>
      <c r="L3182" s="4" t="str">
        <f t="shared" si="1581"/>
        <v/>
      </c>
      <c r="M3182" s="4" t="str">
        <f t="shared" si="1582"/>
        <v/>
      </c>
      <c r="N3182" s="4" t="str">
        <f t="shared" si="1583"/>
        <v/>
      </c>
      <c r="O3182" s="4" t="str">
        <f t="shared" si="1584"/>
        <v/>
      </c>
      <c r="P3182" s="4" t="str">
        <f t="shared" si="1585"/>
        <v/>
      </c>
      <c r="Q3182" s="4" t="str">
        <f t="shared" si="1586"/>
        <v/>
      </c>
      <c r="R3182" s="4" t="str">
        <f t="shared" si="1587"/>
        <v/>
      </c>
      <c r="S3182" s="4" t="str">
        <f t="shared" si="1588"/>
        <v/>
      </c>
      <c r="T3182" s="4">
        <f t="shared" si="1589"/>
        <v>7</v>
      </c>
      <c r="U3182" s="4" t="str">
        <f t="shared" si="1590"/>
        <v>-</v>
      </c>
      <c r="V3182" s="4" t="str">
        <f t="shared" si="1591"/>
        <v>/</v>
      </c>
      <c r="W3182" s="4" t="str">
        <f t="shared" si="1592"/>
        <v/>
      </c>
      <c r="X3182" s="4" t="str">
        <f t="shared" si="1593"/>
        <v/>
      </c>
      <c r="Y3182" s="4" t="str">
        <f t="shared" si="1594"/>
        <v>12PCS/PACK</v>
      </c>
      <c r="Z3182" s="4" t="str" cm="1">
        <f t="array" aca="1" ref="Z3182" ca="1">LEFT(Y3182,MATCH(FALSE,ISNUMBER(MID(Y3182,ROW(INDIRECT("1:"&amp;LEN(Y3182)+1)), 1) *1),0) -1)</f>
        <v>12</v>
      </c>
      <c r="AA3182" s="4">
        <f t="shared" si="1595"/>
        <v>10</v>
      </c>
      <c r="AB3182" s="4">
        <f t="shared" si="1596"/>
        <v>18</v>
      </c>
      <c r="AC3182" s="4" t="b">
        <f t="shared" si="1597"/>
        <v>0</v>
      </c>
      <c r="AD3182" s="5" t="str">
        <f t="shared" si="1598"/>
        <v>TWISTER-</v>
      </c>
      <c r="AE3182" s="4">
        <f t="shared" si="1599"/>
        <v>8</v>
      </c>
      <c r="AF3182" s="4" t="str">
        <f t="shared" si="1600"/>
        <v>PACK</v>
      </c>
      <c r="AG3182" s="4" t="str">
        <f t="shared" si="1601"/>
        <v>/PACK</v>
      </c>
      <c r="AH3182" t="s">
        <v>5146</v>
      </c>
      <c r="AI3182" s="1" t="s">
        <v>5146</v>
      </c>
      <c r="AJ3182">
        <v>20000</v>
      </c>
      <c r="AK3182">
        <v>20000</v>
      </c>
      <c r="AL3182">
        <v>18200</v>
      </c>
    </row>
    <row r="3183" spans="1:38" x14ac:dyDescent="0.25">
      <c r="A3183" s="4" t="str">
        <f t="shared" si="1570"/>
        <v/>
      </c>
      <c r="B3183" s="4" t="str">
        <f t="shared" si="1571"/>
        <v/>
      </c>
      <c r="C3183" s="4" t="str">
        <f t="shared" si="1572"/>
        <v/>
      </c>
      <c r="D3183" s="4" t="str">
        <f t="shared" si="1573"/>
        <v/>
      </c>
      <c r="E3183" s="4" t="str">
        <f t="shared" si="1574"/>
        <v/>
      </c>
      <c r="F3183" s="4" t="str">
        <f t="shared" si="1575"/>
        <v/>
      </c>
      <c r="G3183" s="4" t="str">
        <f t="shared" si="1576"/>
        <v/>
      </c>
      <c r="H3183" s="4" t="str">
        <f t="shared" si="1577"/>
        <v/>
      </c>
      <c r="I3183" s="4" t="str">
        <f t="shared" si="1578"/>
        <v/>
      </c>
      <c r="J3183" s="4" t="str">
        <f t="shared" si="1579"/>
        <v/>
      </c>
      <c r="K3183" s="4" t="str">
        <f t="shared" si="1580"/>
        <v/>
      </c>
      <c r="L3183" s="4" t="str">
        <f t="shared" si="1581"/>
        <v/>
      </c>
      <c r="M3183" s="4" t="str">
        <f t="shared" si="1582"/>
        <v/>
      </c>
      <c r="N3183" s="4" t="str">
        <f t="shared" si="1583"/>
        <v/>
      </c>
      <c r="O3183" s="4" t="str">
        <f t="shared" si="1584"/>
        <v/>
      </c>
      <c r="P3183" s="4" t="str">
        <f t="shared" si="1585"/>
        <v/>
      </c>
      <c r="Q3183" s="4" t="str">
        <f t="shared" si="1586"/>
        <v/>
      </c>
      <c r="R3183" s="4" t="str">
        <f t="shared" si="1587"/>
        <v/>
      </c>
      <c r="S3183" s="4" t="str">
        <f t="shared" si="1588"/>
        <v/>
      </c>
      <c r="T3183" s="4">
        <f t="shared" si="1589"/>
        <v>0</v>
      </c>
      <c r="U3183" s="4" t="str">
        <f t="shared" si="1590"/>
        <v/>
      </c>
      <c r="V3183" s="4" t="str">
        <f t="shared" si="1591"/>
        <v/>
      </c>
      <c r="W3183" s="4" t="str">
        <f t="shared" si="1592"/>
        <v/>
      </c>
      <c r="X3183" s="4" t="str">
        <f t="shared" si="1593"/>
        <v/>
      </c>
      <c r="Y3183" s="4">
        <f t="shared" si="1594"/>
        <v>1</v>
      </c>
      <c r="Z3183" s="4" t="str" cm="1">
        <f t="array" aca="1" ref="Z3183" ca="1">LEFT(Y3183,MATCH(FALSE,ISNUMBER(MID(Y3183,ROW(INDIRECT("1:"&amp;LEN(Y3183)+1)), 1) *1),0) -1)</f>
        <v>1</v>
      </c>
      <c r="AA3183" s="4">
        <f t="shared" si="1595"/>
        <v>1</v>
      </c>
      <c r="AB3183" s="4">
        <f t="shared" si="1596"/>
        <v>19</v>
      </c>
      <c r="AC3183" s="4" t="b">
        <f t="shared" si="1597"/>
        <v>0</v>
      </c>
      <c r="AD3183" s="5" t="str">
        <f t="shared" si="1598"/>
        <v>TORA BIKA SUSU JAH</v>
      </c>
      <c r="AE3183" s="4">
        <f t="shared" si="1599"/>
        <v>18</v>
      </c>
      <c r="AF3183" s="4" t="str">
        <f t="shared" si="1600"/>
        <v>JAHE</v>
      </c>
      <c r="AG3183" s="4" t="str">
        <f t="shared" si="1601"/>
        <v xml:space="preserve"> JAHE</v>
      </c>
      <c r="AH3183" t="s">
        <v>5516</v>
      </c>
      <c r="AI3183" s="1" t="s">
        <v>5148</v>
      </c>
      <c r="AJ3183">
        <v>10000</v>
      </c>
      <c r="AK3183">
        <v>10000</v>
      </c>
      <c r="AL3183">
        <v>10000</v>
      </c>
    </row>
    <row r="3184" spans="1:38" x14ac:dyDescent="0.25">
      <c r="A3184" s="4" t="str">
        <f t="shared" si="1570"/>
        <v/>
      </c>
      <c r="B3184" s="4" t="str">
        <f t="shared" si="1571"/>
        <v/>
      </c>
      <c r="C3184" s="4" t="str">
        <f t="shared" si="1572"/>
        <v>BTL</v>
      </c>
      <c r="D3184" s="4" t="str">
        <f t="shared" si="1573"/>
        <v/>
      </c>
      <c r="E3184" s="4" t="str">
        <f t="shared" si="1574"/>
        <v/>
      </c>
      <c r="F3184" s="4" t="str">
        <f t="shared" si="1575"/>
        <v/>
      </c>
      <c r="G3184" s="4" t="str">
        <f t="shared" si="1576"/>
        <v/>
      </c>
      <c r="H3184" s="4" t="str">
        <f t="shared" si="1577"/>
        <v/>
      </c>
      <c r="I3184" s="4" t="str">
        <f t="shared" si="1578"/>
        <v/>
      </c>
      <c r="J3184" s="4" t="str">
        <f t="shared" si="1579"/>
        <v/>
      </c>
      <c r="K3184" s="4" t="str">
        <f t="shared" si="1580"/>
        <v/>
      </c>
      <c r="L3184" s="4" t="str">
        <f t="shared" si="1581"/>
        <v/>
      </c>
      <c r="M3184" s="4" t="str">
        <f t="shared" si="1582"/>
        <v/>
      </c>
      <c r="N3184" s="4" t="str">
        <f t="shared" si="1583"/>
        <v/>
      </c>
      <c r="O3184" s="4" t="str">
        <f t="shared" si="1584"/>
        <v/>
      </c>
      <c r="P3184" s="4" t="str">
        <f t="shared" si="1585"/>
        <v/>
      </c>
      <c r="Q3184" s="4" t="str">
        <f t="shared" si="1586"/>
        <v/>
      </c>
      <c r="R3184" s="4" t="str">
        <f t="shared" si="1587"/>
        <v/>
      </c>
      <c r="S3184" s="4" t="str">
        <f t="shared" si="1588"/>
        <v/>
      </c>
      <c r="T3184" s="4">
        <f t="shared" si="1589"/>
        <v>3</v>
      </c>
      <c r="U3184" s="4" t="str">
        <f t="shared" si="1590"/>
        <v>-</v>
      </c>
      <c r="V3184" s="4" t="str">
        <f t="shared" si="1591"/>
        <v/>
      </c>
      <c r="W3184" s="4" t="str">
        <f t="shared" si="1592"/>
        <v/>
      </c>
      <c r="X3184" s="4" t="str">
        <f t="shared" si="1593"/>
        <v/>
      </c>
      <c r="Y3184" s="4" t="str">
        <f t="shared" si="1594"/>
        <v>1BTL</v>
      </c>
      <c r="Z3184" s="4" t="str" cm="1">
        <f t="array" aca="1" ref="Z3184" ca="1">LEFT(Y3184,MATCH(FALSE,ISNUMBER(MID(Y3184,ROW(INDIRECT("1:"&amp;LEN(Y3184)+1)), 1) *1),0) -1)</f>
        <v>1</v>
      </c>
      <c r="AA3184" s="4">
        <f t="shared" si="1595"/>
        <v>4</v>
      </c>
      <c r="AB3184" s="4">
        <f t="shared" si="1596"/>
        <v>13</v>
      </c>
      <c r="AC3184" s="4" t="b">
        <f t="shared" si="1597"/>
        <v>1</v>
      </c>
      <c r="AD3184" s="5" t="str">
        <f t="shared" si="1598"/>
        <v>U C 1000-</v>
      </c>
      <c r="AE3184" s="4">
        <f t="shared" si="1599"/>
        <v>9</v>
      </c>
      <c r="AF3184" s="4" t="str">
        <f t="shared" si="1600"/>
        <v>1BTL</v>
      </c>
      <c r="AG3184" s="4" t="str">
        <f t="shared" si="1601"/>
        <v>-1BTL</v>
      </c>
      <c r="AH3184" t="s">
        <v>5149</v>
      </c>
      <c r="AI3184" s="1" t="s">
        <v>5150</v>
      </c>
      <c r="AJ3184">
        <v>6000</v>
      </c>
      <c r="AK3184">
        <v>6500</v>
      </c>
      <c r="AL3184">
        <v>5500</v>
      </c>
    </row>
    <row r="3185" spans="1:38" x14ac:dyDescent="0.25">
      <c r="A3185" s="4" t="str">
        <f t="shared" si="1570"/>
        <v/>
      </c>
      <c r="B3185" s="4" t="str">
        <f t="shared" si="1571"/>
        <v/>
      </c>
      <c r="C3185" s="4" t="str">
        <f t="shared" si="1572"/>
        <v>BTL</v>
      </c>
      <c r="D3185" s="4" t="str">
        <f t="shared" si="1573"/>
        <v/>
      </c>
      <c r="E3185" s="4" t="str">
        <f t="shared" si="1574"/>
        <v/>
      </c>
      <c r="F3185" s="4" t="str">
        <f t="shared" si="1575"/>
        <v/>
      </c>
      <c r="G3185" s="4" t="str">
        <f t="shared" si="1576"/>
        <v/>
      </c>
      <c r="H3185" s="4" t="str">
        <f t="shared" si="1577"/>
        <v/>
      </c>
      <c r="I3185" s="4" t="str">
        <f t="shared" si="1578"/>
        <v/>
      </c>
      <c r="J3185" s="4" t="str">
        <f t="shared" si="1579"/>
        <v/>
      </c>
      <c r="K3185" s="4" t="str">
        <f t="shared" si="1580"/>
        <v/>
      </c>
      <c r="L3185" s="4" t="str">
        <f t="shared" si="1581"/>
        <v/>
      </c>
      <c r="M3185" s="4" t="str">
        <f t="shared" si="1582"/>
        <v/>
      </c>
      <c r="N3185" s="4" t="str">
        <f t="shared" si="1583"/>
        <v/>
      </c>
      <c r="O3185" s="4" t="str">
        <f t="shared" si="1584"/>
        <v/>
      </c>
      <c r="P3185" s="4" t="str">
        <f t="shared" si="1585"/>
        <v>DUS</v>
      </c>
      <c r="Q3185" s="4" t="str">
        <f t="shared" si="1586"/>
        <v/>
      </c>
      <c r="R3185" s="4" t="str">
        <f t="shared" si="1587"/>
        <v/>
      </c>
      <c r="S3185" s="4" t="str">
        <f t="shared" si="1588"/>
        <v/>
      </c>
      <c r="T3185" s="4">
        <f t="shared" si="1589"/>
        <v>6</v>
      </c>
      <c r="U3185" s="4" t="str">
        <f t="shared" si="1590"/>
        <v>-</v>
      </c>
      <c r="V3185" s="4" t="str">
        <f t="shared" si="1591"/>
        <v>/</v>
      </c>
      <c r="W3185" s="4" t="str">
        <f t="shared" si="1592"/>
        <v/>
      </c>
      <c r="X3185" s="4">
        <f t="shared" si="1593"/>
        <v>-3</v>
      </c>
      <c r="Y3185" s="4" t="str">
        <f t="shared" si="1594"/>
        <v>30BTL/DUS</v>
      </c>
      <c r="Z3185" s="4" t="str" cm="1">
        <f t="array" aca="1" ref="Z3185" ca="1">LEFT(Y3185,MATCH(FALSE,ISNUMBER(MID(Y3185,ROW(INDIRECT("1:"&amp;LEN(Y3185)+1)), 1) *1),0) -1)</f>
        <v>30</v>
      </c>
      <c r="AA3185" s="4">
        <f t="shared" si="1595"/>
        <v>9</v>
      </c>
      <c r="AB3185" s="4">
        <f t="shared" si="1596"/>
        <v>18</v>
      </c>
      <c r="AC3185" s="4" t="b">
        <f t="shared" si="1597"/>
        <v>0</v>
      </c>
      <c r="AD3185" s="5" t="str">
        <f t="shared" si="1598"/>
        <v>U C 1000-</v>
      </c>
      <c r="AE3185" s="4">
        <f t="shared" si="1599"/>
        <v>9</v>
      </c>
      <c r="AF3185" s="4" t="str">
        <f t="shared" si="1600"/>
        <v>/DUS</v>
      </c>
      <c r="AG3185" s="4" t="str">
        <f t="shared" si="1601"/>
        <v>L/DUS</v>
      </c>
      <c r="AH3185" t="s">
        <v>5151</v>
      </c>
      <c r="AI3185" s="1" t="s">
        <v>5151</v>
      </c>
      <c r="AJ3185">
        <v>165000</v>
      </c>
      <c r="AK3185">
        <v>165000</v>
      </c>
      <c r="AL3185">
        <v>162500</v>
      </c>
    </row>
    <row r="3186" spans="1:38" x14ac:dyDescent="0.25">
      <c r="A3186" s="4" t="str">
        <f t="shared" si="1570"/>
        <v/>
      </c>
      <c r="B3186" s="4" t="str">
        <f t="shared" si="1571"/>
        <v>BKS</v>
      </c>
      <c r="C3186" s="4" t="str">
        <f t="shared" si="1572"/>
        <v/>
      </c>
      <c r="D3186" s="4" t="str">
        <f t="shared" si="1573"/>
        <v/>
      </c>
      <c r="E3186" s="4" t="str">
        <f t="shared" si="1574"/>
        <v/>
      </c>
      <c r="F3186" s="4" t="str">
        <f t="shared" si="1575"/>
        <v/>
      </c>
      <c r="G3186" s="4" t="str">
        <f t="shared" si="1576"/>
        <v/>
      </c>
      <c r="H3186" s="4" t="str">
        <f t="shared" si="1577"/>
        <v/>
      </c>
      <c r="I3186" s="4" t="str">
        <f t="shared" si="1578"/>
        <v/>
      </c>
      <c r="J3186" s="4" t="str">
        <f t="shared" si="1579"/>
        <v/>
      </c>
      <c r="K3186" s="4" t="str">
        <f t="shared" si="1580"/>
        <v/>
      </c>
      <c r="L3186" s="4" t="str">
        <f t="shared" si="1581"/>
        <v/>
      </c>
      <c r="M3186" s="4" t="str">
        <f t="shared" si="1582"/>
        <v/>
      </c>
      <c r="N3186" s="4" t="str">
        <f t="shared" si="1583"/>
        <v/>
      </c>
      <c r="O3186" s="4" t="str">
        <f t="shared" si="1584"/>
        <v/>
      </c>
      <c r="P3186" s="4" t="str">
        <f t="shared" si="1585"/>
        <v/>
      </c>
      <c r="Q3186" s="4" t="str">
        <f t="shared" si="1586"/>
        <v/>
      </c>
      <c r="R3186" s="4" t="str">
        <f t="shared" si="1587"/>
        <v/>
      </c>
      <c r="S3186" s="4" t="str">
        <f t="shared" si="1588"/>
        <v/>
      </c>
      <c r="T3186" s="4">
        <f t="shared" si="1589"/>
        <v>3</v>
      </c>
      <c r="U3186" s="4" t="str">
        <f t="shared" si="1590"/>
        <v>-</v>
      </c>
      <c r="V3186" s="4" t="str">
        <f t="shared" si="1591"/>
        <v/>
      </c>
      <c r="W3186" s="4" t="str">
        <f t="shared" si="1592"/>
        <v/>
      </c>
      <c r="X3186" s="4" t="str">
        <f t="shared" si="1593"/>
        <v/>
      </c>
      <c r="Y3186" s="4" t="str">
        <f t="shared" si="1594"/>
        <v>1BKS</v>
      </c>
      <c r="Z3186" s="4" t="str" cm="1">
        <f t="array" aca="1" ref="Z3186" ca="1">LEFT(Y3186,MATCH(FALSE,ISNUMBER(MID(Y3186,ROW(INDIRECT("1:"&amp;LEN(Y3186)+1)), 1) *1),0) -1)</f>
        <v>1</v>
      </c>
      <c r="AA3186" s="4">
        <f t="shared" si="1595"/>
        <v>4</v>
      </c>
      <c r="AB3186" s="4">
        <f t="shared" si="1596"/>
        <v>14</v>
      </c>
      <c r="AC3186" s="4" t="b">
        <f t="shared" si="1597"/>
        <v>0</v>
      </c>
      <c r="AD3186" s="5" t="str">
        <f t="shared" si="1598"/>
        <v>U MILD 16-</v>
      </c>
      <c r="AE3186" s="4">
        <f t="shared" si="1599"/>
        <v>10</v>
      </c>
      <c r="AF3186" s="4" t="str">
        <f t="shared" si="1600"/>
        <v>1BKS</v>
      </c>
      <c r="AG3186" s="4" t="str">
        <f t="shared" si="1601"/>
        <v>-1BKS</v>
      </c>
      <c r="AH3186" t="s">
        <v>5152</v>
      </c>
      <c r="AI3186" s="1" t="s">
        <v>5153</v>
      </c>
      <c r="AJ3186">
        <v>20500</v>
      </c>
      <c r="AK3186">
        <v>22000</v>
      </c>
      <c r="AL3186">
        <v>20300</v>
      </c>
    </row>
    <row r="3187" spans="1:38" x14ac:dyDescent="0.25">
      <c r="A3187" s="4" t="str">
        <f t="shared" si="1570"/>
        <v/>
      </c>
      <c r="B3187" s="4" t="str">
        <f t="shared" si="1571"/>
        <v>BKS</v>
      </c>
      <c r="C3187" s="4" t="str">
        <f t="shared" si="1572"/>
        <v/>
      </c>
      <c r="D3187" s="4" t="str">
        <f t="shared" si="1573"/>
        <v/>
      </c>
      <c r="E3187" s="4" t="str">
        <f t="shared" si="1574"/>
        <v/>
      </c>
      <c r="F3187" s="4" t="str">
        <f t="shared" si="1575"/>
        <v/>
      </c>
      <c r="G3187" s="4" t="str">
        <f t="shared" si="1576"/>
        <v/>
      </c>
      <c r="H3187" s="4" t="str">
        <f t="shared" si="1577"/>
        <v/>
      </c>
      <c r="I3187" s="4" t="str">
        <f t="shared" si="1578"/>
        <v/>
      </c>
      <c r="J3187" s="4" t="str">
        <f t="shared" si="1579"/>
        <v/>
      </c>
      <c r="K3187" s="4" t="str">
        <f t="shared" si="1580"/>
        <v/>
      </c>
      <c r="L3187" s="4" t="str">
        <f t="shared" si="1581"/>
        <v/>
      </c>
      <c r="M3187" s="4" t="str">
        <f t="shared" si="1582"/>
        <v/>
      </c>
      <c r="N3187" s="4" t="str">
        <f t="shared" si="1583"/>
        <v/>
      </c>
      <c r="O3187" s="4" t="str">
        <f t="shared" si="1584"/>
        <v/>
      </c>
      <c r="P3187" s="4" t="str">
        <f t="shared" si="1585"/>
        <v/>
      </c>
      <c r="Q3187" s="4" t="str">
        <f t="shared" si="1586"/>
        <v/>
      </c>
      <c r="R3187" s="4" t="str">
        <f t="shared" si="1587"/>
        <v/>
      </c>
      <c r="S3187" s="4" t="str">
        <f t="shared" si="1588"/>
        <v/>
      </c>
      <c r="T3187" s="4">
        <f t="shared" si="1589"/>
        <v>3</v>
      </c>
      <c r="U3187" s="4" t="str">
        <f t="shared" si="1590"/>
        <v>-</v>
      </c>
      <c r="V3187" s="4" t="str">
        <f t="shared" si="1591"/>
        <v/>
      </c>
      <c r="W3187" s="4" t="str">
        <f t="shared" si="1592"/>
        <v/>
      </c>
      <c r="X3187" s="4" t="str">
        <f t="shared" si="1593"/>
        <v/>
      </c>
      <c r="Y3187" s="4" t="str">
        <f t="shared" si="1594"/>
        <v>1BKS</v>
      </c>
      <c r="Z3187" s="4" t="str" cm="1">
        <f t="array" aca="1" ref="Z3187" ca="1">LEFT(Y3187,MATCH(FALSE,ISNUMBER(MID(Y3187,ROW(INDIRECT("1:"&amp;LEN(Y3187)+1)), 1) *1),0) -1)</f>
        <v>1</v>
      </c>
      <c r="AA3187" s="4">
        <f t="shared" si="1595"/>
        <v>4</v>
      </c>
      <c r="AB3187" s="4">
        <f t="shared" si="1596"/>
        <v>22</v>
      </c>
      <c r="AC3187" s="4" t="b">
        <f t="shared" si="1597"/>
        <v>0</v>
      </c>
      <c r="AD3187" s="5" t="str">
        <f t="shared" si="1598"/>
        <v>UBM MINI ASSORTED-</v>
      </c>
      <c r="AE3187" s="4">
        <f t="shared" si="1599"/>
        <v>18</v>
      </c>
      <c r="AF3187" s="4" t="str">
        <f t="shared" si="1600"/>
        <v>1BKS</v>
      </c>
      <c r="AG3187" s="4" t="str">
        <f t="shared" si="1601"/>
        <v>-1BKS</v>
      </c>
      <c r="AH3187" t="s">
        <v>5154</v>
      </c>
      <c r="AI3187" s="1" t="s">
        <v>5155</v>
      </c>
      <c r="AJ3187">
        <v>5000</v>
      </c>
      <c r="AK3187">
        <v>5000</v>
      </c>
      <c r="AL3187">
        <v>4406</v>
      </c>
    </row>
    <row r="3188" spans="1:38" x14ac:dyDescent="0.25">
      <c r="A3188" s="4" t="str">
        <f t="shared" si="1570"/>
        <v/>
      </c>
      <c r="B3188" s="4" t="str">
        <f t="shared" si="1571"/>
        <v>BKS</v>
      </c>
      <c r="C3188" s="4" t="str">
        <f t="shared" si="1572"/>
        <v/>
      </c>
      <c r="D3188" s="4" t="str">
        <f t="shared" si="1573"/>
        <v/>
      </c>
      <c r="E3188" s="4" t="str">
        <f t="shared" si="1574"/>
        <v/>
      </c>
      <c r="F3188" s="4" t="str">
        <f t="shared" si="1575"/>
        <v/>
      </c>
      <c r="G3188" s="4" t="str">
        <f t="shared" si="1576"/>
        <v/>
      </c>
      <c r="H3188" s="4" t="str">
        <f t="shared" si="1577"/>
        <v/>
      </c>
      <c r="I3188" s="4" t="str">
        <f t="shared" si="1578"/>
        <v/>
      </c>
      <c r="J3188" s="4" t="str">
        <f t="shared" si="1579"/>
        <v/>
      </c>
      <c r="K3188" s="4" t="str">
        <f t="shared" si="1580"/>
        <v/>
      </c>
      <c r="L3188" s="4" t="str">
        <f t="shared" si="1581"/>
        <v/>
      </c>
      <c r="M3188" s="4" t="str">
        <f t="shared" si="1582"/>
        <v/>
      </c>
      <c r="N3188" s="4" t="str">
        <f t="shared" si="1583"/>
        <v/>
      </c>
      <c r="O3188" s="4" t="str">
        <f t="shared" si="1584"/>
        <v/>
      </c>
      <c r="P3188" s="4" t="str">
        <f t="shared" si="1585"/>
        <v/>
      </c>
      <c r="Q3188" s="4" t="str">
        <f t="shared" si="1586"/>
        <v/>
      </c>
      <c r="R3188" s="4" t="str">
        <f t="shared" si="1587"/>
        <v/>
      </c>
      <c r="S3188" s="4" t="str">
        <f t="shared" si="1588"/>
        <v/>
      </c>
      <c r="T3188" s="4">
        <f t="shared" si="1589"/>
        <v>3</v>
      </c>
      <c r="U3188" s="4" t="str">
        <f t="shared" si="1590"/>
        <v>-</v>
      </c>
      <c r="V3188" s="4" t="str">
        <f t="shared" si="1591"/>
        <v/>
      </c>
      <c r="W3188" s="4" t="str">
        <f t="shared" si="1592"/>
        <v/>
      </c>
      <c r="X3188" s="4" t="str">
        <f t="shared" si="1593"/>
        <v/>
      </c>
      <c r="Y3188" s="4" t="str">
        <f t="shared" si="1594"/>
        <v>1BKS</v>
      </c>
      <c r="Z3188" s="4" t="str" cm="1">
        <f t="array" aca="1" ref="Z3188" ca="1">LEFT(Y3188,MATCH(FALSE,ISNUMBER(MID(Y3188,ROW(INDIRECT("1:"&amp;LEN(Y3188)+1)), 1) *1),0) -1)</f>
        <v>1</v>
      </c>
      <c r="AA3188" s="4">
        <f t="shared" si="1595"/>
        <v>4</v>
      </c>
      <c r="AB3188" s="4">
        <f t="shared" si="1596"/>
        <v>26</v>
      </c>
      <c r="AC3188" s="4" t="b">
        <f t="shared" si="1597"/>
        <v>0</v>
      </c>
      <c r="AD3188" s="5" t="str">
        <f t="shared" si="1598"/>
        <v>UBM SQUARE PUFF 390GR-</v>
      </c>
      <c r="AE3188" s="4">
        <f t="shared" si="1599"/>
        <v>22</v>
      </c>
      <c r="AF3188" s="4" t="str">
        <f t="shared" si="1600"/>
        <v>1BKS</v>
      </c>
      <c r="AG3188" s="4" t="str">
        <f t="shared" si="1601"/>
        <v>-1BKS</v>
      </c>
      <c r="AH3188" t="s">
        <v>5156</v>
      </c>
      <c r="AI3188" s="1" t="s">
        <v>5157</v>
      </c>
      <c r="AJ3188">
        <v>9000</v>
      </c>
      <c r="AK3188">
        <v>9000</v>
      </c>
      <c r="AL3188">
        <v>6084</v>
      </c>
    </row>
    <row r="3189" spans="1:38" x14ac:dyDescent="0.25">
      <c r="A3189" s="4" t="str">
        <f t="shared" si="1570"/>
        <v>PCS</v>
      </c>
      <c r="B3189" s="4" t="str">
        <f t="shared" si="1571"/>
        <v/>
      </c>
      <c r="C3189" s="4" t="str">
        <f t="shared" si="1572"/>
        <v/>
      </c>
      <c r="D3189" s="4" t="str">
        <f t="shared" si="1573"/>
        <v/>
      </c>
      <c r="E3189" s="4" t="str">
        <f t="shared" si="1574"/>
        <v/>
      </c>
      <c r="F3189" s="4" t="str">
        <f t="shared" si="1575"/>
        <v/>
      </c>
      <c r="G3189" s="4" t="str">
        <f t="shared" si="1576"/>
        <v/>
      </c>
      <c r="H3189" s="4" t="str">
        <f t="shared" si="1577"/>
        <v/>
      </c>
      <c r="I3189" s="4" t="str">
        <f t="shared" si="1578"/>
        <v/>
      </c>
      <c r="J3189" s="4" t="str">
        <f t="shared" si="1579"/>
        <v/>
      </c>
      <c r="K3189" s="4" t="str">
        <f t="shared" si="1580"/>
        <v/>
      </c>
      <c r="L3189" s="4" t="str">
        <f t="shared" si="1581"/>
        <v/>
      </c>
      <c r="M3189" s="4" t="str">
        <f t="shared" si="1582"/>
        <v/>
      </c>
      <c r="N3189" s="4" t="str">
        <f t="shared" si="1583"/>
        <v/>
      </c>
      <c r="O3189" s="4" t="str">
        <f t="shared" si="1584"/>
        <v/>
      </c>
      <c r="P3189" s="4" t="str">
        <f t="shared" si="1585"/>
        <v/>
      </c>
      <c r="Q3189" s="4" t="str">
        <f t="shared" si="1586"/>
        <v/>
      </c>
      <c r="R3189" s="4" t="str">
        <f t="shared" si="1587"/>
        <v/>
      </c>
      <c r="S3189" s="4" t="str">
        <f t="shared" si="1588"/>
        <v/>
      </c>
      <c r="T3189" s="4">
        <f t="shared" si="1589"/>
        <v>3</v>
      </c>
      <c r="U3189" s="4" t="str">
        <f t="shared" si="1590"/>
        <v>-</v>
      </c>
      <c r="V3189" s="4" t="str">
        <f t="shared" si="1591"/>
        <v/>
      </c>
      <c r="W3189" s="4" t="str">
        <f t="shared" si="1592"/>
        <v/>
      </c>
      <c r="X3189" s="4" t="str">
        <f t="shared" si="1593"/>
        <v/>
      </c>
      <c r="Y3189" s="4" t="str">
        <f t="shared" si="1594"/>
        <v>1PCS</v>
      </c>
      <c r="Z3189" s="4" t="str" cm="1">
        <f t="array" aca="1" ref="Z3189" ca="1">LEFT(Y3189,MATCH(FALSE,ISNUMBER(MID(Y3189,ROW(INDIRECT("1:"&amp;LEN(Y3189)+1)), 1) *1),0) -1)</f>
        <v>1</v>
      </c>
      <c r="AA3189" s="4">
        <f t="shared" si="1595"/>
        <v>4</v>
      </c>
      <c r="AB3189" s="4">
        <f t="shared" si="1596"/>
        <v>25</v>
      </c>
      <c r="AC3189" s="4" t="b">
        <f t="shared" si="1597"/>
        <v>1</v>
      </c>
      <c r="AD3189" s="5" t="str">
        <f t="shared" si="1598"/>
        <v>UBM SQUAREPUFF 280GR-</v>
      </c>
      <c r="AE3189" s="4">
        <f t="shared" si="1599"/>
        <v>21</v>
      </c>
      <c r="AF3189" s="4" t="str">
        <f t="shared" si="1600"/>
        <v>1PCS</v>
      </c>
      <c r="AG3189" s="4" t="str">
        <f t="shared" si="1601"/>
        <v>-1PCS</v>
      </c>
      <c r="AH3189" t="s">
        <v>5158</v>
      </c>
      <c r="AI3189" s="1" t="s">
        <v>5159</v>
      </c>
      <c r="AJ3189">
        <v>8000</v>
      </c>
      <c r="AK3189">
        <v>8500</v>
      </c>
      <c r="AL3189">
        <v>7458</v>
      </c>
    </row>
    <row r="3190" spans="1:38" x14ac:dyDescent="0.25">
      <c r="A3190" s="4" t="str">
        <f t="shared" si="1570"/>
        <v>PCS</v>
      </c>
      <c r="B3190" s="4" t="str">
        <f t="shared" si="1571"/>
        <v/>
      </c>
      <c r="C3190" s="4" t="str">
        <f t="shared" si="1572"/>
        <v/>
      </c>
      <c r="D3190" s="4" t="str">
        <f t="shared" si="1573"/>
        <v/>
      </c>
      <c r="E3190" s="4" t="str">
        <f t="shared" si="1574"/>
        <v/>
      </c>
      <c r="F3190" s="4" t="str">
        <f t="shared" si="1575"/>
        <v/>
      </c>
      <c r="G3190" s="4" t="str">
        <f t="shared" si="1576"/>
        <v/>
      </c>
      <c r="H3190" s="4" t="str">
        <f t="shared" si="1577"/>
        <v/>
      </c>
      <c r="I3190" s="4" t="str">
        <f t="shared" si="1578"/>
        <v/>
      </c>
      <c r="J3190" s="4" t="str">
        <f t="shared" si="1579"/>
        <v/>
      </c>
      <c r="K3190" s="4" t="str">
        <f t="shared" si="1580"/>
        <v/>
      </c>
      <c r="L3190" s="4" t="str">
        <f t="shared" si="1581"/>
        <v/>
      </c>
      <c r="M3190" s="4" t="str">
        <f t="shared" si="1582"/>
        <v/>
      </c>
      <c r="N3190" s="4" t="str">
        <f t="shared" si="1583"/>
        <v/>
      </c>
      <c r="O3190" s="4" t="str">
        <f t="shared" si="1584"/>
        <v/>
      </c>
      <c r="P3190" s="4" t="str">
        <f t="shared" si="1585"/>
        <v/>
      </c>
      <c r="Q3190" s="4" t="str">
        <f t="shared" si="1586"/>
        <v/>
      </c>
      <c r="R3190" s="4" t="str">
        <f t="shared" si="1587"/>
        <v/>
      </c>
      <c r="S3190" s="4" t="str">
        <f t="shared" si="1588"/>
        <v/>
      </c>
      <c r="T3190" s="4">
        <f t="shared" si="1589"/>
        <v>3</v>
      </c>
      <c r="U3190" s="4" t="str">
        <f t="shared" si="1590"/>
        <v>-</v>
      </c>
      <c r="V3190" s="4" t="str">
        <f t="shared" si="1591"/>
        <v/>
      </c>
      <c r="W3190" s="4" t="str">
        <f t="shared" si="1592"/>
        <v/>
      </c>
      <c r="X3190" s="4" t="str">
        <f t="shared" si="1593"/>
        <v/>
      </c>
      <c r="Y3190" s="4" t="str">
        <f t="shared" si="1594"/>
        <v>1PCS</v>
      </c>
      <c r="Z3190" s="4" t="str" cm="1">
        <f t="array" aca="1" ref="Z3190" ca="1">LEFT(Y3190,MATCH(FALSE,ISNUMBER(MID(Y3190,ROW(INDIRECT("1:"&amp;LEN(Y3190)+1)), 1) *1),0) -1)</f>
        <v>1</v>
      </c>
      <c r="AA3190" s="4">
        <f t="shared" si="1595"/>
        <v>4</v>
      </c>
      <c r="AB3190" s="4">
        <f t="shared" si="1596"/>
        <v>25</v>
      </c>
      <c r="AC3190" s="4" t="b">
        <f t="shared" si="1597"/>
        <v>1</v>
      </c>
      <c r="AD3190" s="5" t="str">
        <f t="shared" si="1598"/>
        <v>UBM SQUAREPUFF 280GR-</v>
      </c>
      <c r="AE3190" s="4">
        <f t="shared" si="1599"/>
        <v>21</v>
      </c>
      <c r="AF3190" s="4" t="str">
        <f t="shared" si="1600"/>
        <v>1PCS</v>
      </c>
      <c r="AG3190" s="4" t="str">
        <f t="shared" si="1601"/>
        <v>-1PCS</v>
      </c>
      <c r="AH3190" t="s">
        <v>5158</v>
      </c>
      <c r="AI3190" s="1" t="s">
        <v>5160</v>
      </c>
      <c r="AJ3190">
        <v>7500</v>
      </c>
      <c r="AK3190">
        <v>7500</v>
      </c>
      <c r="AL3190">
        <v>6700</v>
      </c>
    </row>
    <row r="3191" spans="1:38" x14ac:dyDescent="0.25">
      <c r="A3191" s="4" t="str">
        <f t="shared" si="1570"/>
        <v/>
      </c>
      <c r="B3191" s="4" t="str">
        <f t="shared" si="1571"/>
        <v>BKS</v>
      </c>
      <c r="C3191" s="4" t="str">
        <f t="shared" si="1572"/>
        <v/>
      </c>
      <c r="D3191" s="4" t="str">
        <f t="shared" si="1573"/>
        <v/>
      </c>
      <c r="E3191" s="4" t="str">
        <f t="shared" si="1574"/>
        <v/>
      </c>
      <c r="F3191" s="4" t="str">
        <f t="shared" si="1575"/>
        <v/>
      </c>
      <c r="G3191" s="4" t="str">
        <f t="shared" si="1576"/>
        <v/>
      </c>
      <c r="H3191" s="4" t="str">
        <f t="shared" si="1577"/>
        <v/>
      </c>
      <c r="I3191" s="4" t="str">
        <f t="shared" si="1578"/>
        <v/>
      </c>
      <c r="J3191" s="4" t="str">
        <f t="shared" si="1579"/>
        <v/>
      </c>
      <c r="K3191" s="4" t="str">
        <f t="shared" si="1580"/>
        <v/>
      </c>
      <c r="L3191" s="4" t="str">
        <f t="shared" si="1581"/>
        <v/>
      </c>
      <c r="M3191" s="4" t="str">
        <f t="shared" si="1582"/>
        <v/>
      </c>
      <c r="N3191" s="4" t="str">
        <f t="shared" si="1583"/>
        <v/>
      </c>
      <c r="O3191" s="4" t="str">
        <f t="shared" si="1584"/>
        <v/>
      </c>
      <c r="P3191" s="4" t="str">
        <f t="shared" si="1585"/>
        <v>DUS</v>
      </c>
      <c r="Q3191" s="4" t="str">
        <f t="shared" si="1586"/>
        <v/>
      </c>
      <c r="R3191" s="4" t="str">
        <f t="shared" si="1587"/>
        <v/>
      </c>
      <c r="S3191" s="4" t="str">
        <f t="shared" si="1588"/>
        <v/>
      </c>
      <c r="T3191" s="4">
        <f t="shared" si="1589"/>
        <v>6</v>
      </c>
      <c r="U3191" s="4" t="str">
        <f t="shared" si="1590"/>
        <v>-</v>
      </c>
      <c r="V3191" s="4" t="str">
        <f t="shared" si="1591"/>
        <v>/</v>
      </c>
      <c r="W3191" s="4" t="str">
        <f t="shared" si="1592"/>
        <v/>
      </c>
      <c r="X3191" s="4" t="str">
        <f t="shared" si="1593"/>
        <v/>
      </c>
      <c r="Y3191" s="4" t="str">
        <f t="shared" si="1594"/>
        <v>24BKS/DUS</v>
      </c>
      <c r="Z3191" s="4" t="str" cm="1">
        <f t="array" aca="1" ref="Z3191" ca="1">LEFT(Y3191,MATCH(FALSE,ISNUMBER(MID(Y3191,ROW(INDIRECT("1:"&amp;LEN(Y3191)+1)), 1) *1),0) -1)</f>
        <v>24</v>
      </c>
      <c r="AA3191" s="4">
        <f t="shared" si="1595"/>
        <v>9</v>
      </c>
      <c r="AB3191" s="4">
        <f t="shared" si="1596"/>
        <v>30</v>
      </c>
      <c r="AC3191" s="4" t="b">
        <f t="shared" si="1597"/>
        <v>0</v>
      </c>
      <c r="AD3191" s="5" t="str">
        <f t="shared" si="1598"/>
        <v>UBM SQUAREPUFF 280GR-</v>
      </c>
      <c r="AE3191" s="4">
        <f t="shared" si="1599"/>
        <v>21</v>
      </c>
      <c r="AF3191" s="4" t="str">
        <f t="shared" si="1600"/>
        <v>/DUS</v>
      </c>
      <c r="AG3191" s="4" t="str">
        <f t="shared" si="1601"/>
        <v>S/DUS</v>
      </c>
      <c r="AH3191" t="s">
        <v>5161</v>
      </c>
      <c r="AI3191" s="1" t="s">
        <v>5161</v>
      </c>
      <c r="AJ3191">
        <v>163000</v>
      </c>
      <c r="AK3191">
        <v>163000</v>
      </c>
      <c r="AL3191">
        <v>160800</v>
      </c>
    </row>
    <row r="3192" spans="1:38" x14ac:dyDescent="0.25">
      <c r="A3192" s="4" t="str">
        <f t="shared" si="1570"/>
        <v/>
      </c>
      <c r="B3192" s="4" t="str">
        <f t="shared" si="1571"/>
        <v/>
      </c>
      <c r="C3192" s="4" t="str">
        <f t="shared" si="1572"/>
        <v/>
      </c>
      <c r="D3192" s="4" t="str">
        <f t="shared" si="1573"/>
        <v/>
      </c>
      <c r="E3192" s="4" t="str">
        <f t="shared" si="1574"/>
        <v>RTG</v>
      </c>
      <c r="F3192" s="4" t="str">
        <f t="shared" si="1575"/>
        <v>PACK</v>
      </c>
      <c r="G3192" s="4" t="str">
        <f t="shared" si="1576"/>
        <v/>
      </c>
      <c r="H3192" s="4" t="str">
        <f t="shared" si="1577"/>
        <v/>
      </c>
      <c r="I3192" s="4" t="str">
        <f t="shared" si="1578"/>
        <v/>
      </c>
      <c r="J3192" s="4" t="str">
        <f t="shared" si="1579"/>
        <v/>
      </c>
      <c r="K3192" s="4" t="str">
        <f t="shared" si="1580"/>
        <v/>
      </c>
      <c r="L3192" s="4" t="str">
        <f t="shared" si="1581"/>
        <v/>
      </c>
      <c r="M3192" s="4" t="str">
        <f t="shared" si="1582"/>
        <v/>
      </c>
      <c r="N3192" s="4" t="str">
        <f t="shared" si="1583"/>
        <v/>
      </c>
      <c r="O3192" s="4" t="str">
        <f t="shared" si="1584"/>
        <v/>
      </c>
      <c r="P3192" s="4" t="str">
        <f t="shared" si="1585"/>
        <v/>
      </c>
      <c r="Q3192" s="4" t="str">
        <f t="shared" si="1586"/>
        <v/>
      </c>
      <c r="R3192" s="4" t="str">
        <f t="shared" si="1587"/>
        <v/>
      </c>
      <c r="S3192" s="4" t="str">
        <f t="shared" si="1588"/>
        <v/>
      </c>
      <c r="T3192" s="4">
        <f t="shared" si="1589"/>
        <v>7</v>
      </c>
      <c r="U3192" s="4" t="str">
        <f t="shared" si="1590"/>
        <v>-</v>
      </c>
      <c r="V3192" s="4" t="str">
        <f t="shared" si="1591"/>
        <v>/</v>
      </c>
      <c r="W3192" s="4" t="str">
        <f t="shared" si="1592"/>
        <v/>
      </c>
      <c r="X3192" s="4" t="str">
        <f t="shared" si="1593"/>
        <v/>
      </c>
      <c r="Y3192" s="4" t="str">
        <f t="shared" si="1594"/>
        <v>2RTG/PACK</v>
      </c>
      <c r="Z3192" s="4" t="str" cm="1">
        <f t="array" aca="1" ref="Z3192" ca="1">LEFT(Y3192,MATCH(FALSE,ISNUMBER(MID(Y3192,ROW(INDIRECT("1:"&amp;LEN(Y3192)+1)), 1) *1),0) -1)</f>
        <v>2</v>
      </c>
      <c r="AA3192" s="4">
        <f t="shared" si="1595"/>
        <v>9</v>
      </c>
      <c r="AB3192" s="4">
        <f t="shared" si="1596"/>
        <v>36</v>
      </c>
      <c r="AC3192" s="4" t="b">
        <f t="shared" si="1597"/>
        <v>0</v>
      </c>
      <c r="AD3192" s="5" t="str">
        <f t="shared" si="1598"/>
        <v>UBM WAFER CHOCO CREAM 11GR-</v>
      </c>
      <c r="AE3192" s="4">
        <f t="shared" si="1599"/>
        <v>27</v>
      </c>
      <c r="AF3192" s="4" t="str">
        <f t="shared" si="1600"/>
        <v>PACK</v>
      </c>
      <c r="AG3192" s="4" t="str">
        <f t="shared" si="1601"/>
        <v>/PACK</v>
      </c>
      <c r="AH3192" t="s">
        <v>5162</v>
      </c>
      <c r="AI3192" s="1" t="s">
        <v>5162</v>
      </c>
      <c r="AJ3192">
        <v>8000</v>
      </c>
      <c r="AK3192">
        <v>8000</v>
      </c>
      <c r="AL3192">
        <v>7580</v>
      </c>
    </row>
    <row r="3193" spans="1:38" x14ac:dyDescent="0.25">
      <c r="A3193" s="4" t="str">
        <f t="shared" si="1570"/>
        <v/>
      </c>
      <c r="B3193" s="4" t="str">
        <f t="shared" si="1571"/>
        <v>BKS</v>
      </c>
      <c r="C3193" s="4" t="str">
        <f t="shared" si="1572"/>
        <v/>
      </c>
      <c r="D3193" s="4" t="str">
        <f t="shared" si="1573"/>
        <v/>
      </c>
      <c r="E3193" s="4" t="str">
        <f t="shared" si="1574"/>
        <v/>
      </c>
      <c r="F3193" s="4" t="str">
        <f t="shared" si="1575"/>
        <v/>
      </c>
      <c r="G3193" s="4" t="str">
        <f t="shared" si="1576"/>
        <v/>
      </c>
      <c r="H3193" s="4" t="str">
        <f t="shared" si="1577"/>
        <v/>
      </c>
      <c r="I3193" s="4" t="str">
        <f t="shared" si="1578"/>
        <v/>
      </c>
      <c r="J3193" s="4" t="str">
        <f t="shared" si="1579"/>
        <v/>
      </c>
      <c r="K3193" s="4" t="str">
        <f t="shared" si="1580"/>
        <v/>
      </c>
      <c r="L3193" s="4" t="str">
        <f t="shared" si="1581"/>
        <v/>
      </c>
      <c r="M3193" s="4" t="str">
        <f t="shared" si="1582"/>
        <v/>
      </c>
      <c r="N3193" s="4" t="str">
        <f t="shared" si="1583"/>
        <v/>
      </c>
      <c r="O3193" s="4" t="str">
        <f t="shared" si="1584"/>
        <v/>
      </c>
      <c r="P3193" s="4" t="str">
        <f t="shared" si="1585"/>
        <v/>
      </c>
      <c r="Q3193" s="4" t="str">
        <f t="shared" si="1586"/>
        <v/>
      </c>
      <c r="R3193" s="4" t="str">
        <f t="shared" si="1587"/>
        <v/>
      </c>
      <c r="S3193" s="4" t="str">
        <f t="shared" si="1588"/>
        <v/>
      </c>
      <c r="T3193" s="4">
        <f t="shared" si="1589"/>
        <v>3</v>
      </c>
      <c r="U3193" s="4" t="str">
        <f t="shared" si="1590"/>
        <v>-</v>
      </c>
      <c r="V3193" s="4" t="str">
        <f t="shared" si="1591"/>
        <v/>
      </c>
      <c r="W3193" s="4" t="str">
        <f t="shared" si="1592"/>
        <v/>
      </c>
      <c r="X3193" s="4" t="str">
        <f t="shared" si="1593"/>
        <v/>
      </c>
      <c r="Y3193" s="4" t="str">
        <f t="shared" si="1594"/>
        <v>1BKS</v>
      </c>
      <c r="Z3193" s="4" t="str" cm="1">
        <f t="array" aca="1" ref="Z3193" ca="1">LEFT(Y3193,MATCH(FALSE,ISNUMBER(MID(Y3193,ROW(INDIRECT("1:"&amp;LEN(Y3193)+1)), 1) *1),0) -1)</f>
        <v>1</v>
      </c>
      <c r="AA3193" s="4">
        <f t="shared" si="1595"/>
        <v>4</v>
      </c>
      <c r="AB3193" s="4">
        <f t="shared" si="1596"/>
        <v>36</v>
      </c>
      <c r="AC3193" s="4" t="b">
        <f t="shared" si="1597"/>
        <v>0</v>
      </c>
      <c r="AD3193" s="5" t="str">
        <f t="shared" si="1598"/>
        <v>UBM WAFER CREAM CHOCOLATE 105GR-</v>
      </c>
      <c r="AE3193" s="4">
        <f t="shared" si="1599"/>
        <v>32</v>
      </c>
      <c r="AF3193" s="4" t="str">
        <f t="shared" si="1600"/>
        <v>1BKS</v>
      </c>
      <c r="AG3193" s="4" t="str">
        <f t="shared" si="1601"/>
        <v>-1BKS</v>
      </c>
      <c r="AH3193" t="s">
        <v>5163</v>
      </c>
      <c r="AI3193" s="1" t="s">
        <v>5164</v>
      </c>
      <c r="AJ3193">
        <v>5000</v>
      </c>
      <c r="AK3193">
        <v>5000</v>
      </c>
      <c r="AL3193">
        <v>4059</v>
      </c>
    </row>
    <row r="3194" spans="1:38" x14ac:dyDescent="0.25">
      <c r="A3194" s="4" t="str">
        <f t="shared" si="1570"/>
        <v/>
      </c>
      <c r="B3194" s="4" t="str">
        <f t="shared" si="1571"/>
        <v>BKS</v>
      </c>
      <c r="C3194" s="4" t="str">
        <f t="shared" si="1572"/>
        <v/>
      </c>
      <c r="D3194" s="4" t="str">
        <f t="shared" si="1573"/>
        <v/>
      </c>
      <c r="E3194" s="4" t="str">
        <f t="shared" si="1574"/>
        <v/>
      </c>
      <c r="F3194" s="4" t="str">
        <f t="shared" si="1575"/>
        <v/>
      </c>
      <c r="G3194" s="4" t="str">
        <f t="shared" si="1576"/>
        <v/>
      </c>
      <c r="H3194" s="4" t="str">
        <f t="shared" si="1577"/>
        <v/>
      </c>
      <c r="I3194" s="4" t="str">
        <f t="shared" si="1578"/>
        <v/>
      </c>
      <c r="J3194" s="4" t="str">
        <f t="shared" si="1579"/>
        <v/>
      </c>
      <c r="K3194" s="4" t="str">
        <f t="shared" si="1580"/>
        <v/>
      </c>
      <c r="L3194" s="4" t="str">
        <f t="shared" si="1581"/>
        <v/>
      </c>
      <c r="M3194" s="4" t="str">
        <f t="shared" si="1582"/>
        <v/>
      </c>
      <c r="N3194" s="4" t="str">
        <f t="shared" si="1583"/>
        <v/>
      </c>
      <c r="O3194" s="4" t="str">
        <f t="shared" si="1584"/>
        <v/>
      </c>
      <c r="P3194" s="4" t="str">
        <f t="shared" si="1585"/>
        <v/>
      </c>
      <c r="Q3194" s="4" t="str">
        <f t="shared" si="1586"/>
        <v/>
      </c>
      <c r="R3194" s="4" t="str">
        <f t="shared" si="1587"/>
        <v/>
      </c>
      <c r="S3194" s="4" t="str">
        <f t="shared" si="1588"/>
        <v/>
      </c>
      <c r="T3194" s="4">
        <f t="shared" si="1589"/>
        <v>3</v>
      </c>
      <c r="U3194" s="4" t="str">
        <f t="shared" si="1590"/>
        <v>-</v>
      </c>
      <c r="V3194" s="4" t="str">
        <f t="shared" si="1591"/>
        <v/>
      </c>
      <c r="W3194" s="4" t="str">
        <f t="shared" si="1592"/>
        <v/>
      </c>
      <c r="X3194" s="4" t="str">
        <f t="shared" si="1593"/>
        <v/>
      </c>
      <c r="Y3194" s="4" t="str">
        <f t="shared" si="1594"/>
        <v>1BKS</v>
      </c>
      <c r="Z3194" s="4" t="str" cm="1">
        <f t="array" aca="1" ref="Z3194" ca="1">LEFT(Y3194,MATCH(FALSE,ISNUMBER(MID(Y3194,ROW(INDIRECT("1:"&amp;LEN(Y3194)+1)), 1) *1),0) -1)</f>
        <v>1</v>
      </c>
      <c r="AA3194" s="4">
        <f t="shared" si="1595"/>
        <v>4</v>
      </c>
      <c r="AB3194" s="4">
        <f t="shared" si="1596"/>
        <v>34</v>
      </c>
      <c r="AC3194" s="4" t="b">
        <f t="shared" si="1597"/>
        <v>0</v>
      </c>
      <c r="AD3194" s="5" t="str">
        <f t="shared" si="1598"/>
        <v>UDALADO MAKARONI BALADO PEDAS-</v>
      </c>
      <c r="AE3194" s="4">
        <f t="shared" si="1599"/>
        <v>30</v>
      </c>
      <c r="AF3194" s="4" t="str">
        <f t="shared" si="1600"/>
        <v>1BKS</v>
      </c>
      <c r="AG3194" s="4" t="str">
        <f t="shared" si="1601"/>
        <v>-1BKS</v>
      </c>
      <c r="AH3194" t="s">
        <v>5165</v>
      </c>
      <c r="AI3194" s="1" t="s">
        <v>5165</v>
      </c>
      <c r="AJ3194">
        <v>9000</v>
      </c>
      <c r="AK3194">
        <v>9000</v>
      </c>
      <c r="AL3194">
        <v>8400</v>
      </c>
    </row>
    <row r="3195" spans="1:38" x14ac:dyDescent="0.25">
      <c r="A3195" s="4" t="str">
        <f t="shared" si="1570"/>
        <v/>
      </c>
      <c r="B3195" s="4" t="str">
        <f t="shared" si="1571"/>
        <v>BKS</v>
      </c>
      <c r="C3195" s="4" t="str">
        <f t="shared" si="1572"/>
        <v/>
      </c>
      <c r="D3195" s="4" t="str">
        <f t="shared" si="1573"/>
        <v/>
      </c>
      <c r="E3195" s="4" t="str">
        <f t="shared" si="1574"/>
        <v/>
      </c>
      <c r="F3195" s="4" t="str">
        <f t="shared" si="1575"/>
        <v/>
      </c>
      <c r="G3195" s="4" t="str">
        <f t="shared" si="1576"/>
        <v/>
      </c>
      <c r="H3195" s="4" t="str">
        <f t="shared" si="1577"/>
        <v/>
      </c>
      <c r="I3195" s="4" t="str">
        <f t="shared" si="1578"/>
        <v/>
      </c>
      <c r="J3195" s="4" t="str">
        <f t="shared" si="1579"/>
        <v/>
      </c>
      <c r="K3195" s="4" t="str">
        <f t="shared" si="1580"/>
        <v/>
      </c>
      <c r="L3195" s="4" t="str">
        <f t="shared" si="1581"/>
        <v/>
      </c>
      <c r="M3195" s="4" t="str">
        <f t="shared" si="1582"/>
        <v/>
      </c>
      <c r="N3195" s="4" t="str">
        <f t="shared" si="1583"/>
        <v/>
      </c>
      <c r="O3195" s="4" t="str">
        <f t="shared" si="1584"/>
        <v/>
      </c>
      <c r="P3195" s="4" t="str">
        <f t="shared" si="1585"/>
        <v/>
      </c>
      <c r="Q3195" s="4" t="str">
        <f t="shared" si="1586"/>
        <v/>
      </c>
      <c r="R3195" s="4" t="str">
        <f t="shared" si="1587"/>
        <v/>
      </c>
      <c r="S3195" s="4" t="str">
        <f t="shared" si="1588"/>
        <v/>
      </c>
      <c r="T3195" s="4">
        <f t="shared" si="1589"/>
        <v>3</v>
      </c>
      <c r="U3195" s="4" t="str">
        <f t="shared" si="1590"/>
        <v>-</v>
      </c>
      <c r="V3195" s="4" t="str">
        <f t="shared" si="1591"/>
        <v/>
      </c>
      <c r="W3195" s="4" t="str">
        <f t="shared" si="1592"/>
        <v/>
      </c>
      <c r="X3195" s="4" t="str">
        <f t="shared" si="1593"/>
        <v/>
      </c>
      <c r="Y3195" s="4" t="str">
        <f t="shared" si="1594"/>
        <v>1BKS</v>
      </c>
      <c r="Z3195" s="4" t="str" cm="1">
        <f t="array" aca="1" ref="Z3195" ca="1">LEFT(Y3195,MATCH(FALSE,ISNUMBER(MID(Y3195,ROW(INDIRECT("1:"&amp;LEN(Y3195)+1)), 1) *1),0) -1)</f>
        <v>1</v>
      </c>
      <c r="AA3195" s="4">
        <f t="shared" si="1595"/>
        <v>4</v>
      </c>
      <c r="AB3195" s="4">
        <f t="shared" si="1596"/>
        <v>33</v>
      </c>
      <c r="AC3195" s="4" t="b">
        <f t="shared" si="1597"/>
        <v>0</v>
      </c>
      <c r="AD3195" s="5" t="str">
        <f t="shared" si="1598"/>
        <v>UDALADO MAKARONI JERUP PURUT-</v>
      </c>
      <c r="AE3195" s="4">
        <f t="shared" si="1599"/>
        <v>29</v>
      </c>
      <c r="AF3195" s="4" t="str">
        <f t="shared" si="1600"/>
        <v>1BKS</v>
      </c>
      <c r="AG3195" s="4" t="str">
        <f t="shared" si="1601"/>
        <v>-1BKS</v>
      </c>
      <c r="AH3195" t="s">
        <v>5166</v>
      </c>
      <c r="AI3195" s="1" t="s">
        <v>5166</v>
      </c>
      <c r="AJ3195">
        <v>9000</v>
      </c>
      <c r="AK3195">
        <v>9000</v>
      </c>
      <c r="AL3195">
        <v>8400</v>
      </c>
    </row>
    <row r="3196" spans="1:38" x14ac:dyDescent="0.25">
      <c r="A3196" s="4" t="str">
        <f t="shared" si="1570"/>
        <v>PCS</v>
      </c>
      <c r="B3196" s="4" t="str">
        <f t="shared" si="1571"/>
        <v/>
      </c>
      <c r="C3196" s="4" t="str">
        <f t="shared" si="1572"/>
        <v/>
      </c>
      <c r="D3196" s="4" t="str">
        <f t="shared" si="1573"/>
        <v/>
      </c>
      <c r="E3196" s="4" t="str">
        <f t="shared" si="1574"/>
        <v/>
      </c>
      <c r="F3196" s="4" t="str">
        <f t="shared" si="1575"/>
        <v>PACK</v>
      </c>
      <c r="G3196" s="4" t="str">
        <f t="shared" si="1576"/>
        <v/>
      </c>
      <c r="H3196" s="4" t="str">
        <f t="shared" si="1577"/>
        <v/>
      </c>
      <c r="I3196" s="4" t="str">
        <f t="shared" si="1578"/>
        <v/>
      </c>
      <c r="J3196" s="4" t="str">
        <f t="shared" si="1579"/>
        <v/>
      </c>
      <c r="K3196" s="4" t="str">
        <f t="shared" si="1580"/>
        <v/>
      </c>
      <c r="L3196" s="4" t="str">
        <f t="shared" si="1581"/>
        <v/>
      </c>
      <c r="M3196" s="4" t="str">
        <f t="shared" si="1582"/>
        <v/>
      </c>
      <c r="N3196" s="4" t="str">
        <f t="shared" si="1583"/>
        <v/>
      </c>
      <c r="O3196" s="4" t="str">
        <f t="shared" si="1584"/>
        <v/>
      </c>
      <c r="P3196" s="4" t="str">
        <f t="shared" si="1585"/>
        <v/>
      </c>
      <c r="Q3196" s="4" t="str">
        <f t="shared" si="1586"/>
        <v/>
      </c>
      <c r="R3196" s="4" t="str">
        <f t="shared" si="1587"/>
        <v/>
      </c>
      <c r="S3196" s="4" t="str">
        <f t="shared" si="1588"/>
        <v/>
      </c>
      <c r="T3196" s="4">
        <f t="shared" si="1589"/>
        <v>7</v>
      </c>
      <c r="U3196" s="4" t="str">
        <f t="shared" si="1590"/>
        <v>-</v>
      </c>
      <c r="V3196" s="4" t="str">
        <f t="shared" si="1591"/>
        <v/>
      </c>
      <c r="W3196" s="4" t="str">
        <f t="shared" si="1592"/>
        <v/>
      </c>
      <c r="X3196" s="4" t="str">
        <f t="shared" si="1593"/>
        <v/>
      </c>
      <c r="Y3196" s="4" t="str">
        <f t="shared" si="1594"/>
        <v>10PCS</v>
      </c>
      <c r="Z3196" s="4" t="str" cm="1">
        <f t="array" aca="1" ref="Z3196" ca="1">LEFT(Y3196,MATCH(FALSE,ISNUMBER(MID(Y3196,ROW(INDIRECT("1:"&amp;LEN(Y3196)+1)), 1) *1),0) -1)</f>
        <v>10</v>
      </c>
      <c r="AA3196" s="4">
        <f t="shared" si="1595"/>
        <v>5</v>
      </c>
      <c r="AB3196" s="4">
        <f t="shared" si="1596"/>
        <v>30</v>
      </c>
      <c r="AC3196" s="4" t="b">
        <f t="shared" si="1597"/>
        <v>0</v>
      </c>
      <c r="AD3196" s="5" t="str">
        <f t="shared" si="1598"/>
        <v>ULALA JAGUNG MANIS 1PACK-</v>
      </c>
      <c r="AE3196" s="4">
        <f t="shared" si="1599"/>
        <v>25</v>
      </c>
      <c r="AF3196" s="4" t="str">
        <f t="shared" si="1600"/>
        <v>0PCS</v>
      </c>
      <c r="AG3196" s="4" t="str">
        <f t="shared" si="1601"/>
        <v>10PCS</v>
      </c>
      <c r="AH3196" t="s">
        <v>5167</v>
      </c>
      <c r="AI3196" s="1" t="s">
        <v>5168</v>
      </c>
      <c r="AJ3196">
        <v>8500</v>
      </c>
      <c r="AK3196">
        <v>8500</v>
      </c>
      <c r="AL3196">
        <v>7971</v>
      </c>
    </row>
    <row r="3197" spans="1:38" x14ac:dyDescent="0.25">
      <c r="A3197" s="4" t="str">
        <f t="shared" si="1570"/>
        <v>PCS</v>
      </c>
      <c r="B3197" s="4" t="str">
        <f t="shared" si="1571"/>
        <v/>
      </c>
      <c r="C3197" s="4" t="str">
        <f t="shared" si="1572"/>
        <v/>
      </c>
      <c r="D3197" s="4" t="str">
        <f t="shared" si="1573"/>
        <v/>
      </c>
      <c r="E3197" s="4" t="str">
        <f t="shared" si="1574"/>
        <v/>
      </c>
      <c r="F3197" s="4" t="str">
        <f t="shared" si="1575"/>
        <v>PACK</v>
      </c>
      <c r="G3197" s="4" t="str">
        <f t="shared" si="1576"/>
        <v/>
      </c>
      <c r="H3197" s="4" t="str">
        <f t="shared" si="1577"/>
        <v/>
      </c>
      <c r="I3197" s="4" t="str">
        <f t="shared" si="1578"/>
        <v/>
      </c>
      <c r="J3197" s="4" t="str">
        <f t="shared" si="1579"/>
        <v/>
      </c>
      <c r="K3197" s="4" t="str">
        <f t="shared" si="1580"/>
        <v/>
      </c>
      <c r="L3197" s="4" t="str">
        <f t="shared" si="1581"/>
        <v/>
      </c>
      <c r="M3197" s="4" t="str">
        <f t="shared" si="1582"/>
        <v/>
      </c>
      <c r="N3197" s="4" t="str">
        <f t="shared" si="1583"/>
        <v/>
      </c>
      <c r="O3197" s="4" t="str">
        <f t="shared" si="1584"/>
        <v/>
      </c>
      <c r="P3197" s="4" t="str">
        <f t="shared" si="1585"/>
        <v/>
      </c>
      <c r="Q3197" s="4" t="str">
        <f t="shared" si="1586"/>
        <v/>
      </c>
      <c r="R3197" s="4" t="str">
        <f t="shared" si="1587"/>
        <v/>
      </c>
      <c r="S3197" s="4" t="str">
        <f t="shared" si="1588"/>
        <v/>
      </c>
      <c r="T3197" s="4">
        <f t="shared" si="1589"/>
        <v>7</v>
      </c>
      <c r="U3197" s="4" t="str">
        <f t="shared" si="1590"/>
        <v>-</v>
      </c>
      <c r="V3197" s="4" t="str">
        <f t="shared" si="1591"/>
        <v/>
      </c>
      <c r="W3197" s="4" t="str">
        <f t="shared" si="1592"/>
        <v/>
      </c>
      <c r="X3197" s="4" t="str">
        <f t="shared" si="1593"/>
        <v/>
      </c>
      <c r="Y3197" s="4" t="str">
        <f t="shared" si="1594"/>
        <v>10PCS</v>
      </c>
      <c r="Z3197" s="4" t="str" cm="1">
        <f t="array" aca="1" ref="Z3197" ca="1">LEFT(Y3197,MATCH(FALSE,ISNUMBER(MID(Y3197,ROW(INDIRECT("1:"&amp;LEN(Y3197)+1)), 1) *1),0) -1)</f>
        <v>10</v>
      </c>
      <c r="AA3197" s="4">
        <f t="shared" si="1595"/>
        <v>5</v>
      </c>
      <c r="AB3197" s="4">
        <f t="shared" si="1596"/>
        <v>29</v>
      </c>
      <c r="AC3197" s="4" t="b">
        <f t="shared" si="1597"/>
        <v>0</v>
      </c>
      <c r="AD3197" s="5" t="str">
        <f t="shared" si="1598"/>
        <v>ULALA RUMPUT LAUT 1PACK-</v>
      </c>
      <c r="AE3197" s="4">
        <f t="shared" si="1599"/>
        <v>24</v>
      </c>
      <c r="AF3197" s="4" t="str">
        <f t="shared" si="1600"/>
        <v>0PCS</v>
      </c>
      <c r="AG3197" s="4" t="str">
        <f t="shared" si="1601"/>
        <v>10PCS</v>
      </c>
      <c r="AH3197" t="s">
        <v>5169</v>
      </c>
      <c r="AI3197" s="1" t="s">
        <v>5170</v>
      </c>
      <c r="AJ3197">
        <v>8500</v>
      </c>
      <c r="AK3197">
        <v>8500</v>
      </c>
      <c r="AL3197">
        <v>7971</v>
      </c>
    </row>
    <row r="3198" spans="1:38" x14ac:dyDescent="0.25">
      <c r="A3198" s="4" t="str">
        <f t="shared" si="1570"/>
        <v>PCS</v>
      </c>
      <c r="B3198" s="4" t="str">
        <f t="shared" si="1571"/>
        <v/>
      </c>
      <c r="C3198" s="4" t="str">
        <f t="shared" si="1572"/>
        <v/>
      </c>
      <c r="D3198" s="4" t="str">
        <f t="shared" si="1573"/>
        <v/>
      </c>
      <c r="E3198" s="4" t="str">
        <f t="shared" si="1574"/>
        <v/>
      </c>
      <c r="F3198" s="4" t="str">
        <f t="shared" si="1575"/>
        <v>PACK</v>
      </c>
      <c r="G3198" s="4" t="str">
        <f t="shared" si="1576"/>
        <v/>
      </c>
      <c r="H3198" s="4" t="str">
        <f t="shared" si="1577"/>
        <v/>
      </c>
      <c r="I3198" s="4" t="str">
        <f t="shared" si="1578"/>
        <v/>
      </c>
      <c r="J3198" s="4" t="str">
        <f t="shared" si="1579"/>
        <v/>
      </c>
      <c r="K3198" s="4" t="str">
        <f t="shared" si="1580"/>
        <v/>
      </c>
      <c r="L3198" s="4" t="str">
        <f t="shared" si="1581"/>
        <v/>
      </c>
      <c r="M3198" s="4" t="str">
        <f t="shared" si="1582"/>
        <v/>
      </c>
      <c r="N3198" s="4" t="str">
        <f t="shared" si="1583"/>
        <v/>
      </c>
      <c r="O3198" s="4" t="str">
        <f t="shared" si="1584"/>
        <v/>
      </c>
      <c r="P3198" s="4" t="str">
        <f t="shared" si="1585"/>
        <v/>
      </c>
      <c r="Q3198" s="4" t="str">
        <f t="shared" si="1586"/>
        <v/>
      </c>
      <c r="R3198" s="4" t="str">
        <f t="shared" si="1587"/>
        <v/>
      </c>
      <c r="S3198" s="4" t="str">
        <f t="shared" si="1588"/>
        <v/>
      </c>
      <c r="T3198" s="4">
        <f t="shared" si="1589"/>
        <v>7</v>
      </c>
      <c r="U3198" s="4" t="str">
        <f t="shared" si="1590"/>
        <v>-</v>
      </c>
      <c r="V3198" s="4" t="str">
        <f t="shared" si="1591"/>
        <v/>
      </c>
      <c r="W3198" s="4" t="str">
        <f t="shared" si="1592"/>
        <v/>
      </c>
      <c r="X3198" s="4" t="str">
        <f t="shared" si="1593"/>
        <v/>
      </c>
      <c r="Y3198" s="4" t="str">
        <f t="shared" si="1594"/>
        <v>10PCS</v>
      </c>
      <c r="Z3198" s="4" t="str" cm="1">
        <f t="array" aca="1" ref="Z3198" ca="1">LEFT(Y3198,MATCH(FALSE,ISNUMBER(MID(Y3198,ROW(INDIRECT("1:"&amp;LEN(Y3198)+1)), 1) *1),0) -1)</f>
        <v>10</v>
      </c>
      <c r="AA3198" s="4">
        <f t="shared" si="1595"/>
        <v>5</v>
      </c>
      <c r="AB3198" s="4">
        <f t="shared" si="1596"/>
        <v>31</v>
      </c>
      <c r="AC3198" s="4" t="b">
        <f t="shared" si="1597"/>
        <v>0</v>
      </c>
      <c r="AD3198" s="5" t="str">
        <f t="shared" si="1598"/>
        <v>ULALA SAPI PANGGANG 1PACK-</v>
      </c>
      <c r="AE3198" s="4">
        <f t="shared" si="1599"/>
        <v>26</v>
      </c>
      <c r="AF3198" s="4" t="str">
        <f t="shared" si="1600"/>
        <v>0PCS</v>
      </c>
      <c r="AG3198" s="4" t="str">
        <f t="shared" si="1601"/>
        <v>10PCS</v>
      </c>
      <c r="AH3198" t="s">
        <v>5171</v>
      </c>
      <c r="AI3198" s="1" t="s">
        <v>5172</v>
      </c>
      <c r="AJ3198">
        <v>8500</v>
      </c>
      <c r="AK3198">
        <v>8500</v>
      </c>
      <c r="AL3198">
        <v>7971</v>
      </c>
    </row>
    <row r="3199" spans="1:38" x14ac:dyDescent="0.25">
      <c r="A3199" s="4" t="str">
        <f t="shared" si="1570"/>
        <v/>
      </c>
      <c r="B3199" s="4" t="str">
        <f t="shared" si="1571"/>
        <v/>
      </c>
      <c r="C3199" s="4" t="str">
        <f t="shared" si="1572"/>
        <v/>
      </c>
      <c r="D3199" s="4" t="str">
        <f t="shared" si="1573"/>
        <v/>
      </c>
      <c r="E3199" s="4" t="str">
        <f t="shared" si="1574"/>
        <v/>
      </c>
      <c r="F3199" s="4" t="str">
        <f t="shared" si="1575"/>
        <v/>
      </c>
      <c r="G3199" s="4" t="str">
        <f t="shared" si="1576"/>
        <v>KTK</v>
      </c>
      <c r="H3199" s="4" t="str">
        <f t="shared" si="1577"/>
        <v/>
      </c>
      <c r="I3199" s="4" t="str">
        <f t="shared" si="1578"/>
        <v/>
      </c>
      <c r="J3199" s="4" t="str">
        <f t="shared" si="1579"/>
        <v/>
      </c>
      <c r="K3199" s="4" t="str">
        <f t="shared" si="1580"/>
        <v/>
      </c>
      <c r="L3199" s="4" t="str">
        <f t="shared" si="1581"/>
        <v/>
      </c>
      <c r="M3199" s="4" t="str">
        <f t="shared" si="1582"/>
        <v/>
      </c>
      <c r="N3199" s="4" t="str">
        <f t="shared" si="1583"/>
        <v/>
      </c>
      <c r="O3199" s="4" t="str">
        <f t="shared" si="1584"/>
        <v/>
      </c>
      <c r="P3199" s="4" t="str">
        <f t="shared" si="1585"/>
        <v>DUS</v>
      </c>
      <c r="Q3199" s="4" t="str">
        <f t="shared" si="1586"/>
        <v/>
      </c>
      <c r="R3199" s="4" t="str">
        <f t="shared" si="1587"/>
        <v/>
      </c>
      <c r="S3199" s="4" t="str">
        <f t="shared" si="1588"/>
        <v/>
      </c>
      <c r="T3199" s="4">
        <f t="shared" si="1589"/>
        <v>6</v>
      </c>
      <c r="U3199" s="4" t="str">
        <f t="shared" si="1590"/>
        <v>-</v>
      </c>
      <c r="V3199" s="4" t="str">
        <f t="shared" si="1591"/>
        <v>/</v>
      </c>
      <c r="W3199" s="4" t="str">
        <f t="shared" si="1592"/>
        <v/>
      </c>
      <c r="X3199" s="4" t="str">
        <f t="shared" si="1593"/>
        <v/>
      </c>
      <c r="Y3199" s="4" t="str">
        <f t="shared" si="1594"/>
        <v>12KTK/DUS</v>
      </c>
      <c r="Z3199" s="4" t="str" cm="1">
        <f t="array" aca="1" ref="Z3199" ca="1">LEFT(Y3199,MATCH(FALSE,ISNUMBER(MID(Y3199,ROW(INDIRECT("1:"&amp;LEN(Y3199)+1)), 1) *1),0) -1)</f>
        <v>12</v>
      </c>
      <c r="AA3199" s="4">
        <f t="shared" si="1595"/>
        <v>9</v>
      </c>
      <c r="AB3199" s="4">
        <f t="shared" si="1596"/>
        <v>23</v>
      </c>
      <c r="AC3199" s="4" t="b">
        <f t="shared" si="1597"/>
        <v>0</v>
      </c>
      <c r="AD3199" s="5" t="str">
        <f t="shared" si="1598"/>
        <v>ULTRA MILK 1L-</v>
      </c>
      <c r="AE3199" s="4">
        <f t="shared" si="1599"/>
        <v>14</v>
      </c>
      <c r="AF3199" s="4" t="str">
        <f t="shared" si="1600"/>
        <v>/DUS</v>
      </c>
      <c r="AG3199" s="4" t="str">
        <f t="shared" si="1601"/>
        <v>K/DUS</v>
      </c>
      <c r="AH3199" t="s">
        <v>5173</v>
      </c>
      <c r="AI3199" s="1" t="s">
        <v>5173</v>
      </c>
      <c r="AJ3199">
        <v>210000</v>
      </c>
      <c r="AK3199">
        <v>210000</v>
      </c>
      <c r="AL3199">
        <v>199380</v>
      </c>
    </row>
    <row r="3200" spans="1:38" x14ac:dyDescent="0.25">
      <c r="A3200" s="4" t="str">
        <f t="shared" si="1570"/>
        <v/>
      </c>
      <c r="B3200" s="4" t="str">
        <f t="shared" si="1571"/>
        <v/>
      </c>
      <c r="C3200" s="4" t="str">
        <f t="shared" si="1572"/>
        <v/>
      </c>
      <c r="D3200" s="4" t="str">
        <f t="shared" si="1573"/>
        <v/>
      </c>
      <c r="E3200" s="4" t="str">
        <f t="shared" si="1574"/>
        <v/>
      </c>
      <c r="F3200" s="4" t="str">
        <f t="shared" si="1575"/>
        <v/>
      </c>
      <c r="G3200" s="4" t="str">
        <f t="shared" si="1576"/>
        <v>KTK</v>
      </c>
      <c r="H3200" s="4" t="str">
        <f t="shared" si="1577"/>
        <v/>
      </c>
      <c r="I3200" s="4" t="str">
        <f t="shared" si="1578"/>
        <v/>
      </c>
      <c r="J3200" s="4" t="str">
        <f t="shared" si="1579"/>
        <v/>
      </c>
      <c r="K3200" s="4" t="str">
        <f t="shared" si="1580"/>
        <v/>
      </c>
      <c r="L3200" s="4" t="str">
        <f t="shared" si="1581"/>
        <v/>
      </c>
      <c r="M3200" s="4" t="str">
        <f t="shared" si="1582"/>
        <v/>
      </c>
      <c r="N3200" s="4" t="str">
        <f t="shared" si="1583"/>
        <v/>
      </c>
      <c r="O3200" s="4" t="str">
        <f t="shared" si="1584"/>
        <v/>
      </c>
      <c r="P3200" s="4" t="str">
        <f t="shared" si="1585"/>
        <v/>
      </c>
      <c r="Q3200" s="4" t="str">
        <f t="shared" si="1586"/>
        <v/>
      </c>
      <c r="R3200" s="4" t="str">
        <f t="shared" si="1587"/>
        <v/>
      </c>
      <c r="S3200" s="4" t="str">
        <f t="shared" si="1588"/>
        <v/>
      </c>
      <c r="T3200" s="4">
        <f t="shared" si="1589"/>
        <v>3</v>
      </c>
      <c r="U3200" s="4" t="str">
        <f t="shared" si="1590"/>
        <v>-</v>
      </c>
      <c r="V3200" s="4" t="str">
        <f t="shared" si="1591"/>
        <v/>
      </c>
      <c r="W3200" s="4" t="str">
        <f t="shared" si="1592"/>
        <v/>
      </c>
      <c r="X3200" s="4" t="str">
        <f t="shared" si="1593"/>
        <v/>
      </c>
      <c r="Y3200" s="4" t="str">
        <f t="shared" si="1594"/>
        <v>1KTK</v>
      </c>
      <c r="Z3200" s="4" t="str" cm="1">
        <f t="array" aca="1" ref="Z3200" ca="1">LEFT(Y3200,MATCH(FALSE,ISNUMBER(MID(Y3200,ROW(INDIRECT("1:"&amp;LEN(Y3200)+1)), 1) *1),0) -1)</f>
        <v>1</v>
      </c>
      <c r="AA3200" s="4">
        <f t="shared" si="1595"/>
        <v>4</v>
      </c>
      <c r="AB3200" s="4">
        <f t="shared" si="1596"/>
        <v>26</v>
      </c>
      <c r="AC3200" s="4" t="b">
        <f t="shared" si="1597"/>
        <v>0</v>
      </c>
      <c r="AD3200" s="5" t="str">
        <f t="shared" si="1598"/>
        <v>ULTRA MILK COKELAT 1L-</v>
      </c>
      <c r="AE3200" s="4">
        <f t="shared" si="1599"/>
        <v>22</v>
      </c>
      <c r="AF3200" s="4" t="str">
        <f t="shared" si="1600"/>
        <v>1KTK</v>
      </c>
      <c r="AG3200" s="4" t="str">
        <f t="shared" si="1601"/>
        <v>-1KTK</v>
      </c>
      <c r="AH3200" t="s">
        <v>5174</v>
      </c>
      <c r="AI3200" s="1" t="s">
        <v>5175</v>
      </c>
      <c r="AJ3200">
        <v>18000</v>
      </c>
      <c r="AK3200">
        <v>18000</v>
      </c>
      <c r="AL3200">
        <v>16615</v>
      </c>
    </row>
    <row r="3201" spans="1:38" x14ac:dyDescent="0.25">
      <c r="A3201" s="4" t="str">
        <f t="shared" si="1570"/>
        <v/>
      </c>
      <c r="B3201" s="4" t="str">
        <f t="shared" si="1571"/>
        <v/>
      </c>
      <c r="C3201" s="4" t="str">
        <f t="shared" si="1572"/>
        <v/>
      </c>
      <c r="D3201" s="4" t="str">
        <f t="shared" si="1573"/>
        <v/>
      </c>
      <c r="E3201" s="4" t="str">
        <f t="shared" si="1574"/>
        <v/>
      </c>
      <c r="F3201" s="4" t="str">
        <f t="shared" si="1575"/>
        <v/>
      </c>
      <c r="G3201" s="4" t="str">
        <f t="shared" si="1576"/>
        <v>KTK</v>
      </c>
      <c r="H3201" s="4" t="str">
        <f t="shared" si="1577"/>
        <v/>
      </c>
      <c r="I3201" s="4" t="str">
        <f t="shared" si="1578"/>
        <v/>
      </c>
      <c r="J3201" s="4" t="str">
        <f t="shared" si="1579"/>
        <v/>
      </c>
      <c r="K3201" s="4" t="str">
        <f t="shared" si="1580"/>
        <v/>
      </c>
      <c r="L3201" s="4" t="str">
        <f t="shared" si="1581"/>
        <v/>
      </c>
      <c r="M3201" s="4" t="str">
        <f t="shared" si="1582"/>
        <v/>
      </c>
      <c r="N3201" s="4" t="str">
        <f t="shared" si="1583"/>
        <v/>
      </c>
      <c r="O3201" s="4" t="str">
        <f t="shared" si="1584"/>
        <v/>
      </c>
      <c r="P3201" s="4" t="str">
        <f t="shared" si="1585"/>
        <v/>
      </c>
      <c r="Q3201" s="4" t="str">
        <f t="shared" si="1586"/>
        <v/>
      </c>
      <c r="R3201" s="4" t="str">
        <f t="shared" si="1587"/>
        <v/>
      </c>
      <c r="S3201" s="4" t="str">
        <f t="shared" si="1588"/>
        <v/>
      </c>
      <c r="T3201" s="4">
        <f t="shared" si="1589"/>
        <v>3</v>
      </c>
      <c r="U3201" s="4" t="str">
        <f t="shared" si="1590"/>
        <v>-</v>
      </c>
      <c r="V3201" s="4" t="str">
        <f t="shared" si="1591"/>
        <v/>
      </c>
      <c r="W3201" s="4" t="str">
        <f t="shared" si="1592"/>
        <v/>
      </c>
      <c r="X3201" s="4" t="str">
        <f t="shared" si="1593"/>
        <v/>
      </c>
      <c r="Y3201" s="4" t="str">
        <f t="shared" si="1594"/>
        <v>1KTK</v>
      </c>
      <c r="Z3201" s="4" t="str" cm="1">
        <f t="array" aca="1" ref="Z3201" ca="1">LEFT(Y3201,MATCH(FALSE,ISNUMBER(MID(Y3201,ROW(INDIRECT("1:"&amp;LEN(Y3201)+1)), 1) *1),0) -1)</f>
        <v>1</v>
      </c>
      <c r="AA3201" s="4">
        <f t="shared" si="1595"/>
        <v>4</v>
      </c>
      <c r="AB3201" s="4">
        <f t="shared" si="1596"/>
        <v>29</v>
      </c>
      <c r="AC3201" s="4" t="b">
        <f t="shared" si="1597"/>
        <v>0</v>
      </c>
      <c r="AD3201" s="5" t="str">
        <f t="shared" si="1598"/>
        <v>ULTRA MILK FULL CREAM 1L-</v>
      </c>
      <c r="AE3201" s="4">
        <f t="shared" si="1599"/>
        <v>25</v>
      </c>
      <c r="AF3201" s="4" t="str">
        <f t="shared" si="1600"/>
        <v>1KTK</v>
      </c>
      <c r="AG3201" s="4" t="str">
        <f t="shared" si="1601"/>
        <v>-1KTK</v>
      </c>
      <c r="AH3201" t="s">
        <v>5176</v>
      </c>
      <c r="AI3201" s="1" t="s">
        <v>5177</v>
      </c>
      <c r="AJ3201">
        <v>18000</v>
      </c>
      <c r="AK3201">
        <v>18000</v>
      </c>
      <c r="AL3201">
        <v>16615</v>
      </c>
    </row>
    <row r="3202" spans="1:38" x14ac:dyDescent="0.25">
      <c r="A3202" s="4" t="str">
        <f t="shared" si="1570"/>
        <v/>
      </c>
      <c r="B3202" s="4" t="str">
        <f t="shared" si="1571"/>
        <v/>
      </c>
      <c r="C3202" s="4" t="str">
        <f t="shared" si="1572"/>
        <v/>
      </c>
      <c r="D3202" s="4" t="str">
        <f t="shared" si="1573"/>
        <v/>
      </c>
      <c r="E3202" s="4" t="str">
        <f t="shared" si="1574"/>
        <v/>
      </c>
      <c r="F3202" s="4" t="str">
        <f t="shared" si="1575"/>
        <v/>
      </c>
      <c r="G3202" s="4" t="str">
        <f t="shared" si="1576"/>
        <v>KTK</v>
      </c>
      <c r="H3202" s="4" t="str">
        <f t="shared" si="1577"/>
        <v/>
      </c>
      <c r="I3202" s="4" t="str">
        <f t="shared" si="1578"/>
        <v/>
      </c>
      <c r="J3202" s="4" t="str">
        <f t="shared" si="1579"/>
        <v/>
      </c>
      <c r="K3202" s="4" t="str">
        <f t="shared" si="1580"/>
        <v/>
      </c>
      <c r="L3202" s="4" t="str">
        <f t="shared" si="1581"/>
        <v/>
      </c>
      <c r="M3202" s="4" t="str">
        <f t="shared" si="1582"/>
        <v/>
      </c>
      <c r="N3202" s="4" t="str">
        <f t="shared" si="1583"/>
        <v/>
      </c>
      <c r="O3202" s="4" t="str">
        <f t="shared" si="1584"/>
        <v/>
      </c>
      <c r="P3202" s="4" t="str">
        <f t="shared" si="1585"/>
        <v/>
      </c>
      <c r="Q3202" s="4" t="str">
        <f t="shared" si="1586"/>
        <v/>
      </c>
      <c r="R3202" s="4" t="str">
        <f t="shared" si="1587"/>
        <v/>
      </c>
      <c r="S3202" s="4" t="str">
        <f t="shared" si="1588"/>
        <v/>
      </c>
      <c r="T3202" s="4">
        <f t="shared" si="1589"/>
        <v>3</v>
      </c>
      <c r="U3202" s="4" t="str">
        <f t="shared" si="1590"/>
        <v>-</v>
      </c>
      <c r="V3202" s="4" t="str">
        <f t="shared" si="1591"/>
        <v/>
      </c>
      <c r="W3202" s="4" t="str">
        <f t="shared" si="1592"/>
        <v/>
      </c>
      <c r="X3202" s="4" t="str">
        <f t="shared" si="1593"/>
        <v/>
      </c>
      <c r="Y3202" s="4" t="str">
        <f t="shared" si="1594"/>
        <v>1KTK</v>
      </c>
      <c r="Z3202" s="4" t="str" cm="1">
        <f t="array" aca="1" ref="Z3202" ca="1">LEFT(Y3202,MATCH(FALSE,ISNUMBER(MID(Y3202,ROW(INDIRECT("1:"&amp;LEN(Y3202)+1)), 1) *1),0) -1)</f>
        <v>1</v>
      </c>
      <c r="AA3202" s="4">
        <f t="shared" si="1595"/>
        <v>4</v>
      </c>
      <c r="AB3202" s="4">
        <f t="shared" si="1596"/>
        <v>34</v>
      </c>
      <c r="AC3202" s="4" t="b">
        <f t="shared" si="1597"/>
        <v>0</v>
      </c>
      <c r="AD3202" s="5" t="str">
        <f t="shared" si="1598"/>
        <v>ULTRA MIMI KIDS 125ML COKELAT-</v>
      </c>
      <c r="AE3202" s="4">
        <f t="shared" si="1599"/>
        <v>30</v>
      </c>
      <c r="AF3202" s="4" t="str">
        <f t="shared" si="1600"/>
        <v>1KTK</v>
      </c>
      <c r="AG3202" s="4" t="str">
        <f t="shared" si="1601"/>
        <v>-1KTK</v>
      </c>
      <c r="AH3202" t="s">
        <v>5178</v>
      </c>
      <c r="AI3202" s="1" t="s">
        <v>5179</v>
      </c>
      <c r="AJ3202">
        <v>3000</v>
      </c>
      <c r="AK3202">
        <v>3500</v>
      </c>
      <c r="AL3202">
        <v>2687</v>
      </c>
    </row>
    <row r="3203" spans="1:38" x14ac:dyDescent="0.25">
      <c r="A3203" s="4" t="str">
        <f t="shared" ref="A3203:A3266" si="1602">IF(IFERROR(SEARCH($A$1,AH3203),0)&gt;0,$A$1,"")</f>
        <v/>
      </c>
      <c r="B3203" s="4" t="str">
        <f t="shared" ref="B3203:B3266" si="1603">IF(IFERROR(SEARCH($B$1,AH3203),0)&gt;0,$B$1,"")</f>
        <v/>
      </c>
      <c r="C3203" s="4" t="str">
        <f t="shared" ref="C3203:C3266" si="1604">IF(IFERROR(SEARCH($C$1,AH3203),0)&gt;0,$C$1,"")</f>
        <v/>
      </c>
      <c r="D3203" s="4" t="str">
        <f t="shared" ref="D3203:D3266" si="1605">IF(IFERROR(SEARCH($D$1,AH3203),0)&gt;0,$D$1,"")</f>
        <v/>
      </c>
      <c r="E3203" s="4" t="str">
        <f t="shared" ref="E3203:E3266" si="1606">IF(IFERROR(SEARCH($E$1,AH3203),0)&gt;0,$E$1,"")</f>
        <v/>
      </c>
      <c r="F3203" s="4" t="str">
        <f t="shared" ref="F3203:F3266" si="1607">IF(IFERROR(SEARCH($F$1,AH3203),0)&gt;0,$F$1,"")</f>
        <v/>
      </c>
      <c r="G3203" s="4" t="str">
        <f t="shared" ref="G3203:G3266" si="1608">IF(IFERROR(SEARCH($G$1,AH3203),0)&gt;0,$G$1,"")</f>
        <v>KTK</v>
      </c>
      <c r="H3203" s="4" t="str">
        <f t="shared" ref="H3203:H3266" si="1609">IF(IFERROR(SEARCH($H$1,AH3203),0)&gt;0,$H$1,"")</f>
        <v/>
      </c>
      <c r="I3203" s="4" t="str">
        <f t="shared" ref="I3203:I3266" si="1610">IF(IFERROR(SEARCH($I$1,AH3203),0)&gt;0,$I$1,"")</f>
        <v/>
      </c>
      <c r="J3203" s="4" t="str">
        <f t="shared" ref="J3203:J3266" si="1611">IF(IFERROR(SEARCH($J$1,AH3203),0)&gt;0,$J$1,"")</f>
        <v/>
      </c>
      <c r="K3203" s="4" t="str">
        <f t="shared" ref="K3203:K3266" si="1612">IF(IFERROR(SEARCH($K$1,AH3203),0)&gt;0,$K$1,"")</f>
        <v/>
      </c>
      <c r="L3203" s="4" t="str">
        <f t="shared" ref="L3203:L3266" si="1613">IF(IFERROR(SEARCH($L$1,AH3203),0)&gt;0,$L$1,"")</f>
        <v/>
      </c>
      <c r="M3203" s="4" t="str">
        <f t="shared" ref="M3203:M3266" si="1614">IF(IFERROR(SEARCH($M$1,AH3203),0)&gt;0,$M$1,"")</f>
        <v/>
      </c>
      <c r="N3203" s="4" t="str">
        <f t="shared" ref="N3203:N3266" si="1615">IF(IFERROR(SEARCH($N$1,AH3203),0)&gt;0,$N$1,"")</f>
        <v/>
      </c>
      <c r="O3203" s="4" t="str">
        <f t="shared" ref="O3203:O3266" si="1616">IF(IFERROR(SEARCH($O$1,AH3203),0)&gt;0,$O$1,"")</f>
        <v/>
      </c>
      <c r="P3203" s="4" t="str">
        <f t="shared" ref="P3203:P3266" si="1617">IF(IFERROR(SEARCH($P$1,AH3203),0)&gt;0,$P$1,"")</f>
        <v/>
      </c>
      <c r="Q3203" s="4" t="str">
        <f t="shared" ref="Q3203:Q3266" si="1618">IF(IFERROR(SEARCH($Q$1,AH3203),0)&gt;0,$Q$1,"")</f>
        <v/>
      </c>
      <c r="R3203" s="4" t="str">
        <f t="shared" ref="R3203:R3266" si="1619">IF(IFERROR(SEARCH($R$1,AH3203),0)&gt;0,$R$1,"")</f>
        <v/>
      </c>
      <c r="S3203" s="4" t="str">
        <f t="shared" ref="S3203:S3266" si="1620">IF(IFERROR(SEARCH($S$1,AH3203),0)&gt;0,$S$1,"")</f>
        <v/>
      </c>
      <c r="T3203" s="4">
        <f t="shared" ref="T3203:T3266" si="1621">LEN(A3203)+LEN(B3203)+LEN(C3203)+LEN(D3203)+LEN(E3203)+LEN(F3203)+LEN(G3203)+LEN(H3203)+LEN(I3203)+LEN(J3203)+LEN(K3203)+LEN(L3203)+LEN(M3203)+LEN(N3203)+LEN(O3203)+LEN(P3203)+LEN(Q3203)+LEN(R3203)+LEN(S3203)</f>
        <v>3</v>
      </c>
      <c r="U3203" s="4" t="str">
        <f t="shared" ref="U3203:U3266" si="1622">IF(IFERROR(SEARCH($U$1,AH3203),0)&gt;0,$U$1,"")</f>
        <v>-</v>
      </c>
      <c r="V3203" s="4" t="str">
        <f t="shared" ref="V3203:V3266" si="1623">IF(IFERROR(SEARCH($V$1,AH3203),0)&gt;0,$V$1,"")</f>
        <v/>
      </c>
      <c r="W3203" s="4" t="str">
        <f t="shared" ref="W3203:W3266" si="1624">IF(IFERROR(SEARCH($W$1,AH3203),0)&gt;0,$W$1,"")</f>
        <v/>
      </c>
      <c r="X3203" s="4" t="str">
        <f t="shared" ref="X3203:X3266" si="1625">IF(IFERROR(SEARCH($X$1,AH3203),0)&gt;0,$X$1,"")</f>
        <v/>
      </c>
      <c r="Y3203" s="4" t="str">
        <f t="shared" ref="Y3203:Y3266" si="1626">IFERROR(RIGHT(AH3203,LEN(AH3203)-FIND("-",AH3203)),1)</f>
        <v>1KTK</v>
      </c>
      <c r="Z3203" s="4" t="str" cm="1">
        <f t="array" aca="1" ref="Z3203" ca="1">LEFT(Y3203,MATCH(FALSE,ISNUMBER(MID(Y3203,ROW(INDIRECT("1:"&amp;LEN(Y3203)+1)), 1) *1),0) -1)</f>
        <v>1</v>
      </c>
      <c r="AA3203" s="4">
        <f t="shared" ref="AA3203:AA3266" si="1627">LEN(Y3203)</f>
        <v>4</v>
      </c>
      <c r="AB3203" s="4">
        <f t="shared" ref="AB3203:AB3266" si="1628">LEN(AH3203)</f>
        <v>37</v>
      </c>
      <c r="AC3203" s="4" t="b">
        <f t="shared" ref="AC3203:AC3266" si="1629">AD3203=AD3204</f>
        <v>0</v>
      </c>
      <c r="AD3203" s="5" t="str">
        <f t="shared" ref="AD3203:AD3266" si="1630">LEFT(AH3203,AE3203)</f>
        <v>ULTRA MIMI KIDS 125ML FULL CREAM-</v>
      </c>
      <c r="AE3203" s="4">
        <f t="shared" ref="AE3203:AE3266" si="1631">AB3203-AA3203</f>
        <v>33</v>
      </c>
      <c r="AF3203" s="4" t="str">
        <f t="shared" ref="AF3203:AF3266" si="1632">RIGHT(AH3203,4)</f>
        <v>1KTK</v>
      </c>
      <c r="AG3203" s="4" t="str">
        <f t="shared" ref="AG3203:AG3266" si="1633">RIGHT(AH3203,5)</f>
        <v>-1KTK</v>
      </c>
      <c r="AH3203" t="s">
        <v>5180</v>
      </c>
      <c r="AI3203" s="1" t="s">
        <v>5181</v>
      </c>
      <c r="AJ3203">
        <v>3000</v>
      </c>
      <c r="AK3203">
        <v>3500</v>
      </c>
      <c r="AL3203">
        <v>2687</v>
      </c>
    </row>
    <row r="3204" spans="1:38" x14ac:dyDescent="0.25">
      <c r="A3204" s="4" t="str">
        <f t="shared" si="1602"/>
        <v/>
      </c>
      <c r="B3204" s="4" t="str">
        <f t="shared" si="1603"/>
        <v/>
      </c>
      <c r="C3204" s="4" t="str">
        <f t="shared" si="1604"/>
        <v/>
      </c>
      <c r="D3204" s="4" t="str">
        <f t="shared" si="1605"/>
        <v/>
      </c>
      <c r="E3204" s="4" t="str">
        <f t="shared" si="1606"/>
        <v/>
      </c>
      <c r="F3204" s="4" t="str">
        <f t="shared" si="1607"/>
        <v/>
      </c>
      <c r="G3204" s="4" t="str">
        <f t="shared" si="1608"/>
        <v>KTK</v>
      </c>
      <c r="H3204" s="4" t="str">
        <f t="shared" si="1609"/>
        <v/>
      </c>
      <c r="I3204" s="4" t="str">
        <f t="shared" si="1610"/>
        <v/>
      </c>
      <c r="J3204" s="4" t="str">
        <f t="shared" si="1611"/>
        <v/>
      </c>
      <c r="K3204" s="4" t="str">
        <f t="shared" si="1612"/>
        <v/>
      </c>
      <c r="L3204" s="4" t="str">
        <f t="shared" si="1613"/>
        <v/>
      </c>
      <c r="M3204" s="4" t="str">
        <f t="shared" si="1614"/>
        <v/>
      </c>
      <c r="N3204" s="4" t="str">
        <f t="shared" si="1615"/>
        <v/>
      </c>
      <c r="O3204" s="4" t="str">
        <f t="shared" si="1616"/>
        <v/>
      </c>
      <c r="P3204" s="4" t="str">
        <f t="shared" si="1617"/>
        <v/>
      </c>
      <c r="Q3204" s="4" t="str">
        <f t="shared" si="1618"/>
        <v/>
      </c>
      <c r="R3204" s="4" t="str">
        <f t="shared" si="1619"/>
        <v/>
      </c>
      <c r="S3204" s="4" t="str">
        <f t="shared" si="1620"/>
        <v/>
      </c>
      <c r="T3204" s="4">
        <f t="shared" si="1621"/>
        <v>3</v>
      </c>
      <c r="U3204" s="4" t="str">
        <f t="shared" si="1622"/>
        <v>-</v>
      </c>
      <c r="V3204" s="4" t="str">
        <f t="shared" si="1623"/>
        <v/>
      </c>
      <c r="W3204" s="4" t="str">
        <f t="shared" si="1624"/>
        <v/>
      </c>
      <c r="X3204" s="4" t="str">
        <f t="shared" si="1625"/>
        <v/>
      </c>
      <c r="Y3204" s="4" t="str">
        <f t="shared" si="1626"/>
        <v>1KTK</v>
      </c>
      <c r="Z3204" s="4" t="str" cm="1">
        <f t="array" aca="1" ref="Z3204" ca="1">LEFT(Y3204,MATCH(FALSE,ISNUMBER(MID(Y3204,ROW(INDIRECT("1:"&amp;LEN(Y3204)+1)), 1) *1),0) -1)</f>
        <v>1</v>
      </c>
      <c r="AA3204" s="4">
        <f t="shared" si="1627"/>
        <v>4</v>
      </c>
      <c r="AB3204" s="4">
        <f t="shared" si="1628"/>
        <v>35</v>
      </c>
      <c r="AC3204" s="4" t="b">
        <f t="shared" si="1629"/>
        <v>0</v>
      </c>
      <c r="AD3204" s="5" t="str">
        <f t="shared" si="1630"/>
        <v>ULTRA MIMI KIDS 125ML STROBERI-</v>
      </c>
      <c r="AE3204" s="4">
        <f t="shared" si="1631"/>
        <v>31</v>
      </c>
      <c r="AF3204" s="4" t="str">
        <f t="shared" si="1632"/>
        <v>1KTK</v>
      </c>
      <c r="AG3204" s="4" t="str">
        <f t="shared" si="1633"/>
        <v>-1KTK</v>
      </c>
      <c r="AH3204" t="s">
        <v>5182</v>
      </c>
      <c r="AI3204" s="1" t="s">
        <v>5183</v>
      </c>
      <c r="AJ3204">
        <v>3000</v>
      </c>
      <c r="AK3204">
        <v>3500</v>
      </c>
      <c r="AL3204">
        <v>2687</v>
      </c>
    </row>
    <row r="3205" spans="1:38" x14ac:dyDescent="0.25">
      <c r="A3205" s="4" t="str">
        <f t="shared" si="1602"/>
        <v/>
      </c>
      <c r="B3205" s="4" t="str">
        <f t="shared" si="1603"/>
        <v/>
      </c>
      <c r="C3205" s="4" t="str">
        <f t="shared" si="1604"/>
        <v/>
      </c>
      <c r="D3205" s="4" t="str">
        <f t="shared" si="1605"/>
        <v/>
      </c>
      <c r="E3205" s="4" t="str">
        <f t="shared" si="1606"/>
        <v/>
      </c>
      <c r="F3205" s="4" t="str">
        <f t="shared" si="1607"/>
        <v/>
      </c>
      <c r="G3205" s="4" t="str">
        <f t="shared" si="1608"/>
        <v>KTK</v>
      </c>
      <c r="H3205" s="4" t="str">
        <f t="shared" si="1609"/>
        <v/>
      </c>
      <c r="I3205" s="4" t="str">
        <f t="shared" si="1610"/>
        <v/>
      </c>
      <c r="J3205" s="4" t="str">
        <f t="shared" si="1611"/>
        <v/>
      </c>
      <c r="K3205" s="4" t="str">
        <f t="shared" si="1612"/>
        <v/>
      </c>
      <c r="L3205" s="4" t="str">
        <f t="shared" si="1613"/>
        <v/>
      </c>
      <c r="M3205" s="4" t="str">
        <f t="shared" si="1614"/>
        <v/>
      </c>
      <c r="N3205" s="4" t="str">
        <f t="shared" si="1615"/>
        <v/>
      </c>
      <c r="O3205" s="4" t="str">
        <f t="shared" si="1616"/>
        <v/>
      </c>
      <c r="P3205" s="4" t="str">
        <f t="shared" si="1617"/>
        <v/>
      </c>
      <c r="Q3205" s="4" t="str">
        <f t="shared" si="1618"/>
        <v/>
      </c>
      <c r="R3205" s="4" t="str">
        <f t="shared" si="1619"/>
        <v/>
      </c>
      <c r="S3205" s="4" t="str">
        <f t="shared" si="1620"/>
        <v/>
      </c>
      <c r="T3205" s="4">
        <f t="shared" si="1621"/>
        <v>3</v>
      </c>
      <c r="U3205" s="4" t="str">
        <f t="shared" si="1622"/>
        <v>-</v>
      </c>
      <c r="V3205" s="4" t="str">
        <f t="shared" si="1623"/>
        <v/>
      </c>
      <c r="W3205" s="4" t="str">
        <f t="shared" si="1624"/>
        <v/>
      </c>
      <c r="X3205" s="4" t="str">
        <f t="shared" si="1625"/>
        <v/>
      </c>
      <c r="Y3205" s="4" t="str">
        <f t="shared" si="1626"/>
        <v>1KTK</v>
      </c>
      <c r="Z3205" s="4" t="str" cm="1">
        <f t="array" aca="1" ref="Z3205" ca="1">LEFT(Y3205,MATCH(FALSE,ISNUMBER(MID(Y3205,ROW(INDIRECT("1:"&amp;LEN(Y3205)+1)), 1) *1),0) -1)</f>
        <v>1</v>
      </c>
      <c r="AA3205" s="4">
        <f t="shared" si="1627"/>
        <v>4</v>
      </c>
      <c r="AB3205" s="4">
        <f t="shared" si="1628"/>
        <v>33</v>
      </c>
      <c r="AC3205" s="4" t="b">
        <f t="shared" si="1629"/>
        <v>0</v>
      </c>
      <c r="AD3205" s="5" t="str">
        <f t="shared" si="1630"/>
        <v>ULTRA MIMI KIDS 125ML VANILA-</v>
      </c>
      <c r="AE3205" s="4">
        <f t="shared" si="1631"/>
        <v>29</v>
      </c>
      <c r="AF3205" s="4" t="str">
        <f t="shared" si="1632"/>
        <v>1KTK</v>
      </c>
      <c r="AG3205" s="4" t="str">
        <f t="shared" si="1633"/>
        <v>-1KTK</v>
      </c>
      <c r="AH3205" t="s">
        <v>5184</v>
      </c>
      <c r="AI3205" s="1" t="s">
        <v>5185</v>
      </c>
      <c r="AJ3205">
        <v>3000</v>
      </c>
      <c r="AK3205">
        <v>3500</v>
      </c>
      <c r="AL3205">
        <v>2687</v>
      </c>
    </row>
    <row r="3206" spans="1:38" x14ac:dyDescent="0.25">
      <c r="A3206" s="4" t="str">
        <f t="shared" si="1602"/>
        <v/>
      </c>
      <c r="B3206" s="4" t="str">
        <f t="shared" si="1603"/>
        <v/>
      </c>
      <c r="C3206" s="4" t="str">
        <f t="shared" si="1604"/>
        <v/>
      </c>
      <c r="D3206" s="4" t="str">
        <f t="shared" si="1605"/>
        <v/>
      </c>
      <c r="E3206" s="4" t="str">
        <f t="shared" si="1606"/>
        <v/>
      </c>
      <c r="F3206" s="4" t="str">
        <f t="shared" si="1607"/>
        <v/>
      </c>
      <c r="G3206" s="4" t="str">
        <f t="shared" si="1608"/>
        <v>KTK</v>
      </c>
      <c r="H3206" s="4" t="str">
        <f t="shared" si="1609"/>
        <v/>
      </c>
      <c r="I3206" s="4" t="str">
        <f t="shared" si="1610"/>
        <v/>
      </c>
      <c r="J3206" s="4" t="str">
        <f t="shared" si="1611"/>
        <v/>
      </c>
      <c r="K3206" s="4" t="str">
        <f t="shared" si="1612"/>
        <v/>
      </c>
      <c r="L3206" s="4" t="str">
        <f t="shared" si="1613"/>
        <v/>
      </c>
      <c r="M3206" s="4" t="str">
        <f t="shared" si="1614"/>
        <v/>
      </c>
      <c r="N3206" s="4" t="str">
        <f t="shared" si="1615"/>
        <v/>
      </c>
      <c r="O3206" s="4" t="str">
        <f t="shared" si="1616"/>
        <v/>
      </c>
      <c r="P3206" s="4" t="str">
        <f t="shared" si="1617"/>
        <v>DUS</v>
      </c>
      <c r="Q3206" s="4" t="str">
        <f t="shared" si="1618"/>
        <v/>
      </c>
      <c r="R3206" s="4" t="str">
        <f t="shared" si="1619"/>
        <v/>
      </c>
      <c r="S3206" s="4" t="str">
        <f t="shared" si="1620"/>
        <v/>
      </c>
      <c r="T3206" s="4">
        <f t="shared" si="1621"/>
        <v>6</v>
      </c>
      <c r="U3206" s="4" t="str">
        <f t="shared" si="1622"/>
        <v>-</v>
      </c>
      <c r="V3206" s="4" t="str">
        <f t="shared" si="1623"/>
        <v>/</v>
      </c>
      <c r="W3206" s="4" t="str">
        <f t="shared" si="1624"/>
        <v/>
      </c>
      <c r="X3206" s="4" t="str">
        <f t="shared" si="1625"/>
        <v/>
      </c>
      <c r="Y3206" s="4" t="str">
        <f t="shared" si="1626"/>
        <v>40KTK/DUS</v>
      </c>
      <c r="Z3206" s="4" t="str" cm="1">
        <f t="array" aca="1" ref="Z3206" ca="1">LEFT(Y3206,MATCH(FALSE,ISNUMBER(MID(Y3206,ROW(INDIRECT("1:"&amp;LEN(Y3206)+1)), 1) *1),0) -1)</f>
        <v>40</v>
      </c>
      <c r="AA3206" s="4">
        <f t="shared" si="1627"/>
        <v>9</v>
      </c>
      <c r="AB3206" s="4">
        <f t="shared" si="1628"/>
        <v>31</v>
      </c>
      <c r="AC3206" s="4" t="b">
        <f t="shared" si="1629"/>
        <v>0</v>
      </c>
      <c r="AD3206" s="5" t="str">
        <f t="shared" si="1630"/>
        <v>ULTRA MIMI KIDS 125ML-</v>
      </c>
      <c r="AE3206" s="4">
        <f t="shared" si="1631"/>
        <v>22</v>
      </c>
      <c r="AF3206" s="4" t="str">
        <f t="shared" si="1632"/>
        <v>/DUS</v>
      </c>
      <c r="AG3206" s="4" t="str">
        <f t="shared" si="1633"/>
        <v>K/DUS</v>
      </c>
      <c r="AH3206" t="s">
        <v>5186</v>
      </c>
      <c r="AI3206" s="1" t="s">
        <v>5186</v>
      </c>
      <c r="AJ3206">
        <v>111000</v>
      </c>
      <c r="AK3206">
        <v>111000</v>
      </c>
      <c r="AL3206">
        <v>107520</v>
      </c>
    </row>
    <row r="3207" spans="1:38" x14ac:dyDescent="0.25">
      <c r="A3207" s="4" t="str">
        <f t="shared" si="1602"/>
        <v/>
      </c>
      <c r="B3207" s="4" t="str">
        <f t="shared" si="1603"/>
        <v>BKS</v>
      </c>
      <c r="C3207" s="4" t="str">
        <f t="shared" si="1604"/>
        <v/>
      </c>
      <c r="D3207" s="4" t="str">
        <f t="shared" si="1605"/>
        <v/>
      </c>
      <c r="E3207" s="4" t="str">
        <f t="shared" si="1606"/>
        <v/>
      </c>
      <c r="F3207" s="4" t="str">
        <f t="shared" si="1607"/>
        <v/>
      </c>
      <c r="G3207" s="4" t="str">
        <f t="shared" si="1608"/>
        <v/>
      </c>
      <c r="H3207" s="4" t="str">
        <f t="shared" si="1609"/>
        <v/>
      </c>
      <c r="I3207" s="4" t="str">
        <f t="shared" si="1610"/>
        <v/>
      </c>
      <c r="J3207" s="4" t="str">
        <f t="shared" si="1611"/>
        <v/>
      </c>
      <c r="K3207" s="4" t="str">
        <f t="shared" si="1612"/>
        <v/>
      </c>
      <c r="L3207" s="4" t="str">
        <f t="shared" si="1613"/>
        <v/>
      </c>
      <c r="M3207" s="4" t="str">
        <f t="shared" si="1614"/>
        <v/>
      </c>
      <c r="N3207" s="4" t="str">
        <f t="shared" si="1615"/>
        <v/>
      </c>
      <c r="O3207" s="4" t="str">
        <f t="shared" si="1616"/>
        <v/>
      </c>
      <c r="P3207" s="4" t="str">
        <f t="shared" si="1617"/>
        <v/>
      </c>
      <c r="Q3207" s="4" t="str">
        <f t="shared" si="1618"/>
        <v/>
      </c>
      <c r="R3207" s="4" t="str">
        <f t="shared" si="1619"/>
        <v/>
      </c>
      <c r="S3207" s="4" t="str">
        <f t="shared" si="1620"/>
        <v/>
      </c>
      <c r="T3207" s="4">
        <f t="shared" si="1621"/>
        <v>3</v>
      </c>
      <c r="U3207" s="4" t="str">
        <f t="shared" si="1622"/>
        <v>-</v>
      </c>
      <c r="V3207" s="4" t="str">
        <f t="shared" si="1623"/>
        <v/>
      </c>
      <c r="W3207" s="4" t="str">
        <f t="shared" si="1624"/>
        <v/>
      </c>
      <c r="X3207" s="4" t="str">
        <f t="shared" si="1625"/>
        <v/>
      </c>
      <c r="Y3207" s="4" t="str">
        <f t="shared" si="1626"/>
        <v>1BKS</v>
      </c>
      <c r="Z3207" s="4" t="str" cm="1">
        <f t="array" aca="1" ref="Z3207" ca="1">LEFT(Y3207,MATCH(FALSE,ISNUMBER(MID(Y3207,ROW(INDIRECT("1:"&amp;LEN(Y3207)+1)), 1) *1),0) -1)</f>
        <v>1</v>
      </c>
      <c r="AA3207" s="4">
        <f t="shared" si="1627"/>
        <v>4</v>
      </c>
      <c r="AB3207" s="4">
        <f t="shared" si="1628"/>
        <v>18</v>
      </c>
      <c r="AC3207" s="4" t="b">
        <f t="shared" si="1629"/>
        <v>0</v>
      </c>
      <c r="AD3207" s="5" t="str">
        <f t="shared" si="1630"/>
        <v>UNIBIS BISKIZ-</v>
      </c>
      <c r="AE3207" s="4">
        <f t="shared" si="1631"/>
        <v>14</v>
      </c>
      <c r="AF3207" s="4" t="str">
        <f t="shared" si="1632"/>
        <v>1BKS</v>
      </c>
      <c r="AG3207" s="4" t="str">
        <f t="shared" si="1633"/>
        <v>-1BKS</v>
      </c>
      <c r="AH3207" t="s">
        <v>5187</v>
      </c>
      <c r="AI3207" s="1" t="s">
        <v>5188</v>
      </c>
      <c r="AJ3207">
        <v>6500</v>
      </c>
      <c r="AK3207">
        <v>6500</v>
      </c>
      <c r="AL3207">
        <v>5400</v>
      </c>
    </row>
    <row r="3208" spans="1:38" x14ac:dyDescent="0.25">
      <c r="A3208" s="4" t="str">
        <f t="shared" si="1602"/>
        <v/>
      </c>
      <c r="B3208" s="4" t="str">
        <f t="shared" si="1603"/>
        <v>BKS</v>
      </c>
      <c r="C3208" s="4" t="str">
        <f t="shared" si="1604"/>
        <v/>
      </c>
      <c r="D3208" s="4" t="str">
        <f t="shared" si="1605"/>
        <v/>
      </c>
      <c r="E3208" s="4" t="str">
        <f t="shared" si="1606"/>
        <v/>
      </c>
      <c r="F3208" s="4" t="str">
        <f t="shared" si="1607"/>
        <v/>
      </c>
      <c r="G3208" s="4" t="str">
        <f t="shared" si="1608"/>
        <v/>
      </c>
      <c r="H3208" s="4" t="str">
        <f t="shared" si="1609"/>
        <v/>
      </c>
      <c r="I3208" s="4" t="str">
        <f t="shared" si="1610"/>
        <v/>
      </c>
      <c r="J3208" s="4" t="str">
        <f t="shared" si="1611"/>
        <v/>
      </c>
      <c r="K3208" s="4" t="str">
        <f t="shared" si="1612"/>
        <v/>
      </c>
      <c r="L3208" s="4" t="str">
        <f t="shared" si="1613"/>
        <v/>
      </c>
      <c r="M3208" s="4" t="str">
        <f t="shared" si="1614"/>
        <v/>
      </c>
      <c r="N3208" s="4" t="str">
        <f t="shared" si="1615"/>
        <v/>
      </c>
      <c r="O3208" s="4" t="str">
        <f t="shared" si="1616"/>
        <v/>
      </c>
      <c r="P3208" s="4" t="str">
        <f t="shared" si="1617"/>
        <v/>
      </c>
      <c r="Q3208" s="4" t="str">
        <f t="shared" si="1618"/>
        <v/>
      </c>
      <c r="R3208" s="4" t="str">
        <f t="shared" si="1619"/>
        <v/>
      </c>
      <c r="S3208" s="4" t="str">
        <f t="shared" si="1620"/>
        <v/>
      </c>
      <c r="T3208" s="4">
        <f t="shared" si="1621"/>
        <v>3</v>
      </c>
      <c r="U3208" s="4" t="str">
        <f t="shared" si="1622"/>
        <v>-</v>
      </c>
      <c r="V3208" s="4" t="str">
        <f t="shared" si="1623"/>
        <v/>
      </c>
      <c r="W3208" s="4" t="str">
        <f t="shared" si="1624"/>
        <v/>
      </c>
      <c r="X3208" s="4" t="str">
        <f t="shared" si="1625"/>
        <v/>
      </c>
      <c r="Y3208" s="4" t="str">
        <f t="shared" si="1626"/>
        <v>1BKS</v>
      </c>
      <c r="Z3208" s="4" t="str" cm="1">
        <f t="array" aca="1" ref="Z3208" ca="1">LEFT(Y3208,MATCH(FALSE,ISNUMBER(MID(Y3208,ROW(INDIRECT("1:"&amp;LEN(Y3208)+1)), 1) *1),0) -1)</f>
        <v>1</v>
      </c>
      <c r="AA3208" s="4">
        <f t="shared" si="1627"/>
        <v>4</v>
      </c>
      <c r="AB3208" s="4">
        <f t="shared" si="1628"/>
        <v>19</v>
      </c>
      <c r="AC3208" s="4" t="b">
        <f t="shared" si="1629"/>
        <v>0</v>
      </c>
      <c r="AD3208" s="5" t="str">
        <f t="shared" si="1630"/>
        <v>UNIBIS BON BON-</v>
      </c>
      <c r="AE3208" s="4">
        <f t="shared" si="1631"/>
        <v>15</v>
      </c>
      <c r="AF3208" s="4" t="str">
        <f t="shared" si="1632"/>
        <v>1BKS</v>
      </c>
      <c r="AG3208" s="4" t="str">
        <f t="shared" si="1633"/>
        <v>-1BKS</v>
      </c>
      <c r="AH3208" t="s">
        <v>5189</v>
      </c>
      <c r="AI3208" s="1" t="s">
        <v>5190</v>
      </c>
      <c r="AJ3208">
        <v>7000</v>
      </c>
      <c r="AK3208">
        <v>7000</v>
      </c>
      <c r="AL3208">
        <v>5800</v>
      </c>
    </row>
    <row r="3209" spans="1:38" x14ac:dyDescent="0.25">
      <c r="A3209" s="4" t="str">
        <f t="shared" si="1602"/>
        <v/>
      </c>
      <c r="B3209" s="4" t="str">
        <f t="shared" si="1603"/>
        <v>BKS</v>
      </c>
      <c r="C3209" s="4" t="str">
        <f t="shared" si="1604"/>
        <v/>
      </c>
      <c r="D3209" s="4" t="str">
        <f t="shared" si="1605"/>
        <v/>
      </c>
      <c r="E3209" s="4" t="str">
        <f t="shared" si="1606"/>
        <v/>
      </c>
      <c r="F3209" s="4" t="str">
        <f t="shared" si="1607"/>
        <v/>
      </c>
      <c r="G3209" s="4" t="str">
        <f t="shared" si="1608"/>
        <v/>
      </c>
      <c r="H3209" s="4" t="str">
        <f t="shared" si="1609"/>
        <v/>
      </c>
      <c r="I3209" s="4" t="str">
        <f t="shared" si="1610"/>
        <v/>
      </c>
      <c r="J3209" s="4" t="str">
        <f t="shared" si="1611"/>
        <v/>
      </c>
      <c r="K3209" s="4" t="str">
        <f t="shared" si="1612"/>
        <v/>
      </c>
      <c r="L3209" s="4" t="str">
        <f t="shared" si="1613"/>
        <v/>
      </c>
      <c r="M3209" s="4" t="str">
        <f t="shared" si="1614"/>
        <v/>
      </c>
      <c r="N3209" s="4" t="str">
        <f t="shared" si="1615"/>
        <v/>
      </c>
      <c r="O3209" s="4" t="str">
        <f t="shared" si="1616"/>
        <v/>
      </c>
      <c r="P3209" s="4" t="str">
        <f t="shared" si="1617"/>
        <v/>
      </c>
      <c r="Q3209" s="4" t="str">
        <f t="shared" si="1618"/>
        <v/>
      </c>
      <c r="R3209" s="4" t="str">
        <f t="shared" si="1619"/>
        <v/>
      </c>
      <c r="S3209" s="4" t="str">
        <f t="shared" si="1620"/>
        <v/>
      </c>
      <c r="T3209" s="4">
        <f t="shared" si="1621"/>
        <v>3</v>
      </c>
      <c r="U3209" s="4" t="str">
        <f t="shared" si="1622"/>
        <v>-</v>
      </c>
      <c r="V3209" s="4" t="str">
        <f t="shared" si="1623"/>
        <v/>
      </c>
      <c r="W3209" s="4" t="str">
        <f t="shared" si="1624"/>
        <v/>
      </c>
      <c r="X3209" s="4" t="str">
        <f t="shared" si="1625"/>
        <v/>
      </c>
      <c r="Y3209" s="4" t="str">
        <f t="shared" si="1626"/>
        <v>1BKS</v>
      </c>
      <c r="Z3209" s="4" t="str" cm="1">
        <f t="array" aca="1" ref="Z3209" ca="1">LEFT(Y3209,MATCH(FALSE,ISNUMBER(MID(Y3209,ROW(INDIRECT("1:"&amp;LEN(Y3209)+1)), 1) *1),0) -1)</f>
        <v>1</v>
      </c>
      <c r="AA3209" s="4">
        <f t="shared" si="1627"/>
        <v>4</v>
      </c>
      <c r="AB3209" s="4">
        <f t="shared" si="1628"/>
        <v>28</v>
      </c>
      <c r="AC3209" s="4" t="b">
        <f t="shared" si="1629"/>
        <v>0</v>
      </c>
      <c r="AD3209" s="5" t="str">
        <f t="shared" si="1630"/>
        <v>UNIBIS CAPPUCCINO 208 G-</v>
      </c>
      <c r="AE3209" s="4">
        <f t="shared" si="1631"/>
        <v>24</v>
      </c>
      <c r="AF3209" s="4" t="str">
        <f t="shared" si="1632"/>
        <v>1BKS</v>
      </c>
      <c r="AG3209" s="4" t="str">
        <f t="shared" si="1633"/>
        <v>-1BKS</v>
      </c>
      <c r="AH3209" t="s">
        <v>5191</v>
      </c>
      <c r="AI3209" s="1" t="s">
        <v>5192</v>
      </c>
      <c r="AJ3209">
        <v>7000</v>
      </c>
      <c r="AK3209">
        <v>7000</v>
      </c>
      <c r="AL3209">
        <v>5800</v>
      </c>
    </row>
    <row r="3210" spans="1:38" x14ac:dyDescent="0.25">
      <c r="A3210" s="4" t="str">
        <f t="shared" si="1602"/>
        <v/>
      </c>
      <c r="B3210" s="4" t="str">
        <f t="shared" si="1603"/>
        <v>BKS</v>
      </c>
      <c r="C3210" s="4" t="str">
        <f t="shared" si="1604"/>
        <v/>
      </c>
      <c r="D3210" s="4" t="str">
        <f t="shared" si="1605"/>
        <v/>
      </c>
      <c r="E3210" s="4" t="str">
        <f t="shared" si="1606"/>
        <v/>
      </c>
      <c r="F3210" s="4" t="str">
        <f t="shared" si="1607"/>
        <v/>
      </c>
      <c r="G3210" s="4" t="str">
        <f t="shared" si="1608"/>
        <v/>
      </c>
      <c r="H3210" s="4" t="str">
        <f t="shared" si="1609"/>
        <v/>
      </c>
      <c r="I3210" s="4" t="str">
        <f t="shared" si="1610"/>
        <v/>
      </c>
      <c r="J3210" s="4" t="str">
        <f t="shared" si="1611"/>
        <v/>
      </c>
      <c r="K3210" s="4" t="str">
        <f t="shared" si="1612"/>
        <v/>
      </c>
      <c r="L3210" s="4" t="str">
        <f t="shared" si="1613"/>
        <v/>
      </c>
      <c r="M3210" s="4" t="str">
        <f t="shared" si="1614"/>
        <v/>
      </c>
      <c r="N3210" s="4" t="str">
        <f t="shared" si="1615"/>
        <v/>
      </c>
      <c r="O3210" s="4" t="str">
        <f t="shared" si="1616"/>
        <v/>
      </c>
      <c r="P3210" s="4" t="str">
        <f t="shared" si="1617"/>
        <v/>
      </c>
      <c r="Q3210" s="4" t="str">
        <f t="shared" si="1618"/>
        <v/>
      </c>
      <c r="R3210" s="4" t="str">
        <f t="shared" si="1619"/>
        <v/>
      </c>
      <c r="S3210" s="4" t="str">
        <f t="shared" si="1620"/>
        <v/>
      </c>
      <c r="T3210" s="4">
        <f t="shared" si="1621"/>
        <v>3</v>
      </c>
      <c r="U3210" s="4" t="str">
        <f t="shared" si="1622"/>
        <v>-</v>
      </c>
      <c r="V3210" s="4" t="str">
        <f t="shared" si="1623"/>
        <v/>
      </c>
      <c r="W3210" s="4" t="str">
        <f t="shared" si="1624"/>
        <v/>
      </c>
      <c r="X3210" s="4" t="str">
        <f t="shared" si="1625"/>
        <v/>
      </c>
      <c r="Y3210" s="4" t="str">
        <f t="shared" si="1626"/>
        <v>NUT-1BKS</v>
      </c>
      <c r="Z3210" s="4" t="str" cm="1">
        <f t="array" aca="1" ref="Z3210" ca="1">LEFT(Y3210,MATCH(FALSE,ISNUMBER(MID(Y3210,ROW(INDIRECT("1:"&amp;LEN(Y3210)+1)), 1) *1),0) -1)</f>
        <v/>
      </c>
      <c r="AA3210" s="4">
        <f t="shared" si="1627"/>
        <v>8</v>
      </c>
      <c r="AB3210" s="4">
        <f t="shared" si="1628"/>
        <v>17</v>
      </c>
      <c r="AC3210" s="4" t="b">
        <f t="shared" si="1629"/>
        <v>0</v>
      </c>
      <c r="AD3210" s="5" t="str">
        <f t="shared" si="1630"/>
        <v>UNIBIS P-</v>
      </c>
      <c r="AE3210" s="4">
        <f t="shared" si="1631"/>
        <v>9</v>
      </c>
      <c r="AF3210" s="4" t="str">
        <f t="shared" si="1632"/>
        <v>1BKS</v>
      </c>
      <c r="AG3210" s="4" t="str">
        <f t="shared" si="1633"/>
        <v>-1BKS</v>
      </c>
      <c r="AH3210" t="s">
        <v>5193</v>
      </c>
      <c r="AI3210" s="1" t="s">
        <v>5194</v>
      </c>
      <c r="AJ3210">
        <v>12000</v>
      </c>
      <c r="AK3210">
        <v>12000</v>
      </c>
      <c r="AL3210">
        <v>10700</v>
      </c>
    </row>
    <row r="3211" spans="1:38" x14ac:dyDescent="0.25">
      <c r="A3211" s="4" t="str">
        <f t="shared" si="1602"/>
        <v/>
      </c>
      <c r="B3211" s="4" t="str">
        <f t="shared" si="1603"/>
        <v>BKS</v>
      </c>
      <c r="C3211" s="4" t="str">
        <f t="shared" si="1604"/>
        <v/>
      </c>
      <c r="D3211" s="4" t="str">
        <f t="shared" si="1605"/>
        <v/>
      </c>
      <c r="E3211" s="4" t="str">
        <f t="shared" si="1606"/>
        <v/>
      </c>
      <c r="F3211" s="4" t="str">
        <f t="shared" si="1607"/>
        <v/>
      </c>
      <c r="G3211" s="4" t="str">
        <f t="shared" si="1608"/>
        <v/>
      </c>
      <c r="H3211" s="4" t="str">
        <f t="shared" si="1609"/>
        <v/>
      </c>
      <c r="I3211" s="4" t="str">
        <f t="shared" si="1610"/>
        <v/>
      </c>
      <c r="J3211" s="4" t="str">
        <f t="shared" si="1611"/>
        <v/>
      </c>
      <c r="K3211" s="4" t="str">
        <f t="shared" si="1612"/>
        <v/>
      </c>
      <c r="L3211" s="4" t="str">
        <f t="shared" si="1613"/>
        <v/>
      </c>
      <c r="M3211" s="4" t="str">
        <f t="shared" si="1614"/>
        <v/>
      </c>
      <c r="N3211" s="4" t="str">
        <f t="shared" si="1615"/>
        <v/>
      </c>
      <c r="O3211" s="4" t="str">
        <f t="shared" si="1616"/>
        <v/>
      </c>
      <c r="P3211" s="4" t="str">
        <f t="shared" si="1617"/>
        <v/>
      </c>
      <c r="Q3211" s="4" t="str">
        <f t="shared" si="1618"/>
        <v/>
      </c>
      <c r="R3211" s="4" t="str">
        <f t="shared" si="1619"/>
        <v/>
      </c>
      <c r="S3211" s="4" t="str">
        <f t="shared" si="1620"/>
        <v/>
      </c>
      <c r="T3211" s="4">
        <f t="shared" si="1621"/>
        <v>3</v>
      </c>
      <c r="U3211" s="4" t="str">
        <f t="shared" si="1622"/>
        <v>-</v>
      </c>
      <c r="V3211" s="4" t="str">
        <f t="shared" si="1623"/>
        <v/>
      </c>
      <c r="W3211" s="4" t="str">
        <f t="shared" si="1624"/>
        <v/>
      </c>
      <c r="X3211" s="4" t="str">
        <f t="shared" si="1625"/>
        <v/>
      </c>
      <c r="Y3211" s="4" t="str">
        <f t="shared" si="1626"/>
        <v>1BKS</v>
      </c>
      <c r="Z3211" s="4" t="str" cm="1">
        <f t="array" aca="1" ref="Z3211" ca="1">LEFT(Y3211,MATCH(FALSE,ISNUMBER(MID(Y3211,ROW(INDIRECT("1:"&amp;LEN(Y3211)+1)), 1) *1),0) -1)</f>
        <v>1</v>
      </c>
      <c r="AA3211" s="4">
        <f t="shared" si="1627"/>
        <v>4</v>
      </c>
      <c r="AB3211" s="4">
        <f t="shared" si="1628"/>
        <v>27</v>
      </c>
      <c r="AC3211" s="4" t="b">
        <f t="shared" si="1629"/>
        <v>0</v>
      </c>
      <c r="AD3211" s="5" t="str">
        <f t="shared" si="1630"/>
        <v>UNIBIS ROSE CREAM 208G-</v>
      </c>
      <c r="AE3211" s="4">
        <f t="shared" si="1631"/>
        <v>23</v>
      </c>
      <c r="AF3211" s="4" t="str">
        <f t="shared" si="1632"/>
        <v>1BKS</v>
      </c>
      <c r="AG3211" s="4" t="str">
        <f t="shared" si="1633"/>
        <v>-1BKS</v>
      </c>
      <c r="AH3211" t="s">
        <v>5195</v>
      </c>
      <c r="AI3211" s="1" t="s">
        <v>5196</v>
      </c>
      <c r="AJ3211">
        <v>7000</v>
      </c>
      <c r="AK3211">
        <v>7000</v>
      </c>
      <c r="AL3211">
        <v>5800</v>
      </c>
    </row>
    <row r="3212" spans="1:38" x14ac:dyDescent="0.25">
      <c r="A3212" s="4" t="str">
        <f t="shared" si="1602"/>
        <v/>
      </c>
      <c r="B3212" s="4" t="str">
        <f t="shared" si="1603"/>
        <v>BKS</v>
      </c>
      <c r="C3212" s="4" t="str">
        <f t="shared" si="1604"/>
        <v/>
      </c>
      <c r="D3212" s="4" t="str">
        <f t="shared" si="1605"/>
        <v/>
      </c>
      <c r="E3212" s="4" t="str">
        <f t="shared" si="1606"/>
        <v/>
      </c>
      <c r="F3212" s="4" t="str">
        <f t="shared" si="1607"/>
        <v/>
      </c>
      <c r="G3212" s="4" t="str">
        <f t="shared" si="1608"/>
        <v/>
      </c>
      <c r="H3212" s="4" t="str">
        <f t="shared" si="1609"/>
        <v/>
      </c>
      <c r="I3212" s="4" t="str">
        <f t="shared" si="1610"/>
        <v/>
      </c>
      <c r="J3212" s="4" t="str">
        <f t="shared" si="1611"/>
        <v/>
      </c>
      <c r="K3212" s="4" t="str">
        <f t="shared" si="1612"/>
        <v/>
      </c>
      <c r="L3212" s="4" t="str">
        <f t="shared" si="1613"/>
        <v/>
      </c>
      <c r="M3212" s="4" t="str">
        <f t="shared" si="1614"/>
        <v/>
      </c>
      <c r="N3212" s="4" t="str">
        <f t="shared" si="1615"/>
        <v/>
      </c>
      <c r="O3212" s="4" t="str">
        <f t="shared" si="1616"/>
        <v/>
      </c>
      <c r="P3212" s="4" t="str">
        <f t="shared" si="1617"/>
        <v/>
      </c>
      <c r="Q3212" s="4" t="str">
        <f t="shared" si="1618"/>
        <v/>
      </c>
      <c r="R3212" s="4" t="str">
        <f t="shared" si="1619"/>
        <v/>
      </c>
      <c r="S3212" s="4" t="str">
        <f t="shared" si="1620"/>
        <v/>
      </c>
      <c r="T3212" s="4">
        <f t="shared" si="1621"/>
        <v>3</v>
      </c>
      <c r="U3212" s="4" t="str">
        <f t="shared" si="1622"/>
        <v>-</v>
      </c>
      <c r="V3212" s="4" t="str">
        <f t="shared" si="1623"/>
        <v/>
      </c>
      <c r="W3212" s="4" t="str">
        <f t="shared" si="1624"/>
        <v/>
      </c>
      <c r="X3212" s="4" t="str">
        <f t="shared" si="1625"/>
        <v/>
      </c>
      <c r="Y3212" s="4" t="str">
        <f t="shared" si="1626"/>
        <v>1BKS</v>
      </c>
      <c r="Z3212" s="4" t="str" cm="1">
        <f t="array" aca="1" ref="Z3212" ca="1">LEFT(Y3212,MATCH(FALSE,ISNUMBER(MID(Y3212,ROW(INDIRECT("1:"&amp;LEN(Y3212)+1)), 1) *1),0) -1)</f>
        <v>1</v>
      </c>
      <c r="AA3212" s="4">
        <f t="shared" si="1627"/>
        <v>4</v>
      </c>
      <c r="AB3212" s="4">
        <f t="shared" si="1628"/>
        <v>27</v>
      </c>
      <c r="AC3212" s="4" t="b">
        <f t="shared" si="1629"/>
        <v>0</v>
      </c>
      <c r="AD3212" s="5" t="str">
        <f t="shared" si="1630"/>
        <v>UNIBIS STRAWBERRY 208G-</v>
      </c>
      <c r="AE3212" s="4">
        <f t="shared" si="1631"/>
        <v>23</v>
      </c>
      <c r="AF3212" s="4" t="str">
        <f t="shared" si="1632"/>
        <v>1BKS</v>
      </c>
      <c r="AG3212" s="4" t="str">
        <f t="shared" si="1633"/>
        <v>-1BKS</v>
      </c>
      <c r="AH3212" t="s">
        <v>5197</v>
      </c>
      <c r="AI3212" s="1" t="s">
        <v>5198</v>
      </c>
      <c r="AJ3212">
        <v>7000</v>
      </c>
      <c r="AK3212">
        <v>7000</v>
      </c>
      <c r="AL3212">
        <v>5800</v>
      </c>
    </row>
    <row r="3213" spans="1:38" x14ac:dyDescent="0.25">
      <c r="A3213" s="4" t="str">
        <f t="shared" si="1602"/>
        <v/>
      </c>
      <c r="B3213" s="4" t="str">
        <f t="shared" si="1603"/>
        <v>BKS</v>
      </c>
      <c r="C3213" s="4" t="str">
        <f t="shared" si="1604"/>
        <v/>
      </c>
      <c r="D3213" s="4" t="str">
        <f t="shared" si="1605"/>
        <v/>
      </c>
      <c r="E3213" s="4" t="str">
        <f t="shared" si="1606"/>
        <v/>
      </c>
      <c r="F3213" s="4" t="str">
        <f t="shared" si="1607"/>
        <v/>
      </c>
      <c r="G3213" s="4" t="str">
        <f t="shared" si="1608"/>
        <v/>
      </c>
      <c r="H3213" s="4" t="str">
        <f t="shared" si="1609"/>
        <v/>
      </c>
      <c r="I3213" s="4" t="str">
        <f t="shared" si="1610"/>
        <v/>
      </c>
      <c r="J3213" s="4" t="str">
        <f t="shared" si="1611"/>
        <v/>
      </c>
      <c r="K3213" s="4" t="str">
        <f t="shared" si="1612"/>
        <v/>
      </c>
      <c r="L3213" s="4" t="str">
        <f t="shared" si="1613"/>
        <v/>
      </c>
      <c r="M3213" s="4" t="str">
        <f t="shared" si="1614"/>
        <v/>
      </c>
      <c r="N3213" s="4" t="str">
        <f t="shared" si="1615"/>
        <v/>
      </c>
      <c r="O3213" s="4" t="str">
        <f t="shared" si="1616"/>
        <v/>
      </c>
      <c r="P3213" s="4" t="str">
        <f t="shared" si="1617"/>
        <v/>
      </c>
      <c r="Q3213" s="4" t="str">
        <f t="shared" si="1618"/>
        <v/>
      </c>
      <c r="R3213" s="4" t="str">
        <f t="shared" si="1619"/>
        <v/>
      </c>
      <c r="S3213" s="4" t="str">
        <f t="shared" si="1620"/>
        <v/>
      </c>
      <c r="T3213" s="4">
        <f t="shared" si="1621"/>
        <v>3</v>
      </c>
      <c r="U3213" s="4" t="str">
        <f t="shared" si="1622"/>
        <v>-</v>
      </c>
      <c r="V3213" s="4" t="str">
        <f t="shared" si="1623"/>
        <v/>
      </c>
      <c r="W3213" s="4" t="str">
        <f t="shared" si="1624"/>
        <v/>
      </c>
      <c r="X3213" s="4" t="str">
        <f t="shared" si="1625"/>
        <v/>
      </c>
      <c r="Y3213" s="4" t="str">
        <f t="shared" si="1626"/>
        <v>1 BKS</v>
      </c>
      <c r="Z3213" s="4" t="str" cm="1">
        <f t="array" aca="1" ref="Z3213" ca="1">LEFT(Y3213,MATCH(FALSE,ISNUMBER(MID(Y3213,ROW(INDIRECT("1:"&amp;LEN(Y3213)+1)), 1) *1),0) -1)</f>
        <v>1</v>
      </c>
      <c r="AA3213" s="4">
        <f t="shared" si="1627"/>
        <v>5</v>
      </c>
      <c r="AB3213" s="4">
        <f t="shared" si="1628"/>
        <v>33</v>
      </c>
      <c r="AC3213" s="4" t="b">
        <f t="shared" si="1629"/>
        <v>0</v>
      </c>
      <c r="AD3213" s="5" t="str">
        <f t="shared" si="1630"/>
        <v>UNIBIS TULIP CHOCOLATE 225G-</v>
      </c>
      <c r="AE3213" s="4">
        <f t="shared" si="1631"/>
        <v>28</v>
      </c>
      <c r="AF3213" s="4" t="str">
        <f t="shared" si="1632"/>
        <v xml:space="preserve"> BKS</v>
      </c>
      <c r="AG3213" s="4" t="str">
        <f t="shared" si="1633"/>
        <v>1 BKS</v>
      </c>
      <c r="AH3213" t="s">
        <v>5199</v>
      </c>
      <c r="AI3213" s="1" t="s">
        <v>5200</v>
      </c>
      <c r="AJ3213">
        <v>9000</v>
      </c>
      <c r="AK3213">
        <v>9000</v>
      </c>
      <c r="AL3213">
        <v>8260</v>
      </c>
    </row>
    <row r="3214" spans="1:38" x14ac:dyDescent="0.25">
      <c r="A3214" s="4" t="str">
        <f t="shared" si="1602"/>
        <v/>
      </c>
      <c r="B3214" s="4" t="str">
        <f t="shared" si="1603"/>
        <v/>
      </c>
      <c r="C3214" s="4" t="str">
        <f t="shared" si="1604"/>
        <v/>
      </c>
      <c r="D3214" s="4" t="str">
        <f t="shared" si="1605"/>
        <v/>
      </c>
      <c r="E3214" s="4" t="str">
        <f t="shared" si="1606"/>
        <v/>
      </c>
      <c r="F3214" s="4" t="str">
        <f t="shared" si="1607"/>
        <v/>
      </c>
      <c r="G3214" s="4" t="str">
        <f t="shared" si="1608"/>
        <v/>
      </c>
      <c r="H3214" s="4" t="str">
        <f t="shared" si="1609"/>
        <v/>
      </c>
      <c r="I3214" s="4" t="str">
        <f t="shared" si="1610"/>
        <v/>
      </c>
      <c r="J3214" s="4" t="str">
        <f t="shared" si="1611"/>
        <v/>
      </c>
      <c r="K3214" s="4" t="str">
        <f t="shared" si="1612"/>
        <v/>
      </c>
      <c r="L3214" s="4" t="str">
        <f t="shared" si="1613"/>
        <v/>
      </c>
      <c r="M3214" s="4" t="str">
        <f t="shared" si="1614"/>
        <v/>
      </c>
      <c r="N3214" s="4" t="str">
        <f t="shared" si="1615"/>
        <v/>
      </c>
      <c r="O3214" s="4" t="str">
        <f t="shared" si="1616"/>
        <v/>
      </c>
      <c r="P3214" s="4" t="str">
        <f t="shared" si="1617"/>
        <v/>
      </c>
      <c r="Q3214" s="4" t="str">
        <f t="shared" si="1618"/>
        <v/>
      </c>
      <c r="R3214" s="4" t="str">
        <f t="shared" si="1619"/>
        <v/>
      </c>
      <c r="S3214" s="4" t="str">
        <f t="shared" si="1620"/>
        <v/>
      </c>
      <c r="T3214" s="4">
        <f t="shared" si="1621"/>
        <v>0</v>
      </c>
      <c r="U3214" s="4" t="str">
        <f t="shared" si="1622"/>
        <v/>
      </c>
      <c r="V3214" s="4" t="str">
        <f t="shared" si="1623"/>
        <v/>
      </c>
      <c r="W3214" s="4" t="str">
        <f t="shared" si="1624"/>
        <v/>
      </c>
      <c r="X3214" s="4" t="str">
        <f t="shared" si="1625"/>
        <v/>
      </c>
      <c r="Y3214" s="4">
        <f t="shared" si="1626"/>
        <v>1</v>
      </c>
      <c r="Z3214" s="4" t="str" cm="1">
        <f t="array" aca="1" ref="Z3214" ca="1">LEFT(Y3214,MATCH(FALSE,ISNUMBER(MID(Y3214,ROW(INDIRECT("1:"&amp;LEN(Y3214)+1)), 1) *1),0) -1)</f>
        <v>1</v>
      </c>
      <c r="AA3214" s="4">
        <f t="shared" si="1627"/>
        <v>1</v>
      </c>
      <c r="AB3214" s="4">
        <f t="shared" si="1628"/>
        <v>18</v>
      </c>
      <c r="AC3214" s="4" t="b">
        <f t="shared" si="1629"/>
        <v>0</v>
      </c>
      <c r="AD3214" s="5" t="str">
        <f t="shared" si="1630"/>
        <v>UNICON  100 BATAN</v>
      </c>
      <c r="AE3214" s="4">
        <f t="shared" si="1631"/>
        <v>17</v>
      </c>
      <c r="AF3214" s="4" t="str">
        <f t="shared" si="1632"/>
        <v>TANG</v>
      </c>
      <c r="AG3214" s="4" t="str">
        <f t="shared" si="1633"/>
        <v>ATANG</v>
      </c>
      <c r="AH3214" t="s">
        <v>5201</v>
      </c>
      <c r="AI3214" s="1" t="s">
        <v>5202</v>
      </c>
      <c r="AJ3214">
        <v>5500</v>
      </c>
      <c r="AK3214">
        <v>5500</v>
      </c>
      <c r="AL3214">
        <v>4666</v>
      </c>
    </row>
    <row r="3215" spans="1:38" x14ac:dyDescent="0.25">
      <c r="A3215" s="4" t="str">
        <f t="shared" si="1602"/>
        <v/>
      </c>
      <c r="B3215" s="4" t="str">
        <f t="shared" si="1603"/>
        <v>BKS</v>
      </c>
      <c r="C3215" s="4" t="str">
        <f t="shared" si="1604"/>
        <v/>
      </c>
      <c r="D3215" s="4" t="str">
        <f t="shared" si="1605"/>
        <v/>
      </c>
      <c r="E3215" s="4" t="str">
        <f t="shared" si="1606"/>
        <v/>
      </c>
      <c r="F3215" s="4" t="str">
        <f t="shared" si="1607"/>
        <v/>
      </c>
      <c r="G3215" s="4" t="str">
        <f t="shared" si="1608"/>
        <v/>
      </c>
      <c r="H3215" s="4" t="str">
        <f t="shared" si="1609"/>
        <v/>
      </c>
      <c r="I3215" s="4" t="str">
        <f t="shared" si="1610"/>
        <v/>
      </c>
      <c r="J3215" s="4" t="str">
        <f t="shared" si="1611"/>
        <v/>
      </c>
      <c r="K3215" s="4" t="str">
        <f t="shared" si="1612"/>
        <v/>
      </c>
      <c r="L3215" s="4" t="str">
        <f t="shared" si="1613"/>
        <v/>
      </c>
      <c r="M3215" s="4" t="str">
        <f t="shared" si="1614"/>
        <v/>
      </c>
      <c r="N3215" s="4" t="str">
        <f t="shared" si="1615"/>
        <v/>
      </c>
      <c r="O3215" s="4" t="str">
        <f t="shared" si="1616"/>
        <v/>
      </c>
      <c r="P3215" s="4" t="str">
        <f t="shared" si="1617"/>
        <v/>
      </c>
      <c r="Q3215" s="4" t="str">
        <f t="shared" si="1618"/>
        <v/>
      </c>
      <c r="R3215" s="4" t="str">
        <f t="shared" si="1619"/>
        <v/>
      </c>
      <c r="S3215" s="4" t="str">
        <f t="shared" si="1620"/>
        <v/>
      </c>
      <c r="T3215" s="4">
        <f t="shared" si="1621"/>
        <v>3</v>
      </c>
      <c r="U3215" s="4" t="str">
        <f t="shared" si="1622"/>
        <v>-</v>
      </c>
      <c r="V3215" s="4" t="str">
        <f t="shared" si="1623"/>
        <v/>
      </c>
      <c r="W3215" s="4" t="str">
        <f t="shared" si="1624"/>
        <v/>
      </c>
      <c r="X3215" s="4" t="str">
        <f t="shared" si="1625"/>
        <v/>
      </c>
      <c r="Y3215" s="4" t="str">
        <f t="shared" si="1626"/>
        <v>1BKS</v>
      </c>
      <c r="Z3215" s="4" t="str" cm="1">
        <f t="array" aca="1" ref="Z3215" ca="1">LEFT(Y3215,MATCH(FALSE,ISNUMBER(MID(Y3215,ROW(INDIRECT("1:"&amp;LEN(Y3215)+1)), 1) *1),0) -1)</f>
        <v>1</v>
      </c>
      <c r="AA3215" s="4">
        <f t="shared" si="1627"/>
        <v>4</v>
      </c>
      <c r="AB3215" s="4">
        <f t="shared" si="1628"/>
        <v>15</v>
      </c>
      <c r="AC3215" s="4" t="b">
        <f t="shared" si="1629"/>
        <v>0</v>
      </c>
      <c r="AD3215" s="5" t="str">
        <f t="shared" si="1630"/>
        <v>UNICON 25G-</v>
      </c>
      <c r="AE3215" s="4">
        <f t="shared" si="1631"/>
        <v>11</v>
      </c>
      <c r="AF3215" s="4" t="str">
        <f t="shared" si="1632"/>
        <v>1BKS</v>
      </c>
      <c r="AG3215" s="4" t="str">
        <f t="shared" si="1633"/>
        <v>-1BKS</v>
      </c>
      <c r="AH3215" t="s">
        <v>5203</v>
      </c>
      <c r="AI3215" s="1" t="s">
        <v>5203</v>
      </c>
      <c r="AJ3215">
        <v>3000</v>
      </c>
      <c r="AK3215">
        <v>3000</v>
      </c>
      <c r="AL3215">
        <v>2333</v>
      </c>
    </row>
    <row r="3216" spans="1:38" x14ac:dyDescent="0.25">
      <c r="A3216" s="4" t="str">
        <f t="shared" si="1602"/>
        <v/>
      </c>
      <c r="B3216" s="4" t="str">
        <f t="shared" si="1603"/>
        <v/>
      </c>
      <c r="C3216" s="4" t="str">
        <f t="shared" si="1604"/>
        <v/>
      </c>
      <c r="D3216" s="4" t="str">
        <f t="shared" si="1605"/>
        <v/>
      </c>
      <c r="E3216" s="4" t="str">
        <f t="shared" si="1606"/>
        <v/>
      </c>
      <c r="F3216" s="4" t="str">
        <f t="shared" si="1607"/>
        <v>PACK</v>
      </c>
      <c r="G3216" s="4" t="str">
        <f t="shared" si="1608"/>
        <v/>
      </c>
      <c r="H3216" s="4" t="str">
        <f t="shared" si="1609"/>
        <v/>
      </c>
      <c r="I3216" s="4" t="str">
        <f t="shared" si="1610"/>
        <v/>
      </c>
      <c r="J3216" s="4" t="str">
        <f t="shared" si="1611"/>
        <v/>
      </c>
      <c r="K3216" s="4" t="str">
        <f t="shared" si="1612"/>
        <v/>
      </c>
      <c r="L3216" s="4" t="str">
        <f t="shared" si="1613"/>
        <v/>
      </c>
      <c r="M3216" s="4" t="str">
        <f t="shared" si="1614"/>
        <v/>
      </c>
      <c r="N3216" s="4" t="str">
        <f t="shared" si="1615"/>
        <v/>
      </c>
      <c r="O3216" s="4" t="str">
        <f t="shared" si="1616"/>
        <v/>
      </c>
      <c r="P3216" s="4" t="str">
        <f t="shared" si="1617"/>
        <v/>
      </c>
      <c r="Q3216" s="4" t="str">
        <f t="shared" si="1618"/>
        <v/>
      </c>
      <c r="R3216" s="4" t="str">
        <f t="shared" si="1619"/>
        <v/>
      </c>
      <c r="S3216" s="4" t="str">
        <f t="shared" si="1620"/>
        <v/>
      </c>
      <c r="T3216" s="4">
        <f t="shared" si="1621"/>
        <v>4</v>
      </c>
      <c r="U3216" s="4" t="str">
        <f t="shared" si="1622"/>
        <v>-</v>
      </c>
      <c r="V3216" s="4" t="str">
        <f t="shared" si="1623"/>
        <v/>
      </c>
      <c r="W3216" s="4" t="str">
        <f t="shared" si="1624"/>
        <v/>
      </c>
      <c r="X3216" s="4" t="str">
        <f t="shared" si="1625"/>
        <v/>
      </c>
      <c r="Y3216" s="4" t="str">
        <f t="shared" si="1626"/>
        <v>1PACK</v>
      </c>
      <c r="Z3216" s="4" t="str" cm="1">
        <f t="array" aca="1" ref="Z3216" ca="1">LEFT(Y3216,MATCH(FALSE,ISNUMBER(MID(Y3216,ROW(INDIRECT("1:"&amp;LEN(Y3216)+1)), 1) *1),0) -1)</f>
        <v>1</v>
      </c>
      <c r="AA3216" s="4">
        <f t="shared" si="1627"/>
        <v>5</v>
      </c>
      <c r="AB3216" s="4">
        <f t="shared" si="1628"/>
        <v>18</v>
      </c>
      <c r="AC3216" s="4" t="b">
        <f t="shared" si="1629"/>
        <v>0</v>
      </c>
      <c r="AD3216" s="5" t="str">
        <f t="shared" si="1630"/>
        <v>UNICON BESAR-</v>
      </c>
      <c r="AE3216" s="4">
        <f t="shared" si="1631"/>
        <v>13</v>
      </c>
      <c r="AF3216" s="4" t="str">
        <f t="shared" si="1632"/>
        <v>PACK</v>
      </c>
      <c r="AG3216" s="4" t="str">
        <f t="shared" si="1633"/>
        <v>1PACK</v>
      </c>
      <c r="AH3216" t="s">
        <v>5204</v>
      </c>
      <c r="AI3216" s="1" t="s">
        <v>5205</v>
      </c>
      <c r="AJ3216">
        <v>3000</v>
      </c>
      <c r="AK3216">
        <v>3000</v>
      </c>
      <c r="AL3216">
        <v>2333</v>
      </c>
    </row>
    <row r="3217" spans="1:38" x14ac:dyDescent="0.25">
      <c r="A3217" s="4" t="str">
        <f t="shared" si="1602"/>
        <v/>
      </c>
      <c r="B3217" s="4" t="str">
        <f t="shared" si="1603"/>
        <v/>
      </c>
      <c r="C3217" s="4" t="str">
        <f t="shared" si="1604"/>
        <v/>
      </c>
      <c r="D3217" s="4" t="str">
        <f t="shared" si="1605"/>
        <v/>
      </c>
      <c r="E3217" s="4" t="str">
        <f t="shared" si="1606"/>
        <v/>
      </c>
      <c r="F3217" s="4" t="str">
        <f t="shared" si="1607"/>
        <v>PACK</v>
      </c>
      <c r="G3217" s="4" t="str">
        <f t="shared" si="1608"/>
        <v/>
      </c>
      <c r="H3217" s="4" t="str">
        <f t="shared" si="1609"/>
        <v/>
      </c>
      <c r="I3217" s="4" t="str">
        <f t="shared" si="1610"/>
        <v/>
      </c>
      <c r="J3217" s="4" t="str">
        <f t="shared" si="1611"/>
        <v/>
      </c>
      <c r="K3217" s="4" t="str">
        <f t="shared" si="1612"/>
        <v/>
      </c>
      <c r="L3217" s="4" t="str">
        <f t="shared" si="1613"/>
        <v/>
      </c>
      <c r="M3217" s="4" t="str">
        <f t="shared" si="1614"/>
        <v/>
      </c>
      <c r="N3217" s="4" t="str">
        <f t="shared" si="1615"/>
        <v/>
      </c>
      <c r="O3217" s="4" t="str">
        <f t="shared" si="1616"/>
        <v/>
      </c>
      <c r="P3217" s="4" t="str">
        <f t="shared" si="1617"/>
        <v/>
      </c>
      <c r="Q3217" s="4" t="str">
        <f t="shared" si="1618"/>
        <v/>
      </c>
      <c r="R3217" s="4" t="str">
        <f t="shared" si="1619"/>
        <v/>
      </c>
      <c r="S3217" s="4" t="str">
        <f t="shared" si="1620"/>
        <v/>
      </c>
      <c r="T3217" s="4">
        <f t="shared" si="1621"/>
        <v>4</v>
      </c>
      <c r="U3217" s="4" t="str">
        <f t="shared" si="1622"/>
        <v>-</v>
      </c>
      <c r="V3217" s="4" t="str">
        <f t="shared" si="1623"/>
        <v/>
      </c>
      <c r="W3217" s="4" t="str">
        <f t="shared" si="1624"/>
        <v/>
      </c>
      <c r="X3217" s="4" t="str">
        <f t="shared" si="1625"/>
        <v/>
      </c>
      <c r="Y3217" s="4" t="str">
        <f t="shared" si="1626"/>
        <v>1PACK</v>
      </c>
      <c r="Z3217" s="4" t="str" cm="1">
        <f t="array" aca="1" ref="Z3217" ca="1">LEFT(Y3217,MATCH(FALSE,ISNUMBER(MID(Y3217,ROW(INDIRECT("1:"&amp;LEN(Y3217)+1)), 1) *1),0) -1)</f>
        <v>1</v>
      </c>
      <c r="AA3217" s="4">
        <f t="shared" si="1627"/>
        <v>5</v>
      </c>
      <c r="AB3217" s="4">
        <f t="shared" si="1628"/>
        <v>13</v>
      </c>
      <c r="AC3217" s="4" t="b">
        <f t="shared" si="1629"/>
        <v>1</v>
      </c>
      <c r="AD3217" s="5" t="str">
        <f t="shared" si="1630"/>
        <v>UNIGOLD-</v>
      </c>
      <c r="AE3217" s="4">
        <f t="shared" si="1631"/>
        <v>8</v>
      </c>
      <c r="AF3217" s="4" t="str">
        <f t="shared" si="1632"/>
        <v>PACK</v>
      </c>
      <c r="AG3217" s="4" t="str">
        <f t="shared" si="1633"/>
        <v>1PACK</v>
      </c>
      <c r="AH3217" t="s">
        <v>5206</v>
      </c>
      <c r="AI3217" s="1" t="s">
        <v>5207</v>
      </c>
      <c r="AJ3217">
        <v>8500</v>
      </c>
      <c r="AK3217">
        <v>8500</v>
      </c>
      <c r="AL3217">
        <v>7500</v>
      </c>
    </row>
    <row r="3218" spans="1:38" x14ac:dyDescent="0.25">
      <c r="A3218" s="4" t="str">
        <f t="shared" si="1602"/>
        <v/>
      </c>
      <c r="B3218" s="4" t="str">
        <f t="shared" si="1603"/>
        <v/>
      </c>
      <c r="C3218" s="4" t="str">
        <f t="shared" si="1604"/>
        <v/>
      </c>
      <c r="D3218" s="4" t="str">
        <f t="shared" si="1605"/>
        <v/>
      </c>
      <c r="E3218" s="4" t="str">
        <f t="shared" si="1606"/>
        <v/>
      </c>
      <c r="F3218" s="4" t="str">
        <f t="shared" si="1607"/>
        <v>PACK</v>
      </c>
      <c r="G3218" s="4" t="str">
        <f t="shared" si="1608"/>
        <v/>
      </c>
      <c r="H3218" s="4" t="str">
        <f t="shared" si="1609"/>
        <v/>
      </c>
      <c r="I3218" s="4" t="str">
        <f t="shared" si="1610"/>
        <v/>
      </c>
      <c r="J3218" s="4" t="str">
        <f t="shared" si="1611"/>
        <v/>
      </c>
      <c r="K3218" s="4" t="str">
        <f t="shared" si="1612"/>
        <v/>
      </c>
      <c r="L3218" s="4" t="str">
        <f t="shared" si="1613"/>
        <v/>
      </c>
      <c r="M3218" s="4" t="str">
        <f t="shared" si="1614"/>
        <v/>
      </c>
      <c r="N3218" s="4" t="str">
        <f t="shared" si="1615"/>
        <v/>
      </c>
      <c r="O3218" s="4" t="str">
        <f t="shared" si="1616"/>
        <v/>
      </c>
      <c r="P3218" s="4" t="str">
        <f t="shared" si="1617"/>
        <v>DUS</v>
      </c>
      <c r="Q3218" s="4" t="str">
        <f t="shared" si="1618"/>
        <v/>
      </c>
      <c r="R3218" s="4" t="str">
        <f t="shared" si="1619"/>
        <v/>
      </c>
      <c r="S3218" s="4" t="str">
        <f t="shared" si="1620"/>
        <v/>
      </c>
      <c r="T3218" s="4">
        <f t="shared" si="1621"/>
        <v>7</v>
      </c>
      <c r="U3218" s="4" t="str">
        <f t="shared" si="1622"/>
        <v>-</v>
      </c>
      <c r="V3218" s="4" t="str">
        <f t="shared" si="1623"/>
        <v>/</v>
      </c>
      <c r="W3218" s="4" t="str">
        <f t="shared" si="1624"/>
        <v/>
      </c>
      <c r="X3218" s="4" t="str">
        <f t="shared" si="1625"/>
        <v/>
      </c>
      <c r="Y3218" s="4" t="str">
        <f t="shared" si="1626"/>
        <v>6PACK/DUS</v>
      </c>
      <c r="Z3218" s="4" t="str" cm="1">
        <f t="array" aca="1" ref="Z3218" ca="1">LEFT(Y3218,MATCH(FALSE,ISNUMBER(MID(Y3218,ROW(INDIRECT("1:"&amp;LEN(Y3218)+1)), 1) *1),0) -1)</f>
        <v>6</v>
      </c>
      <c r="AA3218" s="4">
        <f t="shared" si="1627"/>
        <v>9</v>
      </c>
      <c r="AB3218" s="4">
        <f t="shared" si="1628"/>
        <v>17</v>
      </c>
      <c r="AC3218" s="4" t="b">
        <f t="shared" si="1629"/>
        <v>0</v>
      </c>
      <c r="AD3218" s="5" t="str">
        <f t="shared" si="1630"/>
        <v>UNIGOLD-</v>
      </c>
      <c r="AE3218" s="4">
        <f t="shared" si="1631"/>
        <v>8</v>
      </c>
      <c r="AF3218" s="4" t="str">
        <f t="shared" si="1632"/>
        <v>/DUS</v>
      </c>
      <c r="AG3218" s="4" t="str">
        <f t="shared" si="1633"/>
        <v>K/DUS</v>
      </c>
      <c r="AH3218" t="s">
        <v>5208</v>
      </c>
      <c r="AI3218" s="1" t="s">
        <v>5208</v>
      </c>
      <c r="AJ3218">
        <v>47000</v>
      </c>
      <c r="AK3218">
        <v>47000</v>
      </c>
      <c r="AL3218">
        <v>45000</v>
      </c>
    </row>
    <row r="3219" spans="1:38" x14ac:dyDescent="0.25">
      <c r="A3219" s="4" t="str">
        <f t="shared" si="1602"/>
        <v>PCS</v>
      </c>
      <c r="B3219" s="4" t="str">
        <f t="shared" si="1603"/>
        <v/>
      </c>
      <c r="C3219" s="4" t="str">
        <f t="shared" si="1604"/>
        <v/>
      </c>
      <c r="D3219" s="4" t="str">
        <f t="shared" si="1605"/>
        <v/>
      </c>
      <c r="E3219" s="4" t="str">
        <f t="shared" si="1606"/>
        <v/>
      </c>
      <c r="F3219" s="4" t="str">
        <f t="shared" si="1607"/>
        <v/>
      </c>
      <c r="G3219" s="4" t="str">
        <f t="shared" si="1608"/>
        <v/>
      </c>
      <c r="H3219" s="4" t="str">
        <f t="shared" si="1609"/>
        <v/>
      </c>
      <c r="I3219" s="4" t="str">
        <f t="shared" si="1610"/>
        <v/>
      </c>
      <c r="J3219" s="4" t="str">
        <f t="shared" si="1611"/>
        <v/>
      </c>
      <c r="K3219" s="4" t="str">
        <f t="shared" si="1612"/>
        <v/>
      </c>
      <c r="L3219" s="4" t="str">
        <f t="shared" si="1613"/>
        <v/>
      </c>
      <c r="M3219" s="4" t="str">
        <f t="shared" si="1614"/>
        <v/>
      </c>
      <c r="N3219" s="4" t="str">
        <f t="shared" si="1615"/>
        <v/>
      </c>
      <c r="O3219" s="4" t="str">
        <f t="shared" si="1616"/>
        <v/>
      </c>
      <c r="P3219" s="4" t="str">
        <f t="shared" si="1617"/>
        <v/>
      </c>
      <c r="Q3219" s="4" t="str">
        <f t="shared" si="1618"/>
        <v/>
      </c>
      <c r="R3219" s="4" t="str">
        <f t="shared" si="1619"/>
        <v/>
      </c>
      <c r="S3219" s="4" t="str">
        <f t="shared" si="1620"/>
        <v/>
      </c>
      <c r="T3219" s="4">
        <f t="shared" si="1621"/>
        <v>3</v>
      </c>
      <c r="U3219" s="4" t="str">
        <f t="shared" si="1622"/>
        <v>-</v>
      </c>
      <c r="V3219" s="4" t="str">
        <f t="shared" si="1623"/>
        <v/>
      </c>
      <c r="W3219" s="4" t="str">
        <f t="shared" si="1624"/>
        <v/>
      </c>
      <c r="X3219" s="4" t="str">
        <f t="shared" si="1625"/>
        <v/>
      </c>
      <c r="Y3219" s="4" t="str">
        <f t="shared" si="1626"/>
        <v>1PCS</v>
      </c>
      <c r="Z3219" s="4" t="str" cm="1">
        <f t="array" aca="1" ref="Z3219" ca="1">LEFT(Y3219,MATCH(FALSE,ISNUMBER(MID(Y3219,ROW(INDIRECT("1:"&amp;LEN(Y3219)+1)), 1) *1),0) -1)</f>
        <v>1</v>
      </c>
      <c r="AA3219" s="4">
        <f t="shared" si="1627"/>
        <v>4</v>
      </c>
      <c r="AB3219" s="4">
        <f t="shared" si="1628"/>
        <v>28</v>
      </c>
      <c r="AC3219" s="4" t="b">
        <f t="shared" si="1629"/>
        <v>0</v>
      </c>
      <c r="AD3219" s="5" t="str">
        <f t="shared" si="1630"/>
        <v>UNIX SPON PENCUCI MOTOR-</v>
      </c>
      <c r="AE3219" s="4">
        <f t="shared" si="1631"/>
        <v>24</v>
      </c>
      <c r="AF3219" s="4" t="str">
        <f t="shared" si="1632"/>
        <v>1PCS</v>
      </c>
      <c r="AG3219" s="4" t="str">
        <f t="shared" si="1633"/>
        <v>-1PCS</v>
      </c>
      <c r="AH3219" t="s">
        <v>5209</v>
      </c>
      <c r="AI3219" s="1" t="s">
        <v>5209</v>
      </c>
      <c r="AJ3219">
        <v>3500</v>
      </c>
      <c r="AK3219">
        <v>3500</v>
      </c>
      <c r="AL3219">
        <v>2500</v>
      </c>
    </row>
    <row r="3220" spans="1:38" x14ac:dyDescent="0.25">
      <c r="A3220" s="4" t="str">
        <f t="shared" si="1602"/>
        <v/>
      </c>
      <c r="B3220" s="4" t="str">
        <f t="shared" si="1603"/>
        <v>BKS</v>
      </c>
      <c r="C3220" s="4" t="str">
        <f t="shared" si="1604"/>
        <v/>
      </c>
      <c r="D3220" s="4" t="str">
        <f t="shared" si="1605"/>
        <v/>
      </c>
      <c r="E3220" s="4" t="str">
        <f t="shared" si="1606"/>
        <v/>
      </c>
      <c r="F3220" s="4" t="str">
        <f t="shared" si="1607"/>
        <v>PACK</v>
      </c>
      <c r="G3220" s="4" t="str">
        <f t="shared" si="1608"/>
        <v/>
      </c>
      <c r="H3220" s="4" t="str">
        <f t="shared" si="1609"/>
        <v/>
      </c>
      <c r="I3220" s="4" t="str">
        <f t="shared" si="1610"/>
        <v/>
      </c>
      <c r="J3220" s="4" t="str">
        <f t="shared" si="1611"/>
        <v/>
      </c>
      <c r="K3220" s="4" t="str">
        <f t="shared" si="1612"/>
        <v/>
      </c>
      <c r="L3220" s="4" t="str">
        <f t="shared" si="1613"/>
        <v/>
      </c>
      <c r="M3220" s="4" t="str">
        <f t="shared" si="1614"/>
        <v/>
      </c>
      <c r="N3220" s="4" t="str">
        <f t="shared" si="1615"/>
        <v/>
      </c>
      <c r="O3220" s="4" t="str">
        <f t="shared" si="1616"/>
        <v/>
      </c>
      <c r="P3220" s="4" t="str">
        <f t="shared" si="1617"/>
        <v/>
      </c>
      <c r="Q3220" s="4" t="str">
        <f t="shared" si="1618"/>
        <v/>
      </c>
      <c r="R3220" s="4" t="str">
        <f t="shared" si="1619"/>
        <v/>
      </c>
      <c r="S3220" s="4" t="str">
        <f t="shared" si="1620"/>
        <v/>
      </c>
      <c r="T3220" s="4">
        <f t="shared" si="1621"/>
        <v>7</v>
      </c>
      <c r="U3220" s="4" t="str">
        <f t="shared" si="1622"/>
        <v>-</v>
      </c>
      <c r="V3220" s="4" t="str">
        <f t="shared" si="1623"/>
        <v>/</v>
      </c>
      <c r="W3220" s="4" t="str">
        <f t="shared" si="1624"/>
        <v/>
      </c>
      <c r="X3220" s="4" t="str">
        <f t="shared" si="1625"/>
        <v/>
      </c>
      <c r="Y3220" s="4" t="str">
        <f t="shared" si="1626"/>
        <v>10BKS/PACK</v>
      </c>
      <c r="Z3220" s="4" t="str" cm="1">
        <f t="array" aca="1" ref="Z3220" ca="1">LEFT(Y3220,MATCH(FALSE,ISNUMBER(MID(Y3220,ROW(INDIRECT("1:"&amp;LEN(Y3220)+1)), 1) *1),0) -1)</f>
        <v>10</v>
      </c>
      <c r="AA3220" s="4">
        <f t="shared" si="1627"/>
        <v>10</v>
      </c>
      <c r="AB3220" s="4">
        <f t="shared" si="1628"/>
        <v>25</v>
      </c>
      <c r="AC3220" s="4" t="b">
        <f t="shared" si="1629"/>
        <v>1</v>
      </c>
      <c r="AD3220" s="5" t="str">
        <f t="shared" si="1630"/>
        <v>UPIN IPIN 1000-</v>
      </c>
      <c r="AE3220" s="4">
        <f t="shared" si="1631"/>
        <v>15</v>
      </c>
      <c r="AF3220" s="4" t="str">
        <f t="shared" si="1632"/>
        <v>PACK</v>
      </c>
      <c r="AG3220" s="4" t="str">
        <f t="shared" si="1633"/>
        <v>/PACK</v>
      </c>
      <c r="AH3220" t="s">
        <v>5210</v>
      </c>
      <c r="AI3220" s="1" t="s">
        <v>5210</v>
      </c>
      <c r="AJ3220">
        <v>9000</v>
      </c>
      <c r="AK3220">
        <v>9000</v>
      </c>
      <c r="AL3220">
        <v>8334</v>
      </c>
    </row>
    <row r="3221" spans="1:38" x14ac:dyDescent="0.25">
      <c r="A3221" s="4" t="str">
        <f t="shared" si="1602"/>
        <v/>
      </c>
      <c r="B3221" s="4" t="str">
        <f t="shared" si="1603"/>
        <v/>
      </c>
      <c r="C3221" s="4" t="str">
        <f t="shared" si="1604"/>
        <v/>
      </c>
      <c r="D3221" s="4" t="str">
        <f t="shared" si="1605"/>
        <v/>
      </c>
      <c r="E3221" s="4" t="str">
        <f t="shared" si="1606"/>
        <v/>
      </c>
      <c r="F3221" s="4" t="str">
        <f t="shared" si="1607"/>
        <v>PACK</v>
      </c>
      <c r="G3221" s="4" t="str">
        <f t="shared" si="1608"/>
        <v/>
      </c>
      <c r="H3221" s="4" t="str">
        <f t="shared" si="1609"/>
        <v/>
      </c>
      <c r="I3221" s="4" t="str">
        <f t="shared" si="1610"/>
        <v/>
      </c>
      <c r="J3221" s="4" t="str">
        <f t="shared" si="1611"/>
        <v/>
      </c>
      <c r="K3221" s="4" t="str">
        <f t="shared" si="1612"/>
        <v/>
      </c>
      <c r="L3221" s="4" t="str">
        <f t="shared" si="1613"/>
        <v/>
      </c>
      <c r="M3221" s="4" t="str">
        <f t="shared" si="1614"/>
        <v/>
      </c>
      <c r="N3221" s="4" t="str">
        <f t="shared" si="1615"/>
        <v/>
      </c>
      <c r="O3221" s="4" t="str">
        <f t="shared" si="1616"/>
        <v/>
      </c>
      <c r="P3221" s="4" t="str">
        <f t="shared" si="1617"/>
        <v>DUS</v>
      </c>
      <c r="Q3221" s="4" t="str">
        <f t="shared" si="1618"/>
        <v/>
      </c>
      <c r="R3221" s="4" t="str">
        <f t="shared" si="1619"/>
        <v/>
      </c>
      <c r="S3221" s="4" t="str">
        <f t="shared" si="1620"/>
        <v/>
      </c>
      <c r="T3221" s="4">
        <f t="shared" si="1621"/>
        <v>7</v>
      </c>
      <c r="U3221" s="4" t="str">
        <f t="shared" si="1622"/>
        <v>-</v>
      </c>
      <c r="V3221" s="4" t="str">
        <f t="shared" si="1623"/>
        <v>/</v>
      </c>
      <c r="W3221" s="4" t="str">
        <f t="shared" si="1624"/>
        <v/>
      </c>
      <c r="X3221" s="4" t="str">
        <f t="shared" si="1625"/>
        <v/>
      </c>
      <c r="Y3221" s="4" t="str">
        <f t="shared" si="1626"/>
        <v>6PACK/DUS</v>
      </c>
      <c r="Z3221" s="4" t="str" cm="1">
        <f t="array" aca="1" ref="Z3221" ca="1">LEFT(Y3221,MATCH(FALSE,ISNUMBER(MID(Y3221,ROW(INDIRECT("1:"&amp;LEN(Y3221)+1)), 1) *1),0) -1)</f>
        <v>6</v>
      </c>
      <c r="AA3221" s="4">
        <f t="shared" si="1627"/>
        <v>9</v>
      </c>
      <c r="AB3221" s="4">
        <f t="shared" si="1628"/>
        <v>24</v>
      </c>
      <c r="AC3221" s="4" t="b">
        <f t="shared" si="1629"/>
        <v>0</v>
      </c>
      <c r="AD3221" s="5" t="str">
        <f t="shared" si="1630"/>
        <v>UPIN IPIN 1000-</v>
      </c>
      <c r="AE3221" s="4">
        <f t="shared" si="1631"/>
        <v>15</v>
      </c>
      <c r="AF3221" s="4" t="str">
        <f t="shared" si="1632"/>
        <v>/DUS</v>
      </c>
      <c r="AG3221" s="4" t="str">
        <f t="shared" si="1633"/>
        <v>K/DUS</v>
      </c>
      <c r="AH3221" t="s">
        <v>5211</v>
      </c>
      <c r="AI3221" s="1" t="s">
        <v>5211</v>
      </c>
      <c r="AJ3221">
        <v>52000</v>
      </c>
      <c r="AK3221">
        <v>52000</v>
      </c>
      <c r="AL3221">
        <v>50000</v>
      </c>
    </row>
    <row r="3222" spans="1:38" x14ac:dyDescent="0.25">
      <c r="A3222" s="4" t="str">
        <f t="shared" si="1602"/>
        <v/>
      </c>
      <c r="B3222" s="4" t="str">
        <f t="shared" si="1603"/>
        <v/>
      </c>
      <c r="C3222" s="4" t="str">
        <f t="shared" si="1604"/>
        <v/>
      </c>
      <c r="D3222" s="4" t="str">
        <f t="shared" si="1605"/>
        <v/>
      </c>
      <c r="E3222" s="4" t="str">
        <f t="shared" si="1606"/>
        <v>RTG</v>
      </c>
      <c r="F3222" s="4" t="str">
        <f t="shared" si="1607"/>
        <v/>
      </c>
      <c r="G3222" s="4" t="str">
        <f t="shared" si="1608"/>
        <v/>
      </c>
      <c r="H3222" s="4" t="str">
        <f t="shared" si="1609"/>
        <v/>
      </c>
      <c r="I3222" s="4" t="str">
        <f t="shared" si="1610"/>
        <v/>
      </c>
      <c r="J3222" s="4" t="str">
        <f t="shared" si="1611"/>
        <v/>
      </c>
      <c r="K3222" s="4" t="str">
        <f t="shared" si="1612"/>
        <v/>
      </c>
      <c r="L3222" s="4" t="str">
        <f t="shared" si="1613"/>
        <v/>
      </c>
      <c r="M3222" s="4" t="str">
        <f t="shared" si="1614"/>
        <v/>
      </c>
      <c r="N3222" s="4" t="str">
        <f t="shared" si="1615"/>
        <v/>
      </c>
      <c r="O3222" s="4" t="str">
        <f t="shared" si="1616"/>
        <v/>
      </c>
      <c r="P3222" s="4" t="str">
        <f t="shared" si="1617"/>
        <v/>
      </c>
      <c r="Q3222" s="4" t="str">
        <f t="shared" si="1618"/>
        <v/>
      </c>
      <c r="R3222" s="4" t="str">
        <f t="shared" si="1619"/>
        <v/>
      </c>
      <c r="S3222" s="4" t="str">
        <f t="shared" si="1620"/>
        <v/>
      </c>
      <c r="T3222" s="4">
        <f t="shared" si="1621"/>
        <v>3</v>
      </c>
      <c r="U3222" s="4" t="str">
        <f t="shared" si="1622"/>
        <v>-</v>
      </c>
      <c r="V3222" s="4" t="str">
        <f t="shared" si="1623"/>
        <v/>
      </c>
      <c r="W3222" s="4" t="str">
        <f t="shared" si="1624"/>
        <v/>
      </c>
      <c r="X3222" s="4" t="str">
        <f t="shared" si="1625"/>
        <v/>
      </c>
      <c r="Y3222" s="4" t="str">
        <f t="shared" si="1626"/>
        <v>1RTG</v>
      </c>
      <c r="Z3222" s="4" t="str" cm="1">
        <f t="array" aca="1" ref="Z3222" ca="1">LEFT(Y3222,MATCH(FALSE,ISNUMBER(MID(Y3222,ROW(INDIRECT("1:"&amp;LEN(Y3222)+1)), 1) *1),0) -1)</f>
        <v>1</v>
      </c>
      <c r="AA3222" s="4">
        <f t="shared" si="1627"/>
        <v>4</v>
      </c>
      <c r="AB3222" s="4">
        <f t="shared" si="1628"/>
        <v>14</v>
      </c>
      <c r="AC3222" s="4" t="b">
        <f t="shared" si="1629"/>
        <v>0</v>
      </c>
      <c r="AD3222" s="5" t="str">
        <f t="shared" si="1630"/>
        <v>UPIN IPIN-</v>
      </c>
      <c r="AE3222" s="4">
        <f t="shared" si="1631"/>
        <v>10</v>
      </c>
      <c r="AF3222" s="4" t="str">
        <f t="shared" si="1632"/>
        <v>1RTG</v>
      </c>
      <c r="AG3222" s="4" t="str">
        <f t="shared" si="1633"/>
        <v>-1RTG</v>
      </c>
      <c r="AH3222" t="s">
        <v>5212</v>
      </c>
      <c r="AI3222" s="1" t="s">
        <v>5212</v>
      </c>
      <c r="AJ3222">
        <v>4500</v>
      </c>
      <c r="AK3222">
        <v>4500</v>
      </c>
      <c r="AL3222">
        <v>4063</v>
      </c>
    </row>
    <row r="3223" spans="1:38" x14ac:dyDescent="0.25">
      <c r="A3223" s="4" t="str">
        <f t="shared" si="1602"/>
        <v>PCS</v>
      </c>
      <c r="B3223" s="4" t="str">
        <f t="shared" si="1603"/>
        <v/>
      </c>
      <c r="C3223" s="4" t="str">
        <f t="shared" si="1604"/>
        <v/>
      </c>
      <c r="D3223" s="4" t="str">
        <f t="shared" si="1605"/>
        <v/>
      </c>
      <c r="E3223" s="4" t="str">
        <f t="shared" si="1606"/>
        <v/>
      </c>
      <c r="F3223" s="4" t="str">
        <f t="shared" si="1607"/>
        <v>PACK</v>
      </c>
      <c r="G3223" s="4" t="str">
        <f t="shared" si="1608"/>
        <v/>
      </c>
      <c r="H3223" s="4" t="str">
        <f t="shared" si="1609"/>
        <v/>
      </c>
      <c r="I3223" s="4" t="str">
        <f t="shared" si="1610"/>
        <v/>
      </c>
      <c r="J3223" s="4" t="str">
        <f t="shared" si="1611"/>
        <v/>
      </c>
      <c r="K3223" s="4" t="str">
        <f t="shared" si="1612"/>
        <v/>
      </c>
      <c r="L3223" s="4" t="str">
        <f t="shared" si="1613"/>
        <v/>
      </c>
      <c r="M3223" s="4" t="str">
        <f t="shared" si="1614"/>
        <v/>
      </c>
      <c r="N3223" s="4" t="str">
        <f t="shared" si="1615"/>
        <v/>
      </c>
      <c r="O3223" s="4" t="str">
        <f t="shared" si="1616"/>
        <v/>
      </c>
      <c r="P3223" s="4" t="str">
        <f t="shared" si="1617"/>
        <v/>
      </c>
      <c r="Q3223" s="4" t="str">
        <f t="shared" si="1618"/>
        <v/>
      </c>
      <c r="R3223" s="4" t="str">
        <f t="shared" si="1619"/>
        <v/>
      </c>
      <c r="S3223" s="4" t="str">
        <f t="shared" si="1620"/>
        <v/>
      </c>
      <c r="T3223" s="4">
        <f t="shared" si="1621"/>
        <v>7</v>
      </c>
      <c r="U3223" s="4" t="str">
        <f t="shared" si="1622"/>
        <v>-</v>
      </c>
      <c r="V3223" s="4" t="str">
        <f t="shared" si="1623"/>
        <v>/</v>
      </c>
      <c r="W3223" s="4" t="str">
        <f t="shared" si="1624"/>
        <v/>
      </c>
      <c r="X3223" s="4" t="str">
        <f t="shared" si="1625"/>
        <v/>
      </c>
      <c r="Y3223" s="4" t="str">
        <f t="shared" si="1626"/>
        <v>10PCS/PACK</v>
      </c>
      <c r="Z3223" s="4" t="str" cm="1">
        <f t="array" aca="1" ref="Z3223" ca="1">LEFT(Y3223,MATCH(FALSE,ISNUMBER(MID(Y3223,ROW(INDIRECT("1:"&amp;LEN(Y3223)+1)), 1) *1),0) -1)</f>
        <v>10</v>
      </c>
      <c r="AA3223" s="4">
        <f t="shared" si="1627"/>
        <v>10</v>
      </c>
      <c r="AB3223" s="4">
        <f t="shared" si="1628"/>
        <v>37</v>
      </c>
      <c r="AC3223" s="4" t="b">
        <f t="shared" si="1629"/>
        <v>0</v>
      </c>
      <c r="AD3223" s="5" t="str">
        <f t="shared" si="1630"/>
        <v>USAGI POP CORN CARAMEL 7GR-</v>
      </c>
      <c r="AE3223" s="4">
        <f t="shared" si="1631"/>
        <v>27</v>
      </c>
      <c r="AF3223" s="4" t="str">
        <f t="shared" si="1632"/>
        <v>PACK</v>
      </c>
      <c r="AG3223" s="4" t="str">
        <f t="shared" si="1633"/>
        <v>/PACK</v>
      </c>
      <c r="AH3223" t="s">
        <v>5213</v>
      </c>
      <c r="AI3223" s="1" t="s">
        <v>5213</v>
      </c>
      <c r="AJ3223">
        <v>8500</v>
      </c>
      <c r="AK3223">
        <v>8500</v>
      </c>
      <c r="AL3223">
        <v>7938</v>
      </c>
    </row>
    <row r="3224" spans="1:38" x14ac:dyDescent="0.25">
      <c r="A3224" s="4" t="str">
        <f t="shared" si="1602"/>
        <v>PCS</v>
      </c>
      <c r="B3224" s="4" t="str">
        <f t="shared" si="1603"/>
        <v/>
      </c>
      <c r="C3224" s="4" t="str">
        <f t="shared" si="1604"/>
        <v/>
      </c>
      <c r="D3224" s="4" t="str">
        <f t="shared" si="1605"/>
        <v/>
      </c>
      <c r="E3224" s="4" t="str">
        <f t="shared" si="1606"/>
        <v/>
      </c>
      <c r="F3224" s="4" t="str">
        <f t="shared" si="1607"/>
        <v>PACK</v>
      </c>
      <c r="G3224" s="4" t="str">
        <f t="shared" si="1608"/>
        <v/>
      </c>
      <c r="H3224" s="4" t="str">
        <f t="shared" si="1609"/>
        <v/>
      </c>
      <c r="I3224" s="4" t="str">
        <f t="shared" si="1610"/>
        <v/>
      </c>
      <c r="J3224" s="4" t="str">
        <f t="shared" si="1611"/>
        <v/>
      </c>
      <c r="K3224" s="4" t="str">
        <f t="shared" si="1612"/>
        <v/>
      </c>
      <c r="L3224" s="4" t="str">
        <f t="shared" si="1613"/>
        <v/>
      </c>
      <c r="M3224" s="4" t="str">
        <f t="shared" si="1614"/>
        <v/>
      </c>
      <c r="N3224" s="4" t="str">
        <f t="shared" si="1615"/>
        <v/>
      </c>
      <c r="O3224" s="4" t="str">
        <f t="shared" si="1616"/>
        <v/>
      </c>
      <c r="P3224" s="4" t="str">
        <f t="shared" si="1617"/>
        <v/>
      </c>
      <c r="Q3224" s="4" t="str">
        <f t="shared" si="1618"/>
        <v/>
      </c>
      <c r="R3224" s="4" t="str">
        <f t="shared" si="1619"/>
        <v/>
      </c>
      <c r="S3224" s="4" t="str">
        <f t="shared" si="1620"/>
        <v/>
      </c>
      <c r="T3224" s="4">
        <f t="shared" si="1621"/>
        <v>7</v>
      </c>
      <c r="U3224" s="4" t="str">
        <f t="shared" si="1622"/>
        <v>-</v>
      </c>
      <c r="V3224" s="4" t="str">
        <f t="shared" si="1623"/>
        <v>/</v>
      </c>
      <c r="W3224" s="4" t="str">
        <f t="shared" si="1624"/>
        <v/>
      </c>
      <c r="X3224" s="4" t="str">
        <f t="shared" si="1625"/>
        <v/>
      </c>
      <c r="Y3224" s="4" t="str">
        <f t="shared" si="1626"/>
        <v>10PCS/PACK</v>
      </c>
      <c r="Z3224" s="4" t="str" cm="1">
        <f t="array" aca="1" ref="Z3224" ca="1">LEFT(Y3224,MATCH(FALSE,ISNUMBER(MID(Y3224,ROW(INDIRECT("1:"&amp;LEN(Y3224)+1)), 1) *1),0) -1)</f>
        <v>10</v>
      </c>
      <c r="AA3224" s="4">
        <f t="shared" si="1627"/>
        <v>10</v>
      </c>
      <c r="AB3224" s="4">
        <f t="shared" si="1628"/>
        <v>34</v>
      </c>
      <c r="AC3224" s="4" t="b">
        <f t="shared" si="1629"/>
        <v>0</v>
      </c>
      <c r="AD3224" s="5" t="str">
        <f t="shared" si="1630"/>
        <v>USAGI PUFF CARAMEL 10GR-</v>
      </c>
      <c r="AE3224" s="4">
        <f t="shared" si="1631"/>
        <v>24</v>
      </c>
      <c r="AF3224" s="4" t="str">
        <f t="shared" si="1632"/>
        <v>PACK</v>
      </c>
      <c r="AG3224" s="4" t="str">
        <f t="shared" si="1633"/>
        <v>/PACK</v>
      </c>
      <c r="AH3224" t="s">
        <v>5214</v>
      </c>
      <c r="AI3224" s="1" t="s">
        <v>5214</v>
      </c>
      <c r="AJ3224">
        <v>8500</v>
      </c>
      <c r="AK3224">
        <v>8500</v>
      </c>
      <c r="AL3224">
        <v>8018</v>
      </c>
    </row>
    <row r="3225" spans="1:38" x14ac:dyDescent="0.25">
      <c r="A3225" s="4" t="str">
        <f t="shared" si="1602"/>
        <v>PCS</v>
      </c>
      <c r="B3225" s="4" t="str">
        <f t="shared" si="1603"/>
        <v/>
      </c>
      <c r="C3225" s="4" t="str">
        <f t="shared" si="1604"/>
        <v/>
      </c>
      <c r="D3225" s="4" t="str">
        <f t="shared" si="1605"/>
        <v/>
      </c>
      <c r="E3225" s="4" t="str">
        <f t="shared" si="1606"/>
        <v>RTG</v>
      </c>
      <c r="F3225" s="4" t="str">
        <f t="shared" si="1607"/>
        <v/>
      </c>
      <c r="G3225" s="4" t="str">
        <f t="shared" si="1608"/>
        <v/>
      </c>
      <c r="H3225" s="4" t="str">
        <f t="shared" si="1609"/>
        <v/>
      </c>
      <c r="I3225" s="4" t="str">
        <f t="shared" si="1610"/>
        <v/>
      </c>
      <c r="J3225" s="4" t="str">
        <f t="shared" si="1611"/>
        <v/>
      </c>
      <c r="K3225" s="4" t="str">
        <f t="shared" si="1612"/>
        <v/>
      </c>
      <c r="L3225" s="4" t="str">
        <f t="shared" si="1613"/>
        <v/>
      </c>
      <c r="M3225" s="4" t="str">
        <f t="shared" si="1614"/>
        <v/>
      </c>
      <c r="N3225" s="4" t="str">
        <f t="shared" si="1615"/>
        <v/>
      </c>
      <c r="O3225" s="4" t="str">
        <f t="shared" si="1616"/>
        <v/>
      </c>
      <c r="P3225" s="4" t="str">
        <f t="shared" si="1617"/>
        <v/>
      </c>
      <c r="Q3225" s="4" t="str">
        <f t="shared" si="1618"/>
        <v/>
      </c>
      <c r="R3225" s="4" t="str">
        <f t="shared" si="1619"/>
        <v/>
      </c>
      <c r="S3225" s="4" t="str">
        <f t="shared" si="1620"/>
        <v/>
      </c>
      <c r="T3225" s="4">
        <f t="shared" si="1621"/>
        <v>6</v>
      </c>
      <c r="U3225" s="4" t="str">
        <f t="shared" si="1622"/>
        <v>-</v>
      </c>
      <c r="V3225" s="4" t="str">
        <f t="shared" si="1623"/>
        <v/>
      </c>
      <c r="W3225" s="4" t="str">
        <f t="shared" si="1624"/>
        <v/>
      </c>
      <c r="X3225" s="4" t="str">
        <f t="shared" si="1625"/>
        <v/>
      </c>
      <c r="Y3225" s="4" t="str">
        <f t="shared" si="1626"/>
        <v>12PCS</v>
      </c>
      <c r="Z3225" s="4" t="str" cm="1">
        <f t="array" aca="1" ref="Z3225" ca="1">LEFT(Y3225,MATCH(FALSE,ISNUMBER(MID(Y3225,ROW(INDIRECT("1:"&amp;LEN(Y3225)+1)), 1) *1),0) -1)</f>
        <v>12</v>
      </c>
      <c r="AA3225" s="4">
        <f t="shared" si="1627"/>
        <v>5</v>
      </c>
      <c r="AB3225" s="4">
        <f t="shared" si="1628"/>
        <v>17</v>
      </c>
      <c r="AC3225" s="4" t="b">
        <f t="shared" si="1629"/>
        <v>0</v>
      </c>
      <c r="AD3225" s="5" t="str">
        <f t="shared" si="1630"/>
        <v>VANISH 1RTG-</v>
      </c>
      <c r="AE3225" s="4">
        <f t="shared" si="1631"/>
        <v>12</v>
      </c>
      <c r="AF3225" s="4" t="str">
        <f t="shared" si="1632"/>
        <v>2PCS</v>
      </c>
      <c r="AG3225" s="4" t="str">
        <f t="shared" si="1633"/>
        <v>12PCS</v>
      </c>
      <c r="AH3225" t="s">
        <v>5215</v>
      </c>
      <c r="AI3225" s="1" t="s">
        <v>5216</v>
      </c>
      <c r="AJ3225">
        <v>15000</v>
      </c>
      <c r="AK3225">
        <v>15000</v>
      </c>
      <c r="AL3225">
        <v>13500</v>
      </c>
    </row>
    <row r="3226" spans="1:38" x14ac:dyDescent="0.25">
      <c r="A3226" s="4" t="str">
        <f t="shared" si="1602"/>
        <v>PCS</v>
      </c>
      <c r="B3226" s="4" t="str">
        <f t="shared" si="1603"/>
        <v/>
      </c>
      <c r="C3226" s="4" t="str">
        <f t="shared" si="1604"/>
        <v/>
      </c>
      <c r="D3226" s="4" t="str">
        <f t="shared" si="1605"/>
        <v/>
      </c>
      <c r="E3226" s="4" t="str">
        <f t="shared" si="1606"/>
        <v/>
      </c>
      <c r="F3226" s="4" t="str">
        <f t="shared" si="1607"/>
        <v/>
      </c>
      <c r="G3226" s="4" t="str">
        <f t="shared" si="1608"/>
        <v/>
      </c>
      <c r="H3226" s="4" t="str">
        <f t="shared" si="1609"/>
        <v/>
      </c>
      <c r="I3226" s="4" t="str">
        <f t="shared" si="1610"/>
        <v/>
      </c>
      <c r="J3226" s="4" t="str">
        <f t="shared" si="1611"/>
        <v/>
      </c>
      <c r="K3226" s="4" t="str">
        <f t="shared" si="1612"/>
        <v/>
      </c>
      <c r="L3226" s="4" t="str">
        <f t="shared" si="1613"/>
        <v/>
      </c>
      <c r="M3226" s="4" t="str">
        <f t="shared" si="1614"/>
        <v/>
      </c>
      <c r="N3226" s="4" t="str">
        <f t="shared" si="1615"/>
        <v/>
      </c>
      <c r="O3226" s="4" t="str">
        <f t="shared" si="1616"/>
        <v/>
      </c>
      <c r="P3226" s="4" t="str">
        <f t="shared" si="1617"/>
        <v/>
      </c>
      <c r="Q3226" s="4" t="str">
        <f t="shared" si="1618"/>
        <v/>
      </c>
      <c r="R3226" s="4" t="str">
        <f t="shared" si="1619"/>
        <v/>
      </c>
      <c r="S3226" s="4" t="str">
        <f t="shared" si="1620"/>
        <v/>
      </c>
      <c r="T3226" s="4">
        <f t="shared" si="1621"/>
        <v>3</v>
      </c>
      <c r="U3226" s="4" t="str">
        <f t="shared" si="1622"/>
        <v>-</v>
      </c>
      <c r="V3226" s="4" t="str">
        <f t="shared" si="1623"/>
        <v/>
      </c>
      <c r="W3226" s="4" t="str">
        <f t="shared" si="1624"/>
        <v/>
      </c>
      <c r="X3226" s="4" t="str">
        <f t="shared" si="1625"/>
        <v/>
      </c>
      <c r="Y3226" s="4" t="str">
        <f t="shared" si="1626"/>
        <v>1PCS</v>
      </c>
      <c r="Z3226" s="4" t="str" cm="1">
        <f t="array" aca="1" ref="Z3226" ca="1">LEFT(Y3226,MATCH(FALSE,ISNUMBER(MID(Y3226,ROW(INDIRECT("1:"&amp;LEN(Y3226)+1)), 1) *1),0) -1)</f>
        <v>1</v>
      </c>
      <c r="AA3226" s="4">
        <f t="shared" si="1627"/>
        <v>4</v>
      </c>
      <c r="AB3226" s="4">
        <f t="shared" si="1628"/>
        <v>22</v>
      </c>
      <c r="AC3226" s="4" t="b">
        <f t="shared" si="1629"/>
        <v>0</v>
      </c>
      <c r="AD3226" s="5" t="str">
        <f t="shared" si="1630"/>
        <v>VANISH REFF 150ML-</v>
      </c>
      <c r="AE3226" s="4">
        <f t="shared" si="1631"/>
        <v>18</v>
      </c>
      <c r="AF3226" s="4" t="str">
        <f t="shared" si="1632"/>
        <v>1PCS</v>
      </c>
      <c r="AG3226" s="4" t="str">
        <f t="shared" si="1633"/>
        <v>-1PCS</v>
      </c>
      <c r="AH3226" t="s">
        <v>5217</v>
      </c>
      <c r="AI3226" s="1" t="s">
        <v>5218</v>
      </c>
      <c r="AJ3226">
        <v>10000</v>
      </c>
      <c r="AK3226">
        <v>10000</v>
      </c>
      <c r="AL3226">
        <v>9000</v>
      </c>
    </row>
    <row r="3227" spans="1:38" x14ac:dyDescent="0.25">
      <c r="A3227" s="4" t="str">
        <f t="shared" si="1602"/>
        <v>PCS</v>
      </c>
      <c r="B3227" s="4" t="str">
        <f t="shared" si="1603"/>
        <v/>
      </c>
      <c r="C3227" s="4" t="str">
        <f t="shared" si="1604"/>
        <v/>
      </c>
      <c r="D3227" s="4" t="str">
        <f t="shared" si="1605"/>
        <v/>
      </c>
      <c r="E3227" s="4" t="str">
        <f t="shared" si="1606"/>
        <v/>
      </c>
      <c r="F3227" s="4" t="str">
        <f t="shared" si="1607"/>
        <v/>
      </c>
      <c r="G3227" s="4" t="str">
        <f t="shared" si="1608"/>
        <v/>
      </c>
      <c r="H3227" s="4" t="str">
        <f t="shared" si="1609"/>
        <v/>
      </c>
      <c r="I3227" s="4" t="str">
        <f t="shared" si="1610"/>
        <v/>
      </c>
      <c r="J3227" s="4" t="str">
        <f t="shared" si="1611"/>
        <v/>
      </c>
      <c r="K3227" s="4" t="str">
        <f t="shared" si="1612"/>
        <v/>
      </c>
      <c r="L3227" s="4" t="str">
        <f t="shared" si="1613"/>
        <v/>
      </c>
      <c r="M3227" s="4" t="str">
        <f t="shared" si="1614"/>
        <v/>
      </c>
      <c r="N3227" s="4" t="str">
        <f t="shared" si="1615"/>
        <v/>
      </c>
      <c r="O3227" s="4" t="str">
        <f t="shared" si="1616"/>
        <v/>
      </c>
      <c r="P3227" s="4" t="str">
        <f t="shared" si="1617"/>
        <v/>
      </c>
      <c r="Q3227" s="4" t="str">
        <f t="shared" si="1618"/>
        <v/>
      </c>
      <c r="R3227" s="4" t="str">
        <f t="shared" si="1619"/>
        <v/>
      </c>
      <c r="S3227" s="4" t="str">
        <f t="shared" si="1620"/>
        <v/>
      </c>
      <c r="T3227" s="4">
        <f t="shared" si="1621"/>
        <v>3</v>
      </c>
      <c r="U3227" s="4" t="str">
        <f t="shared" si="1622"/>
        <v>-</v>
      </c>
      <c r="V3227" s="4" t="str">
        <f t="shared" si="1623"/>
        <v/>
      </c>
      <c r="W3227" s="4" t="str">
        <f t="shared" si="1624"/>
        <v/>
      </c>
      <c r="X3227" s="4" t="str">
        <f t="shared" si="1625"/>
        <v/>
      </c>
      <c r="Y3227" s="4" t="str">
        <f t="shared" si="1626"/>
        <v>250ML-1PCS</v>
      </c>
      <c r="Z3227" s="4" t="str" cm="1">
        <f t="array" aca="1" ref="Z3227" ca="1">LEFT(Y3227,MATCH(FALSE,ISNUMBER(MID(Y3227,ROW(INDIRECT("1:"&amp;LEN(Y3227)+1)), 1) *1),0) -1)</f>
        <v>250</v>
      </c>
      <c r="AA3227" s="4">
        <f t="shared" si="1627"/>
        <v>10</v>
      </c>
      <c r="AB3227" s="4">
        <f t="shared" si="1628"/>
        <v>17</v>
      </c>
      <c r="AC3227" s="4" t="b">
        <f t="shared" si="1629"/>
        <v>0</v>
      </c>
      <c r="AD3227" s="5" t="str">
        <f t="shared" si="1630"/>
        <v>VANISH-</v>
      </c>
      <c r="AE3227" s="4">
        <f t="shared" si="1631"/>
        <v>7</v>
      </c>
      <c r="AF3227" s="4" t="str">
        <f t="shared" si="1632"/>
        <v>1PCS</v>
      </c>
      <c r="AG3227" s="4" t="str">
        <f t="shared" si="1633"/>
        <v>-1PCS</v>
      </c>
      <c r="AH3227" t="s">
        <v>5219</v>
      </c>
      <c r="AI3227" s="1" t="s">
        <v>5220</v>
      </c>
      <c r="AJ3227">
        <v>16500</v>
      </c>
      <c r="AK3227">
        <v>16500</v>
      </c>
      <c r="AL3227">
        <v>15700</v>
      </c>
    </row>
    <row r="3228" spans="1:38" x14ac:dyDescent="0.25">
      <c r="A3228" s="4" t="str">
        <f t="shared" si="1602"/>
        <v/>
      </c>
      <c r="B3228" s="4" t="str">
        <f t="shared" si="1603"/>
        <v/>
      </c>
      <c r="C3228" s="4" t="str">
        <f t="shared" si="1604"/>
        <v/>
      </c>
      <c r="D3228" s="4" t="str">
        <f t="shared" si="1605"/>
        <v/>
      </c>
      <c r="E3228" s="4" t="str">
        <f t="shared" si="1606"/>
        <v/>
      </c>
      <c r="F3228" s="4" t="str">
        <f t="shared" si="1607"/>
        <v/>
      </c>
      <c r="G3228" s="4" t="str">
        <f t="shared" si="1608"/>
        <v>KTK</v>
      </c>
      <c r="H3228" s="4" t="str">
        <f t="shared" si="1609"/>
        <v/>
      </c>
      <c r="I3228" s="4" t="str">
        <f t="shared" si="1610"/>
        <v/>
      </c>
      <c r="J3228" s="4" t="str">
        <f t="shared" si="1611"/>
        <v/>
      </c>
      <c r="K3228" s="4" t="str">
        <f t="shared" si="1612"/>
        <v/>
      </c>
      <c r="L3228" s="4" t="str">
        <f t="shared" si="1613"/>
        <v/>
      </c>
      <c r="M3228" s="4" t="str">
        <f t="shared" si="1614"/>
        <v/>
      </c>
      <c r="N3228" s="4" t="str">
        <f t="shared" si="1615"/>
        <v/>
      </c>
      <c r="O3228" s="4" t="str">
        <f t="shared" si="1616"/>
        <v/>
      </c>
      <c r="P3228" s="4" t="str">
        <f t="shared" si="1617"/>
        <v/>
      </c>
      <c r="Q3228" s="4" t="str">
        <f t="shared" si="1618"/>
        <v/>
      </c>
      <c r="R3228" s="4" t="str">
        <f t="shared" si="1619"/>
        <v/>
      </c>
      <c r="S3228" s="4" t="str">
        <f t="shared" si="1620"/>
        <v/>
      </c>
      <c r="T3228" s="4">
        <f t="shared" si="1621"/>
        <v>3</v>
      </c>
      <c r="U3228" s="4" t="str">
        <f t="shared" si="1622"/>
        <v>-</v>
      </c>
      <c r="V3228" s="4" t="str">
        <f t="shared" si="1623"/>
        <v/>
      </c>
      <c r="W3228" s="4" t="str">
        <f t="shared" si="1624"/>
        <v/>
      </c>
      <c r="X3228" s="4" t="str">
        <f t="shared" si="1625"/>
        <v/>
      </c>
      <c r="Y3228" s="4" t="str">
        <f t="shared" si="1626"/>
        <v>1KTK</v>
      </c>
      <c r="Z3228" s="4" t="str" cm="1">
        <f t="array" aca="1" ref="Z3228" ca="1">LEFT(Y3228,MATCH(FALSE,ISNUMBER(MID(Y3228,ROW(INDIRECT("1:"&amp;LEN(Y3228)+1)), 1) *1),0) -1)</f>
        <v>1</v>
      </c>
      <c r="AA3228" s="4">
        <f t="shared" si="1627"/>
        <v>4</v>
      </c>
      <c r="AB3228" s="4">
        <f t="shared" si="1628"/>
        <v>15</v>
      </c>
      <c r="AC3228" s="4" t="b">
        <f t="shared" si="1629"/>
        <v>0</v>
      </c>
      <c r="AD3228" s="5" t="str">
        <f t="shared" si="1630"/>
        <v>VAPE JUMBO-</v>
      </c>
      <c r="AE3228" s="4">
        <f t="shared" si="1631"/>
        <v>11</v>
      </c>
      <c r="AF3228" s="4" t="str">
        <f t="shared" si="1632"/>
        <v>1KTK</v>
      </c>
      <c r="AG3228" s="4" t="str">
        <f t="shared" si="1633"/>
        <v>-1KTK</v>
      </c>
      <c r="AH3228" t="s">
        <v>5221</v>
      </c>
      <c r="AI3228" s="1" t="s">
        <v>5222</v>
      </c>
      <c r="AJ3228">
        <v>3000</v>
      </c>
      <c r="AK3228">
        <v>3000</v>
      </c>
      <c r="AL3228">
        <v>2768.3332999999998</v>
      </c>
    </row>
    <row r="3229" spans="1:38" x14ac:dyDescent="0.25">
      <c r="A3229" s="4" t="str">
        <f t="shared" si="1602"/>
        <v>PCS</v>
      </c>
      <c r="B3229" s="4" t="str">
        <f t="shared" si="1603"/>
        <v/>
      </c>
      <c r="C3229" s="4" t="str">
        <f t="shared" si="1604"/>
        <v/>
      </c>
      <c r="D3229" s="4" t="str">
        <f t="shared" si="1605"/>
        <v/>
      </c>
      <c r="E3229" s="4" t="str">
        <f t="shared" si="1606"/>
        <v/>
      </c>
      <c r="F3229" s="4" t="str">
        <f t="shared" si="1607"/>
        <v/>
      </c>
      <c r="G3229" s="4" t="str">
        <f t="shared" si="1608"/>
        <v/>
      </c>
      <c r="H3229" s="4" t="str">
        <f t="shared" si="1609"/>
        <v/>
      </c>
      <c r="I3229" s="4" t="str">
        <f t="shared" si="1610"/>
        <v/>
      </c>
      <c r="J3229" s="4" t="str">
        <f t="shared" si="1611"/>
        <v/>
      </c>
      <c r="K3229" s="4" t="str">
        <f t="shared" si="1612"/>
        <v/>
      </c>
      <c r="L3229" s="4" t="str">
        <f t="shared" si="1613"/>
        <v/>
      </c>
      <c r="M3229" s="4" t="str">
        <f t="shared" si="1614"/>
        <v>TPL</v>
      </c>
      <c r="N3229" s="4" t="str">
        <f t="shared" si="1615"/>
        <v/>
      </c>
      <c r="O3229" s="4" t="str">
        <f t="shared" si="1616"/>
        <v/>
      </c>
      <c r="P3229" s="4" t="str">
        <f t="shared" si="1617"/>
        <v/>
      </c>
      <c r="Q3229" s="4" t="str">
        <f t="shared" si="1618"/>
        <v/>
      </c>
      <c r="R3229" s="4" t="str">
        <f t="shared" si="1619"/>
        <v/>
      </c>
      <c r="S3229" s="4" t="str">
        <f t="shared" si="1620"/>
        <v/>
      </c>
      <c r="T3229" s="4">
        <f t="shared" si="1621"/>
        <v>6</v>
      </c>
      <c r="U3229" s="4" t="str">
        <f t="shared" si="1622"/>
        <v/>
      </c>
      <c r="V3229" s="4" t="str">
        <f t="shared" si="1623"/>
        <v>/</v>
      </c>
      <c r="W3229" s="4" t="str">
        <f t="shared" si="1624"/>
        <v/>
      </c>
      <c r="X3229" s="4" t="str">
        <f t="shared" si="1625"/>
        <v/>
      </c>
      <c r="Y3229" s="4">
        <f t="shared" si="1626"/>
        <v>1</v>
      </c>
      <c r="Z3229" s="4" t="str" cm="1">
        <f t="array" aca="1" ref="Z3229" ca="1">LEFT(Y3229,MATCH(FALSE,ISNUMBER(MID(Y3229,ROW(INDIRECT("1:"&amp;LEN(Y3229)+1)), 1) *1),0) -1)</f>
        <v>1</v>
      </c>
      <c r="AA3229" s="4">
        <f t="shared" si="1627"/>
        <v>1</v>
      </c>
      <c r="AB3229" s="4">
        <f t="shared" si="1628"/>
        <v>32</v>
      </c>
      <c r="AC3229" s="4" t="b">
        <f t="shared" si="1629"/>
        <v>0</v>
      </c>
      <c r="AD3229" s="5" t="str">
        <f t="shared" si="1630"/>
        <v>VELLINA  COKLAT BOLA 60PCS /TPL</v>
      </c>
      <c r="AE3229" s="4">
        <f t="shared" si="1631"/>
        <v>31</v>
      </c>
      <c r="AF3229" s="4" t="str">
        <f t="shared" si="1632"/>
        <v>TPLS</v>
      </c>
      <c r="AG3229" s="4" t="str">
        <f t="shared" si="1633"/>
        <v>/TPLS</v>
      </c>
      <c r="AH3229" t="s">
        <v>5223</v>
      </c>
      <c r="AI3229" s="1" t="s">
        <v>5224</v>
      </c>
      <c r="AJ3229">
        <v>18500</v>
      </c>
      <c r="AK3229">
        <v>18500</v>
      </c>
      <c r="AL3229">
        <v>17420</v>
      </c>
    </row>
    <row r="3230" spans="1:38" x14ac:dyDescent="0.25">
      <c r="A3230" s="4" t="str">
        <f t="shared" si="1602"/>
        <v>PCS</v>
      </c>
      <c r="B3230" s="4" t="str">
        <f t="shared" si="1603"/>
        <v/>
      </c>
      <c r="C3230" s="4" t="str">
        <f t="shared" si="1604"/>
        <v/>
      </c>
      <c r="D3230" s="4" t="str">
        <f t="shared" si="1605"/>
        <v/>
      </c>
      <c r="E3230" s="4" t="str">
        <f t="shared" si="1606"/>
        <v/>
      </c>
      <c r="F3230" s="4" t="str">
        <f t="shared" si="1607"/>
        <v/>
      </c>
      <c r="G3230" s="4" t="str">
        <f t="shared" si="1608"/>
        <v/>
      </c>
      <c r="H3230" s="4" t="str">
        <f t="shared" si="1609"/>
        <v/>
      </c>
      <c r="I3230" s="4" t="str">
        <f t="shared" si="1610"/>
        <v/>
      </c>
      <c r="J3230" s="4" t="str">
        <f t="shared" si="1611"/>
        <v/>
      </c>
      <c r="K3230" s="4" t="str">
        <f t="shared" si="1612"/>
        <v/>
      </c>
      <c r="L3230" s="4" t="str">
        <f t="shared" si="1613"/>
        <v/>
      </c>
      <c r="M3230" s="4" t="str">
        <f t="shared" si="1614"/>
        <v/>
      </c>
      <c r="N3230" s="4" t="str">
        <f t="shared" si="1615"/>
        <v/>
      </c>
      <c r="O3230" s="4" t="str">
        <f t="shared" si="1616"/>
        <v/>
      </c>
      <c r="P3230" s="4" t="str">
        <f t="shared" si="1617"/>
        <v/>
      </c>
      <c r="Q3230" s="4" t="str">
        <f t="shared" si="1618"/>
        <v/>
      </c>
      <c r="R3230" s="4" t="str">
        <f t="shared" si="1619"/>
        <v/>
      </c>
      <c r="S3230" s="4" t="str">
        <f t="shared" si="1620"/>
        <v/>
      </c>
      <c r="T3230" s="4">
        <f t="shared" si="1621"/>
        <v>3</v>
      </c>
      <c r="U3230" s="4" t="str">
        <f t="shared" si="1622"/>
        <v/>
      </c>
      <c r="V3230" s="4" t="str">
        <f t="shared" si="1623"/>
        <v/>
      </c>
      <c r="W3230" s="4" t="str">
        <f t="shared" si="1624"/>
        <v/>
      </c>
      <c r="X3230" s="4" t="str">
        <f t="shared" si="1625"/>
        <v/>
      </c>
      <c r="Y3230" s="4">
        <f t="shared" si="1626"/>
        <v>1</v>
      </c>
      <c r="Z3230" s="4" t="str" cm="1">
        <f t="array" aca="1" ref="Z3230" ca="1">LEFT(Y3230,MATCH(FALSE,ISNUMBER(MID(Y3230,ROW(INDIRECT("1:"&amp;LEN(Y3230)+1)), 1) *1),0) -1)</f>
        <v>1</v>
      </c>
      <c r="AA3230" s="4">
        <f t="shared" si="1627"/>
        <v>1</v>
      </c>
      <c r="AB3230" s="4">
        <f t="shared" si="1628"/>
        <v>25</v>
      </c>
      <c r="AC3230" s="4" t="b">
        <f t="shared" si="1629"/>
        <v>0</v>
      </c>
      <c r="AD3230" s="5" t="str">
        <f t="shared" si="1630"/>
        <v>VELLINA COKLAT COIN 40PC</v>
      </c>
      <c r="AE3230" s="4">
        <f t="shared" si="1631"/>
        <v>24</v>
      </c>
      <c r="AF3230" s="4" t="str">
        <f t="shared" si="1632"/>
        <v>0PCS</v>
      </c>
      <c r="AG3230" s="4" t="str">
        <f t="shared" si="1633"/>
        <v>40PCS</v>
      </c>
      <c r="AH3230" t="s">
        <v>5225</v>
      </c>
      <c r="AI3230" s="1" t="s">
        <v>5226</v>
      </c>
      <c r="AJ3230">
        <v>18500</v>
      </c>
      <c r="AK3230">
        <v>18500</v>
      </c>
      <c r="AL3230">
        <v>17420</v>
      </c>
    </row>
    <row r="3231" spans="1:38" x14ac:dyDescent="0.25">
      <c r="A3231" s="4" t="str">
        <f t="shared" si="1602"/>
        <v/>
      </c>
      <c r="B3231" s="4" t="str">
        <f t="shared" si="1603"/>
        <v/>
      </c>
      <c r="C3231" s="4" t="str">
        <f t="shared" si="1604"/>
        <v/>
      </c>
      <c r="D3231" s="4" t="str">
        <f t="shared" si="1605"/>
        <v/>
      </c>
      <c r="E3231" s="4" t="str">
        <f t="shared" si="1606"/>
        <v/>
      </c>
      <c r="F3231" s="4" t="str">
        <f t="shared" si="1607"/>
        <v/>
      </c>
      <c r="G3231" s="4" t="str">
        <f t="shared" si="1608"/>
        <v/>
      </c>
      <c r="H3231" s="4" t="str">
        <f t="shared" si="1609"/>
        <v/>
      </c>
      <c r="I3231" s="4" t="str">
        <f t="shared" si="1610"/>
        <v/>
      </c>
      <c r="J3231" s="4" t="str">
        <f t="shared" si="1611"/>
        <v/>
      </c>
      <c r="K3231" s="4" t="str">
        <f t="shared" si="1612"/>
        <v/>
      </c>
      <c r="L3231" s="4" t="str">
        <f t="shared" si="1613"/>
        <v/>
      </c>
      <c r="M3231" s="4" t="str">
        <f t="shared" si="1614"/>
        <v/>
      </c>
      <c r="N3231" s="4" t="str">
        <f t="shared" si="1615"/>
        <v/>
      </c>
      <c r="O3231" s="4" t="str">
        <f t="shared" si="1616"/>
        <v/>
      </c>
      <c r="P3231" s="4" t="str">
        <f t="shared" si="1617"/>
        <v>DUS</v>
      </c>
      <c r="Q3231" s="4" t="str">
        <f t="shared" si="1618"/>
        <v>CUP</v>
      </c>
      <c r="R3231" s="4" t="str">
        <f t="shared" si="1619"/>
        <v/>
      </c>
      <c r="S3231" s="4" t="str">
        <f t="shared" si="1620"/>
        <v/>
      </c>
      <c r="T3231" s="4">
        <f t="shared" si="1621"/>
        <v>6</v>
      </c>
      <c r="U3231" s="4" t="str">
        <f t="shared" si="1622"/>
        <v>-</v>
      </c>
      <c r="V3231" s="4" t="str">
        <f t="shared" si="1623"/>
        <v/>
      </c>
      <c r="W3231" s="4" t="str">
        <f t="shared" si="1624"/>
        <v/>
      </c>
      <c r="X3231" s="4" t="str">
        <f t="shared" si="1625"/>
        <v/>
      </c>
      <c r="Y3231" s="4" t="str">
        <f t="shared" si="1626"/>
        <v>1DUS</v>
      </c>
      <c r="Z3231" s="4" t="str" cm="1">
        <f t="array" aca="1" ref="Z3231" ca="1">LEFT(Y3231,MATCH(FALSE,ISNUMBER(MID(Y3231,ROW(INDIRECT("1:"&amp;LEN(Y3231)+1)), 1) *1),0) -1)</f>
        <v>1</v>
      </c>
      <c r="AA3231" s="4">
        <f t="shared" si="1627"/>
        <v>4</v>
      </c>
      <c r="AB3231" s="4">
        <f t="shared" si="1628"/>
        <v>20</v>
      </c>
      <c r="AC3231" s="4" t="b">
        <f t="shared" si="1629"/>
        <v>0</v>
      </c>
      <c r="AD3231" s="5" t="str">
        <f t="shared" si="1630"/>
        <v>VEMA CUP 220 ML-</v>
      </c>
      <c r="AE3231" s="4">
        <f t="shared" si="1631"/>
        <v>16</v>
      </c>
      <c r="AF3231" s="4" t="str">
        <f t="shared" si="1632"/>
        <v>1DUS</v>
      </c>
      <c r="AG3231" s="4" t="str">
        <f t="shared" si="1633"/>
        <v>-1DUS</v>
      </c>
      <c r="AH3231" t="s">
        <v>5227</v>
      </c>
      <c r="AI3231" s="1" t="s">
        <v>5227</v>
      </c>
      <c r="AJ3231">
        <v>16000</v>
      </c>
      <c r="AK3231">
        <v>16000</v>
      </c>
      <c r="AL3231">
        <v>14000</v>
      </c>
    </row>
    <row r="3232" spans="1:38" x14ac:dyDescent="0.25">
      <c r="A3232" s="4" t="str">
        <f t="shared" si="1602"/>
        <v/>
      </c>
      <c r="B3232" s="4" t="str">
        <f t="shared" si="1603"/>
        <v/>
      </c>
      <c r="C3232" s="4" t="str">
        <f t="shared" si="1604"/>
        <v/>
      </c>
      <c r="D3232" s="4" t="str">
        <f t="shared" si="1605"/>
        <v/>
      </c>
      <c r="E3232" s="4" t="str">
        <f t="shared" si="1606"/>
        <v/>
      </c>
      <c r="F3232" s="4" t="str">
        <f t="shared" si="1607"/>
        <v/>
      </c>
      <c r="G3232" s="4" t="str">
        <f t="shared" si="1608"/>
        <v>KTK</v>
      </c>
      <c r="H3232" s="4" t="str">
        <f t="shared" si="1609"/>
        <v/>
      </c>
      <c r="I3232" s="4" t="str">
        <f t="shared" si="1610"/>
        <v/>
      </c>
      <c r="J3232" s="4" t="str">
        <f t="shared" si="1611"/>
        <v/>
      </c>
      <c r="K3232" s="4" t="str">
        <f t="shared" si="1612"/>
        <v/>
      </c>
      <c r="L3232" s="4" t="str">
        <f t="shared" si="1613"/>
        <v/>
      </c>
      <c r="M3232" s="4" t="str">
        <f t="shared" si="1614"/>
        <v/>
      </c>
      <c r="N3232" s="4" t="str">
        <f t="shared" si="1615"/>
        <v/>
      </c>
      <c r="O3232" s="4" t="str">
        <f t="shared" si="1616"/>
        <v/>
      </c>
      <c r="P3232" s="4" t="str">
        <f t="shared" si="1617"/>
        <v/>
      </c>
      <c r="Q3232" s="4" t="str">
        <f t="shared" si="1618"/>
        <v/>
      </c>
      <c r="R3232" s="4" t="str">
        <f t="shared" si="1619"/>
        <v/>
      </c>
      <c r="S3232" s="4" t="str">
        <f t="shared" si="1620"/>
        <v/>
      </c>
      <c r="T3232" s="4">
        <f t="shared" si="1621"/>
        <v>3</v>
      </c>
      <c r="U3232" s="4" t="str">
        <f t="shared" si="1622"/>
        <v>-</v>
      </c>
      <c r="V3232" s="4" t="str">
        <f t="shared" si="1623"/>
        <v/>
      </c>
      <c r="W3232" s="4" t="str">
        <f t="shared" si="1624"/>
        <v/>
      </c>
      <c r="X3232" s="4" t="str">
        <f t="shared" si="1625"/>
        <v/>
      </c>
      <c r="Y3232" s="4" t="str">
        <f t="shared" si="1626"/>
        <v>1KTK</v>
      </c>
      <c r="Z3232" s="4" t="str" cm="1">
        <f t="array" aca="1" ref="Z3232" ca="1">LEFT(Y3232,MATCH(FALSE,ISNUMBER(MID(Y3232,ROW(INDIRECT("1:"&amp;LEN(Y3232)+1)), 1) *1),0) -1)</f>
        <v>1</v>
      </c>
      <c r="AA3232" s="4">
        <f t="shared" si="1627"/>
        <v>4</v>
      </c>
      <c r="AB3232" s="4">
        <f t="shared" si="1628"/>
        <v>19</v>
      </c>
      <c r="AC3232" s="4" t="b">
        <f t="shared" si="1629"/>
        <v>1</v>
      </c>
      <c r="AD3232" s="5" t="str">
        <f t="shared" si="1630"/>
        <v>VITAMIN C 1000-</v>
      </c>
      <c r="AE3232" s="4">
        <f t="shared" si="1631"/>
        <v>15</v>
      </c>
      <c r="AF3232" s="4" t="str">
        <f t="shared" si="1632"/>
        <v>1KTK</v>
      </c>
      <c r="AG3232" s="4" t="str">
        <f t="shared" si="1633"/>
        <v>-1KTK</v>
      </c>
      <c r="AH3232" t="s">
        <v>5228</v>
      </c>
      <c r="AI3232" s="1" t="s">
        <v>5229</v>
      </c>
      <c r="AJ3232">
        <v>9000</v>
      </c>
      <c r="AK3232">
        <v>9000</v>
      </c>
      <c r="AL3232">
        <v>7718</v>
      </c>
    </row>
    <row r="3233" spans="1:38" x14ac:dyDescent="0.25">
      <c r="A3233" s="4" t="str">
        <f t="shared" si="1602"/>
        <v/>
      </c>
      <c r="B3233" s="4" t="str">
        <f t="shared" si="1603"/>
        <v/>
      </c>
      <c r="C3233" s="4" t="str">
        <f t="shared" si="1604"/>
        <v/>
      </c>
      <c r="D3233" s="4" t="str">
        <f t="shared" si="1605"/>
        <v/>
      </c>
      <c r="E3233" s="4" t="str">
        <f t="shared" si="1606"/>
        <v/>
      </c>
      <c r="F3233" s="4" t="str">
        <f t="shared" si="1607"/>
        <v/>
      </c>
      <c r="G3233" s="4" t="str">
        <f t="shared" si="1608"/>
        <v>KTK</v>
      </c>
      <c r="H3233" s="4" t="str">
        <f t="shared" si="1609"/>
        <v/>
      </c>
      <c r="I3233" s="4" t="str">
        <f t="shared" si="1610"/>
        <v/>
      </c>
      <c r="J3233" s="4" t="str">
        <f t="shared" si="1611"/>
        <v/>
      </c>
      <c r="K3233" s="4" t="str">
        <f t="shared" si="1612"/>
        <v/>
      </c>
      <c r="L3233" s="4" t="str">
        <f t="shared" si="1613"/>
        <v/>
      </c>
      <c r="M3233" s="4" t="str">
        <f t="shared" si="1614"/>
        <v/>
      </c>
      <c r="N3233" s="4" t="str">
        <f t="shared" si="1615"/>
        <v/>
      </c>
      <c r="O3233" s="4" t="str">
        <f t="shared" si="1616"/>
        <v/>
      </c>
      <c r="P3233" s="4" t="str">
        <f t="shared" si="1617"/>
        <v/>
      </c>
      <c r="Q3233" s="4" t="str">
        <f t="shared" si="1618"/>
        <v/>
      </c>
      <c r="R3233" s="4" t="str">
        <f t="shared" si="1619"/>
        <v/>
      </c>
      <c r="S3233" s="4" t="str">
        <f t="shared" si="1620"/>
        <v/>
      </c>
      <c r="T3233" s="4">
        <f t="shared" si="1621"/>
        <v>3</v>
      </c>
      <c r="U3233" s="4" t="str">
        <f t="shared" si="1622"/>
        <v>-</v>
      </c>
      <c r="V3233" s="4" t="str">
        <f t="shared" si="1623"/>
        <v/>
      </c>
      <c r="W3233" s="4" t="str">
        <f t="shared" si="1624"/>
        <v/>
      </c>
      <c r="X3233" s="4" t="str">
        <f t="shared" si="1625"/>
        <v/>
      </c>
      <c r="Y3233" s="4" t="str">
        <f t="shared" si="1626"/>
        <v>1KTK</v>
      </c>
      <c r="Z3233" s="4" t="str" cm="1">
        <f t="array" aca="1" ref="Z3233" ca="1">LEFT(Y3233,MATCH(FALSE,ISNUMBER(MID(Y3233,ROW(INDIRECT("1:"&amp;LEN(Y3233)+1)), 1) *1),0) -1)</f>
        <v>1</v>
      </c>
      <c r="AA3233" s="4">
        <f t="shared" si="1627"/>
        <v>4</v>
      </c>
      <c r="AB3233" s="4">
        <f t="shared" si="1628"/>
        <v>19</v>
      </c>
      <c r="AC3233" s="4" t="b">
        <f t="shared" si="1629"/>
        <v>0</v>
      </c>
      <c r="AD3233" s="5" t="str">
        <f t="shared" si="1630"/>
        <v>VITAMIN C 1000-</v>
      </c>
      <c r="AE3233" s="4">
        <f t="shared" si="1631"/>
        <v>15</v>
      </c>
      <c r="AF3233" s="4" t="str">
        <f t="shared" si="1632"/>
        <v>1KTK</v>
      </c>
      <c r="AG3233" s="4" t="str">
        <f t="shared" si="1633"/>
        <v>-1KTK</v>
      </c>
      <c r="AH3233" t="s">
        <v>5228</v>
      </c>
      <c r="AI3233" s="1" t="s">
        <v>5230</v>
      </c>
      <c r="AJ3233">
        <v>9000</v>
      </c>
      <c r="AK3233">
        <v>9000</v>
      </c>
      <c r="AL3233">
        <v>7718</v>
      </c>
    </row>
    <row r="3234" spans="1:38" x14ac:dyDescent="0.25">
      <c r="A3234" s="4" t="str">
        <f t="shared" si="1602"/>
        <v/>
      </c>
      <c r="B3234" s="4" t="str">
        <f t="shared" si="1603"/>
        <v/>
      </c>
      <c r="C3234" s="4" t="str">
        <f t="shared" si="1604"/>
        <v>BTL</v>
      </c>
      <c r="D3234" s="4" t="str">
        <f t="shared" si="1605"/>
        <v/>
      </c>
      <c r="E3234" s="4" t="str">
        <f t="shared" si="1606"/>
        <v/>
      </c>
      <c r="F3234" s="4" t="str">
        <f t="shared" si="1607"/>
        <v/>
      </c>
      <c r="G3234" s="4" t="str">
        <f t="shared" si="1608"/>
        <v/>
      </c>
      <c r="H3234" s="4" t="str">
        <f t="shared" si="1609"/>
        <v/>
      </c>
      <c r="I3234" s="4" t="str">
        <f t="shared" si="1610"/>
        <v/>
      </c>
      <c r="J3234" s="4" t="str">
        <f t="shared" si="1611"/>
        <v/>
      </c>
      <c r="K3234" s="4" t="str">
        <f t="shared" si="1612"/>
        <v/>
      </c>
      <c r="L3234" s="4" t="str">
        <f t="shared" si="1613"/>
        <v/>
      </c>
      <c r="M3234" s="4" t="str">
        <f t="shared" si="1614"/>
        <v/>
      </c>
      <c r="N3234" s="4" t="str">
        <f t="shared" si="1615"/>
        <v/>
      </c>
      <c r="O3234" s="4" t="str">
        <f t="shared" si="1616"/>
        <v/>
      </c>
      <c r="P3234" s="4" t="str">
        <f t="shared" si="1617"/>
        <v>DUS</v>
      </c>
      <c r="Q3234" s="4" t="str">
        <f t="shared" si="1618"/>
        <v/>
      </c>
      <c r="R3234" s="4" t="str">
        <f t="shared" si="1619"/>
        <v/>
      </c>
      <c r="S3234" s="4" t="str">
        <f t="shared" si="1620"/>
        <v/>
      </c>
      <c r="T3234" s="4">
        <f t="shared" si="1621"/>
        <v>6</v>
      </c>
      <c r="U3234" s="4" t="str">
        <f t="shared" si="1622"/>
        <v>-</v>
      </c>
      <c r="V3234" s="4" t="str">
        <f t="shared" si="1623"/>
        <v>/</v>
      </c>
      <c r="W3234" s="4" t="str">
        <f t="shared" si="1624"/>
        <v/>
      </c>
      <c r="X3234" s="4" t="str">
        <f t="shared" si="1625"/>
        <v/>
      </c>
      <c r="Y3234" s="4" t="str">
        <f t="shared" si="1626"/>
        <v>12BTL/DUS</v>
      </c>
      <c r="Z3234" s="4" t="str" cm="1">
        <f t="array" aca="1" ref="Z3234" ca="1">LEFT(Y3234,MATCH(FALSE,ISNUMBER(MID(Y3234,ROW(INDIRECT("1:"&amp;LEN(Y3234)+1)), 1) *1),0) -1)</f>
        <v>12</v>
      </c>
      <c r="AA3234" s="4">
        <f t="shared" si="1627"/>
        <v>9</v>
      </c>
      <c r="AB3234" s="4">
        <f t="shared" si="1628"/>
        <v>25</v>
      </c>
      <c r="AC3234" s="4" t="b">
        <f t="shared" si="1629"/>
        <v>1</v>
      </c>
      <c r="AD3234" s="5" t="str">
        <f t="shared" si="1630"/>
        <v>VIXAL BTL 470ML-</v>
      </c>
      <c r="AE3234" s="4">
        <f t="shared" si="1631"/>
        <v>16</v>
      </c>
      <c r="AF3234" s="4" t="str">
        <f t="shared" si="1632"/>
        <v>/DUS</v>
      </c>
      <c r="AG3234" s="4" t="str">
        <f t="shared" si="1633"/>
        <v>L/DUS</v>
      </c>
      <c r="AH3234" t="s">
        <v>5231</v>
      </c>
      <c r="AI3234" s="1" t="s">
        <v>5231</v>
      </c>
      <c r="AJ3234">
        <v>164000</v>
      </c>
      <c r="AK3234">
        <v>164000</v>
      </c>
      <c r="AL3234">
        <v>159000</v>
      </c>
    </row>
    <row r="3235" spans="1:38" x14ac:dyDescent="0.25">
      <c r="A3235" s="4" t="str">
        <f t="shared" si="1602"/>
        <v/>
      </c>
      <c r="B3235" s="4" t="str">
        <f t="shared" si="1603"/>
        <v/>
      </c>
      <c r="C3235" s="4" t="str">
        <f t="shared" si="1604"/>
        <v>BTL</v>
      </c>
      <c r="D3235" s="4" t="str">
        <f t="shared" si="1605"/>
        <v/>
      </c>
      <c r="E3235" s="4" t="str">
        <f t="shared" si="1606"/>
        <v/>
      </c>
      <c r="F3235" s="4" t="str">
        <f t="shared" si="1607"/>
        <v/>
      </c>
      <c r="G3235" s="4" t="str">
        <f t="shared" si="1608"/>
        <v/>
      </c>
      <c r="H3235" s="4" t="str">
        <f t="shared" si="1609"/>
        <v/>
      </c>
      <c r="I3235" s="4" t="str">
        <f t="shared" si="1610"/>
        <v/>
      </c>
      <c r="J3235" s="4" t="str">
        <f t="shared" si="1611"/>
        <v/>
      </c>
      <c r="K3235" s="4" t="str">
        <f t="shared" si="1612"/>
        <v/>
      </c>
      <c r="L3235" s="4" t="str">
        <f t="shared" si="1613"/>
        <v/>
      </c>
      <c r="M3235" s="4" t="str">
        <f t="shared" si="1614"/>
        <v/>
      </c>
      <c r="N3235" s="4" t="str">
        <f t="shared" si="1615"/>
        <v/>
      </c>
      <c r="O3235" s="4" t="str">
        <f t="shared" si="1616"/>
        <v/>
      </c>
      <c r="P3235" s="4" t="str">
        <f t="shared" si="1617"/>
        <v/>
      </c>
      <c r="Q3235" s="4" t="str">
        <f t="shared" si="1618"/>
        <v/>
      </c>
      <c r="R3235" s="4" t="str">
        <f t="shared" si="1619"/>
        <v/>
      </c>
      <c r="S3235" s="4" t="str">
        <f t="shared" si="1620"/>
        <v/>
      </c>
      <c r="T3235" s="4">
        <f t="shared" si="1621"/>
        <v>3</v>
      </c>
      <c r="U3235" s="4" t="str">
        <f t="shared" si="1622"/>
        <v>-</v>
      </c>
      <c r="V3235" s="4" t="str">
        <f t="shared" si="1623"/>
        <v/>
      </c>
      <c r="W3235" s="4" t="str">
        <f t="shared" si="1624"/>
        <v/>
      </c>
      <c r="X3235" s="4" t="str">
        <f t="shared" si="1625"/>
        <v/>
      </c>
      <c r="Y3235" s="4" t="str">
        <f t="shared" si="1626"/>
        <v>1BTL</v>
      </c>
      <c r="Z3235" s="4" t="str" cm="1">
        <f t="array" aca="1" ref="Z3235" ca="1">LEFT(Y3235,MATCH(FALSE,ISNUMBER(MID(Y3235,ROW(INDIRECT("1:"&amp;LEN(Y3235)+1)), 1) *1),0) -1)</f>
        <v>1</v>
      </c>
      <c r="AA3235" s="4">
        <f t="shared" si="1627"/>
        <v>4</v>
      </c>
      <c r="AB3235" s="4">
        <f t="shared" si="1628"/>
        <v>20</v>
      </c>
      <c r="AC3235" s="4" t="b">
        <f t="shared" si="1629"/>
        <v>0</v>
      </c>
      <c r="AD3235" s="5" t="str">
        <f t="shared" si="1630"/>
        <v>VIXAL BTL 470ML-</v>
      </c>
      <c r="AE3235" s="4">
        <f t="shared" si="1631"/>
        <v>16</v>
      </c>
      <c r="AF3235" s="4" t="str">
        <f t="shared" si="1632"/>
        <v>1BTL</v>
      </c>
      <c r="AG3235" s="4" t="str">
        <f t="shared" si="1633"/>
        <v>-1BTL</v>
      </c>
      <c r="AH3235" t="s">
        <v>5232</v>
      </c>
      <c r="AI3235" s="1" t="s">
        <v>5232</v>
      </c>
      <c r="AJ3235">
        <v>14000</v>
      </c>
      <c r="AK3235">
        <v>14000</v>
      </c>
      <c r="AL3235">
        <v>13250</v>
      </c>
    </row>
    <row r="3236" spans="1:38" x14ac:dyDescent="0.25">
      <c r="A3236" s="4" t="str">
        <f t="shared" si="1602"/>
        <v>PCS</v>
      </c>
      <c r="B3236" s="4" t="str">
        <f t="shared" si="1603"/>
        <v/>
      </c>
      <c r="C3236" s="4" t="str">
        <f t="shared" si="1604"/>
        <v/>
      </c>
      <c r="D3236" s="4" t="str">
        <f t="shared" si="1605"/>
        <v/>
      </c>
      <c r="E3236" s="4" t="str">
        <f t="shared" si="1606"/>
        <v/>
      </c>
      <c r="F3236" s="4" t="str">
        <f t="shared" si="1607"/>
        <v>PACK</v>
      </c>
      <c r="G3236" s="4" t="str">
        <f t="shared" si="1608"/>
        <v/>
      </c>
      <c r="H3236" s="4" t="str">
        <f t="shared" si="1609"/>
        <v/>
      </c>
      <c r="I3236" s="4" t="str">
        <f t="shared" si="1610"/>
        <v/>
      </c>
      <c r="J3236" s="4" t="str">
        <f t="shared" si="1611"/>
        <v/>
      </c>
      <c r="K3236" s="4" t="str">
        <f t="shared" si="1612"/>
        <v/>
      </c>
      <c r="L3236" s="4" t="str">
        <f t="shared" si="1613"/>
        <v/>
      </c>
      <c r="M3236" s="4" t="str">
        <f t="shared" si="1614"/>
        <v/>
      </c>
      <c r="N3236" s="4" t="str">
        <f t="shared" si="1615"/>
        <v/>
      </c>
      <c r="O3236" s="4" t="str">
        <f t="shared" si="1616"/>
        <v/>
      </c>
      <c r="P3236" s="4" t="str">
        <f t="shared" si="1617"/>
        <v/>
      </c>
      <c r="Q3236" s="4" t="str">
        <f t="shared" si="1618"/>
        <v/>
      </c>
      <c r="R3236" s="4" t="str">
        <f t="shared" si="1619"/>
        <v/>
      </c>
      <c r="S3236" s="4" t="str">
        <f t="shared" si="1620"/>
        <v/>
      </c>
      <c r="T3236" s="4">
        <f t="shared" si="1621"/>
        <v>7</v>
      </c>
      <c r="U3236" s="4" t="str">
        <f t="shared" si="1622"/>
        <v>-</v>
      </c>
      <c r="V3236" s="4" t="str">
        <f t="shared" si="1623"/>
        <v>/</v>
      </c>
      <c r="W3236" s="4" t="str">
        <f t="shared" si="1624"/>
        <v/>
      </c>
      <c r="X3236" s="4" t="str">
        <f t="shared" si="1625"/>
        <v/>
      </c>
      <c r="Y3236" s="4" t="str">
        <f t="shared" si="1626"/>
        <v>10PCS/PACK</v>
      </c>
      <c r="Z3236" s="4" t="str" cm="1">
        <f t="array" aca="1" ref="Z3236" ca="1">LEFT(Y3236,MATCH(FALSE,ISNUMBER(MID(Y3236,ROW(INDIRECT("1:"&amp;LEN(Y3236)+1)), 1) *1),0) -1)</f>
        <v>10</v>
      </c>
      <c r="AA3236" s="4">
        <f t="shared" si="1627"/>
        <v>10</v>
      </c>
      <c r="AB3236" s="4">
        <f t="shared" si="1628"/>
        <v>38</v>
      </c>
      <c r="AC3236" s="4" t="b">
        <f t="shared" si="1629"/>
        <v>0</v>
      </c>
      <c r="AD3236" s="5" t="str">
        <f t="shared" si="1630"/>
        <v>WAFELLO 1000 20.5GR CARAMEL-</v>
      </c>
      <c r="AE3236" s="4">
        <f t="shared" si="1631"/>
        <v>28</v>
      </c>
      <c r="AF3236" s="4" t="str">
        <f t="shared" si="1632"/>
        <v>PACK</v>
      </c>
      <c r="AG3236" s="4" t="str">
        <f t="shared" si="1633"/>
        <v>/PACK</v>
      </c>
      <c r="AH3236" t="s">
        <v>5233</v>
      </c>
      <c r="AI3236" s="1" t="s">
        <v>5234</v>
      </c>
      <c r="AJ3236">
        <v>9000</v>
      </c>
      <c r="AK3236">
        <v>9000</v>
      </c>
      <c r="AL3236">
        <v>8500</v>
      </c>
    </row>
    <row r="3237" spans="1:38" x14ac:dyDescent="0.25">
      <c r="A3237" s="4" t="str">
        <f t="shared" si="1602"/>
        <v>PCS</v>
      </c>
      <c r="B3237" s="4" t="str">
        <f t="shared" si="1603"/>
        <v/>
      </c>
      <c r="C3237" s="4" t="str">
        <f t="shared" si="1604"/>
        <v/>
      </c>
      <c r="D3237" s="4" t="str">
        <f t="shared" si="1605"/>
        <v/>
      </c>
      <c r="E3237" s="4" t="str">
        <f t="shared" si="1606"/>
        <v/>
      </c>
      <c r="F3237" s="4" t="str">
        <f t="shared" si="1607"/>
        <v>PACK</v>
      </c>
      <c r="G3237" s="4" t="str">
        <f t="shared" si="1608"/>
        <v/>
      </c>
      <c r="H3237" s="4" t="str">
        <f t="shared" si="1609"/>
        <v/>
      </c>
      <c r="I3237" s="4" t="str">
        <f t="shared" si="1610"/>
        <v/>
      </c>
      <c r="J3237" s="4" t="str">
        <f t="shared" si="1611"/>
        <v/>
      </c>
      <c r="K3237" s="4" t="str">
        <f t="shared" si="1612"/>
        <v/>
      </c>
      <c r="L3237" s="4" t="str">
        <f t="shared" si="1613"/>
        <v/>
      </c>
      <c r="M3237" s="4" t="str">
        <f t="shared" si="1614"/>
        <v/>
      </c>
      <c r="N3237" s="4" t="str">
        <f t="shared" si="1615"/>
        <v/>
      </c>
      <c r="O3237" s="4" t="str">
        <f t="shared" si="1616"/>
        <v/>
      </c>
      <c r="P3237" s="4" t="str">
        <f t="shared" si="1617"/>
        <v/>
      </c>
      <c r="Q3237" s="4" t="str">
        <f t="shared" si="1618"/>
        <v/>
      </c>
      <c r="R3237" s="4" t="str">
        <f t="shared" si="1619"/>
        <v/>
      </c>
      <c r="S3237" s="4" t="str">
        <f t="shared" si="1620"/>
        <v/>
      </c>
      <c r="T3237" s="4">
        <f t="shared" si="1621"/>
        <v>7</v>
      </c>
      <c r="U3237" s="4" t="str">
        <f t="shared" si="1622"/>
        <v>-</v>
      </c>
      <c r="V3237" s="4" t="str">
        <f t="shared" si="1623"/>
        <v>/</v>
      </c>
      <c r="W3237" s="4" t="str">
        <f t="shared" si="1624"/>
        <v/>
      </c>
      <c r="X3237" s="4" t="str">
        <f t="shared" si="1625"/>
        <v/>
      </c>
      <c r="Y3237" s="4" t="str">
        <f t="shared" si="1626"/>
        <v>10PCS/PACK</v>
      </c>
      <c r="Z3237" s="4" t="str" cm="1">
        <f t="array" aca="1" ref="Z3237" ca="1">LEFT(Y3237,MATCH(FALSE,ISNUMBER(MID(Y3237,ROW(INDIRECT("1:"&amp;LEN(Y3237)+1)), 1) *1),0) -1)</f>
        <v>10</v>
      </c>
      <c r="AA3237" s="4">
        <f t="shared" si="1627"/>
        <v>10</v>
      </c>
      <c r="AB3237" s="4">
        <f t="shared" si="1628"/>
        <v>38</v>
      </c>
      <c r="AC3237" s="4" t="b">
        <f t="shared" si="1629"/>
        <v>0</v>
      </c>
      <c r="AD3237" s="5" t="str">
        <f t="shared" si="1630"/>
        <v>WAFELLO 1000 20.5GR COKELAT-</v>
      </c>
      <c r="AE3237" s="4">
        <f t="shared" si="1631"/>
        <v>28</v>
      </c>
      <c r="AF3237" s="4" t="str">
        <f t="shared" si="1632"/>
        <v>PACK</v>
      </c>
      <c r="AG3237" s="4" t="str">
        <f t="shared" si="1633"/>
        <v>/PACK</v>
      </c>
      <c r="AH3237" t="s">
        <v>5235</v>
      </c>
      <c r="AI3237" s="1" t="s">
        <v>5236</v>
      </c>
      <c r="AJ3237">
        <v>9000</v>
      </c>
      <c r="AK3237">
        <v>9000</v>
      </c>
      <c r="AL3237">
        <v>8500</v>
      </c>
    </row>
    <row r="3238" spans="1:38" x14ac:dyDescent="0.25">
      <c r="A3238" s="4" t="str">
        <f t="shared" si="1602"/>
        <v>PCS</v>
      </c>
      <c r="B3238" s="4" t="str">
        <f t="shared" si="1603"/>
        <v/>
      </c>
      <c r="C3238" s="4" t="str">
        <f t="shared" si="1604"/>
        <v/>
      </c>
      <c r="D3238" s="4" t="str">
        <f t="shared" si="1605"/>
        <v/>
      </c>
      <c r="E3238" s="4" t="str">
        <f t="shared" si="1606"/>
        <v/>
      </c>
      <c r="F3238" s="4" t="str">
        <f t="shared" si="1607"/>
        <v>PACK</v>
      </c>
      <c r="G3238" s="4" t="str">
        <f t="shared" si="1608"/>
        <v/>
      </c>
      <c r="H3238" s="4" t="str">
        <f t="shared" si="1609"/>
        <v/>
      </c>
      <c r="I3238" s="4" t="str">
        <f t="shared" si="1610"/>
        <v/>
      </c>
      <c r="J3238" s="4" t="str">
        <f t="shared" si="1611"/>
        <v/>
      </c>
      <c r="K3238" s="4" t="str">
        <f t="shared" si="1612"/>
        <v/>
      </c>
      <c r="L3238" s="4" t="str">
        <f t="shared" si="1613"/>
        <v/>
      </c>
      <c r="M3238" s="4" t="str">
        <f t="shared" si="1614"/>
        <v/>
      </c>
      <c r="N3238" s="4" t="str">
        <f t="shared" si="1615"/>
        <v/>
      </c>
      <c r="O3238" s="4" t="str">
        <f t="shared" si="1616"/>
        <v/>
      </c>
      <c r="P3238" s="4" t="str">
        <f t="shared" si="1617"/>
        <v/>
      </c>
      <c r="Q3238" s="4" t="str">
        <f t="shared" si="1618"/>
        <v/>
      </c>
      <c r="R3238" s="4" t="str">
        <f t="shared" si="1619"/>
        <v/>
      </c>
      <c r="S3238" s="4" t="str">
        <f t="shared" si="1620"/>
        <v/>
      </c>
      <c r="T3238" s="4">
        <f t="shared" si="1621"/>
        <v>7</v>
      </c>
      <c r="U3238" s="4" t="str">
        <f t="shared" si="1622"/>
        <v>-</v>
      </c>
      <c r="V3238" s="4" t="str">
        <f t="shared" si="1623"/>
        <v>/</v>
      </c>
      <c r="W3238" s="4" t="str">
        <f t="shared" si="1624"/>
        <v/>
      </c>
      <c r="X3238" s="4" t="str">
        <f t="shared" si="1625"/>
        <v/>
      </c>
      <c r="Y3238" s="4" t="str">
        <f t="shared" si="1626"/>
        <v>10PCS/PACK</v>
      </c>
      <c r="Z3238" s="4" t="str" cm="1">
        <f t="array" aca="1" ref="Z3238" ca="1">LEFT(Y3238,MATCH(FALSE,ISNUMBER(MID(Y3238,ROW(INDIRECT("1:"&amp;LEN(Y3238)+1)), 1) *1),0) -1)</f>
        <v>10</v>
      </c>
      <c r="AA3238" s="4">
        <f t="shared" si="1627"/>
        <v>10</v>
      </c>
      <c r="AB3238" s="4">
        <f t="shared" si="1628"/>
        <v>37</v>
      </c>
      <c r="AC3238" s="4" t="b">
        <f t="shared" si="1629"/>
        <v>0</v>
      </c>
      <c r="AD3238" s="5" t="str">
        <f t="shared" si="1630"/>
        <v>WAFELLO 1000 20.5GR KELAPA-</v>
      </c>
      <c r="AE3238" s="4">
        <f t="shared" si="1631"/>
        <v>27</v>
      </c>
      <c r="AF3238" s="4" t="str">
        <f t="shared" si="1632"/>
        <v>PACK</v>
      </c>
      <c r="AG3238" s="4" t="str">
        <f t="shared" si="1633"/>
        <v>/PACK</v>
      </c>
      <c r="AH3238" t="s">
        <v>5237</v>
      </c>
      <c r="AI3238" s="1" t="s">
        <v>5238</v>
      </c>
      <c r="AJ3238">
        <v>9000</v>
      </c>
      <c r="AK3238">
        <v>9000</v>
      </c>
      <c r="AL3238">
        <v>8500</v>
      </c>
    </row>
    <row r="3239" spans="1:38" x14ac:dyDescent="0.25">
      <c r="A3239" s="4" t="str">
        <f t="shared" si="1602"/>
        <v/>
      </c>
      <c r="B3239" s="4" t="str">
        <f t="shared" si="1603"/>
        <v/>
      </c>
      <c r="C3239" s="4" t="str">
        <f t="shared" si="1604"/>
        <v/>
      </c>
      <c r="D3239" s="4" t="str">
        <f t="shared" si="1605"/>
        <v/>
      </c>
      <c r="E3239" s="4" t="str">
        <f t="shared" si="1606"/>
        <v/>
      </c>
      <c r="F3239" s="4" t="str">
        <f t="shared" si="1607"/>
        <v>PACK</v>
      </c>
      <c r="G3239" s="4" t="str">
        <f t="shared" si="1608"/>
        <v/>
      </c>
      <c r="H3239" s="4" t="str">
        <f t="shared" si="1609"/>
        <v/>
      </c>
      <c r="I3239" s="4" t="str">
        <f t="shared" si="1610"/>
        <v/>
      </c>
      <c r="J3239" s="4" t="str">
        <f t="shared" si="1611"/>
        <v/>
      </c>
      <c r="K3239" s="4" t="str">
        <f t="shared" si="1612"/>
        <v/>
      </c>
      <c r="L3239" s="4" t="str">
        <f t="shared" si="1613"/>
        <v/>
      </c>
      <c r="M3239" s="4" t="str">
        <f t="shared" si="1614"/>
        <v/>
      </c>
      <c r="N3239" s="4" t="str">
        <f t="shared" si="1615"/>
        <v/>
      </c>
      <c r="O3239" s="4" t="str">
        <f t="shared" si="1616"/>
        <v/>
      </c>
      <c r="P3239" s="4" t="str">
        <f t="shared" si="1617"/>
        <v>DUS</v>
      </c>
      <c r="Q3239" s="4" t="str">
        <f t="shared" si="1618"/>
        <v/>
      </c>
      <c r="R3239" s="4" t="str">
        <f t="shared" si="1619"/>
        <v/>
      </c>
      <c r="S3239" s="4" t="str">
        <f t="shared" si="1620"/>
        <v/>
      </c>
      <c r="T3239" s="4">
        <f t="shared" si="1621"/>
        <v>7</v>
      </c>
      <c r="U3239" s="4" t="str">
        <f t="shared" si="1622"/>
        <v>-</v>
      </c>
      <c r="V3239" s="4" t="str">
        <f t="shared" si="1623"/>
        <v>/</v>
      </c>
      <c r="W3239" s="4" t="str">
        <f t="shared" si="1624"/>
        <v/>
      </c>
      <c r="X3239" s="4" t="str">
        <f t="shared" si="1625"/>
        <v/>
      </c>
      <c r="Y3239" s="4" t="str">
        <f t="shared" si="1626"/>
        <v>12PACK/DUS</v>
      </c>
      <c r="Z3239" s="4" t="str" cm="1">
        <f t="array" aca="1" ref="Z3239" ca="1">LEFT(Y3239,MATCH(FALSE,ISNUMBER(MID(Y3239,ROW(INDIRECT("1:"&amp;LEN(Y3239)+1)), 1) *1),0) -1)</f>
        <v>12</v>
      </c>
      <c r="AA3239" s="4">
        <f t="shared" si="1627"/>
        <v>10</v>
      </c>
      <c r="AB3239" s="4">
        <f t="shared" si="1628"/>
        <v>30</v>
      </c>
      <c r="AC3239" s="4" t="b">
        <f t="shared" si="1629"/>
        <v>0</v>
      </c>
      <c r="AD3239" s="5" t="str">
        <f t="shared" si="1630"/>
        <v>WAFELLO 1000 20.5GR-</v>
      </c>
      <c r="AE3239" s="4">
        <f t="shared" si="1631"/>
        <v>20</v>
      </c>
      <c r="AF3239" s="4" t="str">
        <f t="shared" si="1632"/>
        <v>/DUS</v>
      </c>
      <c r="AG3239" s="4" t="str">
        <f t="shared" si="1633"/>
        <v>K/DUS</v>
      </c>
      <c r="AH3239" t="s">
        <v>5239</v>
      </c>
      <c r="AI3239" s="1" t="s">
        <v>5239</v>
      </c>
      <c r="AJ3239">
        <v>103000</v>
      </c>
      <c r="AK3239">
        <v>103000</v>
      </c>
      <c r="AL3239">
        <v>100000</v>
      </c>
    </row>
    <row r="3240" spans="1:38" x14ac:dyDescent="0.25">
      <c r="A3240" s="4" t="str">
        <f t="shared" si="1602"/>
        <v/>
      </c>
      <c r="B3240" s="4" t="str">
        <f t="shared" si="1603"/>
        <v/>
      </c>
      <c r="C3240" s="4" t="str">
        <f t="shared" si="1604"/>
        <v/>
      </c>
      <c r="D3240" s="4" t="str">
        <f t="shared" si="1605"/>
        <v/>
      </c>
      <c r="E3240" s="4" t="str">
        <f t="shared" si="1606"/>
        <v/>
      </c>
      <c r="F3240" s="4" t="str">
        <f t="shared" si="1607"/>
        <v>PACK</v>
      </c>
      <c r="G3240" s="4" t="str">
        <f t="shared" si="1608"/>
        <v/>
      </c>
      <c r="H3240" s="4" t="str">
        <f t="shared" si="1609"/>
        <v/>
      </c>
      <c r="I3240" s="4" t="str">
        <f t="shared" si="1610"/>
        <v/>
      </c>
      <c r="J3240" s="4" t="str">
        <f t="shared" si="1611"/>
        <v/>
      </c>
      <c r="K3240" s="4" t="str">
        <f t="shared" si="1612"/>
        <v/>
      </c>
      <c r="L3240" s="4" t="str">
        <f t="shared" si="1613"/>
        <v/>
      </c>
      <c r="M3240" s="4" t="str">
        <f t="shared" si="1614"/>
        <v/>
      </c>
      <c r="N3240" s="4" t="str">
        <f t="shared" si="1615"/>
        <v/>
      </c>
      <c r="O3240" s="4" t="str">
        <f t="shared" si="1616"/>
        <v/>
      </c>
      <c r="P3240" s="4" t="str">
        <f t="shared" si="1617"/>
        <v>DUS</v>
      </c>
      <c r="Q3240" s="4" t="str">
        <f t="shared" si="1618"/>
        <v/>
      </c>
      <c r="R3240" s="4" t="str">
        <f t="shared" si="1619"/>
        <v/>
      </c>
      <c r="S3240" s="4" t="str">
        <f t="shared" si="1620"/>
        <v/>
      </c>
      <c r="T3240" s="4">
        <f t="shared" si="1621"/>
        <v>7</v>
      </c>
      <c r="U3240" s="4" t="str">
        <f t="shared" si="1622"/>
        <v>-</v>
      </c>
      <c r="V3240" s="4" t="str">
        <f t="shared" si="1623"/>
        <v>/</v>
      </c>
      <c r="W3240" s="4" t="str">
        <f t="shared" si="1624"/>
        <v/>
      </c>
      <c r="X3240" s="4" t="str">
        <f t="shared" si="1625"/>
        <v/>
      </c>
      <c r="Y3240" s="4" t="str">
        <f t="shared" si="1626"/>
        <v>6PACK/DUS</v>
      </c>
      <c r="Z3240" s="4" t="str" cm="1">
        <f t="array" aca="1" ref="Z3240" ca="1">LEFT(Y3240,MATCH(FALSE,ISNUMBER(MID(Y3240,ROW(INDIRECT("1:"&amp;LEN(Y3240)+1)), 1) *1),0) -1)</f>
        <v>6</v>
      </c>
      <c r="AA3240" s="4">
        <f t="shared" si="1627"/>
        <v>9</v>
      </c>
      <c r="AB3240" s="4">
        <f t="shared" si="1628"/>
        <v>27</v>
      </c>
      <c r="AC3240" s="4" t="b">
        <f t="shared" si="1629"/>
        <v>0</v>
      </c>
      <c r="AD3240" s="5" t="str">
        <f t="shared" si="1630"/>
        <v>WAFELLO 2000 48GR-</v>
      </c>
      <c r="AE3240" s="4">
        <f t="shared" si="1631"/>
        <v>18</v>
      </c>
      <c r="AF3240" s="4" t="str">
        <f t="shared" si="1632"/>
        <v>/DUS</v>
      </c>
      <c r="AG3240" s="4" t="str">
        <f t="shared" si="1633"/>
        <v>K/DUS</v>
      </c>
      <c r="AH3240" t="s">
        <v>5240</v>
      </c>
      <c r="AI3240" s="1" t="s">
        <v>5240</v>
      </c>
      <c r="AJ3240">
        <v>101000</v>
      </c>
      <c r="AK3240">
        <v>101000</v>
      </c>
      <c r="AL3240">
        <v>99000</v>
      </c>
    </row>
    <row r="3241" spans="1:38" x14ac:dyDescent="0.25">
      <c r="A3241" s="4" t="str">
        <f t="shared" si="1602"/>
        <v>PCS</v>
      </c>
      <c r="B3241" s="4" t="str">
        <f t="shared" si="1603"/>
        <v/>
      </c>
      <c r="C3241" s="4" t="str">
        <f t="shared" si="1604"/>
        <v/>
      </c>
      <c r="D3241" s="4" t="str">
        <f t="shared" si="1605"/>
        <v/>
      </c>
      <c r="E3241" s="4" t="str">
        <f t="shared" si="1606"/>
        <v/>
      </c>
      <c r="F3241" s="4" t="str">
        <f t="shared" si="1607"/>
        <v/>
      </c>
      <c r="G3241" s="4" t="str">
        <f t="shared" si="1608"/>
        <v/>
      </c>
      <c r="H3241" s="4" t="str">
        <f t="shared" si="1609"/>
        <v/>
      </c>
      <c r="I3241" s="4" t="str">
        <f t="shared" si="1610"/>
        <v/>
      </c>
      <c r="J3241" s="4" t="str">
        <f t="shared" si="1611"/>
        <v/>
      </c>
      <c r="K3241" s="4" t="str">
        <f t="shared" si="1612"/>
        <v/>
      </c>
      <c r="L3241" s="4" t="str">
        <f t="shared" si="1613"/>
        <v/>
      </c>
      <c r="M3241" s="4" t="str">
        <f t="shared" si="1614"/>
        <v/>
      </c>
      <c r="N3241" s="4" t="str">
        <f t="shared" si="1615"/>
        <v/>
      </c>
      <c r="O3241" s="4" t="str">
        <f t="shared" si="1616"/>
        <v/>
      </c>
      <c r="P3241" s="4" t="str">
        <f t="shared" si="1617"/>
        <v/>
      </c>
      <c r="Q3241" s="4" t="str">
        <f t="shared" si="1618"/>
        <v/>
      </c>
      <c r="R3241" s="4" t="str">
        <f t="shared" si="1619"/>
        <v/>
      </c>
      <c r="S3241" s="4" t="str">
        <f t="shared" si="1620"/>
        <v/>
      </c>
      <c r="T3241" s="4">
        <f t="shared" si="1621"/>
        <v>3</v>
      </c>
      <c r="U3241" s="4" t="str">
        <f t="shared" si="1622"/>
        <v>-</v>
      </c>
      <c r="V3241" s="4" t="str">
        <f t="shared" si="1623"/>
        <v/>
      </c>
      <c r="W3241" s="4" t="str">
        <f t="shared" si="1624"/>
        <v/>
      </c>
      <c r="X3241" s="4" t="str">
        <f t="shared" si="1625"/>
        <v/>
      </c>
      <c r="Y3241" s="4" t="str">
        <f t="shared" si="1626"/>
        <v>1PCS</v>
      </c>
      <c r="Z3241" s="4" t="str" cm="1">
        <f t="array" aca="1" ref="Z3241" ca="1">LEFT(Y3241,MATCH(FALSE,ISNUMBER(MID(Y3241,ROW(INDIRECT("1:"&amp;LEN(Y3241)+1)), 1) *1),0) -1)</f>
        <v>1</v>
      </c>
      <c r="AA3241" s="4">
        <f t="shared" si="1627"/>
        <v>4</v>
      </c>
      <c r="AB3241" s="4">
        <f t="shared" si="1628"/>
        <v>32</v>
      </c>
      <c r="AC3241" s="4" t="b">
        <f t="shared" si="1629"/>
        <v>0</v>
      </c>
      <c r="AD3241" s="5" t="str">
        <f t="shared" si="1630"/>
        <v>WAFELLO 2000 BUTTER CARAMEL-</v>
      </c>
      <c r="AE3241" s="4">
        <f t="shared" si="1631"/>
        <v>28</v>
      </c>
      <c r="AF3241" s="4" t="str">
        <f t="shared" si="1632"/>
        <v>1PCS</v>
      </c>
      <c r="AG3241" s="4" t="str">
        <f t="shared" si="1633"/>
        <v>-1PCS</v>
      </c>
      <c r="AH3241" t="s">
        <v>5241</v>
      </c>
      <c r="AI3241" s="1" t="s">
        <v>5242</v>
      </c>
      <c r="AJ3241">
        <v>1800</v>
      </c>
      <c r="AK3241">
        <v>2000</v>
      </c>
      <c r="AL3241">
        <v>1671</v>
      </c>
    </row>
    <row r="3242" spans="1:38" x14ac:dyDescent="0.25">
      <c r="A3242" s="4" t="str">
        <f t="shared" si="1602"/>
        <v>PCS</v>
      </c>
      <c r="B3242" s="4" t="str">
        <f t="shared" si="1603"/>
        <v/>
      </c>
      <c r="C3242" s="4" t="str">
        <f t="shared" si="1604"/>
        <v/>
      </c>
      <c r="D3242" s="4" t="str">
        <f t="shared" si="1605"/>
        <v/>
      </c>
      <c r="E3242" s="4" t="str">
        <f t="shared" si="1606"/>
        <v/>
      </c>
      <c r="F3242" s="4" t="str">
        <f t="shared" si="1607"/>
        <v/>
      </c>
      <c r="G3242" s="4" t="str">
        <f t="shared" si="1608"/>
        <v/>
      </c>
      <c r="H3242" s="4" t="str">
        <f t="shared" si="1609"/>
        <v/>
      </c>
      <c r="I3242" s="4" t="str">
        <f t="shared" si="1610"/>
        <v/>
      </c>
      <c r="J3242" s="4" t="str">
        <f t="shared" si="1611"/>
        <v/>
      </c>
      <c r="K3242" s="4" t="str">
        <f t="shared" si="1612"/>
        <v/>
      </c>
      <c r="L3242" s="4" t="str">
        <f t="shared" si="1613"/>
        <v/>
      </c>
      <c r="M3242" s="4" t="str">
        <f t="shared" si="1614"/>
        <v/>
      </c>
      <c r="N3242" s="4" t="str">
        <f t="shared" si="1615"/>
        <v/>
      </c>
      <c r="O3242" s="4" t="str">
        <f t="shared" si="1616"/>
        <v/>
      </c>
      <c r="P3242" s="4" t="str">
        <f t="shared" si="1617"/>
        <v/>
      </c>
      <c r="Q3242" s="4" t="str">
        <f t="shared" si="1618"/>
        <v/>
      </c>
      <c r="R3242" s="4" t="str">
        <f t="shared" si="1619"/>
        <v/>
      </c>
      <c r="S3242" s="4" t="str">
        <f t="shared" si="1620"/>
        <v/>
      </c>
      <c r="T3242" s="4">
        <f t="shared" si="1621"/>
        <v>3</v>
      </c>
      <c r="U3242" s="4" t="str">
        <f t="shared" si="1622"/>
        <v>-</v>
      </c>
      <c r="V3242" s="4" t="str">
        <f t="shared" si="1623"/>
        <v/>
      </c>
      <c r="W3242" s="4" t="str">
        <f t="shared" si="1624"/>
        <v/>
      </c>
      <c r="X3242" s="4" t="str">
        <f t="shared" si="1625"/>
        <v/>
      </c>
      <c r="Y3242" s="4" t="str">
        <f t="shared" si="1626"/>
        <v>1PCS</v>
      </c>
      <c r="Z3242" s="4" t="str" cm="1">
        <f t="array" aca="1" ref="Z3242" ca="1">LEFT(Y3242,MATCH(FALSE,ISNUMBER(MID(Y3242,ROW(INDIRECT("1:"&amp;LEN(Y3242)+1)), 1) *1),0) -1)</f>
        <v>1</v>
      </c>
      <c r="AA3242" s="4">
        <f t="shared" si="1627"/>
        <v>4</v>
      </c>
      <c r="AB3242" s="4">
        <f t="shared" si="1628"/>
        <v>29</v>
      </c>
      <c r="AC3242" s="4" t="b">
        <f t="shared" si="1629"/>
        <v>0</v>
      </c>
      <c r="AD3242" s="5" t="str">
        <f t="shared" si="1630"/>
        <v>WAFELLO 2000 CHOCO BLAS -</v>
      </c>
      <c r="AE3242" s="4">
        <f t="shared" si="1631"/>
        <v>25</v>
      </c>
      <c r="AF3242" s="4" t="str">
        <f t="shared" si="1632"/>
        <v>1PCS</v>
      </c>
      <c r="AG3242" s="4" t="str">
        <f t="shared" si="1633"/>
        <v>-1PCS</v>
      </c>
      <c r="AH3242" t="s">
        <v>5243</v>
      </c>
      <c r="AI3242" s="1" t="s">
        <v>5244</v>
      </c>
      <c r="AJ3242">
        <v>1800</v>
      </c>
      <c r="AK3242">
        <v>2000</v>
      </c>
      <c r="AL3242">
        <v>1617</v>
      </c>
    </row>
    <row r="3243" spans="1:38" x14ac:dyDescent="0.25">
      <c r="A3243" s="4" t="str">
        <f t="shared" si="1602"/>
        <v>PCS</v>
      </c>
      <c r="B3243" s="4" t="str">
        <f t="shared" si="1603"/>
        <v/>
      </c>
      <c r="C3243" s="4" t="str">
        <f t="shared" si="1604"/>
        <v/>
      </c>
      <c r="D3243" s="4" t="str">
        <f t="shared" si="1605"/>
        <v/>
      </c>
      <c r="E3243" s="4" t="str">
        <f t="shared" si="1606"/>
        <v/>
      </c>
      <c r="F3243" s="4" t="str">
        <f t="shared" si="1607"/>
        <v/>
      </c>
      <c r="G3243" s="4" t="str">
        <f t="shared" si="1608"/>
        <v/>
      </c>
      <c r="H3243" s="4" t="str">
        <f t="shared" si="1609"/>
        <v/>
      </c>
      <c r="I3243" s="4" t="str">
        <f t="shared" si="1610"/>
        <v/>
      </c>
      <c r="J3243" s="4" t="str">
        <f t="shared" si="1611"/>
        <v/>
      </c>
      <c r="K3243" s="4" t="str">
        <f t="shared" si="1612"/>
        <v/>
      </c>
      <c r="L3243" s="4" t="str">
        <f t="shared" si="1613"/>
        <v/>
      </c>
      <c r="M3243" s="4" t="str">
        <f t="shared" si="1614"/>
        <v/>
      </c>
      <c r="N3243" s="4" t="str">
        <f t="shared" si="1615"/>
        <v/>
      </c>
      <c r="O3243" s="4" t="str">
        <f t="shared" si="1616"/>
        <v/>
      </c>
      <c r="P3243" s="4" t="str">
        <f t="shared" si="1617"/>
        <v/>
      </c>
      <c r="Q3243" s="4" t="str">
        <f t="shared" si="1618"/>
        <v/>
      </c>
      <c r="R3243" s="4" t="str">
        <f t="shared" si="1619"/>
        <v/>
      </c>
      <c r="S3243" s="4" t="str">
        <f t="shared" si="1620"/>
        <v/>
      </c>
      <c r="T3243" s="4">
        <f t="shared" si="1621"/>
        <v>3</v>
      </c>
      <c r="U3243" s="4" t="str">
        <f t="shared" si="1622"/>
        <v>-</v>
      </c>
      <c r="V3243" s="4" t="str">
        <f t="shared" si="1623"/>
        <v/>
      </c>
      <c r="W3243" s="4" t="str">
        <f t="shared" si="1624"/>
        <v/>
      </c>
      <c r="X3243" s="4" t="str">
        <f t="shared" si="1625"/>
        <v/>
      </c>
      <c r="Y3243" s="4" t="str">
        <f t="shared" si="1626"/>
        <v xml:space="preserve"> 1PCS</v>
      </c>
      <c r="Z3243" s="4" t="str" cm="1">
        <f t="array" aca="1" ref="Z3243" ca="1">LEFT(Y3243,MATCH(FALSE,ISNUMBER(MID(Y3243,ROW(INDIRECT("1:"&amp;LEN(Y3243)+1)), 1) *1),0) -1)</f>
        <v/>
      </c>
      <c r="AA3243" s="4">
        <f t="shared" si="1627"/>
        <v>5</v>
      </c>
      <c r="AB3243" s="4">
        <f t="shared" si="1628"/>
        <v>33</v>
      </c>
      <c r="AC3243" s="4" t="b">
        <f t="shared" si="1629"/>
        <v>0</v>
      </c>
      <c r="AD3243" s="5" t="str">
        <f t="shared" si="1630"/>
        <v>WAFELLO 2000 COCONUT CREME -</v>
      </c>
      <c r="AE3243" s="4">
        <f t="shared" si="1631"/>
        <v>28</v>
      </c>
      <c r="AF3243" s="4" t="str">
        <f t="shared" si="1632"/>
        <v>1PCS</v>
      </c>
      <c r="AG3243" s="4" t="str">
        <f t="shared" si="1633"/>
        <v xml:space="preserve"> 1PCS</v>
      </c>
      <c r="AH3243" t="s">
        <v>5245</v>
      </c>
      <c r="AI3243" s="1" t="s">
        <v>5246</v>
      </c>
      <c r="AJ3243">
        <v>1800</v>
      </c>
      <c r="AK3243">
        <v>2000</v>
      </c>
      <c r="AL3243">
        <v>2000</v>
      </c>
    </row>
    <row r="3244" spans="1:38" x14ac:dyDescent="0.25">
      <c r="A3244" s="4" t="str">
        <f t="shared" si="1602"/>
        <v/>
      </c>
      <c r="B3244" s="4" t="str">
        <f t="shared" si="1603"/>
        <v>BKS</v>
      </c>
      <c r="C3244" s="4" t="str">
        <f t="shared" si="1604"/>
        <v/>
      </c>
      <c r="D3244" s="4" t="str">
        <f t="shared" si="1605"/>
        <v/>
      </c>
      <c r="E3244" s="4" t="str">
        <f t="shared" si="1606"/>
        <v/>
      </c>
      <c r="F3244" s="4" t="str">
        <f t="shared" si="1607"/>
        <v/>
      </c>
      <c r="G3244" s="4" t="str">
        <f t="shared" si="1608"/>
        <v/>
      </c>
      <c r="H3244" s="4" t="str">
        <f t="shared" si="1609"/>
        <v/>
      </c>
      <c r="I3244" s="4" t="str">
        <f t="shared" si="1610"/>
        <v/>
      </c>
      <c r="J3244" s="4" t="str">
        <f t="shared" si="1611"/>
        <v/>
      </c>
      <c r="K3244" s="4" t="str">
        <f t="shared" si="1612"/>
        <v/>
      </c>
      <c r="L3244" s="4" t="str">
        <f t="shared" si="1613"/>
        <v/>
      </c>
      <c r="M3244" s="4" t="str">
        <f t="shared" si="1614"/>
        <v/>
      </c>
      <c r="N3244" s="4" t="str">
        <f t="shared" si="1615"/>
        <v/>
      </c>
      <c r="O3244" s="4" t="str">
        <f t="shared" si="1616"/>
        <v/>
      </c>
      <c r="P3244" s="4" t="str">
        <f t="shared" si="1617"/>
        <v/>
      </c>
      <c r="Q3244" s="4" t="str">
        <f t="shared" si="1618"/>
        <v/>
      </c>
      <c r="R3244" s="4" t="str">
        <f t="shared" si="1619"/>
        <v/>
      </c>
      <c r="S3244" s="4" t="str">
        <f t="shared" si="1620"/>
        <v/>
      </c>
      <c r="T3244" s="4">
        <f t="shared" si="1621"/>
        <v>3</v>
      </c>
      <c r="U3244" s="4" t="str">
        <f t="shared" si="1622"/>
        <v>-</v>
      </c>
      <c r="V3244" s="4" t="str">
        <f t="shared" si="1623"/>
        <v/>
      </c>
      <c r="W3244" s="4" t="str">
        <f t="shared" si="1624"/>
        <v/>
      </c>
      <c r="X3244" s="4" t="str">
        <f t="shared" si="1625"/>
        <v/>
      </c>
      <c r="Y3244" s="4" t="str">
        <f t="shared" si="1626"/>
        <v>1BKS</v>
      </c>
      <c r="Z3244" s="4" t="str" cm="1">
        <f t="array" aca="1" ref="Z3244" ca="1">LEFT(Y3244,MATCH(FALSE,ISNUMBER(MID(Y3244,ROW(INDIRECT("1:"&amp;LEN(Y3244)+1)), 1) *1),0) -1)</f>
        <v>1</v>
      </c>
      <c r="AA3244" s="4">
        <f t="shared" si="1627"/>
        <v>4</v>
      </c>
      <c r="AB3244" s="4">
        <f t="shared" si="1628"/>
        <v>22</v>
      </c>
      <c r="AC3244" s="4" t="b">
        <f t="shared" si="1629"/>
        <v>1</v>
      </c>
      <c r="AD3244" s="5" t="str">
        <f t="shared" si="1630"/>
        <v>WAFELLO 6000 114G-</v>
      </c>
      <c r="AE3244" s="4">
        <f t="shared" si="1631"/>
        <v>18</v>
      </c>
      <c r="AF3244" s="4" t="str">
        <f t="shared" si="1632"/>
        <v>1BKS</v>
      </c>
      <c r="AG3244" s="4" t="str">
        <f t="shared" si="1633"/>
        <v>-1BKS</v>
      </c>
      <c r="AH3244" t="s">
        <v>5247</v>
      </c>
      <c r="AI3244" s="1" t="s">
        <v>5248</v>
      </c>
      <c r="AJ3244">
        <v>6000</v>
      </c>
      <c r="AK3244">
        <v>6000</v>
      </c>
      <c r="AL3244">
        <v>4925</v>
      </c>
    </row>
    <row r="3245" spans="1:38" x14ac:dyDescent="0.25">
      <c r="A3245" s="4" t="str">
        <f t="shared" si="1602"/>
        <v/>
      </c>
      <c r="B3245" s="4" t="str">
        <f t="shared" si="1603"/>
        <v>BKS</v>
      </c>
      <c r="C3245" s="4" t="str">
        <f t="shared" si="1604"/>
        <v/>
      </c>
      <c r="D3245" s="4" t="str">
        <f t="shared" si="1605"/>
        <v/>
      </c>
      <c r="E3245" s="4" t="str">
        <f t="shared" si="1606"/>
        <v/>
      </c>
      <c r="F3245" s="4" t="str">
        <f t="shared" si="1607"/>
        <v/>
      </c>
      <c r="G3245" s="4" t="str">
        <f t="shared" si="1608"/>
        <v/>
      </c>
      <c r="H3245" s="4" t="str">
        <f t="shared" si="1609"/>
        <v/>
      </c>
      <c r="I3245" s="4" t="str">
        <f t="shared" si="1610"/>
        <v/>
      </c>
      <c r="J3245" s="4" t="str">
        <f t="shared" si="1611"/>
        <v/>
      </c>
      <c r="K3245" s="4" t="str">
        <f t="shared" si="1612"/>
        <v/>
      </c>
      <c r="L3245" s="4" t="str">
        <f t="shared" si="1613"/>
        <v/>
      </c>
      <c r="M3245" s="4" t="str">
        <f t="shared" si="1614"/>
        <v/>
      </c>
      <c r="N3245" s="4" t="str">
        <f t="shared" si="1615"/>
        <v/>
      </c>
      <c r="O3245" s="4" t="str">
        <f t="shared" si="1616"/>
        <v/>
      </c>
      <c r="P3245" s="4" t="str">
        <f t="shared" si="1617"/>
        <v/>
      </c>
      <c r="Q3245" s="4" t="str">
        <f t="shared" si="1618"/>
        <v/>
      </c>
      <c r="R3245" s="4" t="str">
        <f t="shared" si="1619"/>
        <v/>
      </c>
      <c r="S3245" s="4" t="str">
        <f t="shared" si="1620"/>
        <v/>
      </c>
      <c r="T3245" s="4">
        <f t="shared" si="1621"/>
        <v>3</v>
      </c>
      <c r="U3245" s="4" t="str">
        <f t="shared" si="1622"/>
        <v>-</v>
      </c>
      <c r="V3245" s="4" t="str">
        <f t="shared" si="1623"/>
        <v/>
      </c>
      <c r="W3245" s="4" t="str">
        <f t="shared" si="1624"/>
        <v/>
      </c>
      <c r="X3245" s="4" t="str">
        <f t="shared" si="1625"/>
        <v/>
      </c>
      <c r="Y3245" s="4" t="str">
        <f t="shared" si="1626"/>
        <v>1BKS</v>
      </c>
      <c r="Z3245" s="4" t="str" cm="1">
        <f t="array" aca="1" ref="Z3245" ca="1">LEFT(Y3245,MATCH(FALSE,ISNUMBER(MID(Y3245,ROW(INDIRECT("1:"&amp;LEN(Y3245)+1)), 1) *1),0) -1)</f>
        <v>1</v>
      </c>
      <c r="AA3245" s="4">
        <f t="shared" si="1627"/>
        <v>4</v>
      </c>
      <c r="AB3245" s="4">
        <f t="shared" si="1628"/>
        <v>22</v>
      </c>
      <c r="AC3245" s="4" t="b">
        <f t="shared" si="1629"/>
        <v>1</v>
      </c>
      <c r="AD3245" s="5" t="str">
        <f t="shared" si="1630"/>
        <v>WAFELLO 6000 114G-</v>
      </c>
      <c r="AE3245" s="4">
        <f t="shared" si="1631"/>
        <v>18</v>
      </c>
      <c r="AF3245" s="4" t="str">
        <f t="shared" si="1632"/>
        <v>1BKS</v>
      </c>
      <c r="AG3245" s="4" t="str">
        <f t="shared" si="1633"/>
        <v>-1BKS</v>
      </c>
      <c r="AH3245" t="s">
        <v>5247</v>
      </c>
      <c r="AI3245" s="1" t="s">
        <v>5249</v>
      </c>
      <c r="AJ3245">
        <v>6000</v>
      </c>
      <c r="AK3245">
        <v>6000</v>
      </c>
      <c r="AL3245">
        <v>4925</v>
      </c>
    </row>
    <row r="3246" spans="1:38" x14ac:dyDescent="0.25">
      <c r="A3246" s="4" t="str">
        <f t="shared" si="1602"/>
        <v/>
      </c>
      <c r="B3246" s="4" t="str">
        <f t="shared" si="1603"/>
        <v>BKS</v>
      </c>
      <c r="C3246" s="4" t="str">
        <f t="shared" si="1604"/>
        <v/>
      </c>
      <c r="D3246" s="4" t="str">
        <f t="shared" si="1605"/>
        <v/>
      </c>
      <c r="E3246" s="4" t="str">
        <f t="shared" si="1606"/>
        <v/>
      </c>
      <c r="F3246" s="4" t="str">
        <f t="shared" si="1607"/>
        <v/>
      </c>
      <c r="G3246" s="4" t="str">
        <f t="shared" si="1608"/>
        <v/>
      </c>
      <c r="H3246" s="4" t="str">
        <f t="shared" si="1609"/>
        <v/>
      </c>
      <c r="I3246" s="4" t="str">
        <f t="shared" si="1610"/>
        <v/>
      </c>
      <c r="J3246" s="4" t="str">
        <f t="shared" si="1611"/>
        <v/>
      </c>
      <c r="K3246" s="4" t="str">
        <f t="shared" si="1612"/>
        <v/>
      </c>
      <c r="L3246" s="4" t="str">
        <f t="shared" si="1613"/>
        <v/>
      </c>
      <c r="M3246" s="4" t="str">
        <f t="shared" si="1614"/>
        <v/>
      </c>
      <c r="N3246" s="4" t="str">
        <f t="shared" si="1615"/>
        <v/>
      </c>
      <c r="O3246" s="4" t="str">
        <f t="shared" si="1616"/>
        <v/>
      </c>
      <c r="P3246" s="4" t="str">
        <f t="shared" si="1617"/>
        <v/>
      </c>
      <c r="Q3246" s="4" t="str">
        <f t="shared" si="1618"/>
        <v/>
      </c>
      <c r="R3246" s="4" t="str">
        <f t="shared" si="1619"/>
        <v/>
      </c>
      <c r="S3246" s="4" t="str">
        <f t="shared" si="1620"/>
        <v/>
      </c>
      <c r="T3246" s="4">
        <f t="shared" si="1621"/>
        <v>3</v>
      </c>
      <c r="U3246" s="4" t="str">
        <f t="shared" si="1622"/>
        <v>-</v>
      </c>
      <c r="V3246" s="4" t="str">
        <f t="shared" si="1623"/>
        <v/>
      </c>
      <c r="W3246" s="4" t="str">
        <f t="shared" si="1624"/>
        <v/>
      </c>
      <c r="X3246" s="4" t="str">
        <f t="shared" si="1625"/>
        <v/>
      </c>
      <c r="Y3246" s="4" t="str">
        <f t="shared" si="1626"/>
        <v>1BKS</v>
      </c>
      <c r="Z3246" s="4" t="str" cm="1">
        <f t="array" aca="1" ref="Z3246" ca="1">LEFT(Y3246,MATCH(FALSE,ISNUMBER(MID(Y3246,ROW(INDIRECT("1:"&amp;LEN(Y3246)+1)), 1) *1),0) -1)</f>
        <v>1</v>
      </c>
      <c r="AA3246" s="4">
        <f t="shared" si="1627"/>
        <v>4</v>
      </c>
      <c r="AB3246" s="4">
        <f t="shared" si="1628"/>
        <v>22</v>
      </c>
      <c r="AC3246" s="4" t="b">
        <f t="shared" si="1629"/>
        <v>1</v>
      </c>
      <c r="AD3246" s="5" t="str">
        <f t="shared" si="1630"/>
        <v>WAFELLO 6000 114G-</v>
      </c>
      <c r="AE3246" s="4">
        <f t="shared" si="1631"/>
        <v>18</v>
      </c>
      <c r="AF3246" s="4" t="str">
        <f t="shared" si="1632"/>
        <v>1BKS</v>
      </c>
      <c r="AG3246" s="4" t="str">
        <f t="shared" si="1633"/>
        <v>-1BKS</v>
      </c>
      <c r="AH3246" t="s">
        <v>5247</v>
      </c>
      <c r="AI3246" s="1" t="s">
        <v>5250</v>
      </c>
      <c r="AJ3246">
        <v>6000</v>
      </c>
      <c r="AK3246">
        <v>6000</v>
      </c>
      <c r="AL3246">
        <v>4926</v>
      </c>
    </row>
    <row r="3247" spans="1:38" x14ac:dyDescent="0.25">
      <c r="A3247" s="4" t="str">
        <f t="shared" si="1602"/>
        <v/>
      </c>
      <c r="B3247" s="4" t="str">
        <f t="shared" si="1603"/>
        <v>BKS</v>
      </c>
      <c r="C3247" s="4" t="str">
        <f t="shared" si="1604"/>
        <v/>
      </c>
      <c r="D3247" s="4" t="str">
        <f t="shared" si="1605"/>
        <v/>
      </c>
      <c r="E3247" s="4" t="str">
        <f t="shared" si="1606"/>
        <v/>
      </c>
      <c r="F3247" s="4" t="str">
        <f t="shared" si="1607"/>
        <v>PACK</v>
      </c>
      <c r="G3247" s="4" t="str">
        <f t="shared" si="1608"/>
        <v/>
      </c>
      <c r="H3247" s="4" t="str">
        <f t="shared" si="1609"/>
        <v/>
      </c>
      <c r="I3247" s="4" t="str">
        <f t="shared" si="1610"/>
        <v/>
      </c>
      <c r="J3247" s="4" t="str">
        <f t="shared" si="1611"/>
        <v/>
      </c>
      <c r="K3247" s="4" t="str">
        <f t="shared" si="1612"/>
        <v/>
      </c>
      <c r="L3247" s="4" t="str">
        <f t="shared" si="1613"/>
        <v/>
      </c>
      <c r="M3247" s="4" t="str">
        <f t="shared" si="1614"/>
        <v/>
      </c>
      <c r="N3247" s="4" t="str">
        <f t="shared" si="1615"/>
        <v/>
      </c>
      <c r="O3247" s="4" t="str">
        <f t="shared" si="1616"/>
        <v/>
      </c>
      <c r="P3247" s="4" t="str">
        <f t="shared" si="1617"/>
        <v/>
      </c>
      <c r="Q3247" s="4" t="str">
        <f t="shared" si="1618"/>
        <v/>
      </c>
      <c r="R3247" s="4" t="str">
        <f t="shared" si="1619"/>
        <v/>
      </c>
      <c r="S3247" s="4" t="str">
        <f t="shared" si="1620"/>
        <v/>
      </c>
      <c r="T3247" s="4">
        <f t="shared" si="1621"/>
        <v>7</v>
      </c>
      <c r="U3247" s="4" t="str">
        <f t="shared" si="1622"/>
        <v>-</v>
      </c>
      <c r="V3247" s="4" t="str">
        <f t="shared" si="1623"/>
        <v>/</v>
      </c>
      <c r="W3247" s="4" t="str">
        <f t="shared" si="1624"/>
        <v/>
      </c>
      <c r="X3247" s="4" t="str">
        <f t="shared" si="1625"/>
        <v/>
      </c>
      <c r="Y3247" s="4" t="str">
        <f t="shared" si="1626"/>
        <v>6BKS/PACK</v>
      </c>
      <c r="Z3247" s="4" t="str" cm="1">
        <f t="array" aca="1" ref="Z3247" ca="1">LEFT(Y3247,MATCH(FALSE,ISNUMBER(MID(Y3247,ROW(INDIRECT("1:"&amp;LEN(Y3247)+1)), 1) *1),0) -1)</f>
        <v>6</v>
      </c>
      <c r="AA3247" s="4">
        <f t="shared" si="1627"/>
        <v>9</v>
      </c>
      <c r="AB3247" s="4">
        <f t="shared" si="1628"/>
        <v>27</v>
      </c>
      <c r="AC3247" s="4" t="b">
        <f t="shared" si="1629"/>
        <v>0</v>
      </c>
      <c r="AD3247" s="5" t="str">
        <f t="shared" si="1630"/>
        <v>WAFELLO 6000 114G-</v>
      </c>
      <c r="AE3247" s="4">
        <f t="shared" si="1631"/>
        <v>18</v>
      </c>
      <c r="AF3247" s="4" t="str">
        <f t="shared" si="1632"/>
        <v>PACK</v>
      </c>
      <c r="AG3247" s="4" t="str">
        <f t="shared" si="1633"/>
        <v>/PACK</v>
      </c>
      <c r="AH3247" t="s">
        <v>5251</v>
      </c>
      <c r="AI3247" s="1" t="s">
        <v>5251</v>
      </c>
      <c r="AJ3247">
        <v>33000</v>
      </c>
      <c r="AK3247">
        <v>33000</v>
      </c>
      <c r="AL3247">
        <v>29550</v>
      </c>
    </row>
    <row r="3248" spans="1:38" x14ac:dyDescent="0.25">
      <c r="A3248" s="4" t="str">
        <f t="shared" si="1602"/>
        <v>PCS</v>
      </c>
      <c r="B3248" s="4" t="str">
        <f t="shared" si="1603"/>
        <v/>
      </c>
      <c r="C3248" s="4" t="str">
        <f t="shared" si="1604"/>
        <v/>
      </c>
      <c r="D3248" s="4" t="str">
        <f t="shared" si="1605"/>
        <v/>
      </c>
      <c r="E3248" s="4" t="str">
        <f t="shared" si="1606"/>
        <v>RTG</v>
      </c>
      <c r="F3248" s="4" t="str">
        <f t="shared" si="1607"/>
        <v/>
      </c>
      <c r="G3248" s="4" t="str">
        <f t="shared" si="1608"/>
        <v/>
      </c>
      <c r="H3248" s="4" t="str">
        <f t="shared" si="1609"/>
        <v/>
      </c>
      <c r="I3248" s="4" t="str">
        <f t="shared" si="1610"/>
        <v/>
      </c>
      <c r="J3248" s="4" t="str">
        <f t="shared" si="1611"/>
        <v/>
      </c>
      <c r="K3248" s="4" t="str">
        <f t="shared" si="1612"/>
        <v/>
      </c>
      <c r="L3248" s="4" t="str">
        <f t="shared" si="1613"/>
        <v/>
      </c>
      <c r="M3248" s="4" t="str">
        <f t="shared" si="1614"/>
        <v/>
      </c>
      <c r="N3248" s="4" t="str">
        <f t="shared" si="1615"/>
        <v/>
      </c>
      <c r="O3248" s="4" t="str">
        <f t="shared" si="1616"/>
        <v/>
      </c>
      <c r="P3248" s="4" t="str">
        <f t="shared" si="1617"/>
        <v/>
      </c>
      <c r="Q3248" s="4" t="str">
        <f t="shared" si="1618"/>
        <v/>
      </c>
      <c r="R3248" s="4" t="str">
        <f t="shared" si="1619"/>
        <v/>
      </c>
      <c r="S3248" s="4" t="str">
        <f t="shared" si="1620"/>
        <v/>
      </c>
      <c r="T3248" s="4">
        <f t="shared" si="1621"/>
        <v>6</v>
      </c>
      <c r="U3248" s="4" t="str">
        <f t="shared" si="1622"/>
        <v>-</v>
      </c>
      <c r="V3248" s="4" t="str">
        <f t="shared" si="1623"/>
        <v>/</v>
      </c>
      <c r="W3248" s="4" t="str">
        <f t="shared" si="1624"/>
        <v/>
      </c>
      <c r="X3248" s="4" t="str">
        <f t="shared" si="1625"/>
        <v/>
      </c>
      <c r="Y3248" s="4" t="str">
        <f t="shared" si="1626"/>
        <v>10PCS/RTG</v>
      </c>
      <c r="Z3248" s="4" t="str" cm="1">
        <f t="array" aca="1" ref="Z3248" ca="1">LEFT(Y3248,MATCH(FALSE,ISNUMBER(MID(Y3248,ROW(INDIRECT("1:"&amp;LEN(Y3248)+1)), 1) *1),0) -1)</f>
        <v>10</v>
      </c>
      <c r="AA3248" s="4">
        <f t="shared" si="1627"/>
        <v>9</v>
      </c>
      <c r="AB3248" s="4">
        <f t="shared" si="1628"/>
        <v>30</v>
      </c>
      <c r="AC3248" s="4" t="b">
        <f t="shared" si="1629"/>
        <v>0</v>
      </c>
      <c r="AD3248" s="5" t="str">
        <f t="shared" si="1630"/>
        <v>WAFER ROLL BLUEBERRY-</v>
      </c>
      <c r="AE3248" s="4">
        <f t="shared" si="1631"/>
        <v>21</v>
      </c>
      <c r="AF3248" s="4" t="str">
        <f t="shared" si="1632"/>
        <v>/RTG</v>
      </c>
      <c r="AG3248" s="4" t="str">
        <f t="shared" si="1633"/>
        <v>S/RTG</v>
      </c>
      <c r="AH3248" t="s">
        <v>5252</v>
      </c>
      <c r="AI3248" s="1" t="s">
        <v>5253</v>
      </c>
      <c r="AJ3248">
        <v>4500</v>
      </c>
      <c r="AK3248">
        <v>4500</v>
      </c>
      <c r="AL3248">
        <v>4200</v>
      </c>
    </row>
    <row r="3249" spans="1:38" x14ac:dyDescent="0.25">
      <c r="A3249" s="4" t="str">
        <f t="shared" si="1602"/>
        <v>PCS</v>
      </c>
      <c r="B3249" s="4" t="str">
        <f t="shared" si="1603"/>
        <v/>
      </c>
      <c r="C3249" s="4" t="str">
        <f t="shared" si="1604"/>
        <v/>
      </c>
      <c r="D3249" s="4" t="str">
        <f t="shared" si="1605"/>
        <v/>
      </c>
      <c r="E3249" s="4" t="str">
        <f t="shared" si="1606"/>
        <v>RTG</v>
      </c>
      <c r="F3249" s="4" t="str">
        <f t="shared" si="1607"/>
        <v/>
      </c>
      <c r="G3249" s="4" t="str">
        <f t="shared" si="1608"/>
        <v/>
      </c>
      <c r="H3249" s="4" t="str">
        <f t="shared" si="1609"/>
        <v/>
      </c>
      <c r="I3249" s="4" t="str">
        <f t="shared" si="1610"/>
        <v/>
      </c>
      <c r="J3249" s="4" t="str">
        <f t="shared" si="1611"/>
        <v/>
      </c>
      <c r="K3249" s="4" t="str">
        <f t="shared" si="1612"/>
        <v/>
      </c>
      <c r="L3249" s="4" t="str">
        <f t="shared" si="1613"/>
        <v/>
      </c>
      <c r="M3249" s="4" t="str">
        <f t="shared" si="1614"/>
        <v/>
      </c>
      <c r="N3249" s="4" t="str">
        <f t="shared" si="1615"/>
        <v/>
      </c>
      <c r="O3249" s="4" t="str">
        <f t="shared" si="1616"/>
        <v/>
      </c>
      <c r="P3249" s="4" t="str">
        <f t="shared" si="1617"/>
        <v/>
      </c>
      <c r="Q3249" s="4" t="str">
        <f t="shared" si="1618"/>
        <v/>
      </c>
      <c r="R3249" s="4" t="str">
        <f t="shared" si="1619"/>
        <v/>
      </c>
      <c r="S3249" s="4" t="str">
        <f t="shared" si="1620"/>
        <v/>
      </c>
      <c r="T3249" s="4">
        <f t="shared" si="1621"/>
        <v>6</v>
      </c>
      <c r="U3249" s="4" t="str">
        <f t="shared" si="1622"/>
        <v>-</v>
      </c>
      <c r="V3249" s="4" t="str">
        <f t="shared" si="1623"/>
        <v>/</v>
      </c>
      <c r="W3249" s="4" t="str">
        <f t="shared" si="1624"/>
        <v/>
      </c>
      <c r="X3249" s="4" t="str">
        <f t="shared" si="1625"/>
        <v/>
      </c>
      <c r="Y3249" s="4" t="str">
        <f t="shared" si="1626"/>
        <v>10PCS/RTG</v>
      </c>
      <c r="Z3249" s="4" t="str" cm="1">
        <f t="array" aca="1" ref="Z3249" ca="1">LEFT(Y3249,MATCH(FALSE,ISNUMBER(MID(Y3249,ROW(INDIRECT("1:"&amp;LEN(Y3249)+1)), 1) *1),0) -1)</f>
        <v>10</v>
      </c>
      <c r="AA3249" s="4">
        <f t="shared" si="1627"/>
        <v>9</v>
      </c>
      <c r="AB3249" s="4">
        <f t="shared" si="1628"/>
        <v>28</v>
      </c>
      <c r="AC3249" s="4" t="b">
        <f t="shared" si="1629"/>
        <v>0</v>
      </c>
      <c r="AD3249" s="5" t="str">
        <f t="shared" si="1630"/>
        <v>WAFER ROLL COKELAT-</v>
      </c>
      <c r="AE3249" s="4">
        <f t="shared" si="1631"/>
        <v>19</v>
      </c>
      <c r="AF3249" s="4" t="str">
        <f t="shared" si="1632"/>
        <v>/RTG</v>
      </c>
      <c r="AG3249" s="4" t="str">
        <f t="shared" si="1633"/>
        <v>S/RTG</v>
      </c>
      <c r="AH3249" t="s">
        <v>5254</v>
      </c>
      <c r="AI3249" s="1" t="s">
        <v>5255</v>
      </c>
      <c r="AJ3249">
        <v>4500</v>
      </c>
      <c r="AK3249">
        <v>4500</v>
      </c>
      <c r="AL3249">
        <v>4200</v>
      </c>
    </row>
    <row r="3250" spans="1:38" x14ac:dyDescent="0.25">
      <c r="A3250" s="4" t="str">
        <f t="shared" si="1602"/>
        <v>PCS</v>
      </c>
      <c r="B3250" s="4" t="str">
        <f t="shared" si="1603"/>
        <v/>
      </c>
      <c r="C3250" s="4" t="str">
        <f t="shared" si="1604"/>
        <v/>
      </c>
      <c r="D3250" s="4" t="str">
        <f t="shared" si="1605"/>
        <v/>
      </c>
      <c r="E3250" s="4" t="str">
        <f t="shared" si="1606"/>
        <v>RTG</v>
      </c>
      <c r="F3250" s="4" t="str">
        <f t="shared" si="1607"/>
        <v/>
      </c>
      <c r="G3250" s="4" t="str">
        <f t="shared" si="1608"/>
        <v/>
      </c>
      <c r="H3250" s="4" t="str">
        <f t="shared" si="1609"/>
        <v/>
      </c>
      <c r="I3250" s="4" t="str">
        <f t="shared" si="1610"/>
        <v/>
      </c>
      <c r="J3250" s="4" t="str">
        <f t="shared" si="1611"/>
        <v/>
      </c>
      <c r="K3250" s="4" t="str">
        <f t="shared" si="1612"/>
        <v/>
      </c>
      <c r="L3250" s="4" t="str">
        <f t="shared" si="1613"/>
        <v/>
      </c>
      <c r="M3250" s="4" t="str">
        <f t="shared" si="1614"/>
        <v/>
      </c>
      <c r="N3250" s="4" t="str">
        <f t="shared" si="1615"/>
        <v/>
      </c>
      <c r="O3250" s="4" t="str">
        <f t="shared" si="1616"/>
        <v/>
      </c>
      <c r="P3250" s="4" t="str">
        <f t="shared" si="1617"/>
        <v/>
      </c>
      <c r="Q3250" s="4" t="str">
        <f t="shared" si="1618"/>
        <v/>
      </c>
      <c r="R3250" s="4" t="str">
        <f t="shared" si="1619"/>
        <v/>
      </c>
      <c r="S3250" s="4" t="str">
        <f t="shared" si="1620"/>
        <v/>
      </c>
      <c r="T3250" s="4">
        <f t="shared" si="1621"/>
        <v>6</v>
      </c>
      <c r="U3250" s="4" t="str">
        <f t="shared" si="1622"/>
        <v>-</v>
      </c>
      <c r="V3250" s="4" t="str">
        <f t="shared" si="1623"/>
        <v>/</v>
      </c>
      <c r="W3250" s="4" t="str">
        <f t="shared" si="1624"/>
        <v/>
      </c>
      <c r="X3250" s="4" t="str">
        <f t="shared" si="1625"/>
        <v/>
      </c>
      <c r="Y3250" s="4" t="str">
        <f t="shared" si="1626"/>
        <v>10PCS/RTG</v>
      </c>
      <c r="Z3250" s="4" t="str" cm="1">
        <f t="array" aca="1" ref="Z3250" ca="1">LEFT(Y3250,MATCH(FALSE,ISNUMBER(MID(Y3250,ROW(INDIRECT("1:"&amp;LEN(Y3250)+1)), 1) *1),0) -1)</f>
        <v>10</v>
      </c>
      <c r="AA3250" s="4">
        <f t="shared" si="1627"/>
        <v>9</v>
      </c>
      <c r="AB3250" s="4">
        <f t="shared" si="1628"/>
        <v>27</v>
      </c>
      <c r="AC3250" s="4" t="b">
        <f t="shared" si="1629"/>
        <v>0</v>
      </c>
      <c r="AD3250" s="5" t="str">
        <f t="shared" si="1630"/>
        <v>WAFER ROLL PANDAN-</v>
      </c>
      <c r="AE3250" s="4">
        <f t="shared" si="1631"/>
        <v>18</v>
      </c>
      <c r="AF3250" s="4" t="str">
        <f t="shared" si="1632"/>
        <v>/RTG</v>
      </c>
      <c r="AG3250" s="4" t="str">
        <f t="shared" si="1633"/>
        <v>S/RTG</v>
      </c>
      <c r="AH3250" t="s">
        <v>5256</v>
      </c>
      <c r="AI3250" s="1" t="s">
        <v>5257</v>
      </c>
      <c r="AJ3250">
        <v>4500</v>
      </c>
      <c r="AK3250">
        <v>4500</v>
      </c>
      <c r="AL3250">
        <v>4200</v>
      </c>
    </row>
    <row r="3251" spans="1:38" x14ac:dyDescent="0.25">
      <c r="A3251" s="4" t="str">
        <f t="shared" si="1602"/>
        <v>PCS</v>
      </c>
      <c r="B3251" s="4" t="str">
        <f t="shared" si="1603"/>
        <v/>
      </c>
      <c r="C3251" s="4" t="str">
        <f t="shared" si="1604"/>
        <v/>
      </c>
      <c r="D3251" s="4" t="str">
        <f t="shared" si="1605"/>
        <v/>
      </c>
      <c r="E3251" s="4" t="str">
        <f t="shared" si="1606"/>
        <v>RTG</v>
      </c>
      <c r="F3251" s="4" t="str">
        <f t="shared" si="1607"/>
        <v/>
      </c>
      <c r="G3251" s="4" t="str">
        <f t="shared" si="1608"/>
        <v/>
      </c>
      <c r="H3251" s="4" t="str">
        <f t="shared" si="1609"/>
        <v/>
      </c>
      <c r="I3251" s="4" t="str">
        <f t="shared" si="1610"/>
        <v/>
      </c>
      <c r="J3251" s="4" t="str">
        <f t="shared" si="1611"/>
        <v/>
      </c>
      <c r="K3251" s="4" t="str">
        <f t="shared" si="1612"/>
        <v/>
      </c>
      <c r="L3251" s="4" t="str">
        <f t="shared" si="1613"/>
        <v/>
      </c>
      <c r="M3251" s="4" t="str">
        <f t="shared" si="1614"/>
        <v/>
      </c>
      <c r="N3251" s="4" t="str">
        <f t="shared" si="1615"/>
        <v/>
      </c>
      <c r="O3251" s="4" t="str">
        <f t="shared" si="1616"/>
        <v/>
      </c>
      <c r="P3251" s="4" t="str">
        <f t="shared" si="1617"/>
        <v/>
      </c>
      <c r="Q3251" s="4" t="str">
        <f t="shared" si="1618"/>
        <v/>
      </c>
      <c r="R3251" s="4" t="str">
        <f t="shared" si="1619"/>
        <v/>
      </c>
      <c r="S3251" s="4" t="str">
        <f t="shared" si="1620"/>
        <v/>
      </c>
      <c r="T3251" s="4">
        <f t="shared" si="1621"/>
        <v>6</v>
      </c>
      <c r="U3251" s="4" t="str">
        <f t="shared" si="1622"/>
        <v>-</v>
      </c>
      <c r="V3251" s="4" t="str">
        <f t="shared" si="1623"/>
        <v>/</v>
      </c>
      <c r="W3251" s="4" t="str">
        <f t="shared" si="1624"/>
        <v/>
      </c>
      <c r="X3251" s="4" t="str">
        <f t="shared" si="1625"/>
        <v/>
      </c>
      <c r="Y3251" s="4" t="str">
        <f t="shared" si="1626"/>
        <v>10PCS/RTG</v>
      </c>
      <c r="Z3251" s="4" t="str" cm="1">
        <f t="array" aca="1" ref="Z3251" ca="1">LEFT(Y3251,MATCH(FALSE,ISNUMBER(MID(Y3251,ROW(INDIRECT("1:"&amp;LEN(Y3251)+1)), 1) *1),0) -1)</f>
        <v>10</v>
      </c>
      <c r="AA3251" s="4">
        <f t="shared" si="1627"/>
        <v>9</v>
      </c>
      <c r="AB3251" s="4">
        <f t="shared" si="1628"/>
        <v>29</v>
      </c>
      <c r="AC3251" s="4" t="b">
        <f t="shared" si="1629"/>
        <v>0</v>
      </c>
      <c r="AD3251" s="5" t="str">
        <f t="shared" si="1630"/>
        <v>WAFER ROLL STROBERY-</v>
      </c>
      <c r="AE3251" s="4">
        <f t="shared" si="1631"/>
        <v>20</v>
      </c>
      <c r="AF3251" s="4" t="str">
        <f t="shared" si="1632"/>
        <v>/RTG</v>
      </c>
      <c r="AG3251" s="4" t="str">
        <f t="shared" si="1633"/>
        <v>S/RTG</v>
      </c>
      <c r="AH3251" t="s">
        <v>5258</v>
      </c>
      <c r="AI3251" s="1" t="s">
        <v>5259</v>
      </c>
      <c r="AJ3251">
        <v>4500</v>
      </c>
      <c r="AK3251">
        <v>4500</v>
      </c>
      <c r="AL3251">
        <v>4200</v>
      </c>
    </row>
    <row r="3252" spans="1:38" x14ac:dyDescent="0.25">
      <c r="A3252" s="4" t="str">
        <f t="shared" si="1602"/>
        <v>PCS</v>
      </c>
      <c r="B3252" s="4" t="str">
        <f t="shared" si="1603"/>
        <v/>
      </c>
      <c r="C3252" s="4" t="str">
        <f t="shared" si="1604"/>
        <v/>
      </c>
      <c r="D3252" s="4" t="str">
        <f t="shared" si="1605"/>
        <v/>
      </c>
      <c r="E3252" s="4" t="str">
        <f t="shared" si="1606"/>
        <v>RTG</v>
      </c>
      <c r="F3252" s="4" t="str">
        <f t="shared" si="1607"/>
        <v/>
      </c>
      <c r="G3252" s="4" t="str">
        <f t="shared" si="1608"/>
        <v/>
      </c>
      <c r="H3252" s="4" t="str">
        <f t="shared" si="1609"/>
        <v/>
      </c>
      <c r="I3252" s="4" t="str">
        <f t="shared" si="1610"/>
        <v/>
      </c>
      <c r="J3252" s="4" t="str">
        <f t="shared" si="1611"/>
        <v/>
      </c>
      <c r="K3252" s="4" t="str">
        <f t="shared" si="1612"/>
        <v/>
      </c>
      <c r="L3252" s="4" t="str">
        <f t="shared" si="1613"/>
        <v/>
      </c>
      <c r="M3252" s="4" t="str">
        <f t="shared" si="1614"/>
        <v/>
      </c>
      <c r="N3252" s="4" t="str">
        <f t="shared" si="1615"/>
        <v/>
      </c>
      <c r="O3252" s="4" t="str">
        <f t="shared" si="1616"/>
        <v/>
      </c>
      <c r="P3252" s="4" t="str">
        <f t="shared" si="1617"/>
        <v/>
      </c>
      <c r="Q3252" s="4" t="str">
        <f t="shared" si="1618"/>
        <v/>
      </c>
      <c r="R3252" s="4" t="str">
        <f t="shared" si="1619"/>
        <v/>
      </c>
      <c r="S3252" s="4" t="str">
        <f t="shared" si="1620"/>
        <v/>
      </c>
      <c r="T3252" s="4">
        <f t="shared" si="1621"/>
        <v>6</v>
      </c>
      <c r="U3252" s="4" t="str">
        <f t="shared" si="1622"/>
        <v>-</v>
      </c>
      <c r="V3252" s="4" t="str">
        <f t="shared" si="1623"/>
        <v>/</v>
      </c>
      <c r="W3252" s="4" t="str">
        <f t="shared" si="1624"/>
        <v/>
      </c>
      <c r="X3252" s="4" t="str">
        <f t="shared" si="1625"/>
        <v/>
      </c>
      <c r="Y3252" s="4" t="str">
        <f t="shared" si="1626"/>
        <v>10PCS/RTG</v>
      </c>
      <c r="Z3252" s="4" t="str" cm="1">
        <f t="array" aca="1" ref="Z3252" ca="1">LEFT(Y3252,MATCH(FALSE,ISNUMBER(MID(Y3252,ROW(INDIRECT("1:"&amp;LEN(Y3252)+1)), 1) *1),0) -1)</f>
        <v>10</v>
      </c>
      <c r="AA3252" s="4">
        <f t="shared" si="1627"/>
        <v>9</v>
      </c>
      <c r="AB3252" s="4">
        <f t="shared" si="1628"/>
        <v>27</v>
      </c>
      <c r="AC3252" s="4" t="b">
        <f t="shared" si="1629"/>
        <v>0</v>
      </c>
      <c r="AD3252" s="5" t="str">
        <f t="shared" si="1630"/>
        <v>WAFER ROLL VANILA-</v>
      </c>
      <c r="AE3252" s="4">
        <f t="shared" si="1631"/>
        <v>18</v>
      </c>
      <c r="AF3252" s="4" t="str">
        <f t="shared" si="1632"/>
        <v>/RTG</v>
      </c>
      <c r="AG3252" s="4" t="str">
        <f t="shared" si="1633"/>
        <v>S/RTG</v>
      </c>
      <c r="AH3252" t="s">
        <v>5260</v>
      </c>
      <c r="AI3252" s="1" t="s">
        <v>5261</v>
      </c>
      <c r="AJ3252">
        <v>4500</v>
      </c>
      <c r="AK3252">
        <v>4500</v>
      </c>
      <c r="AL3252">
        <v>4200</v>
      </c>
    </row>
    <row r="3253" spans="1:38" x14ac:dyDescent="0.25">
      <c r="A3253" s="4" t="str">
        <f t="shared" si="1602"/>
        <v/>
      </c>
      <c r="B3253" s="4" t="str">
        <f t="shared" si="1603"/>
        <v/>
      </c>
      <c r="C3253" s="4" t="str">
        <f t="shared" si="1604"/>
        <v/>
      </c>
      <c r="D3253" s="4" t="str">
        <f t="shared" si="1605"/>
        <v/>
      </c>
      <c r="E3253" s="4" t="str">
        <f t="shared" si="1606"/>
        <v>RTG</v>
      </c>
      <c r="F3253" s="4" t="str">
        <f t="shared" si="1607"/>
        <v/>
      </c>
      <c r="G3253" s="4" t="str">
        <f t="shared" si="1608"/>
        <v/>
      </c>
      <c r="H3253" s="4" t="str">
        <f t="shared" si="1609"/>
        <v/>
      </c>
      <c r="I3253" s="4" t="str">
        <f t="shared" si="1610"/>
        <v/>
      </c>
      <c r="J3253" s="4" t="str">
        <f t="shared" si="1611"/>
        <v/>
      </c>
      <c r="K3253" s="4" t="str">
        <f t="shared" si="1612"/>
        <v/>
      </c>
      <c r="L3253" s="4" t="str">
        <f t="shared" si="1613"/>
        <v/>
      </c>
      <c r="M3253" s="4" t="str">
        <f t="shared" si="1614"/>
        <v/>
      </c>
      <c r="N3253" s="4" t="str">
        <f t="shared" si="1615"/>
        <v/>
      </c>
      <c r="O3253" s="4" t="str">
        <f t="shared" si="1616"/>
        <v/>
      </c>
      <c r="P3253" s="4" t="str">
        <f t="shared" si="1617"/>
        <v>DUS</v>
      </c>
      <c r="Q3253" s="4" t="str">
        <f t="shared" si="1618"/>
        <v/>
      </c>
      <c r="R3253" s="4" t="str">
        <f t="shared" si="1619"/>
        <v/>
      </c>
      <c r="S3253" s="4" t="str">
        <f t="shared" si="1620"/>
        <v/>
      </c>
      <c r="T3253" s="4">
        <f t="shared" si="1621"/>
        <v>6</v>
      </c>
      <c r="U3253" s="4" t="str">
        <f t="shared" si="1622"/>
        <v>-</v>
      </c>
      <c r="V3253" s="4" t="str">
        <f t="shared" si="1623"/>
        <v>/</v>
      </c>
      <c r="W3253" s="4" t="str">
        <f t="shared" si="1624"/>
        <v/>
      </c>
      <c r="X3253" s="4" t="str">
        <f t="shared" si="1625"/>
        <v/>
      </c>
      <c r="Y3253" s="4" t="str">
        <f t="shared" si="1626"/>
        <v>12RTG/DUS</v>
      </c>
      <c r="Z3253" s="4" t="str" cm="1">
        <f t="array" aca="1" ref="Z3253" ca="1">LEFT(Y3253,MATCH(FALSE,ISNUMBER(MID(Y3253,ROW(INDIRECT("1:"&amp;LEN(Y3253)+1)), 1) *1),0) -1)</f>
        <v>12</v>
      </c>
      <c r="AA3253" s="4">
        <f t="shared" si="1627"/>
        <v>9</v>
      </c>
      <c r="AB3253" s="4">
        <f t="shared" si="1628"/>
        <v>20</v>
      </c>
      <c r="AC3253" s="4" t="b">
        <f t="shared" si="1629"/>
        <v>0</v>
      </c>
      <c r="AD3253" s="5" t="str">
        <f t="shared" si="1630"/>
        <v>WAFER ROLL-</v>
      </c>
      <c r="AE3253" s="4">
        <f t="shared" si="1631"/>
        <v>11</v>
      </c>
      <c r="AF3253" s="4" t="str">
        <f t="shared" si="1632"/>
        <v>/DUS</v>
      </c>
      <c r="AG3253" s="4" t="str">
        <f t="shared" si="1633"/>
        <v>G/DUS</v>
      </c>
      <c r="AH3253" t="s">
        <v>5262</v>
      </c>
      <c r="AI3253" s="1" t="s">
        <v>5262</v>
      </c>
      <c r="AJ3253">
        <v>52000</v>
      </c>
      <c r="AK3253">
        <v>52000</v>
      </c>
      <c r="AL3253">
        <v>50000</v>
      </c>
    </row>
    <row r="3254" spans="1:38" x14ac:dyDescent="0.25">
      <c r="A3254" s="4" t="str">
        <f t="shared" si="1602"/>
        <v/>
      </c>
      <c r="B3254" s="4" t="str">
        <f t="shared" si="1603"/>
        <v/>
      </c>
      <c r="C3254" s="4" t="str">
        <f t="shared" si="1604"/>
        <v/>
      </c>
      <c r="D3254" s="4" t="str">
        <f t="shared" si="1605"/>
        <v/>
      </c>
      <c r="E3254" s="4" t="str">
        <f t="shared" si="1606"/>
        <v/>
      </c>
      <c r="F3254" s="4" t="str">
        <f t="shared" si="1607"/>
        <v>PACK</v>
      </c>
      <c r="G3254" s="4" t="str">
        <f t="shared" si="1608"/>
        <v/>
      </c>
      <c r="H3254" s="4" t="str">
        <f t="shared" si="1609"/>
        <v/>
      </c>
      <c r="I3254" s="4" t="str">
        <f t="shared" si="1610"/>
        <v/>
      </c>
      <c r="J3254" s="4" t="str">
        <f t="shared" si="1611"/>
        <v/>
      </c>
      <c r="K3254" s="4" t="str">
        <f t="shared" si="1612"/>
        <v/>
      </c>
      <c r="L3254" s="4" t="str">
        <f t="shared" si="1613"/>
        <v/>
      </c>
      <c r="M3254" s="4" t="str">
        <f t="shared" si="1614"/>
        <v/>
      </c>
      <c r="N3254" s="4" t="str">
        <f t="shared" si="1615"/>
        <v/>
      </c>
      <c r="O3254" s="4" t="str">
        <f t="shared" si="1616"/>
        <v/>
      </c>
      <c r="P3254" s="4" t="str">
        <f t="shared" si="1617"/>
        <v/>
      </c>
      <c r="Q3254" s="4" t="str">
        <f t="shared" si="1618"/>
        <v/>
      </c>
      <c r="R3254" s="4" t="str">
        <f t="shared" si="1619"/>
        <v/>
      </c>
      <c r="S3254" s="4" t="str">
        <f t="shared" si="1620"/>
        <v/>
      </c>
      <c r="T3254" s="4">
        <f t="shared" si="1621"/>
        <v>4</v>
      </c>
      <c r="U3254" s="4" t="str">
        <f t="shared" si="1622"/>
        <v>-</v>
      </c>
      <c r="V3254" s="4" t="str">
        <f t="shared" si="1623"/>
        <v/>
      </c>
      <c r="W3254" s="4" t="str">
        <f t="shared" si="1624"/>
        <v/>
      </c>
      <c r="X3254" s="4" t="str">
        <f t="shared" si="1625"/>
        <v/>
      </c>
      <c r="Y3254" s="4" t="str">
        <f t="shared" si="1626"/>
        <v>1PACK</v>
      </c>
      <c r="Z3254" s="4" t="str" cm="1">
        <f t="array" aca="1" ref="Z3254" ca="1">LEFT(Y3254,MATCH(FALSE,ISNUMBER(MID(Y3254,ROW(INDIRECT("1:"&amp;LEN(Y3254)+1)), 1) *1),0) -1)</f>
        <v>1</v>
      </c>
      <c r="AA3254" s="4">
        <f t="shared" si="1627"/>
        <v>5</v>
      </c>
      <c r="AB3254" s="4">
        <f t="shared" si="1628"/>
        <v>19</v>
      </c>
      <c r="AC3254" s="4" t="b">
        <f t="shared" si="1629"/>
        <v>1</v>
      </c>
      <c r="AD3254" s="5" t="str">
        <f t="shared" si="1630"/>
        <v>WAFER SELAMAT-</v>
      </c>
      <c r="AE3254" s="4">
        <f t="shared" si="1631"/>
        <v>14</v>
      </c>
      <c r="AF3254" s="4" t="str">
        <f t="shared" si="1632"/>
        <v>PACK</v>
      </c>
      <c r="AG3254" s="4" t="str">
        <f t="shared" si="1633"/>
        <v>1PACK</v>
      </c>
      <c r="AH3254" t="s">
        <v>5263</v>
      </c>
      <c r="AI3254" s="1" t="s">
        <v>5264</v>
      </c>
      <c r="AJ3254">
        <v>17000</v>
      </c>
      <c r="AK3254">
        <v>17000</v>
      </c>
      <c r="AL3254">
        <v>15600</v>
      </c>
    </row>
    <row r="3255" spans="1:38" x14ac:dyDescent="0.25">
      <c r="A3255" s="4" t="str">
        <f t="shared" si="1602"/>
        <v/>
      </c>
      <c r="B3255" s="4" t="str">
        <f t="shared" si="1603"/>
        <v/>
      </c>
      <c r="C3255" s="4" t="str">
        <f t="shared" si="1604"/>
        <v/>
      </c>
      <c r="D3255" s="4" t="str">
        <f t="shared" si="1605"/>
        <v/>
      </c>
      <c r="E3255" s="4" t="str">
        <f t="shared" si="1606"/>
        <v/>
      </c>
      <c r="F3255" s="4" t="str">
        <f t="shared" si="1607"/>
        <v>PACK</v>
      </c>
      <c r="G3255" s="4" t="str">
        <f t="shared" si="1608"/>
        <v/>
      </c>
      <c r="H3255" s="4" t="str">
        <f t="shared" si="1609"/>
        <v/>
      </c>
      <c r="I3255" s="4" t="str">
        <f t="shared" si="1610"/>
        <v/>
      </c>
      <c r="J3255" s="4" t="str">
        <f t="shared" si="1611"/>
        <v/>
      </c>
      <c r="K3255" s="4" t="str">
        <f t="shared" si="1612"/>
        <v/>
      </c>
      <c r="L3255" s="4" t="str">
        <f t="shared" si="1613"/>
        <v/>
      </c>
      <c r="M3255" s="4" t="str">
        <f t="shared" si="1614"/>
        <v/>
      </c>
      <c r="N3255" s="4" t="str">
        <f t="shared" si="1615"/>
        <v/>
      </c>
      <c r="O3255" s="4" t="str">
        <f t="shared" si="1616"/>
        <v/>
      </c>
      <c r="P3255" s="4" t="str">
        <f t="shared" si="1617"/>
        <v>DUS</v>
      </c>
      <c r="Q3255" s="4" t="str">
        <f t="shared" si="1618"/>
        <v/>
      </c>
      <c r="R3255" s="4" t="str">
        <f t="shared" si="1619"/>
        <v/>
      </c>
      <c r="S3255" s="4" t="str">
        <f t="shared" si="1620"/>
        <v/>
      </c>
      <c r="T3255" s="4">
        <f t="shared" si="1621"/>
        <v>7</v>
      </c>
      <c r="U3255" s="4" t="str">
        <f t="shared" si="1622"/>
        <v>-</v>
      </c>
      <c r="V3255" s="4" t="str">
        <f t="shared" si="1623"/>
        <v>/</v>
      </c>
      <c r="W3255" s="4" t="str">
        <f t="shared" si="1624"/>
        <v/>
      </c>
      <c r="X3255" s="4" t="str">
        <f t="shared" si="1625"/>
        <v/>
      </c>
      <c r="Y3255" s="4" t="str">
        <f t="shared" si="1626"/>
        <v>6PACK/DUS</v>
      </c>
      <c r="Z3255" s="4" t="str" cm="1">
        <f t="array" aca="1" ref="Z3255" ca="1">LEFT(Y3255,MATCH(FALSE,ISNUMBER(MID(Y3255,ROW(INDIRECT("1:"&amp;LEN(Y3255)+1)), 1) *1),0) -1)</f>
        <v>6</v>
      </c>
      <c r="AA3255" s="4">
        <f t="shared" si="1627"/>
        <v>9</v>
      </c>
      <c r="AB3255" s="4">
        <f t="shared" si="1628"/>
        <v>23</v>
      </c>
      <c r="AC3255" s="4" t="b">
        <f t="shared" si="1629"/>
        <v>0</v>
      </c>
      <c r="AD3255" s="5" t="str">
        <f t="shared" si="1630"/>
        <v>WAFER SELAMAT-</v>
      </c>
      <c r="AE3255" s="4">
        <f t="shared" si="1631"/>
        <v>14</v>
      </c>
      <c r="AF3255" s="4" t="str">
        <f t="shared" si="1632"/>
        <v>/DUS</v>
      </c>
      <c r="AG3255" s="4" t="str">
        <f t="shared" si="1633"/>
        <v>K/DUS</v>
      </c>
      <c r="AH3255" t="s">
        <v>5265</v>
      </c>
      <c r="AI3255" s="1" t="s">
        <v>5265</v>
      </c>
      <c r="AJ3255">
        <v>95000</v>
      </c>
      <c r="AK3255">
        <v>95000</v>
      </c>
      <c r="AL3255">
        <v>93500</v>
      </c>
    </row>
    <row r="3256" spans="1:38" x14ac:dyDescent="0.25">
      <c r="A3256" s="4" t="str">
        <f t="shared" si="1602"/>
        <v/>
      </c>
      <c r="B3256" s="4" t="str">
        <f t="shared" si="1603"/>
        <v/>
      </c>
      <c r="C3256" s="4" t="str">
        <f t="shared" si="1604"/>
        <v/>
      </c>
      <c r="D3256" s="4" t="str">
        <f t="shared" si="1605"/>
        <v/>
      </c>
      <c r="E3256" s="4" t="str">
        <f t="shared" si="1606"/>
        <v/>
      </c>
      <c r="F3256" s="4" t="str">
        <f t="shared" si="1607"/>
        <v/>
      </c>
      <c r="G3256" s="4" t="str">
        <f t="shared" si="1608"/>
        <v>KTK</v>
      </c>
      <c r="H3256" s="4" t="str">
        <f t="shared" si="1609"/>
        <v/>
      </c>
      <c r="I3256" s="4" t="str">
        <f t="shared" si="1610"/>
        <v/>
      </c>
      <c r="J3256" s="4" t="str">
        <f t="shared" si="1611"/>
        <v/>
      </c>
      <c r="K3256" s="4" t="str">
        <f t="shared" si="1612"/>
        <v/>
      </c>
      <c r="L3256" s="4" t="str">
        <f t="shared" si="1613"/>
        <v/>
      </c>
      <c r="M3256" s="4" t="str">
        <f t="shared" si="1614"/>
        <v/>
      </c>
      <c r="N3256" s="4" t="str">
        <f t="shared" si="1615"/>
        <v/>
      </c>
      <c r="O3256" s="4" t="str">
        <f t="shared" si="1616"/>
        <v/>
      </c>
      <c r="P3256" s="4" t="str">
        <f t="shared" si="1617"/>
        <v/>
      </c>
      <c r="Q3256" s="4" t="str">
        <f t="shared" si="1618"/>
        <v/>
      </c>
      <c r="R3256" s="4" t="str">
        <f t="shared" si="1619"/>
        <v/>
      </c>
      <c r="S3256" s="4" t="str">
        <f t="shared" si="1620"/>
        <v/>
      </c>
      <c r="T3256" s="4">
        <f t="shared" si="1621"/>
        <v>3</v>
      </c>
      <c r="U3256" s="4" t="str">
        <f t="shared" si="1622"/>
        <v>-</v>
      </c>
      <c r="V3256" s="4" t="str">
        <f t="shared" si="1623"/>
        <v/>
      </c>
      <c r="W3256" s="4" t="str">
        <f t="shared" si="1624"/>
        <v/>
      </c>
      <c r="X3256" s="4" t="str">
        <f t="shared" si="1625"/>
        <v/>
      </c>
      <c r="Y3256" s="4" t="str">
        <f t="shared" si="1626"/>
        <v>1KTK</v>
      </c>
      <c r="Z3256" s="4" t="str" cm="1">
        <f t="array" aca="1" ref="Z3256" ca="1">LEFT(Y3256,MATCH(FALSE,ISNUMBER(MID(Y3256,ROW(INDIRECT("1:"&amp;LEN(Y3256)+1)), 1) *1),0) -1)</f>
        <v>1</v>
      </c>
      <c r="AA3256" s="4">
        <f t="shared" si="1627"/>
        <v>4</v>
      </c>
      <c r="AB3256" s="4">
        <f t="shared" si="1628"/>
        <v>30</v>
      </c>
      <c r="AC3256" s="4" t="b">
        <f t="shared" si="1629"/>
        <v>1</v>
      </c>
      <c r="AD3256" s="5" t="str">
        <f t="shared" si="1630"/>
        <v>WAFER SUPERSTAR SNAP 28GR-</v>
      </c>
      <c r="AE3256" s="4">
        <f t="shared" si="1631"/>
        <v>26</v>
      </c>
      <c r="AF3256" s="4" t="str">
        <f t="shared" si="1632"/>
        <v>1KTK</v>
      </c>
      <c r="AG3256" s="4" t="str">
        <f t="shared" si="1633"/>
        <v>-1KTK</v>
      </c>
      <c r="AH3256" t="s">
        <v>5266</v>
      </c>
      <c r="AI3256" s="1" t="s">
        <v>5267</v>
      </c>
      <c r="AJ3256">
        <v>20500</v>
      </c>
      <c r="AK3256">
        <v>20500</v>
      </c>
      <c r="AL3256">
        <v>19504</v>
      </c>
    </row>
    <row r="3257" spans="1:38" x14ac:dyDescent="0.25">
      <c r="A3257" s="4" t="str">
        <f t="shared" si="1602"/>
        <v/>
      </c>
      <c r="B3257" s="4" t="str">
        <f t="shared" si="1603"/>
        <v/>
      </c>
      <c r="C3257" s="4" t="str">
        <f t="shared" si="1604"/>
        <v/>
      </c>
      <c r="D3257" s="4" t="str">
        <f t="shared" si="1605"/>
        <v/>
      </c>
      <c r="E3257" s="4" t="str">
        <f t="shared" si="1606"/>
        <v/>
      </c>
      <c r="F3257" s="4" t="str">
        <f t="shared" si="1607"/>
        <v/>
      </c>
      <c r="G3257" s="4" t="str">
        <f t="shared" si="1608"/>
        <v>KTK</v>
      </c>
      <c r="H3257" s="4" t="str">
        <f t="shared" si="1609"/>
        <v/>
      </c>
      <c r="I3257" s="4" t="str">
        <f t="shared" si="1610"/>
        <v/>
      </c>
      <c r="J3257" s="4" t="str">
        <f t="shared" si="1611"/>
        <v/>
      </c>
      <c r="K3257" s="4" t="str">
        <f t="shared" si="1612"/>
        <v/>
      </c>
      <c r="L3257" s="4" t="str">
        <f t="shared" si="1613"/>
        <v/>
      </c>
      <c r="M3257" s="4" t="str">
        <f t="shared" si="1614"/>
        <v/>
      </c>
      <c r="N3257" s="4" t="str">
        <f t="shared" si="1615"/>
        <v/>
      </c>
      <c r="O3257" s="4" t="str">
        <f t="shared" si="1616"/>
        <v/>
      </c>
      <c r="P3257" s="4" t="str">
        <f t="shared" si="1617"/>
        <v>DUS</v>
      </c>
      <c r="Q3257" s="4" t="str">
        <f t="shared" si="1618"/>
        <v/>
      </c>
      <c r="R3257" s="4" t="str">
        <f t="shared" si="1619"/>
        <v/>
      </c>
      <c r="S3257" s="4" t="str">
        <f t="shared" si="1620"/>
        <v/>
      </c>
      <c r="T3257" s="4">
        <f t="shared" si="1621"/>
        <v>6</v>
      </c>
      <c r="U3257" s="4" t="str">
        <f t="shared" si="1622"/>
        <v>-</v>
      </c>
      <c r="V3257" s="4" t="str">
        <f t="shared" si="1623"/>
        <v>/</v>
      </c>
      <c r="W3257" s="4" t="str">
        <f t="shared" si="1624"/>
        <v/>
      </c>
      <c r="X3257" s="4" t="str">
        <f t="shared" si="1625"/>
        <v/>
      </c>
      <c r="Y3257" s="4" t="str">
        <f t="shared" si="1626"/>
        <v>8KTK/DUS</v>
      </c>
      <c r="Z3257" s="4" t="str" cm="1">
        <f t="array" aca="1" ref="Z3257" ca="1">LEFT(Y3257,MATCH(FALSE,ISNUMBER(MID(Y3257,ROW(INDIRECT("1:"&amp;LEN(Y3257)+1)), 1) *1),0) -1)</f>
        <v>8</v>
      </c>
      <c r="AA3257" s="4">
        <f t="shared" si="1627"/>
        <v>8</v>
      </c>
      <c r="AB3257" s="4">
        <f t="shared" si="1628"/>
        <v>34</v>
      </c>
      <c r="AC3257" s="4" t="b">
        <f t="shared" si="1629"/>
        <v>0</v>
      </c>
      <c r="AD3257" s="5" t="str">
        <f t="shared" si="1630"/>
        <v>WAFER SUPERSTAR SNAP 28GR-</v>
      </c>
      <c r="AE3257" s="4">
        <f t="shared" si="1631"/>
        <v>26</v>
      </c>
      <c r="AF3257" s="4" t="str">
        <f t="shared" si="1632"/>
        <v>/DUS</v>
      </c>
      <c r="AG3257" s="4" t="str">
        <f t="shared" si="1633"/>
        <v>K/DUS</v>
      </c>
      <c r="AH3257" t="s">
        <v>5268</v>
      </c>
      <c r="AI3257" s="1" t="s">
        <v>5268</v>
      </c>
      <c r="AJ3257">
        <v>158000</v>
      </c>
      <c r="AK3257">
        <v>158000</v>
      </c>
      <c r="AL3257">
        <v>156000</v>
      </c>
    </row>
    <row r="3258" spans="1:38" x14ac:dyDescent="0.25">
      <c r="A3258" s="4" t="str">
        <f t="shared" si="1602"/>
        <v/>
      </c>
      <c r="B3258" s="4" t="str">
        <f t="shared" si="1603"/>
        <v/>
      </c>
      <c r="C3258" s="4" t="str">
        <f t="shared" si="1604"/>
        <v/>
      </c>
      <c r="D3258" s="4" t="str">
        <f t="shared" si="1605"/>
        <v/>
      </c>
      <c r="E3258" s="4" t="str">
        <f t="shared" si="1606"/>
        <v/>
      </c>
      <c r="F3258" s="4" t="str">
        <f t="shared" si="1607"/>
        <v>PACK</v>
      </c>
      <c r="G3258" s="4" t="str">
        <f t="shared" si="1608"/>
        <v/>
      </c>
      <c r="H3258" s="4" t="str">
        <f t="shared" si="1609"/>
        <v/>
      </c>
      <c r="I3258" s="4" t="str">
        <f t="shared" si="1610"/>
        <v/>
      </c>
      <c r="J3258" s="4" t="str">
        <f t="shared" si="1611"/>
        <v/>
      </c>
      <c r="K3258" s="4" t="str">
        <f t="shared" si="1612"/>
        <v/>
      </c>
      <c r="L3258" s="4" t="str">
        <f t="shared" si="1613"/>
        <v/>
      </c>
      <c r="M3258" s="4" t="str">
        <f t="shared" si="1614"/>
        <v/>
      </c>
      <c r="N3258" s="4" t="str">
        <f t="shared" si="1615"/>
        <v/>
      </c>
      <c r="O3258" s="4" t="str">
        <f t="shared" si="1616"/>
        <v/>
      </c>
      <c r="P3258" s="4" t="str">
        <f t="shared" si="1617"/>
        <v>DUS</v>
      </c>
      <c r="Q3258" s="4" t="str">
        <f t="shared" si="1618"/>
        <v/>
      </c>
      <c r="R3258" s="4" t="str">
        <f t="shared" si="1619"/>
        <v/>
      </c>
      <c r="S3258" s="4" t="str">
        <f t="shared" si="1620"/>
        <v/>
      </c>
      <c r="T3258" s="4">
        <f t="shared" si="1621"/>
        <v>7</v>
      </c>
      <c r="U3258" s="4" t="str">
        <f t="shared" si="1622"/>
        <v>-</v>
      </c>
      <c r="V3258" s="4" t="str">
        <f t="shared" si="1623"/>
        <v>/</v>
      </c>
      <c r="W3258" s="4" t="str">
        <f t="shared" si="1624"/>
        <v/>
      </c>
      <c r="X3258" s="4" t="str">
        <f t="shared" si="1625"/>
        <v/>
      </c>
      <c r="Y3258" s="4" t="str">
        <f t="shared" si="1626"/>
        <v>12PACK/DUS</v>
      </c>
      <c r="Z3258" s="4" t="str" cm="1">
        <f t="array" aca="1" ref="Z3258" ca="1">LEFT(Y3258,MATCH(FALSE,ISNUMBER(MID(Y3258,ROW(INDIRECT("1:"&amp;LEN(Y3258)+1)), 1) *1),0) -1)</f>
        <v>12</v>
      </c>
      <c r="AA3258" s="4">
        <f t="shared" si="1627"/>
        <v>10</v>
      </c>
      <c r="AB3258" s="4">
        <f t="shared" si="1628"/>
        <v>26</v>
      </c>
      <c r="AC3258" s="4" t="b">
        <f t="shared" si="1629"/>
        <v>1</v>
      </c>
      <c r="AD3258" s="5" t="str">
        <f t="shared" si="1630"/>
        <v>WAFER SUPERSTAR-</v>
      </c>
      <c r="AE3258" s="4">
        <f t="shared" si="1631"/>
        <v>16</v>
      </c>
      <c r="AF3258" s="4" t="str">
        <f t="shared" si="1632"/>
        <v>/DUS</v>
      </c>
      <c r="AG3258" s="4" t="str">
        <f t="shared" si="1633"/>
        <v>K/DUS</v>
      </c>
      <c r="AH3258" t="s">
        <v>5269</v>
      </c>
      <c r="AI3258" s="1" t="s">
        <v>5269</v>
      </c>
      <c r="AJ3258">
        <v>123000</v>
      </c>
      <c r="AK3258">
        <v>123000</v>
      </c>
      <c r="AL3258">
        <v>120000</v>
      </c>
    </row>
    <row r="3259" spans="1:38" x14ac:dyDescent="0.25">
      <c r="A3259" s="4" t="str">
        <f t="shared" si="1602"/>
        <v>PCS</v>
      </c>
      <c r="B3259" s="4" t="str">
        <f t="shared" si="1603"/>
        <v/>
      </c>
      <c r="C3259" s="4" t="str">
        <f t="shared" si="1604"/>
        <v/>
      </c>
      <c r="D3259" s="4" t="str">
        <f t="shared" si="1605"/>
        <v/>
      </c>
      <c r="E3259" s="4" t="str">
        <f t="shared" si="1606"/>
        <v/>
      </c>
      <c r="F3259" s="4" t="str">
        <f t="shared" si="1607"/>
        <v>PACK</v>
      </c>
      <c r="G3259" s="4" t="str">
        <f t="shared" si="1608"/>
        <v/>
      </c>
      <c r="H3259" s="4" t="str">
        <f t="shared" si="1609"/>
        <v/>
      </c>
      <c r="I3259" s="4" t="str">
        <f t="shared" si="1610"/>
        <v/>
      </c>
      <c r="J3259" s="4" t="str">
        <f t="shared" si="1611"/>
        <v/>
      </c>
      <c r="K3259" s="4" t="str">
        <f t="shared" si="1612"/>
        <v/>
      </c>
      <c r="L3259" s="4" t="str">
        <f t="shared" si="1613"/>
        <v/>
      </c>
      <c r="M3259" s="4" t="str">
        <f t="shared" si="1614"/>
        <v/>
      </c>
      <c r="N3259" s="4" t="str">
        <f t="shared" si="1615"/>
        <v/>
      </c>
      <c r="O3259" s="4" t="str">
        <f t="shared" si="1616"/>
        <v/>
      </c>
      <c r="P3259" s="4" t="str">
        <f t="shared" si="1617"/>
        <v/>
      </c>
      <c r="Q3259" s="4" t="str">
        <f t="shared" si="1618"/>
        <v/>
      </c>
      <c r="R3259" s="4" t="str">
        <f t="shared" si="1619"/>
        <v/>
      </c>
      <c r="S3259" s="4" t="str">
        <f t="shared" si="1620"/>
        <v/>
      </c>
      <c r="T3259" s="4">
        <f t="shared" si="1621"/>
        <v>7</v>
      </c>
      <c r="U3259" s="4" t="str">
        <f t="shared" si="1622"/>
        <v>-</v>
      </c>
      <c r="V3259" s="4" t="str">
        <f t="shared" si="1623"/>
        <v>/</v>
      </c>
      <c r="W3259" s="4" t="str">
        <f t="shared" si="1624"/>
        <v/>
      </c>
      <c r="X3259" s="4" t="str">
        <f t="shared" si="1625"/>
        <v/>
      </c>
      <c r="Y3259" s="4" t="str">
        <f t="shared" si="1626"/>
        <v>12PCS/PACK</v>
      </c>
      <c r="Z3259" s="4" t="str" cm="1">
        <f t="array" aca="1" ref="Z3259" ca="1">LEFT(Y3259,MATCH(FALSE,ISNUMBER(MID(Y3259,ROW(INDIRECT("1:"&amp;LEN(Y3259)+1)), 1) *1),0) -1)</f>
        <v>12</v>
      </c>
      <c r="AA3259" s="4">
        <f t="shared" si="1627"/>
        <v>10</v>
      </c>
      <c r="AB3259" s="4">
        <f t="shared" si="1628"/>
        <v>26</v>
      </c>
      <c r="AC3259" s="4" t="b">
        <f t="shared" si="1629"/>
        <v>0</v>
      </c>
      <c r="AD3259" s="5" t="str">
        <f t="shared" si="1630"/>
        <v>WAFER SUPERSTAR-</v>
      </c>
      <c r="AE3259" s="4">
        <f t="shared" si="1631"/>
        <v>16</v>
      </c>
      <c r="AF3259" s="4" t="str">
        <f t="shared" si="1632"/>
        <v>PACK</v>
      </c>
      <c r="AG3259" s="4" t="str">
        <f t="shared" si="1633"/>
        <v>/PACK</v>
      </c>
      <c r="AH3259" t="s">
        <v>5270</v>
      </c>
      <c r="AI3259" s="1" t="s">
        <v>5271</v>
      </c>
      <c r="AJ3259">
        <v>10500</v>
      </c>
      <c r="AK3259">
        <v>10500</v>
      </c>
      <c r="AL3259">
        <v>10084</v>
      </c>
    </row>
    <row r="3260" spans="1:38" x14ac:dyDescent="0.25">
      <c r="A3260" s="4" t="str">
        <f t="shared" si="1602"/>
        <v>PCS</v>
      </c>
      <c r="B3260" s="4" t="str">
        <f t="shared" si="1603"/>
        <v/>
      </c>
      <c r="C3260" s="4" t="str">
        <f t="shared" si="1604"/>
        <v/>
      </c>
      <c r="D3260" s="4" t="str">
        <f t="shared" si="1605"/>
        <v/>
      </c>
      <c r="E3260" s="4" t="str">
        <f t="shared" si="1606"/>
        <v/>
      </c>
      <c r="F3260" s="4" t="str">
        <f t="shared" si="1607"/>
        <v>PACK</v>
      </c>
      <c r="G3260" s="4" t="str">
        <f t="shared" si="1608"/>
        <v/>
      </c>
      <c r="H3260" s="4" t="str">
        <f t="shared" si="1609"/>
        <v/>
      </c>
      <c r="I3260" s="4" t="str">
        <f t="shared" si="1610"/>
        <v/>
      </c>
      <c r="J3260" s="4" t="str">
        <f t="shared" si="1611"/>
        <v/>
      </c>
      <c r="K3260" s="4" t="str">
        <f t="shared" si="1612"/>
        <v/>
      </c>
      <c r="L3260" s="4" t="str">
        <f t="shared" si="1613"/>
        <v/>
      </c>
      <c r="M3260" s="4" t="str">
        <f t="shared" si="1614"/>
        <v/>
      </c>
      <c r="N3260" s="4" t="str">
        <f t="shared" si="1615"/>
        <v/>
      </c>
      <c r="O3260" s="4" t="str">
        <f t="shared" si="1616"/>
        <v/>
      </c>
      <c r="P3260" s="4" t="str">
        <f t="shared" si="1617"/>
        <v/>
      </c>
      <c r="Q3260" s="4" t="str">
        <f t="shared" si="1618"/>
        <v/>
      </c>
      <c r="R3260" s="4" t="str">
        <f t="shared" si="1619"/>
        <v/>
      </c>
      <c r="S3260" s="4" t="str">
        <f t="shared" si="1620"/>
        <v/>
      </c>
      <c r="T3260" s="4">
        <f t="shared" si="1621"/>
        <v>7</v>
      </c>
      <c r="U3260" s="4" t="str">
        <f t="shared" si="1622"/>
        <v>-</v>
      </c>
      <c r="V3260" s="4" t="str">
        <f t="shared" si="1623"/>
        <v/>
      </c>
      <c r="W3260" s="4" t="str">
        <f t="shared" si="1624"/>
        <v/>
      </c>
      <c r="X3260" s="4" t="str">
        <f t="shared" si="1625"/>
        <v/>
      </c>
      <c r="Y3260" s="4" t="str">
        <f t="shared" si="1626"/>
        <v>10PCS</v>
      </c>
      <c r="Z3260" s="4" t="str" cm="1">
        <f t="array" aca="1" ref="Z3260" ca="1">LEFT(Y3260,MATCH(FALSE,ISNUMBER(MID(Y3260,ROW(INDIRECT("1:"&amp;LEN(Y3260)+1)), 1) *1),0) -1)</f>
        <v>10</v>
      </c>
      <c r="AA3260" s="4">
        <f t="shared" si="1627"/>
        <v>5</v>
      </c>
      <c r="AB3260" s="4">
        <f t="shared" si="1628"/>
        <v>22</v>
      </c>
      <c r="AC3260" s="4" t="b">
        <f t="shared" si="1629"/>
        <v>0</v>
      </c>
      <c r="AD3260" s="5" t="str">
        <f t="shared" si="1630"/>
        <v>WANG CHIPS 1PACK-</v>
      </c>
      <c r="AE3260" s="4">
        <f t="shared" si="1631"/>
        <v>17</v>
      </c>
      <c r="AF3260" s="4" t="str">
        <f t="shared" si="1632"/>
        <v>0PCS</v>
      </c>
      <c r="AG3260" s="4" t="str">
        <f t="shared" si="1633"/>
        <v>10PCS</v>
      </c>
      <c r="AH3260" t="s">
        <v>5272</v>
      </c>
      <c r="AI3260" s="1" t="s">
        <v>5273</v>
      </c>
      <c r="AJ3260">
        <v>8500</v>
      </c>
      <c r="AK3260">
        <v>8500</v>
      </c>
      <c r="AL3260">
        <v>7971</v>
      </c>
    </row>
    <row r="3261" spans="1:38" x14ac:dyDescent="0.25">
      <c r="A3261" s="4" t="str">
        <f t="shared" si="1602"/>
        <v/>
      </c>
      <c r="B3261" s="4" t="str">
        <f t="shared" si="1603"/>
        <v/>
      </c>
      <c r="C3261" s="4" t="str">
        <f t="shared" si="1604"/>
        <v>BTL</v>
      </c>
      <c r="D3261" s="4" t="str">
        <f t="shared" si="1605"/>
        <v/>
      </c>
      <c r="E3261" s="4" t="str">
        <f t="shared" si="1606"/>
        <v/>
      </c>
      <c r="F3261" s="4" t="str">
        <f t="shared" si="1607"/>
        <v/>
      </c>
      <c r="G3261" s="4" t="str">
        <f t="shared" si="1608"/>
        <v/>
      </c>
      <c r="H3261" s="4" t="str">
        <f t="shared" si="1609"/>
        <v/>
      </c>
      <c r="I3261" s="4" t="str">
        <f t="shared" si="1610"/>
        <v/>
      </c>
      <c r="J3261" s="4" t="str">
        <f t="shared" si="1611"/>
        <v/>
      </c>
      <c r="K3261" s="4" t="str">
        <f t="shared" si="1612"/>
        <v/>
      </c>
      <c r="L3261" s="4" t="str">
        <f t="shared" si="1613"/>
        <v/>
      </c>
      <c r="M3261" s="4" t="str">
        <f t="shared" si="1614"/>
        <v/>
      </c>
      <c r="N3261" s="4" t="str">
        <f t="shared" si="1615"/>
        <v/>
      </c>
      <c r="O3261" s="4" t="str">
        <f t="shared" si="1616"/>
        <v/>
      </c>
      <c r="P3261" s="4" t="str">
        <f t="shared" si="1617"/>
        <v/>
      </c>
      <c r="Q3261" s="4" t="str">
        <f t="shared" si="1618"/>
        <v/>
      </c>
      <c r="R3261" s="4" t="str">
        <f t="shared" si="1619"/>
        <v/>
      </c>
      <c r="S3261" s="4" t="str">
        <f t="shared" si="1620"/>
        <v/>
      </c>
      <c r="T3261" s="4">
        <f t="shared" si="1621"/>
        <v>3</v>
      </c>
      <c r="U3261" s="4" t="str">
        <f t="shared" si="1622"/>
        <v>-</v>
      </c>
      <c r="V3261" s="4" t="str">
        <f t="shared" si="1623"/>
        <v/>
      </c>
      <c r="W3261" s="4" t="str">
        <f t="shared" si="1624"/>
        <v/>
      </c>
      <c r="X3261" s="4" t="str">
        <f t="shared" si="1625"/>
        <v/>
      </c>
      <c r="Y3261" s="4" t="str">
        <f t="shared" si="1626"/>
        <v>1BTL</v>
      </c>
      <c r="Z3261" s="4" t="str" cm="1">
        <f t="array" aca="1" ref="Z3261" ca="1">LEFT(Y3261,MATCH(FALSE,ISNUMBER(MID(Y3261,ROW(INDIRECT("1:"&amp;LEN(Y3261)+1)), 1) *1),0) -1)</f>
        <v>1</v>
      </c>
      <c r="AA3261" s="4">
        <f t="shared" si="1627"/>
        <v>4</v>
      </c>
      <c r="AB3261" s="4">
        <f t="shared" si="1628"/>
        <v>23</v>
      </c>
      <c r="AC3261" s="4" t="b">
        <f t="shared" si="1629"/>
        <v>1</v>
      </c>
      <c r="AD3261" s="5" t="str">
        <f t="shared" si="1630"/>
        <v>WATER ORANGE 500ML-</v>
      </c>
      <c r="AE3261" s="4">
        <f t="shared" si="1631"/>
        <v>19</v>
      </c>
      <c r="AF3261" s="4" t="str">
        <f t="shared" si="1632"/>
        <v>1BTL</v>
      </c>
      <c r="AG3261" s="4" t="str">
        <f t="shared" si="1633"/>
        <v>-1BTL</v>
      </c>
      <c r="AH3261" t="s">
        <v>5274</v>
      </c>
      <c r="AI3261" s="1" t="s">
        <v>5275</v>
      </c>
      <c r="AJ3261">
        <v>6500</v>
      </c>
      <c r="AK3261">
        <v>7000</v>
      </c>
      <c r="AL3261">
        <v>6100</v>
      </c>
    </row>
    <row r="3262" spans="1:38" x14ac:dyDescent="0.25">
      <c r="A3262" s="4" t="str">
        <f t="shared" si="1602"/>
        <v/>
      </c>
      <c r="B3262" s="4" t="str">
        <f t="shared" si="1603"/>
        <v/>
      </c>
      <c r="C3262" s="4" t="str">
        <f t="shared" si="1604"/>
        <v>BTL</v>
      </c>
      <c r="D3262" s="4" t="str">
        <f t="shared" si="1605"/>
        <v/>
      </c>
      <c r="E3262" s="4" t="str">
        <f t="shared" si="1606"/>
        <v/>
      </c>
      <c r="F3262" s="4" t="str">
        <f t="shared" si="1607"/>
        <v/>
      </c>
      <c r="G3262" s="4" t="str">
        <f t="shared" si="1608"/>
        <v/>
      </c>
      <c r="H3262" s="4" t="str">
        <f t="shared" si="1609"/>
        <v/>
      </c>
      <c r="I3262" s="4" t="str">
        <f t="shared" si="1610"/>
        <v/>
      </c>
      <c r="J3262" s="4" t="str">
        <f t="shared" si="1611"/>
        <v/>
      </c>
      <c r="K3262" s="4" t="str">
        <f t="shared" si="1612"/>
        <v/>
      </c>
      <c r="L3262" s="4" t="str">
        <f t="shared" si="1613"/>
        <v/>
      </c>
      <c r="M3262" s="4" t="str">
        <f t="shared" si="1614"/>
        <v/>
      </c>
      <c r="N3262" s="4" t="str">
        <f t="shared" si="1615"/>
        <v/>
      </c>
      <c r="O3262" s="4" t="str">
        <f t="shared" si="1616"/>
        <v/>
      </c>
      <c r="P3262" s="4" t="str">
        <f t="shared" si="1617"/>
        <v>DUS</v>
      </c>
      <c r="Q3262" s="4" t="str">
        <f t="shared" si="1618"/>
        <v/>
      </c>
      <c r="R3262" s="4" t="str">
        <f t="shared" si="1619"/>
        <v/>
      </c>
      <c r="S3262" s="4" t="str">
        <f t="shared" si="1620"/>
        <v/>
      </c>
      <c r="T3262" s="4">
        <f t="shared" si="1621"/>
        <v>6</v>
      </c>
      <c r="U3262" s="4" t="str">
        <f t="shared" si="1622"/>
        <v>-</v>
      </c>
      <c r="V3262" s="4" t="str">
        <f t="shared" si="1623"/>
        <v>/</v>
      </c>
      <c r="W3262" s="4" t="str">
        <f t="shared" si="1624"/>
        <v/>
      </c>
      <c r="X3262" s="4" t="str">
        <f t="shared" si="1625"/>
        <v/>
      </c>
      <c r="Y3262" s="4" t="str">
        <f t="shared" si="1626"/>
        <v>24BTL/DUS</v>
      </c>
      <c r="Z3262" s="4" t="str" cm="1">
        <f t="array" aca="1" ref="Z3262" ca="1">LEFT(Y3262,MATCH(FALSE,ISNUMBER(MID(Y3262,ROW(INDIRECT("1:"&amp;LEN(Y3262)+1)), 1) *1),0) -1)</f>
        <v>24</v>
      </c>
      <c r="AA3262" s="4">
        <f t="shared" si="1627"/>
        <v>9</v>
      </c>
      <c r="AB3262" s="4">
        <f t="shared" si="1628"/>
        <v>28</v>
      </c>
      <c r="AC3262" s="4" t="b">
        <f t="shared" si="1629"/>
        <v>1</v>
      </c>
      <c r="AD3262" s="5" t="str">
        <f t="shared" si="1630"/>
        <v>WATER ORANGE 500ML-</v>
      </c>
      <c r="AE3262" s="4">
        <f t="shared" si="1631"/>
        <v>19</v>
      </c>
      <c r="AF3262" s="4" t="str">
        <f t="shared" si="1632"/>
        <v>/DUS</v>
      </c>
      <c r="AG3262" s="4" t="str">
        <f t="shared" si="1633"/>
        <v>L/DUS</v>
      </c>
      <c r="AH3262" t="s">
        <v>5276</v>
      </c>
      <c r="AI3262" s="1" t="s">
        <v>5276</v>
      </c>
      <c r="AJ3262">
        <v>149000</v>
      </c>
      <c r="AK3262">
        <v>149000</v>
      </c>
      <c r="AL3262">
        <v>146500</v>
      </c>
    </row>
    <row r="3263" spans="1:38" x14ac:dyDescent="0.25">
      <c r="A3263" s="4" t="str">
        <f t="shared" si="1602"/>
        <v/>
      </c>
      <c r="B3263" s="4" t="str">
        <f t="shared" si="1603"/>
        <v/>
      </c>
      <c r="C3263" s="4" t="str">
        <f t="shared" si="1604"/>
        <v>BTL</v>
      </c>
      <c r="D3263" s="4" t="str">
        <f t="shared" si="1605"/>
        <v/>
      </c>
      <c r="E3263" s="4" t="str">
        <f t="shared" si="1606"/>
        <v/>
      </c>
      <c r="F3263" s="4" t="str">
        <f t="shared" si="1607"/>
        <v/>
      </c>
      <c r="G3263" s="4" t="str">
        <f t="shared" si="1608"/>
        <v/>
      </c>
      <c r="H3263" s="4" t="str">
        <f t="shared" si="1609"/>
        <v/>
      </c>
      <c r="I3263" s="4" t="str">
        <f t="shared" si="1610"/>
        <v/>
      </c>
      <c r="J3263" s="4" t="str">
        <f t="shared" si="1611"/>
        <v/>
      </c>
      <c r="K3263" s="4" t="str">
        <f t="shared" si="1612"/>
        <v/>
      </c>
      <c r="L3263" s="4" t="str">
        <f t="shared" si="1613"/>
        <v/>
      </c>
      <c r="M3263" s="4" t="str">
        <f t="shared" si="1614"/>
        <v/>
      </c>
      <c r="N3263" s="4" t="str">
        <f t="shared" si="1615"/>
        <v/>
      </c>
      <c r="O3263" s="4" t="str">
        <f t="shared" si="1616"/>
        <v/>
      </c>
      <c r="P3263" s="4" t="str">
        <f t="shared" si="1617"/>
        <v/>
      </c>
      <c r="Q3263" s="4" t="str">
        <f t="shared" si="1618"/>
        <v/>
      </c>
      <c r="R3263" s="4" t="str">
        <f t="shared" si="1619"/>
        <v/>
      </c>
      <c r="S3263" s="4" t="str">
        <f t="shared" si="1620"/>
        <v/>
      </c>
      <c r="T3263" s="4">
        <f t="shared" si="1621"/>
        <v>3</v>
      </c>
      <c r="U3263" s="4" t="str">
        <f t="shared" si="1622"/>
        <v>-</v>
      </c>
      <c r="V3263" s="4" t="str">
        <f t="shared" si="1623"/>
        <v/>
      </c>
      <c r="W3263" s="4" t="str">
        <f t="shared" si="1624"/>
        <v/>
      </c>
      <c r="X3263" s="4" t="str">
        <f t="shared" si="1625"/>
        <v/>
      </c>
      <c r="Y3263" s="4" t="str">
        <f t="shared" si="1626"/>
        <v>6BTL</v>
      </c>
      <c r="Z3263" s="4" t="str" cm="1">
        <f t="array" aca="1" ref="Z3263" ca="1">LEFT(Y3263,MATCH(FALSE,ISNUMBER(MID(Y3263,ROW(INDIRECT("1:"&amp;LEN(Y3263)+1)), 1) *1),0) -1)</f>
        <v>6</v>
      </c>
      <c r="AA3263" s="4">
        <f t="shared" si="1627"/>
        <v>4</v>
      </c>
      <c r="AB3263" s="4">
        <f t="shared" si="1628"/>
        <v>23</v>
      </c>
      <c r="AC3263" s="4" t="b">
        <f t="shared" si="1629"/>
        <v>0</v>
      </c>
      <c r="AD3263" s="5" t="str">
        <f t="shared" si="1630"/>
        <v>WATER ORANGE 500ML-</v>
      </c>
      <c r="AE3263" s="4">
        <f t="shared" si="1631"/>
        <v>19</v>
      </c>
      <c r="AF3263" s="4" t="str">
        <f t="shared" si="1632"/>
        <v>6BTL</v>
      </c>
      <c r="AG3263" s="4" t="str">
        <f t="shared" si="1633"/>
        <v>-6BTL</v>
      </c>
      <c r="AH3263" t="s">
        <v>5277</v>
      </c>
      <c r="AI3263" s="1" t="s">
        <v>5277</v>
      </c>
      <c r="AJ3263">
        <v>39000</v>
      </c>
      <c r="AK3263">
        <v>39000</v>
      </c>
      <c r="AL3263">
        <v>35004</v>
      </c>
    </row>
    <row r="3264" spans="1:38" x14ac:dyDescent="0.25">
      <c r="A3264" s="4" t="str">
        <f t="shared" si="1602"/>
        <v/>
      </c>
      <c r="B3264" s="4" t="str">
        <f t="shared" si="1603"/>
        <v>BKS</v>
      </c>
      <c r="C3264" s="4" t="str">
        <f t="shared" si="1604"/>
        <v/>
      </c>
      <c r="D3264" s="4" t="str">
        <f t="shared" si="1605"/>
        <v/>
      </c>
      <c r="E3264" s="4" t="str">
        <f t="shared" si="1606"/>
        <v/>
      </c>
      <c r="F3264" s="4" t="str">
        <f t="shared" si="1607"/>
        <v/>
      </c>
      <c r="G3264" s="4" t="str">
        <f t="shared" si="1608"/>
        <v/>
      </c>
      <c r="H3264" s="4" t="str">
        <f t="shared" si="1609"/>
        <v/>
      </c>
      <c r="I3264" s="4" t="str">
        <f t="shared" si="1610"/>
        <v/>
      </c>
      <c r="J3264" s="4" t="str">
        <f t="shared" si="1611"/>
        <v/>
      </c>
      <c r="K3264" s="4" t="str">
        <f t="shared" si="1612"/>
        <v/>
      </c>
      <c r="L3264" s="4" t="str">
        <f t="shared" si="1613"/>
        <v/>
      </c>
      <c r="M3264" s="4" t="str">
        <f t="shared" si="1614"/>
        <v/>
      </c>
      <c r="N3264" s="4" t="str">
        <f t="shared" si="1615"/>
        <v/>
      </c>
      <c r="O3264" s="4" t="str">
        <f t="shared" si="1616"/>
        <v/>
      </c>
      <c r="P3264" s="4" t="str">
        <f t="shared" si="1617"/>
        <v>DUS</v>
      </c>
      <c r="Q3264" s="4" t="str">
        <f t="shared" si="1618"/>
        <v/>
      </c>
      <c r="R3264" s="4" t="str">
        <f t="shared" si="1619"/>
        <v/>
      </c>
      <c r="S3264" s="4" t="str">
        <f t="shared" si="1620"/>
        <v/>
      </c>
      <c r="T3264" s="4">
        <f t="shared" si="1621"/>
        <v>6</v>
      </c>
      <c r="U3264" s="4" t="str">
        <f t="shared" si="1622"/>
        <v>-</v>
      </c>
      <c r="V3264" s="4" t="str">
        <f t="shared" si="1623"/>
        <v>/</v>
      </c>
      <c r="W3264" s="4" t="str">
        <f t="shared" si="1624"/>
        <v/>
      </c>
      <c r="X3264" s="4" t="str">
        <f t="shared" si="1625"/>
        <v/>
      </c>
      <c r="Y3264" s="4" t="str">
        <f t="shared" si="1626"/>
        <v>24BKS/DUS</v>
      </c>
      <c r="Z3264" s="4" t="str" cm="1">
        <f t="array" aca="1" ref="Z3264" ca="1">LEFT(Y3264,MATCH(FALSE,ISNUMBER(MID(Y3264,ROW(INDIRECT("1:"&amp;LEN(Y3264)+1)), 1) *1),0) -1)</f>
        <v>24</v>
      </c>
      <c r="AA3264" s="4">
        <f t="shared" si="1627"/>
        <v>9</v>
      </c>
      <c r="AB3264" s="4">
        <f t="shared" si="1628"/>
        <v>20</v>
      </c>
      <c r="AC3264" s="4" t="b">
        <f t="shared" si="1629"/>
        <v>0</v>
      </c>
      <c r="AD3264" s="5" t="str">
        <f t="shared" si="1630"/>
        <v>WHEAT GERM-</v>
      </c>
      <c r="AE3264" s="4">
        <f t="shared" si="1631"/>
        <v>11</v>
      </c>
      <c r="AF3264" s="4" t="str">
        <f t="shared" si="1632"/>
        <v>/DUS</v>
      </c>
      <c r="AG3264" s="4" t="str">
        <f t="shared" si="1633"/>
        <v>S/DUS</v>
      </c>
      <c r="AH3264" t="s">
        <v>5278</v>
      </c>
      <c r="AI3264" s="1" t="s">
        <v>5278</v>
      </c>
      <c r="AJ3264">
        <v>40000</v>
      </c>
      <c r="AK3264">
        <v>40000</v>
      </c>
      <c r="AL3264">
        <v>37730</v>
      </c>
    </row>
    <row r="3265" spans="1:38" x14ac:dyDescent="0.25">
      <c r="A3265" s="4" t="str">
        <f t="shared" si="1602"/>
        <v/>
      </c>
      <c r="B3265" s="4" t="str">
        <f t="shared" si="1603"/>
        <v>BKS</v>
      </c>
      <c r="C3265" s="4" t="str">
        <f t="shared" si="1604"/>
        <v/>
      </c>
      <c r="D3265" s="4" t="str">
        <f t="shared" si="1605"/>
        <v/>
      </c>
      <c r="E3265" s="4" t="str">
        <f t="shared" si="1606"/>
        <v/>
      </c>
      <c r="F3265" s="4" t="str">
        <f t="shared" si="1607"/>
        <v/>
      </c>
      <c r="G3265" s="4" t="str">
        <f t="shared" si="1608"/>
        <v/>
      </c>
      <c r="H3265" s="4" t="str">
        <f t="shared" si="1609"/>
        <v/>
      </c>
      <c r="I3265" s="4" t="str">
        <f t="shared" si="1610"/>
        <v/>
      </c>
      <c r="J3265" s="4" t="str">
        <f t="shared" si="1611"/>
        <v/>
      </c>
      <c r="K3265" s="4" t="str">
        <f t="shared" si="1612"/>
        <v/>
      </c>
      <c r="L3265" s="4" t="str">
        <f t="shared" si="1613"/>
        <v/>
      </c>
      <c r="M3265" s="4" t="str">
        <f t="shared" si="1614"/>
        <v/>
      </c>
      <c r="N3265" s="4" t="str">
        <f t="shared" si="1615"/>
        <v/>
      </c>
      <c r="O3265" s="4" t="str">
        <f t="shared" si="1616"/>
        <v/>
      </c>
      <c r="P3265" s="4" t="str">
        <f t="shared" si="1617"/>
        <v/>
      </c>
      <c r="Q3265" s="4" t="str">
        <f t="shared" si="1618"/>
        <v/>
      </c>
      <c r="R3265" s="4" t="str">
        <f t="shared" si="1619"/>
        <v/>
      </c>
      <c r="S3265" s="4" t="str">
        <f t="shared" si="1620"/>
        <v/>
      </c>
      <c r="T3265" s="4">
        <f t="shared" si="1621"/>
        <v>3</v>
      </c>
      <c r="U3265" s="4" t="str">
        <f t="shared" si="1622"/>
        <v/>
      </c>
      <c r="V3265" s="4" t="str">
        <f t="shared" si="1623"/>
        <v>/</v>
      </c>
      <c r="W3265" s="4" t="str">
        <f t="shared" si="1624"/>
        <v/>
      </c>
      <c r="X3265" s="4" t="str">
        <f t="shared" si="1625"/>
        <v/>
      </c>
      <c r="Y3265" s="4">
        <f t="shared" si="1626"/>
        <v>1</v>
      </c>
      <c r="Z3265" s="4" t="str" cm="1">
        <f t="array" aca="1" ref="Z3265" ca="1">LEFT(Y3265,MATCH(FALSE,ISNUMBER(MID(Y3265,ROW(INDIRECT("1:"&amp;LEN(Y3265)+1)), 1) *1),0) -1)</f>
        <v>1</v>
      </c>
      <c r="AA3265" s="4">
        <f t="shared" si="1627"/>
        <v>1</v>
      </c>
      <c r="AB3265" s="4">
        <f t="shared" si="1628"/>
        <v>16</v>
      </c>
      <c r="AC3265" s="4" t="b">
        <f t="shared" si="1629"/>
        <v>0</v>
      </c>
      <c r="AD3265" s="5" t="str">
        <f t="shared" si="1630"/>
        <v>WIJEN 10BKS/BAL</v>
      </c>
      <c r="AE3265" s="4">
        <f t="shared" si="1631"/>
        <v>15</v>
      </c>
      <c r="AF3265" s="4" t="str">
        <f t="shared" si="1632"/>
        <v>BALL</v>
      </c>
      <c r="AG3265" s="4" t="str">
        <f t="shared" si="1633"/>
        <v>/BALL</v>
      </c>
      <c r="AH3265" t="s">
        <v>5279</v>
      </c>
      <c r="AI3265" s="1" t="s">
        <v>5279</v>
      </c>
      <c r="AJ3265">
        <v>46000</v>
      </c>
      <c r="AK3265">
        <v>46000</v>
      </c>
      <c r="AL3265">
        <v>43000</v>
      </c>
    </row>
    <row r="3266" spans="1:38" x14ac:dyDescent="0.25">
      <c r="A3266" s="4" t="str">
        <f t="shared" si="1602"/>
        <v/>
      </c>
      <c r="B3266" s="4" t="str">
        <f t="shared" si="1603"/>
        <v>BKS</v>
      </c>
      <c r="C3266" s="4" t="str">
        <f t="shared" si="1604"/>
        <v/>
      </c>
      <c r="D3266" s="4" t="str">
        <f t="shared" si="1605"/>
        <v/>
      </c>
      <c r="E3266" s="4" t="str">
        <f t="shared" si="1606"/>
        <v/>
      </c>
      <c r="F3266" s="4" t="str">
        <f t="shared" si="1607"/>
        <v/>
      </c>
      <c r="G3266" s="4" t="str">
        <f t="shared" si="1608"/>
        <v/>
      </c>
      <c r="H3266" s="4" t="str">
        <f t="shared" si="1609"/>
        <v/>
      </c>
      <c r="I3266" s="4" t="str">
        <f t="shared" si="1610"/>
        <v/>
      </c>
      <c r="J3266" s="4" t="str">
        <f t="shared" si="1611"/>
        <v/>
      </c>
      <c r="K3266" s="4" t="str">
        <f t="shared" si="1612"/>
        <v/>
      </c>
      <c r="L3266" s="4" t="str">
        <f t="shared" si="1613"/>
        <v/>
      </c>
      <c r="M3266" s="4" t="str">
        <f t="shared" si="1614"/>
        <v/>
      </c>
      <c r="N3266" s="4" t="str">
        <f t="shared" si="1615"/>
        <v/>
      </c>
      <c r="O3266" s="4" t="str">
        <f t="shared" si="1616"/>
        <v/>
      </c>
      <c r="P3266" s="4" t="str">
        <f t="shared" si="1617"/>
        <v/>
      </c>
      <c r="Q3266" s="4" t="str">
        <f t="shared" si="1618"/>
        <v/>
      </c>
      <c r="R3266" s="4" t="str">
        <f t="shared" si="1619"/>
        <v/>
      </c>
      <c r="S3266" s="4" t="str">
        <f t="shared" si="1620"/>
        <v/>
      </c>
      <c r="T3266" s="4">
        <f t="shared" si="1621"/>
        <v>3</v>
      </c>
      <c r="U3266" s="4" t="str">
        <f t="shared" si="1622"/>
        <v>-</v>
      </c>
      <c r="V3266" s="4" t="str">
        <f t="shared" si="1623"/>
        <v/>
      </c>
      <c r="W3266" s="4" t="str">
        <f t="shared" si="1624"/>
        <v/>
      </c>
      <c r="X3266" s="4" t="str">
        <f t="shared" si="1625"/>
        <v/>
      </c>
      <c r="Y3266" s="4" t="str">
        <f t="shared" si="1626"/>
        <v>1BKS</v>
      </c>
      <c r="Z3266" s="4" t="str" cm="1">
        <f t="array" aca="1" ref="Z3266" ca="1">LEFT(Y3266,MATCH(FALSE,ISNUMBER(MID(Y3266,ROW(INDIRECT("1:"&amp;LEN(Y3266)+1)), 1) *1),0) -1)</f>
        <v>1</v>
      </c>
      <c r="AA3266" s="4">
        <f t="shared" si="1627"/>
        <v>4</v>
      </c>
      <c r="AB3266" s="4">
        <f t="shared" si="1628"/>
        <v>22</v>
      </c>
      <c r="AC3266" s="4" t="b">
        <f t="shared" si="1629"/>
        <v>0</v>
      </c>
      <c r="AD3266" s="5" t="str">
        <f t="shared" si="1630"/>
        <v>WIJEN ROTI ROMAWI-</v>
      </c>
      <c r="AE3266" s="4">
        <f t="shared" si="1631"/>
        <v>18</v>
      </c>
      <c r="AF3266" s="4" t="str">
        <f t="shared" si="1632"/>
        <v>1BKS</v>
      </c>
      <c r="AG3266" s="4" t="str">
        <f t="shared" si="1633"/>
        <v>-1BKS</v>
      </c>
      <c r="AH3266" t="s">
        <v>5280</v>
      </c>
      <c r="AI3266" s="1" t="s">
        <v>5280</v>
      </c>
      <c r="AJ3266">
        <v>6000</v>
      </c>
      <c r="AK3266">
        <v>6000</v>
      </c>
      <c r="AL3266">
        <v>4991</v>
      </c>
    </row>
    <row r="3267" spans="1:38" x14ac:dyDescent="0.25">
      <c r="A3267" s="4" t="str">
        <f t="shared" ref="A3267:A3330" si="1634">IF(IFERROR(SEARCH($A$1,AH3267),0)&gt;0,$A$1,"")</f>
        <v/>
      </c>
      <c r="B3267" s="4" t="str">
        <f t="shared" ref="B3267:B3330" si="1635">IF(IFERROR(SEARCH($B$1,AH3267),0)&gt;0,$B$1,"")</f>
        <v>BKS</v>
      </c>
      <c r="C3267" s="4" t="str">
        <f t="shared" ref="C3267:C3330" si="1636">IF(IFERROR(SEARCH($C$1,AH3267),0)&gt;0,$C$1,"")</f>
        <v/>
      </c>
      <c r="D3267" s="4" t="str">
        <f t="shared" ref="D3267:D3330" si="1637">IF(IFERROR(SEARCH($D$1,AH3267),0)&gt;0,$D$1,"")</f>
        <v/>
      </c>
      <c r="E3267" s="4" t="str">
        <f t="shared" ref="E3267:E3330" si="1638">IF(IFERROR(SEARCH($E$1,AH3267),0)&gt;0,$E$1,"")</f>
        <v/>
      </c>
      <c r="F3267" s="4" t="str">
        <f t="shared" ref="F3267:F3330" si="1639">IF(IFERROR(SEARCH($F$1,AH3267),0)&gt;0,$F$1,"")</f>
        <v/>
      </c>
      <c r="G3267" s="4" t="str">
        <f t="shared" ref="G3267:G3330" si="1640">IF(IFERROR(SEARCH($G$1,AH3267),0)&gt;0,$G$1,"")</f>
        <v/>
      </c>
      <c r="H3267" s="4" t="str">
        <f t="shared" ref="H3267:H3330" si="1641">IF(IFERROR(SEARCH($H$1,AH3267),0)&gt;0,$H$1,"")</f>
        <v/>
      </c>
      <c r="I3267" s="4" t="str">
        <f t="shared" ref="I3267:I3330" si="1642">IF(IFERROR(SEARCH($I$1,AH3267),0)&gt;0,$I$1,"")</f>
        <v/>
      </c>
      <c r="J3267" s="4" t="str">
        <f t="shared" ref="J3267:J3330" si="1643">IF(IFERROR(SEARCH($J$1,AH3267),0)&gt;0,$J$1,"")</f>
        <v/>
      </c>
      <c r="K3267" s="4" t="str">
        <f t="shared" ref="K3267:K3330" si="1644">IF(IFERROR(SEARCH($K$1,AH3267),0)&gt;0,$K$1,"")</f>
        <v/>
      </c>
      <c r="L3267" s="4" t="str">
        <f t="shared" ref="L3267:L3330" si="1645">IF(IFERROR(SEARCH($L$1,AH3267),0)&gt;0,$L$1,"")</f>
        <v/>
      </c>
      <c r="M3267" s="4" t="str">
        <f t="shared" ref="M3267:M3330" si="1646">IF(IFERROR(SEARCH($M$1,AH3267),0)&gt;0,$M$1,"")</f>
        <v/>
      </c>
      <c r="N3267" s="4" t="str">
        <f t="shared" ref="N3267:N3330" si="1647">IF(IFERROR(SEARCH($N$1,AH3267),0)&gt;0,$N$1,"")</f>
        <v/>
      </c>
      <c r="O3267" s="4" t="str">
        <f t="shared" ref="O3267:O3330" si="1648">IF(IFERROR(SEARCH($O$1,AH3267),0)&gt;0,$O$1,"")</f>
        <v/>
      </c>
      <c r="P3267" s="4" t="str">
        <f t="shared" ref="P3267:P3330" si="1649">IF(IFERROR(SEARCH($P$1,AH3267),0)&gt;0,$P$1,"")</f>
        <v/>
      </c>
      <c r="Q3267" s="4" t="str">
        <f t="shared" ref="Q3267:Q3330" si="1650">IF(IFERROR(SEARCH($Q$1,AH3267),0)&gt;0,$Q$1,"")</f>
        <v/>
      </c>
      <c r="R3267" s="4" t="str">
        <f t="shared" ref="R3267:R3330" si="1651">IF(IFERROR(SEARCH($R$1,AH3267),0)&gt;0,$R$1,"")</f>
        <v/>
      </c>
      <c r="S3267" s="4" t="str">
        <f t="shared" ref="S3267:S3330" si="1652">IF(IFERROR(SEARCH($S$1,AH3267),0)&gt;0,$S$1,"")</f>
        <v/>
      </c>
      <c r="T3267" s="4">
        <f t="shared" ref="T3267:T3330" si="1653">LEN(A3267)+LEN(B3267)+LEN(C3267)+LEN(D3267)+LEN(E3267)+LEN(F3267)+LEN(G3267)+LEN(H3267)+LEN(I3267)+LEN(J3267)+LEN(K3267)+LEN(L3267)+LEN(M3267)+LEN(N3267)+LEN(O3267)+LEN(P3267)+LEN(Q3267)+LEN(R3267)+LEN(S3267)</f>
        <v>3</v>
      </c>
      <c r="U3267" s="4" t="str">
        <f t="shared" ref="U3267:U3330" si="1654">IF(IFERROR(SEARCH($U$1,AH3267),0)&gt;0,$U$1,"")</f>
        <v/>
      </c>
      <c r="V3267" s="4" t="str">
        <f t="shared" ref="V3267:V3330" si="1655">IF(IFERROR(SEARCH($V$1,AH3267),0)&gt;0,$V$1,"")</f>
        <v>/</v>
      </c>
      <c r="W3267" s="4" t="str">
        <f t="shared" ref="W3267:W3330" si="1656">IF(IFERROR(SEARCH($W$1,AH3267),0)&gt;0,$W$1,"")</f>
        <v/>
      </c>
      <c r="X3267" s="4" t="str">
        <f t="shared" ref="X3267:X3330" si="1657">IF(IFERROR(SEARCH($X$1,AH3267),0)&gt;0,$X$1,"")</f>
        <v/>
      </c>
      <c r="Y3267" s="4">
        <f t="shared" ref="Y3267:Y3330" si="1658">IFERROR(RIGHT(AH3267,LEN(AH3267)-FIND("-",AH3267)),1)</f>
        <v>1</v>
      </c>
      <c r="Z3267" s="4" t="str" cm="1">
        <f t="array" aca="1" ref="Z3267" ca="1">LEFT(Y3267,MATCH(FALSE,ISNUMBER(MID(Y3267,ROW(INDIRECT("1:"&amp;LEN(Y3267)+1)), 1) *1),0) -1)</f>
        <v>1</v>
      </c>
      <c r="AA3267" s="4">
        <f t="shared" ref="AA3267:AA3330" si="1659">LEN(Y3267)</f>
        <v>1</v>
      </c>
      <c r="AB3267" s="4">
        <f t="shared" ref="AB3267:AB3330" si="1660">LEN(AH3267)</f>
        <v>9</v>
      </c>
      <c r="AC3267" s="4" t="b">
        <f t="shared" ref="AC3267:AC3330" si="1661">AD3267=AD3268</f>
        <v>0</v>
      </c>
      <c r="AD3267" s="5" t="str">
        <f t="shared" ref="AD3267:AD3330" si="1662">LEFT(AH3267,AE3267)</f>
        <v>WIJEN/BK</v>
      </c>
      <c r="AE3267" s="4">
        <f t="shared" ref="AE3267:AE3330" si="1663">AB3267-AA3267</f>
        <v>8</v>
      </c>
      <c r="AF3267" s="4" t="str">
        <f t="shared" ref="AF3267:AF3330" si="1664">RIGHT(AH3267,4)</f>
        <v>/BKS</v>
      </c>
      <c r="AG3267" s="4" t="str">
        <f t="shared" ref="AG3267:AG3330" si="1665">RIGHT(AH3267,5)</f>
        <v>N/BKS</v>
      </c>
      <c r="AH3267" t="s">
        <v>5281</v>
      </c>
      <c r="AI3267" s="1" t="s">
        <v>5281</v>
      </c>
      <c r="AJ3267">
        <v>5000</v>
      </c>
      <c r="AK3267">
        <v>5000</v>
      </c>
      <c r="AL3267">
        <v>4500</v>
      </c>
    </row>
    <row r="3268" spans="1:38" x14ac:dyDescent="0.25">
      <c r="A3268" s="4" t="str">
        <f t="shared" si="1634"/>
        <v/>
      </c>
      <c r="B3268" s="4" t="str">
        <f t="shared" si="1635"/>
        <v/>
      </c>
      <c r="C3268" s="4" t="str">
        <f t="shared" si="1636"/>
        <v/>
      </c>
      <c r="D3268" s="4" t="str">
        <f t="shared" si="1637"/>
        <v/>
      </c>
      <c r="E3268" s="4" t="str">
        <f t="shared" si="1638"/>
        <v/>
      </c>
      <c r="F3268" s="4" t="str">
        <f t="shared" si="1639"/>
        <v/>
      </c>
      <c r="G3268" s="4" t="str">
        <f t="shared" si="1640"/>
        <v>KTK</v>
      </c>
      <c r="H3268" s="4" t="str">
        <f t="shared" si="1641"/>
        <v/>
      </c>
      <c r="I3268" s="4" t="str">
        <f t="shared" si="1642"/>
        <v/>
      </c>
      <c r="J3268" s="4" t="str">
        <f t="shared" si="1643"/>
        <v/>
      </c>
      <c r="K3268" s="4" t="str">
        <f t="shared" si="1644"/>
        <v/>
      </c>
      <c r="L3268" s="4" t="str">
        <f t="shared" si="1645"/>
        <v/>
      </c>
      <c r="M3268" s="4" t="str">
        <f t="shared" si="1646"/>
        <v/>
      </c>
      <c r="N3268" s="4" t="str">
        <f t="shared" si="1647"/>
        <v/>
      </c>
      <c r="O3268" s="4" t="str">
        <f t="shared" si="1648"/>
        <v/>
      </c>
      <c r="P3268" s="4" t="str">
        <f t="shared" si="1649"/>
        <v>DUS</v>
      </c>
      <c r="Q3268" s="4" t="str">
        <f t="shared" si="1650"/>
        <v/>
      </c>
      <c r="R3268" s="4" t="str">
        <f t="shared" si="1651"/>
        <v/>
      </c>
      <c r="S3268" s="4" t="str">
        <f t="shared" si="1652"/>
        <v/>
      </c>
      <c r="T3268" s="4">
        <f t="shared" si="1653"/>
        <v>6</v>
      </c>
      <c r="U3268" s="4" t="str">
        <f t="shared" si="1654"/>
        <v>-</v>
      </c>
      <c r="V3268" s="4" t="str">
        <f t="shared" si="1655"/>
        <v>/</v>
      </c>
      <c r="W3268" s="4" t="str">
        <f t="shared" si="1656"/>
        <v/>
      </c>
      <c r="X3268" s="4" t="str">
        <f t="shared" si="1657"/>
        <v/>
      </c>
      <c r="Y3268" s="4" t="str">
        <f t="shared" si="1658"/>
        <v>12KTK/DUS</v>
      </c>
      <c r="Z3268" s="4" t="str" cm="1">
        <f t="array" aca="1" ref="Z3268" ca="1">LEFT(Y3268,MATCH(FALSE,ISNUMBER(MID(Y3268,ROW(INDIRECT("1:"&amp;LEN(Y3268)+1)), 1) *1),0) -1)</f>
        <v>12</v>
      </c>
      <c r="AA3268" s="4">
        <f t="shared" si="1659"/>
        <v>9</v>
      </c>
      <c r="AB3268" s="4">
        <f t="shared" si="1660"/>
        <v>32</v>
      </c>
      <c r="AC3268" s="4" t="b">
        <f t="shared" si="1661"/>
        <v>1</v>
      </c>
      <c r="AD3268" s="5" t="str">
        <f t="shared" si="1662"/>
        <v>WILLIE CHOCOLATE WAFER-</v>
      </c>
      <c r="AE3268" s="4">
        <f t="shared" si="1663"/>
        <v>23</v>
      </c>
      <c r="AF3268" s="4" t="str">
        <f t="shared" si="1664"/>
        <v>/DUS</v>
      </c>
      <c r="AG3268" s="4" t="str">
        <f t="shared" si="1665"/>
        <v>K/DUS</v>
      </c>
      <c r="AH3268" t="s">
        <v>5282</v>
      </c>
      <c r="AI3268" s="1" t="s">
        <v>5282</v>
      </c>
      <c r="AJ3268">
        <v>106500</v>
      </c>
      <c r="AK3268">
        <v>106500</v>
      </c>
      <c r="AL3268">
        <v>104445</v>
      </c>
    </row>
    <row r="3269" spans="1:38" x14ac:dyDescent="0.25">
      <c r="A3269" s="4" t="str">
        <f t="shared" si="1634"/>
        <v/>
      </c>
      <c r="B3269" s="4" t="str">
        <f t="shared" si="1635"/>
        <v/>
      </c>
      <c r="C3269" s="4" t="str">
        <f t="shared" si="1636"/>
        <v/>
      </c>
      <c r="D3269" s="4" t="str">
        <f t="shared" si="1637"/>
        <v/>
      </c>
      <c r="E3269" s="4" t="str">
        <f t="shared" si="1638"/>
        <v/>
      </c>
      <c r="F3269" s="4" t="str">
        <f t="shared" si="1639"/>
        <v/>
      </c>
      <c r="G3269" s="4" t="str">
        <f t="shared" si="1640"/>
        <v>KTK</v>
      </c>
      <c r="H3269" s="4" t="str">
        <f t="shared" si="1641"/>
        <v/>
      </c>
      <c r="I3269" s="4" t="str">
        <f t="shared" si="1642"/>
        <v/>
      </c>
      <c r="J3269" s="4" t="str">
        <f t="shared" si="1643"/>
        <v/>
      </c>
      <c r="K3269" s="4" t="str">
        <f t="shared" si="1644"/>
        <v/>
      </c>
      <c r="L3269" s="4" t="str">
        <f t="shared" si="1645"/>
        <v/>
      </c>
      <c r="M3269" s="4" t="str">
        <f t="shared" si="1646"/>
        <v/>
      </c>
      <c r="N3269" s="4" t="str">
        <f t="shared" si="1647"/>
        <v/>
      </c>
      <c r="O3269" s="4" t="str">
        <f t="shared" si="1648"/>
        <v/>
      </c>
      <c r="P3269" s="4" t="str">
        <f t="shared" si="1649"/>
        <v/>
      </c>
      <c r="Q3269" s="4" t="str">
        <f t="shared" si="1650"/>
        <v/>
      </c>
      <c r="R3269" s="4" t="str">
        <f t="shared" si="1651"/>
        <v/>
      </c>
      <c r="S3269" s="4" t="str">
        <f t="shared" si="1652"/>
        <v/>
      </c>
      <c r="T3269" s="4">
        <f t="shared" si="1653"/>
        <v>3</v>
      </c>
      <c r="U3269" s="4" t="str">
        <f t="shared" si="1654"/>
        <v>-</v>
      </c>
      <c r="V3269" s="4" t="str">
        <f t="shared" si="1655"/>
        <v/>
      </c>
      <c r="W3269" s="4" t="str">
        <f t="shared" si="1656"/>
        <v/>
      </c>
      <c r="X3269" s="4" t="str">
        <f t="shared" si="1657"/>
        <v/>
      </c>
      <c r="Y3269" s="4" t="str">
        <f t="shared" si="1658"/>
        <v>1KTK</v>
      </c>
      <c r="Z3269" s="4" t="str" cm="1">
        <f t="array" aca="1" ref="Z3269" ca="1">LEFT(Y3269,MATCH(FALSE,ISNUMBER(MID(Y3269,ROW(INDIRECT("1:"&amp;LEN(Y3269)+1)), 1) *1),0) -1)</f>
        <v>1</v>
      </c>
      <c r="AA3269" s="4">
        <f t="shared" si="1659"/>
        <v>4</v>
      </c>
      <c r="AB3269" s="4">
        <f t="shared" si="1660"/>
        <v>27</v>
      </c>
      <c r="AC3269" s="4" t="b">
        <f t="shared" si="1661"/>
        <v>0</v>
      </c>
      <c r="AD3269" s="5" t="str">
        <f t="shared" si="1662"/>
        <v>WILLIE CHOCOLATE WAFER-</v>
      </c>
      <c r="AE3269" s="4">
        <f t="shared" si="1663"/>
        <v>23</v>
      </c>
      <c r="AF3269" s="4" t="str">
        <f t="shared" si="1664"/>
        <v>1KTK</v>
      </c>
      <c r="AG3269" s="4" t="str">
        <f t="shared" si="1665"/>
        <v>-1KTK</v>
      </c>
      <c r="AH3269" t="s">
        <v>5283</v>
      </c>
      <c r="AI3269" s="1" t="s">
        <v>5284</v>
      </c>
      <c r="AJ3269">
        <v>9000</v>
      </c>
      <c r="AK3269">
        <v>9000</v>
      </c>
      <c r="AL3269">
        <v>8532</v>
      </c>
    </row>
    <row r="3270" spans="1:38" x14ac:dyDescent="0.25">
      <c r="A3270" s="4" t="str">
        <f t="shared" si="1634"/>
        <v>PCS</v>
      </c>
      <c r="B3270" s="4" t="str">
        <f t="shared" si="1635"/>
        <v/>
      </c>
      <c r="C3270" s="4" t="str">
        <f t="shared" si="1636"/>
        <v/>
      </c>
      <c r="D3270" s="4" t="str">
        <f t="shared" si="1637"/>
        <v/>
      </c>
      <c r="E3270" s="4" t="str">
        <f t="shared" si="1638"/>
        <v/>
      </c>
      <c r="F3270" s="4" t="str">
        <f t="shared" si="1639"/>
        <v/>
      </c>
      <c r="G3270" s="4" t="str">
        <f t="shared" si="1640"/>
        <v/>
      </c>
      <c r="H3270" s="4" t="str">
        <f t="shared" si="1641"/>
        <v/>
      </c>
      <c r="I3270" s="4" t="str">
        <f t="shared" si="1642"/>
        <v/>
      </c>
      <c r="J3270" s="4" t="str">
        <f t="shared" si="1643"/>
        <v/>
      </c>
      <c r="K3270" s="4" t="str">
        <f t="shared" si="1644"/>
        <v/>
      </c>
      <c r="L3270" s="4" t="str">
        <f t="shared" si="1645"/>
        <v/>
      </c>
      <c r="M3270" s="4" t="str">
        <f t="shared" si="1646"/>
        <v/>
      </c>
      <c r="N3270" s="4" t="str">
        <f t="shared" si="1647"/>
        <v/>
      </c>
      <c r="O3270" s="4" t="str">
        <f t="shared" si="1648"/>
        <v/>
      </c>
      <c r="P3270" s="4" t="str">
        <f t="shared" si="1649"/>
        <v/>
      </c>
      <c r="Q3270" s="4" t="str">
        <f t="shared" si="1650"/>
        <v/>
      </c>
      <c r="R3270" s="4" t="str">
        <f t="shared" si="1651"/>
        <v/>
      </c>
      <c r="S3270" s="4" t="str">
        <f t="shared" si="1652"/>
        <v/>
      </c>
      <c r="T3270" s="4">
        <f t="shared" si="1653"/>
        <v>3</v>
      </c>
      <c r="U3270" s="4" t="str">
        <f t="shared" si="1654"/>
        <v>-</v>
      </c>
      <c r="V3270" s="4" t="str">
        <f t="shared" si="1655"/>
        <v/>
      </c>
      <c r="W3270" s="4" t="str">
        <f t="shared" si="1656"/>
        <v/>
      </c>
      <c r="X3270" s="4" t="str">
        <f t="shared" si="1657"/>
        <v/>
      </c>
      <c r="Y3270" s="4" t="str">
        <f t="shared" si="1658"/>
        <v>1PCS</v>
      </c>
      <c r="Z3270" s="4" t="str" cm="1">
        <f t="array" aca="1" ref="Z3270" ca="1">LEFT(Y3270,MATCH(FALSE,ISNUMBER(MID(Y3270,ROW(INDIRECT("1:"&amp;LEN(Y3270)+1)), 1) *1),0) -1)</f>
        <v>1</v>
      </c>
      <c r="AA3270" s="4">
        <f t="shared" si="1659"/>
        <v>4</v>
      </c>
      <c r="AB3270" s="4">
        <f t="shared" si="1660"/>
        <v>23</v>
      </c>
      <c r="AC3270" s="4" t="b">
        <f t="shared" si="1661"/>
        <v>1</v>
      </c>
      <c r="AD3270" s="5" t="str">
        <f t="shared" si="1662"/>
        <v>WIPOL 450ML REFFIL-</v>
      </c>
      <c r="AE3270" s="4">
        <f t="shared" si="1663"/>
        <v>19</v>
      </c>
      <c r="AF3270" s="4" t="str">
        <f t="shared" si="1664"/>
        <v>1PCS</v>
      </c>
      <c r="AG3270" s="4" t="str">
        <f t="shared" si="1665"/>
        <v>-1PCS</v>
      </c>
      <c r="AH3270" t="s">
        <v>5285</v>
      </c>
      <c r="AI3270" s="1" t="s">
        <v>5286</v>
      </c>
      <c r="AJ3270">
        <v>9500</v>
      </c>
      <c r="AK3270">
        <v>9900</v>
      </c>
      <c r="AL3270">
        <v>8687</v>
      </c>
    </row>
    <row r="3271" spans="1:38" x14ac:dyDescent="0.25">
      <c r="A3271" s="4" t="str">
        <f t="shared" si="1634"/>
        <v>PCS</v>
      </c>
      <c r="B3271" s="4" t="str">
        <f t="shared" si="1635"/>
        <v/>
      </c>
      <c r="C3271" s="4" t="str">
        <f t="shared" si="1636"/>
        <v/>
      </c>
      <c r="D3271" s="4" t="str">
        <f t="shared" si="1637"/>
        <v/>
      </c>
      <c r="E3271" s="4" t="str">
        <f t="shared" si="1638"/>
        <v/>
      </c>
      <c r="F3271" s="4" t="str">
        <f t="shared" si="1639"/>
        <v/>
      </c>
      <c r="G3271" s="4" t="str">
        <f t="shared" si="1640"/>
        <v/>
      </c>
      <c r="H3271" s="4" t="str">
        <f t="shared" si="1641"/>
        <v/>
      </c>
      <c r="I3271" s="4" t="str">
        <f t="shared" si="1642"/>
        <v/>
      </c>
      <c r="J3271" s="4" t="str">
        <f t="shared" si="1643"/>
        <v/>
      </c>
      <c r="K3271" s="4" t="str">
        <f t="shared" si="1644"/>
        <v/>
      </c>
      <c r="L3271" s="4" t="str">
        <f t="shared" si="1645"/>
        <v/>
      </c>
      <c r="M3271" s="4" t="str">
        <f t="shared" si="1646"/>
        <v/>
      </c>
      <c r="N3271" s="4" t="str">
        <f t="shared" si="1647"/>
        <v/>
      </c>
      <c r="O3271" s="4" t="str">
        <f t="shared" si="1648"/>
        <v/>
      </c>
      <c r="P3271" s="4" t="str">
        <f t="shared" si="1649"/>
        <v>DUS</v>
      </c>
      <c r="Q3271" s="4" t="str">
        <f t="shared" si="1650"/>
        <v/>
      </c>
      <c r="R3271" s="4" t="str">
        <f t="shared" si="1651"/>
        <v/>
      </c>
      <c r="S3271" s="4" t="str">
        <f t="shared" si="1652"/>
        <v/>
      </c>
      <c r="T3271" s="4">
        <f t="shared" si="1653"/>
        <v>6</v>
      </c>
      <c r="U3271" s="4" t="str">
        <f t="shared" si="1654"/>
        <v>-</v>
      </c>
      <c r="V3271" s="4" t="str">
        <f t="shared" si="1655"/>
        <v>/</v>
      </c>
      <c r="W3271" s="4" t="str">
        <f t="shared" si="1656"/>
        <v/>
      </c>
      <c r="X3271" s="4" t="str">
        <f t="shared" si="1657"/>
        <v/>
      </c>
      <c r="Y3271" s="4" t="str">
        <f t="shared" si="1658"/>
        <v>24PCS/DUS</v>
      </c>
      <c r="Z3271" s="4" t="str" cm="1">
        <f t="array" aca="1" ref="Z3271" ca="1">LEFT(Y3271,MATCH(FALSE,ISNUMBER(MID(Y3271,ROW(INDIRECT("1:"&amp;LEN(Y3271)+1)), 1) *1),0) -1)</f>
        <v>24</v>
      </c>
      <c r="AA3271" s="4">
        <f t="shared" si="1659"/>
        <v>9</v>
      </c>
      <c r="AB3271" s="4">
        <f t="shared" si="1660"/>
        <v>28</v>
      </c>
      <c r="AC3271" s="4" t="b">
        <f t="shared" si="1661"/>
        <v>0</v>
      </c>
      <c r="AD3271" s="5" t="str">
        <f t="shared" si="1662"/>
        <v>WIPOL 450ML REFFIL-</v>
      </c>
      <c r="AE3271" s="4">
        <f t="shared" si="1663"/>
        <v>19</v>
      </c>
      <c r="AF3271" s="4" t="str">
        <f t="shared" si="1664"/>
        <v>/DUS</v>
      </c>
      <c r="AG3271" s="4" t="str">
        <f t="shared" si="1665"/>
        <v>S/DUS</v>
      </c>
      <c r="AH3271" t="s">
        <v>5287</v>
      </c>
      <c r="AI3271" s="1" t="s">
        <v>5287</v>
      </c>
      <c r="AJ3271">
        <v>210500</v>
      </c>
      <c r="AK3271">
        <v>210500</v>
      </c>
      <c r="AL3271">
        <v>208500</v>
      </c>
    </row>
    <row r="3272" spans="1:38" x14ac:dyDescent="0.25">
      <c r="A3272" s="4" t="str">
        <f t="shared" si="1634"/>
        <v>PCS</v>
      </c>
      <c r="B3272" s="4" t="str">
        <f t="shared" si="1635"/>
        <v/>
      </c>
      <c r="C3272" s="4" t="str">
        <f t="shared" si="1636"/>
        <v/>
      </c>
      <c r="D3272" s="4" t="str">
        <f t="shared" si="1637"/>
        <v/>
      </c>
      <c r="E3272" s="4" t="str">
        <f t="shared" si="1638"/>
        <v/>
      </c>
      <c r="F3272" s="4" t="str">
        <f t="shared" si="1639"/>
        <v/>
      </c>
      <c r="G3272" s="4" t="str">
        <f t="shared" si="1640"/>
        <v/>
      </c>
      <c r="H3272" s="4" t="str">
        <f t="shared" si="1641"/>
        <v/>
      </c>
      <c r="I3272" s="4" t="str">
        <f t="shared" si="1642"/>
        <v/>
      </c>
      <c r="J3272" s="4" t="str">
        <f t="shared" si="1643"/>
        <v/>
      </c>
      <c r="K3272" s="4" t="str">
        <f t="shared" si="1644"/>
        <v/>
      </c>
      <c r="L3272" s="4" t="str">
        <f t="shared" si="1645"/>
        <v/>
      </c>
      <c r="M3272" s="4" t="str">
        <f t="shared" si="1646"/>
        <v/>
      </c>
      <c r="N3272" s="4" t="str">
        <f t="shared" si="1647"/>
        <v/>
      </c>
      <c r="O3272" s="4" t="str">
        <f t="shared" si="1648"/>
        <v/>
      </c>
      <c r="P3272" s="4" t="str">
        <f t="shared" si="1649"/>
        <v/>
      </c>
      <c r="Q3272" s="4" t="str">
        <f t="shared" si="1650"/>
        <v/>
      </c>
      <c r="R3272" s="4" t="str">
        <f t="shared" si="1651"/>
        <v/>
      </c>
      <c r="S3272" s="4" t="str">
        <f t="shared" si="1652"/>
        <v/>
      </c>
      <c r="T3272" s="4">
        <f t="shared" si="1653"/>
        <v>3</v>
      </c>
      <c r="U3272" s="4" t="str">
        <f t="shared" si="1654"/>
        <v>-</v>
      </c>
      <c r="V3272" s="4" t="str">
        <f t="shared" si="1655"/>
        <v/>
      </c>
      <c r="W3272" s="4" t="str">
        <f t="shared" si="1656"/>
        <v/>
      </c>
      <c r="X3272" s="4" t="str">
        <f t="shared" si="1657"/>
        <v/>
      </c>
      <c r="Y3272" s="4" t="str">
        <f t="shared" si="1658"/>
        <v>1PCS</v>
      </c>
      <c r="Z3272" s="4" t="str" cm="1">
        <f t="array" aca="1" ref="Z3272" ca="1">LEFT(Y3272,MATCH(FALSE,ISNUMBER(MID(Y3272,ROW(INDIRECT("1:"&amp;LEN(Y3272)+1)), 1) *1),0) -1)</f>
        <v>1</v>
      </c>
      <c r="AA3272" s="4">
        <f t="shared" si="1659"/>
        <v>4</v>
      </c>
      <c r="AB3272" s="4">
        <f t="shared" si="1660"/>
        <v>23</v>
      </c>
      <c r="AC3272" s="4" t="b">
        <f t="shared" si="1661"/>
        <v>0</v>
      </c>
      <c r="AD3272" s="5" t="str">
        <f t="shared" si="1662"/>
        <v>WIPOL 750ML REFFIL-</v>
      </c>
      <c r="AE3272" s="4">
        <f t="shared" si="1663"/>
        <v>19</v>
      </c>
      <c r="AF3272" s="4" t="str">
        <f t="shared" si="1664"/>
        <v>1PCS</v>
      </c>
      <c r="AG3272" s="4" t="str">
        <f t="shared" si="1665"/>
        <v>-1PCS</v>
      </c>
      <c r="AH3272" t="s">
        <v>5288</v>
      </c>
      <c r="AI3272" s="1" t="s">
        <v>5289</v>
      </c>
      <c r="AJ3272">
        <v>16500</v>
      </c>
      <c r="AK3272">
        <v>17000</v>
      </c>
      <c r="AL3272">
        <v>17000</v>
      </c>
    </row>
    <row r="3273" spans="1:38" x14ac:dyDescent="0.25">
      <c r="A3273" s="4" t="str">
        <f t="shared" si="1634"/>
        <v/>
      </c>
      <c r="B3273" s="4" t="str">
        <f t="shared" si="1635"/>
        <v/>
      </c>
      <c r="C3273" s="4" t="str">
        <f t="shared" si="1636"/>
        <v>BTL</v>
      </c>
      <c r="D3273" s="4" t="str">
        <f t="shared" si="1637"/>
        <v/>
      </c>
      <c r="E3273" s="4" t="str">
        <f t="shared" si="1638"/>
        <v/>
      </c>
      <c r="F3273" s="4" t="str">
        <f t="shared" si="1639"/>
        <v/>
      </c>
      <c r="G3273" s="4" t="str">
        <f t="shared" si="1640"/>
        <v/>
      </c>
      <c r="H3273" s="4" t="str">
        <f t="shared" si="1641"/>
        <v/>
      </c>
      <c r="I3273" s="4" t="str">
        <f t="shared" si="1642"/>
        <v/>
      </c>
      <c r="J3273" s="4" t="str">
        <f t="shared" si="1643"/>
        <v/>
      </c>
      <c r="K3273" s="4" t="str">
        <f t="shared" si="1644"/>
        <v/>
      </c>
      <c r="L3273" s="4" t="str">
        <f t="shared" si="1645"/>
        <v/>
      </c>
      <c r="M3273" s="4" t="str">
        <f t="shared" si="1646"/>
        <v/>
      </c>
      <c r="N3273" s="4" t="str">
        <f t="shared" si="1647"/>
        <v/>
      </c>
      <c r="O3273" s="4" t="str">
        <f t="shared" si="1648"/>
        <v/>
      </c>
      <c r="P3273" s="4" t="str">
        <f t="shared" si="1649"/>
        <v/>
      </c>
      <c r="Q3273" s="4" t="str">
        <f t="shared" si="1650"/>
        <v/>
      </c>
      <c r="R3273" s="4" t="str">
        <f t="shared" si="1651"/>
        <v/>
      </c>
      <c r="S3273" s="4" t="str">
        <f t="shared" si="1652"/>
        <v/>
      </c>
      <c r="T3273" s="4">
        <f t="shared" si="1653"/>
        <v>3</v>
      </c>
      <c r="U3273" s="4" t="str">
        <f t="shared" si="1654"/>
        <v>-</v>
      </c>
      <c r="V3273" s="4" t="str">
        <f t="shared" si="1655"/>
        <v/>
      </c>
      <c r="W3273" s="4" t="str">
        <f t="shared" si="1656"/>
        <v/>
      </c>
      <c r="X3273" s="4" t="str">
        <f t="shared" si="1657"/>
        <v/>
      </c>
      <c r="Y3273" s="4" t="str">
        <f t="shared" si="1658"/>
        <v>1BTL</v>
      </c>
      <c r="Z3273" s="4" t="str" cm="1">
        <f t="array" aca="1" ref="Z3273" ca="1">LEFT(Y3273,MATCH(FALSE,ISNUMBER(MID(Y3273,ROW(INDIRECT("1:"&amp;LEN(Y3273)+1)), 1) *1),0) -1)</f>
        <v>1</v>
      </c>
      <c r="AA3273" s="4">
        <f t="shared" si="1659"/>
        <v>4</v>
      </c>
      <c r="AB3273" s="4">
        <f t="shared" si="1660"/>
        <v>20</v>
      </c>
      <c r="AC3273" s="4" t="b">
        <f t="shared" si="1661"/>
        <v>1</v>
      </c>
      <c r="AD3273" s="5" t="str">
        <f t="shared" si="1662"/>
        <v>WIPOL BTL 450ML-</v>
      </c>
      <c r="AE3273" s="4">
        <f t="shared" si="1663"/>
        <v>16</v>
      </c>
      <c r="AF3273" s="4" t="str">
        <f t="shared" si="1664"/>
        <v>1BTL</v>
      </c>
      <c r="AG3273" s="4" t="str">
        <f t="shared" si="1665"/>
        <v>-1BTL</v>
      </c>
      <c r="AH3273" t="s">
        <v>5290</v>
      </c>
      <c r="AI3273" s="1" t="s">
        <v>5290</v>
      </c>
      <c r="AJ3273">
        <v>9000</v>
      </c>
      <c r="AK3273">
        <v>9000</v>
      </c>
      <c r="AL3273">
        <v>8291.6666999999998</v>
      </c>
    </row>
    <row r="3274" spans="1:38" x14ac:dyDescent="0.25">
      <c r="A3274" s="4" t="str">
        <f t="shared" si="1634"/>
        <v/>
      </c>
      <c r="B3274" s="4" t="str">
        <f t="shared" si="1635"/>
        <v/>
      </c>
      <c r="C3274" s="4" t="str">
        <f t="shared" si="1636"/>
        <v>BTL</v>
      </c>
      <c r="D3274" s="4" t="str">
        <f t="shared" si="1637"/>
        <v/>
      </c>
      <c r="E3274" s="4" t="str">
        <f t="shared" si="1638"/>
        <v/>
      </c>
      <c r="F3274" s="4" t="str">
        <f t="shared" si="1639"/>
        <v/>
      </c>
      <c r="G3274" s="4" t="str">
        <f t="shared" si="1640"/>
        <v/>
      </c>
      <c r="H3274" s="4" t="str">
        <f t="shared" si="1641"/>
        <v/>
      </c>
      <c r="I3274" s="4" t="str">
        <f t="shared" si="1642"/>
        <v/>
      </c>
      <c r="J3274" s="4" t="str">
        <f t="shared" si="1643"/>
        <v/>
      </c>
      <c r="K3274" s="4" t="str">
        <f t="shared" si="1644"/>
        <v/>
      </c>
      <c r="L3274" s="4" t="str">
        <f t="shared" si="1645"/>
        <v/>
      </c>
      <c r="M3274" s="4" t="str">
        <f t="shared" si="1646"/>
        <v/>
      </c>
      <c r="N3274" s="4" t="str">
        <f t="shared" si="1647"/>
        <v/>
      </c>
      <c r="O3274" s="4" t="str">
        <f t="shared" si="1648"/>
        <v/>
      </c>
      <c r="P3274" s="4" t="str">
        <f t="shared" si="1649"/>
        <v>DUS</v>
      </c>
      <c r="Q3274" s="4" t="str">
        <f t="shared" si="1650"/>
        <v/>
      </c>
      <c r="R3274" s="4" t="str">
        <f t="shared" si="1651"/>
        <v/>
      </c>
      <c r="S3274" s="4" t="str">
        <f t="shared" si="1652"/>
        <v/>
      </c>
      <c r="T3274" s="4">
        <f t="shared" si="1653"/>
        <v>6</v>
      </c>
      <c r="U3274" s="4" t="str">
        <f t="shared" si="1654"/>
        <v>-</v>
      </c>
      <c r="V3274" s="4" t="str">
        <f t="shared" si="1655"/>
        <v>/</v>
      </c>
      <c r="W3274" s="4" t="str">
        <f t="shared" si="1656"/>
        <v/>
      </c>
      <c r="X3274" s="4" t="str">
        <f t="shared" si="1657"/>
        <v/>
      </c>
      <c r="Y3274" s="4" t="str">
        <f t="shared" si="1658"/>
        <v>24BTL/DUS</v>
      </c>
      <c r="Z3274" s="4" t="str" cm="1">
        <f t="array" aca="1" ref="Z3274" ca="1">LEFT(Y3274,MATCH(FALSE,ISNUMBER(MID(Y3274,ROW(INDIRECT("1:"&amp;LEN(Y3274)+1)), 1) *1),0) -1)</f>
        <v>24</v>
      </c>
      <c r="AA3274" s="4">
        <f t="shared" si="1659"/>
        <v>9</v>
      </c>
      <c r="AB3274" s="4">
        <f t="shared" si="1660"/>
        <v>25</v>
      </c>
      <c r="AC3274" s="4" t="b">
        <f t="shared" si="1661"/>
        <v>0</v>
      </c>
      <c r="AD3274" s="5" t="str">
        <f t="shared" si="1662"/>
        <v>WIPOL BTL 450ML-</v>
      </c>
      <c r="AE3274" s="4">
        <f t="shared" si="1663"/>
        <v>16</v>
      </c>
      <c r="AF3274" s="4" t="str">
        <f t="shared" si="1664"/>
        <v>/DUS</v>
      </c>
      <c r="AG3274" s="4" t="str">
        <f t="shared" si="1665"/>
        <v>L/DUS</v>
      </c>
      <c r="AH3274" t="s">
        <v>5291</v>
      </c>
      <c r="AI3274" s="1" t="s">
        <v>5291</v>
      </c>
      <c r="AJ3274">
        <v>204000</v>
      </c>
      <c r="AK3274">
        <v>204000</v>
      </c>
      <c r="AL3274">
        <v>199000</v>
      </c>
    </row>
    <row r="3275" spans="1:38" x14ac:dyDescent="0.25">
      <c r="A3275" s="4" t="str">
        <f t="shared" si="1634"/>
        <v/>
      </c>
      <c r="B3275" s="4" t="str">
        <f t="shared" si="1635"/>
        <v/>
      </c>
      <c r="C3275" s="4" t="str">
        <f t="shared" si="1636"/>
        <v/>
      </c>
      <c r="D3275" s="4" t="str">
        <f t="shared" si="1637"/>
        <v/>
      </c>
      <c r="E3275" s="4" t="str">
        <f t="shared" si="1638"/>
        <v/>
      </c>
      <c r="F3275" s="4" t="str">
        <f t="shared" si="1639"/>
        <v/>
      </c>
      <c r="G3275" s="4" t="str">
        <f t="shared" si="1640"/>
        <v/>
      </c>
      <c r="H3275" s="4" t="str">
        <f t="shared" si="1641"/>
        <v>KLG</v>
      </c>
      <c r="I3275" s="4" t="str">
        <f t="shared" si="1642"/>
        <v/>
      </c>
      <c r="J3275" s="4" t="str">
        <f t="shared" si="1643"/>
        <v/>
      </c>
      <c r="K3275" s="4" t="str">
        <f t="shared" si="1644"/>
        <v/>
      </c>
      <c r="L3275" s="4" t="str">
        <f t="shared" si="1645"/>
        <v/>
      </c>
      <c r="M3275" s="4" t="str">
        <f t="shared" si="1646"/>
        <v/>
      </c>
      <c r="N3275" s="4" t="str">
        <f t="shared" si="1647"/>
        <v/>
      </c>
      <c r="O3275" s="4" t="str">
        <f t="shared" si="1648"/>
        <v/>
      </c>
      <c r="P3275" s="4" t="str">
        <f t="shared" si="1649"/>
        <v/>
      </c>
      <c r="Q3275" s="4" t="str">
        <f t="shared" si="1650"/>
        <v/>
      </c>
      <c r="R3275" s="4" t="str">
        <f t="shared" si="1651"/>
        <v/>
      </c>
      <c r="S3275" s="4" t="str">
        <f t="shared" si="1652"/>
        <v/>
      </c>
      <c r="T3275" s="4">
        <f t="shared" si="1653"/>
        <v>3</v>
      </c>
      <c r="U3275" s="4" t="str">
        <f t="shared" si="1654"/>
        <v>-</v>
      </c>
      <c r="V3275" s="4" t="str">
        <f t="shared" si="1655"/>
        <v/>
      </c>
      <c r="W3275" s="4" t="str">
        <f t="shared" si="1656"/>
        <v/>
      </c>
      <c r="X3275" s="4" t="str">
        <f t="shared" si="1657"/>
        <v/>
      </c>
      <c r="Y3275" s="4" t="str">
        <f t="shared" si="1658"/>
        <v>1KLG</v>
      </c>
      <c r="Z3275" s="4" t="str" cm="1">
        <f t="array" aca="1" ref="Z3275" ca="1">LEFT(Y3275,MATCH(FALSE,ISNUMBER(MID(Y3275,ROW(INDIRECT("1:"&amp;LEN(Y3275)+1)), 1) *1),0) -1)</f>
        <v>1</v>
      </c>
      <c r="AA3275" s="4">
        <f t="shared" si="1659"/>
        <v>4</v>
      </c>
      <c r="AB3275" s="4">
        <f t="shared" si="1660"/>
        <v>24</v>
      </c>
      <c r="AC3275" s="4" t="b">
        <f t="shared" si="1661"/>
        <v>0</v>
      </c>
      <c r="AD3275" s="5" t="str">
        <f t="shared" si="1662"/>
        <v>WONG KOKO BABY CORN-</v>
      </c>
      <c r="AE3275" s="4">
        <f t="shared" si="1663"/>
        <v>20</v>
      </c>
      <c r="AF3275" s="4" t="str">
        <f t="shared" si="1664"/>
        <v>1KLG</v>
      </c>
      <c r="AG3275" s="4" t="str">
        <f t="shared" si="1665"/>
        <v>-1KLG</v>
      </c>
      <c r="AH3275" t="s">
        <v>5292</v>
      </c>
      <c r="AI3275" s="1" t="s">
        <v>5293</v>
      </c>
      <c r="AJ3275">
        <v>10000</v>
      </c>
      <c r="AK3275">
        <v>10000</v>
      </c>
      <c r="AL3275">
        <v>9000</v>
      </c>
    </row>
    <row r="3276" spans="1:38" x14ac:dyDescent="0.25">
      <c r="A3276" s="4" t="str">
        <f t="shared" si="1634"/>
        <v/>
      </c>
      <c r="B3276" s="4" t="str">
        <f t="shared" si="1635"/>
        <v/>
      </c>
      <c r="C3276" s="4" t="str">
        <f t="shared" si="1636"/>
        <v/>
      </c>
      <c r="D3276" s="4" t="str">
        <f t="shared" si="1637"/>
        <v/>
      </c>
      <c r="E3276" s="4" t="str">
        <f t="shared" si="1638"/>
        <v/>
      </c>
      <c r="F3276" s="4" t="str">
        <f t="shared" si="1639"/>
        <v/>
      </c>
      <c r="G3276" s="4" t="str">
        <f t="shared" si="1640"/>
        <v/>
      </c>
      <c r="H3276" s="4" t="str">
        <f t="shared" si="1641"/>
        <v/>
      </c>
      <c r="I3276" s="4" t="str">
        <f t="shared" si="1642"/>
        <v/>
      </c>
      <c r="J3276" s="4" t="str">
        <f t="shared" si="1643"/>
        <v>GLS</v>
      </c>
      <c r="K3276" s="4" t="str">
        <f t="shared" si="1644"/>
        <v/>
      </c>
      <c r="L3276" s="4" t="str">
        <f t="shared" si="1645"/>
        <v/>
      </c>
      <c r="M3276" s="4" t="str">
        <f t="shared" si="1646"/>
        <v/>
      </c>
      <c r="N3276" s="4" t="str">
        <f t="shared" si="1647"/>
        <v/>
      </c>
      <c r="O3276" s="4" t="str">
        <f t="shared" si="1648"/>
        <v/>
      </c>
      <c r="P3276" s="4" t="str">
        <f t="shared" si="1649"/>
        <v/>
      </c>
      <c r="Q3276" s="4" t="str">
        <f t="shared" si="1650"/>
        <v/>
      </c>
      <c r="R3276" s="4" t="str">
        <f t="shared" si="1651"/>
        <v/>
      </c>
      <c r="S3276" s="4" t="str">
        <f t="shared" si="1652"/>
        <v/>
      </c>
      <c r="T3276" s="4">
        <f t="shared" si="1653"/>
        <v>3</v>
      </c>
      <c r="U3276" s="4" t="str">
        <f t="shared" si="1654"/>
        <v>-</v>
      </c>
      <c r="V3276" s="4" t="str">
        <f t="shared" si="1655"/>
        <v/>
      </c>
      <c r="W3276" s="4" t="str">
        <f t="shared" si="1656"/>
        <v/>
      </c>
      <c r="X3276" s="4" t="str">
        <f t="shared" si="1657"/>
        <v/>
      </c>
      <c r="Y3276" s="4" t="str">
        <f t="shared" si="1658"/>
        <v>1GLS</v>
      </c>
      <c r="Z3276" s="4" t="str" cm="1">
        <f t="array" aca="1" ref="Z3276" ca="1">LEFT(Y3276,MATCH(FALSE,ISNUMBER(MID(Y3276,ROW(INDIRECT("1:"&amp;LEN(Y3276)+1)), 1) *1),0) -1)</f>
        <v>1</v>
      </c>
      <c r="AA3276" s="4">
        <f t="shared" si="1659"/>
        <v>4</v>
      </c>
      <c r="AB3276" s="4">
        <f t="shared" si="1660"/>
        <v>30</v>
      </c>
      <c r="AC3276" s="4" t="b">
        <f t="shared" si="1661"/>
        <v>1</v>
      </c>
      <c r="AD3276" s="5" t="str">
        <f t="shared" si="1662"/>
        <v>WONG NDESO ES KELAPA MUDA-</v>
      </c>
      <c r="AE3276" s="4">
        <f t="shared" si="1663"/>
        <v>26</v>
      </c>
      <c r="AF3276" s="4" t="str">
        <f t="shared" si="1664"/>
        <v>1GLS</v>
      </c>
      <c r="AG3276" s="4" t="str">
        <f t="shared" si="1665"/>
        <v>-1GLS</v>
      </c>
      <c r="AH3276" t="s">
        <v>5294</v>
      </c>
      <c r="AI3276" s="1" t="s">
        <v>5294</v>
      </c>
      <c r="AJ3276">
        <v>1000</v>
      </c>
      <c r="AK3276">
        <v>1000</v>
      </c>
      <c r="AL3276">
        <v>750</v>
      </c>
    </row>
    <row r="3277" spans="1:38" x14ac:dyDescent="0.25">
      <c r="A3277" s="4" t="str">
        <f t="shared" si="1634"/>
        <v/>
      </c>
      <c r="B3277" s="4" t="str">
        <f t="shared" si="1635"/>
        <v/>
      </c>
      <c r="C3277" s="4" t="str">
        <f t="shared" si="1636"/>
        <v/>
      </c>
      <c r="D3277" s="4" t="str">
        <f t="shared" si="1637"/>
        <v/>
      </c>
      <c r="E3277" s="4" t="str">
        <f t="shared" si="1638"/>
        <v/>
      </c>
      <c r="F3277" s="4" t="str">
        <f t="shared" si="1639"/>
        <v/>
      </c>
      <c r="G3277" s="4" t="str">
        <f t="shared" si="1640"/>
        <v/>
      </c>
      <c r="H3277" s="4" t="str">
        <f t="shared" si="1641"/>
        <v/>
      </c>
      <c r="I3277" s="4" t="str">
        <f t="shared" si="1642"/>
        <v/>
      </c>
      <c r="J3277" s="4" t="str">
        <f t="shared" si="1643"/>
        <v>GLS</v>
      </c>
      <c r="K3277" s="4" t="str">
        <f t="shared" si="1644"/>
        <v/>
      </c>
      <c r="L3277" s="4" t="str">
        <f t="shared" si="1645"/>
        <v/>
      </c>
      <c r="M3277" s="4" t="str">
        <f t="shared" si="1646"/>
        <v/>
      </c>
      <c r="N3277" s="4" t="str">
        <f t="shared" si="1647"/>
        <v/>
      </c>
      <c r="O3277" s="4" t="str">
        <f t="shared" si="1648"/>
        <v/>
      </c>
      <c r="P3277" s="4" t="str">
        <f t="shared" si="1649"/>
        <v>DUS</v>
      </c>
      <c r="Q3277" s="4" t="str">
        <f t="shared" si="1650"/>
        <v/>
      </c>
      <c r="R3277" s="4" t="str">
        <f t="shared" si="1651"/>
        <v/>
      </c>
      <c r="S3277" s="4" t="str">
        <f t="shared" si="1652"/>
        <v/>
      </c>
      <c r="T3277" s="4">
        <f t="shared" si="1653"/>
        <v>6</v>
      </c>
      <c r="U3277" s="4" t="str">
        <f t="shared" si="1654"/>
        <v>-</v>
      </c>
      <c r="V3277" s="4" t="str">
        <f t="shared" si="1655"/>
        <v>/</v>
      </c>
      <c r="W3277" s="4" t="str">
        <f t="shared" si="1656"/>
        <v/>
      </c>
      <c r="X3277" s="4" t="str">
        <f t="shared" si="1657"/>
        <v/>
      </c>
      <c r="Y3277" s="4" t="str">
        <f t="shared" si="1658"/>
        <v>24GLS/DUS</v>
      </c>
      <c r="Z3277" s="4" t="str" cm="1">
        <f t="array" aca="1" ref="Z3277" ca="1">LEFT(Y3277,MATCH(FALSE,ISNUMBER(MID(Y3277,ROW(INDIRECT("1:"&amp;LEN(Y3277)+1)), 1) *1),0) -1)</f>
        <v>24</v>
      </c>
      <c r="AA3277" s="4">
        <f t="shared" si="1659"/>
        <v>9</v>
      </c>
      <c r="AB3277" s="4">
        <f t="shared" si="1660"/>
        <v>35</v>
      </c>
      <c r="AC3277" s="4" t="b">
        <f t="shared" si="1661"/>
        <v>0</v>
      </c>
      <c r="AD3277" s="5" t="str">
        <f t="shared" si="1662"/>
        <v>WONG NDESO ES KELAPA MUDA-</v>
      </c>
      <c r="AE3277" s="4">
        <f t="shared" si="1663"/>
        <v>26</v>
      </c>
      <c r="AF3277" s="4" t="str">
        <f t="shared" si="1664"/>
        <v>/DUS</v>
      </c>
      <c r="AG3277" s="4" t="str">
        <f t="shared" si="1665"/>
        <v>S/DUS</v>
      </c>
      <c r="AH3277" t="s">
        <v>5295</v>
      </c>
      <c r="AI3277" s="1" t="s">
        <v>5295</v>
      </c>
      <c r="AJ3277">
        <v>20000</v>
      </c>
      <c r="AK3277">
        <v>20000</v>
      </c>
      <c r="AL3277">
        <v>18000</v>
      </c>
    </row>
    <row r="3278" spans="1:38" x14ac:dyDescent="0.25">
      <c r="A3278" s="4" t="str">
        <f t="shared" si="1634"/>
        <v/>
      </c>
      <c r="B3278" s="4" t="str">
        <f t="shared" si="1635"/>
        <v/>
      </c>
      <c r="C3278" s="4" t="str">
        <f t="shared" si="1636"/>
        <v/>
      </c>
      <c r="D3278" s="4" t="str">
        <f t="shared" si="1637"/>
        <v/>
      </c>
      <c r="E3278" s="4" t="str">
        <f t="shared" si="1638"/>
        <v/>
      </c>
      <c r="F3278" s="4" t="str">
        <f t="shared" si="1639"/>
        <v/>
      </c>
      <c r="G3278" s="4" t="str">
        <f t="shared" si="1640"/>
        <v/>
      </c>
      <c r="H3278" s="4" t="str">
        <f t="shared" si="1641"/>
        <v/>
      </c>
      <c r="I3278" s="4" t="str">
        <f t="shared" si="1642"/>
        <v/>
      </c>
      <c r="J3278" s="4" t="str">
        <f t="shared" si="1643"/>
        <v>GLS</v>
      </c>
      <c r="K3278" s="4" t="str">
        <f t="shared" si="1644"/>
        <v/>
      </c>
      <c r="L3278" s="4" t="str">
        <f t="shared" si="1645"/>
        <v/>
      </c>
      <c r="M3278" s="4" t="str">
        <f t="shared" si="1646"/>
        <v/>
      </c>
      <c r="N3278" s="4" t="str">
        <f t="shared" si="1647"/>
        <v/>
      </c>
      <c r="O3278" s="4" t="str">
        <f t="shared" si="1648"/>
        <v/>
      </c>
      <c r="P3278" s="4" t="str">
        <f t="shared" si="1649"/>
        <v/>
      </c>
      <c r="Q3278" s="4" t="str">
        <f t="shared" si="1650"/>
        <v/>
      </c>
      <c r="R3278" s="4" t="str">
        <f t="shared" si="1651"/>
        <v/>
      </c>
      <c r="S3278" s="4" t="str">
        <f t="shared" si="1652"/>
        <v/>
      </c>
      <c r="T3278" s="4">
        <f t="shared" si="1653"/>
        <v>3</v>
      </c>
      <c r="U3278" s="4" t="str">
        <f t="shared" si="1654"/>
        <v>-</v>
      </c>
      <c r="V3278" s="4" t="str">
        <f t="shared" si="1655"/>
        <v/>
      </c>
      <c r="W3278" s="4" t="str">
        <f t="shared" si="1656"/>
        <v/>
      </c>
      <c r="X3278" s="4" t="str">
        <f t="shared" si="1657"/>
        <v/>
      </c>
      <c r="Y3278" s="4" t="str">
        <f t="shared" si="1658"/>
        <v>1GLS</v>
      </c>
      <c r="Z3278" s="4" t="str" cm="1">
        <f t="array" aca="1" ref="Z3278" ca="1">LEFT(Y3278,MATCH(FALSE,ISNUMBER(MID(Y3278,ROW(INDIRECT("1:"&amp;LEN(Y3278)+1)), 1) *1),0) -1)</f>
        <v>1</v>
      </c>
      <c r="AA3278" s="4">
        <f t="shared" si="1659"/>
        <v>4</v>
      </c>
      <c r="AB3278" s="4">
        <f t="shared" si="1660"/>
        <v>24</v>
      </c>
      <c r="AC3278" s="4" t="b">
        <f t="shared" si="1661"/>
        <v>1</v>
      </c>
      <c r="AD3278" s="5" t="str">
        <f t="shared" si="1662"/>
        <v>WONG NDESO ES TELER-</v>
      </c>
      <c r="AE3278" s="4">
        <f t="shared" si="1663"/>
        <v>20</v>
      </c>
      <c r="AF3278" s="4" t="str">
        <f t="shared" si="1664"/>
        <v>1GLS</v>
      </c>
      <c r="AG3278" s="4" t="str">
        <f t="shared" si="1665"/>
        <v>-1GLS</v>
      </c>
      <c r="AH3278" t="s">
        <v>5296</v>
      </c>
      <c r="AI3278" s="1" t="s">
        <v>5296</v>
      </c>
      <c r="AJ3278">
        <v>1000</v>
      </c>
      <c r="AK3278">
        <v>1000</v>
      </c>
      <c r="AL3278">
        <v>750</v>
      </c>
    </row>
    <row r="3279" spans="1:38" x14ac:dyDescent="0.25">
      <c r="A3279" s="4" t="str">
        <f t="shared" si="1634"/>
        <v/>
      </c>
      <c r="B3279" s="4" t="str">
        <f t="shared" si="1635"/>
        <v/>
      </c>
      <c r="C3279" s="4" t="str">
        <f t="shared" si="1636"/>
        <v/>
      </c>
      <c r="D3279" s="4" t="str">
        <f t="shared" si="1637"/>
        <v/>
      </c>
      <c r="E3279" s="4" t="str">
        <f t="shared" si="1638"/>
        <v/>
      </c>
      <c r="F3279" s="4" t="str">
        <f t="shared" si="1639"/>
        <v/>
      </c>
      <c r="G3279" s="4" t="str">
        <f t="shared" si="1640"/>
        <v/>
      </c>
      <c r="H3279" s="4" t="str">
        <f t="shared" si="1641"/>
        <v/>
      </c>
      <c r="I3279" s="4" t="str">
        <f t="shared" si="1642"/>
        <v/>
      </c>
      <c r="J3279" s="4" t="str">
        <f t="shared" si="1643"/>
        <v>GLS</v>
      </c>
      <c r="K3279" s="4" t="str">
        <f t="shared" si="1644"/>
        <v/>
      </c>
      <c r="L3279" s="4" t="str">
        <f t="shared" si="1645"/>
        <v/>
      </c>
      <c r="M3279" s="4" t="str">
        <f t="shared" si="1646"/>
        <v/>
      </c>
      <c r="N3279" s="4" t="str">
        <f t="shared" si="1647"/>
        <v/>
      </c>
      <c r="O3279" s="4" t="str">
        <f t="shared" si="1648"/>
        <v/>
      </c>
      <c r="P3279" s="4" t="str">
        <f t="shared" si="1649"/>
        <v>DUS</v>
      </c>
      <c r="Q3279" s="4" t="str">
        <f t="shared" si="1650"/>
        <v/>
      </c>
      <c r="R3279" s="4" t="str">
        <f t="shared" si="1651"/>
        <v/>
      </c>
      <c r="S3279" s="4" t="str">
        <f t="shared" si="1652"/>
        <v/>
      </c>
      <c r="T3279" s="4">
        <f t="shared" si="1653"/>
        <v>6</v>
      </c>
      <c r="U3279" s="4" t="str">
        <f t="shared" si="1654"/>
        <v>-</v>
      </c>
      <c r="V3279" s="4" t="str">
        <f t="shared" si="1655"/>
        <v>/</v>
      </c>
      <c r="W3279" s="4" t="str">
        <f t="shared" si="1656"/>
        <v/>
      </c>
      <c r="X3279" s="4" t="str">
        <f t="shared" si="1657"/>
        <v/>
      </c>
      <c r="Y3279" s="4" t="str">
        <f t="shared" si="1658"/>
        <v>24GLS/DUS</v>
      </c>
      <c r="Z3279" s="4" t="str" cm="1">
        <f t="array" aca="1" ref="Z3279" ca="1">LEFT(Y3279,MATCH(FALSE,ISNUMBER(MID(Y3279,ROW(INDIRECT("1:"&amp;LEN(Y3279)+1)), 1) *1),0) -1)</f>
        <v>24</v>
      </c>
      <c r="AA3279" s="4">
        <f t="shared" si="1659"/>
        <v>9</v>
      </c>
      <c r="AB3279" s="4">
        <f t="shared" si="1660"/>
        <v>29</v>
      </c>
      <c r="AC3279" s="4" t="b">
        <f t="shared" si="1661"/>
        <v>0</v>
      </c>
      <c r="AD3279" s="5" t="str">
        <f t="shared" si="1662"/>
        <v>WONG NDESO ES TELER-</v>
      </c>
      <c r="AE3279" s="4">
        <f t="shared" si="1663"/>
        <v>20</v>
      </c>
      <c r="AF3279" s="4" t="str">
        <f t="shared" si="1664"/>
        <v>/DUS</v>
      </c>
      <c r="AG3279" s="4" t="str">
        <f t="shared" si="1665"/>
        <v>S/DUS</v>
      </c>
      <c r="AH3279" t="s">
        <v>5297</v>
      </c>
      <c r="AI3279" s="1" t="s">
        <v>5297</v>
      </c>
      <c r="AJ3279">
        <v>20000</v>
      </c>
      <c r="AK3279">
        <v>20000</v>
      </c>
      <c r="AL3279">
        <v>18000</v>
      </c>
    </row>
    <row r="3280" spans="1:38" x14ac:dyDescent="0.25">
      <c r="A3280" s="4" t="str">
        <f t="shared" si="1634"/>
        <v/>
      </c>
      <c r="B3280" s="4" t="str">
        <f t="shared" si="1635"/>
        <v>BKS</v>
      </c>
      <c r="C3280" s="4" t="str">
        <f t="shared" si="1636"/>
        <v/>
      </c>
      <c r="D3280" s="4" t="str">
        <f t="shared" si="1637"/>
        <v/>
      </c>
      <c r="E3280" s="4" t="str">
        <f t="shared" si="1638"/>
        <v/>
      </c>
      <c r="F3280" s="4" t="str">
        <f t="shared" si="1639"/>
        <v/>
      </c>
      <c r="G3280" s="4" t="str">
        <f t="shared" si="1640"/>
        <v/>
      </c>
      <c r="H3280" s="4" t="str">
        <f t="shared" si="1641"/>
        <v/>
      </c>
      <c r="I3280" s="4" t="str">
        <f t="shared" si="1642"/>
        <v/>
      </c>
      <c r="J3280" s="4" t="str">
        <f t="shared" si="1643"/>
        <v/>
      </c>
      <c r="K3280" s="4" t="str">
        <f t="shared" si="1644"/>
        <v/>
      </c>
      <c r="L3280" s="4" t="str">
        <f t="shared" si="1645"/>
        <v/>
      </c>
      <c r="M3280" s="4" t="str">
        <f t="shared" si="1646"/>
        <v/>
      </c>
      <c r="N3280" s="4" t="str">
        <f t="shared" si="1647"/>
        <v/>
      </c>
      <c r="O3280" s="4" t="str">
        <f t="shared" si="1648"/>
        <v/>
      </c>
      <c r="P3280" s="4" t="str">
        <f t="shared" si="1649"/>
        <v/>
      </c>
      <c r="Q3280" s="4" t="str">
        <f t="shared" si="1650"/>
        <v/>
      </c>
      <c r="R3280" s="4" t="str">
        <f t="shared" si="1651"/>
        <v/>
      </c>
      <c r="S3280" s="4" t="str">
        <f t="shared" si="1652"/>
        <v/>
      </c>
      <c r="T3280" s="4">
        <f t="shared" si="1653"/>
        <v>3</v>
      </c>
      <c r="U3280" s="4" t="str">
        <f t="shared" si="1654"/>
        <v>-</v>
      </c>
      <c r="V3280" s="4" t="str">
        <f t="shared" si="1655"/>
        <v/>
      </c>
      <c r="W3280" s="4" t="str">
        <f t="shared" si="1656"/>
        <v/>
      </c>
      <c r="X3280" s="4" t="str">
        <f t="shared" si="1657"/>
        <v/>
      </c>
      <c r="Y3280" s="4" t="str">
        <f t="shared" si="1658"/>
        <v>1BKS</v>
      </c>
      <c r="Z3280" s="4" t="str" cm="1">
        <f t="array" aca="1" ref="Z3280" ca="1">LEFT(Y3280,MATCH(FALSE,ISNUMBER(MID(Y3280,ROW(INDIRECT("1:"&amp;LEN(Y3280)+1)), 1) *1),0) -1)</f>
        <v>1</v>
      </c>
      <c r="AA3280" s="4">
        <f t="shared" si="1659"/>
        <v>4</v>
      </c>
      <c r="AB3280" s="4">
        <f t="shared" si="1660"/>
        <v>20</v>
      </c>
      <c r="AC3280" s="4" t="b">
        <f t="shared" si="1661"/>
        <v>0</v>
      </c>
      <c r="AD3280" s="5" t="str">
        <f t="shared" si="1662"/>
        <v>WONG SOLO PEDAS-</v>
      </c>
      <c r="AE3280" s="4">
        <f t="shared" si="1663"/>
        <v>16</v>
      </c>
      <c r="AF3280" s="4" t="str">
        <f t="shared" si="1664"/>
        <v>1BKS</v>
      </c>
      <c r="AG3280" s="4" t="str">
        <f t="shared" si="1665"/>
        <v>-1BKS</v>
      </c>
      <c r="AH3280" t="s">
        <v>5298</v>
      </c>
      <c r="AI3280" s="1" t="s">
        <v>5298</v>
      </c>
      <c r="AJ3280">
        <v>6000</v>
      </c>
      <c r="AK3280">
        <v>6000</v>
      </c>
      <c r="AL3280">
        <v>5500</v>
      </c>
    </row>
    <row r="3281" spans="1:38" x14ac:dyDescent="0.25">
      <c r="A3281" s="4" t="str">
        <f t="shared" si="1634"/>
        <v/>
      </c>
      <c r="B3281" s="4" t="str">
        <f t="shared" si="1635"/>
        <v>BKS</v>
      </c>
      <c r="C3281" s="4" t="str">
        <f t="shared" si="1636"/>
        <v/>
      </c>
      <c r="D3281" s="4" t="str">
        <f t="shared" si="1637"/>
        <v/>
      </c>
      <c r="E3281" s="4" t="str">
        <f t="shared" si="1638"/>
        <v/>
      </c>
      <c r="F3281" s="4" t="str">
        <f t="shared" si="1639"/>
        <v/>
      </c>
      <c r="G3281" s="4" t="str">
        <f t="shared" si="1640"/>
        <v/>
      </c>
      <c r="H3281" s="4" t="str">
        <f t="shared" si="1641"/>
        <v/>
      </c>
      <c r="I3281" s="4" t="str">
        <f t="shared" si="1642"/>
        <v/>
      </c>
      <c r="J3281" s="4" t="str">
        <f t="shared" si="1643"/>
        <v/>
      </c>
      <c r="K3281" s="4" t="str">
        <f t="shared" si="1644"/>
        <v/>
      </c>
      <c r="L3281" s="4" t="str">
        <f t="shared" si="1645"/>
        <v/>
      </c>
      <c r="M3281" s="4" t="str">
        <f t="shared" si="1646"/>
        <v/>
      </c>
      <c r="N3281" s="4" t="str">
        <f t="shared" si="1647"/>
        <v/>
      </c>
      <c r="O3281" s="4" t="str">
        <f t="shared" si="1648"/>
        <v/>
      </c>
      <c r="P3281" s="4" t="str">
        <f t="shared" si="1649"/>
        <v/>
      </c>
      <c r="Q3281" s="4" t="str">
        <f t="shared" si="1650"/>
        <v/>
      </c>
      <c r="R3281" s="4" t="str">
        <f t="shared" si="1651"/>
        <v/>
      </c>
      <c r="S3281" s="4" t="str">
        <f t="shared" si="1652"/>
        <v/>
      </c>
      <c r="T3281" s="4">
        <f t="shared" si="1653"/>
        <v>3</v>
      </c>
      <c r="U3281" s="4" t="str">
        <f t="shared" si="1654"/>
        <v>-</v>
      </c>
      <c r="V3281" s="4" t="str">
        <f t="shared" si="1655"/>
        <v/>
      </c>
      <c r="W3281" s="4" t="str">
        <f t="shared" si="1656"/>
        <v/>
      </c>
      <c r="X3281" s="4" t="str">
        <f t="shared" si="1657"/>
        <v/>
      </c>
      <c r="Y3281" s="4" t="str">
        <f t="shared" si="1658"/>
        <v>WOSHI 1 BKS</v>
      </c>
      <c r="Z3281" s="4" t="str" cm="1">
        <f t="array" aca="1" ref="Z3281" ca="1">LEFT(Y3281,MATCH(FALSE,ISNUMBER(MID(Y3281,ROW(INDIRECT("1:"&amp;LEN(Y3281)+1)), 1) *1),0) -1)</f>
        <v/>
      </c>
      <c r="AA3281" s="4">
        <f t="shared" si="1659"/>
        <v>11</v>
      </c>
      <c r="AB3281" s="4">
        <f t="shared" si="1660"/>
        <v>17</v>
      </c>
      <c r="AC3281" s="4" t="b">
        <f t="shared" si="1661"/>
        <v>1</v>
      </c>
      <c r="AD3281" s="5" t="str">
        <f t="shared" si="1662"/>
        <v>WOSHI-</v>
      </c>
      <c r="AE3281" s="4">
        <f t="shared" si="1663"/>
        <v>6</v>
      </c>
      <c r="AF3281" s="4" t="str">
        <f t="shared" si="1664"/>
        <v xml:space="preserve"> BKS</v>
      </c>
      <c r="AG3281" s="4" t="str">
        <f t="shared" si="1665"/>
        <v>1 BKS</v>
      </c>
      <c r="AH3281" t="s">
        <v>5299</v>
      </c>
      <c r="AI3281" s="1" t="s">
        <v>5300</v>
      </c>
      <c r="AJ3281">
        <v>2000</v>
      </c>
      <c r="AK3281">
        <v>2500</v>
      </c>
      <c r="AL3281">
        <v>1664</v>
      </c>
    </row>
    <row r="3282" spans="1:38" x14ac:dyDescent="0.25">
      <c r="A3282" s="4" t="str">
        <f t="shared" si="1634"/>
        <v/>
      </c>
      <c r="B3282" s="4" t="str">
        <f t="shared" si="1635"/>
        <v>BKS</v>
      </c>
      <c r="C3282" s="4" t="str">
        <f t="shared" si="1636"/>
        <v/>
      </c>
      <c r="D3282" s="4" t="str">
        <f t="shared" si="1637"/>
        <v/>
      </c>
      <c r="E3282" s="4" t="str">
        <f t="shared" si="1638"/>
        <v/>
      </c>
      <c r="F3282" s="4" t="str">
        <f t="shared" si="1639"/>
        <v/>
      </c>
      <c r="G3282" s="4" t="str">
        <f t="shared" si="1640"/>
        <v/>
      </c>
      <c r="H3282" s="4" t="str">
        <f t="shared" si="1641"/>
        <v/>
      </c>
      <c r="I3282" s="4" t="str">
        <f t="shared" si="1642"/>
        <v/>
      </c>
      <c r="J3282" s="4" t="str">
        <f t="shared" si="1643"/>
        <v/>
      </c>
      <c r="K3282" s="4" t="str">
        <f t="shared" si="1644"/>
        <v/>
      </c>
      <c r="L3282" s="4" t="str">
        <f t="shared" si="1645"/>
        <v/>
      </c>
      <c r="M3282" s="4" t="str">
        <f t="shared" si="1646"/>
        <v/>
      </c>
      <c r="N3282" s="4" t="str">
        <f t="shared" si="1647"/>
        <v/>
      </c>
      <c r="O3282" s="4" t="str">
        <f t="shared" si="1648"/>
        <v/>
      </c>
      <c r="P3282" s="4" t="str">
        <f t="shared" si="1649"/>
        <v/>
      </c>
      <c r="Q3282" s="4" t="str">
        <f t="shared" si="1650"/>
        <v/>
      </c>
      <c r="R3282" s="4" t="str">
        <f t="shared" si="1651"/>
        <v/>
      </c>
      <c r="S3282" s="4" t="str">
        <f t="shared" si="1652"/>
        <v/>
      </c>
      <c r="T3282" s="4">
        <f t="shared" si="1653"/>
        <v>3</v>
      </c>
      <c r="U3282" s="4" t="str">
        <f t="shared" si="1654"/>
        <v>-</v>
      </c>
      <c r="V3282" s="4" t="str">
        <f t="shared" si="1655"/>
        <v/>
      </c>
      <c r="W3282" s="4" t="str">
        <f t="shared" si="1656"/>
        <v/>
      </c>
      <c r="X3282" s="4" t="str">
        <f t="shared" si="1657"/>
        <v/>
      </c>
      <c r="Y3282" s="4" t="str">
        <f t="shared" si="1658"/>
        <v>WOSHI 1BKS</v>
      </c>
      <c r="Z3282" s="4" t="str" cm="1">
        <f t="array" aca="1" ref="Z3282" ca="1">LEFT(Y3282,MATCH(FALSE,ISNUMBER(MID(Y3282,ROW(INDIRECT("1:"&amp;LEN(Y3282)+1)), 1) *1),0) -1)</f>
        <v/>
      </c>
      <c r="AA3282" s="4">
        <f t="shared" si="1659"/>
        <v>10</v>
      </c>
      <c r="AB3282" s="4">
        <f t="shared" si="1660"/>
        <v>16</v>
      </c>
      <c r="AC3282" s="4" t="b">
        <f t="shared" si="1661"/>
        <v>0</v>
      </c>
      <c r="AD3282" s="5" t="str">
        <f t="shared" si="1662"/>
        <v>WOSHI-</v>
      </c>
      <c r="AE3282" s="4">
        <f t="shared" si="1663"/>
        <v>6</v>
      </c>
      <c r="AF3282" s="4" t="str">
        <f t="shared" si="1664"/>
        <v>1BKS</v>
      </c>
      <c r="AG3282" s="4" t="str">
        <f t="shared" si="1665"/>
        <v xml:space="preserve"> 1BKS</v>
      </c>
      <c r="AH3282" t="s">
        <v>5301</v>
      </c>
      <c r="AI3282" s="1" t="s">
        <v>5302</v>
      </c>
      <c r="AJ3282">
        <v>2000</v>
      </c>
      <c r="AK3282">
        <v>2500</v>
      </c>
      <c r="AL3282">
        <v>1664</v>
      </c>
    </row>
    <row r="3283" spans="1:38" x14ac:dyDescent="0.25">
      <c r="A3283" s="4" t="str">
        <f t="shared" si="1634"/>
        <v>PCS</v>
      </c>
      <c r="B3283" s="4" t="str">
        <f t="shared" si="1635"/>
        <v/>
      </c>
      <c r="C3283" s="4" t="str">
        <f t="shared" si="1636"/>
        <v/>
      </c>
      <c r="D3283" s="4" t="str">
        <f t="shared" si="1637"/>
        <v/>
      </c>
      <c r="E3283" s="4" t="str">
        <f t="shared" si="1638"/>
        <v/>
      </c>
      <c r="F3283" s="4" t="str">
        <f t="shared" si="1639"/>
        <v/>
      </c>
      <c r="G3283" s="4" t="str">
        <f t="shared" si="1640"/>
        <v/>
      </c>
      <c r="H3283" s="4" t="str">
        <f t="shared" si="1641"/>
        <v/>
      </c>
      <c r="I3283" s="4" t="str">
        <f t="shared" si="1642"/>
        <v/>
      </c>
      <c r="J3283" s="4" t="str">
        <f t="shared" si="1643"/>
        <v/>
      </c>
      <c r="K3283" s="4" t="str">
        <f t="shared" si="1644"/>
        <v/>
      </c>
      <c r="L3283" s="4" t="str">
        <f t="shared" si="1645"/>
        <v/>
      </c>
      <c r="M3283" s="4" t="str">
        <f t="shared" si="1646"/>
        <v>TPL</v>
      </c>
      <c r="N3283" s="4" t="str">
        <f t="shared" si="1647"/>
        <v/>
      </c>
      <c r="O3283" s="4" t="str">
        <f t="shared" si="1648"/>
        <v/>
      </c>
      <c r="P3283" s="4" t="str">
        <f t="shared" si="1649"/>
        <v/>
      </c>
      <c r="Q3283" s="4" t="str">
        <f t="shared" si="1650"/>
        <v/>
      </c>
      <c r="R3283" s="4" t="str">
        <f t="shared" si="1651"/>
        <v/>
      </c>
      <c r="S3283" s="4" t="str">
        <f t="shared" si="1652"/>
        <v/>
      </c>
      <c r="T3283" s="4">
        <f t="shared" si="1653"/>
        <v>6</v>
      </c>
      <c r="U3283" s="4" t="str">
        <f t="shared" si="1654"/>
        <v>-</v>
      </c>
      <c r="V3283" s="4" t="str">
        <f t="shared" si="1655"/>
        <v/>
      </c>
      <c r="W3283" s="4" t="str">
        <f t="shared" si="1656"/>
        <v/>
      </c>
      <c r="X3283" s="4" t="str">
        <f t="shared" si="1657"/>
        <v/>
      </c>
      <c r="Y3283" s="4" t="str">
        <f t="shared" si="1658"/>
        <v>40PCS-TPL</v>
      </c>
      <c r="Z3283" s="4" t="str" cm="1">
        <f t="array" aca="1" ref="Z3283" ca="1">LEFT(Y3283,MATCH(FALSE,ISNUMBER(MID(Y3283,ROW(INDIRECT("1:"&amp;LEN(Y3283)+1)), 1) *1),0) -1)</f>
        <v>40</v>
      </c>
      <c r="AA3283" s="4">
        <f t="shared" si="1659"/>
        <v>9</v>
      </c>
      <c r="AB3283" s="4">
        <f t="shared" si="1660"/>
        <v>21</v>
      </c>
      <c r="AC3283" s="4" t="b">
        <f t="shared" si="1661"/>
        <v>0</v>
      </c>
      <c r="AD3283" s="5" t="str">
        <f t="shared" si="1662"/>
        <v>WOW TWISTER-</v>
      </c>
      <c r="AE3283" s="4">
        <f t="shared" si="1663"/>
        <v>12</v>
      </c>
      <c r="AF3283" s="4" t="str">
        <f t="shared" si="1664"/>
        <v>-TPL</v>
      </c>
      <c r="AG3283" s="4" t="str">
        <f t="shared" si="1665"/>
        <v>S-TPL</v>
      </c>
      <c r="AH3283" t="s">
        <v>5303</v>
      </c>
      <c r="AI3283" s="1" t="s">
        <v>5303</v>
      </c>
      <c r="AJ3283">
        <v>37500</v>
      </c>
      <c r="AK3283">
        <v>37500</v>
      </c>
      <c r="AL3283">
        <v>35971</v>
      </c>
    </row>
    <row r="3284" spans="1:38" x14ac:dyDescent="0.25">
      <c r="A3284" s="4" t="str">
        <f t="shared" si="1634"/>
        <v/>
      </c>
      <c r="B3284" s="4" t="str">
        <f t="shared" si="1635"/>
        <v/>
      </c>
      <c r="C3284" s="4" t="str">
        <f t="shared" si="1636"/>
        <v>BTL</v>
      </c>
      <c r="D3284" s="4" t="str">
        <f t="shared" si="1637"/>
        <v/>
      </c>
      <c r="E3284" s="4" t="str">
        <f t="shared" si="1638"/>
        <v/>
      </c>
      <c r="F3284" s="4" t="str">
        <f t="shared" si="1639"/>
        <v/>
      </c>
      <c r="G3284" s="4" t="str">
        <f t="shared" si="1640"/>
        <v/>
      </c>
      <c r="H3284" s="4" t="str">
        <f t="shared" si="1641"/>
        <v/>
      </c>
      <c r="I3284" s="4" t="str">
        <f t="shared" si="1642"/>
        <v/>
      </c>
      <c r="J3284" s="4" t="str">
        <f t="shared" si="1643"/>
        <v/>
      </c>
      <c r="K3284" s="4" t="str">
        <f t="shared" si="1644"/>
        <v/>
      </c>
      <c r="L3284" s="4" t="str">
        <f t="shared" si="1645"/>
        <v/>
      </c>
      <c r="M3284" s="4" t="str">
        <f t="shared" si="1646"/>
        <v/>
      </c>
      <c r="N3284" s="4" t="str">
        <f t="shared" si="1647"/>
        <v/>
      </c>
      <c r="O3284" s="4" t="str">
        <f t="shared" si="1648"/>
        <v/>
      </c>
      <c r="P3284" s="4" t="str">
        <f t="shared" si="1649"/>
        <v/>
      </c>
      <c r="Q3284" s="4" t="str">
        <f t="shared" si="1650"/>
        <v/>
      </c>
      <c r="R3284" s="4" t="str">
        <f t="shared" si="1651"/>
        <v/>
      </c>
      <c r="S3284" s="4" t="str">
        <f t="shared" si="1652"/>
        <v/>
      </c>
      <c r="T3284" s="4">
        <f t="shared" si="1653"/>
        <v>3</v>
      </c>
      <c r="U3284" s="4" t="str">
        <f t="shared" si="1654"/>
        <v>-</v>
      </c>
      <c r="V3284" s="4" t="str">
        <f t="shared" si="1655"/>
        <v/>
      </c>
      <c r="W3284" s="4" t="str">
        <f t="shared" si="1656"/>
        <v/>
      </c>
      <c r="X3284" s="4" t="str">
        <f t="shared" si="1657"/>
        <v/>
      </c>
      <c r="Y3284" s="4" t="str">
        <f t="shared" si="1658"/>
        <v>1BTL</v>
      </c>
      <c r="Z3284" s="4" t="str" cm="1">
        <f t="array" aca="1" ref="Z3284" ca="1">LEFT(Y3284,MATCH(FALSE,ISNUMBER(MID(Y3284,ROW(INDIRECT("1:"&amp;LEN(Y3284)+1)), 1) *1),0) -1)</f>
        <v>1</v>
      </c>
      <c r="AA3284" s="4">
        <f t="shared" si="1659"/>
        <v>4</v>
      </c>
      <c r="AB3284" s="4">
        <f t="shared" si="1660"/>
        <v>23</v>
      </c>
      <c r="AC3284" s="4" t="b">
        <f t="shared" si="1661"/>
        <v>0</v>
      </c>
      <c r="AD3284" s="5" t="str">
        <f t="shared" si="1662"/>
        <v>WPC PORSELEN 180ML-</v>
      </c>
      <c r="AE3284" s="4">
        <f t="shared" si="1663"/>
        <v>19</v>
      </c>
      <c r="AF3284" s="4" t="str">
        <f t="shared" si="1664"/>
        <v>1BTL</v>
      </c>
      <c r="AG3284" s="4" t="str">
        <f t="shared" si="1665"/>
        <v>-1BTL</v>
      </c>
      <c r="AH3284" t="s">
        <v>5304</v>
      </c>
      <c r="AI3284" s="1" t="s">
        <v>5305</v>
      </c>
      <c r="AJ3284">
        <v>4500</v>
      </c>
      <c r="AK3284">
        <v>5000</v>
      </c>
      <c r="AL3284">
        <v>4000</v>
      </c>
    </row>
    <row r="3285" spans="1:38" x14ac:dyDescent="0.25">
      <c r="A3285" s="4" t="str">
        <f t="shared" si="1634"/>
        <v/>
      </c>
      <c r="B3285" s="4" t="str">
        <f t="shared" si="1635"/>
        <v/>
      </c>
      <c r="C3285" s="4" t="str">
        <f t="shared" si="1636"/>
        <v>BTL</v>
      </c>
      <c r="D3285" s="4" t="str">
        <f t="shared" si="1637"/>
        <v/>
      </c>
      <c r="E3285" s="4" t="str">
        <f t="shared" si="1638"/>
        <v/>
      </c>
      <c r="F3285" s="4" t="str">
        <f t="shared" si="1639"/>
        <v/>
      </c>
      <c r="G3285" s="4" t="str">
        <f t="shared" si="1640"/>
        <v/>
      </c>
      <c r="H3285" s="4" t="str">
        <f t="shared" si="1641"/>
        <v/>
      </c>
      <c r="I3285" s="4" t="str">
        <f t="shared" si="1642"/>
        <v/>
      </c>
      <c r="J3285" s="4" t="str">
        <f t="shared" si="1643"/>
        <v/>
      </c>
      <c r="K3285" s="4" t="str">
        <f t="shared" si="1644"/>
        <v/>
      </c>
      <c r="L3285" s="4" t="str">
        <f t="shared" si="1645"/>
        <v/>
      </c>
      <c r="M3285" s="4" t="str">
        <f t="shared" si="1646"/>
        <v/>
      </c>
      <c r="N3285" s="4" t="str">
        <f t="shared" si="1647"/>
        <v/>
      </c>
      <c r="O3285" s="4" t="str">
        <f t="shared" si="1648"/>
        <v/>
      </c>
      <c r="P3285" s="4" t="str">
        <f t="shared" si="1649"/>
        <v/>
      </c>
      <c r="Q3285" s="4" t="str">
        <f t="shared" si="1650"/>
        <v/>
      </c>
      <c r="R3285" s="4" t="str">
        <f t="shared" si="1651"/>
        <v/>
      </c>
      <c r="S3285" s="4" t="str">
        <f t="shared" si="1652"/>
        <v/>
      </c>
      <c r="T3285" s="4">
        <f t="shared" si="1653"/>
        <v>3</v>
      </c>
      <c r="U3285" s="4" t="str">
        <f t="shared" si="1654"/>
        <v/>
      </c>
      <c r="V3285" s="4" t="str">
        <f t="shared" si="1655"/>
        <v>/</v>
      </c>
      <c r="W3285" s="4" t="str">
        <f t="shared" si="1656"/>
        <v/>
      </c>
      <c r="X3285" s="4" t="str">
        <f t="shared" si="1657"/>
        <v/>
      </c>
      <c r="Y3285" s="4">
        <f t="shared" si="1658"/>
        <v>1</v>
      </c>
      <c r="Z3285" s="4" t="str" cm="1">
        <f t="array" aca="1" ref="Z3285" ca="1">LEFT(Y3285,MATCH(FALSE,ISNUMBER(MID(Y3285,ROW(INDIRECT("1:"&amp;LEN(Y3285)+1)), 1) *1),0) -1)</f>
        <v>1</v>
      </c>
      <c r="AA3285" s="4">
        <f t="shared" si="1659"/>
        <v>1</v>
      </c>
      <c r="AB3285" s="4">
        <f t="shared" si="1660"/>
        <v>22</v>
      </c>
      <c r="AC3285" s="4" t="b">
        <f t="shared" si="1661"/>
        <v>0</v>
      </c>
      <c r="AD3285" s="5" t="str">
        <f t="shared" si="1662"/>
        <v>WPC PORSELEN 780ML/BT</v>
      </c>
      <c r="AE3285" s="4">
        <f t="shared" si="1663"/>
        <v>21</v>
      </c>
      <c r="AF3285" s="4" t="str">
        <f t="shared" si="1664"/>
        <v>/BTL</v>
      </c>
      <c r="AG3285" s="4" t="str">
        <f t="shared" si="1665"/>
        <v>L/BTL</v>
      </c>
      <c r="AH3285" t="s">
        <v>5306</v>
      </c>
      <c r="AI3285" s="1" t="s">
        <v>5307</v>
      </c>
      <c r="AJ3285">
        <v>14000</v>
      </c>
      <c r="AK3285">
        <v>14000</v>
      </c>
      <c r="AL3285">
        <v>12500</v>
      </c>
    </row>
    <row r="3286" spans="1:38" x14ac:dyDescent="0.25">
      <c r="A3286" s="4" t="str">
        <f t="shared" si="1634"/>
        <v/>
      </c>
      <c r="B3286" s="4" t="str">
        <f t="shared" si="1635"/>
        <v/>
      </c>
      <c r="C3286" s="4" t="str">
        <f t="shared" si="1636"/>
        <v>BTL</v>
      </c>
      <c r="D3286" s="4" t="str">
        <f t="shared" si="1637"/>
        <v/>
      </c>
      <c r="E3286" s="4" t="str">
        <f t="shared" si="1638"/>
        <v/>
      </c>
      <c r="F3286" s="4" t="str">
        <f t="shared" si="1639"/>
        <v/>
      </c>
      <c r="G3286" s="4" t="str">
        <f t="shared" si="1640"/>
        <v/>
      </c>
      <c r="H3286" s="4" t="str">
        <f t="shared" si="1641"/>
        <v/>
      </c>
      <c r="I3286" s="4" t="str">
        <f t="shared" si="1642"/>
        <v/>
      </c>
      <c r="J3286" s="4" t="str">
        <f t="shared" si="1643"/>
        <v/>
      </c>
      <c r="K3286" s="4" t="str">
        <f t="shared" si="1644"/>
        <v/>
      </c>
      <c r="L3286" s="4" t="str">
        <f t="shared" si="1645"/>
        <v/>
      </c>
      <c r="M3286" s="4" t="str">
        <f t="shared" si="1646"/>
        <v/>
      </c>
      <c r="N3286" s="4" t="str">
        <f t="shared" si="1647"/>
        <v/>
      </c>
      <c r="O3286" s="4" t="str">
        <f t="shared" si="1648"/>
        <v/>
      </c>
      <c r="P3286" s="4" t="str">
        <f t="shared" si="1649"/>
        <v/>
      </c>
      <c r="Q3286" s="4" t="str">
        <f t="shared" si="1650"/>
        <v/>
      </c>
      <c r="R3286" s="4" t="str">
        <f t="shared" si="1651"/>
        <v/>
      </c>
      <c r="S3286" s="4" t="str">
        <f t="shared" si="1652"/>
        <v/>
      </c>
      <c r="T3286" s="4">
        <f t="shared" si="1653"/>
        <v>3</v>
      </c>
      <c r="U3286" s="4" t="str">
        <f t="shared" si="1654"/>
        <v>-</v>
      </c>
      <c r="V3286" s="4" t="str">
        <f t="shared" si="1655"/>
        <v/>
      </c>
      <c r="W3286" s="4" t="str">
        <f t="shared" si="1656"/>
        <v/>
      </c>
      <c r="X3286" s="4" t="str">
        <f t="shared" si="1657"/>
        <v/>
      </c>
      <c r="Y3286" s="4" t="str">
        <f t="shared" si="1658"/>
        <v>1BTL</v>
      </c>
      <c r="Z3286" s="4" t="str" cm="1">
        <f t="array" aca="1" ref="Z3286" ca="1">LEFT(Y3286,MATCH(FALSE,ISNUMBER(MID(Y3286,ROW(INDIRECT("1:"&amp;LEN(Y3286)+1)), 1) *1),0) -1)</f>
        <v>1</v>
      </c>
      <c r="AA3286" s="4">
        <f t="shared" si="1659"/>
        <v>4</v>
      </c>
      <c r="AB3286" s="4">
        <f t="shared" si="1660"/>
        <v>11</v>
      </c>
      <c r="AC3286" s="4" t="b">
        <f t="shared" si="1661"/>
        <v>1</v>
      </c>
      <c r="AD3286" s="5" t="str">
        <f t="shared" si="1662"/>
        <v>YAKULT-</v>
      </c>
      <c r="AE3286" s="4">
        <f t="shared" si="1663"/>
        <v>7</v>
      </c>
      <c r="AF3286" s="4" t="str">
        <f t="shared" si="1664"/>
        <v>1BTL</v>
      </c>
      <c r="AG3286" s="4" t="str">
        <f t="shared" si="1665"/>
        <v>-1BTL</v>
      </c>
      <c r="AH3286" t="s">
        <v>5308</v>
      </c>
      <c r="AI3286" s="1" t="s">
        <v>5308</v>
      </c>
      <c r="AJ3286">
        <v>2000</v>
      </c>
      <c r="AK3286">
        <v>2000</v>
      </c>
      <c r="AL3286">
        <v>1620</v>
      </c>
    </row>
    <row r="3287" spans="1:38" x14ac:dyDescent="0.25">
      <c r="A3287" s="4" t="str">
        <f t="shared" si="1634"/>
        <v/>
      </c>
      <c r="B3287" s="4" t="str">
        <f t="shared" si="1635"/>
        <v/>
      </c>
      <c r="C3287" s="4" t="str">
        <f t="shared" si="1636"/>
        <v>BTL</v>
      </c>
      <c r="D3287" s="4" t="str">
        <f t="shared" si="1637"/>
        <v/>
      </c>
      <c r="E3287" s="4" t="str">
        <f t="shared" si="1638"/>
        <v/>
      </c>
      <c r="F3287" s="4" t="str">
        <f t="shared" si="1639"/>
        <v/>
      </c>
      <c r="G3287" s="4" t="str">
        <f t="shared" si="1640"/>
        <v/>
      </c>
      <c r="H3287" s="4" t="str">
        <f t="shared" si="1641"/>
        <v/>
      </c>
      <c r="I3287" s="4" t="str">
        <f t="shared" si="1642"/>
        <v/>
      </c>
      <c r="J3287" s="4" t="str">
        <f t="shared" si="1643"/>
        <v/>
      </c>
      <c r="K3287" s="4" t="str">
        <f t="shared" si="1644"/>
        <v/>
      </c>
      <c r="L3287" s="4" t="str">
        <f t="shared" si="1645"/>
        <v/>
      </c>
      <c r="M3287" s="4" t="str">
        <f t="shared" si="1646"/>
        <v/>
      </c>
      <c r="N3287" s="4" t="str">
        <f t="shared" si="1647"/>
        <v/>
      </c>
      <c r="O3287" s="4" t="str">
        <f t="shared" si="1648"/>
        <v/>
      </c>
      <c r="P3287" s="4" t="str">
        <f t="shared" si="1649"/>
        <v/>
      </c>
      <c r="Q3287" s="4" t="str">
        <f t="shared" si="1650"/>
        <v/>
      </c>
      <c r="R3287" s="4" t="str">
        <f t="shared" si="1651"/>
        <v/>
      </c>
      <c r="S3287" s="4" t="str">
        <f t="shared" si="1652"/>
        <v/>
      </c>
      <c r="T3287" s="4">
        <f t="shared" si="1653"/>
        <v>3</v>
      </c>
      <c r="U3287" s="4" t="str">
        <f t="shared" si="1654"/>
        <v>-</v>
      </c>
      <c r="V3287" s="4" t="str">
        <f t="shared" si="1655"/>
        <v/>
      </c>
      <c r="W3287" s="4" t="str">
        <f t="shared" si="1656"/>
        <v/>
      </c>
      <c r="X3287" s="4" t="str">
        <f t="shared" si="1657"/>
        <v/>
      </c>
      <c r="Y3287" s="4" t="str">
        <f t="shared" si="1658"/>
        <v>1BTL</v>
      </c>
      <c r="Z3287" s="4" t="str" cm="1">
        <f t="array" aca="1" ref="Z3287" ca="1">LEFT(Y3287,MATCH(FALSE,ISNUMBER(MID(Y3287,ROW(INDIRECT("1:"&amp;LEN(Y3287)+1)), 1) *1),0) -1)</f>
        <v>1</v>
      </c>
      <c r="AA3287" s="4">
        <f t="shared" si="1659"/>
        <v>4</v>
      </c>
      <c r="AB3287" s="4">
        <f t="shared" si="1660"/>
        <v>11</v>
      </c>
      <c r="AC3287" s="4" t="b">
        <f t="shared" si="1661"/>
        <v>1</v>
      </c>
      <c r="AD3287" s="5" t="str">
        <f t="shared" si="1662"/>
        <v>YAKULT-</v>
      </c>
      <c r="AE3287" s="4">
        <f t="shared" si="1663"/>
        <v>7</v>
      </c>
      <c r="AF3287" s="4" t="str">
        <f t="shared" si="1664"/>
        <v>1BTL</v>
      </c>
      <c r="AG3287" s="4" t="str">
        <f t="shared" si="1665"/>
        <v>-1BTL</v>
      </c>
      <c r="AH3287" t="s">
        <v>5308</v>
      </c>
      <c r="AI3287" s="1" t="s">
        <v>5308</v>
      </c>
      <c r="AJ3287">
        <v>2500</v>
      </c>
      <c r="AK3287">
        <v>2500</v>
      </c>
      <c r="AL3287">
        <v>1870</v>
      </c>
    </row>
    <row r="3288" spans="1:38" x14ac:dyDescent="0.25">
      <c r="A3288" s="4" t="str">
        <f t="shared" si="1634"/>
        <v/>
      </c>
      <c r="B3288" s="4" t="str">
        <f t="shared" si="1635"/>
        <v/>
      </c>
      <c r="C3288" s="4" t="str">
        <f t="shared" si="1636"/>
        <v>BTL</v>
      </c>
      <c r="D3288" s="4" t="str">
        <f t="shared" si="1637"/>
        <v/>
      </c>
      <c r="E3288" s="4" t="str">
        <f t="shared" si="1638"/>
        <v/>
      </c>
      <c r="F3288" s="4" t="str">
        <f t="shared" si="1639"/>
        <v>PACK</v>
      </c>
      <c r="G3288" s="4" t="str">
        <f t="shared" si="1640"/>
        <v/>
      </c>
      <c r="H3288" s="4" t="str">
        <f t="shared" si="1641"/>
        <v/>
      </c>
      <c r="I3288" s="4" t="str">
        <f t="shared" si="1642"/>
        <v/>
      </c>
      <c r="J3288" s="4" t="str">
        <f t="shared" si="1643"/>
        <v/>
      </c>
      <c r="K3288" s="4" t="str">
        <f t="shared" si="1644"/>
        <v/>
      </c>
      <c r="L3288" s="4" t="str">
        <f t="shared" si="1645"/>
        <v/>
      </c>
      <c r="M3288" s="4" t="str">
        <f t="shared" si="1646"/>
        <v/>
      </c>
      <c r="N3288" s="4" t="str">
        <f t="shared" si="1647"/>
        <v/>
      </c>
      <c r="O3288" s="4" t="str">
        <f t="shared" si="1648"/>
        <v/>
      </c>
      <c r="P3288" s="4" t="str">
        <f t="shared" si="1649"/>
        <v/>
      </c>
      <c r="Q3288" s="4" t="str">
        <f t="shared" si="1650"/>
        <v/>
      </c>
      <c r="R3288" s="4" t="str">
        <f t="shared" si="1651"/>
        <v/>
      </c>
      <c r="S3288" s="4" t="str">
        <f t="shared" si="1652"/>
        <v/>
      </c>
      <c r="T3288" s="4">
        <f t="shared" si="1653"/>
        <v>7</v>
      </c>
      <c r="U3288" s="4" t="str">
        <f t="shared" si="1654"/>
        <v>-</v>
      </c>
      <c r="V3288" s="4" t="str">
        <f t="shared" si="1655"/>
        <v>/</v>
      </c>
      <c r="W3288" s="4" t="str">
        <f t="shared" si="1656"/>
        <v/>
      </c>
      <c r="X3288" s="4" t="str">
        <f t="shared" si="1657"/>
        <v/>
      </c>
      <c r="Y3288" s="4" t="str">
        <f t="shared" si="1658"/>
        <v>5BTL/PACK</v>
      </c>
      <c r="Z3288" s="4" t="str" cm="1">
        <f t="array" aca="1" ref="Z3288" ca="1">LEFT(Y3288,MATCH(FALSE,ISNUMBER(MID(Y3288,ROW(INDIRECT("1:"&amp;LEN(Y3288)+1)), 1) *1),0) -1)</f>
        <v>5</v>
      </c>
      <c r="AA3288" s="4">
        <f t="shared" si="1659"/>
        <v>9</v>
      </c>
      <c r="AB3288" s="4">
        <f t="shared" si="1660"/>
        <v>16</v>
      </c>
      <c r="AC3288" s="4" t="b">
        <f t="shared" si="1661"/>
        <v>0</v>
      </c>
      <c r="AD3288" s="5" t="str">
        <f t="shared" si="1662"/>
        <v>YAKULT-</v>
      </c>
      <c r="AE3288" s="4">
        <f t="shared" si="1663"/>
        <v>7</v>
      </c>
      <c r="AF3288" s="4" t="str">
        <f t="shared" si="1664"/>
        <v>PACK</v>
      </c>
      <c r="AG3288" s="4" t="str">
        <f t="shared" si="1665"/>
        <v>/PACK</v>
      </c>
      <c r="AH3288" t="s">
        <v>5309</v>
      </c>
      <c r="AI3288" s="1" t="s">
        <v>5310</v>
      </c>
      <c r="AJ3288">
        <v>10500</v>
      </c>
      <c r="AK3288">
        <v>10500</v>
      </c>
      <c r="AL3288">
        <v>9350</v>
      </c>
    </row>
    <row r="3289" spans="1:38" x14ac:dyDescent="0.25">
      <c r="A3289" s="4" t="str">
        <f t="shared" si="1634"/>
        <v/>
      </c>
      <c r="B3289" s="4" t="str">
        <f t="shared" si="1635"/>
        <v/>
      </c>
      <c r="C3289" s="4" t="str">
        <f t="shared" si="1636"/>
        <v/>
      </c>
      <c r="D3289" s="4" t="str">
        <f t="shared" si="1637"/>
        <v/>
      </c>
      <c r="E3289" s="4" t="str">
        <f t="shared" si="1638"/>
        <v/>
      </c>
      <c r="F3289" s="4" t="str">
        <f t="shared" si="1639"/>
        <v>PACK</v>
      </c>
      <c r="G3289" s="4" t="str">
        <f t="shared" si="1640"/>
        <v/>
      </c>
      <c r="H3289" s="4" t="str">
        <f t="shared" si="1641"/>
        <v/>
      </c>
      <c r="I3289" s="4" t="str">
        <f t="shared" si="1642"/>
        <v/>
      </c>
      <c r="J3289" s="4" t="str">
        <f t="shared" si="1643"/>
        <v/>
      </c>
      <c r="K3289" s="4" t="str">
        <f t="shared" si="1644"/>
        <v/>
      </c>
      <c r="L3289" s="4" t="str">
        <f t="shared" si="1645"/>
        <v/>
      </c>
      <c r="M3289" s="4" t="str">
        <f t="shared" si="1646"/>
        <v/>
      </c>
      <c r="N3289" s="4" t="str">
        <f t="shared" si="1647"/>
        <v/>
      </c>
      <c r="O3289" s="4" t="str">
        <f t="shared" si="1648"/>
        <v/>
      </c>
      <c r="P3289" s="4" t="str">
        <f t="shared" si="1649"/>
        <v/>
      </c>
      <c r="Q3289" s="4" t="str">
        <f t="shared" si="1650"/>
        <v/>
      </c>
      <c r="R3289" s="4" t="str">
        <f t="shared" si="1651"/>
        <v/>
      </c>
      <c r="S3289" s="4" t="str">
        <f t="shared" si="1652"/>
        <v/>
      </c>
      <c r="T3289" s="4">
        <f t="shared" si="1653"/>
        <v>4</v>
      </c>
      <c r="U3289" s="4" t="str">
        <f t="shared" si="1654"/>
        <v>-</v>
      </c>
      <c r="V3289" s="4" t="str">
        <f t="shared" si="1655"/>
        <v/>
      </c>
      <c r="W3289" s="4" t="str">
        <f t="shared" si="1656"/>
        <v/>
      </c>
      <c r="X3289" s="4" t="str">
        <f t="shared" si="1657"/>
        <v/>
      </c>
      <c r="Y3289" s="4" t="str">
        <f t="shared" si="1658"/>
        <v>YAMI HARUM PEDAS-1PACK</v>
      </c>
      <c r="Z3289" s="4" t="str" cm="1">
        <f t="array" aca="1" ref="Z3289" ca="1">LEFT(Y3289,MATCH(FALSE,ISNUMBER(MID(Y3289,ROW(INDIRECT("1:"&amp;LEN(Y3289)+1)), 1) *1),0) -1)</f>
        <v/>
      </c>
      <c r="AA3289" s="4">
        <f t="shared" si="1659"/>
        <v>22</v>
      </c>
      <c r="AB3289" s="4">
        <f t="shared" si="1660"/>
        <v>27</v>
      </c>
      <c r="AC3289" s="4" t="b">
        <f t="shared" si="1661"/>
        <v>1</v>
      </c>
      <c r="AD3289" s="5" t="str">
        <f t="shared" si="1662"/>
        <v>YAMI-</v>
      </c>
      <c r="AE3289" s="4">
        <f t="shared" si="1663"/>
        <v>5</v>
      </c>
      <c r="AF3289" s="4" t="str">
        <f t="shared" si="1664"/>
        <v>PACK</v>
      </c>
      <c r="AG3289" s="4" t="str">
        <f t="shared" si="1665"/>
        <v>1PACK</v>
      </c>
      <c r="AH3289" t="s">
        <v>5311</v>
      </c>
      <c r="AI3289" s="1" t="s">
        <v>5311</v>
      </c>
      <c r="AJ3289">
        <v>20000</v>
      </c>
      <c r="AK3289">
        <v>20000</v>
      </c>
      <c r="AL3289">
        <v>17575</v>
      </c>
    </row>
    <row r="3290" spans="1:38" x14ac:dyDescent="0.25">
      <c r="A3290" s="4" t="str">
        <f t="shared" si="1634"/>
        <v>PCS</v>
      </c>
      <c r="B3290" s="4" t="str">
        <f t="shared" si="1635"/>
        <v/>
      </c>
      <c r="C3290" s="4" t="str">
        <f t="shared" si="1636"/>
        <v/>
      </c>
      <c r="D3290" s="4" t="str">
        <f t="shared" si="1637"/>
        <v/>
      </c>
      <c r="E3290" s="4" t="str">
        <f t="shared" si="1638"/>
        <v/>
      </c>
      <c r="F3290" s="4" t="str">
        <f t="shared" si="1639"/>
        <v/>
      </c>
      <c r="G3290" s="4" t="str">
        <f t="shared" si="1640"/>
        <v/>
      </c>
      <c r="H3290" s="4" t="str">
        <f t="shared" si="1641"/>
        <v/>
      </c>
      <c r="I3290" s="4" t="str">
        <f t="shared" si="1642"/>
        <v/>
      </c>
      <c r="J3290" s="4" t="str">
        <f t="shared" si="1643"/>
        <v/>
      </c>
      <c r="K3290" s="4" t="str">
        <f t="shared" si="1644"/>
        <v/>
      </c>
      <c r="L3290" s="4" t="str">
        <f t="shared" si="1645"/>
        <v/>
      </c>
      <c r="M3290" s="4" t="str">
        <f t="shared" si="1646"/>
        <v/>
      </c>
      <c r="N3290" s="4" t="str">
        <f t="shared" si="1647"/>
        <v/>
      </c>
      <c r="O3290" s="4" t="str">
        <f t="shared" si="1648"/>
        <v/>
      </c>
      <c r="P3290" s="4" t="str">
        <f t="shared" si="1649"/>
        <v/>
      </c>
      <c r="Q3290" s="4" t="str">
        <f t="shared" si="1650"/>
        <v/>
      </c>
      <c r="R3290" s="4" t="str">
        <f t="shared" si="1651"/>
        <v/>
      </c>
      <c r="S3290" s="4" t="str">
        <f t="shared" si="1652"/>
        <v/>
      </c>
      <c r="T3290" s="4">
        <f t="shared" si="1653"/>
        <v>3</v>
      </c>
      <c r="U3290" s="4" t="str">
        <f t="shared" si="1654"/>
        <v>-</v>
      </c>
      <c r="V3290" s="4" t="str">
        <f t="shared" si="1655"/>
        <v/>
      </c>
      <c r="W3290" s="4" t="str">
        <f t="shared" si="1656"/>
        <v/>
      </c>
      <c r="X3290" s="4" t="str">
        <f t="shared" si="1657"/>
        <v/>
      </c>
      <c r="Y3290" s="4" t="str">
        <f t="shared" si="1658"/>
        <v>YAMI HARUM PEDAS-1PCS</v>
      </c>
      <c r="Z3290" s="4" t="str" cm="1">
        <f t="array" aca="1" ref="Z3290" ca="1">LEFT(Y3290,MATCH(FALSE,ISNUMBER(MID(Y3290,ROW(INDIRECT("1:"&amp;LEN(Y3290)+1)), 1) *1),0) -1)</f>
        <v/>
      </c>
      <c r="AA3290" s="4">
        <f t="shared" si="1659"/>
        <v>21</v>
      </c>
      <c r="AB3290" s="4">
        <f t="shared" si="1660"/>
        <v>26</v>
      </c>
      <c r="AC3290" s="4" t="b">
        <f t="shared" si="1661"/>
        <v>1</v>
      </c>
      <c r="AD3290" s="5" t="str">
        <f t="shared" si="1662"/>
        <v>YAMI-</v>
      </c>
      <c r="AE3290" s="4">
        <f t="shared" si="1663"/>
        <v>5</v>
      </c>
      <c r="AF3290" s="4" t="str">
        <f t="shared" si="1664"/>
        <v>1PCS</v>
      </c>
      <c r="AG3290" s="4" t="str">
        <f t="shared" si="1665"/>
        <v>-1PCS</v>
      </c>
      <c r="AH3290" t="s">
        <v>5312</v>
      </c>
      <c r="AI3290" s="1" t="s">
        <v>5313</v>
      </c>
      <c r="AJ3290">
        <v>2000</v>
      </c>
      <c r="AK3290">
        <v>2500</v>
      </c>
      <c r="AL3290">
        <v>1757</v>
      </c>
    </row>
    <row r="3291" spans="1:38" x14ac:dyDescent="0.25">
      <c r="A3291" s="4" t="str">
        <f t="shared" si="1634"/>
        <v/>
      </c>
      <c r="B3291" s="4" t="str">
        <f t="shared" si="1635"/>
        <v/>
      </c>
      <c r="C3291" s="4" t="str">
        <f t="shared" si="1636"/>
        <v/>
      </c>
      <c r="D3291" s="4" t="str">
        <f t="shared" si="1637"/>
        <v/>
      </c>
      <c r="E3291" s="4" t="str">
        <f t="shared" si="1638"/>
        <v/>
      </c>
      <c r="F3291" s="4" t="str">
        <f t="shared" si="1639"/>
        <v>PACK</v>
      </c>
      <c r="G3291" s="4" t="str">
        <f t="shared" si="1640"/>
        <v/>
      </c>
      <c r="H3291" s="4" t="str">
        <f t="shared" si="1641"/>
        <v/>
      </c>
      <c r="I3291" s="4" t="str">
        <f t="shared" si="1642"/>
        <v/>
      </c>
      <c r="J3291" s="4" t="str">
        <f t="shared" si="1643"/>
        <v/>
      </c>
      <c r="K3291" s="4" t="str">
        <f t="shared" si="1644"/>
        <v/>
      </c>
      <c r="L3291" s="4" t="str">
        <f t="shared" si="1645"/>
        <v/>
      </c>
      <c r="M3291" s="4" t="str">
        <f t="shared" si="1646"/>
        <v/>
      </c>
      <c r="N3291" s="4" t="str">
        <f t="shared" si="1647"/>
        <v/>
      </c>
      <c r="O3291" s="4" t="str">
        <f t="shared" si="1648"/>
        <v/>
      </c>
      <c r="P3291" s="4" t="str">
        <f t="shared" si="1649"/>
        <v/>
      </c>
      <c r="Q3291" s="4" t="str">
        <f t="shared" si="1650"/>
        <v/>
      </c>
      <c r="R3291" s="4" t="str">
        <f t="shared" si="1651"/>
        <v/>
      </c>
      <c r="S3291" s="4" t="str">
        <f t="shared" si="1652"/>
        <v/>
      </c>
      <c r="T3291" s="4">
        <f t="shared" si="1653"/>
        <v>4</v>
      </c>
      <c r="U3291" s="4" t="str">
        <f t="shared" si="1654"/>
        <v>-</v>
      </c>
      <c r="V3291" s="4" t="str">
        <f t="shared" si="1655"/>
        <v/>
      </c>
      <c r="W3291" s="4" t="str">
        <f t="shared" si="1656"/>
        <v/>
      </c>
      <c r="X3291" s="4" t="str">
        <f t="shared" si="1657"/>
        <v/>
      </c>
      <c r="Y3291" s="4" t="str">
        <f t="shared" si="1658"/>
        <v>YAMI RUMPUT LAUT-1PACK</v>
      </c>
      <c r="Z3291" s="4" t="str" cm="1">
        <f t="array" aca="1" ref="Z3291" ca="1">LEFT(Y3291,MATCH(FALSE,ISNUMBER(MID(Y3291,ROW(INDIRECT("1:"&amp;LEN(Y3291)+1)), 1) *1),0) -1)</f>
        <v/>
      </c>
      <c r="AA3291" s="4">
        <f t="shared" si="1659"/>
        <v>22</v>
      </c>
      <c r="AB3291" s="4">
        <f t="shared" si="1660"/>
        <v>27</v>
      </c>
      <c r="AC3291" s="4" t="b">
        <f t="shared" si="1661"/>
        <v>1</v>
      </c>
      <c r="AD3291" s="5" t="str">
        <f t="shared" si="1662"/>
        <v>YAMI-</v>
      </c>
      <c r="AE3291" s="4">
        <f t="shared" si="1663"/>
        <v>5</v>
      </c>
      <c r="AF3291" s="4" t="str">
        <f t="shared" si="1664"/>
        <v>PACK</v>
      </c>
      <c r="AG3291" s="4" t="str">
        <f t="shared" si="1665"/>
        <v>1PACK</v>
      </c>
      <c r="AH3291" t="s">
        <v>5314</v>
      </c>
      <c r="AI3291" s="1" t="s">
        <v>5314</v>
      </c>
      <c r="AJ3291">
        <v>20000</v>
      </c>
      <c r="AK3291">
        <v>20000</v>
      </c>
      <c r="AL3291">
        <v>17575</v>
      </c>
    </row>
    <row r="3292" spans="1:38" x14ac:dyDescent="0.25">
      <c r="A3292" s="4" t="str">
        <f t="shared" si="1634"/>
        <v>PCS</v>
      </c>
      <c r="B3292" s="4" t="str">
        <f t="shared" si="1635"/>
        <v/>
      </c>
      <c r="C3292" s="4" t="str">
        <f t="shared" si="1636"/>
        <v/>
      </c>
      <c r="D3292" s="4" t="str">
        <f t="shared" si="1637"/>
        <v/>
      </c>
      <c r="E3292" s="4" t="str">
        <f t="shared" si="1638"/>
        <v/>
      </c>
      <c r="F3292" s="4" t="str">
        <f t="shared" si="1639"/>
        <v/>
      </c>
      <c r="G3292" s="4" t="str">
        <f t="shared" si="1640"/>
        <v/>
      </c>
      <c r="H3292" s="4" t="str">
        <f t="shared" si="1641"/>
        <v/>
      </c>
      <c r="I3292" s="4" t="str">
        <f t="shared" si="1642"/>
        <v/>
      </c>
      <c r="J3292" s="4" t="str">
        <f t="shared" si="1643"/>
        <v/>
      </c>
      <c r="K3292" s="4" t="str">
        <f t="shared" si="1644"/>
        <v/>
      </c>
      <c r="L3292" s="4" t="str">
        <f t="shared" si="1645"/>
        <v/>
      </c>
      <c r="M3292" s="4" t="str">
        <f t="shared" si="1646"/>
        <v/>
      </c>
      <c r="N3292" s="4" t="str">
        <f t="shared" si="1647"/>
        <v/>
      </c>
      <c r="O3292" s="4" t="str">
        <f t="shared" si="1648"/>
        <v/>
      </c>
      <c r="P3292" s="4" t="str">
        <f t="shared" si="1649"/>
        <v/>
      </c>
      <c r="Q3292" s="4" t="str">
        <f t="shared" si="1650"/>
        <v/>
      </c>
      <c r="R3292" s="4" t="str">
        <f t="shared" si="1651"/>
        <v/>
      </c>
      <c r="S3292" s="4" t="str">
        <f t="shared" si="1652"/>
        <v/>
      </c>
      <c r="T3292" s="4">
        <f t="shared" si="1653"/>
        <v>3</v>
      </c>
      <c r="U3292" s="4" t="str">
        <f t="shared" si="1654"/>
        <v>-</v>
      </c>
      <c r="V3292" s="4" t="str">
        <f t="shared" si="1655"/>
        <v/>
      </c>
      <c r="W3292" s="4" t="str">
        <f t="shared" si="1656"/>
        <v/>
      </c>
      <c r="X3292" s="4" t="str">
        <f t="shared" si="1657"/>
        <v/>
      </c>
      <c r="Y3292" s="4" t="str">
        <f t="shared" si="1658"/>
        <v>YAMI RUMPUT LAUT-1PCS</v>
      </c>
      <c r="Z3292" s="4" t="str" cm="1">
        <f t="array" aca="1" ref="Z3292" ca="1">LEFT(Y3292,MATCH(FALSE,ISNUMBER(MID(Y3292,ROW(INDIRECT("1:"&amp;LEN(Y3292)+1)), 1) *1),0) -1)</f>
        <v/>
      </c>
      <c r="AA3292" s="4">
        <f t="shared" si="1659"/>
        <v>21</v>
      </c>
      <c r="AB3292" s="4">
        <f t="shared" si="1660"/>
        <v>26</v>
      </c>
      <c r="AC3292" s="4" t="b">
        <f t="shared" si="1661"/>
        <v>1</v>
      </c>
      <c r="AD3292" s="5" t="str">
        <f t="shared" si="1662"/>
        <v>YAMI-</v>
      </c>
      <c r="AE3292" s="4">
        <f t="shared" si="1663"/>
        <v>5</v>
      </c>
      <c r="AF3292" s="4" t="str">
        <f t="shared" si="1664"/>
        <v>1PCS</v>
      </c>
      <c r="AG3292" s="4" t="str">
        <f t="shared" si="1665"/>
        <v>-1PCS</v>
      </c>
      <c r="AH3292" t="s">
        <v>5315</v>
      </c>
      <c r="AI3292" s="1" t="s">
        <v>5316</v>
      </c>
      <c r="AJ3292">
        <v>2000</v>
      </c>
      <c r="AK3292">
        <v>2500</v>
      </c>
      <c r="AL3292">
        <v>1757</v>
      </c>
    </row>
    <row r="3293" spans="1:38" x14ac:dyDescent="0.25">
      <c r="A3293" s="4" t="str">
        <f t="shared" si="1634"/>
        <v/>
      </c>
      <c r="B3293" s="4" t="str">
        <f t="shared" si="1635"/>
        <v/>
      </c>
      <c r="C3293" s="4" t="str">
        <f t="shared" si="1636"/>
        <v/>
      </c>
      <c r="D3293" s="4" t="str">
        <f t="shared" si="1637"/>
        <v/>
      </c>
      <c r="E3293" s="4" t="str">
        <f t="shared" si="1638"/>
        <v/>
      </c>
      <c r="F3293" s="4" t="str">
        <f t="shared" si="1639"/>
        <v>PACK</v>
      </c>
      <c r="G3293" s="4" t="str">
        <f t="shared" si="1640"/>
        <v/>
      </c>
      <c r="H3293" s="4" t="str">
        <f t="shared" si="1641"/>
        <v/>
      </c>
      <c r="I3293" s="4" t="str">
        <f t="shared" si="1642"/>
        <v/>
      </c>
      <c r="J3293" s="4" t="str">
        <f t="shared" si="1643"/>
        <v/>
      </c>
      <c r="K3293" s="4" t="str">
        <f t="shared" si="1644"/>
        <v/>
      </c>
      <c r="L3293" s="4" t="str">
        <f t="shared" si="1645"/>
        <v/>
      </c>
      <c r="M3293" s="4" t="str">
        <f t="shared" si="1646"/>
        <v/>
      </c>
      <c r="N3293" s="4" t="str">
        <f t="shared" si="1647"/>
        <v/>
      </c>
      <c r="O3293" s="4" t="str">
        <f t="shared" si="1648"/>
        <v/>
      </c>
      <c r="P3293" s="4" t="str">
        <f t="shared" si="1649"/>
        <v/>
      </c>
      <c r="Q3293" s="4" t="str">
        <f t="shared" si="1650"/>
        <v/>
      </c>
      <c r="R3293" s="4" t="str">
        <f t="shared" si="1651"/>
        <v/>
      </c>
      <c r="S3293" s="4" t="str">
        <f t="shared" si="1652"/>
        <v/>
      </c>
      <c r="T3293" s="4">
        <f t="shared" si="1653"/>
        <v>4</v>
      </c>
      <c r="U3293" s="4" t="str">
        <f t="shared" si="1654"/>
        <v>-</v>
      </c>
      <c r="V3293" s="4" t="str">
        <f t="shared" si="1655"/>
        <v/>
      </c>
      <c r="W3293" s="4" t="str">
        <f t="shared" si="1656"/>
        <v/>
      </c>
      <c r="X3293" s="4" t="str">
        <f t="shared" si="1657"/>
        <v/>
      </c>
      <c r="Y3293" s="4" t="str">
        <f t="shared" si="1658"/>
        <v>YAMI SALT PAPPER-1PACK</v>
      </c>
      <c r="Z3293" s="4" t="str" cm="1">
        <f t="array" aca="1" ref="Z3293" ca="1">LEFT(Y3293,MATCH(FALSE,ISNUMBER(MID(Y3293,ROW(INDIRECT("1:"&amp;LEN(Y3293)+1)), 1) *1),0) -1)</f>
        <v/>
      </c>
      <c r="AA3293" s="4">
        <f t="shared" si="1659"/>
        <v>22</v>
      </c>
      <c r="AB3293" s="4">
        <f t="shared" si="1660"/>
        <v>27</v>
      </c>
      <c r="AC3293" s="4" t="b">
        <f t="shared" si="1661"/>
        <v>1</v>
      </c>
      <c r="AD3293" s="5" t="str">
        <f t="shared" si="1662"/>
        <v>YAMI-</v>
      </c>
      <c r="AE3293" s="4">
        <f t="shared" si="1663"/>
        <v>5</v>
      </c>
      <c r="AF3293" s="4" t="str">
        <f t="shared" si="1664"/>
        <v>PACK</v>
      </c>
      <c r="AG3293" s="4" t="str">
        <f t="shared" si="1665"/>
        <v>1PACK</v>
      </c>
      <c r="AH3293" t="s">
        <v>5317</v>
      </c>
      <c r="AI3293" s="1" t="s">
        <v>5317</v>
      </c>
      <c r="AJ3293">
        <v>20000</v>
      </c>
      <c r="AK3293">
        <v>20000</v>
      </c>
      <c r="AL3293">
        <v>17575</v>
      </c>
    </row>
    <row r="3294" spans="1:38" x14ac:dyDescent="0.25">
      <c r="A3294" s="4" t="str">
        <f t="shared" si="1634"/>
        <v>PCS</v>
      </c>
      <c r="B3294" s="4" t="str">
        <f t="shared" si="1635"/>
        <v/>
      </c>
      <c r="C3294" s="4" t="str">
        <f t="shared" si="1636"/>
        <v/>
      </c>
      <c r="D3294" s="4" t="str">
        <f t="shared" si="1637"/>
        <v/>
      </c>
      <c r="E3294" s="4" t="str">
        <f t="shared" si="1638"/>
        <v/>
      </c>
      <c r="F3294" s="4" t="str">
        <f t="shared" si="1639"/>
        <v/>
      </c>
      <c r="G3294" s="4" t="str">
        <f t="shared" si="1640"/>
        <v/>
      </c>
      <c r="H3294" s="4" t="str">
        <f t="shared" si="1641"/>
        <v/>
      </c>
      <c r="I3294" s="4" t="str">
        <f t="shared" si="1642"/>
        <v/>
      </c>
      <c r="J3294" s="4" t="str">
        <f t="shared" si="1643"/>
        <v/>
      </c>
      <c r="K3294" s="4" t="str">
        <f t="shared" si="1644"/>
        <v/>
      </c>
      <c r="L3294" s="4" t="str">
        <f t="shared" si="1645"/>
        <v/>
      </c>
      <c r="M3294" s="4" t="str">
        <f t="shared" si="1646"/>
        <v/>
      </c>
      <c r="N3294" s="4" t="str">
        <f t="shared" si="1647"/>
        <v/>
      </c>
      <c r="O3294" s="4" t="str">
        <f t="shared" si="1648"/>
        <v/>
      </c>
      <c r="P3294" s="4" t="str">
        <f t="shared" si="1649"/>
        <v/>
      </c>
      <c r="Q3294" s="4" t="str">
        <f t="shared" si="1650"/>
        <v/>
      </c>
      <c r="R3294" s="4" t="str">
        <f t="shared" si="1651"/>
        <v/>
      </c>
      <c r="S3294" s="4" t="str">
        <f t="shared" si="1652"/>
        <v/>
      </c>
      <c r="T3294" s="4">
        <f t="shared" si="1653"/>
        <v>3</v>
      </c>
      <c r="U3294" s="4" t="str">
        <f t="shared" si="1654"/>
        <v>-</v>
      </c>
      <c r="V3294" s="4" t="str">
        <f t="shared" si="1655"/>
        <v/>
      </c>
      <c r="W3294" s="4" t="str">
        <f t="shared" si="1656"/>
        <v/>
      </c>
      <c r="X3294" s="4" t="str">
        <f t="shared" si="1657"/>
        <v/>
      </c>
      <c r="Y3294" s="4" t="str">
        <f t="shared" si="1658"/>
        <v>YAMI SALT PAPPER-1PCS</v>
      </c>
      <c r="Z3294" s="4" t="str" cm="1">
        <f t="array" aca="1" ref="Z3294" ca="1">LEFT(Y3294,MATCH(FALSE,ISNUMBER(MID(Y3294,ROW(INDIRECT("1:"&amp;LEN(Y3294)+1)), 1) *1),0) -1)</f>
        <v/>
      </c>
      <c r="AA3294" s="4">
        <f t="shared" si="1659"/>
        <v>21</v>
      </c>
      <c r="AB3294" s="4">
        <f t="shared" si="1660"/>
        <v>26</v>
      </c>
      <c r="AC3294" s="4" t="b">
        <f t="shared" si="1661"/>
        <v>1</v>
      </c>
      <c r="AD3294" s="5" t="str">
        <f t="shared" si="1662"/>
        <v>YAMI-</v>
      </c>
      <c r="AE3294" s="4">
        <f t="shared" si="1663"/>
        <v>5</v>
      </c>
      <c r="AF3294" s="4" t="str">
        <f t="shared" si="1664"/>
        <v>1PCS</v>
      </c>
      <c r="AG3294" s="4" t="str">
        <f t="shared" si="1665"/>
        <v>-1PCS</v>
      </c>
      <c r="AH3294" t="s">
        <v>5318</v>
      </c>
      <c r="AI3294" s="1" t="s">
        <v>5319</v>
      </c>
      <c r="AJ3294">
        <v>2000</v>
      </c>
      <c r="AK3294">
        <v>2500</v>
      </c>
      <c r="AL3294">
        <v>1757</v>
      </c>
    </row>
    <row r="3295" spans="1:38" x14ac:dyDescent="0.25">
      <c r="A3295" s="4" t="str">
        <f t="shared" si="1634"/>
        <v/>
      </c>
      <c r="B3295" s="4" t="str">
        <f t="shared" si="1635"/>
        <v/>
      </c>
      <c r="C3295" s="4" t="str">
        <f t="shared" si="1636"/>
        <v/>
      </c>
      <c r="D3295" s="4" t="str">
        <f t="shared" si="1637"/>
        <v/>
      </c>
      <c r="E3295" s="4" t="str">
        <f t="shared" si="1638"/>
        <v/>
      </c>
      <c r="F3295" s="4" t="str">
        <f t="shared" si="1639"/>
        <v>PACK</v>
      </c>
      <c r="G3295" s="4" t="str">
        <f t="shared" si="1640"/>
        <v/>
      </c>
      <c r="H3295" s="4" t="str">
        <f t="shared" si="1641"/>
        <v/>
      </c>
      <c r="I3295" s="4" t="str">
        <f t="shared" si="1642"/>
        <v/>
      </c>
      <c r="J3295" s="4" t="str">
        <f t="shared" si="1643"/>
        <v/>
      </c>
      <c r="K3295" s="4" t="str">
        <f t="shared" si="1644"/>
        <v/>
      </c>
      <c r="L3295" s="4" t="str">
        <f t="shared" si="1645"/>
        <v/>
      </c>
      <c r="M3295" s="4" t="str">
        <f t="shared" si="1646"/>
        <v/>
      </c>
      <c r="N3295" s="4" t="str">
        <f t="shared" si="1647"/>
        <v/>
      </c>
      <c r="O3295" s="4" t="str">
        <f t="shared" si="1648"/>
        <v/>
      </c>
      <c r="P3295" s="4" t="str">
        <f t="shared" si="1649"/>
        <v/>
      </c>
      <c r="Q3295" s="4" t="str">
        <f t="shared" si="1650"/>
        <v/>
      </c>
      <c r="R3295" s="4" t="str">
        <f t="shared" si="1651"/>
        <v/>
      </c>
      <c r="S3295" s="4" t="str">
        <f t="shared" si="1652"/>
        <v/>
      </c>
      <c r="T3295" s="4">
        <f t="shared" si="1653"/>
        <v>4</v>
      </c>
      <c r="U3295" s="4" t="str">
        <f t="shared" si="1654"/>
        <v>-</v>
      </c>
      <c r="V3295" s="4" t="str">
        <f t="shared" si="1655"/>
        <v/>
      </c>
      <c r="W3295" s="4" t="str">
        <f t="shared" si="1656"/>
        <v/>
      </c>
      <c r="X3295" s="4" t="str">
        <f t="shared" si="1657"/>
        <v/>
      </c>
      <c r="Y3295" s="4" t="str">
        <f t="shared" si="1658"/>
        <v>YAMI SAPI PANGGANG-1PACK</v>
      </c>
      <c r="Z3295" s="4" t="str" cm="1">
        <f t="array" aca="1" ref="Z3295" ca="1">LEFT(Y3295,MATCH(FALSE,ISNUMBER(MID(Y3295,ROW(INDIRECT("1:"&amp;LEN(Y3295)+1)), 1) *1),0) -1)</f>
        <v/>
      </c>
      <c r="AA3295" s="4">
        <f t="shared" si="1659"/>
        <v>24</v>
      </c>
      <c r="AB3295" s="4">
        <f t="shared" si="1660"/>
        <v>29</v>
      </c>
      <c r="AC3295" s="4" t="b">
        <f t="shared" si="1661"/>
        <v>1</v>
      </c>
      <c r="AD3295" s="5" t="str">
        <f t="shared" si="1662"/>
        <v>YAMI-</v>
      </c>
      <c r="AE3295" s="4">
        <f t="shared" si="1663"/>
        <v>5</v>
      </c>
      <c r="AF3295" s="4" t="str">
        <f t="shared" si="1664"/>
        <v>PACK</v>
      </c>
      <c r="AG3295" s="4" t="str">
        <f t="shared" si="1665"/>
        <v>1PACK</v>
      </c>
      <c r="AH3295" t="s">
        <v>5320</v>
      </c>
      <c r="AI3295" s="1" t="s">
        <v>5320</v>
      </c>
      <c r="AJ3295">
        <v>20000</v>
      </c>
      <c r="AK3295">
        <v>20000</v>
      </c>
      <c r="AL3295">
        <v>17575</v>
      </c>
    </row>
    <row r="3296" spans="1:38" x14ac:dyDescent="0.25">
      <c r="A3296" s="4" t="str">
        <f t="shared" si="1634"/>
        <v>PCS</v>
      </c>
      <c r="B3296" s="4" t="str">
        <f t="shared" si="1635"/>
        <v/>
      </c>
      <c r="C3296" s="4" t="str">
        <f t="shared" si="1636"/>
        <v/>
      </c>
      <c r="D3296" s="4" t="str">
        <f t="shared" si="1637"/>
        <v/>
      </c>
      <c r="E3296" s="4" t="str">
        <f t="shared" si="1638"/>
        <v/>
      </c>
      <c r="F3296" s="4" t="str">
        <f t="shared" si="1639"/>
        <v/>
      </c>
      <c r="G3296" s="4" t="str">
        <f t="shared" si="1640"/>
        <v/>
      </c>
      <c r="H3296" s="4" t="str">
        <f t="shared" si="1641"/>
        <v/>
      </c>
      <c r="I3296" s="4" t="str">
        <f t="shared" si="1642"/>
        <v/>
      </c>
      <c r="J3296" s="4" t="str">
        <f t="shared" si="1643"/>
        <v/>
      </c>
      <c r="K3296" s="4" t="str">
        <f t="shared" si="1644"/>
        <v/>
      </c>
      <c r="L3296" s="4" t="str">
        <f t="shared" si="1645"/>
        <v/>
      </c>
      <c r="M3296" s="4" t="str">
        <f t="shared" si="1646"/>
        <v/>
      </c>
      <c r="N3296" s="4" t="str">
        <f t="shared" si="1647"/>
        <v/>
      </c>
      <c r="O3296" s="4" t="str">
        <f t="shared" si="1648"/>
        <v/>
      </c>
      <c r="P3296" s="4" t="str">
        <f t="shared" si="1649"/>
        <v/>
      </c>
      <c r="Q3296" s="4" t="str">
        <f t="shared" si="1650"/>
        <v/>
      </c>
      <c r="R3296" s="4" t="str">
        <f t="shared" si="1651"/>
        <v/>
      </c>
      <c r="S3296" s="4" t="str">
        <f t="shared" si="1652"/>
        <v/>
      </c>
      <c r="T3296" s="4">
        <f t="shared" si="1653"/>
        <v>3</v>
      </c>
      <c r="U3296" s="4" t="str">
        <f t="shared" si="1654"/>
        <v>-</v>
      </c>
      <c r="V3296" s="4" t="str">
        <f t="shared" si="1655"/>
        <v/>
      </c>
      <c r="W3296" s="4" t="str">
        <f t="shared" si="1656"/>
        <v/>
      </c>
      <c r="X3296" s="4" t="str">
        <f t="shared" si="1657"/>
        <v/>
      </c>
      <c r="Y3296" s="4" t="str">
        <f t="shared" si="1658"/>
        <v>YAMI SAPI PANGGANG-1PCS</v>
      </c>
      <c r="Z3296" s="4" t="str" cm="1">
        <f t="array" aca="1" ref="Z3296" ca="1">LEFT(Y3296,MATCH(FALSE,ISNUMBER(MID(Y3296,ROW(INDIRECT("1:"&amp;LEN(Y3296)+1)), 1) *1),0) -1)</f>
        <v/>
      </c>
      <c r="AA3296" s="4">
        <f t="shared" si="1659"/>
        <v>23</v>
      </c>
      <c r="AB3296" s="4">
        <f t="shared" si="1660"/>
        <v>28</v>
      </c>
      <c r="AC3296" s="4" t="b">
        <f t="shared" si="1661"/>
        <v>0</v>
      </c>
      <c r="AD3296" s="5" t="str">
        <f t="shared" si="1662"/>
        <v>YAMI-</v>
      </c>
      <c r="AE3296" s="4">
        <f t="shared" si="1663"/>
        <v>5</v>
      </c>
      <c r="AF3296" s="4" t="str">
        <f t="shared" si="1664"/>
        <v>1PCS</v>
      </c>
      <c r="AG3296" s="4" t="str">
        <f t="shared" si="1665"/>
        <v>-1PCS</v>
      </c>
      <c r="AH3296" t="s">
        <v>5321</v>
      </c>
      <c r="AI3296" s="1" t="s">
        <v>5322</v>
      </c>
      <c r="AJ3296">
        <v>2000</v>
      </c>
      <c r="AK3296">
        <v>2500</v>
      </c>
      <c r="AL3296">
        <v>1757</v>
      </c>
    </row>
    <row r="3297" spans="1:38" x14ac:dyDescent="0.25">
      <c r="A3297" s="4" t="str">
        <f t="shared" si="1634"/>
        <v/>
      </c>
      <c r="B3297" s="4" t="str">
        <f t="shared" si="1635"/>
        <v/>
      </c>
      <c r="C3297" s="4" t="str">
        <f t="shared" si="1636"/>
        <v/>
      </c>
      <c r="D3297" s="4" t="str">
        <f t="shared" si="1637"/>
        <v/>
      </c>
      <c r="E3297" s="4" t="str">
        <f t="shared" si="1638"/>
        <v/>
      </c>
      <c r="F3297" s="4" t="str">
        <f t="shared" si="1639"/>
        <v>PACK</v>
      </c>
      <c r="G3297" s="4" t="str">
        <f t="shared" si="1640"/>
        <v/>
      </c>
      <c r="H3297" s="4" t="str">
        <f t="shared" si="1641"/>
        <v/>
      </c>
      <c r="I3297" s="4" t="str">
        <f t="shared" si="1642"/>
        <v/>
      </c>
      <c r="J3297" s="4" t="str">
        <f t="shared" si="1643"/>
        <v/>
      </c>
      <c r="K3297" s="4" t="str">
        <f t="shared" si="1644"/>
        <v/>
      </c>
      <c r="L3297" s="4" t="str">
        <f t="shared" si="1645"/>
        <v/>
      </c>
      <c r="M3297" s="4" t="str">
        <f t="shared" si="1646"/>
        <v/>
      </c>
      <c r="N3297" s="4" t="str">
        <f t="shared" si="1647"/>
        <v/>
      </c>
      <c r="O3297" s="4" t="str">
        <f t="shared" si="1648"/>
        <v/>
      </c>
      <c r="P3297" s="4" t="str">
        <f t="shared" si="1649"/>
        <v/>
      </c>
      <c r="Q3297" s="4" t="str">
        <f t="shared" si="1650"/>
        <v>CUP</v>
      </c>
      <c r="R3297" s="4" t="str">
        <f t="shared" si="1651"/>
        <v/>
      </c>
      <c r="S3297" s="4" t="str">
        <f t="shared" si="1652"/>
        <v/>
      </c>
      <c r="T3297" s="4">
        <f t="shared" si="1653"/>
        <v>7</v>
      </c>
      <c r="U3297" s="4" t="str">
        <f t="shared" si="1654"/>
        <v>-</v>
      </c>
      <c r="V3297" s="4" t="str">
        <f t="shared" si="1655"/>
        <v>/</v>
      </c>
      <c r="W3297" s="4" t="str">
        <f t="shared" si="1656"/>
        <v/>
      </c>
      <c r="X3297" s="4" t="str">
        <f t="shared" si="1657"/>
        <v/>
      </c>
      <c r="Y3297" s="4" t="str">
        <f t="shared" si="1658"/>
        <v>12CUP/PACK</v>
      </c>
      <c r="Z3297" s="4" t="str" cm="1">
        <f t="array" aca="1" ref="Z3297" ca="1">LEFT(Y3297,MATCH(FALSE,ISNUMBER(MID(Y3297,ROW(INDIRECT("1:"&amp;LEN(Y3297)+1)), 1) *1),0) -1)</f>
        <v>12</v>
      </c>
      <c r="AA3297" s="4">
        <f t="shared" si="1659"/>
        <v>10</v>
      </c>
      <c r="AB3297" s="4">
        <f t="shared" si="1660"/>
        <v>20</v>
      </c>
      <c r="AC3297" s="4" t="b">
        <f t="shared" si="1661"/>
        <v>0</v>
      </c>
      <c r="AD3297" s="5" t="str">
        <f t="shared" si="1662"/>
        <v>YANG YANG-</v>
      </c>
      <c r="AE3297" s="4">
        <f t="shared" si="1663"/>
        <v>10</v>
      </c>
      <c r="AF3297" s="4" t="str">
        <f t="shared" si="1664"/>
        <v>PACK</v>
      </c>
      <c r="AG3297" s="4" t="str">
        <f t="shared" si="1665"/>
        <v>/PACK</v>
      </c>
      <c r="AH3297" t="s">
        <v>5323</v>
      </c>
      <c r="AI3297" s="1" t="s">
        <v>5323</v>
      </c>
      <c r="AJ3297">
        <v>11000</v>
      </c>
      <c r="AK3297">
        <v>11000</v>
      </c>
      <c r="AL3297">
        <v>10440</v>
      </c>
    </row>
    <row r="3298" spans="1:38" x14ac:dyDescent="0.25">
      <c r="A3298" s="4" t="str">
        <f t="shared" si="1634"/>
        <v/>
      </c>
      <c r="B3298" s="4" t="str">
        <f t="shared" si="1635"/>
        <v/>
      </c>
      <c r="C3298" s="4" t="str">
        <f t="shared" si="1636"/>
        <v/>
      </c>
      <c r="D3298" s="4" t="str">
        <f t="shared" si="1637"/>
        <v/>
      </c>
      <c r="E3298" s="4" t="str">
        <f t="shared" si="1638"/>
        <v/>
      </c>
      <c r="F3298" s="4" t="str">
        <f t="shared" si="1639"/>
        <v>PACK</v>
      </c>
      <c r="G3298" s="4" t="str">
        <f t="shared" si="1640"/>
        <v/>
      </c>
      <c r="H3298" s="4" t="str">
        <f t="shared" si="1641"/>
        <v/>
      </c>
      <c r="I3298" s="4" t="str">
        <f t="shared" si="1642"/>
        <v/>
      </c>
      <c r="J3298" s="4" t="str">
        <f t="shared" si="1643"/>
        <v/>
      </c>
      <c r="K3298" s="4" t="str">
        <f t="shared" si="1644"/>
        <v/>
      </c>
      <c r="L3298" s="4" t="str">
        <f t="shared" si="1645"/>
        <v/>
      </c>
      <c r="M3298" s="4" t="str">
        <f t="shared" si="1646"/>
        <v/>
      </c>
      <c r="N3298" s="4" t="str">
        <f t="shared" si="1647"/>
        <v/>
      </c>
      <c r="O3298" s="4" t="str">
        <f t="shared" si="1648"/>
        <v/>
      </c>
      <c r="P3298" s="4" t="str">
        <f t="shared" si="1649"/>
        <v/>
      </c>
      <c r="Q3298" s="4" t="str">
        <f t="shared" si="1650"/>
        <v/>
      </c>
      <c r="R3298" s="4" t="str">
        <f t="shared" si="1651"/>
        <v/>
      </c>
      <c r="S3298" s="4" t="str">
        <f t="shared" si="1652"/>
        <v/>
      </c>
      <c r="T3298" s="4">
        <f t="shared" si="1653"/>
        <v>4</v>
      </c>
      <c r="U3298" s="4" t="str">
        <f t="shared" si="1654"/>
        <v>-</v>
      </c>
      <c r="V3298" s="4" t="str">
        <f t="shared" si="1655"/>
        <v/>
      </c>
      <c r="W3298" s="4" t="str">
        <f t="shared" si="1656"/>
        <v/>
      </c>
      <c r="X3298" s="4" t="str">
        <f t="shared" si="1657"/>
        <v/>
      </c>
      <c r="Y3298" s="4" t="str">
        <f t="shared" si="1658"/>
        <v>1PACK</v>
      </c>
      <c r="Z3298" s="4" t="str" cm="1">
        <f t="array" aca="1" ref="Z3298" ca="1">LEFT(Y3298,MATCH(FALSE,ISNUMBER(MID(Y3298,ROW(INDIRECT("1:"&amp;LEN(Y3298)+1)), 1) *1),0) -1)</f>
        <v>1</v>
      </c>
      <c r="AA3298" s="4">
        <f t="shared" si="1659"/>
        <v>5</v>
      </c>
      <c r="AB3298" s="4">
        <f t="shared" si="1660"/>
        <v>12</v>
      </c>
      <c r="AC3298" s="4" t="b">
        <f t="shared" si="1661"/>
        <v>0</v>
      </c>
      <c r="AD3298" s="5" t="str">
        <f t="shared" si="1662"/>
        <v>YENYEN-</v>
      </c>
      <c r="AE3298" s="4">
        <f t="shared" si="1663"/>
        <v>7</v>
      </c>
      <c r="AF3298" s="4" t="str">
        <f t="shared" si="1664"/>
        <v>PACK</v>
      </c>
      <c r="AG3298" s="4" t="str">
        <f t="shared" si="1665"/>
        <v>1PACK</v>
      </c>
      <c r="AH3298" t="s">
        <v>5324</v>
      </c>
      <c r="AI3298" s="1" t="s">
        <v>5325</v>
      </c>
      <c r="AJ3298">
        <v>19000</v>
      </c>
      <c r="AK3298">
        <v>19000</v>
      </c>
      <c r="AL3298">
        <v>17500</v>
      </c>
    </row>
    <row r="3299" spans="1:38" x14ac:dyDescent="0.25">
      <c r="A3299" s="4" t="str">
        <f t="shared" si="1634"/>
        <v/>
      </c>
      <c r="B3299" s="4" t="str">
        <f t="shared" si="1635"/>
        <v/>
      </c>
      <c r="C3299" s="4" t="str">
        <f t="shared" si="1636"/>
        <v/>
      </c>
      <c r="D3299" s="4" t="str">
        <f t="shared" si="1637"/>
        <v/>
      </c>
      <c r="E3299" s="4" t="str">
        <f t="shared" si="1638"/>
        <v/>
      </c>
      <c r="F3299" s="4" t="str">
        <f t="shared" si="1639"/>
        <v/>
      </c>
      <c r="G3299" s="4" t="str">
        <f t="shared" si="1640"/>
        <v>KTK</v>
      </c>
      <c r="H3299" s="4" t="str">
        <f t="shared" si="1641"/>
        <v/>
      </c>
      <c r="I3299" s="4" t="str">
        <f t="shared" si="1642"/>
        <v/>
      </c>
      <c r="J3299" s="4" t="str">
        <f t="shared" si="1643"/>
        <v/>
      </c>
      <c r="K3299" s="4" t="str">
        <f t="shared" si="1644"/>
        <v/>
      </c>
      <c r="L3299" s="4" t="str">
        <f t="shared" si="1645"/>
        <v/>
      </c>
      <c r="M3299" s="4" t="str">
        <f t="shared" si="1646"/>
        <v/>
      </c>
      <c r="N3299" s="4" t="str">
        <f t="shared" si="1647"/>
        <v/>
      </c>
      <c r="O3299" s="4" t="str">
        <f t="shared" si="1648"/>
        <v/>
      </c>
      <c r="P3299" s="4" t="str">
        <f t="shared" si="1649"/>
        <v/>
      </c>
      <c r="Q3299" s="4" t="str">
        <f t="shared" si="1650"/>
        <v/>
      </c>
      <c r="R3299" s="4" t="str">
        <f t="shared" si="1651"/>
        <v/>
      </c>
      <c r="S3299" s="4" t="str">
        <f t="shared" si="1652"/>
        <v/>
      </c>
      <c r="T3299" s="4">
        <f t="shared" si="1653"/>
        <v>3</v>
      </c>
      <c r="U3299" s="4" t="str">
        <f t="shared" si="1654"/>
        <v>-</v>
      </c>
      <c r="V3299" s="4" t="str">
        <f t="shared" si="1655"/>
        <v/>
      </c>
      <c r="W3299" s="4" t="str">
        <f t="shared" si="1656"/>
        <v/>
      </c>
      <c r="X3299" s="4" t="str">
        <f t="shared" si="1657"/>
        <v/>
      </c>
      <c r="Y3299" s="4" t="str">
        <f t="shared" si="1658"/>
        <v>1KTK</v>
      </c>
      <c r="Z3299" s="4" t="str" cm="1">
        <f t="array" aca="1" ref="Z3299" ca="1">LEFT(Y3299,MATCH(FALSE,ISNUMBER(MID(Y3299,ROW(INDIRECT("1:"&amp;LEN(Y3299)+1)), 1) *1),0) -1)</f>
        <v>1</v>
      </c>
      <c r="AA3299" s="4">
        <f t="shared" si="1659"/>
        <v>4</v>
      </c>
      <c r="AB3299" s="4">
        <f t="shared" si="1660"/>
        <v>15</v>
      </c>
      <c r="AC3299" s="4" t="b">
        <f t="shared" si="1661"/>
        <v>0</v>
      </c>
      <c r="AD3299" s="5" t="str">
        <f t="shared" si="1662"/>
        <v>YOGU STICK-</v>
      </c>
      <c r="AE3299" s="4">
        <f t="shared" si="1663"/>
        <v>11</v>
      </c>
      <c r="AF3299" s="4" t="str">
        <f t="shared" si="1664"/>
        <v>1KTK</v>
      </c>
      <c r="AG3299" s="4" t="str">
        <f t="shared" si="1665"/>
        <v>-1KTK</v>
      </c>
      <c r="AH3299" t="s">
        <v>5326</v>
      </c>
      <c r="AI3299" s="1" t="s">
        <v>5327</v>
      </c>
      <c r="AJ3299">
        <v>8500</v>
      </c>
      <c r="AK3299">
        <v>8500</v>
      </c>
      <c r="AL3299">
        <v>7751</v>
      </c>
    </row>
    <row r="3300" spans="1:38" x14ac:dyDescent="0.25">
      <c r="A3300" s="4" t="str">
        <f t="shared" si="1634"/>
        <v/>
      </c>
      <c r="B3300" s="4" t="str">
        <f t="shared" si="1635"/>
        <v/>
      </c>
      <c r="C3300" s="4" t="str">
        <f t="shared" si="1636"/>
        <v/>
      </c>
      <c r="D3300" s="4" t="str">
        <f t="shared" si="1637"/>
        <v/>
      </c>
      <c r="E3300" s="4" t="str">
        <f t="shared" si="1638"/>
        <v/>
      </c>
      <c r="F3300" s="4" t="str">
        <f t="shared" si="1639"/>
        <v>PACK</v>
      </c>
      <c r="G3300" s="4" t="str">
        <f t="shared" si="1640"/>
        <v/>
      </c>
      <c r="H3300" s="4" t="str">
        <f t="shared" si="1641"/>
        <v/>
      </c>
      <c r="I3300" s="4" t="str">
        <f t="shared" si="1642"/>
        <v/>
      </c>
      <c r="J3300" s="4" t="str">
        <f t="shared" si="1643"/>
        <v/>
      </c>
      <c r="K3300" s="4" t="str">
        <f t="shared" si="1644"/>
        <v/>
      </c>
      <c r="L3300" s="4" t="str">
        <f t="shared" si="1645"/>
        <v/>
      </c>
      <c r="M3300" s="4" t="str">
        <f t="shared" si="1646"/>
        <v/>
      </c>
      <c r="N3300" s="4" t="str">
        <f t="shared" si="1647"/>
        <v/>
      </c>
      <c r="O3300" s="4" t="str">
        <f t="shared" si="1648"/>
        <v/>
      </c>
      <c r="P3300" s="4" t="str">
        <f t="shared" si="1649"/>
        <v/>
      </c>
      <c r="Q3300" s="4" t="str">
        <f t="shared" si="1650"/>
        <v/>
      </c>
      <c r="R3300" s="4" t="str">
        <f t="shared" si="1651"/>
        <v/>
      </c>
      <c r="S3300" s="4" t="str">
        <f t="shared" si="1652"/>
        <v/>
      </c>
      <c r="T3300" s="4">
        <f t="shared" si="1653"/>
        <v>4</v>
      </c>
      <c r="U3300" s="4" t="str">
        <f t="shared" si="1654"/>
        <v>-</v>
      </c>
      <c r="V3300" s="4" t="str">
        <f t="shared" si="1655"/>
        <v/>
      </c>
      <c r="W3300" s="4" t="str">
        <f t="shared" si="1656"/>
        <v/>
      </c>
      <c r="X3300" s="4" t="str">
        <f t="shared" si="1657"/>
        <v/>
      </c>
      <c r="Y3300" s="4" t="str">
        <f t="shared" si="1658"/>
        <v>1PACK</v>
      </c>
      <c r="Z3300" s="4" t="str" cm="1">
        <f t="array" aca="1" ref="Z3300" ca="1">LEFT(Y3300,MATCH(FALSE,ISNUMBER(MID(Y3300,ROW(INDIRECT("1:"&amp;LEN(Y3300)+1)), 1) *1),0) -1)</f>
        <v>1</v>
      </c>
      <c r="AA3300" s="4">
        <f t="shared" si="1659"/>
        <v>5</v>
      </c>
      <c r="AB3300" s="4">
        <f t="shared" si="1660"/>
        <v>10</v>
      </c>
      <c r="AC3300" s="4" t="b">
        <f t="shared" si="1661"/>
        <v>0</v>
      </c>
      <c r="AD3300" s="5" t="str">
        <f t="shared" si="1662"/>
        <v>YOGU-</v>
      </c>
      <c r="AE3300" s="4">
        <f t="shared" si="1663"/>
        <v>5</v>
      </c>
      <c r="AF3300" s="4" t="str">
        <f t="shared" si="1664"/>
        <v>PACK</v>
      </c>
      <c r="AG3300" s="4" t="str">
        <f t="shared" si="1665"/>
        <v>1PACK</v>
      </c>
      <c r="AH3300" t="s">
        <v>5328</v>
      </c>
      <c r="AI3300" s="1" t="s">
        <v>5329</v>
      </c>
      <c r="AJ3300">
        <v>4500</v>
      </c>
      <c r="AK3300">
        <v>4500</v>
      </c>
      <c r="AL3300">
        <v>4036</v>
      </c>
    </row>
    <row r="3301" spans="1:38" x14ac:dyDescent="0.25">
      <c r="A3301" s="4" t="str">
        <f t="shared" si="1634"/>
        <v/>
      </c>
      <c r="B3301" s="4" t="str">
        <f t="shared" si="1635"/>
        <v>BKS</v>
      </c>
      <c r="C3301" s="4" t="str">
        <f t="shared" si="1636"/>
        <v/>
      </c>
      <c r="D3301" s="4" t="str">
        <f t="shared" si="1637"/>
        <v/>
      </c>
      <c r="E3301" s="4" t="str">
        <f t="shared" si="1638"/>
        <v/>
      </c>
      <c r="F3301" s="4" t="str">
        <f t="shared" si="1639"/>
        <v>PACK</v>
      </c>
      <c r="G3301" s="4" t="str">
        <f t="shared" si="1640"/>
        <v/>
      </c>
      <c r="H3301" s="4" t="str">
        <f t="shared" si="1641"/>
        <v/>
      </c>
      <c r="I3301" s="4" t="str">
        <f t="shared" si="1642"/>
        <v/>
      </c>
      <c r="J3301" s="4" t="str">
        <f t="shared" si="1643"/>
        <v/>
      </c>
      <c r="K3301" s="4" t="str">
        <f t="shared" si="1644"/>
        <v/>
      </c>
      <c r="L3301" s="4" t="str">
        <f t="shared" si="1645"/>
        <v/>
      </c>
      <c r="M3301" s="4" t="str">
        <f t="shared" si="1646"/>
        <v/>
      </c>
      <c r="N3301" s="4" t="str">
        <f t="shared" si="1647"/>
        <v/>
      </c>
      <c r="O3301" s="4" t="str">
        <f t="shared" si="1648"/>
        <v/>
      </c>
      <c r="P3301" s="4" t="str">
        <f t="shared" si="1649"/>
        <v/>
      </c>
      <c r="Q3301" s="4" t="str">
        <f t="shared" si="1650"/>
        <v/>
      </c>
      <c r="R3301" s="4" t="str">
        <f t="shared" si="1651"/>
        <v/>
      </c>
      <c r="S3301" s="4" t="str">
        <f t="shared" si="1652"/>
        <v/>
      </c>
      <c r="T3301" s="4">
        <f t="shared" si="1653"/>
        <v>7</v>
      </c>
      <c r="U3301" s="4" t="str">
        <f t="shared" si="1654"/>
        <v>-</v>
      </c>
      <c r="V3301" s="4" t="str">
        <f t="shared" si="1655"/>
        <v>/</v>
      </c>
      <c r="W3301" s="4" t="str">
        <f t="shared" si="1656"/>
        <v/>
      </c>
      <c r="X3301" s="4" t="str">
        <f t="shared" si="1657"/>
        <v/>
      </c>
      <c r="Y3301" s="4" t="str">
        <f t="shared" si="1658"/>
        <v>10BKS/PACK</v>
      </c>
      <c r="Z3301" s="4" t="str" cm="1">
        <f t="array" aca="1" ref="Z3301" ca="1">LEFT(Y3301,MATCH(FALSE,ISNUMBER(MID(Y3301,ROW(INDIRECT("1:"&amp;LEN(Y3301)+1)), 1) *1),0) -1)</f>
        <v>10</v>
      </c>
      <c r="AA3301" s="4">
        <f t="shared" si="1659"/>
        <v>10</v>
      </c>
      <c r="AB3301" s="4">
        <f t="shared" si="1660"/>
        <v>18</v>
      </c>
      <c r="AC3301" s="4" t="b">
        <f t="shared" si="1661"/>
        <v>0</v>
      </c>
      <c r="AD3301" s="5" t="str">
        <f t="shared" si="1662"/>
        <v>YORITOS-</v>
      </c>
      <c r="AE3301" s="4">
        <f t="shared" si="1663"/>
        <v>8</v>
      </c>
      <c r="AF3301" s="4" t="str">
        <f t="shared" si="1664"/>
        <v>PACK</v>
      </c>
      <c r="AG3301" s="4" t="str">
        <f t="shared" si="1665"/>
        <v>/PACK</v>
      </c>
      <c r="AH3301" t="s">
        <v>5330</v>
      </c>
      <c r="AI3301" s="1" t="s">
        <v>5330</v>
      </c>
      <c r="AJ3301">
        <v>17000</v>
      </c>
      <c r="AK3301">
        <v>17000</v>
      </c>
      <c r="AL3301">
        <v>17000</v>
      </c>
    </row>
    <row r="3302" spans="1:38" x14ac:dyDescent="0.25">
      <c r="A3302" s="4" t="str">
        <f t="shared" si="1634"/>
        <v/>
      </c>
      <c r="B3302" s="4" t="str">
        <f t="shared" si="1635"/>
        <v/>
      </c>
      <c r="C3302" s="4" t="str">
        <f t="shared" si="1636"/>
        <v/>
      </c>
      <c r="D3302" s="4" t="str">
        <f t="shared" si="1637"/>
        <v/>
      </c>
      <c r="E3302" s="4" t="str">
        <f t="shared" si="1638"/>
        <v/>
      </c>
      <c r="F3302" s="4" t="str">
        <f t="shared" si="1639"/>
        <v>PACK</v>
      </c>
      <c r="G3302" s="4" t="str">
        <f t="shared" si="1640"/>
        <v/>
      </c>
      <c r="H3302" s="4" t="str">
        <f t="shared" si="1641"/>
        <v/>
      </c>
      <c r="I3302" s="4" t="str">
        <f t="shared" si="1642"/>
        <v/>
      </c>
      <c r="J3302" s="4" t="str">
        <f t="shared" si="1643"/>
        <v/>
      </c>
      <c r="K3302" s="4" t="str">
        <f t="shared" si="1644"/>
        <v/>
      </c>
      <c r="L3302" s="4" t="str">
        <f t="shared" si="1645"/>
        <v/>
      </c>
      <c r="M3302" s="4" t="str">
        <f t="shared" si="1646"/>
        <v/>
      </c>
      <c r="N3302" s="4" t="str">
        <f t="shared" si="1647"/>
        <v/>
      </c>
      <c r="O3302" s="4" t="str">
        <f t="shared" si="1648"/>
        <v/>
      </c>
      <c r="P3302" s="4" t="str">
        <f t="shared" si="1649"/>
        <v/>
      </c>
      <c r="Q3302" s="4" t="str">
        <f t="shared" si="1650"/>
        <v/>
      </c>
      <c r="R3302" s="4" t="str">
        <f t="shared" si="1651"/>
        <v/>
      </c>
      <c r="S3302" s="4" t="str">
        <f t="shared" si="1652"/>
        <v/>
      </c>
      <c r="T3302" s="4">
        <f t="shared" si="1653"/>
        <v>4</v>
      </c>
      <c r="U3302" s="4" t="str">
        <f t="shared" si="1654"/>
        <v>-</v>
      </c>
      <c r="V3302" s="4" t="str">
        <f t="shared" si="1655"/>
        <v/>
      </c>
      <c r="W3302" s="4" t="str">
        <f t="shared" si="1656"/>
        <v/>
      </c>
      <c r="X3302" s="4" t="str">
        <f t="shared" si="1657"/>
        <v/>
      </c>
      <c r="Y3302" s="4" t="str">
        <f t="shared" si="1658"/>
        <v>1PACK</v>
      </c>
      <c r="Z3302" s="4" t="str" cm="1">
        <f t="array" aca="1" ref="Z3302" ca="1">LEFT(Y3302,MATCH(FALSE,ISNUMBER(MID(Y3302,ROW(INDIRECT("1:"&amp;LEN(Y3302)+1)), 1) *1),0) -1)</f>
        <v>1</v>
      </c>
      <c r="AA3302" s="4">
        <f t="shared" si="1659"/>
        <v>5</v>
      </c>
      <c r="AB3302" s="4">
        <f t="shared" si="1660"/>
        <v>17</v>
      </c>
      <c r="AC3302" s="4" t="b">
        <f t="shared" si="1661"/>
        <v>0</v>
      </c>
      <c r="AD3302" s="5" t="str">
        <f t="shared" si="1662"/>
        <v>YOSAN CHOYO-</v>
      </c>
      <c r="AE3302" s="4">
        <f t="shared" si="1663"/>
        <v>12</v>
      </c>
      <c r="AF3302" s="4" t="str">
        <f t="shared" si="1664"/>
        <v>PACK</v>
      </c>
      <c r="AG3302" s="4" t="str">
        <f t="shared" si="1665"/>
        <v>1PACK</v>
      </c>
      <c r="AH3302" t="s">
        <v>5331</v>
      </c>
      <c r="AI3302" s="1" t="s">
        <v>5332</v>
      </c>
      <c r="AJ3302">
        <v>8500</v>
      </c>
      <c r="AK3302">
        <v>8500</v>
      </c>
      <c r="AL3302">
        <v>7833</v>
      </c>
    </row>
    <row r="3303" spans="1:38" x14ac:dyDescent="0.25">
      <c r="A3303" s="4" t="str">
        <f t="shared" si="1634"/>
        <v/>
      </c>
      <c r="B3303" s="4" t="str">
        <f t="shared" si="1635"/>
        <v>BKS</v>
      </c>
      <c r="C3303" s="4" t="str">
        <f t="shared" si="1636"/>
        <v/>
      </c>
      <c r="D3303" s="4" t="str">
        <f t="shared" si="1637"/>
        <v/>
      </c>
      <c r="E3303" s="4" t="str">
        <f t="shared" si="1638"/>
        <v/>
      </c>
      <c r="F3303" s="4" t="str">
        <f t="shared" si="1639"/>
        <v/>
      </c>
      <c r="G3303" s="4" t="str">
        <f t="shared" si="1640"/>
        <v/>
      </c>
      <c r="H3303" s="4" t="str">
        <f t="shared" si="1641"/>
        <v/>
      </c>
      <c r="I3303" s="4" t="str">
        <f t="shared" si="1642"/>
        <v/>
      </c>
      <c r="J3303" s="4" t="str">
        <f t="shared" si="1643"/>
        <v/>
      </c>
      <c r="K3303" s="4" t="str">
        <f t="shared" si="1644"/>
        <v/>
      </c>
      <c r="L3303" s="4" t="str">
        <f t="shared" si="1645"/>
        <v/>
      </c>
      <c r="M3303" s="4" t="str">
        <f t="shared" si="1646"/>
        <v/>
      </c>
      <c r="N3303" s="4" t="str">
        <f t="shared" si="1647"/>
        <v/>
      </c>
      <c r="O3303" s="4" t="str">
        <f t="shared" si="1648"/>
        <v/>
      </c>
      <c r="P3303" s="4" t="str">
        <f t="shared" si="1649"/>
        <v/>
      </c>
      <c r="Q3303" s="4" t="str">
        <f t="shared" si="1650"/>
        <v/>
      </c>
      <c r="R3303" s="4" t="str">
        <f t="shared" si="1651"/>
        <v/>
      </c>
      <c r="S3303" s="4" t="str">
        <f t="shared" si="1652"/>
        <v/>
      </c>
      <c r="T3303" s="4">
        <f t="shared" si="1653"/>
        <v>3</v>
      </c>
      <c r="U3303" s="4" t="str">
        <f t="shared" si="1654"/>
        <v>-</v>
      </c>
      <c r="V3303" s="4" t="str">
        <f t="shared" si="1655"/>
        <v/>
      </c>
      <c r="W3303" s="4" t="str">
        <f t="shared" si="1656"/>
        <v/>
      </c>
      <c r="X3303" s="4" t="str">
        <f t="shared" si="1657"/>
        <v/>
      </c>
      <c r="Y3303" s="4" t="str">
        <f t="shared" si="1658"/>
        <v>1BKS</v>
      </c>
      <c r="Z3303" s="4" t="str" cm="1">
        <f t="array" aca="1" ref="Z3303" ca="1">LEFT(Y3303,MATCH(FALSE,ISNUMBER(MID(Y3303,ROW(INDIRECT("1:"&amp;LEN(Y3303)+1)), 1) *1),0) -1)</f>
        <v>1</v>
      </c>
      <c r="AA3303" s="4">
        <f t="shared" si="1659"/>
        <v>4</v>
      </c>
      <c r="AB3303" s="4">
        <f t="shared" si="1660"/>
        <v>17</v>
      </c>
      <c r="AC3303" s="4" t="b">
        <f t="shared" si="1661"/>
        <v>0</v>
      </c>
      <c r="AD3303" s="5" t="str">
        <f t="shared" si="1662"/>
        <v>YOUKA STREPI-</v>
      </c>
      <c r="AE3303" s="4">
        <f t="shared" si="1663"/>
        <v>13</v>
      </c>
      <c r="AF3303" s="4" t="str">
        <f t="shared" si="1664"/>
        <v>1BKS</v>
      </c>
      <c r="AG3303" s="4" t="str">
        <f t="shared" si="1665"/>
        <v>-1BKS</v>
      </c>
      <c r="AH3303" t="s">
        <v>5333</v>
      </c>
      <c r="AI3303" s="1" t="s">
        <v>5333</v>
      </c>
      <c r="AJ3303">
        <v>9000</v>
      </c>
      <c r="AK3303">
        <v>9000</v>
      </c>
      <c r="AL3303">
        <v>8000</v>
      </c>
    </row>
    <row r="3304" spans="1:38" x14ac:dyDescent="0.25">
      <c r="A3304" s="4" t="str">
        <f t="shared" si="1634"/>
        <v/>
      </c>
      <c r="B3304" s="4" t="str">
        <f t="shared" si="1635"/>
        <v/>
      </c>
      <c r="C3304" s="4" t="str">
        <f t="shared" si="1636"/>
        <v/>
      </c>
      <c r="D3304" s="4" t="str">
        <f t="shared" si="1637"/>
        <v/>
      </c>
      <c r="E3304" s="4" t="str">
        <f t="shared" si="1638"/>
        <v/>
      </c>
      <c r="F3304" s="4" t="str">
        <f t="shared" si="1639"/>
        <v/>
      </c>
      <c r="G3304" s="4" t="str">
        <f t="shared" si="1640"/>
        <v/>
      </c>
      <c r="H3304" s="4" t="str">
        <f t="shared" si="1641"/>
        <v/>
      </c>
      <c r="I3304" s="4" t="str">
        <f t="shared" si="1642"/>
        <v/>
      </c>
      <c r="J3304" s="4" t="str">
        <f t="shared" si="1643"/>
        <v/>
      </c>
      <c r="K3304" s="4" t="str">
        <f t="shared" si="1644"/>
        <v/>
      </c>
      <c r="L3304" s="4" t="str">
        <f t="shared" si="1645"/>
        <v/>
      </c>
      <c r="M3304" s="4" t="str">
        <f t="shared" si="1646"/>
        <v/>
      </c>
      <c r="N3304" s="4" t="str">
        <f t="shared" si="1647"/>
        <v/>
      </c>
      <c r="O3304" s="4" t="str">
        <f t="shared" si="1648"/>
        <v/>
      </c>
      <c r="P3304" s="4" t="str">
        <f t="shared" si="1649"/>
        <v/>
      </c>
      <c r="Q3304" s="4" t="str">
        <f t="shared" si="1650"/>
        <v/>
      </c>
      <c r="R3304" s="4" t="str">
        <f t="shared" si="1651"/>
        <v/>
      </c>
      <c r="S3304" s="4" t="str">
        <f t="shared" si="1652"/>
        <v/>
      </c>
      <c r="T3304" s="4">
        <f t="shared" si="1653"/>
        <v>0</v>
      </c>
      <c r="U3304" s="4" t="str">
        <f t="shared" si="1654"/>
        <v/>
      </c>
      <c r="V3304" s="4" t="str">
        <f t="shared" si="1655"/>
        <v/>
      </c>
      <c r="W3304" s="4" t="str">
        <f t="shared" si="1656"/>
        <v/>
      </c>
      <c r="X3304" s="4" t="str">
        <f t="shared" si="1657"/>
        <v/>
      </c>
      <c r="Y3304" s="4">
        <f t="shared" si="1658"/>
        <v>1</v>
      </c>
      <c r="Z3304" s="4" t="str" cm="1">
        <f t="array" aca="1" ref="Z3304" ca="1">LEFT(Y3304,MATCH(FALSE,ISNUMBER(MID(Y3304,ROW(INDIRECT("1:"&amp;LEN(Y3304)+1)), 1) *1),0) -1)</f>
        <v>1</v>
      </c>
      <c r="AA3304" s="4">
        <f t="shared" si="1659"/>
        <v>1</v>
      </c>
      <c r="AB3304" s="4">
        <f t="shared" si="1660"/>
        <v>13</v>
      </c>
      <c r="AC3304" s="4" t="b">
        <f t="shared" si="1661"/>
        <v>0</v>
      </c>
      <c r="AD3304" s="5" t="str">
        <f t="shared" si="1662"/>
        <v>YOYIC 1 BOTO</v>
      </c>
      <c r="AE3304" s="4">
        <f t="shared" si="1663"/>
        <v>12</v>
      </c>
      <c r="AF3304" s="4" t="str">
        <f t="shared" si="1664"/>
        <v>OTOL</v>
      </c>
      <c r="AG3304" s="4" t="str">
        <f t="shared" si="1665"/>
        <v>BOTOL</v>
      </c>
      <c r="AH3304" t="s">
        <v>5334</v>
      </c>
      <c r="AI3304" s="1" t="s">
        <v>5335</v>
      </c>
      <c r="AJ3304">
        <v>3000</v>
      </c>
      <c r="AK3304">
        <v>3000</v>
      </c>
      <c r="AL3304">
        <v>2500</v>
      </c>
    </row>
    <row r="3305" spans="1:38" x14ac:dyDescent="0.25">
      <c r="A3305" s="4" t="str">
        <f t="shared" si="1634"/>
        <v/>
      </c>
      <c r="B3305" s="4" t="str">
        <f t="shared" si="1635"/>
        <v/>
      </c>
      <c r="C3305" s="4" t="str">
        <f t="shared" si="1636"/>
        <v/>
      </c>
      <c r="D3305" s="4" t="str">
        <f t="shared" si="1637"/>
        <v/>
      </c>
      <c r="E3305" s="4" t="str">
        <f t="shared" si="1638"/>
        <v/>
      </c>
      <c r="F3305" s="4" t="str">
        <f t="shared" si="1639"/>
        <v/>
      </c>
      <c r="G3305" s="4" t="str">
        <f t="shared" si="1640"/>
        <v/>
      </c>
      <c r="H3305" s="4" t="str">
        <f t="shared" si="1641"/>
        <v/>
      </c>
      <c r="I3305" s="4" t="str">
        <f t="shared" si="1642"/>
        <v/>
      </c>
      <c r="J3305" s="4" t="str">
        <f t="shared" si="1643"/>
        <v/>
      </c>
      <c r="K3305" s="4" t="str">
        <f t="shared" si="1644"/>
        <v/>
      </c>
      <c r="L3305" s="4" t="str">
        <f t="shared" si="1645"/>
        <v/>
      </c>
      <c r="M3305" s="4" t="str">
        <f t="shared" si="1646"/>
        <v/>
      </c>
      <c r="N3305" s="4" t="str">
        <f t="shared" si="1647"/>
        <v/>
      </c>
      <c r="O3305" s="4" t="str">
        <f t="shared" si="1648"/>
        <v/>
      </c>
      <c r="P3305" s="4" t="str">
        <f t="shared" si="1649"/>
        <v/>
      </c>
      <c r="Q3305" s="4" t="str">
        <f t="shared" si="1650"/>
        <v/>
      </c>
      <c r="R3305" s="4" t="str">
        <f t="shared" si="1651"/>
        <v/>
      </c>
      <c r="S3305" s="4" t="str">
        <f t="shared" si="1652"/>
        <v/>
      </c>
      <c r="T3305" s="4">
        <f t="shared" si="1653"/>
        <v>0</v>
      </c>
      <c r="U3305" s="4" t="str">
        <f t="shared" si="1654"/>
        <v/>
      </c>
      <c r="V3305" s="4" t="str">
        <f t="shared" si="1655"/>
        <v>/</v>
      </c>
      <c r="W3305" s="4" t="str">
        <f t="shared" si="1656"/>
        <v/>
      </c>
      <c r="X3305" s="4" t="str">
        <f t="shared" si="1657"/>
        <v/>
      </c>
      <c r="Y3305" s="4">
        <f t="shared" si="1658"/>
        <v>1</v>
      </c>
      <c r="Z3305" s="4" t="str" cm="1">
        <f t="array" aca="1" ref="Z3305" ca="1">LEFT(Y3305,MATCH(FALSE,ISNUMBER(MID(Y3305,ROW(INDIRECT("1:"&amp;LEN(Y3305)+1)), 1) *1),0) -1)</f>
        <v>1</v>
      </c>
      <c r="AA3305" s="4">
        <f t="shared" si="1659"/>
        <v>1</v>
      </c>
      <c r="AB3305" s="4">
        <f t="shared" si="1660"/>
        <v>19</v>
      </c>
      <c r="AC3305" s="4" t="b">
        <f t="shared" si="1661"/>
        <v>0</v>
      </c>
      <c r="AD3305" s="5" t="str">
        <f t="shared" si="1662"/>
        <v>YOYIC 12 BOTOL/SLO</v>
      </c>
      <c r="AE3305" s="4">
        <f t="shared" si="1663"/>
        <v>18</v>
      </c>
      <c r="AF3305" s="4" t="str">
        <f t="shared" si="1664"/>
        <v>SLOP</v>
      </c>
      <c r="AG3305" s="4" t="str">
        <f t="shared" si="1665"/>
        <v>/SLOP</v>
      </c>
      <c r="AH3305" t="s">
        <v>5336</v>
      </c>
      <c r="AI3305" s="1" t="s">
        <v>5336</v>
      </c>
      <c r="AJ3305">
        <v>32000</v>
      </c>
      <c r="AK3305">
        <v>32000</v>
      </c>
      <c r="AL3305">
        <v>30000</v>
      </c>
    </row>
    <row r="3306" spans="1:38" x14ac:dyDescent="0.25">
      <c r="A3306" s="4" t="str">
        <f t="shared" si="1634"/>
        <v/>
      </c>
      <c r="B3306" s="4" t="str">
        <f t="shared" si="1635"/>
        <v/>
      </c>
      <c r="C3306" s="4" t="str">
        <f t="shared" si="1636"/>
        <v>BTL</v>
      </c>
      <c r="D3306" s="4" t="str">
        <f t="shared" si="1637"/>
        <v/>
      </c>
      <c r="E3306" s="4" t="str">
        <f t="shared" si="1638"/>
        <v/>
      </c>
      <c r="F3306" s="4" t="str">
        <f t="shared" si="1639"/>
        <v/>
      </c>
      <c r="G3306" s="4" t="str">
        <f t="shared" si="1640"/>
        <v/>
      </c>
      <c r="H3306" s="4" t="str">
        <f t="shared" si="1641"/>
        <v/>
      </c>
      <c r="I3306" s="4" t="str">
        <f t="shared" si="1642"/>
        <v/>
      </c>
      <c r="J3306" s="4" t="str">
        <f t="shared" si="1643"/>
        <v/>
      </c>
      <c r="K3306" s="4" t="str">
        <f t="shared" si="1644"/>
        <v/>
      </c>
      <c r="L3306" s="4" t="str">
        <f t="shared" si="1645"/>
        <v/>
      </c>
      <c r="M3306" s="4" t="str">
        <f t="shared" si="1646"/>
        <v/>
      </c>
      <c r="N3306" s="4" t="str">
        <f t="shared" si="1647"/>
        <v/>
      </c>
      <c r="O3306" s="4" t="str">
        <f t="shared" si="1648"/>
        <v/>
      </c>
      <c r="P3306" s="4" t="str">
        <f t="shared" si="1649"/>
        <v/>
      </c>
      <c r="Q3306" s="4" t="str">
        <f t="shared" si="1650"/>
        <v/>
      </c>
      <c r="R3306" s="4" t="str">
        <f t="shared" si="1651"/>
        <v/>
      </c>
      <c r="S3306" s="4" t="str">
        <f t="shared" si="1652"/>
        <v/>
      </c>
      <c r="T3306" s="4">
        <f t="shared" si="1653"/>
        <v>3</v>
      </c>
      <c r="U3306" s="4" t="str">
        <f t="shared" si="1654"/>
        <v>-</v>
      </c>
      <c r="V3306" s="4" t="str">
        <f t="shared" si="1655"/>
        <v>/</v>
      </c>
      <c r="W3306" s="4" t="str">
        <f t="shared" si="1656"/>
        <v/>
      </c>
      <c r="X3306" s="4" t="str">
        <f t="shared" si="1657"/>
        <v/>
      </c>
      <c r="Y3306" s="4" t="str">
        <f t="shared" si="1658"/>
        <v>12BTL/SLOP</v>
      </c>
      <c r="Z3306" s="4" t="str" cm="1">
        <f t="array" aca="1" ref="Z3306" ca="1">LEFT(Y3306,MATCH(FALSE,ISNUMBER(MID(Y3306,ROW(INDIRECT("1:"&amp;LEN(Y3306)+1)), 1) *1),0) -1)</f>
        <v>12</v>
      </c>
      <c r="AA3306" s="4">
        <f t="shared" si="1659"/>
        <v>10</v>
      </c>
      <c r="AB3306" s="4">
        <f t="shared" si="1660"/>
        <v>16</v>
      </c>
      <c r="AC3306" s="4" t="b">
        <f t="shared" si="1661"/>
        <v>1</v>
      </c>
      <c r="AD3306" s="5" t="str">
        <f t="shared" si="1662"/>
        <v>YOYIK-</v>
      </c>
      <c r="AE3306" s="4">
        <f t="shared" si="1663"/>
        <v>6</v>
      </c>
      <c r="AF3306" s="4" t="str">
        <f t="shared" si="1664"/>
        <v>SLOP</v>
      </c>
      <c r="AG3306" s="4" t="str">
        <f t="shared" si="1665"/>
        <v>/SLOP</v>
      </c>
      <c r="AH3306" t="s">
        <v>5337</v>
      </c>
      <c r="AI3306" s="1" t="s">
        <v>5337</v>
      </c>
      <c r="AJ3306">
        <v>32000</v>
      </c>
      <c r="AK3306">
        <v>32000</v>
      </c>
      <c r="AL3306">
        <v>30000</v>
      </c>
    </row>
    <row r="3307" spans="1:38" x14ac:dyDescent="0.25">
      <c r="A3307" s="4" t="str">
        <f t="shared" si="1634"/>
        <v/>
      </c>
      <c r="B3307" s="4" t="str">
        <f t="shared" si="1635"/>
        <v/>
      </c>
      <c r="C3307" s="4" t="str">
        <f t="shared" si="1636"/>
        <v>BTL</v>
      </c>
      <c r="D3307" s="4" t="str">
        <f t="shared" si="1637"/>
        <v/>
      </c>
      <c r="E3307" s="4" t="str">
        <f t="shared" si="1638"/>
        <v/>
      </c>
      <c r="F3307" s="4" t="str">
        <f t="shared" si="1639"/>
        <v/>
      </c>
      <c r="G3307" s="4" t="str">
        <f t="shared" si="1640"/>
        <v/>
      </c>
      <c r="H3307" s="4" t="str">
        <f t="shared" si="1641"/>
        <v/>
      </c>
      <c r="I3307" s="4" t="str">
        <f t="shared" si="1642"/>
        <v/>
      </c>
      <c r="J3307" s="4" t="str">
        <f t="shared" si="1643"/>
        <v/>
      </c>
      <c r="K3307" s="4" t="str">
        <f t="shared" si="1644"/>
        <v/>
      </c>
      <c r="L3307" s="4" t="str">
        <f t="shared" si="1645"/>
        <v/>
      </c>
      <c r="M3307" s="4" t="str">
        <f t="shared" si="1646"/>
        <v/>
      </c>
      <c r="N3307" s="4" t="str">
        <f t="shared" si="1647"/>
        <v/>
      </c>
      <c r="O3307" s="4" t="str">
        <f t="shared" si="1648"/>
        <v/>
      </c>
      <c r="P3307" s="4" t="str">
        <f t="shared" si="1649"/>
        <v/>
      </c>
      <c r="Q3307" s="4" t="str">
        <f t="shared" si="1650"/>
        <v/>
      </c>
      <c r="R3307" s="4" t="str">
        <f t="shared" si="1651"/>
        <v/>
      </c>
      <c r="S3307" s="4" t="str">
        <f t="shared" si="1652"/>
        <v/>
      </c>
      <c r="T3307" s="4">
        <f t="shared" si="1653"/>
        <v>3</v>
      </c>
      <c r="U3307" s="4" t="str">
        <f t="shared" si="1654"/>
        <v>-</v>
      </c>
      <c r="V3307" s="4" t="str">
        <f t="shared" si="1655"/>
        <v/>
      </c>
      <c r="W3307" s="4" t="str">
        <f t="shared" si="1656"/>
        <v/>
      </c>
      <c r="X3307" s="4" t="str">
        <f t="shared" si="1657"/>
        <v/>
      </c>
      <c r="Y3307" s="4" t="str">
        <f t="shared" si="1658"/>
        <v>1BTL</v>
      </c>
      <c r="Z3307" s="4" t="str" cm="1">
        <f t="array" aca="1" ref="Z3307" ca="1">LEFT(Y3307,MATCH(FALSE,ISNUMBER(MID(Y3307,ROW(INDIRECT("1:"&amp;LEN(Y3307)+1)), 1) *1),0) -1)</f>
        <v>1</v>
      </c>
      <c r="AA3307" s="4">
        <f t="shared" si="1659"/>
        <v>4</v>
      </c>
      <c r="AB3307" s="4">
        <f t="shared" si="1660"/>
        <v>10</v>
      </c>
      <c r="AC3307" s="4" t="b">
        <f t="shared" si="1661"/>
        <v>0</v>
      </c>
      <c r="AD3307" s="5" t="str">
        <f t="shared" si="1662"/>
        <v>YOYIK-</v>
      </c>
      <c r="AE3307" s="4">
        <f t="shared" si="1663"/>
        <v>6</v>
      </c>
      <c r="AF3307" s="4" t="str">
        <f t="shared" si="1664"/>
        <v>1BTL</v>
      </c>
      <c r="AG3307" s="4" t="str">
        <f t="shared" si="1665"/>
        <v>-1BTL</v>
      </c>
      <c r="AH3307" t="s">
        <v>5338</v>
      </c>
      <c r="AI3307" s="1" t="s">
        <v>5339</v>
      </c>
      <c r="AJ3307">
        <v>3000</v>
      </c>
      <c r="AK3307">
        <v>3000</v>
      </c>
      <c r="AL3307">
        <v>2500</v>
      </c>
    </row>
    <row r="3308" spans="1:38" x14ac:dyDescent="0.25">
      <c r="A3308" s="4" t="str">
        <f t="shared" si="1634"/>
        <v/>
      </c>
      <c r="B3308" s="4" t="str">
        <f t="shared" si="1635"/>
        <v/>
      </c>
      <c r="C3308" s="4" t="str">
        <f t="shared" si="1636"/>
        <v/>
      </c>
      <c r="D3308" s="4" t="str">
        <f t="shared" si="1637"/>
        <v/>
      </c>
      <c r="E3308" s="4" t="str">
        <f t="shared" si="1638"/>
        <v/>
      </c>
      <c r="F3308" s="4" t="str">
        <f t="shared" si="1639"/>
        <v/>
      </c>
      <c r="G3308" s="4" t="str">
        <f t="shared" si="1640"/>
        <v>KTK</v>
      </c>
      <c r="H3308" s="4" t="str">
        <f t="shared" si="1641"/>
        <v/>
      </c>
      <c r="I3308" s="4" t="str">
        <f t="shared" si="1642"/>
        <v/>
      </c>
      <c r="J3308" s="4" t="str">
        <f t="shared" si="1643"/>
        <v/>
      </c>
      <c r="K3308" s="4" t="str">
        <f t="shared" si="1644"/>
        <v/>
      </c>
      <c r="L3308" s="4" t="str">
        <f t="shared" si="1645"/>
        <v/>
      </c>
      <c r="M3308" s="4" t="str">
        <f t="shared" si="1646"/>
        <v/>
      </c>
      <c r="N3308" s="4" t="str">
        <f t="shared" si="1647"/>
        <v/>
      </c>
      <c r="O3308" s="4" t="str">
        <f t="shared" si="1648"/>
        <v/>
      </c>
      <c r="P3308" s="4" t="str">
        <f t="shared" si="1649"/>
        <v>DUS</v>
      </c>
      <c r="Q3308" s="4" t="str">
        <f t="shared" si="1650"/>
        <v/>
      </c>
      <c r="R3308" s="4" t="str">
        <f t="shared" si="1651"/>
        <v/>
      </c>
      <c r="S3308" s="4" t="str">
        <f t="shared" si="1652"/>
        <v/>
      </c>
      <c r="T3308" s="4">
        <f t="shared" si="1653"/>
        <v>6</v>
      </c>
      <c r="U3308" s="4" t="str">
        <f t="shared" si="1654"/>
        <v>-</v>
      </c>
      <c r="V3308" s="4" t="str">
        <f t="shared" si="1655"/>
        <v>/</v>
      </c>
      <c r="W3308" s="4" t="str">
        <f t="shared" si="1656"/>
        <v/>
      </c>
      <c r="X3308" s="4" t="str">
        <f t="shared" si="1657"/>
        <v/>
      </c>
      <c r="Y3308" s="4" t="str">
        <f t="shared" si="1658"/>
        <v>12KTK/DUS</v>
      </c>
      <c r="Z3308" s="4" t="str" cm="1">
        <f t="array" aca="1" ref="Z3308" ca="1">LEFT(Y3308,MATCH(FALSE,ISNUMBER(MID(Y3308,ROW(INDIRECT("1:"&amp;LEN(Y3308)+1)), 1) *1),0) -1)</f>
        <v>12</v>
      </c>
      <c r="AA3308" s="4">
        <f t="shared" si="1659"/>
        <v>9</v>
      </c>
      <c r="AB3308" s="4">
        <f t="shared" si="1660"/>
        <v>19</v>
      </c>
      <c r="AC3308" s="4" t="b">
        <f t="shared" si="1661"/>
        <v>1</v>
      </c>
      <c r="AD3308" s="5" t="str">
        <f t="shared" si="1662"/>
        <v>YUPI 1000-</v>
      </c>
      <c r="AE3308" s="4">
        <f t="shared" si="1663"/>
        <v>10</v>
      </c>
      <c r="AF3308" s="4" t="str">
        <f t="shared" si="1664"/>
        <v>/DUS</v>
      </c>
      <c r="AG3308" s="4" t="str">
        <f t="shared" si="1665"/>
        <v>K/DUS</v>
      </c>
      <c r="AH3308" t="s">
        <v>5340</v>
      </c>
      <c r="AI3308" s="1" t="s">
        <v>5340</v>
      </c>
      <c r="AJ3308">
        <v>125000</v>
      </c>
      <c r="AK3308">
        <v>125000</v>
      </c>
      <c r="AL3308">
        <v>123000</v>
      </c>
    </row>
    <row r="3309" spans="1:38" x14ac:dyDescent="0.25">
      <c r="A3309" s="4" t="str">
        <f t="shared" si="1634"/>
        <v>PCS</v>
      </c>
      <c r="B3309" s="4" t="str">
        <f t="shared" si="1635"/>
        <v/>
      </c>
      <c r="C3309" s="4" t="str">
        <f t="shared" si="1636"/>
        <v/>
      </c>
      <c r="D3309" s="4" t="str">
        <f t="shared" si="1637"/>
        <v/>
      </c>
      <c r="E3309" s="4" t="str">
        <f t="shared" si="1638"/>
        <v/>
      </c>
      <c r="F3309" s="4" t="str">
        <f t="shared" si="1639"/>
        <v/>
      </c>
      <c r="G3309" s="4" t="str">
        <f t="shared" si="1640"/>
        <v>KTK</v>
      </c>
      <c r="H3309" s="4" t="str">
        <f t="shared" si="1641"/>
        <v/>
      </c>
      <c r="I3309" s="4" t="str">
        <f t="shared" si="1642"/>
        <v/>
      </c>
      <c r="J3309" s="4" t="str">
        <f t="shared" si="1643"/>
        <v/>
      </c>
      <c r="K3309" s="4" t="str">
        <f t="shared" si="1644"/>
        <v/>
      </c>
      <c r="L3309" s="4" t="str">
        <f t="shared" si="1645"/>
        <v/>
      </c>
      <c r="M3309" s="4" t="str">
        <f t="shared" si="1646"/>
        <v/>
      </c>
      <c r="N3309" s="4" t="str">
        <f t="shared" si="1647"/>
        <v/>
      </c>
      <c r="O3309" s="4" t="str">
        <f t="shared" si="1648"/>
        <v/>
      </c>
      <c r="P3309" s="4" t="str">
        <f t="shared" si="1649"/>
        <v/>
      </c>
      <c r="Q3309" s="4" t="str">
        <f t="shared" si="1650"/>
        <v/>
      </c>
      <c r="R3309" s="4" t="str">
        <f t="shared" si="1651"/>
        <v/>
      </c>
      <c r="S3309" s="4" t="str">
        <f t="shared" si="1652"/>
        <v/>
      </c>
      <c r="T3309" s="4">
        <f t="shared" si="1653"/>
        <v>6</v>
      </c>
      <c r="U3309" s="4" t="str">
        <f t="shared" si="1654"/>
        <v>-</v>
      </c>
      <c r="V3309" s="4" t="str">
        <f t="shared" si="1655"/>
        <v>/</v>
      </c>
      <c r="W3309" s="4" t="str">
        <f t="shared" si="1656"/>
        <v/>
      </c>
      <c r="X3309" s="4" t="str">
        <f t="shared" si="1657"/>
        <v/>
      </c>
      <c r="Y3309" s="4" t="str">
        <f t="shared" si="1658"/>
        <v>12PCS/KTK</v>
      </c>
      <c r="Z3309" s="4" t="str" cm="1">
        <f t="array" aca="1" ref="Z3309" ca="1">LEFT(Y3309,MATCH(FALSE,ISNUMBER(MID(Y3309,ROW(INDIRECT("1:"&amp;LEN(Y3309)+1)), 1) *1),0) -1)</f>
        <v>12</v>
      </c>
      <c r="AA3309" s="4">
        <f t="shared" si="1659"/>
        <v>9</v>
      </c>
      <c r="AB3309" s="4">
        <f t="shared" si="1660"/>
        <v>19</v>
      </c>
      <c r="AC3309" s="4" t="b">
        <f t="shared" si="1661"/>
        <v>0</v>
      </c>
      <c r="AD3309" s="5" t="str">
        <f t="shared" si="1662"/>
        <v>YUPI 1000-</v>
      </c>
      <c r="AE3309" s="4">
        <f t="shared" si="1663"/>
        <v>10</v>
      </c>
      <c r="AF3309" s="4" t="str">
        <f t="shared" si="1664"/>
        <v>/KTK</v>
      </c>
      <c r="AG3309" s="4" t="str">
        <f t="shared" si="1665"/>
        <v>S/KTK</v>
      </c>
      <c r="AH3309" t="s">
        <v>5341</v>
      </c>
      <c r="AI3309" s="1" t="s">
        <v>5342</v>
      </c>
      <c r="AJ3309">
        <v>11000</v>
      </c>
      <c r="AK3309">
        <v>11000</v>
      </c>
      <c r="AL3309">
        <v>10250</v>
      </c>
    </row>
    <row r="3310" spans="1:38" x14ac:dyDescent="0.25">
      <c r="A3310" s="4" t="str">
        <f t="shared" si="1634"/>
        <v/>
      </c>
      <c r="B3310" s="4" t="str">
        <f t="shared" si="1635"/>
        <v/>
      </c>
      <c r="C3310" s="4" t="str">
        <f t="shared" si="1636"/>
        <v/>
      </c>
      <c r="D3310" s="4" t="str">
        <f t="shared" si="1637"/>
        <v/>
      </c>
      <c r="E3310" s="4" t="str">
        <f t="shared" si="1638"/>
        <v/>
      </c>
      <c r="F3310" s="4" t="str">
        <f t="shared" si="1639"/>
        <v/>
      </c>
      <c r="G3310" s="4" t="str">
        <f t="shared" si="1640"/>
        <v>KTK</v>
      </c>
      <c r="H3310" s="4" t="str">
        <f t="shared" si="1641"/>
        <v/>
      </c>
      <c r="I3310" s="4" t="str">
        <f t="shared" si="1642"/>
        <v/>
      </c>
      <c r="J3310" s="4" t="str">
        <f t="shared" si="1643"/>
        <v/>
      </c>
      <c r="K3310" s="4" t="str">
        <f t="shared" si="1644"/>
        <v/>
      </c>
      <c r="L3310" s="4" t="str">
        <f t="shared" si="1645"/>
        <v/>
      </c>
      <c r="M3310" s="4" t="str">
        <f t="shared" si="1646"/>
        <v/>
      </c>
      <c r="N3310" s="4" t="str">
        <f t="shared" si="1647"/>
        <v/>
      </c>
      <c r="O3310" s="4" t="str">
        <f t="shared" si="1648"/>
        <v/>
      </c>
      <c r="P3310" s="4" t="str">
        <f t="shared" si="1649"/>
        <v>DUS</v>
      </c>
      <c r="Q3310" s="4" t="str">
        <f t="shared" si="1650"/>
        <v/>
      </c>
      <c r="R3310" s="4" t="str">
        <f t="shared" si="1651"/>
        <v/>
      </c>
      <c r="S3310" s="4" t="str">
        <f t="shared" si="1652"/>
        <v/>
      </c>
      <c r="T3310" s="4">
        <f t="shared" si="1653"/>
        <v>6</v>
      </c>
      <c r="U3310" s="4" t="str">
        <f t="shared" si="1654"/>
        <v>-</v>
      </c>
      <c r="V3310" s="4" t="str">
        <f t="shared" si="1655"/>
        <v>/</v>
      </c>
      <c r="W3310" s="4" t="str">
        <f t="shared" si="1656"/>
        <v/>
      </c>
      <c r="X3310" s="4" t="str">
        <f t="shared" si="1657"/>
        <v/>
      </c>
      <c r="Y3310" s="4" t="str">
        <f t="shared" si="1658"/>
        <v>12KTK/DUS</v>
      </c>
      <c r="Z3310" s="4" t="str" cm="1">
        <f t="array" aca="1" ref="Z3310" ca="1">LEFT(Y3310,MATCH(FALSE,ISNUMBER(MID(Y3310,ROW(INDIRECT("1:"&amp;LEN(Y3310)+1)), 1) *1),0) -1)</f>
        <v>12</v>
      </c>
      <c r="AA3310" s="4">
        <f t="shared" si="1659"/>
        <v>9</v>
      </c>
      <c r="AB3310" s="4">
        <f t="shared" si="1660"/>
        <v>18</v>
      </c>
      <c r="AC3310" s="4" t="b">
        <f t="shared" si="1661"/>
        <v>1</v>
      </c>
      <c r="AD3310" s="5" t="str">
        <f t="shared" si="1662"/>
        <v>YUPI 500-</v>
      </c>
      <c r="AE3310" s="4">
        <f t="shared" si="1663"/>
        <v>9</v>
      </c>
      <c r="AF3310" s="4" t="str">
        <f t="shared" si="1664"/>
        <v>/DUS</v>
      </c>
      <c r="AG3310" s="4" t="str">
        <f t="shared" si="1665"/>
        <v>K/DUS</v>
      </c>
      <c r="AH3310" t="s">
        <v>5343</v>
      </c>
      <c r="AI3310" s="1" t="s">
        <v>5343</v>
      </c>
      <c r="AJ3310">
        <v>122000</v>
      </c>
      <c r="AK3310">
        <v>122000</v>
      </c>
      <c r="AL3310">
        <v>120000</v>
      </c>
    </row>
    <row r="3311" spans="1:38" x14ac:dyDescent="0.25">
      <c r="A3311" s="4" t="str">
        <f t="shared" si="1634"/>
        <v>PCS</v>
      </c>
      <c r="B3311" s="4" t="str">
        <f t="shared" si="1635"/>
        <v/>
      </c>
      <c r="C3311" s="4" t="str">
        <f t="shared" si="1636"/>
        <v/>
      </c>
      <c r="D3311" s="4" t="str">
        <f t="shared" si="1637"/>
        <v/>
      </c>
      <c r="E3311" s="4" t="str">
        <f t="shared" si="1638"/>
        <v/>
      </c>
      <c r="F3311" s="4" t="str">
        <f t="shared" si="1639"/>
        <v/>
      </c>
      <c r="G3311" s="4" t="str">
        <f t="shared" si="1640"/>
        <v>KTK</v>
      </c>
      <c r="H3311" s="4" t="str">
        <f t="shared" si="1641"/>
        <v/>
      </c>
      <c r="I3311" s="4" t="str">
        <f t="shared" si="1642"/>
        <v/>
      </c>
      <c r="J3311" s="4" t="str">
        <f t="shared" si="1643"/>
        <v/>
      </c>
      <c r="K3311" s="4" t="str">
        <f t="shared" si="1644"/>
        <v/>
      </c>
      <c r="L3311" s="4" t="str">
        <f t="shared" si="1645"/>
        <v/>
      </c>
      <c r="M3311" s="4" t="str">
        <f t="shared" si="1646"/>
        <v/>
      </c>
      <c r="N3311" s="4" t="str">
        <f t="shared" si="1647"/>
        <v/>
      </c>
      <c r="O3311" s="4" t="str">
        <f t="shared" si="1648"/>
        <v/>
      </c>
      <c r="P3311" s="4" t="str">
        <f t="shared" si="1649"/>
        <v/>
      </c>
      <c r="Q3311" s="4" t="str">
        <f t="shared" si="1650"/>
        <v/>
      </c>
      <c r="R3311" s="4" t="str">
        <f t="shared" si="1651"/>
        <v/>
      </c>
      <c r="S3311" s="4" t="str">
        <f t="shared" si="1652"/>
        <v/>
      </c>
      <c r="T3311" s="4">
        <f t="shared" si="1653"/>
        <v>6</v>
      </c>
      <c r="U3311" s="4" t="str">
        <f t="shared" si="1654"/>
        <v>-</v>
      </c>
      <c r="V3311" s="4" t="str">
        <f t="shared" si="1655"/>
        <v>/</v>
      </c>
      <c r="W3311" s="4" t="str">
        <f t="shared" si="1656"/>
        <v/>
      </c>
      <c r="X3311" s="4" t="str">
        <f t="shared" si="1657"/>
        <v/>
      </c>
      <c r="Y3311" s="4" t="str">
        <f t="shared" si="1658"/>
        <v>24PCS/KTK</v>
      </c>
      <c r="Z3311" s="4" t="str" cm="1">
        <f t="array" aca="1" ref="Z3311" ca="1">LEFT(Y3311,MATCH(FALSE,ISNUMBER(MID(Y3311,ROW(INDIRECT("1:"&amp;LEN(Y3311)+1)), 1) *1),0) -1)</f>
        <v>24</v>
      </c>
      <c r="AA3311" s="4">
        <f t="shared" si="1659"/>
        <v>9</v>
      </c>
      <c r="AB3311" s="4">
        <f t="shared" si="1660"/>
        <v>18</v>
      </c>
      <c r="AC3311" s="4" t="b">
        <f t="shared" si="1661"/>
        <v>0</v>
      </c>
      <c r="AD3311" s="5" t="str">
        <f t="shared" si="1662"/>
        <v>YUPI 500-</v>
      </c>
      <c r="AE3311" s="4">
        <f t="shared" si="1663"/>
        <v>9</v>
      </c>
      <c r="AF3311" s="4" t="str">
        <f t="shared" si="1664"/>
        <v>/KTK</v>
      </c>
      <c r="AG3311" s="4" t="str">
        <f t="shared" si="1665"/>
        <v>S/KTK</v>
      </c>
      <c r="AH3311" t="s">
        <v>5344</v>
      </c>
      <c r="AI3311" s="1" t="s">
        <v>5344</v>
      </c>
      <c r="AJ3311">
        <v>10500</v>
      </c>
      <c r="AK3311">
        <v>10500</v>
      </c>
      <c r="AL3311">
        <v>10000</v>
      </c>
    </row>
    <row r="3312" spans="1:38" x14ac:dyDescent="0.25">
      <c r="A3312" s="4" t="str">
        <f t="shared" si="1634"/>
        <v/>
      </c>
      <c r="B3312" s="4" t="str">
        <f t="shared" si="1635"/>
        <v/>
      </c>
      <c r="C3312" s="4" t="str">
        <f t="shared" si="1636"/>
        <v/>
      </c>
      <c r="D3312" s="4" t="str">
        <f t="shared" si="1637"/>
        <v/>
      </c>
      <c r="E3312" s="4" t="str">
        <f t="shared" si="1638"/>
        <v/>
      </c>
      <c r="F3312" s="4" t="str">
        <f t="shared" si="1639"/>
        <v>PACK</v>
      </c>
      <c r="G3312" s="4" t="str">
        <f t="shared" si="1640"/>
        <v/>
      </c>
      <c r="H3312" s="4" t="str">
        <f t="shared" si="1641"/>
        <v/>
      </c>
      <c r="I3312" s="4" t="str">
        <f t="shared" si="1642"/>
        <v/>
      </c>
      <c r="J3312" s="4" t="str">
        <f t="shared" si="1643"/>
        <v/>
      </c>
      <c r="K3312" s="4" t="str">
        <f t="shared" si="1644"/>
        <v/>
      </c>
      <c r="L3312" s="4" t="str">
        <f t="shared" si="1645"/>
        <v/>
      </c>
      <c r="M3312" s="4" t="str">
        <f t="shared" si="1646"/>
        <v/>
      </c>
      <c r="N3312" s="4" t="str">
        <f t="shared" si="1647"/>
        <v/>
      </c>
      <c r="O3312" s="4" t="str">
        <f t="shared" si="1648"/>
        <v/>
      </c>
      <c r="P3312" s="4" t="str">
        <f t="shared" si="1649"/>
        <v>DUS</v>
      </c>
      <c r="Q3312" s="4" t="str">
        <f t="shared" si="1650"/>
        <v/>
      </c>
      <c r="R3312" s="4" t="str">
        <f t="shared" si="1651"/>
        <v/>
      </c>
      <c r="S3312" s="4" t="str">
        <f t="shared" si="1652"/>
        <v/>
      </c>
      <c r="T3312" s="4">
        <f t="shared" si="1653"/>
        <v>7</v>
      </c>
      <c r="U3312" s="4" t="str">
        <f t="shared" si="1654"/>
        <v/>
      </c>
      <c r="V3312" s="4" t="str">
        <f t="shared" si="1655"/>
        <v>/</v>
      </c>
      <c r="W3312" s="4" t="str">
        <f t="shared" si="1656"/>
        <v/>
      </c>
      <c r="X3312" s="4" t="str">
        <f t="shared" si="1657"/>
        <v/>
      </c>
      <c r="Y3312" s="4">
        <f t="shared" si="1658"/>
        <v>1</v>
      </c>
      <c r="Z3312" s="4" t="str" cm="1">
        <f t="array" aca="1" ref="Z3312" ca="1">LEFT(Y3312,MATCH(FALSE,ISNUMBER(MID(Y3312,ROW(INDIRECT("1:"&amp;LEN(Y3312)+1)), 1) *1),0) -1)</f>
        <v>1</v>
      </c>
      <c r="AA3312" s="4">
        <f t="shared" si="1659"/>
        <v>1</v>
      </c>
      <c r="AB3312" s="4">
        <f t="shared" si="1660"/>
        <v>30</v>
      </c>
      <c r="AC3312" s="4" t="b">
        <f t="shared" si="1661"/>
        <v>0</v>
      </c>
      <c r="AD3312" s="5" t="str">
        <f t="shared" si="1662"/>
        <v>YUPI STRAWBERY KISS 24PACK/DU</v>
      </c>
      <c r="AE3312" s="4">
        <f t="shared" si="1663"/>
        <v>29</v>
      </c>
      <c r="AF3312" s="4" t="str">
        <f t="shared" si="1664"/>
        <v>/DUS</v>
      </c>
      <c r="AG3312" s="4" t="str">
        <f t="shared" si="1665"/>
        <v>K/DUS</v>
      </c>
      <c r="AH3312" t="s">
        <v>5345</v>
      </c>
      <c r="AI3312" s="1" t="s">
        <v>5345</v>
      </c>
      <c r="AJ3312">
        <v>166000</v>
      </c>
      <c r="AK3312">
        <v>166000</v>
      </c>
      <c r="AL3312">
        <v>162500</v>
      </c>
    </row>
    <row r="3313" spans="1:38" x14ac:dyDescent="0.25">
      <c r="A3313" s="4" t="str">
        <f t="shared" si="1634"/>
        <v/>
      </c>
      <c r="B3313" s="4" t="str">
        <f t="shared" si="1635"/>
        <v/>
      </c>
      <c r="C3313" s="4" t="str">
        <f t="shared" si="1636"/>
        <v/>
      </c>
      <c r="D3313" s="4" t="str">
        <f t="shared" si="1637"/>
        <v/>
      </c>
      <c r="E3313" s="4" t="str">
        <f t="shared" si="1638"/>
        <v/>
      </c>
      <c r="F3313" s="4" t="str">
        <f t="shared" si="1639"/>
        <v/>
      </c>
      <c r="G3313" s="4" t="str">
        <f t="shared" si="1640"/>
        <v/>
      </c>
      <c r="H3313" s="4" t="str">
        <f t="shared" si="1641"/>
        <v/>
      </c>
      <c r="I3313" s="4" t="str">
        <f t="shared" si="1642"/>
        <v/>
      </c>
      <c r="J3313" s="4" t="str">
        <f t="shared" si="1643"/>
        <v/>
      </c>
      <c r="K3313" s="4" t="str">
        <f t="shared" si="1644"/>
        <v/>
      </c>
      <c r="L3313" s="4" t="str">
        <f t="shared" si="1645"/>
        <v/>
      </c>
      <c r="M3313" s="4" t="str">
        <f t="shared" si="1646"/>
        <v>TPL</v>
      </c>
      <c r="N3313" s="4" t="str">
        <f t="shared" si="1647"/>
        <v/>
      </c>
      <c r="O3313" s="4" t="str">
        <f t="shared" si="1648"/>
        <v/>
      </c>
      <c r="P3313" s="4" t="str">
        <f t="shared" si="1649"/>
        <v/>
      </c>
      <c r="Q3313" s="4" t="str">
        <f t="shared" si="1650"/>
        <v/>
      </c>
      <c r="R3313" s="4" t="str">
        <f t="shared" si="1651"/>
        <v/>
      </c>
      <c r="S3313" s="4" t="str">
        <f t="shared" si="1652"/>
        <v/>
      </c>
      <c r="T3313" s="4">
        <f t="shared" si="1653"/>
        <v>3</v>
      </c>
      <c r="U3313" s="4" t="str">
        <f t="shared" si="1654"/>
        <v>-</v>
      </c>
      <c r="V3313" s="4" t="str">
        <f t="shared" si="1655"/>
        <v/>
      </c>
      <c r="W3313" s="4" t="str">
        <f t="shared" si="1656"/>
        <v/>
      </c>
      <c r="X3313" s="4" t="str">
        <f t="shared" si="1657"/>
        <v/>
      </c>
      <c r="Y3313" s="4" t="str">
        <f t="shared" si="1658"/>
        <v>1TPL</v>
      </c>
      <c r="Z3313" s="4" t="str" cm="1">
        <f t="array" aca="1" ref="Z3313" ca="1">LEFT(Y3313,MATCH(FALSE,ISNUMBER(MID(Y3313,ROW(INDIRECT("1:"&amp;LEN(Y3313)+1)), 1) *1),0) -1)</f>
        <v>1</v>
      </c>
      <c r="AA3313" s="4">
        <f t="shared" si="1659"/>
        <v>4</v>
      </c>
      <c r="AB3313" s="4">
        <f t="shared" si="1660"/>
        <v>14</v>
      </c>
      <c r="AC3313" s="4" t="b">
        <f t="shared" si="1661"/>
        <v>0</v>
      </c>
      <c r="AD3313" s="5" t="str">
        <f t="shared" si="1662"/>
        <v>YURO COIN-</v>
      </c>
      <c r="AE3313" s="4">
        <f t="shared" si="1663"/>
        <v>10</v>
      </c>
      <c r="AF3313" s="4" t="str">
        <f t="shared" si="1664"/>
        <v>1TPL</v>
      </c>
      <c r="AG3313" s="4" t="str">
        <f t="shared" si="1665"/>
        <v>-1TPL</v>
      </c>
      <c r="AH3313" t="s">
        <v>5346</v>
      </c>
      <c r="AI3313" s="1" t="s">
        <v>5347</v>
      </c>
      <c r="AJ3313">
        <v>48500</v>
      </c>
      <c r="AK3313">
        <v>48500</v>
      </c>
      <c r="AL3313">
        <v>47301</v>
      </c>
    </row>
    <row r="3314" spans="1:38" x14ac:dyDescent="0.25">
      <c r="A3314" s="4" t="str">
        <f t="shared" si="1634"/>
        <v/>
      </c>
      <c r="B3314" s="4" t="str">
        <f t="shared" si="1635"/>
        <v/>
      </c>
      <c r="C3314" s="4" t="str">
        <f t="shared" si="1636"/>
        <v/>
      </c>
      <c r="D3314" s="4" t="str">
        <f t="shared" si="1637"/>
        <v/>
      </c>
      <c r="E3314" s="4" t="str">
        <f t="shared" si="1638"/>
        <v/>
      </c>
      <c r="F3314" s="4" t="str">
        <f t="shared" si="1639"/>
        <v/>
      </c>
      <c r="G3314" s="4" t="str">
        <f t="shared" si="1640"/>
        <v/>
      </c>
      <c r="H3314" s="4" t="str">
        <f t="shared" si="1641"/>
        <v/>
      </c>
      <c r="I3314" s="4" t="str">
        <f t="shared" si="1642"/>
        <v/>
      </c>
      <c r="J3314" s="4" t="str">
        <f t="shared" si="1643"/>
        <v/>
      </c>
      <c r="K3314" s="4" t="str">
        <f t="shared" si="1644"/>
        <v/>
      </c>
      <c r="L3314" s="4" t="str">
        <f t="shared" si="1645"/>
        <v/>
      </c>
      <c r="M3314" s="4" t="str">
        <f t="shared" si="1646"/>
        <v/>
      </c>
      <c r="N3314" s="4" t="str">
        <f t="shared" si="1647"/>
        <v/>
      </c>
      <c r="O3314" s="4" t="str">
        <f t="shared" si="1648"/>
        <v/>
      </c>
      <c r="P3314" s="4" t="str">
        <f t="shared" si="1649"/>
        <v/>
      </c>
      <c r="Q3314" s="4" t="str">
        <f t="shared" si="1650"/>
        <v/>
      </c>
      <c r="R3314" s="4" t="str">
        <f t="shared" si="1651"/>
        <v/>
      </c>
      <c r="S3314" s="4" t="str">
        <f t="shared" si="1652"/>
        <v/>
      </c>
      <c r="T3314" s="4">
        <f t="shared" si="1653"/>
        <v>0</v>
      </c>
      <c r="U3314" s="4" t="str">
        <f t="shared" si="1654"/>
        <v/>
      </c>
      <c r="V3314" s="4" t="str">
        <f t="shared" si="1655"/>
        <v/>
      </c>
      <c r="W3314" s="4" t="str">
        <f t="shared" si="1656"/>
        <v/>
      </c>
      <c r="X3314" s="4" t="str">
        <f t="shared" si="1657"/>
        <v/>
      </c>
      <c r="Y3314" s="4">
        <f t="shared" si="1658"/>
        <v>1</v>
      </c>
      <c r="Z3314" s="4" t="str" cm="1">
        <f t="array" aca="1" ref="Z3314" ca="1">LEFT(Y3314,MATCH(FALSE,ISNUMBER(MID(Y3314,ROW(INDIRECT("1:"&amp;LEN(Y3314)+1)), 1) *1),0) -1)</f>
        <v>1</v>
      </c>
      <c r="AA3314" s="4">
        <f t="shared" si="1659"/>
        <v>1</v>
      </c>
      <c r="AB3314" s="4">
        <f t="shared" si="1660"/>
        <v>16</v>
      </c>
      <c r="AC3314" s="4" t="b">
        <f t="shared" si="1661"/>
        <v>0</v>
      </c>
      <c r="AD3314" s="5" t="str">
        <f t="shared" si="1662"/>
        <v>YOUKA ROLL CAND</v>
      </c>
      <c r="AE3314" s="4">
        <f t="shared" si="1663"/>
        <v>15</v>
      </c>
      <c r="AF3314" s="4" t="str">
        <f t="shared" si="1664"/>
        <v>ANDY</v>
      </c>
      <c r="AG3314" s="4" t="str">
        <f t="shared" si="1665"/>
        <v>CANDY</v>
      </c>
      <c r="AH3314" t="s">
        <v>5517</v>
      </c>
      <c r="AI3314" s="1" t="s">
        <v>5349</v>
      </c>
      <c r="AJ3314">
        <v>8500</v>
      </c>
      <c r="AK3314">
        <v>8500</v>
      </c>
      <c r="AL3314">
        <v>8500</v>
      </c>
    </row>
    <row r="3315" spans="1:38" x14ac:dyDescent="0.25">
      <c r="A3315" s="4" t="str">
        <f t="shared" si="1634"/>
        <v/>
      </c>
      <c r="B3315" s="4" t="str">
        <f t="shared" si="1635"/>
        <v/>
      </c>
      <c r="C3315" s="4" t="str">
        <f t="shared" si="1636"/>
        <v/>
      </c>
      <c r="D3315" s="4" t="str">
        <f t="shared" si="1637"/>
        <v/>
      </c>
      <c r="E3315" s="4" t="str">
        <f t="shared" si="1638"/>
        <v>RTG</v>
      </c>
      <c r="F3315" s="4" t="str">
        <f t="shared" si="1639"/>
        <v/>
      </c>
      <c r="G3315" s="4" t="str">
        <f t="shared" si="1640"/>
        <v/>
      </c>
      <c r="H3315" s="4" t="str">
        <f t="shared" si="1641"/>
        <v/>
      </c>
      <c r="I3315" s="4" t="str">
        <f t="shared" si="1642"/>
        <v/>
      </c>
      <c r="J3315" s="4" t="str">
        <f t="shared" si="1643"/>
        <v/>
      </c>
      <c r="K3315" s="4" t="str">
        <f t="shared" si="1644"/>
        <v/>
      </c>
      <c r="L3315" s="4" t="str">
        <f t="shared" si="1645"/>
        <v/>
      </c>
      <c r="M3315" s="4" t="str">
        <f t="shared" si="1646"/>
        <v/>
      </c>
      <c r="N3315" s="4" t="str">
        <f t="shared" si="1647"/>
        <v/>
      </c>
      <c r="O3315" s="4" t="str">
        <f t="shared" si="1648"/>
        <v/>
      </c>
      <c r="P3315" s="4" t="str">
        <f t="shared" si="1649"/>
        <v/>
      </c>
      <c r="Q3315" s="4" t="str">
        <f t="shared" si="1650"/>
        <v/>
      </c>
      <c r="R3315" s="4" t="str">
        <f t="shared" si="1651"/>
        <v/>
      </c>
      <c r="S3315" s="4" t="str">
        <f t="shared" si="1652"/>
        <v/>
      </c>
      <c r="T3315" s="4">
        <f t="shared" si="1653"/>
        <v>3</v>
      </c>
      <c r="U3315" s="4" t="str">
        <f t="shared" si="1654"/>
        <v>-</v>
      </c>
      <c r="V3315" s="4" t="str">
        <f t="shared" si="1655"/>
        <v/>
      </c>
      <c r="W3315" s="4" t="str">
        <f t="shared" si="1656"/>
        <v/>
      </c>
      <c r="X3315" s="4" t="str">
        <f t="shared" si="1657"/>
        <v/>
      </c>
      <c r="Y3315" s="4" t="str">
        <f t="shared" si="1658"/>
        <v>1RTG</v>
      </c>
      <c r="Z3315" s="4" t="str" cm="1">
        <f t="array" aca="1" ref="Z3315" ca="1">LEFT(Y3315,MATCH(FALSE,ISNUMBER(MID(Y3315,ROW(INDIRECT("1:"&amp;LEN(Y3315)+1)), 1) *1),0) -1)</f>
        <v>1</v>
      </c>
      <c r="AA3315" s="4">
        <f t="shared" si="1659"/>
        <v>4</v>
      </c>
      <c r="AB3315" s="4">
        <f t="shared" si="1660"/>
        <v>15</v>
      </c>
      <c r="AC3315" s="4" t="b">
        <f t="shared" si="1661"/>
        <v>0</v>
      </c>
      <c r="AD3315" s="5" t="str">
        <f t="shared" si="1662"/>
        <v>ZEE COKLAT-</v>
      </c>
      <c r="AE3315" s="4">
        <f t="shared" si="1663"/>
        <v>11</v>
      </c>
      <c r="AF3315" s="4" t="str">
        <f t="shared" si="1664"/>
        <v>1RTG</v>
      </c>
      <c r="AG3315" s="4" t="str">
        <f t="shared" si="1665"/>
        <v>-1RTG</v>
      </c>
      <c r="AH3315" t="s">
        <v>5350</v>
      </c>
      <c r="AI3315" s="1" t="s">
        <v>5351</v>
      </c>
      <c r="AJ3315">
        <v>33500</v>
      </c>
      <c r="AK3315">
        <v>33500</v>
      </c>
      <c r="AL3315">
        <v>32417</v>
      </c>
    </row>
    <row r="3316" spans="1:38" x14ac:dyDescent="0.25">
      <c r="A3316" s="4" t="str">
        <f t="shared" si="1634"/>
        <v/>
      </c>
      <c r="B3316" s="4" t="str">
        <f t="shared" si="1635"/>
        <v/>
      </c>
      <c r="C3316" s="4" t="str">
        <f t="shared" si="1636"/>
        <v/>
      </c>
      <c r="D3316" s="4" t="str">
        <f t="shared" si="1637"/>
        <v/>
      </c>
      <c r="E3316" s="4" t="str">
        <f t="shared" si="1638"/>
        <v>RTG</v>
      </c>
      <c r="F3316" s="4" t="str">
        <f t="shared" si="1639"/>
        <v/>
      </c>
      <c r="G3316" s="4" t="str">
        <f t="shared" si="1640"/>
        <v/>
      </c>
      <c r="H3316" s="4" t="str">
        <f t="shared" si="1641"/>
        <v/>
      </c>
      <c r="I3316" s="4" t="str">
        <f t="shared" si="1642"/>
        <v/>
      </c>
      <c r="J3316" s="4" t="str">
        <f t="shared" si="1643"/>
        <v/>
      </c>
      <c r="K3316" s="4" t="str">
        <f t="shared" si="1644"/>
        <v/>
      </c>
      <c r="L3316" s="4" t="str">
        <f t="shared" si="1645"/>
        <v/>
      </c>
      <c r="M3316" s="4" t="str">
        <f t="shared" si="1646"/>
        <v/>
      </c>
      <c r="N3316" s="4" t="str">
        <f t="shared" si="1647"/>
        <v/>
      </c>
      <c r="O3316" s="4" t="str">
        <f t="shared" si="1648"/>
        <v/>
      </c>
      <c r="P3316" s="4" t="str">
        <f t="shared" si="1649"/>
        <v/>
      </c>
      <c r="Q3316" s="4" t="str">
        <f t="shared" si="1650"/>
        <v/>
      </c>
      <c r="R3316" s="4" t="str">
        <f t="shared" si="1651"/>
        <v/>
      </c>
      <c r="S3316" s="4" t="str">
        <f t="shared" si="1652"/>
        <v/>
      </c>
      <c r="T3316" s="4">
        <f t="shared" si="1653"/>
        <v>3</v>
      </c>
      <c r="U3316" s="4" t="str">
        <f t="shared" si="1654"/>
        <v>-</v>
      </c>
      <c r="V3316" s="4" t="str">
        <f t="shared" si="1655"/>
        <v/>
      </c>
      <c r="W3316" s="4" t="str">
        <f t="shared" si="1656"/>
        <v/>
      </c>
      <c r="X3316" s="4" t="str">
        <f t="shared" si="1657"/>
        <v/>
      </c>
      <c r="Y3316" s="4" t="str">
        <f t="shared" si="1658"/>
        <v>1RTG</v>
      </c>
      <c r="Z3316" s="4" t="str" cm="1">
        <f t="array" aca="1" ref="Z3316" ca="1">LEFT(Y3316,MATCH(FALSE,ISNUMBER(MID(Y3316,ROW(INDIRECT("1:"&amp;LEN(Y3316)+1)), 1) *1),0) -1)</f>
        <v>1</v>
      </c>
      <c r="AA3316" s="4">
        <f t="shared" si="1659"/>
        <v>4</v>
      </c>
      <c r="AB3316" s="4">
        <f t="shared" si="1660"/>
        <v>15</v>
      </c>
      <c r="AC3316" s="4" t="b">
        <f t="shared" si="1661"/>
        <v>0</v>
      </c>
      <c r="AD3316" s="5" t="str">
        <f t="shared" si="1662"/>
        <v>ZEE VANILA-</v>
      </c>
      <c r="AE3316" s="4">
        <f t="shared" si="1663"/>
        <v>11</v>
      </c>
      <c r="AF3316" s="4" t="str">
        <f t="shared" si="1664"/>
        <v>1RTG</v>
      </c>
      <c r="AG3316" s="4" t="str">
        <f t="shared" si="1665"/>
        <v>-1RTG</v>
      </c>
      <c r="AH3316" t="s">
        <v>5352</v>
      </c>
      <c r="AI3316" s="1" t="s">
        <v>5353</v>
      </c>
      <c r="AJ3316">
        <v>33500</v>
      </c>
      <c r="AK3316">
        <v>33500</v>
      </c>
      <c r="AL3316">
        <v>32417</v>
      </c>
    </row>
    <row r="3317" spans="1:38" x14ac:dyDescent="0.25">
      <c r="A3317" s="4" t="str">
        <f t="shared" si="1634"/>
        <v/>
      </c>
      <c r="B3317" s="4" t="str">
        <f t="shared" si="1635"/>
        <v/>
      </c>
      <c r="C3317" s="4" t="str">
        <f t="shared" si="1636"/>
        <v/>
      </c>
      <c r="D3317" s="4" t="str">
        <f t="shared" si="1637"/>
        <v/>
      </c>
      <c r="E3317" s="4" t="str">
        <f t="shared" si="1638"/>
        <v>RTG</v>
      </c>
      <c r="F3317" s="4" t="str">
        <f t="shared" si="1639"/>
        <v/>
      </c>
      <c r="G3317" s="4" t="str">
        <f t="shared" si="1640"/>
        <v/>
      </c>
      <c r="H3317" s="4" t="str">
        <f t="shared" si="1641"/>
        <v/>
      </c>
      <c r="I3317" s="4" t="str">
        <f t="shared" si="1642"/>
        <v/>
      </c>
      <c r="J3317" s="4" t="str">
        <f t="shared" si="1643"/>
        <v/>
      </c>
      <c r="K3317" s="4" t="str">
        <f t="shared" si="1644"/>
        <v/>
      </c>
      <c r="L3317" s="4" t="str">
        <f t="shared" si="1645"/>
        <v/>
      </c>
      <c r="M3317" s="4" t="str">
        <f t="shared" si="1646"/>
        <v/>
      </c>
      <c r="N3317" s="4" t="str">
        <f t="shared" si="1647"/>
        <v/>
      </c>
      <c r="O3317" s="4" t="str">
        <f t="shared" si="1648"/>
        <v/>
      </c>
      <c r="P3317" s="4" t="str">
        <f t="shared" si="1649"/>
        <v/>
      </c>
      <c r="Q3317" s="4" t="str">
        <f t="shared" si="1650"/>
        <v/>
      </c>
      <c r="R3317" s="4" t="str">
        <f t="shared" si="1651"/>
        <v/>
      </c>
      <c r="S3317" s="4" t="str">
        <f t="shared" si="1652"/>
        <v/>
      </c>
      <c r="T3317" s="4">
        <f t="shared" si="1653"/>
        <v>3</v>
      </c>
      <c r="U3317" s="4" t="str">
        <f t="shared" si="1654"/>
        <v/>
      </c>
      <c r="V3317" s="4" t="str">
        <f t="shared" si="1655"/>
        <v>/</v>
      </c>
      <c r="W3317" s="4" t="str">
        <f t="shared" si="1656"/>
        <v/>
      </c>
      <c r="X3317" s="4" t="str">
        <f t="shared" si="1657"/>
        <v/>
      </c>
      <c r="Y3317" s="4">
        <f t="shared" si="1658"/>
        <v>1</v>
      </c>
      <c r="Z3317" s="4" t="str" cm="1">
        <f t="array" aca="1" ref="Z3317" ca="1">LEFT(Y3317,MATCH(FALSE,ISNUMBER(MID(Y3317,ROW(INDIRECT("1:"&amp;LEN(Y3317)+1)), 1) *1),0) -1)</f>
        <v>1</v>
      </c>
      <c r="AA3317" s="4">
        <f t="shared" si="1659"/>
        <v>1</v>
      </c>
      <c r="AB3317" s="4">
        <f t="shared" si="1660"/>
        <v>20</v>
      </c>
      <c r="AC3317" s="4" t="b">
        <f t="shared" si="1661"/>
        <v>0</v>
      </c>
      <c r="AD3317" s="5" t="str">
        <f t="shared" si="1662"/>
        <v>ZINC ACTIVE COOL/RT</v>
      </c>
      <c r="AE3317" s="4">
        <f t="shared" si="1663"/>
        <v>19</v>
      </c>
      <c r="AF3317" s="4" t="str">
        <f t="shared" si="1664"/>
        <v>/RTG</v>
      </c>
      <c r="AG3317" s="4" t="str">
        <f t="shared" si="1665"/>
        <v>L/RTG</v>
      </c>
      <c r="AH3317" t="s">
        <v>5354</v>
      </c>
      <c r="AI3317" s="1" t="s">
        <v>5354</v>
      </c>
      <c r="AJ3317">
        <v>5000</v>
      </c>
      <c r="AK3317">
        <v>5000</v>
      </c>
      <c r="AL3317">
        <v>4500</v>
      </c>
    </row>
    <row r="3318" spans="1:38" x14ac:dyDescent="0.25">
      <c r="A3318" s="4" t="str">
        <f t="shared" si="1634"/>
        <v/>
      </c>
      <c r="B3318" s="4" t="str">
        <f t="shared" si="1635"/>
        <v/>
      </c>
      <c r="C3318" s="4" t="str">
        <f t="shared" si="1636"/>
        <v/>
      </c>
      <c r="D3318" s="4" t="str">
        <f t="shared" si="1637"/>
        <v/>
      </c>
      <c r="E3318" s="4" t="str">
        <f t="shared" si="1638"/>
        <v>RTG</v>
      </c>
      <c r="F3318" s="4" t="str">
        <f t="shared" si="1639"/>
        <v/>
      </c>
      <c r="G3318" s="4" t="str">
        <f t="shared" si="1640"/>
        <v/>
      </c>
      <c r="H3318" s="4" t="str">
        <f t="shared" si="1641"/>
        <v/>
      </c>
      <c r="I3318" s="4" t="str">
        <f t="shared" si="1642"/>
        <v/>
      </c>
      <c r="J3318" s="4" t="str">
        <f t="shared" si="1643"/>
        <v/>
      </c>
      <c r="K3318" s="4" t="str">
        <f t="shared" si="1644"/>
        <v/>
      </c>
      <c r="L3318" s="4" t="str">
        <f t="shared" si="1645"/>
        <v/>
      </c>
      <c r="M3318" s="4" t="str">
        <f t="shared" si="1646"/>
        <v/>
      </c>
      <c r="N3318" s="4" t="str">
        <f t="shared" si="1647"/>
        <v/>
      </c>
      <c r="O3318" s="4" t="str">
        <f t="shared" si="1648"/>
        <v/>
      </c>
      <c r="P3318" s="4" t="str">
        <f t="shared" si="1649"/>
        <v/>
      </c>
      <c r="Q3318" s="4" t="str">
        <f t="shared" si="1650"/>
        <v/>
      </c>
      <c r="R3318" s="4" t="str">
        <f t="shared" si="1651"/>
        <v/>
      </c>
      <c r="S3318" s="4" t="str">
        <f t="shared" si="1652"/>
        <v/>
      </c>
      <c r="T3318" s="4">
        <f t="shared" si="1653"/>
        <v>3</v>
      </c>
      <c r="U3318" s="4" t="str">
        <f t="shared" si="1654"/>
        <v>-</v>
      </c>
      <c r="V3318" s="4" t="str">
        <f t="shared" si="1655"/>
        <v/>
      </c>
      <c r="W3318" s="4" t="str">
        <f t="shared" si="1656"/>
        <v/>
      </c>
      <c r="X3318" s="4" t="str">
        <f t="shared" si="1657"/>
        <v/>
      </c>
      <c r="Y3318" s="4" t="str">
        <f t="shared" si="1658"/>
        <v>1RTG</v>
      </c>
      <c r="Z3318" s="4" t="str" cm="1">
        <f t="array" aca="1" ref="Z3318" ca="1">LEFT(Y3318,MATCH(FALSE,ISNUMBER(MID(Y3318,ROW(INDIRECT("1:"&amp;LEN(Y3318)+1)), 1) *1),0) -1)</f>
        <v>1</v>
      </c>
      <c r="AA3318" s="4">
        <f t="shared" si="1659"/>
        <v>4</v>
      </c>
      <c r="AB3318" s="4">
        <f t="shared" si="1660"/>
        <v>21</v>
      </c>
      <c r="AC3318" s="4" t="b">
        <f t="shared" si="1661"/>
        <v>0</v>
      </c>
      <c r="AD3318" s="5" t="str">
        <f t="shared" si="1662"/>
        <v>ZINC BLACK SHINE-</v>
      </c>
      <c r="AE3318" s="4">
        <f t="shared" si="1663"/>
        <v>17</v>
      </c>
      <c r="AF3318" s="4" t="str">
        <f t="shared" si="1664"/>
        <v>1RTG</v>
      </c>
      <c r="AG3318" s="4" t="str">
        <f t="shared" si="1665"/>
        <v>-1RTG</v>
      </c>
      <c r="AH3318" t="s">
        <v>5355</v>
      </c>
      <c r="AI3318" s="1" t="s">
        <v>5356</v>
      </c>
      <c r="AJ3318">
        <v>5000</v>
      </c>
      <c r="AK3318">
        <v>5000</v>
      </c>
      <c r="AL3318">
        <v>4680</v>
      </c>
    </row>
    <row r="3319" spans="1:38" x14ac:dyDescent="0.25">
      <c r="A3319" s="4" t="str">
        <f t="shared" si="1634"/>
        <v/>
      </c>
      <c r="B3319" s="4" t="str">
        <f t="shared" si="1635"/>
        <v/>
      </c>
      <c r="C3319" s="4" t="str">
        <f t="shared" si="1636"/>
        <v/>
      </c>
      <c r="D3319" s="4" t="str">
        <f t="shared" si="1637"/>
        <v/>
      </c>
      <c r="E3319" s="4" t="str">
        <f t="shared" si="1638"/>
        <v>RTG</v>
      </c>
      <c r="F3319" s="4" t="str">
        <f t="shared" si="1639"/>
        <v/>
      </c>
      <c r="G3319" s="4" t="str">
        <f t="shared" si="1640"/>
        <v/>
      </c>
      <c r="H3319" s="4" t="str">
        <f t="shared" si="1641"/>
        <v/>
      </c>
      <c r="I3319" s="4" t="str">
        <f t="shared" si="1642"/>
        <v/>
      </c>
      <c r="J3319" s="4" t="str">
        <f t="shared" si="1643"/>
        <v/>
      </c>
      <c r="K3319" s="4" t="str">
        <f t="shared" si="1644"/>
        <v/>
      </c>
      <c r="L3319" s="4" t="str">
        <f t="shared" si="1645"/>
        <v/>
      </c>
      <c r="M3319" s="4" t="str">
        <f t="shared" si="1646"/>
        <v/>
      </c>
      <c r="N3319" s="4" t="str">
        <f t="shared" si="1647"/>
        <v/>
      </c>
      <c r="O3319" s="4" t="str">
        <f t="shared" si="1648"/>
        <v/>
      </c>
      <c r="P3319" s="4" t="str">
        <f t="shared" si="1649"/>
        <v/>
      </c>
      <c r="Q3319" s="4" t="str">
        <f t="shared" si="1650"/>
        <v/>
      </c>
      <c r="R3319" s="4" t="str">
        <f t="shared" si="1651"/>
        <v/>
      </c>
      <c r="S3319" s="4" t="str">
        <f t="shared" si="1652"/>
        <v/>
      </c>
      <c r="T3319" s="4">
        <f t="shared" si="1653"/>
        <v>3</v>
      </c>
      <c r="U3319" s="4" t="str">
        <f t="shared" si="1654"/>
        <v>-</v>
      </c>
      <c r="V3319" s="4" t="str">
        <f t="shared" si="1655"/>
        <v/>
      </c>
      <c r="W3319" s="4" t="str">
        <f t="shared" si="1656"/>
        <v/>
      </c>
      <c r="X3319" s="4" t="str">
        <f t="shared" si="1657"/>
        <v/>
      </c>
      <c r="Y3319" s="4" t="str">
        <f t="shared" si="1658"/>
        <v>1RTG</v>
      </c>
      <c r="Z3319" s="4" t="str" cm="1">
        <f t="array" aca="1" ref="Z3319" ca="1">LEFT(Y3319,MATCH(FALSE,ISNUMBER(MID(Y3319,ROW(INDIRECT("1:"&amp;LEN(Y3319)+1)), 1) *1),0) -1)</f>
        <v>1</v>
      </c>
      <c r="AA3319" s="4">
        <f t="shared" si="1659"/>
        <v>4</v>
      </c>
      <c r="AB3319" s="4">
        <f t="shared" si="1660"/>
        <v>22</v>
      </c>
      <c r="AC3319" s="4" t="b">
        <f t="shared" si="1661"/>
        <v>0</v>
      </c>
      <c r="AD3319" s="5" t="str">
        <f t="shared" si="1662"/>
        <v>ZINC CLEAN ACTIVE-</v>
      </c>
      <c r="AE3319" s="4">
        <f t="shared" si="1663"/>
        <v>18</v>
      </c>
      <c r="AF3319" s="4" t="str">
        <f t="shared" si="1664"/>
        <v>1RTG</v>
      </c>
      <c r="AG3319" s="4" t="str">
        <f t="shared" si="1665"/>
        <v>-1RTG</v>
      </c>
      <c r="AH3319" t="s">
        <v>5357</v>
      </c>
      <c r="AI3319" s="1" t="s">
        <v>5358</v>
      </c>
      <c r="AJ3319">
        <v>5000</v>
      </c>
      <c r="AK3319">
        <v>5000</v>
      </c>
      <c r="AL3319">
        <v>4680</v>
      </c>
    </row>
    <row r="3320" spans="1:38" x14ac:dyDescent="0.25">
      <c r="A3320" s="4" t="str">
        <f t="shared" si="1634"/>
        <v/>
      </c>
      <c r="B3320" s="4" t="str">
        <f t="shared" si="1635"/>
        <v/>
      </c>
      <c r="C3320" s="4" t="str">
        <f t="shared" si="1636"/>
        <v/>
      </c>
      <c r="D3320" s="4" t="str">
        <f t="shared" si="1637"/>
        <v/>
      </c>
      <c r="E3320" s="4" t="str">
        <f t="shared" si="1638"/>
        <v>RTG</v>
      </c>
      <c r="F3320" s="4" t="str">
        <f t="shared" si="1639"/>
        <v/>
      </c>
      <c r="G3320" s="4" t="str">
        <f t="shared" si="1640"/>
        <v/>
      </c>
      <c r="H3320" s="4" t="str">
        <f t="shared" si="1641"/>
        <v/>
      </c>
      <c r="I3320" s="4" t="str">
        <f t="shared" si="1642"/>
        <v/>
      </c>
      <c r="J3320" s="4" t="str">
        <f t="shared" si="1643"/>
        <v/>
      </c>
      <c r="K3320" s="4" t="str">
        <f t="shared" si="1644"/>
        <v/>
      </c>
      <c r="L3320" s="4" t="str">
        <f t="shared" si="1645"/>
        <v/>
      </c>
      <c r="M3320" s="4" t="str">
        <f t="shared" si="1646"/>
        <v/>
      </c>
      <c r="N3320" s="4" t="str">
        <f t="shared" si="1647"/>
        <v/>
      </c>
      <c r="O3320" s="4" t="str">
        <f t="shared" si="1648"/>
        <v/>
      </c>
      <c r="P3320" s="4" t="str">
        <f t="shared" si="1649"/>
        <v/>
      </c>
      <c r="Q3320" s="4" t="str">
        <f t="shared" si="1650"/>
        <v/>
      </c>
      <c r="R3320" s="4" t="str">
        <f t="shared" si="1651"/>
        <v/>
      </c>
      <c r="S3320" s="4" t="str">
        <f t="shared" si="1652"/>
        <v/>
      </c>
      <c r="T3320" s="4">
        <f t="shared" si="1653"/>
        <v>3</v>
      </c>
      <c r="U3320" s="4" t="str">
        <f t="shared" si="1654"/>
        <v>-</v>
      </c>
      <c r="V3320" s="4" t="str">
        <f t="shared" si="1655"/>
        <v/>
      </c>
      <c r="W3320" s="4" t="str">
        <f t="shared" si="1656"/>
        <v/>
      </c>
      <c r="X3320" s="4" t="str">
        <f t="shared" si="1657"/>
        <v/>
      </c>
      <c r="Y3320" s="4" t="str">
        <f t="shared" si="1658"/>
        <v>1RTG</v>
      </c>
      <c r="Z3320" s="4" t="str" cm="1">
        <f t="array" aca="1" ref="Z3320" ca="1">LEFT(Y3320,MATCH(FALSE,ISNUMBER(MID(Y3320,ROW(INDIRECT("1:"&amp;LEN(Y3320)+1)), 1) *1),0) -1)</f>
        <v>1</v>
      </c>
      <c r="AA3320" s="4">
        <f t="shared" si="1659"/>
        <v>4</v>
      </c>
      <c r="AB3320" s="4">
        <f t="shared" si="1660"/>
        <v>19</v>
      </c>
      <c r="AC3320" s="4" t="b">
        <f t="shared" si="1661"/>
        <v>0</v>
      </c>
      <c r="AD3320" s="5" t="str">
        <f t="shared" si="1662"/>
        <v>ZINC HAIR FALL-</v>
      </c>
      <c r="AE3320" s="4">
        <f t="shared" si="1663"/>
        <v>15</v>
      </c>
      <c r="AF3320" s="4" t="str">
        <f t="shared" si="1664"/>
        <v>1RTG</v>
      </c>
      <c r="AG3320" s="4" t="str">
        <f t="shared" si="1665"/>
        <v>-1RTG</v>
      </c>
      <c r="AH3320" t="s">
        <v>5359</v>
      </c>
      <c r="AI3320" s="1" t="s">
        <v>5360</v>
      </c>
      <c r="AJ3320">
        <v>5000</v>
      </c>
      <c r="AK3320">
        <v>5000</v>
      </c>
      <c r="AL3320">
        <v>5000</v>
      </c>
    </row>
    <row r="3321" spans="1:38" x14ac:dyDescent="0.25">
      <c r="A3321" s="4" t="str">
        <f t="shared" si="1634"/>
        <v/>
      </c>
      <c r="B3321" s="4" t="str">
        <f t="shared" si="1635"/>
        <v/>
      </c>
      <c r="C3321" s="4" t="str">
        <f t="shared" si="1636"/>
        <v/>
      </c>
      <c r="D3321" s="4" t="str">
        <f t="shared" si="1637"/>
        <v/>
      </c>
      <c r="E3321" s="4" t="str">
        <f t="shared" si="1638"/>
        <v>RTG</v>
      </c>
      <c r="F3321" s="4" t="str">
        <f t="shared" si="1639"/>
        <v/>
      </c>
      <c r="G3321" s="4" t="str">
        <f t="shared" si="1640"/>
        <v/>
      </c>
      <c r="H3321" s="4" t="str">
        <f t="shared" si="1641"/>
        <v/>
      </c>
      <c r="I3321" s="4" t="str">
        <f t="shared" si="1642"/>
        <v/>
      </c>
      <c r="J3321" s="4" t="str">
        <f t="shared" si="1643"/>
        <v/>
      </c>
      <c r="K3321" s="4" t="str">
        <f t="shared" si="1644"/>
        <v/>
      </c>
      <c r="L3321" s="4" t="str">
        <f t="shared" si="1645"/>
        <v/>
      </c>
      <c r="M3321" s="4" t="str">
        <f t="shared" si="1646"/>
        <v/>
      </c>
      <c r="N3321" s="4" t="str">
        <f t="shared" si="1647"/>
        <v/>
      </c>
      <c r="O3321" s="4" t="str">
        <f t="shared" si="1648"/>
        <v/>
      </c>
      <c r="P3321" s="4" t="str">
        <f t="shared" si="1649"/>
        <v/>
      </c>
      <c r="Q3321" s="4" t="str">
        <f t="shared" si="1650"/>
        <v/>
      </c>
      <c r="R3321" s="4" t="str">
        <f t="shared" si="1651"/>
        <v/>
      </c>
      <c r="S3321" s="4" t="str">
        <f t="shared" si="1652"/>
        <v/>
      </c>
      <c r="T3321" s="4">
        <f t="shared" si="1653"/>
        <v>3</v>
      </c>
      <c r="U3321" s="4" t="str">
        <f t="shared" si="1654"/>
        <v/>
      </c>
      <c r="V3321" s="4" t="str">
        <f t="shared" si="1655"/>
        <v>/</v>
      </c>
      <c r="W3321" s="4" t="str">
        <f t="shared" si="1656"/>
        <v/>
      </c>
      <c r="X3321" s="4" t="str">
        <f t="shared" si="1657"/>
        <v/>
      </c>
      <c r="Y3321" s="4">
        <f t="shared" si="1658"/>
        <v>1</v>
      </c>
      <c r="Z3321" s="4" t="str" cm="1">
        <f t="array" aca="1" ref="Z3321" ca="1">LEFT(Y3321,MATCH(FALSE,ISNUMBER(MID(Y3321,ROW(INDIRECT("1:"&amp;LEN(Y3321)+1)), 1) *1),0) -1)</f>
        <v>1</v>
      </c>
      <c r="AA3321" s="4">
        <f t="shared" si="1659"/>
        <v>1</v>
      </c>
      <c r="AB3321" s="4">
        <f t="shared" si="1660"/>
        <v>19</v>
      </c>
      <c r="AC3321" s="4" t="b">
        <f t="shared" si="1661"/>
        <v>0</v>
      </c>
      <c r="AD3321" s="5" t="str">
        <f t="shared" si="1662"/>
        <v>ZINC LEMON MINT/RT</v>
      </c>
      <c r="AE3321" s="4">
        <f t="shared" si="1663"/>
        <v>18</v>
      </c>
      <c r="AF3321" s="4" t="str">
        <f t="shared" si="1664"/>
        <v>/RTG</v>
      </c>
      <c r="AG3321" s="4" t="str">
        <f t="shared" si="1665"/>
        <v>T/RTG</v>
      </c>
      <c r="AH3321" t="s">
        <v>5361</v>
      </c>
      <c r="AI3321" s="1" t="s">
        <v>5362</v>
      </c>
      <c r="AJ3321">
        <v>5000</v>
      </c>
      <c r="AK3321">
        <v>5000</v>
      </c>
      <c r="AL3321">
        <v>4500</v>
      </c>
    </row>
    <row r="3322" spans="1:38" x14ac:dyDescent="0.25">
      <c r="A3322" s="4" t="str">
        <f t="shared" si="1634"/>
        <v/>
      </c>
      <c r="B3322" s="4" t="str">
        <f t="shared" si="1635"/>
        <v/>
      </c>
      <c r="C3322" s="4" t="str">
        <f t="shared" si="1636"/>
        <v/>
      </c>
      <c r="D3322" s="4" t="str">
        <f t="shared" si="1637"/>
        <v/>
      </c>
      <c r="E3322" s="4" t="str">
        <f t="shared" si="1638"/>
        <v>RTG</v>
      </c>
      <c r="F3322" s="4" t="str">
        <f t="shared" si="1639"/>
        <v/>
      </c>
      <c r="G3322" s="4" t="str">
        <f t="shared" si="1640"/>
        <v/>
      </c>
      <c r="H3322" s="4" t="str">
        <f t="shared" si="1641"/>
        <v/>
      </c>
      <c r="I3322" s="4" t="str">
        <f t="shared" si="1642"/>
        <v/>
      </c>
      <c r="J3322" s="4" t="str">
        <f t="shared" si="1643"/>
        <v/>
      </c>
      <c r="K3322" s="4" t="str">
        <f t="shared" si="1644"/>
        <v/>
      </c>
      <c r="L3322" s="4" t="str">
        <f t="shared" si="1645"/>
        <v/>
      </c>
      <c r="M3322" s="4" t="str">
        <f t="shared" si="1646"/>
        <v/>
      </c>
      <c r="N3322" s="4" t="str">
        <f t="shared" si="1647"/>
        <v/>
      </c>
      <c r="O3322" s="4" t="str">
        <f t="shared" si="1648"/>
        <v/>
      </c>
      <c r="P3322" s="4" t="str">
        <f t="shared" si="1649"/>
        <v/>
      </c>
      <c r="Q3322" s="4" t="str">
        <f t="shared" si="1650"/>
        <v/>
      </c>
      <c r="R3322" s="4" t="str">
        <f t="shared" si="1651"/>
        <v/>
      </c>
      <c r="S3322" s="4" t="str">
        <f t="shared" si="1652"/>
        <v/>
      </c>
      <c r="T3322" s="4">
        <f t="shared" si="1653"/>
        <v>3</v>
      </c>
      <c r="U3322" s="4" t="str">
        <f t="shared" si="1654"/>
        <v>-</v>
      </c>
      <c r="V3322" s="4" t="str">
        <f t="shared" si="1655"/>
        <v/>
      </c>
      <c r="W3322" s="4" t="str">
        <f t="shared" si="1656"/>
        <v/>
      </c>
      <c r="X3322" s="4" t="str">
        <f t="shared" si="1657"/>
        <v/>
      </c>
      <c r="Y3322" s="4" t="str">
        <f t="shared" si="1658"/>
        <v>1RTG</v>
      </c>
      <c r="Z3322" s="4" t="str" cm="1">
        <f t="array" aca="1" ref="Z3322" ca="1">LEFT(Y3322,MATCH(FALSE,ISNUMBER(MID(Y3322,ROW(INDIRECT("1:"&amp;LEN(Y3322)+1)), 1) *1),0) -1)</f>
        <v>1</v>
      </c>
      <c r="AA3322" s="4">
        <f t="shared" si="1659"/>
        <v>4</v>
      </c>
      <c r="AB3322" s="4">
        <f t="shared" si="1660"/>
        <v>25</v>
      </c>
      <c r="AC3322" s="4" t="b">
        <f t="shared" si="1661"/>
        <v>0</v>
      </c>
      <c r="AD3322" s="5" t="str">
        <f t="shared" si="1662"/>
        <v>ZINC REFRESHING COOL-</v>
      </c>
      <c r="AE3322" s="4">
        <f t="shared" si="1663"/>
        <v>21</v>
      </c>
      <c r="AF3322" s="4" t="str">
        <f t="shared" si="1664"/>
        <v>1RTG</v>
      </c>
      <c r="AG3322" s="4" t="str">
        <f t="shared" si="1665"/>
        <v>-1RTG</v>
      </c>
      <c r="AH3322" t="s">
        <v>5363</v>
      </c>
      <c r="AI3322" s="1" t="s">
        <v>5364</v>
      </c>
      <c r="AJ3322">
        <v>5000</v>
      </c>
      <c r="AK3322">
        <v>5000</v>
      </c>
      <c r="AL3322">
        <v>4680</v>
      </c>
    </row>
    <row r="3323" spans="1:38" x14ac:dyDescent="0.25">
      <c r="A3323" s="4" t="str">
        <f t="shared" si="1634"/>
        <v/>
      </c>
      <c r="B3323" s="4" t="str">
        <f t="shared" si="1635"/>
        <v>BKS</v>
      </c>
      <c r="C3323" s="4" t="str">
        <f t="shared" si="1636"/>
        <v/>
      </c>
      <c r="D3323" s="4" t="str">
        <f t="shared" si="1637"/>
        <v/>
      </c>
      <c r="E3323" s="4" t="str">
        <f t="shared" si="1638"/>
        <v/>
      </c>
      <c r="F3323" s="4" t="str">
        <f t="shared" si="1639"/>
        <v>PACK</v>
      </c>
      <c r="G3323" s="4" t="str">
        <f t="shared" si="1640"/>
        <v/>
      </c>
      <c r="H3323" s="4" t="str">
        <f t="shared" si="1641"/>
        <v/>
      </c>
      <c r="I3323" s="4" t="str">
        <f t="shared" si="1642"/>
        <v/>
      </c>
      <c r="J3323" s="4" t="str">
        <f t="shared" si="1643"/>
        <v/>
      </c>
      <c r="K3323" s="4" t="str">
        <f t="shared" si="1644"/>
        <v/>
      </c>
      <c r="L3323" s="4" t="str">
        <f t="shared" si="1645"/>
        <v/>
      </c>
      <c r="M3323" s="4" t="str">
        <f t="shared" si="1646"/>
        <v/>
      </c>
      <c r="N3323" s="4" t="str">
        <f t="shared" si="1647"/>
        <v/>
      </c>
      <c r="O3323" s="4" t="str">
        <f t="shared" si="1648"/>
        <v/>
      </c>
      <c r="P3323" s="4" t="str">
        <f t="shared" si="1649"/>
        <v/>
      </c>
      <c r="Q3323" s="4" t="str">
        <f t="shared" si="1650"/>
        <v/>
      </c>
      <c r="R3323" s="4" t="str">
        <f t="shared" si="1651"/>
        <v/>
      </c>
      <c r="S3323" s="4" t="str">
        <f t="shared" si="1652"/>
        <v/>
      </c>
      <c r="T3323" s="4">
        <f t="shared" si="1653"/>
        <v>7</v>
      </c>
      <c r="U3323" s="4" t="str">
        <f t="shared" si="1654"/>
        <v>-</v>
      </c>
      <c r="V3323" s="4" t="str">
        <f t="shared" si="1655"/>
        <v/>
      </c>
      <c r="W3323" s="4" t="str">
        <f t="shared" si="1656"/>
        <v/>
      </c>
      <c r="X3323" s="4" t="str">
        <f t="shared" si="1657"/>
        <v/>
      </c>
      <c r="Y3323" s="4" t="str">
        <f t="shared" si="1658"/>
        <v>1 BKS</v>
      </c>
      <c r="Z3323" s="4" t="str" cm="1">
        <f t="array" aca="1" ref="Z3323" ca="1">LEFT(Y3323,MATCH(FALSE,ISNUMBER(MID(Y3323,ROW(INDIRECT("1:"&amp;LEN(Y3323)+1)), 1) *1),0) -1)</f>
        <v>1</v>
      </c>
      <c r="AA3323" s="4">
        <f t="shared" si="1659"/>
        <v>5</v>
      </c>
      <c r="AB3323" s="4">
        <f t="shared" si="1660"/>
        <v>19</v>
      </c>
      <c r="AC3323" s="4" t="b">
        <f t="shared" si="1661"/>
        <v>0</v>
      </c>
      <c r="AD3323" s="5" t="str">
        <f t="shared" si="1662"/>
        <v>ZYLUC 20 PACK-</v>
      </c>
      <c r="AE3323" s="4">
        <f t="shared" si="1663"/>
        <v>14</v>
      </c>
      <c r="AF3323" s="4" t="str">
        <f t="shared" si="1664"/>
        <v xml:space="preserve"> BKS</v>
      </c>
      <c r="AG3323" s="4" t="str">
        <f t="shared" si="1665"/>
        <v>1 BKS</v>
      </c>
      <c r="AH3323" t="s">
        <v>5365</v>
      </c>
      <c r="AI3323" s="1" t="s">
        <v>5366</v>
      </c>
      <c r="AJ3323">
        <v>9000</v>
      </c>
      <c r="AK3323">
        <v>9000</v>
      </c>
      <c r="AL3323">
        <v>8262</v>
      </c>
    </row>
    <row r="3324" spans="1:38" x14ac:dyDescent="0.25">
      <c r="A3324" s="4" t="str">
        <f t="shared" si="1634"/>
        <v/>
      </c>
      <c r="B3324" s="4" t="str">
        <f t="shared" si="1635"/>
        <v/>
      </c>
      <c r="C3324" s="4" t="str">
        <f t="shared" si="1636"/>
        <v/>
      </c>
      <c r="D3324" s="4" t="str">
        <f t="shared" si="1637"/>
        <v/>
      </c>
      <c r="E3324" s="4" t="str">
        <f t="shared" si="1638"/>
        <v/>
      </c>
      <c r="F3324" s="4" t="str">
        <f t="shared" si="1639"/>
        <v/>
      </c>
      <c r="G3324" s="4" t="str">
        <f t="shared" si="1640"/>
        <v>KTK</v>
      </c>
      <c r="H3324" s="4" t="str">
        <f t="shared" si="1641"/>
        <v/>
      </c>
      <c r="I3324" s="4" t="str">
        <f t="shared" si="1642"/>
        <v/>
      </c>
      <c r="J3324" s="4" t="str">
        <f t="shared" si="1643"/>
        <v/>
      </c>
      <c r="K3324" s="4" t="str">
        <f t="shared" si="1644"/>
        <v/>
      </c>
      <c r="L3324" s="4" t="str">
        <f t="shared" si="1645"/>
        <v/>
      </c>
      <c r="M3324" s="4" t="str">
        <f t="shared" si="1646"/>
        <v/>
      </c>
      <c r="N3324" s="4" t="str">
        <f t="shared" si="1647"/>
        <v/>
      </c>
      <c r="O3324" s="4" t="str">
        <f t="shared" si="1648"/>
        <v/>
      </c>
      <c r="P3324" s="4" t="str">
        <f t="shared" si="1649"/>
        <v/>
      </c>
      <c r="Q3324" s="4" t="str">
        <f t="shared" si="1650"/>
        <v/>
      </c>
      <c r="R3324" s="4" t="str">
        <f t="shared" si="1651"/>
        <v/>
      </c>
      <c r="S3324" s="4" t="str">
        <f t="shared" si="1652"/>
        <v/>
      </c>
      <c r="T3324" s="4">
        <f t="shared" si="1653"/>
        <v>3</v>
      </c>
      <c r="U3324" s="4" t="str">
        <f t="shared" si="1654"/>
        <v>-</v>
      </c>
      <c r="V3324" s="4" t="str">
        <f t="shared" si="1655"/>
        <v/>
      </c>
      <c r="W3324" s="4" t="str">
        <f t="shared" si="1656"/>
        <v/>
      </c>
      <c r="X3324" s="4" t="str">
        <f t="shared" si="1657"/>
        <v/>
      </c>
      <c r="Y3324" s="4" t="str">
        <f t="shared" si="1658"/>
        <v>1KTK</v>
      </c>
      <c r="Z3324" s="4" t="str" cm="1">
        <f t="array" aca="1" ref="Z3324" ca="1">LEFT(Y3324,MATCH(FALSE,ISNUMBER(MID(Y3324,ROW(INDIRECT("1:"&amp;LEN(Y3324)+1)), 1) *1),0) -1)</f>
        <v>1</v>
      </c>
      <c r="AA3324" s="4">
        <f t="shared" si="1659"/>
        <v>4</v>
      </c>
      <c r="AB3324" s="4">
        <f t="shared" si="1660"/>
        <v>25</v>
      </c>
      <c r="AC3324" s="4" t="b">
        <f t="shared" si="1661"/>
        <v>1</v>
      </c>
      <c r="AD3324" s="5" t="str">
        <f t="shared" si="1662"/>
        <v>ZYLUC BLACK CRACKERS-</v>
      </c>
      <c r="AE3324" s="4">
        <f t="shared" si="1663"/>
        <v>21</v>
      </c>
      <c r="AF3324" s="4" t="str">
        <f t="shared" si="1664"/>
        <v>1KTK</v>
      </c>
      <c r="AG3324" s="4" t="str">
        <f t="shared" si="1665"/>
        <v>-1KTK</v>
      </c>
      <c r="AH3324" t="s">
        <v>5367</v>
      </c>
      <c r="AI3324" s="1" t="s">
        <v>5368</v>
      </c>
      <c r="AJ3324">
        <v>2000</v>
      </c>
      <c r="AK3324">
        <v>2500</v>
      </c>
      <c r="AL3324">
        <v>1733</v>
      </c>
    </row>
    <row r="3325" spans="1:38" x14ac:dyDescent="0.25">
      <c r="A3325" s="4" t="str">
        <f t="shared" si="1634"/>
        <v/>
      </c>
      <c r="B3325" s="4" t="str">
        <f t="shared" si="1635"/>
        <v/>
      </c>
      <c r="C3325" s="4" t="str">
        <f t="shared" si="1636"/>
        <v/>
      </c>
      <c r="D3325" s="4" t="str">
        <f t="shared" si="1637"/>
        <v/>
      </c>
      <c r="E3325" s="4" t="str">
        <f t="shared" si="1638"/>
        <v/>
      </c>
      <c r="F3325" s="4" t="str">
        <f t="shared" si="1639"/>
        <v/>
      </c>
      <c r="G3325" s="4" t="str">
        <f t="shared" si="1640"/>
        <v>KTK</v>
      </c>
      <c r="H3325" s="4" t="str">
        <f t="shared" si="1641"/>
        <v/>
      </c>
      <c r="I3325" s="4" t="str">
        <f t="shared" si="1642"/>
        <v/>
      </c>
      <c r="J3325" s="4" t="str">
        <f t="shared" si="1643"/>
        <v/>
      </c>
      <c r="K3325" s="4" t="str">
        <f t="shared" si="1644"/>
        <v/>
      </c>
      <c r="L3325" s="4" t="str">
        <f t="shared" si="1645"/>
        <v/>
      </c>
      <c r="M3325" s="4" t="str">
        <f t="shared" si="1646"/>
        <v/>
      </c>
      <c r="N3325" s="4" t="str">
        <f t="shared" si="1647"/>
        <v/>
      </c>
      <c r="O3325" s="4" t="str">
        <f t="shared" si="1648"/>
        <v/>
      </c>
      <c r="P3325" s="4" t="str">
        <f t="shared" si="1649"/>
        <v/>
      </c>
      <c r="Q3325" s="4" t="str">
        <f t="shared" si="1650"/>
        <v/>
      </c>
      <c r="R3325" s="4" t="str">
        <f t="shared" si="1651"/>
        <v/>
      </c>
      <c r="S3325" s="4" t="str">
        <f t="shared" si="1652"/>
        <v/>
      </c>
      <c r="T3325" s="4">
        <f t="shared" si="1653"/>
        <v>3</v>
      </c>
      <c r="U3325" s="4" t="str">
        <f t="shared" si="1654"/>
        <v>-</v>
      </c>
      <c r="V3325" s="4" t="str">
        <f t="shared" si="1655"/>
        <v/>
      </c>
      <c r="W3325" s="4" t="str">
        <f t="shared" si="1656"/>
        <v/>
      </c>
      <c r="X3325" s="4" t="str">
        <f t="shared" si="1657"/>
        <v/>
      </c>
      <c r="Y3325" s="4" t="str">
        <f t="shared" si="1658"/>
        <v>1KTK</v>
      </c>
      <c r="Z3325" s="4" t="str" cm="1">
        <f t="array" aca="1" ref="Z3325" ca="1">LEFT(Y3325,MATCH(FALSE,ISNUMBER(MID(Y3325,ROW(INDIRECT("1:"&amp;LEN(Y3325)+1)), 1) *1),0) -1)</f>
        <v>1</v>
      </c>
      <c r="AA3325" s="4">
        <f t="shared" si="1659"/>
        <v>4</v>
      </c>
      <c r="AB3325" s="4">
        <f t="shared" si="1660"/>
        <v>25</v>
      </c>
      <c r="AC3325" s="4" t="b">
        <f t="shared" si="1661"/>
        <v>0</v>
      </c>
      <c r="AD3325" s="5" t="str">
        <f t="shared" si="1662"/>
        <v>ZYLUC BLACK CRACKERS-</v>
      </c>
      <c r="AE3325" s="4">
        <f t="shared" si="1663"/>
        <v>21</v>
      </c>
      <c r="AF3325" s="4" t="str">
        <f t="shared" si="1664"/>
        <v>1KTK</v>
      </c>
      <c r="AG3325" s="4" t="str">
        <f t="shared" si="1665"/>
        <v>-1KTK</v>
      </c>
      <c r="AH3325" t="s">
        <v>5367</v>
      </c>
      <c r="AI3325" s="1" t="s">
        <v>5369</v>
      </c>
      <c r="AJ3325">
        <v>2000</v>
      </c>
      <c r="AK3325">
        <v>2500</v>
      </c>
      <c r="AL3325">
        <v>1733</v>
      </c>
    </row>
    <row r="3326" spans="1:38" x14ac:dyDescent="0.25">
      <c r="A3326" s="4" t="str">
        <f t="shared" si="1634"/>
        <v/>
      </c>
      <c r="B3326" s="4" t="str">
        <f t="shared" si="1635"/>
        <v/>
      </c>
      <c r="C3326" s="4" t="str">
        <f t="shared" si="1636"/>
        <v/>
      </c>
      <c r="D3326" s="4" t="str">
        <f t="shared" si="1637"/>
        <v/>
      </c>
      <c r="E3326" s="4" t="str">
        <f t="shared" si="1638"/>
        <v/>
      </c>
      <c r="F3326" s="4" t="str">
        <f t="shared" si="1639"/>
        <v/>
      </c>
      <c r="G3326" s="4" t="str">
        <f t="shared" si="1640"/>
        <v>KTK</v>
      </c>
      <c r="H3326" s="4" t="str">
        <f t="shared" si="1641"/>
        <v/>
      </c>
      <c r="I3326" s="4" t="str">
        <f t="shared" si="1642"/>
        <v/>
      </c>
      <c r="J3326" s="4" t="str">
        <f t="shared" si="1643"/>
        <v/>
      </c>
      <c r="K3326" s="4" t="str">
        <f t="shared" si="1644"/>
        <v/>
      </c>
      <c r="L3326" s="4" t="str">
        <f t="shared" si="1645"/>
        <v/>
      </c>
      <c r="M3326" s="4" t="str">
        <f t="shared" si="1646"/>
        <v/>
      </c>
      <c r="N3326" s="4" t="str">
        <f t="shared" si="1647"/>
        <v/>
      </c>
      <c r="O3326" s="4" t="str">
        <f t="shared" si="1648"/>
        <v/>
      </c>
      <c r="P3326" s="4" t="str">
        <f t="shared" si="1649"/>
        <v/>
      </c>
      <c r="Q3326" s="4" t="str">
        <f t="shared" si="1650"/>
        <v/>
      </c>
      <c r="R3326" s="4" t="str">
        <f t="shared" si="1651"/>
        <v/>
      </c>
      <c r="S3326" s="4" t="str">
        <f t="shared" si="1652"/>
        <v/>
      </c>
      <c r="T3326" s="4">
        <f t="shared" si="1653"/>
        <v>3</v>
      </c>
      <c r="U3326" s="4" t="str">
        <f t="shared" si="1654"/>
        <v>-</v>
      </c>
      <c r="V3326" s="4" t="str">
        <f t="shared" si="1655"/>
        <v/>
      </c>
      <c r="W3326" s="4" t="str">
        <f t="shared" si="1656"/>
        <v/>
      </c>
      <c r="X3326" s="4" t="str">
        <f t="shared" si="1657"/>
        <v/>
      </c>
      <c r="Y3326" s="4" t="str">
        <f t="shared" si="1658"/>
        <v>1KTK</v>
      </c>
      <c r="Z3326" s="4" t="str" cm="1">
        <f t="array" aca="1" ref="Z3326" ca="1">LEFT(Y3326,MATCH(FALSE,ISNUMBER(MID(Y3326,ROW(INDIRECT("1:"&amp;LEN(Y3326)+1)), 1) *1),0) -1)</f>
        <v>1</v>
      </c>
      <c r="AA3326" s="4">
        <f t="shared" si="1659"/>
        <v>4</v>
      </c>
      <c r="AB3326" s="4">
        <f t="shared" si="1660"/>
        <v>20</v>
      </c>
      <c r="AC3326" s="4" t="b">
        <f t="shared" si="1661"/>
        <v>0</v>
      </c>
      <c r="AD3326" s="5" t="str">
        <f t="shared" si="1662"/>
        <v>ZYLUC CHOCOLATE-</v>
      </c>
      <c r="AE3326" s="4">
        <f t="shared" si="1663"/>
        <v>16</v>
      </c>
      <c r="AF3326" s="4" t="str">
        <f t="shared" si="1664"/>
        <v>1KTK</v>
      </c>
      <c r="AG3326" s="4" t="str">
        <f t="shared" si="1665"/>
        <v>-1KTK</v>
      </c>
      <c r="AH3326" t="s">
        <v>5370</v>
      </c>
      <c r="AI3326" s="1" t="s">
        <v>5371</v>
      </c>
      <c r="AJ3326">
        <v>2000</v>
      </c>
      <c r="AK3326">
        <v>2500</v>
      </c>
      <c r="AL3326">
        <v>1733</v>
      </c>
    </row>
    <row r="3327" spans="1:38" x14ac:dyDescent="0.25">
      <c r="A3327" s="4" t="str">
        <f t="shared" si="1634"/>
        <v>PCS</v>
      </c>
      <c r="B3327" s="4" t="str">
        <f t="shared" si="1635"/>
        <v/>
      </c>
      <c r="C3327" s="4" t="str">
        <f t="shared" si="1636"/>
        <v/>
      </c>
      <c r="D3327" s="4" t="str">
        <f t="shared" si="1637"/>
        <v/>
      </c>
      <c r="E3327" s="4" t="str">
        <f t="shared" si="1638"/>
        <v/>
      </c>
      <c r="F3327" s="4" t="str">
        <f t="shared" si="1639"/>
        <v/>
      </c>
      <c r="G3327" s="4" t="str">
        <f t="shared" si="1640"/>
        <v/>
      </c>
      <c r="H3327" s="4" t="str">
        <f t="shared" si="1641"/>
        <v/>
      </c>
      <c r="I3327" s="4" t="str">
        <f t="shared" si="1642"/>
        <v/>
      </c>
      <c r="J3327" s="4" t="str">
        <f t="shared" si="1643"/>
        <v/>
      </c>
      <c r="K3327" s="4" t="str">
        <f t="shared" si="1644"/>
        <v/>
      </c>
      <c r="L3327" s="4" t="str">
        <f t="shared" si="1645"/>
        <v/>
      </c>
      <c r="M3327" s="4" t="str">
        <f t="shared" si="1646"/>
        <v/>
      </c>
      <c r="N3327" s="4" t="str">
        <f t="shared" si="1647"/>
        <v/>
      </c>
      <c r="O3327" s="4" t="str">
        <f t="shared" si="1648"/>
        <v/>
      </c>
      <c r="P3327" s="4" t="str">
        <f t="shared" si="1649"/>
        <v/>
      </c>
      <c r="Q3327" s="4" t="str">
        <f t="shared" si="1650"/>
        <v/>
      </c>
      <c r="R3327" s="4" t="str">
        <f t="shared" si="1651"/>
        <v/>
      </c>
      <c r="S3327" s="4" t="str">
        <f t="shared" si="1652"/>
        <v/>
      </c>
      <c r="T3327" s="4">
        <f t="shared" si="1653"/>
        <v>3</v>
      </c>
      <c r="U3327" s="4" t="str">
        <f t="shared" si="1654"/>
        <v>-</v>
      </c>
      <c r="V3327" s="4" t="str">
        <f t="shared" si="1655"/>
        <v/>
      </c>
      <c r="W3327" s="4" t="str">
        <f t="shared" si="1656"/>
        <v/>
      </c>
      <c r="X3327" s="4" t="str">
        <f t="shared" si="1657"/>
        <v/>
      </c>
      <c r="Y3327" s="4" t="str">
        <f t="shared" si="1658"/>
        <v>1PCS</v>
      </c>
      <c r="Z3327" s="4" t="str" cm="1">
        <f t="array" aca="1" ref="Z3327" ca="1">LEFT(Y3327,MATCH(FALSE,ISNUMBER(MID(Y3327,ROW(INDIRECT("1:"&amp;LEN(Y3327)+1)), 1) *1),0) -1)</f>
        <v>1</v>
      </c>
      <c r="AA3327" s="4">
        <f t="shared" si="1659"/>
        <v>4</v>
      </c>
      <c r="AB3327" s="4">
        <f t="shared" si="1660"/>
        <v>26</v>
      </c>
      <c r="AC3327" s="4" t="b">
        <f t="shared" si="1661"/>
        <v>1</v>
      </c>
      <c r="AD3327" s="5" t="str">
        <f t="shared" si="1662"/>
        <v>ZYLUC STICK 2500 45GR-</v>
      </c>
      <c r="AE3327" s="4">
        <f t="shared" si="1663"/>
        <v>22</v>
      </c>
      <c r="AF3327" s="4" t="str">
        <f t="shared" si="1664"/>
        <v>1PCS</v>
      </c>
      <c r="AG3327" s="4" t="str">
        <f t="shared" si="1665"/>
        <v>-1PCS</v>
      </c>
      <c r="AH3327" t="s">
        <v>5372</v>
      </c>
      <c r="AI3327" s="1" t="s">
        <v>5373</v>
      </c>
      <c r="AJ3327">
        <v>2000</v>
      </c>
      <c r="AK3327">
        <v>2500</v>
      </c>
      <c r="AL3327">
        <v>1708</v>
      </c>
    </row>
    <row r="3328" spans="1:38" x14ac:dyDescent="0.25">
      <c r="A3328" s="4" t="str">
        <f t="shared" si="1634"/>
        <v>PCS</v>
      </c>
      <c r="B3328" s="4" t="str">
        <f t="shared" si="1635"/>
        <v/>
      </c>
      <c r="C3328" s="4" t="str">
        <f t="shared" si="1636"/>
        <v/>
      </c>
      <c r="D3328" s="4" t="str">
        <f t="shared" si="1637"/>
        <v/>
      </c>
      <c r="E3328" s="4" t="str">
        <f t="shared" si="1638"/>
        <v/>
      </c>
      <c r="F3328" s="4" t="str">
        <f t="shared" si="1639"/>
        <v/>
      </c>
      <c r="G3328" s="4" t="str">
        <f t="shared" si="1640"/>
        <v/>
      </c>
      <c r="H3328" s="4" t="str">
        <f t="shared" si="1641"/>
        <v/>
      </c>
      <c r="I3328" s="4" t="str">
        <f t="shared" si="1642"/>
        <v/>
      </c>
      <c r="J3328" s="4" t="str">
        <f t="shared" si="1643"/>
        <v/>
      </c>
      <c r="K3328" s="4" t="str">
        <f t="shared" si="1644"/>
        <v/>
      </c>
      <c r="L3328" s="4" t="str">
        <f t="shared" si="1645"/>
        <v/>
      </c>
      <c r="M3328" s="4" t="str">
        <f t="shared" si="1646"/>
        <v/>
      </c>
      <c r="N3328" s="4" t="str">
        <f t="shared" si="1647"/>
        <v/>
      </c>
      <c r="O3328" s="4" t="str">
        <f t="shared" si="1648"/>
        <v/>
      </c>
      <c r="P3328" s="4" t="str">
        <f t="shared" si="1649"/>
        <v>DUS</v>
      </c>
      <c r="Q3328" s="4" t="str">
        <f t="shared" si="1650"/>
        <v/>
      </c>
      <c r="R3328" s="4" t="str">
        <f t="shared" si="1651"/>
        <v/>
      </c>
      <c r="S3328" s="4" t="str">
        <f t="shared" si="1652"/>
        <v/>
      </c>
      <c r="T3328" s="4">
        <f t="shared" si="1653"/>
        <v>6</v>
      </c>
      <c r="U3328" s="4" t="str">
        <f t="shared" si="1654"/>
        <v>-</v>
      </c>
      <c r="V3328" s="4" t="str">
        <f t="shared" si="1655"/>
        <v>/</v>
      </c>
      <c r="W3328" s="4" t="str">
        <f t="shared" si="1656"/>
        <v/>
      </c>
      <c r="X3328" s="4" t="str">
        <f t="shared" si="1657"/>
        <v/>
      </c>
      <c r="Y3328" s="4" t="str">
        <f t="shared" si="1658"/>
        <v>60PCS/DUS</v>
      </c>
      <c r="Z3328" s="4" t="str" cm="1">
        <f t="array" aca="1" ref="Z3328" ca="1">LEFT(Y3328,MATCH(FALSE,ISNUMBER(MID(Y3328,ROW(INDIRECT("1:"&amp;LEN(Y3328)+1)), 1) *1),0) -1)</f>
        <v>60</v>
      </c>
      <c r="AA3328" s="4">
        <f t="shared" si="1659"/>
        <v>9</v>
      </c>
      <c r="AB3328" s="4">
        <f t="shared" si="1660"/>
        <v>31</v>
      </c>
      <c r="AC3328" s="4" t="b">
        <f t="shared" si="1661"/>
        <v>0</v>
      </c>
      <c r="AD3328" s="5" t="str">
        <f t="shared" si="1662"/>
        <v>ZYLUC STICK 2500 45GR-</v>
      </c>
      <c r="AE3328" s="4">
        <f t="shared" si="1663"/>
        <v>22</v>
      </c>
      <c r="AF3328" s="4" t="str">
        <f t="shared" si="1664"/>
        <v>/DUS</v>
      </c>
      <c r="AG3328" s="4" t="str">
        <f t="shared" si="1665"/>
        <v>S/DUS</v>
      </c>
      <c r="AH3328" t="s">
        <v>5374</v>
      </c>
      <c r="AI3328" s="1" t="s">
        <v>5374</v>
      </c>
      <c r="AJ3328">
        <v>107000</v>
      </c>
      <c r="AK3328">
        <v>107000</v>
      </c>
      <c r="AL3328">
        <v>104500</v>
      </c>
    </row>
    <row r="3329" spans="1:38" x14ac:dyDescent="0.25">
      <c r="A3329" s="4" t="str">
        <f t="shared" si="1634"/>
        <v/>
      </c>
      <c r="B3329" s="4" t="str">
        <f t="shared" si="1635"/>
        <v/>
      </c>
      <c r="C3329" s="4" t="str">
        <f t="shared" si="1636"/>
        <v/>
      </c>
      <c r="D3329" s="4" t="str">
        <f t="shared" si="1637"/>
        <v/>
      </c>
      <c r="E3329" s="4" t="str">
        <f t="shared" si="1638"/>
        <v>RTG</v>
      </c>
      <c r="F3329" s="4" t="str">
        <f t="shared" si="1639"/>
        <v/>
      </c>
      <c r="G3329" s="4" t="str">
        <f t="shared" si="1640"/>
        <v/>
      </c>
      <c r="H3329" s="4" t="str">
        <f t="shared" si="1641"/>
        <v/>
      </c>
      <c r="I3329" s="4" t="str">
        <f t="shared" si="1642"/>
        <v/>
      </c>
      <c r="J3329" s="4" t="str">
        <f t="shared" si="1643"/>
        <v/>
      </c>
      <c r="K3329" s="4" t="str">
        <f t="shared" si="1644"/>
        <v/>
      </c>
      <c r="L3329" s="4" t="str">
        <f t="shared" si="1645"/>
        <v/>
      </c>
      <c r="M3329" s="4" t="str">
        <f t="shared" si="1646"/>
        <v/>
      </c>
      <c r="N3329" s="4" t="str">
        <f t="shared" si="1647"/>
        <v/>
      </c>
      <c r="O3329" s="4" t="str">
        <f t="shared" si="1648"/>
        <v/>
      </c>
      <c r="P3329" s="4" t="str">
        <f t="shared" si="1649"/>
        <v/>
      </c>
      <c r="Q3329" s="4" t="str">
        <f t="shared" si="1650"/>
        <v/>
      </c>
      <c r="R3329" s="4" t="str">
        <f t="shared" si="1651"/>
        <v/>
      </c>
      <c r="S3329" s="4" t="str">
        <f t="shared" si="1652"/>
        <v/>
      </c>
      <c r="T3329" s="4">
        <f t="shared" si="1653"/>
        <v>3</v>
      </c>
      <c r="U3329" s="4" t="str">
        <f t="shared" si="1654"/>
        <v>-</v>
      </c>
      <c r="V3329" s="4" t="str">
        <f t="shared" si="1655"/>
        <v/>
      </c>
      <c r="W3329" s="4" t="str">
        <f t="shared" si="1656"/>
        <v/>
      </c>
      <c r="X3329" s="4" t="str">
        <f t="shared" si="1657"/>
        <v/>
      </c>
      <c r="Y3329" s="4" t="str">
        <f t="shared" si="1658"/>
        <v>1RTG</v>
      </c>
      <c r="Z3329" s="4" t="str" cm="1">
        <f t="array" aca="1" ref="Z3329" ca="1">LEFT(Y3329,MATCH(FALSE,ISNUMBER(MID(Y3329,ROW(INDIRECT("1:"&amp;LEN(Y3329)+1)), 1) *1),0) -1)</f>
        <v>1</v>
      </c>
      <c r="AA3329" s="4">
        <f t="shared" si="1659"/>
        <v>4</v>
      </c>
      <c r="AB3329" s="4">
        <f t="shared" si="1660"/>
        <v>19</v>
      </c>
      <c r="AC3329" s="4" t="b">
        <f t="shared" si="1661"/>
        <v>0</v>
      </c>
      <c r="AD3329" s="5" t="str">
        <f t="shared" si="1662"/>
        <v>ZEE CHOCO BOOM-</v>
      </c>
      <c r="AE3329" s="4">
        <f t="shared" si="1663"/>
        <v>15</v>
      </c>
      <c r="AF3329" s="4" t="str">
        <f t="shared" si="1664"/>
        <v>1RTG</v>
      </c>
      <c r="AG3329" s="4" t="str">
        <f t="shared" si="1665"/>
        <v>-1RTG</v>
      </c>
      <c r="AH3329" t="s">
        <v>5518</v>
      </c>
      <c r="AI3329" s="1" t="s">
        <v>5376</v>
      </c>
      <c r="AJ3329">
        <v>27000</v>
      </c>
      <c r="AK3329">
        <v>27000</v>
      </c>
      <c r="AL3329">
        <v>27000</v>
      </c>
    </row>
    <row r="3330" spans="1:38" x14ac:dyDescent="0.25">
      <c r="A3330" s="4" t="str">
        <f t="shared" si="1634"/>
        <v/>
      </c>
      <c r="B3330" s="4" t="str">
        <f t="shared" si="1635"/>
        <v/>
      </c>
      <c r="C3330" s="4" t="str">
        <f t="shared" si="1636"/>
        <v/>
      </c>
      <c r="D3330" s="4" t="str">
        <f t="shared" si="1637"/>
        <v/>
      </c>
      <c r="E3330" s="4" t="str">
        <f t="shared" si="1638"/>
        <v/>
      </c>
      <c r="F3330" s="4" t="str">
        <f t="shared" si="1639"/>
        <v/>
      </c>
      <c r="G3330" s="4" t="str">
        <f t="shared" si="1640"/>
        <v>KTK</v>
      </c>
      <c r="H3330" s="4" t="str">
        <f t="shared" si="1641"/>
        <v/>
      </c>
      <c r="I3330" s="4" t="str">
        <f t="shared" si="1642"/>
        <v/>
      </c>
      <c r="J3330" s="4" t="str">
        <f t="shared" si="1643"/>
        <v/>
      </c>
      <c r="K3330" s="4" t="str">
        <f t="shared" si="1644"/>
        <v/>
      </c>
      <c r="L3330" s="4" t="str">
        <f t="shared" si="1645"/>
        <v/>
      </c>
      <c r="M3330" s="4" t="str">
        <f t="shared" si="1646"/>
        <v/>
      </c>
      <c r="N3330" s="4" t="str">
        <f t="shared" si="1647"/>
        <v/>
      </c>
      <c r="O3330" s="4" t="str">
        <f t="shared" si="1648"/>
        <v/>
      </c>
      <c r="P3330" s="4" t="str">
        <f t="shared" si="1649"/>
        <v/>
      </c>
      <c r="Q3330" s="4" t="str">
        <f t="shared" si="1650"/>
        <v/>
      </c>
      <c r="R3330" s="4" t="str">
        <f t="shared" si="1651"/>
        <v/>
      </c>
      <c r="S3330" s="4" t="str">
        <f t="shared" si="1652"/>
        <v/>
      </c>
      <c r="T3330" s="4">
        <f t="shared" si="1653"/>
        <v>3</v>
      </c>
      <c r="U3330" s="4" t="str">
        <f t="shared" si="1654"/>
        <v>-</v>
      </c>
      <c r="V3330" s="4" t="str">
        <f t="shared" si="1655"/>
        <v/>
      </c>
      <c r="W3330" s="4" t="str">
        <f t="shared" si="1656"/>
        <v/>
      </c>
      <c r="X3330" s="4" t="str">
        <f t="shared" si="1657"/>
        <v/>
      </c>
      <c r="Y3330" s="4" t="str">
        <f t="shared" si="1658"/>
        <v>1KTK</v>
      </c>
      <c r="Z3330" s="4" t="str" cm="1">
        <f t="array" aca="1" ref="Z3330" ca="1">LEFT(Y3330,MATCH(FALSE,ISNUMBER(MID(Y3330,ROW(INDIRECT("1:"&amp;LEN(Y3330)+1)), 1) *1),0) -1)</f>
        <v>1</v>
      </c>
      <c r="AA3330" s="4">
        <f t="shared" si="1659"/>
        <v>4</v>
      </c>
      <c r="AB3330" s="4">
        <f t="shared" si="1660"/>
        <v>20</v>
      </c>
      <c r="AC3330" s="4" t="b">
        <f t="shared" si="1661"/>
        <v>0</v>
      </c>
      <c r="AD3330" s="5" t="str">
        <f t="shared" si="1662"/>
        <v>ZUPER KEJU SUSU-</v>
      </c>
      <c r="AE3330" s="4">
        <f t="shared" si="1663"/>
        <v>16</v>
      </c>
      <c r="AF3330" s="4" t="str">
        <f t="shared" si="1664"/>
        <v>1KTK</v>
      </c>
      <c r="AG3330" s="4" t="str">
        <f t="shared" si="1665"/>
        <v>-1KTK</v>
      </c>
      <c r="AH3330" t="s">
        <v>5519</v>
      </c>
      <c r="AI3330" s="1" t="s">
        <v>5378</v>
      </c>
      <c r="AJ3330">
        <v>9000</v>
      </c>
      <c r="AK3330">
        <v>9000</v>
      </c>
      <c r="AL3330">
        <v>9000</v>
      </c>
    </row>
  </sheetData>
  <autoFilter ref="A1:AL3330" xr:uid="{1B217E9E-997A-4642-8EE4-DF82BFF490B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2024-01-20T18:34:09Z</dcterms:modified>
</cp:coreProperties>
</file>